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U:\בקרה - גמל\קליטות ודוחות גמל\בדיקות רבעוניות\רשימת נכס בודד\2025\רבעון 1\פאבליק\פנסיה\"/>
    </mc:Choice>
  </mc:AlternateContent>
  <xr:revisionPtr revIDLastSave="0" documentId="13_ncr:1_{8899E32F-4677-48C8-8C83-449BB710DD73}" xr6:coauthVersionLast="47" xr6:coauthVersionMax="47" xr10:uidLastSave="{00000000-0000-0000-0000-000000000000}"/>
  <bookViews>
    <workbookView xWindow="-28920" yWindow="-120" windowWidth="29040" windowHeight="15720" tabRatio="840" activeTab="6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חוב'!$A$1:$AJ$3905</definedName>
    <definedName name="_xlnm._FilterDatabase" localSheetId="3" hidden="1">'איגרות חוב ממשלתיות'!$A$1:$AD$336</definedName>
    <definedName name="_xlnm._FilterDatabase" localSheetId="15" hidden="1">'אפיק השקעה מובטח תשואה'!$A$1:$G$312</definedName>
    <definedName name="_xlnm._FilterDatabase" localSheetId="31" hidden="1">'אפשרויות בחירה'!$A$1:$D$1040</definedName>
    <definedName name="_xlnm._FilterDatabase" localSheetId="23" hidden="1">הלוואות!$A$1:$BA$188</definedName>
    <definedName name="_xlnm._FilterDatabase" localSheetId="11" hidden="1">'חוזים עתידיים'!$A$1:$T$115</definedName>
    <definedName name="_xlnm._FilterDatabase" localSheetId="30" hidden="1">'יתרות התחייבות להשקעה'!$A$1:$R$112</definedName>
    <definedName name="_xlnm._FilterDatabase" localSheetId="9" hidden="1">'כתבי אופציה'!$A$1:$Y$113</definedName>
    <definedName name="_xlnm._FilterDatabase" localSheetId="17" hidden="1">'לא סחיר איגרות חוב'!$A$1:$AL$179</definedName>
    <definedName name="_xlnm._FilterDatabase" localSheetId="14" hidden="1">'לא סחיר איגרות חוב מיועדות'!$A$1:$R$25</definedName>
    <definedName name="_xlnm._FilterDatabase" localSheetId="20" hidden="1">'לא סחיר כתבי אופציה'!$A$1:$AB$160</definedName>
    <definedName name="_xlnm._FilterDatabase" localSheetId="18" hidden="1">'לא סחיר מניות מבכ ויהש'!$A$1:$Z$45</definedName>
    <definedName name="_xlnm._FilterDatabase" localSheetId="22" hidden="1">'לא סחיר נגזרים אחרים'!$A$1:$AO$75</definedName>
    <definedName name="_xlnm._FilterDatabase" localSheetId="2" hidden="1">'מזומנים ושווי מזומנים'!$A$1:$Q$239</definedName>
    <definedName name="_xlnm._FilterDatabase" localSheetId="32" hidden="1">'מיפוי סעיפים'!$A$1:$D$795</definedName>
    <definedName name="_xlnm._FilterDatabase" localSheetId="6" hidden="1">'מניות מבכ ויהש'!$A$1:$Z$1469</definedName>
    <definedName name="_xlnm._FilterDatabase" localSheetId="4" hidden="1">'ניירות ערך מסחריים'!$A$1:$AJ$10</definedName>
    <definedName name="_xlnm._FilterDatabase" localSheetId="28" hidden="1">'נכסים אחרים'!$A$1:$R$143</definedName>
    <definedName name="_xlnm._FilterDatabase" localSheetId="19" hidden="1">'קרנות השקעה'!$A$1:$Z$198</definedName>
    <definedName name="_xlnm._FilterDatabase" localSheetId="8" hidden="1">'קרנות נאמנות'!$A$1:$W$85</definedName>
    <definedName name="_xlnm._FilterDatabase" localSheetId="7" hidden="1">'קרנות סל'!$A$1:$X$99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  <c r="B32" i="2"/>
  <c r="Q48" i="40"/>
  <c r="Q38" i="40"/>
  <c r="Q22" i="40"/>
  <c r="Q11" i="40"/>
  <c r="B24" i="2" l="1"/>
  <c r="N141" i="28" l="1"/>
  <c r="N137" i="28"/>
  <c r="N133" i="28"/>
  <c r="N128" i="28"/>
  <c r="N72" i="28"/>
  <c r="N67" i="28"/>
  <c r="N62" i="28"/>
  <c r="N58" i="28"/>
  <c r="N54" i="28"/>
  <c r="N50" i="28"/>
  <c r="N124" i="28"/>
  <c r="N120" i="28"/>
  <c r="N114" i="28"/>
  <c r="N108" i="28"/>
  <c r="N104" i="28"/>
  <c r="N100" i="28"/>
  <c r="N95" i="28"/>
  <c r="N90" i="28"/>
  <c r="N85" i="28"/>
  <c r="N78" i="28"/>
  <c r="N45" i="28"/>
  <c r="N36" i="28"/>
  <c r="N34" i="28"/>
  <c r="N28" i="28"/>
  <c r="N23" i="28"/>
  <c r="N16" i="28"/>
  <c r="N9" i="28"/>
  <c r="N2" i="28"/>
  <c r="N129" i="28"/>
  <c r="N73" i="28"/>
  <c r="N51" i="28"/>
  <c r="N96" i="28"/>
  <c r="N37" i="28"/>
  <c r="N29" i="28"/>
  <c r="N24" i="28"/>
  <c r="N17" i="28"/>
  <c r="N10" i="28"/>
  <c r="N3" i="28"/>
  <c r="N143" i="28" l="1"/>
  <c r="N140" i="28"/>
  <c r="N136" i="28"/>
  <c r="N132" i="28"/>
  <c r="N76" i="28"/>
  <c r="N71" i="28"/>
  <c r="N66" i="28"/>
  <c r="N61" i="28"/>
  <c r="N57" i="28"/>
  <c r="N53" i="28"/>
  <c r="N127" i="28"/>
  <c r="N123" i="28"/>
  <c r="N118" i="28"/>
  <c r="N107" i="28"/>
  <c r="N103" i="28"/>
  <c r="N99" i="28"/>
  <c r="N93" i="28"/>
  <c r="N88" i="28"/>
  <c r="N83" i="28"/>
  <c r="N48" i="28"/>
  <c r="N40" i="28"/>
  <c r="N32" i="28"/>
  <c r="N27" i="28"/>
  <c r="N20" i="28"/>
  <c r="N13" i="28"/>
  <c r="N6" i="28"/>
  <c r="N70" i="28"/>
  <c r="N65" i="28"/>
  <c r="N142" i="28"/>
  <c r="N139" i="28"/>
  <c r="N135" i="28"/>
  <c r="N131" i="28"/>
  <c r="N75" i="28"/>
  <c r="N69" i="28"/>
  <c r="N64" i="28"/>
  <c r="N60" i="28"/>
  <c r="N56" i="28"/>
  <c r="N52" i="28"/>
  <c r="N126" i="28"/>
  <c r="N122" i="28"/>
  <c r="N117" i="28"/>
  <c r="N109" i="28"/>
  <c r="Q108" i="28" s="1"/>
  <c r="N106" i="28"/>
  <c r="N102" i="28"/>
  <c r="N98" i="28"/>
  <c r="N92" i="28"/>
  <c r="N87" i="28"/>
  <c r="N82" i="28"/>
  <c r="N47" i="28"/>
  <c r="N39" i="28"/>
  <c r="N35" i="28"/>
  <c r="Q34" i="28" s="1"/>
  <c r="N31" i="28"/>
  <c r="N26" i="28"/>
  <c r="N19" i="28"/>
  <c r="N12" i="28"/>
  <c r="N5" i="28"/>
  <c r="N77" i="28"/>
  <c r="N138" i="28"/>
  <c r="N134" i="28"/>
  <c r="N130" i="28"/>
  <c r="N74" i="28"/>
  <c r="N68" i="28"/>
  <c r="N63" i="28"/>
  <c r="N59" i="28"/>
  <c r="N55" i="28"/>
  <c r="Q54" i="28" s="1"/>
  <c r="N125" i="28"/>
  <c r="Q124" i="28" s="1"/>
  <c r="N121" i="28"/>
  <c r="Q120" i="28" s="1"/>
  <c r="N116" i="28"/>
  <c r="N105" i="28"/>
  <c r="Q104" i="28" s="1"/>
  <c r="N101" i="28"/>
  <c r="N97" i="28"/>
  <c r="N91" i="28"/>
  <c r="N86" i="28"/>
  <c r="Q89" i="28" s="1"/>
  <c r="N81" i="28"/>
  <c r="N38" i="28"/>
  <c r="N30" i="28"/>
  <c r="N25" i="28"/>
  <c r="N18" i="28"/>
  <c r="Q21" i="28" s="1"/>
  <c r="N11" i="28"/>
  <c r="N4" i="28"/>
  <c r="N115" i="28"/>
  <c r="N80" i="28"/>
  <c r="N46" i="28"/>
  <c r="N79" i="28"/>
  <c r="N44" i="28"/>
  <c r="N113" i="28"/>
  <c r="N112" i="28"/>
  <c r="N43" i="28"/>
  <c r="N111" i="28"/>
  <c r="N42" i="28"/>
  <c r="N110" i="28"/>
  <c r="N41" i="28"/>
  <c r="Q58" i="28" l="1"/>
  <c r="Q62" i="28"/>
  <c r="Q141" i="28"/>
  <c r="Q49" i="28"/>
  <c r="Q28" i="28"/>
  <c r="Q33" i="28"/>
  <c r="Q119" i="28"/>
  <c r="Q9" i="28"/>
  <c r="Q14" i="28"/>
  <c r="Q90" i="28"/>
  <c r="Q94" i="28"/>
  <c r="Q2" i="28"/>
  <c r="Q7" i="28"/>
  <c r="Q84" i="28"/>
  <c r="Q67" i="28"/>
  <c r="Q36" i="28"/>
  <c r="Q137" i="28"/>
  <c r="Q45" i="28"/>
  <c r="Q133" i="28"/>
  <c r="Q114" i="28"/>
  <c r="Q85" i="28"/>
  <c r="Q17" i="28"/>
  <c r="Q16" i="28"/>
  <c r="Q24" i="28"/>
  <c r="Q23" i="28"/>
  <c r="Q73" i="28"/>
  <c r="Q72" i="28"/>
  <c r="Q129" i="28"/>
  <c r="Q128" i="28"/>
  <c r="Q95" i="28"/>
  <c r="Q100" i="28"/>
  <c r="Q51" i="28"/>
  <c r="Q50" i="28"/>
  <c r="Q78" i="28"/>
  <c r="Q37" i="28"/>
  <c r="Q29" i="28"/>
  <c r="Q96" i="28"/>
  <c r="Q3" i="28"/>
  <c r="Q10" i="28"/>
  <c r="Q4" i="28"/>
  <c r="Q65" i="28"/>
  <c r="Q64" i="28"/>
  <c r="Q127" i="28"/>
  <c r="Q130" i="28"/>
  <c r="Q48" i="28"/>
  <c r="Q116" i="28"/>
  <c r="Q5" i="28"/>
  <c r="Q118" i="28"/>
  <c r="Q30" i="28"/>
  <c r="Q56" i="28"/>
  <c r="Q61" i="28"/>
  <c r="Q113" i="28"/>
  <c r="Q60" i="28"/>
  <c r="Q82" i="28"/>
  <c r="Q126" i="28"/>
  <c r="Q44" i="28"/>
  <c r="Q38" i="28"/>
  <c r="Q103" i="28"/>
  <c r="Q66" i="28"/>
  <c r="Q59" i="28"/>
  <c r="Q19" i="28"/>
  <c r="Q71" i="28"/>
  <c r="Q20" i="28"/>
  <c r="Q86" i="28"/>
  <c r="Q63" i="28"/>
  <c r="Q69" i="28"/>
  <c r="Q27" i="28"/>
  <c r="Q31" i="28"/>
  <c r="Q97" i="28"/>
  <c r="Q117" i="28"/>
  <c r="Q131" i="28"/>
  <c r="Q32" i="28"/>
  <c r="Q35" i="28"/>
  <c r="Q123" i="28"/>
  <c r="Q110" i="28"/>
  <c r="Q11" i="28"/>
  <c r="Q39" i="28"/>
  <c r="Q122" i="28"/>
  <c r="Q134" i="28"/>
  <c r="Q99" i="28"/>
  <c r="Q12" i="28"/>
  <c r="Q40" i="28"/>
  <c r="Q76" i="28"/>
  <c r="Q6" i="28"/>
  <c r="Q53" i="28"/>
  <c r="Q106" i="28"/>
  <c r="Q132" i="28"/>
  <c r="Q13" i="28"/>
  <c r="Q57" i="28"/>
  <c r="Q107" i="28"/>
  <c r="Q83" i="28"/>
  <c r="Q136" i="28"/>
  <c r="Q105" i="28"/>
  <c r="Q140" i="28"/>
  <c r="Q88" i="28"/>
  <c r="Q143" i="28"/>
  <c r="Q93" i="28"/>
  <c r="Q70" i="28"/>
  <c r="Q102" i="28"/>
  <c r="Q47" i="28"/>
  <c r="Q75" i="28"/>
  <c r="Q52" i="28"/>
  <c r="Q26" i="28"/>
  <c r="Q109" i="28"/>
  <c r="Q87" i="28"/>
  <c r="Q135" i="28"/>
  <c r="Q139" i="28"/>
  <c r="Q92" i="28"/>
  <c r="Q142" i="28"/>
  <c r="Q98" i="28"/>
  <c r="Q91" i="28"/>
  <c r="Q77" i="28"/>
  <c r="Q18" i="28"/>
  <c r="Q68" i="28"/>
  <c r="Q121" i="28"/>
  <c r="Q25" i="28"/>
  <c r="Q74" i="28"/>
  <c r="Q125" i="28"/>
  <c r="Q55" i="28"/>
  <c r="Q81" i="28"/>
  <c r="Q138" i="28"/>
  <c r="Q41" i="28"/>
  <c r="Q46" i="28"/>
  <c r="Q80" i="28"/>
  <c r="Q115" i="28"/>
  <c r="Q79" i="28"/>
  <c r="Q43" i="28"/>
  <c r="Q112" i="28"/>
  <c r="Q111" i="28"/>
  <c r="Q42" i="28"/>
  <c r="B9" i="2" l="1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3" i="9"/>
  <c r="V2" i="9"/>
  <c r="B29" i="2"/>
  <c r="Q15" i="28"/>
  <c r="Q22" i="28"/>
  <c r="Q8" i="28"/>
  <c r="B30" i="2" l="1"/>
  <c r="E10" i="2" s="1"/>
  <c r="E24" i="2" l="1"/>
  <c r="E8" i="2"/>
  <c r="E19" i="2"/>
  <c r="E18" i="2"/>
  <c r="E9" i="2"/>
  <c r="E25" i="2"/>
  <c r="E23" i="2"/>
  <c r="E7" i="2"/>
  <c r="E22" i="2"/>
  <c r="E6" i="2"/>
  <c r="E5" i="2"/>
  <c r="E4" i="2"/>
  <c r="E20" i="2"/>
  <c r="E17" i="2"/>
  <c r="E16" i="2"/>
  <c r="E15" i="2"/>
  <c r="E21" i="2"/>
  <c r="E3" i="2"/>
  <c r="E14" i="2"/>
  <c r="E13" i="2"/>
  <c r="E28" i="2"/>
  <c r="E12" i="2"/>
  <c r="E11" i="2"/>
  <c r="E29" i="2"/>
  <c r="E27" i="2"/>
  <c r="E26" i="2"/>
  <c r="E30" i="2" l="1"/>
  <c r="D15" i="38"/>
</calcChain>
</file>

<file path=xl/sharedStrings.xml><?xml version="1.0" encoding="utf-8"?>
<sst xmlns="http://schemas.openxmlformats.org/spreadsheetml/2006/main" count="124583" uniqueCount="3662">
  <si>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</si>
  <si>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</si>
  <si>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</si>
  <si>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</si>
  <si>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</si>
  <si>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</si>
  <si>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</si>
  <si>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</si>
  <si>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</si>
  <si>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</si>
  <si>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</si>
  <si>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</si>
  <si>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</si>
  <si>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</si>
  <si>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</si>
  <si>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</si>
  <si>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</si>
  <si>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</si>
  <si>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</si>
  <si>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</si>
  <si>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</si>
  <si>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</si>
  <si>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</si>
  <si>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</si>
  <si>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</si>
  <si>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</si>
  <si>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</si>
  <si>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</si>
  <si>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</si>
  <si>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</si>
  <si>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</si>
  <si>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</si>
  <si>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</si>
  <si>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</si>
  <si>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</si>
  <si>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</si>
  <si>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</si>
  <si>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</si>
  <si>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</si>
  <si>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</si>
  <si>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</si>
  <si>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</si>
  <si>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</si>
  <si>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</si>
  <si>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</si>
  <si>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</si>
  <si>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</si>
  <si>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</si>
  <si>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</si>
  <si>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</si>
  <si>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</si>
  <si>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</si>
  <si>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</si>
  <si>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</si>
  <si>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</si>
  <si>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</si>
  <si>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</si>
  <si>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</si>
  <si>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</si>
  <si>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</si>
  <si>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</si>
  <si>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</si>
  <si>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</si>
  <si>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</si>
  <si>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</si>
  <si>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</si>
  <si>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</si>
  <si>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</si>
  <si>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</si>
  <si>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</si>
  <si>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</si>
  <si>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</si>
  <si>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</si>
  <si>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</si>
  <si>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</si>
  <si>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</si>
  <si>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</si>
  <si>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</si>
  <si>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</si>
  <si>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</si>
  <si>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</si>
  <si>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</si>
  <si>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</si>
  <si>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</si>
  <si>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</si>
  <si>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</si>
  <si>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</si>
  <si>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</si>
  <si>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</si>
  <si>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</si>
  <si>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</si>
  <si>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</si>
  <si>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</si>
  <si>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</si>
  <si>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</si>
  <si>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</si>
  <si>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</si>
  <si>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</si>
  <si>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</si>
  <si>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</si>
  <si>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</si>
  <si>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</si>
  <si>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</si>
  <si>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</si>
  <si>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</si>
  <si>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</si>
  <si>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</si>
  <si>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</si>
  <si>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</si>
  <si>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</si>
  <si>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</si>
  <si>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</si>
  <si>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</si>
  <si>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</si>
  <si>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</si>
  <si>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</si>
  <si>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</si>
  <si>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</si>
  <si>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</si>
  <si>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</si>
  <si>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</si>
  <si>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</si>
  <si>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</si>
  <si>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</si>
  <si>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</si>
  <si>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</si>
  <si>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</si>
  <si>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</si>
  <si>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</si>
  <si>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</si>
  <si>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</si>
  <si>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</si>
  <si>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</si>
  <si>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</si>
  <si>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</si>
  <si>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</si>
  <si>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</si>
  <si>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</si>
  <si>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</si>
  <si>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</si>
  <si>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</si>
  <si>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</si>
  <si>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</si>
  <si>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</si>
  <si>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</si>
  <si>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</si>
  <si>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</si>
  <si>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</si>
  <si>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</si>
  <si>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</si>
  <si>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</si>
  <si>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</si>
  <si>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</si>
  <si>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</si>
  <si>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</si>
  <si>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</si>
  <si>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</si>
  <si>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</si>
  <si>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</si>
  <si>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</si>
  <si>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</si>
  <si>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</si>
  <si>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</si>
  <si>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</si>
  <si>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</si>
  <si>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</si>
  <si>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</si>
  <si>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</si>
  <si>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</si>
  <si>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</si>
  <si>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</si>
  <si>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</si>
  <si>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</si>
  <si>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</si>
  <si>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</si>
  <si>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</si>
  <si>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</si>
  <si>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</si>
  <si>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</si>
  <si>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</si>
  <si>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</si>
  <si>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</si>
  <si>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</si>
  <si>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</si>
  <si>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</si>
  <si>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</si>
  <si>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</si>
  <si>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</si>
  <si>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</si>
  <si>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</si>
  <si>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</si>
  <si>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</si>
  <si>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</si>
  <si>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</si>
  <si>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</si>
  <si>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</si>
  <si>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</si>
  <si>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</si>
  <si>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</si>
  <si>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</si>
  <si>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</si>
  <si>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</si>
  <si>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</si>
  <si>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</si>
  <si>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</si>
  <si>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</si>
  <si>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</si>
  <si>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</si>
  <si>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</si>
  <si>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</si>
  <si>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</si>
  <si>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</si>
  <si>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</si>
  <si>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</si>
  <si>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</si>
  <si>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</si>
  <si>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</si>
  <si>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</si>
  <si>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</si>
  <si>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</si>
  <si>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</si>
  <si>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</si>
  <si>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</si>
  <si>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</si>
  <si>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</si>
  <si>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</si>
  <si>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</si>
  <si>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</si>
  <si>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</si>
  <si>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</si>
  <si>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</si>
  <si>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</si>
  <si>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</si>
  <si>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</si>
  <si>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</si>
  <si>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</si>
  <si>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</si>
  <si>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</si>
  <si>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</si>
  <si>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</si>
  <si>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</si>
  <si>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</si>
  <si>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</si>
  <si>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</si>
  <si>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</si>
  <si>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</si>
  <si>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</si>
  <si>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</si>
  <si>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</si>
  <si>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</si>
  <si>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</si>
  <si>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</si>
  <si>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</si>
  <si>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</si>
  <si>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</si>
  <si>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</si>
  <si>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</si>
  <si>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</si>
  <si>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</si>
  <si>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</si>
  <si>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</si>
  <si>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</si>
  <si>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</si>
  <si>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</si>
  <si>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</si>
  <si>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</si>
  <si>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</si>
  <si>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</si>
  <si>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</si>
  <si>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</si>
  <si>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</si>
  <si>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</si>
  <si>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</si>
  <si>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</si>
  <si>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</si>
  <si>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</si>
  <si>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</si>
  <si>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</si>
  <si>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</si>
  <si>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</si>
  <si>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</si>
  <si>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</si>
  <si>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</si>
  <si>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</si>
  <si>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</si>
  <si>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</si>
  <si>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</si>
  <si>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</si>
  <si>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</si>
  <si>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</si>
  <si>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</si>
  <si>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</si>
  <si>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</si>
  <si>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</si>
  <si>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</si>
  <si>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</si>
  <si>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</si>
  <si>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</si>
  <si>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</si>
  <si>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</si>
  <si>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</si>
  <si>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</si>
  <si>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</si>
  <si>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</si>
  <si>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</si>
  <si>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</si>
  <si>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</si>
  <si>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</si>
  <si>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</si>
  <si>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</si>
  <si>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</si>
  <si>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</si>
  <si>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</si>
  <si>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</si>
  <si>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</si>
  <si>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</si>
  <si>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</si>
  <si>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</si>
  <si>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</si>
  <si>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</si>
  <si>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</si>
  <si>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</si>
  <si>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</si>
  <si>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</si>
  <si>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</si>
  <si>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</si>
  <si>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</si>
  <si>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</si>
  <si>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</si>
  <si>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</si>
  <si>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</si>
  <si>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</si>
  <si>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</si>
  <si>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</si>
  <si>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</si>
  <si>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</si>
  <si>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</si>
  <si>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</si>
  <si>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</si>
  <si>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</si>
  <si>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</si>
  <si>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</si>
  <si>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</si>
  <si>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</si>
  <si>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</si>
  <si>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</si>
  <si>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</si>
  <si>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</si>
  <si>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</si>
  <si>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</si>
  <si>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</si>
  <si>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</si>
  <si>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</si>
  <si>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</si>
  <si>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</si>
  <si>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</si>
  <si>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</si>
  <si>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</si>
  <si>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</si>
  <si>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</si>
  <si>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</si>
  <si>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</si>
  <si>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</si>
  <si>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</si>
  <si>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</si>
  <si>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</si>
  <si>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</si>
  <si>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</si>
  <si>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</si>
  <si>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</si>
  <si>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</si>
  <si>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</si>
  <si>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</si>
  <si>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</si>
  <si>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</si>
  <si>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</si>
  <si>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</si>
  <si>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</si>
  <si>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</si>
  <si>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</si>
  <si>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</si>
  <si>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</si>
  <si>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</si>
  <si>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</si>
  <si>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</si>
  <si>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</si>
  <si>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</si>
  <si>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</si>
  <si>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</si>
  <si>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</si>
  <si>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</si>
  <si>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</si>
  <si>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</si>
  <si>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</si>
  <si>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</si>
  <si>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</si>
  <si>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</si>
  <si>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</si>
  <si>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</si>
  <si>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</si>
  <si>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</si>
  <si>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</si>
  <si>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</si>
  <si>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</si>
  <si>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</si>
  <si>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</si>
  <si>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</si>
  <si>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</si>
  <si>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</si>
  <si>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</si>
  <si>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</si>
  <si>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</si>
  <si>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</si>
  <si>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</si>
  <si>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</si>
  <si>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</si>
  <si>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</si>
  <si>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</si>
  <si>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</si>
  <si>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</si>
  <si>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</si>
  <si>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</si>
  <si>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</si>
  <si>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</si>
  <si>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</si>
  <si>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</si>
  <si>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</si>
  <si>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</si>
  <si>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</si>
  <si>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</si>
  <si>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</si>
  <si>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</si>
  <si>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</si>
  <si>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</si>
  <si>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</si>
  <si>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</si>
  <si>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</si>
  <si>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</si>
  <si>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</si>
  <si>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</si>
  <si>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</si>
  <si>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</si>
  <si>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</si>
  <si>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</si>
  <si>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</si>
  <si>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</si>
  <si>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</si>
  <si>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</si>
  <si>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</si>
  <si>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</si>
  <si>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</si>
  <si>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</si>
  <si>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</si>
  <si>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</si>
  <si>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</si>
  <si>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</si>
  <si>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</si>
  <si>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</si>
  <si>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</si>
  <si>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</si>
  <si>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</si>
  <si>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</si>
  <si>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</si>
  <si>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</si>
  <si>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</si>
  <si>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</si>
  <si>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</si>
  <si>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</si>
  <si>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</si>
  <si>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</si>
  <si>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</si>
  <si>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</si>
  <si>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</si>
  <si>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</si>
  <si>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</si>
  <si>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</si>
  <si>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</si>
  <si>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</si>
  <si>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</si>
  <si>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</si>
  <si>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</si>
  <si>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</si>
  <si>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</si>
  <si>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</si>
  <si>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</si>
  <si>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</si>
  <si>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</si>
  <si>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</si>
  <si>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</si>
  <si>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</si>
  <si>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</si>
  <si>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</si>
  <si>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</si>
  <si>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</si>
  <si>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</si>
  <si>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</si>
  <si>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</si>
  <si>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</si>
  <si>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</si>
  <si>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</si>
  <si>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</si>
  <si>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</si>
  <si>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</si>
  <si>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</si>
  <si>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</si>
  <si>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</si>
  <si>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</si>
  <si>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</si>
  <si>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</si>
  <si>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</si>
  <si>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</si>
  <si>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</si>
  <si>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</si>
  <si>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</si>
  <si>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</si>
  <si>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</si>
  <si>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</si>
  <si>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</si>
  <si>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</si>
  <si>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</si>
  <si>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</si>
  <si>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</si>
  <si>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</si>
  <si>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</si>
  <si>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</si>
  <si>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</si>
  <si>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</si>
  <si>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</si>
  <si>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</si>
  <si>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</si>
  <si>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</si>
  <si>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הפניקס אקסלנס פנסיה וגמל בע"מ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</si>
  <si>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</si>
  <si>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</si>
  <si>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</si>
  <si>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מיטב דש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</si>
  <si>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</si>
  <si>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</si>
  <si>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</si>
  <si>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</si>
  <si>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</si>
  <si>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</si>
  <si>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החברה לניהול קופות התגמולים והפיצויים של עובדי בנק לאומי בע"מ</t>
  </si>
  <si>
    <t>סלייס גמל בע"מ</t>
  </si>
  <si>
    <t>תגמולים של עובדים בעירית ת"א-יפו א.ש. בע"מ</t>
  </si>
  <si>
    <t>חברה לניהול קופות גמל של העובדים בעיריית תל - אביב יפו בע"מ</t>
  </si>
  <si>
    <t>יהב רופאים - חברה לניהול קופות גמל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</si>
  <si>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</si>
  <si>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</si>
  <si>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</si>
  <si>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</si>
  <si>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</si>
  <si>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</si>
  <si>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</si>
  <si>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</si>
  <si>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</si>
  <si>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</si>
  <si>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</si>
  <si>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</si>
  <si>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</si>
  <si>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</si>
  <si>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</si>
  <si>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</si>
  <si>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</si>
  <si>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</si>
  <si>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</si>
  <si>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</si>
  <si>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</si>
  <si>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</si>
  <si>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</si>
  <si>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יוזמה קרן פנסיה לעצמאים בע"מ</t>
  </si>
  <si>
    <t>לעתיד חברה לניהול קרנות פנסיה בע"מ</t>
  </si>
  <si>
    <t>הלמן-אלדובי חח"י גמל בע"מ</t>
  </si>
  <si>
    <t>גילעד גימלאות לעובדים דתיים בע"מ</t>
  </si>
  <si>
    <t>נתיב קרן הפנסיה של פועלי ועובדי מפעלי משק ההסתדרות בע"מ</t>
  </si>
  <si>
    <t>קופת הפנסיה לעובדי הדסה בע"מ</t>
  </si>
  <si>
    <t>קרן הגמלאות המרכזית של עובדי ההסתדרות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</si>
  <si>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</si>
  <si>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</si>
  <si>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</si>
  <si>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</si>
  <si>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</si>
  <si>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</si>
  <si>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</si>
  <si>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</si>
  <si>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</si>
  <si>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</si>
  <si>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</si>
  <si>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</si>
  <si>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</si>
  <si>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</si>
  <si>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ביטוח חקלאי אגודה מרכזית בע"מ</t>
  </si>
  <si>
    <t>דיויד שילד חברה לביטוח בע"מ</t>
  </si>
  <si>
    <t>ווישור חברה לביטוח בע"מ</t>
  </si>
  <si>
    <t>כלל חברה לביטוח אשראי בע"מ</t>
  </si>
  <si>
    <t>ליברה חברה לביטוח בע"מ</t>
  </si>
  <si>
    <t>ענבל חברה לביטוח בע"מ</t>
  </si>
  <si>
    <t>שומרה חברה לביטוח בע"מ</t>
  </si>
  <si>
    <t>אשרא - החברה הישראלית לביטוח יצוא בע"מ</t>
  </si>
  <si>
    <t>איי.אי.ג'י חברה לביטוח בע"מ</t>
  </si>
  <si>
    <t>גל - ניהול קופות גמל לעובדי הוראה בע"מ</t>
  </si>
  <si>
    <t>יש לבחור את רבעון הדיווח:</t>
  </si>
  <si>
    <t>יש לבחור את שנת הדיווח:</t>
  </si>
  <si>
    <t>אי. אם. איי - עזר חברה לביטוח משכנתאות בע"מ</t>
  </si>
  <si>
    <t>קרן לביטוח נזקי טבע בחקלאות בע"מ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</si>
  <si>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</si>
  <si>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</si>
  <si>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</si>
  <si>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</si>
  <si>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</si>
  <si>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</si>
  <si>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</si>
  <si>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</si>
  <si>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</si>
  <si>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</si>
  <si>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</si>
  <si>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</si>
  <si>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</si>
  <si>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</si>
  <si>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</si>
  <si>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</si>
  <si>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</si>
  <si>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</si>
  <si>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</si>
  <si>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</si>
  <si>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</si>
  <si>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</si>
  <si>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</si>
  <si>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</si>
  <si>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</si>
  <si>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</si>
  <si>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</si>
  <si>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</si>
  <si>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</si>
  <si>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</si>
  <si>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</si>
  <si>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</si>
  <si>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</si>
  <si>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</si>
  <si>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</si>
  <si>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</si>
  <si>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</si>
  <si>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</si>
  <si>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</si>
  <si>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</si>
  <si>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</si>
  <si>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</si>
  <si>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</si>
  <si>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</si>
  <si>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</si>
  <si>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</si>
  <si>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</si>
  <si>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</si>
  <si>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</si>
  <si>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</si>
  <si>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</si>
  <si>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</si>
  <si>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</si>
  <si>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</si>
  <si>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</si>
  <si>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</si>
  <si>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</si>
  <si>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</si>
  <si>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</si>
  <si>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</si>
  <si>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</si>
  <si>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</si>
  <si>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</si>
  <si>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</si>
  <si>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</si>
  <si>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</si>
  <si>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</si>
  <si>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</si>
  <si>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</si>
  <si>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</si>
  <si>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</si>
  <si>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</si>
  <si>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</si>
  <si>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</si>
  <si>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</si>
  <si>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</si>
  <si>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</si>
  <si>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</si>
  <si>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</si>
  <si>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</si>
  <si>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</si>
  <si>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</si>
  <si>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</si>
  <si>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</si>
  <si>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</si>
  <si>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</si>
  <si>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</si>
  <si>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</si>
  <si>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</si>
  <si>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</si>
  <si>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</si>
  <si>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</si>
  <si>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</si>
  <si>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</si>
  <si>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</si>
  <si>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</si>
  <si>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</si>
  <si>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</si>
  <si>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</si>
  <si>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</si>
  <si>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</si>
  <si>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</si>
  <si>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</si>
  <si>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</si>
  <si>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</si>
  <si>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</si>
  <si>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</si>
  <si>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</si>
  <si>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</si>
  <si>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</si>
  <si>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</si>
  <si>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</si>
  <si>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</si>
  <si>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</si>
  <si>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</si>
  <si>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</si>
  <si>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</si>
  <si>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</si>
  <si>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</si>
  <si>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</si>
  <si>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</si>
  <si>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</si>
  <si>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</si>
  <si>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</si>
  <si>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</si>
  <si>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</si>
  <si>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</si>
  <si>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</si>
  <si>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</si>
  <si>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</si>
  <si>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</si>
  <si>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</si>
  <si>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</si>
  <si>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</si>
  <si>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</si>
  <si>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</si>
  <si>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</si>
  <si>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</si>
  <si>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</si>
  <si>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</si>
  <si>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</si>
  <si>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</si>
  <si>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</si>
  <si>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</si>
  <si>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</si>
  <si>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</si>
  <si>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</si>
  <si>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</si>
  <si>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</si>
  <si>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</si>
  <si>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</si>
  <si>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</si>
  <si>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</si>
  <si>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</si>
  <si>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</si>
  <si>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</si>
  <si>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</si>
  <si>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</si>
  <si>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</si>
  <si>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</si>
  <si>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</si>
  <si>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</si>
  <si>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</si>
  <si>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</si>
  <si>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</si>
  <si>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</si>
  <si>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</si>
  <si>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</si>
  <si>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</si>
  <si>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</si>
  <si>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</si>
  <si>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</si>
  <si>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</si>
  <si>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</si>
  <si>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</si>
  <si>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</si>
  <si>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</si>
  <si>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</si>
  <si>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</si>
  <si>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</si>
  <si>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</si>
  <si>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</si>
  <si>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</si>
  <si>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</si>
  <si>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</si>
  <si>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</si>
  <si>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</si>
  <si>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</si>
  <si>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</si>
  <si>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</si>
  <si>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</si>
  <si>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</si>
  <si>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</si>
  <si>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</si>
  <si>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</si>
  <si>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</si>
  <si>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</si>
  <si>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</si>
  <si>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</si>
  <si>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</si>
  <si>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</si>
  <si>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</si>
  <si>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</si>
  <si>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</si>
  <si>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</si>
  <si>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</si>
  <si>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</si>
  <si>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</si>
  <si>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</si>
  <si>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</si>
  <si>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</si>
  <si>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</si>
  <si>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</si>
  <si>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</si>
  <si>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</si>
  <si>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</si>
  <si>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</si>
  <si>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</si>
  <si>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</si>
  <si>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</si>
  <si>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</si>
  <si>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</si>
  <si>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</si>
  <si>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</si>
  <si>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</si>
  <si>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</si>
  <si>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</si>
  <si>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</si>
  <si>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</si>
  <si>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</si>
  <si>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</si>
  <si>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</si>
  <si>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</si>
  <si>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</si>
  <si>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</si>
  <si>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</si>
  <si>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</si>
  <si>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</si>
  <si>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</si>
  <si>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</si>
  <si>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</si>
  <si>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</si>
  <si>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</si>
  <si>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</si>
  <si>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</si>
  <si>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</si>
  <si>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</si>
  <si>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</si>
  <si>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</si>
  <si>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</si>
  <si>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</si>
  <si>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</si>
  <si>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</si>
  <si>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</si>
  <si>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</si>
  <si>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</si>
  <si>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</si>
  <si>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</si>
  <si>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</si>
  <si>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</si>
  <si>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</si>
  <si>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</si>
  <si>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</si>
  <si>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</si>
  <si>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</si>
  <si>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</si>
  <si>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</si>
  <si>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</si>
  <si>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</si>
  <si>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</si>
  <si>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</si>
  <si>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</si>
  <si>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</si>
  <si>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</si>
  <si>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</si>
  <si>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</si>
  <si>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</si>
  <si>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</si>
  <si>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</si>
  <si>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</si>
  <si>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</si>
  <si>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</si>
  <si>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</si>
  <si>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</si>
  <si>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</si>
  <si>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</si>
  <si>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</si>
  <si>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</si>
  <si>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</si>
  <si>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</si>
  <si>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</si>
  <si>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</si>
  <si>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</si>
  <si>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</si>
  <si>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</si>
  <si>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</si>
  <si>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</si>
  <si>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</si>
  <si>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</si>
  <si>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</si>
  <si>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</si>
  <si>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</si>
  <si>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</si>
  <si>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</si>
  <si>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</si>
  <si>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</si>
  <si>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</si>
  <si>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</si>
  <si>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</si>
  <si>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</si>
  <si>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</si>
  <si>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</si>
  <si>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</si>
  <si>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</si>
  <si>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</si>
  <si>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</si>
  <si>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</si>
  <si>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</si>
  <si>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</si>
  <si>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</si>
  <si>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</si>
  <si>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</si>
  <si>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</si>
  <si>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</si>
  <si>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</si>
  <si>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</si>
  <si>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</si>
  <si>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</si>
  <si>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</si>
  <si>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</si>
  <si>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</si>
  <si>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t>ידווח בקבצי נכסי הנוסטרו בלבד</t>
  </si>
  <si>
    <t>שווי מטבעי</t>
  </si>
  <si>
    <t>NAV
(במטבע הדיווח של קרן ההשקעה)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</si>
  <si>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</si>
  <si>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</si>
  <si>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</si>
  <si>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</si>
  <si>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</si>
  <si>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</si>
  <si>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</si>
  <si>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</si>
  <si>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</si>
  <si>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</si>
  <si>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</si>
  <si>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</si>
  <si>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</si>
  <si>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</si>
  <si>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</si>
  <si>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</si>
  <si>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</si>
  <si>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</si>
  <si>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</si>
  <si>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</si>
  <si>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</si>
  <si>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</si>
  <si>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</si>
  <si>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</si>
  <si>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</si>
  <si>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</si>
  <si>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</si>
  <si>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</si>
  <si>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</si>
  <si>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</si>
  <si>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</si>
  <si>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</si>
  <si>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</si>
  <si>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</si>
  <si>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</si>
  <si>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</si>
  <si>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</si>
  <si>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</si>
  <si>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</si>
  <si>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</si>
  <si>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</si>
  <si>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</si>
  <si>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</si>
  <si>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</si>
  <si>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</si>
  <si>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</si>
  <si>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</si>
  <si>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</si>
  <si>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</si>
  <si>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</si>
  <si>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</si>
  <si>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</si>
  <si>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</si>
  <si>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</si>
  <si>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</si>
  <si>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</si>
  <si>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</si>
  <si>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</si>
  <si>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</si>
  <si>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</si>
  <si>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</si>
  <si>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</si>
  <si>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</si>
  <si>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</si>
  <si>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</si>
  <si>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</si>
  <si>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</si>
  <si>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</si>
  <si>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</si>
  <si>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</si>
  <si>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</si>
  <si>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</si>
  <si>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</si>
  <si>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</si>
  <si>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</si>
  <si>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</si>
  <si>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</si>
  <si>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</si>
  <si>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</si>
  <si>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</si>
  <si>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</si>
  <si>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</si>
  <si>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</si>
  <si>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</si>
  <si>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</si>
  <si>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</si>
  <si>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</si>
  <si>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</si>
  <si>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</si>
  <si>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</si>
  <si>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</si>
  <si>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</si>
  <si>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</si>
  <si>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</si>
  <si>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</si>
  <si>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</si>
  <si>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</si>
  <si>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</si>
  <si>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</si>
  <si>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</si>
  <si>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</si>
  <si>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</si>
  <si>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</si>
  <si>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</si>
  <si>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</si>
  <si>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</si>
  <si>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</si>
  <si>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</si>
  <si>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</si>
  <si>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</si>
  <si>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</si>
  <si>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</si>
  <si>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</si>
  <si>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</si>
  <si>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</si>
  <si>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</si>
  <si>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</si>
  <si>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</si>
  <si>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</si>
  <si>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</si>
  <si>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</si>
  <si>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</si>
  <si>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</si>
  <si>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</si>
  <si>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</si>
  <si>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</si>
  <si>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</si>
  <si>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</si>
  <si>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</si>
  <si>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</si>
  <si>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</si>
  <si>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</si>
  <si>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</si>
  <si>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</si>
  <si>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</si>
  <si>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</si>
  <si>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</si>
  <si>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</si>
  <si>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</si>
  <si>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</si>
  <si>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</si>
  <si>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</si>
  <si>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</si>
  <si>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</si>
  <si>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</si>
  <si>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</si>
  <si>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</si>
  <si>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</si>
  <si>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</si>
  <si>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</si>
  <si>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</si>
  <si>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</si>
  <si>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</si>
  <si>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</si>
  <si>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</si>
  <si>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</si>
  <si>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</si>
  <si>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</si>
  <si>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</si>
  <si>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</si>
  <si>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</si>
  <si>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</si>
  <si>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</si>
  <si>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</si>
  <si>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</si>
  <si>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</si>
  <si>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</si>
  <si>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</si>
  <si>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</si>
  <si>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</si>
  <si>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</si>
  <si>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</si>
  <si>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</si>
  <si>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</si>
  <si>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</si>
  <si>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</si>
  <si>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</si>
  <si>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</si>
  <si>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</si>
  <si>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</si>
  <si>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</si>
  <si>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</si>
  <si>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</si>
  <si>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</si>
  <si>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</si>
  <si>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</si>
  <si>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</si>
  <si>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</si>
  <si>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</si>
  <si>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</si>
  <si>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</si>
  <si>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</si>
  <si>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</si>
  <si>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</si>
  <si>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</si>
  <si>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</si>
  <si>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</si>
  <si>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</si>
  <si>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</si>
  <si>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</si>
  <si>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</si>
  <si>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</si>
  <si>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</si>
  <si>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נוסף במהדורה 12</t>
  </si>
  <si>
    <t>Repo</t>
  </si>
  <si>
    <t>Passenger Airlines</t>
  </si>
  <si>
    <t>Marine Transportation</t>
  </si>
  <si>
    <t>Ground Transportation</t>
  </si>
  <si>
    <t>Automobile Components</t>
  </si>
  <si>
    <t>Broadline Retail</t>
  </si>
  <si>
    <t>Consumer Staples Distribution &amp; Retail</t>
  </si>
  <si>
    <t>Personal Care Products</t>
  </si>
  <si>
    <t>Financial Services</t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</si>
  <si>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</si>
  <si>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</si>
  <si>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</si>
  <si>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</si>
  <si>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</si>
  <si>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</si>
  <si>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</si>
  <si>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</si>
  <si>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</si>
  <si>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</si>
  <si>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</si>
  <si>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</si>
  <si>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</si>
  <si>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</si>
  <si>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</si>
  <si>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</si>
  <si>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</si>
  <si>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</si>
  <si>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</si>
  <si>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</si>
  <si>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</si>
  <si>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</si>
  <si>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</si>
  <si>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</si>
  <si>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</si>
  <si>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</si>
  <si>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</si>
  <si>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</si>
  <si>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</si>
  <si>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</si>
  <si>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</si>
  <si>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</si>
  <si>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</si>
  <si>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</si>
  <si>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</si>
  <si>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</si>
  <si>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</si>
  <si>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</si>
  <si>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</si>
  <si>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</si>
  <si>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</si>
  <si>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</si>
  <si>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שווקים מתעוררים לפי הגדרת MSCI</t>
  </si>
  <si>
    <t>Airlines Passenger Airlines</t>
  </si>
  <si>
    <t>Marine Marine Transportation</t>
  </si>
  <si>
    <t>Road &amp; Rail Ground Transportation</t>
  </si>
  <si>
    <t>Auto Components Automobile Components</t>
  </si>
  <si>
    <t>Multiline Retail Broadline Retail</t>
  </si>
  <si>
    <t>Food &amp; Staples Retailing Consumer Staples Distribution &amp; Retail</t>
  </si>
  <si>
    <t>Personal Products Personal Care Products</t>
  </si>
  <si>
    <t>Diversified Financial Services Financial Services</t>
  </si>
  <si>
    <t xml:space="preserve">  </t>
  </si>
  <si>
    <t>Q1</t>
  </si>
  <si>
    <t xml:space="preserve">מור פנסיה נכסים               </t>
  </si>
  <si>
    <t xml:space="preserve"> </t>
  </si>
  <si>
    <t>בנק הבינלאומי הראשון בע"מ</t>
  </si>
  <si>
    <t>ilAAA</t>
  </si>
  <si>
    <t>ILS</t>
  </si>
  <si>
    <t>בנק המזרחי המאוחד בע"מ</t>
  </si>
  <si>
    <t>USD</t>
  </si>
  <si>
    <t>CHF</t>
  </si>
  <si>
    <t>GBP</t>
  </si>
  <si>
    <t>JPY</t>
  </si>
  <si>
    <t>CAD</t>
  </si>
  <si>
    <t>EUR</t>
  </si>
  <si>
    <t>AUD</t>
  </si>
  <si>
    <t>מדינת ישראל</t>
  </si>
  <si>
    <t>ממשל צמודה 1025</t>
  </si>
  <si>
    <t>IL0011359127</t>
  </si>
  <si>
    <t>31/10/2025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</si>
  <si>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</si>
  <si>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</si>
  <si>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</si>
  <si>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</si>
  <si>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</si>
  <si>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</si>
  <si>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</si>
  <si>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</si>
  <si>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</si>
  <si>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</si>
  <si>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</si>
  <si>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</si>
  <si>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</si>
  <si>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</si>
  <si>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</si>
  <si>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</si>
  <si>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</si>
  <si>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</si>
  <si>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שקלית 0537</t>
  </si>
  <si>
    <t>IL0011661803</t>
  </si>
  <si>
    <t>31/05/2037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</si>
  <si>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</si>
  <si>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</si>
  <si>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</si>
  <si>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</si>
  <si>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</si>
  <si>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</si>
  <si>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</si>
  <si>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</si>
  <si>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</si>
  <si>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שקלית 1152</t>
  </si>
  <si>
    <t>IL0011840761</t>
  </si>
  <si>
    <t>29/11/2052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</si>
  <si>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</si>
  <si>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</si>
  <si>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</si>
  <si>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</si>
  <si>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</si>
  <si>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</si>
  <si>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</si>
  <si>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</si>
  <si>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</si>
  <si>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ממשל שקלית 0927</t>
  </si>
  <si>
    <t>IL0012035791</t>
  </si>
  <si>
    <t>30/09/2027</t>
  </si>
  <si>
    <t>ממשל צמודה 1033</t>
  </si>
  <si>
    <t>IL0012043795</t>
  </si>
  <si>
    <t>31/10/2033</t>
  </si>
  <si>
    <t>STATE OF ISRAEL</t>
  </si>
  <si>
    <t>ISRAEL 6.5 31</t>
  </si>
  <si>
    <t>XS2715285230</t>
  </si>
  <si>
    <t>A2</t>
  </si>
  <si>
    <t>ISRAEL 5.75 54</t>
  </si>
  <si>
    <t>US46514BRM18</t>
  </si>
  <si>
    <t>ISRAEL 5.5 34</t>
  </si>
  <si>
    <t>US46514BRL35</t>
  </si>
  <si>
    <t>ISRAEL 5.375 29</t>
  </si>
  <si>
    <t>US46514BRN90</t>
  </si>
  <si>
    <t>ISRAEL 5.625 2/35</t>
  </si>
  <si>
    <t>US46514Y8B63</t>
  </si>
  <si>
    <t>Baa1</t>
  </si>
  <si>
    <t>19/02/2035</t>
  </si>
  <si>
    <t>ממשל שקלית 0142</t>
  </si>
  <si>
    <t>IL0011254005</t>
  </si>
  <si>
    <t>31/01/2042</t>
  </si>
  <si>
    <t>ממשל שקלית 0425</t>
  </si>
  <si>
    <t>IL0011626681</t>
  </si>
  <si>
    <t>30/04/2025</t>
  </si>
  <si>
    <t>ממשל קצרה 11/25</t>
  </si>
  <si>
    <t>IL0012153263</t>
  </si>
  <si>
    <t>30/11/2025</t>
  </si>
  <si>
    <t>בנק ישראל</t>
  </si>
  <si>
    <t>מ.ק.מ. 415</t>
  </si>
  <si>
    <t>IL0082504171</t>
  </si>
  <si>
    <t>מ.ק.מ. 615</t>
  </si>
  <si>
    <t>IL0082506150</t>
  </si>
  <si>
    <t>מ.ק.מ. 715</t>
  </si>
  <si>
    <t>IL0082507141</t>
  </si>
  <si>
    <t>מ.ק.מ. 815</t>
  </si>
  <si>
    <t>IL0082508131</t>
  </si>
  <si>
    <t>מ.ק.מ. 915</t>
  </si>
  <si>
    <t>IL0082509121</t>
  </si>
  <si>
    <t>מ.ק.מ. 1015</t>
  </si>
  <si>
    <t>IL0082510194</t>
  </si>
  <si>
    <t>מ.ק.מ. 1215</t>
  </si>
  <si>
    <t>IL0082512174</t>
  </si>
  <si>
    <t>מ.ק.מ. 116</t>
  </si>
  <si>
    <t>IL0082601191</t>
  </si>
  <si>
    <t>מ.ק.מ 216</t>
  </si>
  <si>
    <t>IL0082602181</t>
  </si>
  <si>
    <t>מ.ק.מ. 316</t>
  </si>
  <si>
    <t>IL0082603171</t>
  </si>
  <si>
    <t>ממשל שקלית 0825</t>
  </si>
  <si>
    <t>IL0011355570</t>
  </si>
  <si>
    <t>31/08/2025</t>
  </si>
  <si>
    <t>מ.ק.מ. 1115</t>
  </si>
  <si>
    <t>IL0082511184</t>
  </si>
  <si>
    <t>TREASURY BILL</t>
  </si>
  <si>
    <t>B 0 06/12/25</t>
  </si>
  <si>
    <t>US912797LN52</t>
  </si>
  <si>
    <t>AA+</t>
  </si>
  <si>
    <t>ממשל משתנה 0526</t>
  </si>
  <si>
    <t>IL0011417958</t>
  </si>
  <si>
    <t>31/05/2026</t>
  </si>
  <si>
    <t>מ.ק.מ. 515</t>
  </si>
  <si>
    <t>IL0082505160</t>
  </si>
  <si>
    <t>קבוצת עזריאלי בע"מ</t>
  </si>
  <si>
    <t>עזריאלי מסחרי 1</t>
  </si>
  <si>
    <t>IL0012086281</t>
  </si>
  <si>
    <t>Aa1.il</t>
  </si>
  <si>
    <t>חברת גב ים לקרקעות בע"מ</t>
  </si>
  <si>
    <t>גב ים מסחרי 2</t>
  </si>
  <si>
    <t>IL0012086448</t>
  </si>
  <si>
    <t>ilA-1+</t>
  </si>
  <si>
    <t>אפי נכסים בע"מ</t>
  </si>
  <si>
    <t>אפי נכס מסחרי 4</t>
  </si>
  <si>
    <t>IL0012086513</t>
  </si>
  <si>
    <t>ilA-1</t>
  </si>
  <si>
    <t>אדמה פתרונות לחקלאות בע"מ</t>
  </si>
  <si>
    <t>אדמה אגח ב</t>
  </si>
  <si>
    <t>IL0011109159</t>
  </si>
  <si>
    <t>ilAA-</t>
  </si>
  <si>
    <t>30/11/2036</t>
  </si>
  <si>
    <t>שיכון ובינוי בע"מ</t>
  </si>
  <si>
    <t>שכון ובי אגח 6</t>
  </si>
  <si>
    <t>IL0011297335</t>
  </si>
  <si>
    <t>ilA</t>
  </si>
  <si>
    <t>שכון ובי אגח 7</t>
  </si>
  <si>
    <t>IL0011297418</t>
  </si>
  <si>
    <t>אמות השקעות בע"מ</t>
  </si>
  <si>
    <t>אמות אגח ד</t>
  </si>
  <si>
    <t>IL0011331498</t>
  </si>
  <si>
    <t>ilAA</t>
  </si>
  <si>
    <t>איירפורט סיטי בע"מ</t>
  </si>
  <si>
    <t>ארפורט אגח ה</t>
  </si>
  <si>
    <t>IL0011334872</t>
  </si>
  <si>
    <t>עזריאלי אגח ב</t>
  </si>
  <si>
    <t>IL0011344368</t>
  </si>
  <si>
    <t>ilAA+</t>
  </si>
  <si>
    <t>שכון ובי אגח 8</t>
  </si>
  <si>
    <t>IL0011358889</t>
  </si>
  <si>
    <t>קרסו מוטורס בע"מ</t>
  </si>
  <si>
    <t>קרסו מוט' אגח א</t>
  </si>
  <si>
    <t>IL0011364648</t>
  </si>
  <si>
    <t>ריט 1 בע"מ</t>
  </si>
  <si>
    <t>ריט 1 אגח ה</t>
  </si>
  <si>
    <t>IL0011367534</t>
  </si>
  <si>
    <t>20/09/2028</t>
  </si>
  <si>
    <t>אמות אגח ה</t>
  </si>
  <si>
    <t>IL0011381147</t>
  </si>
  <si>
    <t>ריט 1 אגח ו</t>
  </si>
  <si>
    <t>IL0011385445</t>
  </si>
  <si>
    <t>21/09/2031</t>
  </si>
  <si>
    <t>עזריאלי אגח ד</t>
  </si>
  <si>
    <t>IL0011386500</t>
  </si>
  <si>
    <t>ביג מרכזי קניות בע"מ</t>
  </si>
  <si>
    <t>ביג אגח ח</t>
  </si>
  <si>
    <t>IL0011389249</t>
  </si>
  <si>
    <t>סלע קפיטל נדל"ן בע"מ</t>
  </si>
  <si>
    <t>סלע נדלן אגח ג</t>
  </si>
  <si>
    <t>IL0011389736</t>
  </si>
  <si>
    <t>Aa3.il</t>
  </si>
  <si>
    <t>13/04/2029</t>
  </si>
  <si>
    <t>הפניקס גיוסי הון (2009)בע"מ</t>
  </si>
  <si>
    <t>פניקס הון אגח ח</t>
  </si>
  <si>
    <t>IL0011398158</t>
  </si>
  <si>
    <t>31/07/2028</t>
  </si>
  <si>
    <t>קבוצת אשטרום בע"מ</t>
  </si>
  <si>
    <t>אשטרום קב אגח ג</t>
  </si>
  <si>
    <t>IL0011401028</t>
  </si>
  <si>
    <t>15/01/2029</t>
  </si>
  <si>
    <t>רבוע כחול נדל"ן בע"מ</t>
  </si>
  <si>
    <t>רבוע נדלן אגח ו</t>
  </si>
  <si>
    <t>IL0011406076</t>
  </si>
  <si>
    <t>30/11/2026</t>
  </si>
  <si>
    <t>תמר פטרוליום בע"מ</t>
  </si>
  <si>
    <t>תמר פטרו אגח א</t>
  </si>
  <si>
    <t>IL0011413320</t>
  </si>
  <si>
    <t>A1.il</t>
  </si>
  <si>
    <t>30/08/2028</t>
  </si>
  <si>
    <t>קרסו מוט' אגח ג</t>
  </si>
  <si>
    <t>IL0011418295</t>
  </si>
  <si>
    <t>תמר פטרו אגח ב</t>
  </si>
  <si>
    <t>IL0011435935</t>
  </si>
  <si>
    <t>חברת נמלי ישראל-פיתוח נכסים בע</t>
  </si>
  <si>
    <t>נמלי ישראל אגחב</t>
  </si>
  <si>
    <t>IL0011455727</t>
  </si>
  <si>
    <t>31/12/2031</t>
  </si>
  <si>
    <t>נתיבי הגז הטבעי לישראל בע"מ</t>
  </si>
  <si>
    <t>נתיבי גז אגח ד</t>
  </si>
  <si>
    <t>IL0011475030</t>
  </si>
  <si>
    <t>30/06/2033</t>
  </si>
  <si>
    <t>מגה אור החזקות בע"מ</t>
  </si>
  <si>
    <t>מגה אור אגח ח</t>
  </si>
  <si>
    <t>IL0011476020</t>
  </si>
  <si>
    <t>פתאל החזקות (1998) בע"מ</t>
  </si>
  <si>
    <t>פתאל החז אגח ב</t>
  </si>
  <si>
    <t>IL0011508129</t>
  </si>
  <si>
    <t>A2.il</t>
  </si>
  <si>
    <t>31/12/2026</t>
  </si>
  <si>
    <t>ביג אגח יא</t>
  </si>
  <si>
    <t>IL0011511172</t>
  </si>
  <si>
    <t>20/10/2027</t>
  </si>
  <si>
    <t>מניבים קרן הריט החדשה בע"מ</t>
  </si>
  <si>
    <t>מניבים ריט אגחב</t>
  </si>
  <si>
    <t>IL0011559288</t>
  </si>
  <si>
    <t>31/12/2027</t>
  </si>
  <si>
    <t>שמוס אינטרנשיונל לימיטד</t>
  </si>
  <si>
    <t>שמוס אגח א</t>
  </si>
  <si>
    <t>IL0011559510</t>
  </si>
  <si>
    <t>חברת פרטנר תקשורת בע"מ</t>
  </si>
  <si>
    <t>פרטנר אגח ז</t>
  </si>
  <si>
    <t>IL0011563975</t>
  </si>
  <si>
    <t>25/06/2027</t>
  </si>
  <si>
    <t>עזריאלי אגח ה</t>
  </si>
  <si>
    <t>IL0011566036</t>
  </si>
  <si>
    <t>30/06/2028</t>
  </si>
  <si>
    <t>עזריאלי אגח ו</t>
  </si>
  <si>
    <t>IL0011566119</t>
  </si>
  <si>
    <t>31/12/2032</t>
  </si>
  <si>
    <t>רבוע נדלן אגח ח</t>
  </si>
  <si>
    <t>IL0011575698</t>
  </si>
  <si>
    <t>ש.י.ר שלמה נדל"ן בע"מ</t>
  </si>
  <si>
    <t>שלמה נדלן אגח ד</t>
  </si>
  <si>
    <t>IL0011576688</t>
  </si>
  <si>
    <t>A3.il</t>
  </si>
  <si>
    <t>31/10/2030</t>
  </si>
  <si>
    <t>מקורות חברת מים בע"מ</t>
  </si>
  <si>
    <t>מקורות אגח 11</t>
  </si>
  <si>
    <t>IL0011584765</t>
  </si>
  <si>
    <t>31/12/2053</t>
  </si>
  <si>
    <t>חלל-תקשורת בע"מ</t>
  </si>
  <si>
    <t>חלל תקש אגח יח</t>
  </si>
  <si>
    <t>IL0011585184</t>
  </si>
  <si>
    <t>אמות אגח ו</t>
  </si>
  <si>
    <t>IL0011586091</t>
  </si>
  <si>
    <t>אלבר שירותי מימונית בע"מ</t>
  </si>
  <si>
    <t>אלבר אגח יז</t>
  </si>
  <si>
    <t>IL0011587321</t>
  </si>
  <si>
    <t>ilA+</t>
  </si>
  <si>
    <t>20/01/2027</t>
  </si>
  <si>
    <t>אלבר אגח יח</t>
  </si>
  <si>
    <t>IL0011587404</t>
  </si>
  <si>
    <t>13/01/2027</t>
  </si>
  <si>
    <t>אלומיי קפיטל בע"מ</t>
  </si>
  <si>
    <t>אלומיי אגח ג</t>
  </si>
  <si>
    <t>IL0011593758</t>
  </si>
  <si>
    <t>30/06/2025</t>
  </si>
  <si>
    <t>ביג אגח יג</t>
  </si>
  <si>
    <t>IL0011595167</t>
  </si>
  <si>
    <t>25/03/2029</t>
  </si>
  <si>
    <t>נמקו ריאלטי לטד</t>
  </si>
  <si>
    <t>נמקו אגח ב</t>
  </si>
  <si>
    <t>IL0011602583</t>
  </si>
  <si>
    <t>15/10/2032</t>
  </si>
  <si>
    <t>סילברסטין נכסים לימיטד</t>
  </si>
  <si>
    <t>סילברסטין אגח ב</t>
  </si>
  <si>
    <t>IL0011605974</t>
  </si>
  <si>
    <t>יוניברסל מוטורס ישראל בע"מ</t>
  </si>
  <si>
    <t>יוניברסל אגח ג</t>
  </si>
  <si>
    <t>IL0011606709</t>
  </si>
  <si>
    <t>אמ.ג'י.ג'י (בי.וי.אי) לימיטד</t>
  </si>
  <si>
    <t>אמ.ג'יג'י אגח ב</t>
  </si>
  <si>
    <t>IL0011608119</t>
  </si>
  <si>
    <t>21/09/2025</t>
  </si>
  <si>
    <t>ארפורט אגח ט</t>
  </si>
  <si>
    <t>IL0011609448</t>
  </si>
  <si>
    <t>30/08/2035</t>
  </si>
  <si>
    <t>ווסטדייל אמריקה לימיטד</t>
  </si>
  <si>
    <t>ווסטדייל אגח ב</t>
  </si>
  <si>
    <t>IL0011613226</t>
  </si>
  <si>
    <t>אמות אגח ז</t>
  </si>
  <si>
    <t>IL0011628661</t>
  </si>
  <si>
    <t>הבינלאומי הראשון הנפקות בע"מ</t>
  </si>
  <si>
    <t>בינל הנפק התחכה</t>
  </si>
  <si>
    <t>IL0011670309</t>
  </si>
  <si>
    <t>23/06/2031</t>
  </si>
  <si>
    <t>סלע נדלן אגח ד</t>
  </si>
  <si>
    <t>IL0011671471</t>
  </si>
  <si>
    <t>27/03/2033</t>
  </si>
  <si>
    <t>שכון ובי אגח 9</t>
  </si>
  <si>
    <t>IL0011673865</t>
  </si>
  <si>
    <t>31/03/2031</t>
  </si>
  <si>
    <t>מגוריט ישראל בע"מ</t>
  </si>
  <si>
    <t>מגוריט אגח ב</t>
  </si>
  <si>
    <t>IL0011683500</t>
  </si>
  <si>
    <t>ilA-</t>
  </si>
  <si>
    <t>31/12/2025</t>
  </si>
  <si>
    <t>אנרג'יקס-אנרגיות מתחדשות בע"מ</t>
  </si>
  <si>
    <t>אנרג'יקס אג ב</t>
  </si>
  <si>
    <t>IL0011684839</t>
  </si>
  <si>
    <t>אלון רבוע כחול ישראל בע"מ</t>
  </si>
  <si>
    <t>אלון רבוע אגח ו</t>
  </si>
  <si>
    <t>IL0011691271</t>
  </si>
  <si>
    <t>30/09/2026</t>
  </si>
  <si>
    <t>מימון ישיר מקבוצת ישיר (2006)</t>
  </si>
  <si>
    <t>מימון ישיר אגחג</t>
  </si>
  <si>
    <t>IL0011712143</t>
  </si>
  <si>
    <t>ריט 1 אגח ז</t>
  </si>
  <si>
    <t>IL0011712713</t>
  </si>
  <si>
    <t>20/09/2034</t>
  </si>
  <si>
    <t>ירושלים מימון והנפקות (2005) ב</t>
  </si>
  <si>
    <t>ירושליםהנ אגחטז</t>
  </si>
  <si>
    <t>IL0011721706</t>
  </si>
  <si>
    <t>אמות אגח ח</t>
  </si>
  <si>
    <t>IL0011727828</t>
  </si>
  <si>
    <t>קרסו מוט' אגח ד</t>
  </si>
  <si>
    <t>IL0011735664</t>
  </si>
  <si>
    <t>אפי נכסים אגחיב</t>
  </si>
  <si>
    <t>IL0011737645</t>
  </si>
  <si>
    <t>15/09/2027</t>
  </si>
  <si>
    <t>רותם שני יזמות והשקעות בע"מ</t>
  </si>
  <si>
    <t>רותם שני אגח א</t>
  </si>
  <si>
    <t>IL0011739963</t>
  </si>
  <si>
    <t>שכון ובי אגח 10</t>
  </si>
  <si>
    <t>IL0011751323</t>
  </si>
  <si>
    <t>30/04/2030</t>
  </si>
  <si>
    <t>מימון ישיר אגחד</t>
  </si>
  <si>
    <t>IL0011756603</t>
  </si>
  <si>
    <t>מגוריט אגח ג</t>
  </si>
  <si>
    <t>IL0011759755</t>
  </si>
  <si>
    <t>ג'נריישן קפיטל בע"מ</t>
  </si>
  <si>
    <t>ג'נרישן קפ אגחב</t>
  </si>
  <si>
    <t>IL0011775264</t>
  </si>
  <si>
    <t>30/06/2031</t>
  </si>
  <si>
    <t>בי קומיוניקיישנס בע"מ</t>
  </si>
  <si>
    <t>בי קומיונק אגחו</t>
  </si>
  <si>
    <t>IL0011781510</t>
  </si>
  <si>
    <t>עזריאלי אגח ז</t>
  </si>
  <si>
    <t>IL0011786725</t>
  </si>
  <si>
    <t>עזריאלי אגח ח</t>
  </si>
  <si>
    <t>IL0011786808</t>
  </si>
  <si>
    <t>דה לסר גרופ לימיטד</t>
  </si>
  <si>
    <t>דה לסר אגח ז</t>
  </si>
  <si>
    <t>IL0011789208</t>
  </si>
  <si>
    <t>סטרוברי פילדס ריט לימיטד</t>
  </si>
  <si>
    <t>סטרוברי ג חסום</t>
  </si>
  <si>
    <t>IL0011790198</t>
  </si>
  <si>
    <t>סטרוברי אגח ג</t>
  </si>
  <si>
    <t>קבוצת דוראל משאבי אנרגיה מתחדש</t>
  </si>
  <si>
    <t>דוראל אגח א</t>
  </si>
  <si>
    <t>IL0011791345</t>
  </si>
  <si>
    <t>ע.י. נופר אנרג'י בע"מ</t>
  </si>
  <si>
    <t>נופר אנרג אגח א</t>
  </si>
  <si>
    <t>IL0011793408</t>
  </si>
  <si>
    <t>ביג אגח יט חסום</t>
  </si>
  <si>
    <t>IL0010972607</t>
  </si>
  <si>
    <t>30/10/2029</t>
  </si>
  <si>
    <t>מימון ישיר אגחה</t>
  </si>
  <si>
    <t>IL0011828311</t>
  </si>
  <si>
    <t>31/07/2031</t>
  </si>
  <si>
    <t>סולאיר אנרגיות מתחדשות בע"מ</t>
  </si>
  <si>
    <t>סולאיר אגח א</t>
  </si>
  <si>
    <t>IL0011837304</t>
  </si>
  <si>
    <t>סאמיט אחזקות נדל"ן בע"מ</t>
  </si>
  <si>
    <t>סאמיט אגח יב</t>
  </si>
  <si>
    <t>IL0011839201</t>
  </si>
  <si>
    <t>Aa2.il</t>
  </si>
  <si>
    <t>אפי נכסים אגחיד</t>
  </si>
  <si>
    <t>IL0011845307</t>
  </si>
  <si>
    <t>30/03/2031</t>
  </si>
  <si>
    <t>אלדן תחבורה בע"מ</t>
  </si>
  <si>
    <t>אלדן תחבו אגח ז</t>
  </si>
  <si>
    <t>IL0011847790</t>
  </si>
  <si>
    <t>מניף-שירותים פיננסיים בע"מ</t>
  </si>
  <si>
    <t>מניף אגח א</t>
  </si>
  <si>
    <t>IL0011858839</t>
  </si>
  <si>
    <t>גמא ניהול וסליקה בע"מ</t>
  </si>
  <si>
    <t>גמא אגח ג</t>
  </si>
  <si>
    <t>IL0011859415</t>
  </si>
  <si>
    <t>19/10/2025</t>
  </si>
  <si>
    <t>פאוורג'ן סולאר איי בע"מ</t>
  </si>
  <si>
    <t>פאוורג'ן אגח ב</t>
  </si>
  <si>
    <t>IL0011862468</t>
  </si>
  <si>
    <t>צ.מ.ח המרמן בע"מ</t>
  </si>
  <si>
    <t>צמח המרמן אגח ז</t>
  </si>
  <si>
    <t>IL0011864027</t>
  </si>
  <si>
    <t>Baa1.il</t>
  </si>
  <si>
    <t>קבוצת יובלים השקעות בע"מ</t>
  </si>
  <si>
    <t>יובלים אגח ב</t>
  </si>
  <si>
    <t>IL0011869075</t>
  </si>
  <si>
    <t>מכלול מימון בע"מ</t>
  </si>
  <si>
    <t>מכלול אגח א</t>
  </si>
  <si>
    <t>IL0011872772</t>
  </si>
  <si>
    <t>30/06/2026</t>
  </si>
  <si>
    <t>עמרם אברהם חברה לבנין בע"מ</t>
  </si>
  <si>
    <t>עמרם אברהם אגחא</t>
  </si>
  <si>
    <t>IL0011880445</t>
  </si>
  <si>
    <t>קבוצת אקרו בע"מ</t>
  </si>
  <si>
    <t>אקרו אגח א</t>
  </si>
  <si>
    <t>IL0011885725</t>
  </si>
  <si>
    <t>אלמוגים החזקות בע"מ</t>
  </si>
  <si>
    <t>אלמוגים אגח ט</t>
  </si>
  <si>
    <t>IL0011892242</t>
  </si>
  <si>
    <t>בינל הנפ התח כז</t>
  </si>
  <si>
    <t>IL0011894974</t>
  </si>
  <si>
    <t>13/03/2034</t>
  </si>
  <si>
    <t>קבוצת צילו-בלו בע"מ</t>
  </si>
  <si>
    <t>צילו-בלו אגח טו</t>
  </si>
  <si>
    <t>IL0011898512</t>
  </si>
  <si>
    <t>תנופורט (1990) בע"מ</t>
  </si>
  <si>
    <t>תנופורט ב2 חסום</t>
  </si>
  <si>
    <t>IL0011899197</t>
  </si>
  <si>
    <t>תנופורט אגח ב</t>
  </si>
  <si>
    <t>קרסו נדל"ן בע"מ</t>
  </si>
  <si>
    <t>קרסו נדלן אגח א</t>
  </si>
  <si>
    <t>IL0011900086</t>
  </si>
  <si>
    <t>30/11/2029</t>
  </si>
  <si>
    <t>קבוצת חג'ג' ייזום נדל"ן בע"מ</t>
  </si>
  <si>
    <t>חג'ג' אגח יג</t>
  </si>
  <si>
    <t>IL0011900409</t>
  </si>
  <si>
    <t>לייטסטון אנטרפרייזס לימיטד</t>
  </si>
  <si>
    <t>לייטסטון אגח ג</t>
  </si>
  <si>
    <t>IL0011900995</t>
  </si>
  <si>
    <t>30/04/2028</t>
  </si>
  <si>
    <t>משולם לוינשטין הנדסה וקבלנות ב</t>
  </si>
  <si>
    <t>לונשטן הנד אגחה</t>
  </si>
  <si>
    <t>IL0011905861</t>
  </si>
  <si>
    <t>דיסקונט מנפיקים בע"מ</t>
  </si>
  <si>
    <t>דיסקונט מנ נד ט</t>
  </si>
  <si>
    <t>IL0011912461</t>
  </si>
  <si>
    <t>30/11/2033</t>
  </si>
  <si>
    <t>בנק הפועלים בע"מ</t>
  </si>
  <si>
    <t>פועלים אגח 101</t>
  </si>
  <si>
    <t>IL0011913378</t>
  </si>
  <si>
    <t>29/05/2025</t>
  </si>
  <si>
    <t>פועלים אגח 201</t>
  </si>
  <si>
    <t>IL0011913451</t>
  </si>
  <si>
    <t>29/11/2032</t>
  </si>
  <si>
    <t>הכשרת הישוב מקבוצת נמרודי בע"מ</t>
  </si>
  <si>
    <t>הכשרת ישוב אג24</t>
  </si>
  <si>
    <t>IL0011915191</t>
  </si>
  <si>
    <t>31/12/2028</t>
  </si>
  <si>
    <t>הכשרת ישוב אג25</t>
  </si>
  <si>
    <t>IL0011915274</t>
  </si>
  <si>
    <t>31/12/2029</t>
  </si>
  <si>
    <t>מימון ישיר אגחו</t>
  </si>
  <si>
    <t>IL0011916595</t>
  </si>
  <si>
    <t>מזרחי טפחות חברה להנפקות בע"מ</t>
  </si>
  <si>
    <t>מז טפ הנ אגח 66</t>
  </si>
  <si>
    <t>IL0011916678</t>
  </si>
  <si>
    <t>מז טפ הנפ הת 65</t>
  </si>
  <si>
    <t>IL0011916751</t>
  </si>
  <si>
    <t>אלבר אגח יט</t>
  </si>
  <si>
    <t>IL0011918245</t>
  </si>
  <si>
    <t>15/05/2028</t>
  </si>
  <si>
    <t>אלבר אגח כ</t>
  </si>
  <si>
    <t>IL0011918328</t>
  </si>
  <si>
    <t>20/06/2028</t>
  </si>
  <si>
    <t>מגוריט אגח ה</t>
  </si>
  <si>
    <t>IL0011921298</t>
  </si>
  <si>
    <t>אלדן תחבו אגח ח</t>
  </si>
  <si>
    <t>IL0011924425</t>
  </si>
  <si>
    <t>30/09/2029</t>
  </si>
  <si>
    <t>אלדן תחבו אגח ט</t>
  </si>
  <si>
    <t>IL0011924599</t>
  </si>
  <si>
    <t>30/09/2030</t>
  </si>
  <si>
    <t>יוניברסל אגח ה</t>
  </si>
  <si>
    <t>IL0011926081</t>
  </si>
  <si>
    <t>יוניברסל אגח ו</t>
  </si>
  <si>
    <t>IL0011926164</t>
  </si>
  <si>
    <t>ש.שלמה החזקות בע"מ</t>
  </si>
  <si>
    <t>שלמה החז אגח יט</t>
  </si>
  <si>
    <t>IL0011927311</t>
  </si>
  <si>
    <t>21/12/2031</t>
  </si>
  <si>
    <t>קבוצת דלק בע"מ</t>
  </si>
  <si>
    <t>דלק קב אגח לז</t>
  </si>
  <si>
    <t>IL0011928897</t>
  </si>
  <si>
    <t>31/01/2029</t>
  </si>
  <si>
    <t>גבאי מניבים ופיתוח בע"מ</t>
  </si>
  <si>
    <t>גבאי מניבאגח יד</t>
  </si>
  <si>
    <t>IL0011931768</t>
  </si>
  <si>
    <t>דה לסר אגח ח</t>
  </si>
  <si>
    <t>IL0011931925</t>
  </si>
  <si>
    <t>אלומיי אגח ה</t>
  </si>
  <si>
    <t>IL0011932758</t>
  </si>
  <si>
    <t>להב אל.אר רילאסטייט בע"מ</t>
  </si>
  <si>
    <t>להב אגח ג</t>
  </si>
  <si>
    <t>IL0011933418</t>
  </si>
  <si>
    <t>כלל החזקות עסקי ביטוח בע"מ</t>
  </si>
  <si>
    <t>כלל ביטוח אגח א</t>
  </si>
  <si>
    <t>IL0011934812</t>
  </si>
  <si>
    <t>28/02/2028</t>
  </si>
  <si>
    <t>אאורה השקעות בע"מ</t>
  </si>
  <si>
    <t>אאורה אגח יז</t>
  </si>
  <si>
    <t>IL0011935801</t>
  </si>
  <si>
    <t>דליה חברות אנרגיה בע"מ</t>
  </si>
  <si>
    <t>דליה אגח ב</t>
  </si>
  <si>
    <t>IL0011935983</t>
  </si>
  <si>
    <t>חברה לנכסים ולבנין בע"מ</t>
  </si>
  <si>
    <t>נכסים ובנ אגח י</t>
  </si>
  <si>
    <t>IL0011936304</t>
  </si>
  <si>
    <t>מניבים ריט אגחד</t>
  </si>
  <si>
    <t>IL0011939290</t>
  </si>
  <si>
    <t>וילאר אינטרנשיונל בע"מ</t>
  </si>
  <si>
    <t>וילאר אגח י</t>
  </si>
  <si>
    <t>IL0011939522</t>
  </si>
  <si>
    <t>סיאון אינווסטמנט קורפוריישן</t>
  </si>
  <si>
    <t>D14242259</t>
  </si>
  <si>
    <t>סיאון אגח א</t>
  </si>
  <si>
    <t>IL0011940181</t>
  </si>
  <si>
    <t>31/08/2026</t>
  </si>
  <si>
    <t>מליסרון בע"מ</t>
  </si>
  <si>
    <t>מליסרון אגח כא</t>
  </si>
  <si>
    <t>IL0011946386</t>
  </si>
  <si>
    <t>ארפורט אגח י</t>
  </si>
  <si>
    <t>IL0011959819</t>
  </si>
  <si>
    <t>30/04/2029</t>
  </si>
  <si>
    <t>ארפורט אגח יא</t>
  </si>
  <si>
    <t>IL0011959991</t>
  </si>
  <si>
    <t>דלק ישראל נכסים (ד.פ.)בע"מ</t>
  </si>
  <si>
    <t>דלק נכסים אגח א</t>
  </si>
  <si>
    <t>IL0011961799</t>
  </si>
  <si>
    <t>חברת החשמל לישראל בע"מ</t>
  </si>
  <si>
    <t>חשמל אגח 34</t>
  </si>
  <si>
    <t>IL0011967812</t>
  </si>
  <si>
    <t>חשמל אגח 35</t>
  </si>
  <si>
    <t>IL0011967994</t>
  </si>
  <si>
    <t>מז טפ הנ אגח 67</t>
  </si>
  <si>
    <t>IL0011968075</t>
  </si>
  <si>
    <t>איסתא בע"מ</t>
  </si>
  <si>
    <t>איסתא אג א</t>
  </si>
  <si>
    <t>IL0011971285</t>
  </si>
  <si>
    <t>פסיפיק אוק אסאואר(בי וי איי) ה</t>
  </si>
  <si>
    <t>פסיפיק אגח ג</t>
  </si>
  <si>
    <t>IL0011976805</t>
  </si>
  <si>
    <t>קבוצת אורון אחזקות והשקעות בע"</t>
  </si>
  <si>
    <t>אורון קב אגח ג</t>
  </si>
  <si>
    <t>IL0011977639</t>
  </si>
  <si>
    <t>נאוויטס פטרוליום, שותפות מוגבל</t>
  </si>
  <si>
    <t>נאוויטס פט אגחה</t>
  </si>
  <si>
    <t>IL0011979122</t>
  </si>
  <si>
    <t>כלל ביטוח גיוסי הון בע"מ</t>
  </si>
  <si>
    <t>כלל הון אגח יג</t>
  </si>
  <si>
    <t>IL0011979205</t>
  </si>
  <si>
    <t>31/07/2037</t>
  </si>
  <si>
    <t>נופר אנרג אג ב</t>
  </si>
  <si>
    <t>IL0011980351</t>
  </si>
  <si>
    <t>נופר אנרג אגח ג</t>
  </si>
  <si>
    <t>IL0011980435</t>
  </si>
  <si>
    <t>30/06/2030</t>
  </si>
  <si>
    <t>ב.גאון אחזקות בע"מ</t>
  </si>
  <si>
    <t>גאון אחז אג ד-ש</t>
  </si>
  <si>
    <t>IL0011983249</t>
  </si>
  <si>
    <t>שיכון ובינוי אנרגיה בע"מ</t>
  </si>
  <si>
    <t>שוב אנרגיה אגחא</t>
  </si>
  <si>
    <t>IL0011985715</t>
  </si>
  <si>
    <t>30/06/2034</t>
  </si>
  <si>
    <t>נמקו אגח ג</t>
  </si>
  <si>
    <t>IL0011987612</t>
  </si>
  <si>
    <t>30/06/2027</t>
  </si>
  <si>
    <t>מניף אגח ב</t>
  </si>
  <si>
    <t>IL0011988602</t>
  </si>
  <si>
    <t>פתאל נכסים(אירופה)בע"מ</t>
  </si>
  <si>
    <t>פתאל אירו אגח ה</t>
  </si>
  <si>
    <t>IL0011988867</t>
  </si>
  <si>
    <t>בית זיקוק אשדוד בע"מ</t>
  </si>
  <si>
    <t>בית זיקוק אגח 2</t>
  </si>
  <si>
    <t>IL0011994881</t>
  </si>
  <si>
    <t>דלק קב אגח לח</t>
  </si>
  <si>
    <t>IL0011995045</t>
  </si>
  <si>
    <t>31/10/2031</t>
  </si>
  <si>
    <t>רנט איט-ריט מגורים בע"מ</t>
  </si>
  <si>
    <t>רנט איט אגח א</t>
  </si>
  <si>
    <t>IL0011995466</t>
  </si>
  <si>
    <t>אשטרום קב אגח ה</t>
  </si>
  <si>
    <t>IL0011995797</t>
  </si>
  <si>
    <t>אפי נכסים אגחטו</t>
  </si>
  <si>
    <t>IL0011996035</t>
  </si>
  <si>
    <t>15/10/2029</t>
  </si>
  <si>
    <t>גפן מגורים והתחדשות בע"מ</t>
  </si>
  <si>
    <t>גפן מגורים אג א</t>
  </si>
  <si>
    <t>IL0011996860</t>
  </si>
  <si>
    <t>פועלים אגח 203</t>
  </si>
  <si>
    <t>IL0011998684</t>
  </si>
  <si>
    <t>פועלים הת נדח ט</t>
  </si>
  <si>
    <t>IL0011998841</t>
  </si>
  <si>
    <t>פועלים הת נדח י</t>
  </si>
  <si>
    <t>IL0011998924</t>
  </si>
  <si>
    <t>18/05/2031</t>
  </si>
  <si>
    <t>כלל ביטוח אגח ג</t>
  </si>
  <si>
    <t>IL0012013913</t>
  </si>
  <si>
    <t>ירושליםהנ אגחיט</t>
  </si>
  <si>
    <t>IL0012014333</t>
  </si>
  <si>
    <t>31/01/2031</t>
  </si>
  <si>
    <t>אלמוגים אגח י</t>
  </si>
  <si>
    <t>IL0012016155</t>
  </si>
  <si>
    <t>בנק לאומי לישראל בע"מ</t>
  </si>
  <si>
    <t>לאומי אגח 185</t>
  </si>
  <si>
    <t>IL0012018219</t>
  </si>
  <si>
    <t>31/08/2029</t>
  </si>
  <si>
    <t>לאומי אגח 186</t>
  </si>
  <si>
    <t>IL0012018391</t>
  </si>
  <si>
    <t>מז טפ הנ אגח 68</t>
  </si>
  <si>
    <t>IL0012021429</t>
  </si>
  <si>
    <t>25/12/2033</t>
  </si>
  <si>
    <t>ישפרו בע"מ</t>
  </si>
  <si>
    <t>ישפרו אגח א</t>
  </si>
  <si>
    <t>IL0012022906</t>
  </si>
  <si>
    <t>לוזון רונסון אן.וי.</t>
  </si>
  <si>
    <t>לוזון רונ אגח א</t>
  </si>
  <si>
    <t>IL0012023409</t>
  </si>
  <si>
    <t>25/09/2030</t>
  </si>
  <si>
    <t>עמרם אברהם אגחב</t>
  </si>
  <si>
    <t>IL0012025552</t>
  </si>
  <si>
    <t>קרסו מוט' אגח ה</t>
  </si>
  <si>
    <t>IL0012027798</t>
  </si>
  <si>
    <t>27/06/2031</t>
  </si>
  <si>
    <t>אלומיי אגח ו</t>
  </si>
  <si>
    <t>IL0012030743</t>
  </si>
  <si>
    <t>אלומיי ו חסום2</t>
  </si>
  <si>
    <t>IL0010826357</t>
  </si>
  <si>
    <t>דיסק מנ אגח טז</t>
  </si>
  <si>
    <t>IL0012031576</t>
  </si>
  <si>
    <t>20/03/2035</t>
  </si>
  <si>
    <t>או.פי.סי אנרגיה בע"מ</t>
  </si>
  <si>
    <t>או.פי.סי אגח ד</t>
  </si>
  <si>
    <t>IL0012032640</t>
  </si>
  <si>
    <t>25/09/2034</t>
  </si>
  <si>
    <t>אלקטרה נדל"ן בע"מ</t>
  </si>
  <si>
    <t>אלקטרהנדלן אגחז</t>
  </si>
  <si>
    <t>IL0012035536</t>
  </si>
  <si>
    <t>30/11/2034</t>
  </si>
  <si>
    <t>לייטסטון אגח ד</t>
  </si>
  <si>
    <t>IL0012042961</t>
  </si>
  <si>
    <t>15/02/2028</t>
  </si>
  <si>
    <t>נאוויטס פט אגחו</t>
  </si>
  <si>
    <t>IL0012048257</t>
  </si>
  <si>
    <t>אמות אגח ט</t>
  </si>
  <si>
    <t>IL0012049990</t>
  </si>
  <si>
    <t>דוראל אגח ב</t>
  </si>
  <si>
    <t>IL0012054750</t>
  </si>
  <si>
    <t>נכסים בנ אגח יא</t>
  </si>
  <si>
    <t>IL0012055666</t>
  </si>
  <si>
    <t>24/12/2027</t>
  </si>
  <si>
    <t>הכשרת ישוב אג26</t>
  </si>
  <si>
    <t>IL0012056409</t>
  </si>
  <si>
    <t>דה לסר אגח ט</t>
  </si>
  <si>
    <t>IL0012056813</t>
  </si>
  <si>
    <t>ג'י סיטי בע"מ</t>
  </si>
  <si>
    <t>ג'י סיטי אגח יט</t>
  </si>
  <si>
    <t>IL0012057159</t>
  </si>
  <si>
    <t>30/09/2031</t>
  </si>
  <si>
    <t>נמקו אגח ד</t>
  </si>
  <si>
    <t>IL0012064734</t>
  </si>
  <si>
    <t>15/04/2029</t>
  </si>
  <si>
    <t>אנקור הזדמנויות לימיטד</t>
  </si>
  <si>
    <t>אנקור הזד אגח ב</t>
  </si>
  <si>
    <t>IL0012066226</t>
  </si>
  <si>
    <t>Baa2.il</t>
  </si>
  <si>
    <t>קבוצת עמוס לוזון יזמות ואנרגיה</t>
  </si>
  <si>
    <t>לוזון קב אגח יא</t>
  </si>
  <si>
    <t>IL0012069865</t>
  </si>
  <si>
    <t>אלטיטיוד השקעות לימיטד</t>
  </si>
  <si>
    <t>אלטיטיוד אגח ב</t>
  </si>
  <si>
    <t>IL0012076043</t>
  </si>
  <si>
    <t>אלקו בע"מ</t>
  </si>
  <si>
    <t>אלקו אגח יד</t>
  </si>
  <si>
    <t>IL0012077520</t>
  </si>
  <si>
    <t>30/05/2032</t>
  </si>
  <si>
    <t>שובל הנדסה ובניין בע"מ</t>
  </si>
  <si>
    <t>שובל אגח א</t>
  </si>
  <si>
    <t>IL0012079278</t>
  </si>
  <si>
    <t>גב ים אגח יא</t>
  </si>
  <si>
    <t>IL0012083395</t>
  </si>
  <si>
    <t>סאמיט אגח יג</t>
  </si>
  <si>
    <t>IL0012084955</t>
  </si>
  <si>
    <t>ווסטדייל אגח ג</t>
  </si>
  <si>
    <t>IL0012085119</t>
  </si>
  <si>
    <t>תדיראן גרופ בע"מ</t>
  </si>
  <si>
    <t>תדיראן גרו אגח4</t>
  </si>
  <si>
    <t>IL0012087842</t>
  </si>
  <si>
    <t>ג'י סיטי אגח כ</t>
  </si>
  <si>
    <t>IL0012088675</t>
  </si>
  <si>
    <t>עזריאלי אגח ט</t>
  </si>
  <si>
    <t>IL0012092537</t>
  </si>
  <si>
    <t>אבו פמילי ריט בע"מ</t>
  </si>
  <si>
    <t>אבו פמילי אגח א</t>
  </si>
  <si>
    <t>IL0012097908</t>
  </si>
  <si>
    <t>סופרין אחזקות בע"מ</t>
  </si>
  <si>
    <t>סופרין אגח ב</t>
  </si>
  <si>
    <t>IL0012102369</t>
  </si>
  <si>
    <t>31/12/2030</t>
  </si>
  <si>
    <t>אפי נכסים אגחטז</t>
  </si>
  <si>
    <t>IL0012109471</t>
  </si>
  <si>
    <t>מגה אור אגח יב</t>
  </si>
  <si>
    <t>IL0012112830</t>
  </si>
  <si>
    <t>מהדרין בע"מ</t>
  </si>
  <si>
    <t>מהדרין אגח א</t>
  </si>
  <si>
    <t>IL0012114570</t>
  </si>
  <si>
    <t>תשתיות אנרגיה בע"מ</t>
  </si>
  <si>
    <t>תשת אנרג אגח ב</t>
  </si>
  <si>
    <t>IL0012115155</t>
  </si>
  <si>
    <t>Aaa.il</t>
  </si>
  <si>
    <t>פורמולה מערכות (1985)בע"מ</t>
  </si>
  <si>
    <t>פורמולה אגח ד</t>
  </si>
  <si>
    <t>IL0012115569</t>
  </si>
  <si>
    <t>ארפורט אגח יב</t>
  </si>
  <si>
    <t>IL0012115643</t>
  </si>
  <si>
    <t>30/04/2037</t>
  </si>
  <si>
    <t>אמ.די.ג'י. ריאל אסטייט גלובל ל</t>
  </si>
  <si>
    <t>אמ.די.ג'י אגח ח</t>
  </si>
  <si>
    <t>IL0012116559</t>
  </si>
  <si>
    <t>אב-גד החזקות בע"מ</t>
  </si>
  <si>
    <t>אב-גד אגח ג</t>
  </si>
  <si>
    <t>IL0012117706</t>
  </si>
  <si>
    <t>ספנסר אקוויטי גרופ לימיטד</t>
  </si>
  <si>
    <t>ספנסר אגח ה</t>
  </si>
  <si>
    <t>IL0012128513</t>
  </si>
  <si>
    <t>ספנסר אגח ו</t>
  </si>
  <si>
    <t>IL0012128695</t>
  </si>
  <si>
    <t>אלה פקדונות בע"מ</t>
  </si>
  <si>
    <t>אלה פקדון אגחיא</t>
  </si>
  <si>
    <t>IL0012134537</t>
  </si>
  <si>
    <t>ilAAAs</t>
  </si>
  <si>
    <t>גרייסטון סיניור דיבט בי.איי לי</t>
  </si>
  <si>
    <t>גרייסטון אגח א</t>
  </si>
  <si>
    <t>IL0012138348</t>
  </si>
  <si>
    <t>מז טפ הנ אגח 70</t>
  </si>
  <si>
    <t>IL0012138835</t>
  </si>
  <si>
    <t>28/11/2036</t>
  </si>
  <si>
    <t>מז טפ הנפ הת 71</t>
  </si>
  <si>
    <t>IL0012138918</t>
  </si>
  <si>
    <t>28/11/2035</t>
  </si>
  <si>
    <t>פועלים הת נד יב</t>
  </si>
  <si>
    <t>IL0012141219</t>
  </si>
  <si>
    <t>29/11/2037</t>
  </si>
  <si>
    <t>סולאיר אגח ב</t>
  </si>
  <si>
    <t>IL0012148321</t>
  </si>
  <si>
    <t>דיסק מנ אגח יז</t>
  </si>
  <si>
    <t>IL0012159534</t>
  </si>
  <si>
    <t>קרסו נדלן אגח ב</t>
  </si>
  <si>
    <t>IL0012162330</t>
  </si>
  <si>
    <t>חג'ג' אגח טו</t>
  </si>
  <si>
    <t>IL0012166471</t>
  </si>
  <si>
    <t>אקסטל לימיטד</t>
  </si>
  <si>
    <t>אקסטל אגח ה</t>
  </si>
  <si>
    <t>IL0012186354</t>
  </si>
  <si>
    <t>31/03/2028</t>
  </si>
  <si>
    <t>ג'י סיטי אגח יב</t>
  </si>
  <si>
    <t>IL0012606039</t>
  </si>
  <si>
    <t>ג'י סיטי אגח יג</t>
  </si>
  <si>
    <t>IL0012606526</t>
  </si>
  <si>
    <t>גי סיטי יג חסו2</t>
  </si>
  <si>
    <t>IL0001260111</t>
  </si>
  <si>
    <t>ג'י סיטי אגח יד</t>
  </si>
  <si>
    <t>IL0012607367</t>
  </si>
  <si>
    <t>ג'י סיטי אגח טו</t>
  </si>
  <si>
    <t>IL0012607698</t>
  </si>
  <si>
    <t>ג'י סיטי טזחסום</t>
  </si>
  <si>
    <t>אדגר השקעות ופיתוח בע"מ</t>
  </si>
  <si>
    <t>אדגר אגח יב</t>
  </si>
  <si>
    <t>IL0018203310</t>
  </si>
  <si>
    <t>מבנה נדל"ן (כ.ד) בע"מ</t>
  </si>
  <si>
    <t>מבנה אגח כ</t>
  </si>
  <si>
    <t>IL0022604958</t>
  </si>
  <si>
    <t>מבנה אגח כג</t>
  </si>
  <si>
    <t>IL0022605450</t>
  </si>
  <si>
    <t>מבנה אגח כה</t>
  </si>
  <si>
    <t>IL0022606367</t>
  </si>
  <si>
    <t>30/09/2033</t>
  </si>
  <si>
    <t>בזק החברה הישראלית לתקשורת בע"</t>
  </si>
  <si>
    <t>בזק אגח 13</t>
  </si>
  <si>
    <t>IL0023003093</t>
  </si>
  <si>
    <t>בזק אגח 14</t>
  </si>
  <si>
    <t>IL0023003176</t>
  </si>
  <si>
    <t>מז טפ הנפק 40</t>
  </si>
  <si>
    <t>IL0023101673</t>
  </si>
  <si>
    <t>מז טפ הנפק 46</t>
  </si>
  <si>
    <t>IL0023102259</t>
  </si>
  <si>
    <t>28/09/2027</t>
  </si>
  <si>
    <t>מז טפ הנפק 52</t>
  </si>
  <si>
    <t>IL0023103810</t>
  </si>
  <si>
    <t>מז טפ הנפ הת 53</t>
  </si>
  <si>
    <t>IL0023103992</t>
  </si>
  <si>
    <t>24/06/2031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</si>
  <si>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</si>
  <si>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</si>
  <si>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</si>
  <si>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</si>
  <si>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</si>
  <si>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</si>
  <si>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64</t>
  </si>
  <si>
    <t>IL0023105559</t>
  </si>
  <si>
    <t>אשטרום נכסים בע"מ</t>
  </si>
  <si>
    <t>אשטרום נכ אגח13</t>
  </si>
  <si>
    <t>IL0025103032</t>
  </si>
  <si>
    <t>פורמולה אגח ג</t>
  </si>
  <si>
    <t>IL0025602090</t>
  </si>
  <si>
    <t>איי.סי.אל גרופ בע"מ</t>
  </si>
  <si>
    <t>אייסיאל אגח ז</t>
  </si>
  <si>
    <t>IL0028103724</t>
  </si>
  <si>
    <t>31/12/2034</t>
  </si>
  <si>
    <t>מליסרון אגח יא</t>
  </si>
  <si>
    <t>IL0032302080</t>
  </si>
  <si>
    <t>מליסרון אגח יד</t>
  </si>
  <si>
    <t>IL0032302320</t>
  </si>
  <si>
    <t>27/04/2026</t>
  </si>
  <si>
    <t>מליסרון אגח טז</t>
  </si>
  <si>
    <t>IL0032302650</t>
  </si>
  <si>
    <t>מליסרון אגח יז</t>
  </si>
  <si>
    <t>IL0032302734</t>
  </si>
  <si>
    <t>מליסרון אגח יח</t>
  </si>
  <si>
    <t>IL0032303724</t>
  </si>
  <si>
    <t>מליסרון אגח יט</t>
  </si>
  <si>
    <t>IL0032303989</t>
  </si>
  <si>
    <t>מליסרון אגח כ</t>
  </si>
  <si>
    <t>IL0032304227</t>
  </si>
  <si>
    <t>אלוני-חץ נכסים והשקעות בע"מ</t>
  </si>
  <si>
    <t>אלוני חץ אגח יב</t>
  </si>
  <si>
    <t>IL0039004952</t>
  </si>
  <si>
    <t>28/02/2031</t>
  </si>
  <si>
    <t>ישראל קנדה (ט.ר) בע"מ</t>
  </si>
  <si>
    <t>ישראל קנדה אגחז</t>
  </si>
  <si>
    <t>IL0043402127</t>
  </si>
  <si>
    <t>מידאס השקעות בנדל"ן בע"מ</t>
  </si>
  <si>
    <t>מידאס אגח ד</t>
  </si>
  <si>
    <t>IL0054402842</t>
  </si>
  <si>
    <t>החברה לישראל בע"מ</t>
  </si>
  <si>
    <t>חברהלישראלאגח12</t>
  </si>
  <si>
    <t>IL0057602513</t>
  </si>
  <si>
    <t>חברהלישראלאגח14</t>
  </si>
  <si>
    <t>IL0057603016</t>
  </si>
  <si>
    <t>הראל השקעות בביטוח ושרותים פינ</t>
  </si>
  <si>
    <t>הראל השק אגח א</t>
  </si>
  <si>
    <t>IL0058501102</t>
  </si>
  <si>
    <t>31/12/2035</t>
  </si>
  <si>
    <t>חשמל אגח 27</t>
  </si>
  <si>
    <t>IL0060002107</t>
  </si>
  <si>
    <t>חשמל אגח 29</t>
  </si>
  <si>
    <t>IL0060002362</t>
  </si>
  <si>
    <t>חשמל אגח 31</t>
  </si>
  <si>
    <t>IL0060002859</t>
  </si>
  <si>
    <t>חשמל אגח 33</t>
  </si>
  <si>
    <t>IL0060003923</t>
  </si>
  <si>
    <t>30/05/2036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</si>
  <si>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</si>
  <si>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</si>
  <si>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</si>
  <si>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</si>
  <si>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</si>
  <si>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</si>
  <si>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התח נד405</t>
  </si>
  <si>
    <t>IL0060406209</t>
  </si>
  <si>
    <t>הכשרת ישוב אג21</t>
  </si>
  <si>
    <t>IL0061202243</t>
  </si>
  <si>
    <t>הכשרת ישוב אג22</t>
  </si>
  <si>
    <t>IL0061202409</t>
  </si>
  <si>
    <t>הכשרת ישוב אג23</t>
  </si>
  <si>
    <t>IL0061203233</t>
  </si>
  <si>
    <t>ישרס חברה להשקעות בע"מ</t>
  </si>
  <si>
    <t>ישרס אגח טו</t>
  </si>
  <si>
    <t>IL0061302076</t>
  </si>
  <si>
    <t>16/05/2027</t>
  </si>
  <si>
    <t>ישרס אגח טז</t>
  </si>
  <si>
    <t>IL0061302233</t>
  </si>
  <si>
    <t>30/07/2031</t>
  </si>
  <si>
    <t>ישרס אגח יח</t>
  </si>
  <si>
    <t>IL0061302803</t>
  </si>
  <si>
    <t>ישרס אגח יט</t>
  </si>
  <si>
    <t>IL0061303488</t>
  </si>
  <si>
    <t>31/03/2036</t>
  </si>
  <si>
    <t>חברת השקעות דיסקונט בע"מ</t>
  </si>
  <si>
    <t>דיסק השק אגח י</t>
  </si>
  <si>
    <t>IL0063903483</t>
  </si>
  <si>
    <t>ilBBB</t>
  </si>
  <si>
    <t>30/12/2026</t>
  </si>
  <si>
    <t>לפידות קפיטל בע"מ</t>
  </si>
  <si>
    <t>לפידות קפט אגחא</t>
  </si>
  <si>
    <t>IL0064200954</t>
  </si>
  <si>
    <t>פועלים התח נד ה</t>
  </si>
  <si>
    <t>IL0066204624</t>
  </si>
  <si>
    <t>17/08/2031</t>
  </si>
  <si>
    <t>פועלים אגח 200</t>
  </si>
  <si>
    <t>IL0066204962</t>
  </si>
  <si>
    <t>אלקו אגח יג</t>
  </si>
  <si>
    <t>IL0069402332</t>
  </si>
  <si>
    <t>16/09/2029</t>
  </si>
  <si>
    <t>אזורים-חברה להשקעות בפתוח ובבנ</t>
  </si>
  <si>
    <t>אזורים אגח 13</t>
  </si>
  <si>
    <t>IL0071504109</t>
  </si>
  <si>
    <t>אזורים אגח 14</t>
  </si>
  <si>
    <t>IL0071504448</t>
  </si>
  <si>
    <t>אזורים אגח 15</t>
  </si>
  <si>
    <t>IL0071504513</t>
  </si>
  <si>
    <t>אנלייט אנרגיה מתחדשת בע"מ</t>
  </si>
  <si>
    <t>אנלייט אנר אגחו</t>
  </si>
  <si>
    <t>IL0072001733</t>
  </si>
  <si>
    <t>אנלייט אנ אגח ד</t>
  </si>
  <si>
    <t>IL0072002566</t>
  </si>
  <si>
    <t>אנלייט ד חסום</t>
  </si>
  <si>
    <t>IL0007200111</t>
  </si>
  <si>
    <t>שטראוס גרופ בע"מ</t>
  </si>
  <si>
    <t>שטראוס אגח ו</t>
  </si>
  <si>
    <t>IL0074604211</t>
  </si>
  <si>
    <t>30/06/2037</t>
  </si>
  <si>
    <t>דיסק מנ אגח יד</t>
  </si>
  <si>
    <t>IL0074801635</t>
  </si>
  <si>
    <t>דיסקונט מנ נד ז</t>
  </si>
  <si>
    <t>IL0074802476</t>
  </si>
  <si>
    <t>דיסק מנ אגח טו</t>
  </si>
  <si>
    <t>IL0074803045</t>
  </si>
  <si>
    <t>15/08/2032</t>
  </si>
  <si>
    <t>גב ים אגח ו</t>
  </si>
  <si>
    <t>IL0075901285</t>
  </si>
  <si>
    <t>31/03/2026</t>
  </si>
  <si>
    <t>הפניקס פיננסים בע"מ</t>
  </si>
  <si>
    <t>הפניקס אגח 5</t>
  </si>
  <si>
    <t>IL0076702849</t>
  </si>
  <si>
    <t>הפניקס אגח 6</t>
  </si>
  <si>
    <t>IL0076703342</t>
  </si>
  <si>
    <t>גבאי מניב אגח י</t>
  </si>
  <si>
    <t>IL0077102395</t>
  </si>
  <si>
    <t>חג'ג' אגח יא</t>
  </si>
  <si>
    <t>IL0082303285</t>
  </si>
  <si>
    <t>SHELL INTERNATIONAL FIN</t>
  </si>
  <si>
    <t>EJ7852548</t>
  </si>
  <si>
    <t>RDSALN 4.55 8/43</t>
  </si>
  <si>
    <t>US822582AY86</t>
  </si>
  <si>
    <t>A+</t>
  </si>
  <si>
    <t>CITCON 1.25 9/26</t>
  </si>
  <si>
    <t>XS1485608118</t>
  </si>
  <si>
    <t>Ba1</t>
  </si>
  <si>
    <t>ICL Group Ltd</t>
  </si>
  <si>
    <t>AS6777633</t>
  </si>
  <si>
    <t>ICLIT 6.375 5/38</t>
  </si>
  <si>
    <t>IL0028103310</t>
  </si>
  <si>
    <t>BBB-</t>
  </si>
  <si>
    <t>31/05/2038</t>
  </si>
  <si>
    <t>Bank Leumi Le-Israel BM</t>
  </si>
  <si>
    <t>ZP6293796</t>
  </si>
  <si>
    <t>LUMIIT 3.275 1/31</t>
  </si>
  <si>
    <t>IL0060404899</t>
  </si>
  <si>
    <t>29/01/2031</t>
  </si>
  <si>
    <t>LEVIATHAN BOND LTD</t>
  </si>
  <si>
    <t>LVIATH 6.5 6/27</t>
  </si>
  <si>
    <t>IL0011677825</t>
  </si>
  <si>
    <t>BB-</t>
  </si>
  <si>
    <t>LVIATH 6.75 6/30</t>
  </si>
  <si>
    <t>IL0011677908</t>
  </si>
  <si>
    <t>אנרג'יאן ישראל פיננס בע"מ</t>
  </si>
  <si>
    <t>ENOIGA 5.375 30/3/28</t>
  </si>
  <si>
    <t>IL0011736738</t>
  </si>
  <si>
    <t>30/03/2028</t>
  </si>
  <si>
    <t>ENERGEAN ISRAEL FINANCE</t>
  </si>
  <si>
    <t>ENOIGA 5.875 30/3/31</t>
  </si>
  <si>
    <t>IL0011736811</t>
  </si>
  <si>
    <t>MIZRAHI TEFAHOT BANK LTD</t>
  </si>
  <si>
    <t>MZRHIT 3.077 4/31</t>
  </si>
  <si>
    <t>IL0069508369</t>
  </si>
  <si>
    <t>ARNDTN 1.625 1/28</t>
  </si>
  <si>
    <t>XS1761721262</t>
  </si>
  <si>
    <t>31/01/2028</t>
  </si>
  <si>
    <t>Bank Hapoalim BM</t>
  </si>
  <si>
    <t>HAPOAL 3.255 1/32</t>
  </si>
  <si>
    <t>IL0066204707</t>
  </si>
  <si>
    <t>21/01/2032</t>
  </si>
  <si>
    <t>ENERGEAN PLC</t>
  </si>
  <si>
    <t>ENOGLN 6.5 4/27</t>
  </si>
  <si>
    <t>USG3044DAA49</t>
  </si>
  <si>
    <t>B+</t>
  </si>
  <si>
    <t>30/04/2027</t>
  </si>
  <si>
    <t>ARNDTN 1.45 7/28</t>
  </si>
  <si>
    <t>BBG00PMGGQW4</t>
  </si>
  <si>
    <t>XS2023873149</t>
  </si>
  <si>
    <t>ISRAEL ELECTRIC CORP LTD</t>
  </si>
  <si>
    <t>ISRELE 3.75 2/32</t>
  </si>
  <si>
    <t>IL0060004004</t>
  </si>
  <si>
    <t>Baa2</t>
  </si>
  <si>
    <t>22/02/2032</t>
  </si>
  <si>
    <t>POHANG 5.75 1/28</t>
  </si>
  <si>
    <t>BBG01C6SCPP8</t>
  </si>
  <si>
    <t>USY7S272AG74</t>
  </si>
  <si>
    <t>17/01/2028</t>
  </si>
  <si>
    <t>HYUELE 6.375 1/28</t>
  </si>
  <si>
    <t>BBG01C7B7T45</t>
  </si>
  <si>
    <t>USY8085FBK58</t>
  </si>
  <si>
    <t>Israel Discount Bank Ltd</t>
  </si>
  <si>
    <t>IDBILI 5.375 26/1/28</t>
  </si>
  <si>
    <t>IL0011920878</t>
  </si>
  <si>
    <t>26/01/2028</t>
  </si>
  <si>
    <t>TEVA PHARM FNC NL II</t>
  </si>
  <si>
    <t>ZL3198740</t>
  </si>
  <si>
    <t>TEVA 7.875 9/31</t>
  </si>
  <si>
    <t>XS2592804194</t>
  </si>
  <si>
    <t>BB</t>
  </si>
  <si>
    <t>15/09/2031</t>
  </si>
  <si>
    <t>TEVA 7.375 15/9/29</t>
  </si>
  <si>
    <t>XS2592804434</t>
  </si>
  <si>
    <t>15/09/2029</t>
  </si>
  <si>
    <t>META 4.95 05/33</t>
  </si>
  <si>
    <t>US30303M8N52</t>
  </si>
  <si>
    <t>Aa3</t>
  </si>
  <si>
    <t>15/05/2033</t>
  </si>
  <si>
    <t>ELECTRICITE DE FRANCE SA</t>
  </si>
  <si>
    <t>ZK7188889</t>
  </si>
  <si>
    <t>EDF 5.7 5/28</t>
  </si>
  <si>
    <t>USF29416AB40</t>
  </si>
  <si>
    <t>BBB</t>
  </si>
  <si>
    <t>23/05/2028</t>
  </si>
  <si>
    <t>FORD MOTOR CREDIT CO LLC</t>
  </si>
  <si>
    <t>ZK8927996</t>
  </si>
  <si>
    <t>F 7.2 10/6/30</t>
  </si>
  <si>
    <t>US345397D427</t>
  </si>
  <si>
    <t>ZJ3123495</t>
  </si>
  <si>
    <t>ENOIGA 8.5 30/9/33</t>
  </si>
  <si>
    <t>IL0011971442</t>
  </si>
  <si>
    <t>FS KKR Capital Corp</t>
  </si>
  <si>
    <t>YX4523313</t>
  </si>
  <si>
    <t>FSK 6.875 08/29</t>
  </si>
  <si>
    <t>US302635AN71</t>
  </si>
  <si>
    <t>Baa3</t>
  </si>
  <si>
    <t>15/08/2029</t>
  </si>
  <si>
    <t>SOUTH BOW USA INFRASTRUCTURE HOLDINGS</t>
  </si>
  <si>
    <t>YV1666051</t>
  </si>
  <si>
    <t>SOUBOW 5.026 10/1/29</t>
  </si>
  <si>
    <t>US83007CAC64</t>
  </si>
  <si>
    <t>SOUTH BOW USA INFRASTRUCTURE HOLDINGS LLC</t>
  </si>
  <si>
    <t>SOUBOW 5.584 34 1/10/34</t>
  </si>
  <si>
    <t>US83007CAE21</t>
  </si>
  <si>
    <t>Golub Capital Private Credit Fund</t>
  </si>
  <si>
    <t>YV6270222</t>
  </si>
  <si>
    <t>GCRED 5.8 09/29</t>
  </si>
  <si>
    <t>US38179RAA32</t>
  </si>
  <si>
    <t>BLUE OWL CREDIT INCOME CORP</t>
  </si>
  <si>
    <t>YV7121135</t>
  </si>
  <si>
    <t>OCINCC 5.8 3/30</t>
  </si>
  <si>
    <t>US09581CAC55</t>
  </si>
  <si>
    <t>15/03/2030</t>
  </si>
  <si>
    <t>ITHACA ENERGY NORTH</t>
  </si>
  <si>
    <t>YU4054158</t>
  </si>
  <si>
    <t>US46567TAC80</t>
  </si>
  <si>
    <t>B1</t>
  </si>
  <si>
    <t>YU9127496</t>
  </si>
  <si>
    <t>US345397G313</t>
  </si>
  <si>
    <t>YT2331395</t>
  </si>
  <si>
    <t>FS KKR CAPITAL CORP</t>
  </si>
  <si>
    <t>US302635AP20</t>
  </si>
  <si>
    <t>15/01/2030</t>
  </si>
  <si>
    <t>CVS HEALTH CORP</t>
  </si>
  <si>
    <t>YT7195530</t>
  </si>
  <si>
    <t>CVS 7 03/55</t>
  </si>
  <si>
    <t>US126650EH94</t>
  </si>
  <si>
    <t>BB+</t>
  </si>
  <si>
    <t>US345397G560</t>
  </si>
  <si>
    <t>BLUE OWL TECHNOLOGY FINA</t>
  </si>
  <si>
    <t>OTFINC 6.1 15/3/28</t>
  </si>
  <si>
    <t>US095924AA43</t>
  </si>
  <si>
    <t>15/03/2028</t>
  </si>
  <si>
    <t>ARNDTN 1.5 28/5/26</t>
  </si>
  <si>
    <t>XS1843435501</t>
  </si>
  <si>
    <t>28/05/2026</t>
  </si>
  <si>
    <t>ARNDT 0.375 4/27</t>
  </si>
  <si>
    <t>XS2421195848</t>
  </si>
  <si>
    <t>15/04/2027</t>
  </si>
  <si>
    <t>ARNDTN 0 07/26</t>
  </si>
  <si>
    <t>BBG00YGJGSY0</t>
  </si>
  <si>
    <t>XS2273810510</t>
  </si>
  <si>
    <t>16/07/2026</t>
  </si>
  <si>
    <t>Blue Owl Credit Income Corp</t>
  </si>
  <si>
    <t>ZM2173114</t>
  </si>
  <si>
    <t>OCINCC 7.75 9/27</t>
  </si>
  <si>
    <t>US69120VAP67</t>
  </si>
  <si>
    <t>16/09/2027</t>
  </si>
  <si>
    <t>VIVION INVESTMENTS</t>
  </si>
  <si>
    <t>ZI5969665</t>
  </si>
  <si>
    <t>VIVION 7.9 8/28</t>
  </si>
  <si>
    <t>XS2658230094</t>
  </si>
  <si>
    <t>31/08/2028</t>
  </si>
  <si>
    <t>ZB5574478</t>
  </si>
  <si>
    <t>OCINCC 7.95 6/28</t>
  </si>
  <si>
    <t>US69120VBB62</t>
  </si>
  <si>
    <t>13/06/2028</t>
  </si>
  <si>
    <t>South Bow Canadian Infrastructure Holdings Ltd</t>
  </si>
  <si>
    <t>YV1666432</t>
  </si>
  <si>
    <t>SOUBOW 7.625 1/3/55</t>
  </si>
  <si>
    <t>US836720AF90</t>
  </si>
  <si>
    <t>BLACKSTONE PRIVATE CRE</t>
  </si>
  <si>
    <t>YT4246476</t>
  </si>
  <si>
    <t>BCRED 6 11/34</t>
  </si>
  <si>
    <t>US09261HBV87</t>
  </si>
  <si>
    <t>22/11/2034</t>
  </si>
  <si>
    <t>ARES CAPITAL CORP</t>
  </si>
  <si>
    <t>ARCC 5.8 8/3/32</t>
  </si>
  <si>
    <t>US04010LBH50</t>
  </si>
  <si>
    <t>GENERAL MOTORS FINL CO</t>
  </si>
  <si>
    <t>ZM2447666</t>
  </si>
  <si>
    <t>GM 6.4 1/33</t>
  </si>
  <si>
    <t>US37045XED49</t>
  </si>
  <si>
    <t>Globalworth Real Estate Invest</t>
  </si>
  <si>
    <t>ZB6937823</t>
  </si>
  <si>
    <t>GWILN 6.25 3/29</t>
  </si>
  <si>
    <t>XS2809858561</t>
  </si>
  <si>
    <t>31/03/2029</t>
  </si>
  <si>
    <t>ORMAT TECHNOLOGIES,INC.</t>
  </si>
  <si>
    <t>YW5295038</t>
  </si>
  <si>
    <t>ORA 2.5% 07/27</t>
  </si>
  <si>
    <t>US686688AC68</t>
  </si>
  <si>
    <t>15/07/2027</t>
  </si>
  <si>
    <t>ביג אגח ז</t>
  </si>
  <si>
    <t>IL0011360844</t>
  </si>
  <si>
    <t>ביג אגח ט</t>
  </si>
  <si>
    <t>IL0011410508</t>
  </si>
  <si>
    <t>20/12/2026</t>
  </si>
  <si>
    <t>דור אלון אנרגיה בישראל (1988)</t>
  </si>
  <si>
    <t>דור אלון אגח ז</t>
  </si>
  <si>
    <t>IL0011577009</t>
  </si>
  <si>
    <t>אלדן תחבו אגח ו</t>
  </si>
  <si>
    <t>IL0011616781</t>
  </si>
  <si>
    <t>מגה אור אגח ט</t>
  </si>
  <si>
    <t>IL0011651416</t>
  </si>
  <si>
    <t>28/02/2030</t>
  </si>
  <si>
    <t>אפי נכסים אגחיא</t>
  </si>
  <si>
    <t>IL0011716284</t>
  </si>
  <si>
    <t>רבוע נדלן אגח ט</t>
  </si>
  <si>
    <t>IL0011745564</t>
  </si>
  <si>
    <t>דור אלון אגח ח</t>
  </si>
  <si>
    <t>IL0011751992</t>
  </si>
  <si>
    <t>ריט אזורים - ה.פ ליווינג בע"מ</t>
  </si>
  <si>
    <t>ריט אזורים אגחא</t>
  </si>
  <si>
    <t>IL0011757692</t>
  </si>
  <si>
    <t>יובלים אגח א</t>
  </si>
  <si>
    <t>IL0011766438</t>
  </si>
  <si>
    <t>מגה אור אגח יא</t>
  </si>
  <si>
    <t>IL0011783755</t>
  </si>
  <si>
    <t>31/03/2032</t>
  </si>
  <si>
    <t>ירושליםהנ אגחיח</t>
  </si>
  <si>
    <t>IL0011820540</t>
  </si>
  <si>
    <t>אשטרום קב אגח ד</t>
  </si>
  <si>
    <t>IL0011829897</t>
  </si>
  <si>
    <t>רני צים מרכזי קניות בע"מ</t>
  </si>
  <si>
    <t>רני צים אגח ג</t>
  </si>
  <si>
    <t>IL0011831935</t>
  </si>
  <si>
    <t>ilBBB+</t>
  </si>
  <si>
    <t>אמ אר אר ת'ירטין לימיטד</t>
  </si>
  <si>
    <t>אמ אר אר אגח ב</t>
  </si>
  <si>
    <t>IL0011846966</t>
  </si>
  <si>
    <t>מ.יוחננוף ובניו (1988) בע"מ</t>
  </si>
  <si>
    <t>יוחננוף אגח א</t>
  </si>
  <si>
    <t>IL0011874182</t>
  </si>
  <si>
    <t>ספיר קורפ בע"מ</t>
  </si>
  <si>
    <t>ספיר קור אגח יט</t>
  </si>
  <si>
    <t>IL0011886483</t>
  </si>
  <si>
    <t>סלקום ישראל בע"מ</t>
  </si>
  <si>
    <t>סלקום יג חסום</t>
  </si>
  <si>
    <t>IL0011015349</t>
  </si>
  <si>
    <t>שלמה החז אגח כ</t>
  </si>
  <si>
    <t>IL0011927493</t>
  </si>
  <si>
    <t>נורסטאר החזקות אינק</t>
  </si>
  <si>
    <t>נורסטאר אגח יג</t>
  </si>
  <si>
    <t>IL0011930778</t>
  </si>
  <si>
    <t>אמפא יובלים דיור להשכרה בע"מ</t>
  </si>
  <si>
    <t>אמפא יובל אגח א</t>
  </si>
  <si>
    <t>IL0011935157</t>
  </si>
  <si>
    <t>15/12/2025</t>
  </si>
  <si>
    <t>בוני התיכון הנדסה אזרחית ותשתי</t>
  </si>
  <si>
    <t>בוני תכון כא חס</t>
  </si>
  <si>
    <t>IL0005310128</t>
  </si>
  <si>
    <t>בוני תכון אגחכא</t>
  </si>
  <si>
    <t>IL0011988297</t>
  </si>
  <si>
    <t>אאורה יח חסום</t>
  </si>
  <si>
    <t>IL0003730194</t>
  </si>
  <si>
    <t>ג'י סיטי אגח יח</t>
  </si>
  <si>
    <t>IL0012038506</t>
  </si>
  <si>
    <t>יובלים אגח ד</t>
  </si>
  <si>
    <t>IL0012040239</t>
  </si>
  <si>
    <t>יובלים ד חסום</t>
  </si>
  <si>
    <t>רם אדרת הנדסה אזרחית בע"מ</t>
  </si>
  <si>
    <t>רם אדרת אגח ב</t>
  </si>
  <si>
    <t>IL0012094368</t>
  </si>
  <si>
    <t>רב-בריח(08) תעשיות בע"מ</t>
  </si>
  <si>
    <t>רב בריח אג א</t>
  </si>
  <si>
    <t>IL0012098245</t>
  </si>
  <si>
    <t>סופרין ב חסום</t>
  </si>
  <si>
    <t>IL0011815698</t>
  </si>
  <si>
    <t>נופר אנרג אגח ד</t>
  </si>
  <si>
    <t>IL0012114166</t>
  </si>
  <si>
    <t>גבאי מניבאגח טו</t>
  </si>
  <si>
    <t>IL0012117961</t>
  </si>
  <si>
    <t>בתי זקוק לנפט בע"מ</t>
  </si>
  <si>
    <t>בזן אגח טו</t>
  </si>
  <si>
    <t>IL0012119868</t>
  </si>
  <si>
    <t>25/12/2034</t>
  </si>
  <si>
    <t>ארי נדל"ן (ארנה) השקעות בע"מ</t>
  </si>
  <si>
    <t>ארי נדלן אגח ב</t>
  </si>
  <si>
    <t>IL0012123316</t>
  </si>
  <si>
    <t>31/07/2029</t>
  </si>
  <si>
    <t>בלדי בע"מ</t>
  </si>
  <si>
    <t>בלדי אגח 1</t>
  </si>
  <si>
    <t>IL0012124553</t>
  </si>
  <si>
    <t>לייטסטון אגח ה</t>
  </si>
  <si>
    <t>IL0012125881</t>
  </si>
  <si>
    <t>30/04/2031</t>
  </si>
  <si>
    <t>מידאס אגח ה</t>
  </si>
  <si>
    <t>IL0012126954</t>
  </si>
  <si>
    <t>רבוע נדלן אגח י</t>
  </si>
  <si>
    <t>IL0012133968</t>
  </si>
  <si>
    <t>30/09/2039</t>
  </si>
  <si>
    <t>רמות בעיר בע"מ</t>
  </si>
  <si>
    <t>רמות בעיר אגח ג</t>
  </si>
  <si>
    <t>IL0012137506</t>
  </si>
  <si>
    <t>קיסטון אינפרא בע"מ</t>
  </si>
  <si>
    <t>קיסטון ב חסום</t>
  </si>
  <si>
    <t>IL0011759342</t>
  </si>
  <si>
    <t>30/06/2032</t>
  </si>
  <si>
    <t>בית זיקוק אגח 3</t>
  </si>
  <si>
    <t>IL0012151366</t>
  </si>
  <si>
    <t>אמ.די.ג'י אגח ט</t>
  </si>
  <si>
    <t>IL0012152430</t>
  </si>
  <si>
    <t>לייטסטון אגח ו</t>
  </si>
  <si>
    <t>IL0012165143</t>
  </si>
  <si>
    <t>מודיעין אנרגיה - שותפות מוגבלת</t>
  </si>
  <si>
    <t>מודיעין ג חסום</t>
  </si>
  <si>
    <t>IL0003450173</t>
  </si>
  <si>
    <t>דלק קב אגח מ</t>
  </si>
  <si>
    <t>IL0012173899</t>
  </si>
  <si>
    <t>אפי קפיטל נדל"ן בע"מ</t>
  </si>
  <si>
    <t>אפי קפיטל אגח ה</t>
  </si>
  <si>
    <t>IL0012174210</t>
  </si>
  <si>
    <t>שובל אגח ב</t>
  </si>
  <si>
    <t>IL0012174889</t>
  </si>
  <si>
    <t>אלומיי אגח ז</t>
  </si>
  <si>
    <t>IL0012175381</t>
  </si>
  <si>
    <t>נאייקס בע"מ</t>
  </si>
  <si>
    <t>נאייקס אגח א</t>
  </si>
  <si>
    <t>IL0012189655</t>
  </si>
  <si>
    <t>רני צים אגח ד</t>
  </si>
  <si>
    <t>IL0012189739</t>
  </si>
  <si>
    <t>בזק אגח 10</t>
  </si>
  <si>
    <t>IL0023001840</t>
  </si>
  <si>
    <t>בזק אגח 11</t>
  </si>
  <si>
    <t>IL0023002343</t>
  </si>
  <si>
    <t>ארי נדלן אגח א</t>
  </si>
  <si>
    <t>IL0036601560</t>
  </si>
  <si>
    <t>דיסק השק אגח ו</t>
  </si>
  <si>
    <t>IL0063902071</t>
  </si>
  <si>
    <t>דיסק השק אגח יא</t>
  </si>
  <si>
    <t>IL0063904051</t>
  </si>
  <si>
    <t>גב ים אגח ח</t>
  </si>
  <si>
    <t>IL0075901517</t>
  </si>
  <si>
    <t>LVIATH 6.125 6/25</t>
  </si>
  <si>
    <t>IL0011677742</t>
  </si>
  <si>
    <t>ORCL 4.9 02/33</t>
  </si>
  <si>
    <t>BBG01DZ9FPR1</t>
  </si>
  <si>
    <t>US68389XCP87</t>
  </si>
  <si>
    <t>ORACLE CORP</t>
  </si>
  <si>
    <t>ORCL 5.55 02/53</t>
  </si>
  <si>
    <t>US68389XCQ60</t>
  </si>
  <si>
    <t>F 4.867 08/27</t>
  </si>
  <si>
    <t>XS2586123965</t>
  </si>
  <si>
    <t>J 5.9 03/33</t>
  </si>
  <si>
    <t>US469814AA50</t>
  </si>
  <si>
    <t>BARCLAYS PLC</t>
  </si>
  <si>
    <t>ZI7826640</t>
  </si>
  <si>
    <t>BACR 6.692 9/34</t>
  </si>
  <si>
    <t>US06738ECL74</t>
  </si>
  <si>
    <t>BBB+</t>
  </si>
  <si>
    <t>13/09/2034</t>
  </si>
  <si>
    <t>BLUE OWL CAPITAL CORP</t>
  </si>
  <si>
    <t>ZF4080833</t>
  </si>
  <si>
    <t>OBDC 5.95 03/29</t>
  </si>
  <si>
    <t>US69121KAH77</t>
  </si>
  <si>
    <t>15/03/2029</t>
  </si>
  <si>
    <t>ZF8379504</t>
  </si>
  <si>
    <t>GM 5.75 02/31</t>
  </si>
  <si>
    <t>US37045XER35</t>
  </si>
  <si>
    <t>BAYER US FINANCE LLC</t>
  </si>
  <si>
    <t>ZG2125612</t>
  </si>
  <si>
    <t>BAYNGR 6.5 11/33</t>
  </si>
  <si>
    <t>US07274EAL74</t>
  </si>
  <si>
    <t>21/11/2033</t>
  </si>
  <si>
    <t>SYNNEX Corp</t>
  </si>
  <si>
    <t>ZB3256813</t>
  </si>
  <si>
    <t>SNX 6.1 04/34</t>
  </si>
  <si>
    <t>US87162WAL46</t>
  </si>
  <si>
    <t>ORCL 4.65 5/30</t>
  </si>
  <si>
    <t>BBG01DZ9FPG3</t>
  </si>
  <si>
    <t>US68389XCN30</t>
  </si>
  <si>
    <t>INTC 5.2 2/33</t>
  </si>
  <si>
    <t>BBG01F3YX144</t>
  </si>
  <si>
    <t>US458140CG35</t>
  </si>
  <si>
    <t>ARES STRATEGIC INCOME FU</t>
  </si>
  <si>
    <t>YT2813780</t>
  </si>
  <si>
    <t>ARESSI 5.7 2/28</t>
  </si>
  <si>
    <t>US04020EAE77</t>
  </si>
  <si>
    <t>APODS 6.7 07/31</t>
  </si>
  <si>
    <t>ZM9734348</t>
  </si>
  <si>
    <t>US03770DAD57</t>
  </si>
  <si>
    <t>29/07/2031</t>
  </si>
  <si>
    <t>אנרג'יקס אגח א</t>
  </si>
  <si>
    <t>IL0011617516</t>
  </si>
  <si>
    <t>י.ח.דמרי בניה ופיתוח בע"מ</t>
  </si>
  <si>
    <t>דמרי אגח ט</t>
  </si>
  <si>
    <t>IL0011683682</t>
  </si>
  <si>
    <t>רמות בעיר אגח ב</t>
  </si>
  <si>
    <t>IL0011824013</t>
  </si>
  <si>
    <t>סולגרין ב חסום</t>
  </si>
  <si>
    <t>אלון רבוע אגח ח</t>
  </si>
  <si>
    <t>IL0011972762</t>
  </si>
  <si>
    <t>אלון רבוע אגח ט</t>
  </si>
  <si>
    <t>IL0011972846</t>
  </si>
  <si>
    <t>אלמוגים י חסום</t>
  </si>
  <si>
    <t>IL0011368292</t>
  </si>
  <si>
    <t>ישראייר גרופ בע"מ</t>
  </si>
  <si>
    <t>ישראייר א חסום</t>
  </si>
  <si>
    <t>IL0012047671</t>
  </si>
  <si>
    <t>סלע נדלן אגח ה</t>
  </si>
  <si>
    <t>IL0012050873</t>
  </si>
  <si>
    <t>חג'ג' אגח יד</t>
  </si>
  <si>
    <t>IL0012066069</t>
  </si>
  <si>
    <t>דמרי אגח יא</t>
  </si>
  <si>
    <t>IL0012116062</t>
  </si>
  <si>
    <t>אפי קפיטל אגח ד</t>
  </si>
  <si>
    <t>IL0012124892</t>
  </si>
  <si>
    <t>שמואל ברוך יזמות ובניה בע"מ</t>
  </si>
  <si>
    <t>שמואל בר אגח א</t>
  </si>
  <si>
    <t>IL0012148651</t>
  </si>
  <si>
    <t>וויי-בוקס נדל"ן בע"מ</t>
  </si>
  <si>
    <t>וויי בוקס אגח ו</t>
  </si>
  <si>
    <t>IL0012148818</t>
  </si>
  <si>
    <t>ג'נרישן קפ אגחד</t>
  </si>
  <si>
    <t>IL0012149642</t>
  </si>
  <si>
    <t>קיסטון אינ אגחב</t>
  </si>
  <si>
    <t>IL0012150780</t>
  </si>
  <si>
    <t>מודיעין אגח ג</t>
  </si>
  <si>
    <t>IL0012172156</t>
  </si>
  <si>
    <t>מ.ו. השקעות בע"מ</t>
  </si>
  <si>
    <t>מ.ו השקע אגח ד</t>
  </si>
  <si>
    <t>IL0012172560</t>
  </si>
  <si>
    <t>משק אנרגיה-אנרגיות מתחדשות בע"</t>
  </si>
  <si>
    <t>משק אנרג אגח ב</t>
  </si>
  <si>
    <t>IL0012176603</t>
  </si>
  <si>
    <t>אלמוגים אגח יב</t>
  </si>
  <si>
    <t>IL0012178922</t>
  </si>
  <si>
    <t>פריים אנרג'י פי.אי בע"מ</t>
  </si>
  <si>
    <t>פריים אנרג אגחג</t>
  </si>
  <si>
    <t>IL0012179755</t>
  </si>
  <si>
    <t>בוני תכון אגחכב</t>
  </si>
  <si>
    <t>IL0012180076</t>
  </si>
  <si>
    <t>אנלייט אנר אגחז</t>
  </si>
  <si>
    <t>IL0012181223</t>
  </si>
  <si>
    <t>פתאל אירו אגח ו</t>
  </si>
  <si>
    <t>IL0012192865</t>
  </si>
  <si>
    <t>בזק אגח 9</t>
  </si>
  <si>
    <t>IL0023001766</t>
  </si>
  <si>
    <t>אשטרום נכ אגח12</t>
  </si>
  <si>
    <t>IL0025102794</t>
  </si>
  <si>
    <t>לאומי אגח 179</t>
  </si>
  <si>
    <t>IL0060403727</t>
  </si>
  <si>
    <t>יצוא-חברה להשקעות בע"מ</t>
  </si>
  <si>
    <t>יצוא אגח א</t>
  </si>
  <si>
    <t>IL0070400820</t>
  </si>
  <si>
    <t>אלקטרה בע"מ</t>
  </si>
  <si>
    <t>אלקטרה אגח ו</t>
  </si>
  <si>
    <t>IL0073902632</t>
  </si>
  <si>
    <t>גבאי מניבאגח יב</t>
  </si>
  <si>
    <t>IL0077102627</t>
  </si>
  <si>
    <t>גבאי מניבאגח יג</t>
  </si>
  <si>
    <t>IL0077102965</t>
  </si>
  <si>
    <t>ZB5573215</t>
  </si>
  <si>
    <t>OCINCC 6.65 3/31</t>
  </si>
  <si>
    <t>US69120VAZ40</t>
  </si>
  <si>
    <t>15/03/2031</t>
  </si>
  <si>
    <t>אפי נכסים אגח ח</t>
  </si>
  <si>
    <t>IL0011422313</t>
  </si>
  <si>
    <t>15/10/2026</t>
  </si>
  <si>
    <t>בינל הנפק אגח י</t>
  </si>
  <si>
    <t>IL0011602906</t>
  </si>
  <si>
    <t>גמא אגח ב</t>
  </si>
  <si>
    <t>IL0011859332</t>
  </si>
  <si>
    <t>הראל ריביות ופיקדונות בע"מ</t>
  </si>
  <si>
    <t>הראל ריב אגח א</t>
  </si>
  <si>
    <t>IL0012143603</t>
  </si>
  <si>
    <t>גלעד פקדונות בע"מ</t>
  </si>
  <si>
    <t>גלעד פקדון אגחג</t>
  </si>
  <si>
    <t>IL0012145012</t>
  </si>
  <si>
    <t>אדגר אגח ט</t>
  </si>
  <si>
    <t>IL0018201900</t>
  </si>
  <si>
    <t>מליסרון אגח י</t>
  </si>
  <si>
    <t>IL0032301900</t>
  </si>
  <si>
    <t>פריורטק בע"מ</t>
  </si>
  <si>
    <t>פריורטק אגח א</t>
  </si>
  <si>
    <t>IL0032801388</t>
  </si>
  <si>
    <t>אאורה אגח טז</t>
  </si>
  <si>
    <t>IL0037305799</t>
  </si>
  <si>
    <t>לאומי אגח 184</t>
  </si>
  <si>
    <t>IL0060406043</t>
  </si>
  <si>
    <t>פועלים אגח 100</t>
  </si>
  <si>
    <t>IL0066204889</t>
  </si>
  <si>
    <t>דיסקונט מנ נד ו</t>
  </si>
  <si>
    <t>IL0074801973</t>
  </si>
  <si>
    <t>29/10/2030</t>
  </si>
  <si>
    <t>אורון קב אגח ב</t>
  </si>
  <si>
    <t>IL0011605719</t>
  </si>
  <si>
    <t>30/09/2025</t>
  </si>
  <si>
    <t>לייטסטון אגח ב</t>
  </si>
  <si>
    <t>IL0011607467</t>
  </si>
  <si>
    <t>שפיר הנדסה ותעשיה בע"מ</t>
  </si>
  <si>
    <t>שפיר הנדס אגח ג</t>
  </si>
  <si>
    <t>IL0011784175</t>
  </si>
  <si>
    <t>30/11/2037</t>
  </si>
  <si>
    <t>חג'ג' אירופה דיוולופמנט צ.ש. ב</t>
  </si>
  <si>
    <t>חגג אירופה אגחג</t>
  </si>
  <si>
    <t>IL0011826828</t>
  </si>
  <si>
    <t>חגג אירופ ג חס2</t>
  </si>
  <si>
    <t>IL0011436354</t>
  </si>
  <si>
    <t>פרשקובסקי השקעות ובניין בע"מ</t>
  </si>
  <si>
    <t>פרשקובסקי אגחיד</t>
  </si>
  <si>
    <t>IL0011836231</t>
  </si>
  <si>
    <t>רותם שני אגח ב</t>
  </si>
  <si>
    <t>IL0011878977</t>
  </si>
  <si>
    <t>ספנסר אגח ד</t>
  </si>
  <si>
    <t>IL0011887887</t>
  </si>
  <si>
    <t>חגג אירו ד חסום</t>
  </si>
  <si>
    <t>ויתניה בע"מ</t>
  </si>
  <si>
    <t>ויתניה אגח ו</t>
  </si>
  <si>
    <t>IL0011931438</t>
  </si>
  <si>
    <t>אפי קפיטל אגח ג</t>
  </si>
  <si>
    <t>IL0011997447</t>
  </si>
  <si>
    <t>פועלים אגח 202</t>
  </si>
  <si>
    <t>IL0011998502</t>
  </si>
  <si>
    <t>פתאל החז אגח ה</t>
  </si>
  <si>
    <t>IL0012039421</t>
  </si>
  <si>
    <t>31/08/2032</t>
  </si>
  <si>
    <t>נתנאל גרופ בע"מ</t>
  </si>
  <si>
    <t>נתנאל גרופ אגיד</t>
  </si>
  <si>
    <t>IL0012080086</t>
  </si>
  <si>
    <t>גשם למשתכן בע"מ</t>
  </si>
  <si>
    <t>גשם למשתכן אגחא</t>
  </si>
  <si>
    <t>IL0012089335</t>
  </si>
  <si>
    <t>הילה מגדלי משרדים בע"מ</t>
  </si>
  <si>
    <t>הילה אגח ג</t>
  </si>
  <si>
    <t>IL0012090630</t>
  </si>
  <si>
    <t>מודיעין אג ב</t>
  </si>
  <si>
    <t>IL0012104423</t>
  </si>
  <si>
    <t>עמרם אברהם אגחג</t>
  </si>
  <si>
    <t>IL0012158627</t>
  </si>
  <si>
    <t>נאוויטס אגח ז</t>
  </si>
  <si>
    <t>IL0012160433</t>
  </si>
  <si>
    <t>מגידו י.ק. בע"מ</t>
  </si>
  <si>
    <t>מגידו אגח א</t>
  </si>
  <si>
    <t>IL0012163734</t>
  </si>
  <si>
    <t>נתנאל גרופ אגטו</t>
  </si>
  <si>
    <t>IL0012173634</t>
  </si>
  <si>
    <t>וילאר אגח ח</t>
  </si>
  <si>
    <t>IL0041601563</t>
  </si>
  <si>
    <t>27/06/2025</t>
  </si>
  <si>
    <t>וילאר אגח ט</t>
  </si>
  <si>
    <t>IL0041601647</t>
  </si>
  <si>
    <t>ישרס אגח יד</t>
  </si>
  <si>
    <t>IL0061301995</t>
  </si>
  <si>
    <t>AMDOCS LTD</t>
  </si>
  <si>
    <t>BK1291750</t>
  </si>
  <si>
    <t>DOX 2.538 6/30</t>
  </si>
  <si>
    <t>US02342TAE91</t>
  </si>
  <si>
    <t>15/06/2030</t>
  </si>
  <si>
    <t>להב אגח ב</t>
  </si>
  <si>
    <t>IL0013600726</t>
  </si>
  <si>
    <t>שפיר הנדס אגח א</t>
  </si>
  <si>
    <t>IL0011361347</t>
  </si>
  <si>
    <t>פסיפיק אגח ב</t>
  </si>
  <si>
    <t>IL0011630626</t>
  </si>
  <si>
    <t>מגוריט אגח ד</t>
  </si>
  <si>
    <t>IL0011858342</t>
  </si>
  <si>
    <t>אנלייט אנר אג ג</t>
  </si>
  <si>
    <t>IL0072002491</t>
  </si>
  <si>
    <t>McDonald's Corp</t>
  </si>
  <si>
    <t>ZI2909961</t>
  </si>
  <si>
    <t>MCD 4.95 08/33</t>
  </si>
  <si>
    <t>US58013MFV19</t>
  </si>
  <si>
    <t>14/08/2033</t>
  </si>
  <si>
    <t>אביעד פיקדונות בע"מ</t>
  </si>
  <si>
    <t>אביעד פקדוןאגחב</t>
  </si>
  <si>
    <t>IL0012145921</t>
  </si>
  <si>
    <t>סאמיט אגח ח</t>
  </si>
  <si>
    <t>IL0011389405</t>
  </si>
  <si>
    <t>מגה אור אגח ז</t>
  </si>
  <si>
    <t>IL0011416968</t>
  </si>
  <si>
    <t>30/08/2027</t>
  </si>
  <si>
    <t>ביג אגח טז</t>
  </si>
  <si>
    <t>IL0011684425</t>
  </si>
  <si>
    <t>28/08/2028</t>
  </si>
  <si>
    <t>ביג אגח יח</t>
  </si>
  <si>
    <t>IL0011742264</t>
  </si>
  <si>
    <t>מבנה אגח יז</t>
  </si>
  <si>
    <t>IL0022604461</t>
  </si>
  <si>
    <t>מבנה אגח יט</t>
  </si>
  <si>
    <t>IL0022604875</t>
  </si>
  <si>
    <t>חברהלישראלאגח13</t>
  </si>
  <si>
    <t>IL0057602695</t>
  </si>
  <si>
    <t>אמות אגח י</t>
  </si>
  <si>
    <t>IL0012050048</t>
  </si>
  <si>
    <t>לונשטן הנד אגחד</t>
  </si>
  <si>
    <t>IL0057300985</t>
  </si>
  <si>
    <t>מבנה אגח טז</t>
  </si>
  <si>
    <t>IL0022604388</t>
  </si>
  <si>
    <t>נכסים ובנ אגח ד</t>
  </si>
  <si>
    <t>IL0069901549</t>
  </si>
  <si>
    <t>ג'י סיטי</t>
  </si>
  <si>
    <t>להב</t>
  </si>
  <si>
    <t>IL0001360101</t>
  </si>
  <si>
    <t>וואן טכנולוגיות תוכנה בע"מ</t>
  </si>
  <si>
    <t>וואן טכנולוגיות</t>
  </si>
  <si>
    <t>IL0001610182</t>
  </si>
  <si>
    <t>איילון</t>
  </si>
  <si>
    <t>IL0002090152</t>
  </si>
  <si>
    <t>כלל עסקי ביטוח</t>
  </si>
  <si>
    <t>IL0002240146</t>
  </si>
  <si>
    <t>מבנה</t>
  </si>
  <si>
    <t>IL0002260193</t>
  </si>
  <si>
    <t>בזק</t>
  </si>
  <si>
    <t>IL0002300114</t>
  </si>
  <si>
    <t>ישראמקו נגב 2 שותפות מוגבלת</t>
  </si>
  <si>
    <t>ישראמקו יהש</t>
  </si>
  <si>
    <t>IL0002320179</t>
  </si>
  <si>
    <t>פורמולה מערכות</t>
  </si>
  <si>
    <t>IL0002560162</t>
  </si>
  <si>
    <t>אורביט טכנולוג'יס בע"מ</t>
  </si>
  <si>
    <t>אורביט</t>
  </si>
  <si>
    <t>IL0002650179</t>
  </si>
  <si>
    <t>נייס בע"מ</t>
  </si>
  <si>
    <t>נייס</t>
  </si>
  <si>
    <t>IL0002730112</t>
  </si>
  <si>
    <t>איי.סי.אל</t>
  </si>
  <si>
    <t>IL0002810146</t>
  </si>
  <si>
    <t>קבוצת סקופ מתכות בע"מ</t>
  </si>
  <si>
    <t>סקופ</t>
  </si>
  <si>
    <t>IL0002880198</t>
  </si>
  <si>
    <t>מליסרון</t>
  </si>
  <si>
    <t>IL0003230146</t>
  </si>
  <si>
    <t>פריורטק</t>
  </si>
  <si>
    <t>IL0003280133</t>
  </si>
  <si>
    <t>אאורה</t>
  </si>
  <si>
    <t>קבוצת חמת בע"מ</t>
  </si>
  <si>
    <t>חמת</t>
  </si>
  <si>
    <t>IL0003840167</t>
  </si>
  <si>
    <t>אלרוב נדל"ן ומלונאות בע"מ</t>
  </si>
  <si>
    <t>אלרוב נדלן</t>
  </si>
  <si>
    <t>IL0003870198</t>
  </si>
  <si>
    <t>רציו אנרגיות-שותפות מוגבלת</t>
  </si>
  <si>
    <t>רציו יהש</t>
  </si>
  <si>
    <t>IL0003940157</t>
  </si>
  <si>
    <t>אחים דוניץ בע"מ</t>
  </si>
  <si>
    <t>דוניץ</t>
  </si>
  <si>
    <t>IL0004000100</t>
  </si>
  <si>
    <t>וילאר</t>
  </si>
  <si>
    <t>IL0004160169</t>
  </si>
  <si>
    <t>ישראל קנדה</t>
  </si>
  <si>
    <t>IL0004340191</t>
  </si>
  <si>
    <t>מטריקס אי.טי בע"מ</t>
  </si>
  <si>
    <t>מטריקס</t>
  </si>
  <si>
    <t>IL0004450156</t>
  </si>
  <si>
    <t>לוזון קבוצה</t>
  </si>
  <si>
    <t>IL0004730177</t>
  </si>
  <si>
    <t>ניו-מד אנרג'י- שותפות מוגבלת</t>
  </si>
  <si>
    <t>ניו-מד אנרג יהש</t>
  </si>
  <si>
    <t>IL0004750209</t>
  </si>
  <si>
    <t>הראל השקעות</t>
  </si>
  <si>
    <t>IL0005850180</t>
  </si>
  <si>
    <t>ארית תעשיות בע"מ</t>
  </si>
  <si>
    <t>ארית תעשיות</t>
  </si>
  <si>
    <t>IL0005870147</t>
  </si>
  <si>
    <t>הבנק הבינלאומי הראשון לישראל ב</t>
  </si>
  <si>
    <t>בינלאומי</t>
  </si>
  <si>
    <t>IL0005930388</t>
  </si>
  <si>
    <t>לאומי</t>
  </si>
  <si>
    <t>IL0006046119</t>
  </si>
  <si>
    <t>ישרס</t>
  </si>
  <si>
    <t>IL0006130343</t>
  </si>
  <si>
    <t>דלתא-גליל תעשיות בע"מ</t>
  </si>
  <si>
    <t>דלתא גליל</t>
  </si>
  <si>
    <t>IL0006270347</t>
  </si>
  <si>
    <t>טבע תעשיות פרמצבטיות בע"מ</t>
  </si>
  <si>
    <t>טבע</t>
  </si>
  <si>
    <t>IL0006290147</t>
  </si>
  <si>
    <t>פלרם (1990) תעשיות בע"מ</t>
  </si>
  <si>
    <t>פלרם</t>
  </si>
  <si>
    <t>IL0006440130</t>
  </si>
  <si>
    <t>פועלים</t>
  </si>
  <si>
    <t>IL0006625771</t>
  </si>
  <si>
    <t>בנק דיסקונט לישראל בע"מ</t>
  </si>
  <si>
    <t>דיסקונט א</t>
  </si>
  <si>
    <t>IL0006912120</t>
  </si>
  <si>
    <t>בנק מזרחי טפחות בע"מ</t>
  </si>
  <si>
    <t>מזרחי טפחות</t>
  </si>
  <si>
    <t>IL0006954379</t>
  </si>
  <si>
    <t>אנלייט אנרגיה</t>
  </si>
  <si>
    <t>הפניקס</t>
  </si>
  <si>
    <t>IL0007670123</t>
  </si>
  <si>
    <t>כהן פיתוח גז ונפט בע"מ</t>
  </si>
  <si>
    <t>כהן פיתוח</t>
  </si>
  <si>
    <t>IL0008100104</t>
  </si>
  <si>
    <t>סנו-מפעלי ברונוס בע"מ</t>
  </si>
  <si>
    <t>סנו</t>
  </si>
  <si>
    <t>IL0008130143</t>
  </si>
  <si>
    <t>איסתא</t>
  </si>
  <si>
    <t>IL0010810740</t>
  </si>
  <si>
    <t>אלביט מערכות בע"מ</t>
  </si>
  <si>
    <t>אלביט מערכות</t>
  </si>
  <si>
    <t>IL0010811243</t>
  </si>
  <si>
    <t>מנועי בית שמש אחזקות (1997) בע</t>
  </si>
  <si>
    <t>בית שמש</t>
  </si>
  <si>
    <t>IL0010815616</t>
  </si>
  <si>
    <t>טאואר סמיקונדקטור בע"מ</t>
  </si>
  <si>
    <t>טאואר</t>
  </si>
  <si>
    <t>IL0010823792</t>
  </si>
  <si>
    <t>תאת טכנולוגיות בע"מ</t>
  </si>
  <si>
    <t>תאת טכנו</t>
  </si>
  <si>
    <t>IL0010827264</t>
  </si>
  <si>
    <t>טופ רמדור מערכות ומחשבים (1990</t>
  </si>
  <si>
    <t>טופ מערכות</t>
  </si>
  <si>
    <t>IL0010833775</t>
  </si>
  <si>
    <t>פרטנר</t>
  </si>
  <si>
    <t>IL0010834849</t>
  </si>
  <si>
    <t>יוניטרוניקס (1989) (ר"ג) בע"מ</t>
  </si>
  <si>
    <t>יוניטרוניקס</t>
  </si>
  <si>
    <t>IL0010838311</t>
  </si>
  <si>
    <t>נובה בע"מ</t>
  </si>
  <si>
    <t>נובה</t>
  </si>
  <si>
    <t>IL0010845571</t>
  </si>
  <si>
    <t>חילן בע"מ</t>
  </si>
  <si>
    <t>חילן</t>
  </si>
  <si>
    <t>IL0010846983</t>
  </si>
  <si>
    <t>פוקס-ויזל בע"מ</t>
  </si>
  <si>
    <t>פוקס</t>
  </si>
  <si>
    <t>IL0010870223</t>
  </si>
  <si>
    <t>אל על נתיבי אויר לישראל בע"מ</t>
  </si>
  <si>
    <t>אל על</t>
  </si>
  <si>
    <t>IL0010878242</t>
  </si>
  <si>
    <t>טי.ג'י.איי תשתיות בע"מ</t>
  </si>
  <si>
    <t>טי.ג'י.איי</t>
  </si>
  <si>
    <t>IL0010901416</t>
  </si>
  <si>
    <t>אלקטרה נדלןחסום</t>
  </si>
  <si>
    <t>IL0010940448</t>
  </si>
  <si>
    <t>קמטק בע"מ</t>
  </si>
  <si>
    <t>קמטק</t>
  </si>
  <si>
    <t>IL0010952641</t>
  </si>
  <si>
    <t>ארפורט סיטי</t>
  </si>
  <si>
    <t>IL0010958358</t>
  </si>
  <si>
    <t>ביג</t>
  </si>
  <si>
    <t>אמות</t>
  </si>
  <si>
    <t>IL0010972789</t>
  </si>
  <si>
    <t>ריט 1</t>
  </si>
  <si>
    <t>IL0010989205</t>
  </si>
  <si>
    <t>פז קמעונאות ואנרגיה בע"מ</t>
  </si>
  <si>
    <t>פז אנרגיה</t>
  </si>
  <si>
    <t>IL0011000077</t>
  </si>
  <si>
    <t>סלקום</t>
  </si>
  <si>
    <t>רשת חנויות רמי לוי שיווק השיקמ</t>
  </si>
  <si>
    <t>רמי לוי</t>
  </si>
  <si>
    <t>IL0011042491</t>
  </si>
  <si>
    <t>נטו מלינדה סחר בע"מ</t>
  </si>
  <si>
    <t>נטו מלינדה</t>
  </si>
  <si>
    <t>IL0011050973</t>
  </si>
  <si>
    <t>מצלאוי חברה לבנין בע"מ</t>
  </si>
  <si>
    <t>מצלאוי</t>
  </si>
  <si>
    <t>IL0011067498</t>
  </si>
  <si>
    <t>גפן מגורים</t>
  </si>
  <si>
    <t>IL0011181166</t>
  </si>
  <si>
    <t>קרדן נדל"ן יזום ופיתוח בע"מ</t>
  </si>
  <si>
    <t>קרדן נדלן</t>
  </si>
  <si>
    <t>IL0011184475</t>
  </si>
  <si>
    <t>עזריאלי קבוצה</t>
  </si>
  <si>
    <t>IL0011194789</t>
  </si>
  <si>
    <t>אנרג'יקס</t>
  </si>
  <si>
    <t>IL0011233553</t>
  </si>
  <si>
    <t>ויקטורי רשת סופרמרקטים בע"מ</t>
  </si>
  <si>
    <t>ויקטורי</t>
  </si>
  <si>
    <t>IL0011237778</t>
  </si>
  <si>
    <t>קרסו מוטורס</t>
  </si>
  <si>
    <t>IL0011238503</t>
  </si>
  <si>
    <t>אינרום תעשיות בנייה בע"מ</t>
  </si>
  <si>
    <t>אינרום</t>
  </si>
  <si>
    <t>IL0011323560</t>
  </si>
  <si>
    <t>שפיר הנדסה</t>
  </si>
  <si>
    <t>IL0011338758</t>
  </si>
  <si>
    <t>אורמת טכנולוגיות, אינק</t>
  </si>
  <si>
    <t>אורמת טכנו</t>
  </si>
  <si>
    <t>US6866881021</t>
  </si>
  <si>
    <t>קבוצת שגריר שירותי רכב בע"מ</t>
  </si>
  <si>
    <t>שגריר</t>
  </si>
  <si>
    <t>IL0011383796</t>
  </si>
  <si>
    <t>מגוריט</t>
  </si>
  <si>
    <t>IL0011391955</t>
  </si>
  <si>
    <t>או פי סי אנרגיה</t>
  </si>
  <si>
    <t>IL0011415713</t>
  </si>
  <si>
    <t>נאוויטס פטר יהש</t>
  </si>
  <si>
    <t>IL0011419699</t>
  </si>
  <si>
    <t>הולמס פלייס אינטרנשיונל בע"מ</t>
  </si>
  <si>
    <t>הולמס פלייס</t>
  </si>
  <si>
    <t>IL0011425878</t>
  </si>
  <si>
    <t>פתאל החזקות</t>
  </si>
  <si>
    <t>IL0011434292</t>
  </si>
  <si>
    <t>גלוברנדס גרופ בע"מ</t>
  </si>
  <si>
    <t>גלוברנדס</t>
  </si>
  <si>
    <t>IL0011474876</t>
  </si>
  <si>
    <t>אנרג'יאן פי אל סי</t>
  </si>
  <si>
    <t>אנרג'יאן</t>
  </si>
  <si>
    <t>GB00BG12Y042</t>
  </si>
  <si>
    <t>ישראכרט בע"מ</t>
  </si>
  <si>
    <t>ישראכרט</t>
  </si>
  <si>
    <t>IL0011574030</t>
  </si>
  <si>
    <t>משק אנרגיה</t>
  </si>
  <si>
    <t>IL0011669749</t>
  </si>
  <si>
    <t>מקס סטוק בע"מ</t>
  </si>
  <si>
    <t>מקס סטוק</t>
  </si>
  <si>
    <t>IL0011685588</t>
  </si>
  <si>
    <t>פולירם תעשיות פלסטיק בע"מ</t>
  </si>
  <si>
    <t>פולירם</t>
  </si>
  <si>
    <t>IL0011702169</t>
  </si>
  <si>
    <t>נופר אנרג'י</t>
  </si>
  <si>
    <t>IL0011708778</t>
  </si>
  <si>
    <t>סולאיר</t>
  </si>
  <si>
    <t>IL0011722878</t>
  </si>
  <si>
    <t>בכורי שדה (אחזקות) בע"מ</t>
  </si>
  <si>
    <t>בכורי שדה</t>
  </si>
  <si>
    <t>IL0011726184</t>
  </si>
  <si>
    <t>דניה סיבוס בע"מ</t>
  </si>
  <si>
    <t>דניה סיבוס</t>
  </si>
  <si>
    <t>IL0011731374</t>
  </si>
  <si>
    <t>דיפלומט אחזקות בע"מ</t>
  </si>
  <si>
    <t>דיפלומט אחזקות</t>
  </si>
  <si>
    <t>IL0011734915</t>
  </si>
  <si>
    <t>דלתא ישראל מותגים בע"מ</t>
  </si>
  <si>
    <t>דלתא מותגים</t>
  </si>
  <si>
    <t>IL0011736993</t>
  </si>
  <si>
    <t>נאייקס</t>
  </si>
  <si>
    <t>IL0011751166</t>
  </si>
  <si>
    <t>ארגו פרופרטיז אן.וי.</t>
  </si>
  <si>
    <t>ארגו פרופרטיז</t>
  </si>
  <si>
    <t>NL0015000D84</t>
  </si>
  <si>
    <t>ריטיילורס בע"מ</t>
  </si>
  <si>
    <t>ריטיילורס</t>
  </si>
  <si>
    <t>IL0011754889</t>
  </si>
  <si>
    <t>קבוצת אקרשטיין בע"מ</t>
  </si>
  <si>
    <t>קבוצת אקרשטיין</t>
  </si>
  <si>
    <t>IL0011762056</t>
  </si>
  <si>
    <t>נקסט ויז'ן מערכות מיוצבות בע"מ</t>
  </si>
  <si>
    <t>נקסט ויז'ן</t>
  </si>
  <si>
    <t>IL0011765935</t>
  </si>
  <si>
    <t>טרמינל איקס אונליין בע"מ</t>
  </si>
  <si>
    <t>טרמינל איקס</t>
  </si>
  <si>
    <t>IL0011787145</t>
  </si>
  <si>
    <t>רימון שירותי ייעוץ וניהול בע"מ</t>
  </si>
  <si>
    <t>רימון</t>
  </si>
  <si>
    <t>IL0011787228</t>
  </si>
  <si>
    <t>טופ גאם תעשיות בע"מ</t>
  </si>
  <si>
    <t>טופ גאם</t>
  </si>
  <si>
    <t>IL0011791428</t>
  </si>
  <si>
    <t>פיימנט טכנולוגיות פיננסיות בע"</t>
  </si>
  <si>
    <t>פיימנט</t>
  </si>
  <si>
    <t>IL0011808768</t>
  </si>
  <si>
    <t>אפי קפיטל</t>
  </si>
  <si>
    <t>IL0011814378</t>
  </si>
  <si>
    <t>בית בכפר בע"מ</t>
  </si>
  <si>
    <t>בית בכפר</t>
  </si>
  <si>
    <t>IL0011836561</t>
  </si>
  <si>
    <t>אקרו2 - חסום</t>
  </si>
  <si>
    <t>IL0011849028</t>
  </si>
  <si>
    <t>ישראייר גרופ</t>
  </si>
  <si>
    <t>IL0011871949</t>
  </si>
  <si>
    <t>פרקומט אינטרנשיונל בע"מ</t>
  </si>
  <si>
    <t>פרקומט</t>
  </si>
  <si>
    <t>IL0011876401</t>
  </si>
  <si>
    <t>שוב אנרגיה</t>
  </si>
  <si>
    <t>IL0011882425</t>
  </si>
  <si>
    <t>בזא</t>
  </si>
  <si>
    <t>IL0011989105</t>
  </si>
  <si>
    <t>לוזון רונסון</t>
  </si>
  <si>
    <t>IL0012025974</t>
  </si>
  <si>
    <t>מיטב טרייד השקעות בע"מ</t>
  </si>
  <si>
    <t>מיטב טרייד</t>
  </si>
  <si>
    <t>IL0012031816</t>
  </si>
  <si>
    <t>שובל</t>
  </si>
  <si>
    <t>IL0012079682</t>
  </si>
  <si>
    <t>בזן</t>
  </si>
  <si>
    <t>IL0025902482</t>
  </si>
  <si>
    <t>Cognyte Software Ltd</t>
  </si>
  <si>
    <t>COGNYTE SOFTWARE LTD</t>
  </si>
  <si>
    <t>IL0011691438</t>
  </si>
  <si>
    <t>Oddity Tech Ltd</t>
  </si>
  <si>
    <t>ODDITY TECH LTD</t>
  </si>
  <si>
    <t>IL0011974909</t>
  </si>
  <si>
    <t>Rheinmetall AG</t>
  </si>
  <si>
    <t>RHEINMETALL AG</t>
  </si>
  <si>
    <t>DE0007030009</t>
  </si>
  <si>
    <t>Ituran Location and Control Lt</t>
  </si>
  <si>
    <t>ITURAN LOCATION AND CONTROL</t>
  </si>
  <si>
    <t>IL0010818685</t>
  </si>
  <si>
    <t>SHL TeleMedicine Ltd</t>
  </si>
  <si>
    <t>SHL TELEMEDICINE LTD</t>
  </si>
  <si>
    <t>IL0010855885</t>
  </si>
  <si>
    <t>Nayax Ltd</t>
  </si>
  <si>
    <t>NAYAX LTD</t>
  </si>
  <si>
    <t>ITHACA ENERGY PLC</t>
  </si>
  <si>
    <t>IHN LN</t>
  </si>
  <si>
    <t>GB00BPJHV584</t>
  </si>
  <si>
    <t>מנורה מבטחים החזקות בע"מ</t>
  </si>
  <si>
    <t>מנורה מב החז</t>
  </si>
  <si>
    <t>IL0005660183</t>
  </si>
  <si>
    <t>סאפיינס אינטרנשיונל קורפוריישן</t>
  </si>
  <si>
    <t>סאפיינס</t>
  </si>
  <si>
    <t>KYG7T16G1039</t>
  </si>
  <si>
    <t>צילו-בלו</t>
  </si>
  <si>
    <t>IL0011025322</t>
  </si>
  <si>
    <t>אימאג'סט אינטרנשיונל(אי.אס.איי</t>
  </si>
  <si>
    <t>אימאג'סט</t>
  </si>
  <si>
    <t>IL0011838138</t>
  </si>
  <si>
    <t>קסטרו מודל בע"מ</t>
  </si>
  <si>
    <t>קסטרו מניה חסום</t>
  </si>
  <si>
    <t>IL0002800162</t>
  </si>
  <si>
    <t>מגדלי הים התיכון בע"מ</t>
  </si>
  <si>
    <t>מגדלי תיכון</t>
  </si>
  <si>
    <t>IL0011315236</t>
  </si>
  <si>
    <t>אב-גד</t>
  </si>
  <si>
    <t>IL0011718181</t>
  </si>
  <si>
    <t>אקונרג'י אנרגיה מתחדשת בע"מ</t>
  </si>
  <si>
    <t>אקונרג'י</t>
  </si>
  <si>
    <t>IL0011783342</t>
  </si>
  <si>
    <t>עמרם</t>
  </si>
  <si>
    <t>IL0011882003</t>
  </si>
  <si>
    <t>בלדי</t>
  </si>
  <si>
    <t>IL0012125394</t>
  </si>
  <si>
    <t>THEON INTERNATIONAL PLC</t>
  </si>
  <si>
    <t>CY0200751713</t>
  </si>
  <si>
    <t>שופרסל בע"מ</t>
  </si>
  <si>
    <t>שופרסל</t>
  </si>
  <si>
    <t>IL0007770378</t>
  </si>
  <si>
    <t>אלמוגים</t>
  </si>
  <si>
    <t>מג'יק תעשיות תכנה בע"מ</t>
  </si>
  <si>
    <t>מג'יק</t>
  </si>
  <si>
    <t>IL0010823123</t>
  </si>
  <si>
    <t>אס.טי.ג'י. אינטרנשיונל בע"מ</t>
  </si>
  <si>
    <t>אסטיגי חסום</t>
  </si>
  <si>
    <t>IL0005500124</t>
  </si>
  <si>
    <t>פוםוום בע"מ</t>
  </si>
  <si>
    <t>פוםוום</t>
  </si>
  <si>
    <t>IL0011734345</t>
  </si>
  <si>
    <t>טראלייט בע"מ</t>
  </si>
  <si>
    <t>טראלייט חסום</t>
  </si>
  <si>
    <t>IL0011801730</t>
  </si>
  <si>
    <t>קוויקליזארד בע"מ</t>
  </si>
  <si>
    <t>קוויקליזארד</t>
  </si>
  <si>
    <t>IL0011728404</t>
  </si>
  <si>
    <t>מיטב קרנות נאמנות בע"מ</t>
  </si>
  <si>
    <t>תכ.תלבונד60</t>
  </si>
  <si>
    <t>IL0011451015</t>
  </si>
  <si>
    <t>קסם קרנות נאמנות בע"מ</t>
  </si>
  <si>
    <t>קסם.תלבונד 20 צ</t>
  </si>
  <si>
    <t>IL0011459604</t>
  </si>
  <si>
    <t>אי.בי.אי קרנות נאמנות בעמ</t>
  </si>
  <si>
    <t>IBI.תלבונד 60צד</t>
  </si>
  <si>
    <t>IL0011480063</t>
  </si>
  <si>
    <t>מגדל קרנות נאמנות בע"מ</t>
  </si>
  <si>
    <t>SP500.MTF</t>
  </si>
  <si>
    <t>IL0011503336</t>
  </si>
  <si>
    <t>CSI300.קסם</t>
  </si>
  <si>
    <t>IL0011627838</t>
  </si>
  <si>
    <t>Ishares iBoxx $ Investment</t>
  </si>
  <si>
    <t>ISHARES GS$ INVESTOP CORP</t>
  </si>
  <si>
    <t>US4642872422</t>
  </si>
  <si>
    <t>SP500.תכ</t>
  </si>
  <si>
    <t>IL0011443855</t>
  </si>
  <si>
    <t>RUSS2000.קסם</t>
  </si>
  <si>
    <t>IL0011457137</t>
  </si>
  <si>
    <t>STOX600.קסם</t>
  </si>
  <si>
    <t>IL0011462087</t>
  </si>
  <si>
    <t>הראל קרנות נאמנות בע"מ</t>
  </si>
  <si>
    <t>MSCI EM.הרל</t>
  </si>
  <si>
    <t>IL0011493017</t>
  </si>
  <si>
    <t>NASDAQ 100.IBI</t>
  </si>
  <si>
    <t>IL0012004508</t>
  </si>
  <si>
    <t>SPDR S&amp;P 500 ETF Trust</t>
  </si>
  <si>
    <t>SPDR S&amp;P 500 ETF TRUST</t>
  </si>
  <si>
    <t>US78462F1030</t>
  </si>
  <si>
    <t>IBI.תא 125</t>
  </si>
  <si>
    <t>IL0011488082</t>
  </si>
  <si>
    <t>SP500.IBI</t>
  </si>
  <si>
    <t>IL0011481624</t>
  </si>
  <si>
    <t>SP500.הרל</t>
  </si>
  <si>
    <t>IL0011490203</t>
  </si>
  <si>
    <t>NDX 100.הרל</t>
  </si>
  <si>
    <t>IL0011490385</t>
  </si>
  <si>
    <t>קסם.תלבונד ש 50</t>
  </si>
  <si>
    <t>IL0011507626</t>
  </si>
  <si>
    <t>IBI.כשתלבונד60צ</t>
  </si>
  <si>
    <t>IL0011550766</t>
  </si>
  <si>
    <t>MSCI EM.קסם</t>
  </si>
  <si>
    <t>IL0011458127</t>
  </si>
  <si>
    <t>STOXX600.הרל</t>
  </si>
  <si>
    <t>IL0011498719</t>
  </si>
  <si>
    <t>SPBDUS3T.קסם</t>
  </si>
  <si>
    <t>IL0011579088</t>
  </si>
  <si>
    <t>SPBDUS5T.קסם</t>
  </si>
  <si>
    <t>IL0011579161</t>
  </si>
  <si>
    <t>SPBDU10T.קסם</t>
  </si>
  <si>
    <t>IL0011579245</t>
  </si>
  <si>
    <t>ISHARES TRUST</t>
  </si>
  <si>
    <t>ISHARES BROAD USD HIGH YIELD</t>
  </si>
  <si>
    <t>US46435U8532</t>
  </si>
  <si>
    <t>BlackRock Investment Management (UK) Limited</t>
  </si>
  <si>
    <t>ISHARES LEHMAN 3-7 YEA TREA</t>
  </si>
  <si>
    <t>US4642886612</t>
  </si>
  <si>
    <t>Vanguard Intermediate</t>
  </si>
  <si>
    <t>VANGUARD INTERMIDIATE TERM</t>
  </si>
  <si>
    <t>US92206C8709</t>
  </si>
  <si>
    <t>RUSS2000.תכ</t>
  </si>
  <si>
    <t>IL0011444846</t>
  </si>
  <si>
    <t>MTF.תלבונד60</t>
  </si>
  <si>
    <t>IL0011499964</t>
  </si>
  <si>
    <t>SP500.קסם</t>
  </si>
  <si>
    <t>IL0011464711</t>
  </si>
  <si>
    <t>הרל.תלבונד ש 50</t>
  </si>
  <si>
    <t>IL0011507139</t>
  </si>
  <si>
    <t>קסם.כתלבונ 60 צ</t>
  </si>
  <si>
    <t>IL0011551269</t>
  </si>
  <si>
    <t>קסם ת"א 125</t>
  </si>
  <si>
    <t>IL0051133457</t>
  </si>
  <si>
    <t>SP 500 תכלית</t>
  </si>
  <si>
    <t>IL0051139983</t>
  </si>
  <si>
    <t>תכלית ת"א 125</t>
  </si>
  <si>
    <t>IL0051146574</t>
  </si>
  <si>
    <t>קסם תל בונד 20</t>
  </si>
  <si>
    <t>IL0051155898</t>
  </si>
  <si>
    <t>תאגיד לא מוגדר.</t>
  </si>
  <si>
    <t>SIXGILL נאמנות</t>
  </si>
  <si>
    <t>CIFC Global Floating Rate Cred</t>
  </si>
  <si>
    <t>635400NLI1L</t>
  </si>
  <si>
    <t>CIFC GLBL FLT RT CR-B1 USD</t>
  </si>
  <si>
    <t>IE0009SO3I10</t>
  </si>
  <si>
    <t>תכ.TTFתלבונד20</t>
  </si>
  <si>
    <t>IL0051154727</t>
  </si>
  <si>
    <t>הרל.תלבנד 20 צמ</t>
  </si>
  <si>
    <t>IL0051172703</t>
  </si>
  <si>
    <t>NASDAQ 100י.IBI</t>
  </si>
  <si>
    <t>IL0051277668</t>
  </si>
  <si>
    <t>S&amp;P 500י.IBI</t>
  </si>
  <si>
    <t>IL0051274699</t>
  </si>
  <si>
    <t>S&amp;P 500 מח MTF</t>
  </si>
  <si>
    <t>IL0051226277</t>
  </si>
  <si>
    <t>S&amp;P 500 הראל</t>
  </si>
  <si>
    <t>IL0051292758</t>
  </si>
  <si>
    <t>STOXX-E600י.IBI</t>
  </si>
  <si>
    <t>IL0051307523</t>
  </si>
  <si>
    <t>S&amp;P 500 קסם</t>
  </si>
  <si>
    <t>IL0051244825</t>
  </si>
  <si>
    <t>NIKKEI 225 קסם</t>
  </si>
  <si>
    <t>IL0051360647</t>
  </si>
  <si>
    <t>NASDAQ 100 הראל</t>
  </si>
  <si>
    <t>IL0051292832</t>
  </si>
  <si>
    <t>MTF מח SP500 ממ</t>
  </si>
  <si>
    <t>IL0051258692</t>
  </si>
  <si>
    <t>פרקומט אפ 1</t>
  </si>
  <si>
    <t>IL0011876575</t>
  </si>
  <si>
    <t>טופ גאם אפ א</t>
  </si>
  <si>
    <t>IL0012007402</t>
  </si>
  <si>
    <t>אלומיי אפ 2</t>
  </si>
  <si>
    <t>IL0012030826</t>
  </si>
  <si>
    <t>מיטב טרייד אפ 1</t>
  </si>
  <si>
    <t>IL0012031998</t>
  </si>
  <si>
    <t>18/01/2028</t>
  </si>
  <si>
    <t>אפי קפיטל אפ 1</t>
  </si>
  <si>
    <t>IL0012042136</t>
  </si>
  <si>
    <t>15/02/2026</t>
  </si>
  <si>
    <t>שובל הנדסה אפ 1</t>
  </si>
  <si>
    <t>IL0012159617</t>
  </si>
  <si>
    <t>חג'ג' אפ 1</t>
  </si>
  <si>
    <t>IL0012166547</t>
  </si>
  <si>
    <t>ארי נדלן אפ 1</t>
  </si>
  <si>
    <t>IL0012123498</t>
  </si>
  <si>
    <t>27/09/2027</t>
  </si>
  <si>
    <t>נאייקס אפ 1</t>
  </si>
  <si>
    <t>IL0012189812</t>
  </si>
  <si>
    <t>סולאיר אפ 1</t>
  </si>
  <si>
    <t>IL0012179185</t>
  </si>
  <si>
    <t>בלדי אפ 1</t>
  </si>
  <si>
    <t>IL0012166620</t>
  </si>
  <si>
    <t>ULTRA10 YR 06/25</t>
  </si>
  <si>
    <t>BBG01PSLLQ32</t>
  </si>
  <si>
    <t>UXYM5 COMDTY</t>
  </si>
  <si>
    <t>NIKKEI 225 MINI 06/25</t>
  </si>
  <si>
    <t>BBG00VFJK9B9</t>
  </si>
  <si>
    <t>NOM5 INDEX</t>
  </si>
  <si>
    <t>Mini TPX IDX FUT Jun25</t>
  </si>
  <si>
    <t>BBG01PQDV4P6</t>
  </si>
  <si>
    <t>TMIM5 INDEX</t>
  </si>
  <si>
    <t>FT MINI DOW 06/25</t>
  </si>
  <si>
    <t>BBG01NC6V863</t>
  </si>
  <si>
    <t>DMM5 INDEX</t>
  </si>
  <si>
    <t>FUTURE MINI NASDAQ 06/25</t>
  </si>
  <si>
    <t>BBG01KJ7X5T9</t>
  </si>
  <si>
    <t>NQM5 INDEX</t>
  </si>
  <si>
    <t>STOXX600 06/25</t>
  </si>
  <si>
    <t>BBG018BS33N2</t>
  </si>
  <si>
    <t>SXOM5 INDEX</t>
  </si>
  <si>
    <t>S&amp;P500 EMINI FUT 06/25</t>
  </si>
  <si>
    <t>BBG01FTN83M4</t>
  </si>
  <si>
    <t>ESM5 INDEX</t>
  </si>
  <si>
    <t>MSCI EmgMkt 06/25</t>
  </si>
  <si>
    <t>BBG013V2S5C8</t>
  </si>
  <si>
    <t>MESM5 INDEX</t>
  </si>
  <si>
    <t>F-RUSSELL 06/25</t>
  </si>
  <si>
    <t>BBG01LX7ZV67</t>
  </si>
  <si>
    <t>RTYM5 INDEX</t>
  </si>
  <si>
    <t>SP MICRO 06/25</t>
  </si>
  <si>
    <t>BBG01LX7ZWS1</t>
  </si>
  <si>
    <t>HWAM5 INDEX</t>
  </si>
  <si>
    <t>IFSC NIFTY 50 FUT Apr25</t>
  </si>
  <si>
    <t>BBG01S1W55H0</t>
  </si>
  <si>
    <t>NIFTY 50 IFSC</t>
  </si>
  <si>
    <t>JGSJ5 INDEX</t>
  </si>
  <si>
    <t>TOPIX INDX FUT 06/25</t>
  </si>
  <si>
    <t>BBG01LW1GGS1</t>
  </si>
  <si>
    <t>TPM5</t>
  </si>
  <si>
    <t>NASD100 MICRO EMIN 06/25</t>
  </si>
  <si>
    <t>BBG01LX7ZTF2</t>
  </si>
  <si>
    <t>HWBM5 INDEX</t>
  </si>
  <si>
    <t>אלה פקדון אגח ד</t>
  </si>
  <si>
    <t>IL0011623043</t>
  </si>
  <si>
    <t>אלה פקדון אגח ה</t>
  </si>
  <si>
    <t>IL0011625774</t>
  </si>
  <si>
    <t>ערד סדרה 8909</t>
  </si>
  <si>
    <t>ערד סדרה 8910</t>
  </si>
  <si>
    <t>ערד סדרה 8911</t>
  </si>
  <si>
    <t>ערד סדרה 8912</t>
  </si>
  <si>
    <t>נכס או התחייבות בגין השלמת המדינה לתשואת היעד</t>
  </si>
  <si>
    <t>נעמ שכון ובנוי3</t>
  </si>
  <si>
    <t>22/11/2022</t>
  </si>
  <si>
    <t>30/05/2025</t>
  </si>
  <si>
    <t>31/03/2025</t>
  </si>
  <si>
    <t>מקורות אגח -8רמ</t>
  </si>
  <si>
    <t>IL0011243461</t>
  </si>
  <si>
    <t>14/07/2048</t>
  </si>
  <si>
    <t>מת"ם - מרכז תעשיות מדע חיפה בע</t>
  </si>
  <si>
    <t>מת"ם אגח א -רמ</t>
  </si>
  <si>
    <t>IL0011389991</t>
  </si>
  <si>
    <t>16/08/2016</t>
  </si>
  <si>
    <t>רפאל מערכות לחימה מתקדמות בע"מ</t>
  </si>
  <si>
    <t>רפאל אגח ד-רמ</t>
  </si>
  <si>
    <t>IL0011402844</t>
  </si>
  <si>
    <t>17/06/2024</t>
  </si>
  <si>
    <t>15/09/2034</t>
  </si>
  <si>
    <t>אורמת אגח 4 -רמ</t>
  </si>
  <si>
    <t>IL0011672123</t>
  </si>
  <si>
    <t>15/06/2031</t>
  </si>
  <si>
    <t>רשות שדות התעופה בישראל.</t>
  </si>
  <si>
    <t>רש"ת אגח א-רמ</t>
  </si>
  <si>
    <t>IL0011873358</t>
  </si>
  <si>
    <t>28/06/2022</t>
  </si>
  <si>
    <t>רש"ת אגח ב-רמ</t>
  </si>
  <si>
    <t>IL0011873432</t>
  </si>
  <si>
    <t>31/12/2036</t>
  </si>
  <si>
    <t>איילון אגח ג-רמ</t>
  </si>
  <si>
    <t>IL0011955775</t>
  </si>
  <si>
    <t>עוגן-אג"ח חברתית 2 בע"מ (חל"צ)</t>
  </si>
  <si>
    <t>עוגן אגחא-רמ</t>
  </si>
  <si>
    <t>IL0011968315</t>
  </si>
  <si>
    <t>15/03/2026</t>
  </si>
  <si>
    <t>מקס איט פיננסים בע"מ</t>
  </si>
  <si>
    <t>מקס איט הת ד-רמ</t>
  </si>
  <si>
    <t>IL0011979536</t>
  </si>
  <si>
    <t>18/07/2023</t>
  </si>
  <si>
    <t>16/11/2028</t>
  </si>
  <si>
    <t>לאומי אגח 1 ר-מ</t>
  </si>
  <si>
    <t>IL0011986390</t>
  </si>
  <si>
    <t>24/12/2026</t>
  </si>
  <si>
    <t>אגד חברה לתחבורה בע"מ</t>
  </si>
  <si>
    <t>אגד אגח -1רמ</t>
  </si>
  <si>
    <t>IL0011987877</t>
  </si>
  <si>
    <t>לאומי אגח -2רמ</t>
  </si>
  <si>
    <t>IL0012058975</t>
  </si>
  <si>
    <t>22/12/2024</t>
  </si>
  <si>
    <t>25/08/2030</t>
  </si>
  <si>
    <t>מכלול מימון נדל"ן בע"מ</t>
  </si>
  <si>
    <t>מכלול נד אגח1רמ</t>
  </si>
  <si>
    <t>IL0012071416</t>
  </si>
  <si>
    <t>גב-ים נגב בע"מ</t>
  </si>
  <si>
    <t>גב-יםנגב אגב-רמ</t>
  </si>
  <si>
    <t>IL0012084534</t>
  </si>
  <si>
    <t>פועלים אגח -1רמ</t>
  </si>
  <si>
    <t>IL0012117474</t>
  </si>
  <si>
    <t>24/09/2024</t>
  </si>
  <si>
    <t>עלמדב אינק.</t>
  </si>
  <si>
    <t>עלמדב אגח ג-רמ</t>
  </si>
  <si>
    <t>IL0012118878</t>
  </si>
  <si>
    <t>30/09/2024</t>
  </si>
  <si>
    <t>לאומי אגח -3רמ</t>
  </si>
  <si>
    <t>IL0012150293</t>
  </si>
  <si>
    <t>24/05/2035</t>
  </si>
  <si>
    <t>מכלול נד אגח2רמ</t>
  </si>
  <si>
    <t>IL0012151937</t>
  </si>
  <si>
    <t>25/12/2024</t>
  </si>
  <si>
    <t>מימון ישיר נדל"ן ומשכנתאות הנפ</t>
  </si>
  <si>
    <t>ממון משהנ אג1רמ</t>
  </si>
  <si>
    <t>IL0012152687</t>
  </si>
  <si>
    <t>29/12/2024</t>
  </si>
  <si>
    <t>20/02/2054</t>
  </si>
  <si>
    <t>קרן שמש נכסים שותפות מוגבלת</t>
  </si>
  <si>
    <t>קרן שמש אגחא-רמ</t>
  </si>
  <si>
    <t>IL0012153008</t>
  </si>
  <si>
    <t>31/12/2043</t>
  </si>
  <si>
    <t>כלל תעשיות בע"מ</t>
  </si>
  <si>
    <t>כלל תעשאג טז-רמ</t>
  </si>
  <si>
    <t>IL0060802381</t>
  </si>
  <si>
    <t>מקורות אגח -6רמ</t>
  </si>
  <si>
    <t>IL0011009086</t>
  </si>
  <si>
    <t>26/12/2006</t>
  </si>
  <si>
    <t>25/12/2036</t>
  </si>
  <si>
    <t>לידר החזקות והשקעות בע"מ</t>
  </si>
  <si>
    <t>לידר אגח ח- רמ</t>
  </si>
  <si>
    <t>IL0031803617</t>
  </si>
  <si>
    <t>28/02/2021</t>
  </si>
  <si>
    <t>נתיביגז אגחג-רמ</t>
  </si>
  <si>
    <t>IL0011255093</t>
  </si>
  <si>
    <t>קרדיט 360</t>
  </si>
  <si>
    <t>קרדיט 360 ל.ס</t>
  </si>
  <si>
    <t>15/04/2024</t>
  </si>
  <si>
    <t>HUMANZ</t>
  </si>
  <si>
    <t>22/02/2023</t>
  </si>
  <si>
    <t>מנפיקים ישראלים בחו"ל.</t>
  </si>
  <si>
    <t>UVEYE (PENSIA)</t>
  </si>
  <si>
    <t>SHOWFIELDS</t>
  </si>
  <si>
    <t>19/12/2023</t>
  </si>
  <si>
    <t>CANDID</t>
  </si>
  <si>
    <t>CANDID 2</t>
  </si>
  <si>
    <t>28/12/2022</t>
  </si>
  <si>
    <t>23/06/2023</t>
  </si>
  <si>
    <t>AGORA</t>
  </si>
  <si>
    <t>AGORA ל.ס</t>
  </si>
  <si>
    <t>22/05/2024</t>
  </si>
  <si>
    <t>Sauce Inc</t>
  </si>
  <si>
    <t>549300JHLCR4</t>
  </si>
  <si>
    <t>SAUCE 1</t>
  </si>
  <si>
    <t>16/07/2024</t>
  </si>
  <si>
    <t>HUMANZ SAFE</t>
  </si>
  <si>
    <t>13/11/2024</t>
  </si>
  <si>
    <t>Sunbit Inc</t>
  </si>
  <si>
    <t>SUNBIT 3</t>
  </si>
  <si>
    <t>27/11/2024</t>
  </si>
  <si>
    <t>OCANAH HOLDINGS</t>
  </si>
  <si>
    <t>קוגיטו קפיטל פאנד 2 ניהול בע"מ</t>
  </si>
  <si>
    <t>סיג'י השקעות</t>
  </si>
  <si>
    <t>28/07/2024</t>
  </si>
  <si>
    <t>Rakia Capital Fund, LP</t>
  </si>
  <si>
    <t>RS TACTIC GEAR</t>
  </si>
  <si>
    <t>MORE INVESTMENTS</t>
  </si>
  <si>
    <t>MORE Alternativ</t>
  </si>
  <si>
    <t>31/12/2024</t>
  </si>
  <si>
    <t>HPS Strategic Investment Partners V Offshore GP, L.P.</t>
  </si>
  <si>
    <t>HPS CAPRICORN</t>
  </si>
  <si>
    <t>14/12/2023</t>
  </si>
  <si>
    <t>LCN European Fund IV GP S.a.r.l</t>
  </si>
  <si>
    <t>LCN IV</t>
  </si>
  <si>
    <t>HP Islazul Co-Invest GP S.?.r.l.,</t>
  </si>
  <si>
    <t>HENDERSON ISLAZU</t>
  </si>
  <si>
    <t>19/11/2024</t>
  </si>
  <si>
    <t>SPHERA TECH FUND, LP</t>
  </si>
  <si>
    <t>SPHERA TECH FUND LP 1</t>
  </si>
  <si>
    <t>Madison Realty Capital Debt Fund VI GP LLC</t>
  </si>
  <si>
    <t>MADISON REALTY</t>
  </si>
  <si>
    <t>HGI Multifamily Credit Fund GP LLC</t>
  </si>
  <si>
    <t>HGI MULTIFAMILY</t>
  </si>
  <si>
    <t>HarbourVest GP LLC</t>
  </si>
  <si>
    <t>DOVER STREET XL</t>
  </si>
  <si>
    <t>21/06/2023</t>
  </si>
  <si>
    <t>Sheva Growth Investments L.P</t>
  </si>
  <si>
    <t>SHEVA GROWTH INVESTMENTS S1</t>
  </si>
  <si>
    <t>LUCID ALTERNATIVE FUND, LP</t>
  </si>
  <si>
    <t>LUCID ALTERNATIVE FUND</t>
  </si>
  <si>
    <t>30/03/2023</t>
  </si>
  <si>
    <t>Oak Street Real Estate Capital Fund VI, LP</t>
  </si>
  <si>
    <t>OAK STREET REAL ESTATE VI</t>
  </si>
  <si>
    <t>PANTHEON PGIF IV GP</t>
  </si>
  <si>
    <t>PANTHEON GLOBAL INFRASTRUCTURE</t>
  </si>
  <si>
    <t>27/06/2023</t>
  </si>
  <si>
    <t>Scintilla Tech Ltd</t>
  </si>
  <si>
    <t>MORETECH VENTURES II</t>
  </si>
  <si>
    <t>13/07/2023</t>
  </si>
  <si>
    <t>HPS GP Lux Sarl</t>
  </si>
  <si>
    <t>HPS SPECIALTY LOAN</t>
  </si>
  <si>
    <t>14/07/2024</t>
  </si>
  <si>
    <t>Henderson Park Real Estate Fund II GP S.? r.l</t>
  </si>
  <si>
    <t>HENDERSON PARK REAL</t>
  </si>
  <si>
    <t>Scintilla Holdings Ltd</t>
  </si>
  <si>
    <t>SCINTILLA</t>
  </si>
  <si>
    <t>17/08/2023</t>
  </si>
  <si>
    <t>SHEVA GROWTH 2</t>
  </si>
  <si>
    <t>22/08/2023</t>
  </si>
  <si>
    <t>Target Global Selected Opportunities LLC</t>
  </si>
  <si>
    <t>TARGET GLOBAL BOHRIUM</t>
  </si>
  <si>
    <t>31/08/2023</t>
  </si>
  <si>
    <t>Viola Credit GL II (UVCI)</t>
  </si>
  <si>
    <t>VIOLA CREDIT UVCI</t>
  </si>
  <si>
    <t>19/10/2023</t>
  </si>
  <si>
    <t>HARBOURVEST GP LLC</t>
  </si>
  <si>
    <t>HV GONDOR FEEDER</t>
  </si>
  <si>
    <t>18/12/2023</t>
  </si>
  <si>
    <t>Pantheon Zilker GP LLC</t>
  </si>
  <si>
    <t>PANTHEON ZILKER</t>
  </si>
  <si>
    <t>30/01/2024</t>
  </si>
  <si>
    <t>EQT CO INVEST</t>
  </si>
  <si>
    <t>EQT VI 10.4</t>
  </si>
  <si>
    <t>Qumra Capital GP IV, L.P.</t>
  </si>
  <si>
    <t>QUMRA CAPITAL IV</t>
  </si>
  <si>
    <t>15/05/2024</t>
  </si>
  <si>
    <t>Sheva Fund GP LP</t>
  </si>
  <si>
    <t>SHEVA GROWTH SE3</t>
  </si>
  <si>
    <t>CERCA OPPORTUNITIES GP, LIMITED PARTNERSHIP</t>
  </si>
  <si>
    <t>CERCA גמל</t>
  </si>
  <si>
    <t>22/08/2024</t>
  </si>
  <si>
    <t>ECP V (CALIFORNIA CO-INVEST), LP</t>
  </si>
  <si>
    <t>ECP CALIFORNIA</t>
  </si>
  <si>
    <t>26/12/2024</t>
  </si>
  <si>
    <t>. 1L-MORE ALTERNATIVE CREDIT GP LTD</t>
  </si>
  <si>
    <t>MORE ALTERNATIVE CREDIT 4</t>
  </si>
  <si>
    <t>Greenfield Partners GP Fund III, L.P.</t>
  </si>
  <si>
    <t>GREENFIELD 1</t>
  </si>
  <si>
    <t>TARGET GLOBAL</t>
  </si>
  <si>
    <t>TruAmerica Workforce Housing Fund II GP, LLC</t>
  </si>
  <si>
    <t>26/11/2024</t>
  </si>
  <si>
    <t>OEP IX General Partner, L.P.</t>
  </si>
  <si>
    <t>OEP IX BALLYMORE</t>
  </si>
  <si>
    <t>ONE EQUITY PARTNERS</t>
  </si>
  <si>
    <t>Director/PDMR Shareholding</t>
  </si>
  <si>
    <t>YS 1740 PLATFORM CO INVEST LP</t>
  </si>
  <si>
    <t>The Access Fund L.P</t>
  </si>
  <si>
    <t>THE ACCESS FUND</t>
  </si>
  <si>
    <t>HIA Capital Partners Ltd</t>
  </si>
  <si>
    <t>SHARK TOPCO 1</t>
  </si>
  <si>
    <t>16/01/2025</t>
  </si>
  <si>
    <t>TruAmericaWorbforce Housing Fund IIGP, LL'C</t>
  </si>
  <si>
    <t>TWHF II RIVERHURST CO-INVEST-B</t>
  </si>
  <si>
    <t>QEP Co-Invest GP, LLC</t>
  </si>
  <si>
    <t>QUANTUM - COGENTRIX</t>
  </si>
  <si>
    <t>25/02/2025</t>
  </si>
  <si>
    <t>COLLER INTERNATIONAL PARTNERS</t>
  </si>
  <si>
    <t>COLLER IX SER A</t>
  </si>
  <si>
    <t>26/02/2025</t>
  </si>
  <si>
    <t>COLLER IX SER B</t>
  </si>
  <si>
    <t>Swish GP L.P.</t>
  </si>
  <si>
    <t>SWISH VENTURES</t>
  </si>
  <si>
    <t>1L-MORE ALTERNATIVE CREDIT FU</t>
  </si>
  <si>
    <t>MORE ALTERNATIV SHEKEL</t>
  </si>
  <si>
    <t>אפי נכס אופ 3</t>
  </si>
  <si>
    <t>אפי נכסים</t>
  </si>
  <si>
    <t>20/11/2025</t>
  </si>
  <si>
    <t>שגריר אופ לס</t>
  </si>
  <si>
    <t>23/06/2025</t>
  </si>
  <si>
    <t>23/06/2022</t>
  </si>
  <si>
    <t>מצלאוי אופ ל.ס</t>
  </si>
  <si>
    <t>סולאיר אופ ל.ס1</t>
  </si>
  <si>
    <t>26/12/2025</t>
  </si>
  <si>
    <t>25/12/2023</t>
  </si>
  <si>
    <t>סולאיר אופ ל.ס2</t>
  </si>
  <si>
    <t>26/12/2027</t>
  </si>
  <si>
    <t>גיבוי אחזקות בע"מ</t>
  </si>
  <si>
    <t>טי.ג'י.איי אופ</t>
  </si>
  <si>
    <t>מידאס ד אופ ל.ס</t>
  </si>
  <si>
    <t>מידאס</t>
  </si>
  <si>
    <t>מגדל אחזקות ביטוח ופיננסים בע"</t>
  </si>
  <si>
    <t>מגדל ביט אופ לס</t>
  </si>
  <si>
    <t>מגדל ביטוח</t>
  </si>
  <si>
    <t>דוניץ אופ ל.ס</t>
  </si>
  <si>
    <t>23/01/2025</t>
  </si>
  <si>
    <t>איילון-אפ ל.סחר</t>
  </si>
  <si>
    <t>אקרו אופ ל.ס</t>
  </si>
  <si>
    <t>אקרו</t>
  </si>
  <si>
    <t>SHOWFIELDS OPT</t>
  </si>
  <si>
    <t>Showfields</t>
  </si>
  <si>
    <t>CANDID 2 WARRANTS</t>
  </si>
  <si>
    <t>אב-גד אופ ל.ס</t>
  </si>
  <si>
    <t>פוומום1 אופ ל.ס</t>
  </si>
  <si>
    <t>פוומום2 אופ ל.ס</t>
  </si>
  <si>
    <t>טראלייט אופ ל.ס</t>
  </si>
  <si>
    <t>טראלייט</t>
  </si>
  <si>
    <t>19/02/2027</t>
  </si>
  <si>
    <t>21/02/2024</t>
  </si>
  <si>
    <t>21/04/2025</t>
  </si>
  <si>
    <t>FXFWMIZ $/ILS 1</t>
  </si>
  <si>
    <t>16/06/2025</t>
  </si>
  <si>
    <t>FW010825 USD/NI</t>
  </si>
  <si>
    <t>18/06/2025</t>
  </si>
  <si>
    <t>FW170425 USD/NI</t>
  </si>
  <si>
    <t>FW300525 USD/NI</t>
  </si>
  <si>
    <t>19/09/2025</t>
  </si>
  <si>
    <t>FW270525 USD/NI</t>
  </si>
  <si>
    <t>17/09/2025</t>
  </si>
  <si>
    <t>26/09/2025</t>
  </si>
  <si>
    <t>29/09/2025</t>
  </si>
  <si>
    <t>FW150425 USD/NI</t>
  </si>
  <si>
    <t>25/09/2025</t>
  </si>
  <si>
    <t>FW020425 USD/NI</t>
  </si>
  <si>
    <t>FW030725 USD/NI</t>
  </si>
  <si>
    <t>FW070525 USD/NI</t>
  </si>
  <si>
    <t>FW050925 USD/NI</t>
  </si>
  <si>
    <t>18/02/2024</t>
  </si>
  <si>
    <t>קבועה</t>
  </si>
  <si>
    <t>אשראי אחר בענף הנדל"ן (לרבות אשראי לכל מטרה) - אחר/לא מסווג</t>
  </si>
  <si>
    <t>29/02/2024</t>
  </si>
  <si>
    <t>27/02/2027</t>
  </si>
  <si>
    <t>13/03/2024</t>
  </si>
  <si>
    <t>31/07/2024</t>
  </si>
  <si>
    <t>31/07/2027</t>
  </si>
  <si>
    <t>28/01/2025</t>
  </si>
  <si>
    <t>23/03/2025</t>
  </si>
  <si>
    <t>25/03/2025</t>
  </si>
  <si>
    <t>קבוצת גבאי קיקר</t>
  </si>
  <si>
    <t>30/03/2025</t>
  </si>
  <si>
    <t>25/08/2028</t>
  </si>
  <si>
    <t>27/03/2025</t>
  </si>
  <si>
    <t>JP MORGAN STRUCTURED PRO</t>
  </si>
  <si>
    <t>ZD6998698</t>
  </si>
  <si>
    <t>JPM 7.95 01/34</t>
  </si>
  <si>
    <t>A</t>
  </si>
  <si>
    <t>כנפי רוח בניית ירושלים 2</t>
  </si>
  <si>
    <t>27/09/2023</t>
  </si>
  <si>
    <t>פינת הרחובות כנפי נשרים, פרבשטיין , בית הדפוס א.ת. גבעת שאול, ירושלים</t>
  </si>
  <si>
    <t>28/05/2024</t>
  </si>
  <si>
    <t>16/02/2025</t>
  </si>
  <si>
    <t>רחוב כרמל 20, גני תקווה</t>
  </si>
  <si>
    <t>TRUAMERICA FUND</t>
  </si>
  <si>
    <t>ZK4623888</t>
  </si>
  <si>
    <t>ZL0461943</t>
  </si>
  <si>
    <t>QZ3841587</t>
  </si>
  <si>
    <t>AQ9164320</t>
  </si>
  <si>
    <t>BS9539989</t>
  </si>
  <si>
    <t>ZM8874665</t>
  </si>
  <si>
    <t>בטוח לאומי נכוי</t>
  </si>
  <si>
    <t xml:space="preserve"> חו"ז דמי שחרור</t>
  </si>
  <si>
    <t>מבט משנה TOA 24</t>
  </si>
  <si>
    <t>מבט משנה SWIS24</t>
  </si>
  <si>
    <t xml:space="preserve">     הפרשי רטרו</t>
  </si>
  <si>
    <t>מס הכנסה עמיתים</t>
  </si>
  <si>
    <t xml:space="preserve">      חוז שונות</t>
  </si>
  <si>
    <t xml:space="preserve"> ריבית עוש לקבל</t>
  </si>
  <si>
    <t xml:space="preserve">TEMP_MATACH $  </t>
  </si>
  <si>
    <t xml:space="preserve">TEMP_INTEREST$ </t>
  </si>
  <si>
    <t>חו"ז חברה מנהלת בגין דמי ניהול מצבירה</t>
  </si>
  <si>
    <t>A-</t>
  </si>
  <si>
    <t>לא רלוונטי</t>
  </si>
  <si>
    <t>CERCA OPPORTUNITIES GP, LIMITED PARTNERS</t>
  </si>
  <si>
    <t>CERCA OPPORTUNUTY</t>
  </si>
  <si>
    <t>06/08/2024</t>
  </si>
  <si>
    <t>Coller International General Partner IX, L.P</t>
  </si>
  <si>
    <t>Coller   IX series B</t>
  </si>
  <si>
    <t>12/02/2025</t>
  </si>
  <si>
    <t>Coller International Partners IX series A</t>
  </si>
  <si>
    <t>Dover Street XI L.P קרן השקעה</t>
  </si>
  <si>
    <t>14/02/2023</t>
  </si>
  <si>
    <t>8/08/2027</t>
  </si>
  <si>
    <t>ECP GP V Co-Investment (California), LLC</t>
  </si>
  <si>
    <t>04/12/2024</t>
  </si>
  <si>
    <t>4/12/2029</t>
  </si>
  <si>
    <t>EQT Infrastructure VI (General Partner)</t>
  </si>
  <si>
    <t>EQT Infrastructure VI (No.1) USD SCSp</t>
  </si>
  <si>
    <t>08/05/2024</t>
  </si>
  <si>
    <t>30/06/2023</t>
  </si>
  <si>
    <t>EQT Infrastructure VI Co-Investment (E)</t>
  </si>
  <si>
    <t>03/04/2024</t>
  </si>
  <si>
    <t>Henderson Park Real Estate Fund II GP S.</t>
  </si>
  <si>
    <t>Henderson Park Real Estate Fund II</t>
  </si>
  <si>
    <t>01/08/2023</t>
  </si>
  <si>
    <t>16/07/2034</t>
  </si>
  <si>
    <t>HP Islazul Co-Invest GP S.?.r.l</t>
  </si>
  <si>
    <t>Henderson Park Real Estate Fund II Commo</t>
  </si>
  <si>
    <t>18/11/2024</t>
  </si>
  <si>
    <t>18/11/2029</t>
  </si>
  <si>
    <t>HGI Multifamily Credit Fund LP קרן השקעה</t>
  </si>
  <si>
    <t>09/01/2023</t>
  </si>
  <si>
    <t>HPS GP Lux S?rl</t>
  </si>
  <si>
    <t>HPS Specialty Loan International VI קרן</t>
  </si>
  <si>
    <t>31/03/2023</t>
  </si>
  <si>
    <t>31/03/2024</t>
  </si>
  <si>
    <t>HPS Strategic Investment Partners V Offs</t>
  </si>
  <si>
    <t>HPS-Capricorn Co-Invest LP קרן השקעה</t>
  </si>
  <si>
    <t>15/12/2023</t>
  </si>
  <si>
    <t>14/12/2029</t>
  </si>
  <si>
    <t>HV Gondor Feeder L.P</t>
  </si>
  <si>
    <t>23/02/2033</t>
  </si>
  <si>
    <t>LCN European Fund IV SLP</t>
  </si>
  <si>
    <t>07/05/2024</t>
  </si>
  <si>
    <t>29/03/2027</t>
  </si>
  <si>
    <t>Madison Realty Capital Debt Fund VI GP L</t>
  </si>
  <si>
    <t>Madison Realty Capital Debt Fund VI LP ר</t>
  </si>
  <si>
    <t>03/11/2022</t>
  </si>
  <si>
    <t>9/08/2033</t>
  </si>
  <si>
    <t>MORETECH VENTURES II, L.P. קרן השקעה</t>
  </si>
  <si>
    <t>17/07/2023</t>
  </si>
  <si>
    <t>22/06/2031</t>
  </si>
  <si>
    <t>Oak Street Real Estate Capital Fund VI,</t>
  </si>
  <si>
    <t>Oak Street Real Estate Capital Fund VI</t>
  </si>
  <si>
    <t>16/04/2023</t>
  </si>
  <si>
    <t>OEP IX General Partner, L.P</t>
  </si>
  <si>
    <t>One Equity Partners IX, L.P.</t>
  </si>
  <si>
    <t>28/06/2034</t>
  </si>
  <si>
    <t>Pantheon Global Infrastructure Fund IV</t>
  </si>
  <si>
    <t>12/06/2023</t>
  </si>
  <si>
    <t>Pantheon Zilker, L.P קרן השקעה</t>
  </si>
  <si>
    <t>22/01/2024</t>
  </si>
  <si>
    <t>22/01/2031</t>
  </si>
  <si>
    <t>Qumra Capital GP IV, L.P</t>
  </si>
  <si>
    <t>Qumra Capital IV</t>
  </si>
  <si>
    <t>SHARK TOPCO, LIMITED PARTNERSHIP</t>
  </si>
  <si>
    <t>06/01/2025</t>
  </si>
  <si>
    <t>Swish Ventures L.P</t>
  </si>
  <si>
    <t>The Access Fund</t>
  </si>
  <si>
    <t>15/12/2024</t>
  </si>
  <si>
    <t>TruAmerica Workforce Housing Fund II GP,</t>
  </si>
  <si>
    <t>Truamerica</t>
  </si>
  <si>
    <t>30/11/2024</t>
  </si>
  <si>
    <t>TWHF II Riverhurst Co-Invest</t>
  </si>
  <si>
    <t>גורם 1</t>
  </si>
  <si>
    <t>גורם 2</t>
  </si>
  <si>
    <t>גורם 3</t>
  </si>
  <si>
    <t>גורם 4</t>
  </si>
  <si>
    <t>גורם 5</t>
  </si>
  <si>
    <t>גורם 6</t>
  </si>
  <si>
    <t>גורם 7</t>
  </si>
  <si>
    <t>גורם 8</t>
  </si>
  <si>
    <t>גורם 9</t>
  </si>
  <si>
    <t>גורם 10</t>
  </si>
  <si>
    <t>גורם 11</t>
  </si>
  <si>
    <t>גורם 12</t>
  </si>
  <si>
    <t>גורם 13</t>
  </si>
  <si>
    <t>גורם 14</t>
  </si>
  <si>
    <t>גורם 15</t>
  </si>
  <si>
    <t>גורם 16</t>
  </si>
  <si>
    <t>גורם 17</t>
  </si>
  <si>
    <t>גורם 18</t>
  </si>
  <si>
    <t>גורם 19</t>
  </si>
  <si>
    <t>גורם 20</t>
  </si>
  <si>
    <t>גורם 21</t>
  </si>
  <si>
    <t>גורם 22</t>
  </si>
  <si>
    <t>גורם 23</t>
  </si>
  <si>
    <t>גורם 24</t>
  </si>
  <si>
    <t>גורם 25</t>
  </si>
  <si>
    <t>גורם 26</t>
  </si>
  <si>
    <t>גורם 27</t>
  </si>
  <si>
    <t>גורם 28</t>
  </si>
  <si>
    <t>סיוון לוי, רו"ח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</si>
</sst>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0.000"/>
    <numFmt numFmtId="166" formatCode="#,##0.000"/>
    <numFmt numFmtId="167" formatCode="#0.000"/>
    <numFmt numFmtId="168" formatCode="_-* #,##0.000_-;\-* #,##0.000_-;_-* &quot;-&quot;??_-;_-@_-"/>
    <numFmt numFmtId="169" formatCode="0.000000000%"/>
  </numFmts>
  <fonts count="27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b/>
      <sz val="11"/>
      <color theme="0"/>
      <name val="Arial"/>
      <family val="2"/>
    </font>
    <font>
      <sz val="10"/>
      <color theme="2" tint="-0.74999237037263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9" tint="-0.499984740745262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Arie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5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7">
    <xf numFmtId="0" fontId="0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</cellStyleXfs>
  <cellXfs count="164">
    <xf numFmtId="0" fontId="0" fillId="0" borderId="0" xfId="0"/>
    <xf numFmtId="0" fontId="7" fillId="0" borderId="0" xfId="0" applyFont="1"/>
    <xf numFmtId="0" fontId="7" fillId="0" borderId="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0" xfId="0" applyFont="1" applyAlignment="1">
      <alignment horizontal="right" readingOrder="1"/>
    </xf>
    <xf numFmtId="0" fontId="12" fillId="4" borderId="0" xfId="0" applyFont="1" applyFill="1"/>
    <xf numFmtId="0" fontId="13" fillId="0" borderId="0" xfId="0" applyFont="1"/>
    <xf numFmtId="0" fontId="0" fillId="0" borderId="0" xfId="0" applyAlignment="1">
      <alignment horizontal="right"/>
    </xf>
    <xf numFmtId="0" fontId="8" fillId="4" borderId="0" xfId="0" applyFont="1" applyFill="1"/>
    <xf numFmtId="0" fontId="7" fillId="0" borderId="0" xfId="0" applyFont="1" applyProtection="1">
      <protection locked="0"/>
    </xf>
    <xf numFmtId="0" fontId="10" fillId="3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14" fillId="0" borderId="0" xfId="0" applyFont="1"/>
    <xf numFmtId="0" fontId="10" fillId="3" borderId="9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4" fillId="0" borderId="0" xfId="0" applyNumberFormat="1" applyFont="1" applyAlignment="1">
      <alignment horizontal="right"/>
    </xf>
    <xf numFmtId="0" fontId="17" fillId="0" borderId="0" xfId="0" applyFont="1"/>
    <xf numFmtId="1" fontId="0" fillId="0" borderId="0" xfId="0" applyNumberFormat="1" applyAlignment="1">
      <alignment horizontal="right"/>
    </xf>
    <xf numFmtId="0" fontId="9" fillId="3" borderId="1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right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right" vertical="top"/>
    </xf>
    <xf numFmtId="0" fontId="7" fillId="0" borderId="7" xfId="0" applyFont="1" applyBorder="1" applyAlignment="1">
      <alignment horizontal="right" vertical="top"/>
    </xf>
    <xf numFmtId="0" fontId="10" fillId="3" borderId="14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right" vertical="center"/>
    </xf>
    <xf numFmtId="0" fontId="10" fillId="3" borderId="3" xfId="0" applyFont="1" applyFill="1" applyBorder="1" applyAlignment="1">
      <alignment horizontal="center" vertical="center" wrapText="1" readingOrder="2"/>
    </xf>
    <xf numFmtId="0" fontId="7" fillId="0" borderId="18" xfId="0" applyFont="1" applyBorder="1" applyAlignment="1">
      <alignment horizontal="right" vertical="top"/>
    </xf>
    <xf numFmtId="0" fontId="19" fillId="5" borderId="0" xfId="1" applyFont="1" applyFill="1" applyAlignment="1" applyProtection="1">
      <alignment horizontal="left" vertical="center" wrapText="1" indent="1"/>
      <protection locked="0"/>
    </xf>
    <xf numFmtId="0" fontId="19" fillId="5" borderId="12" xfId="1" applyFont="1" applyFill="1" applyBorder="1" applyAlignment="1">
      <alignment horizontal="right" vertical="center" wrapText="1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 wrapText="1"/>
    </xf>
    <xf numFmtId="0" fontId="7" fillId="0" borderId="0" xfId="0" applyFont="1" applyAlignment="1">
      <alignment horizontal="right" vertical="top"/>
    </xf>
    <xf numFmtId="0" fontId="20" fillId="0" borderId="0" xfId="0" applyFont="1"/>
    <xf numFmtId="0" fontId="20" fillId="0" borderId="11" xfId="0" applyFont="1" applyBorder="1"/>
    <xf numFmtId="0" fontId="20" fillId="0" borderId="1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Protection="1">
      <protection locked="0"/>
    </xf>
    <xf numFmtId="0" fontId="7" fillId="0" borderId="0" xfId="0" applyFont="1" applyAlignment="1">
      <alignment horizontal="center" vertical="center"/>
    </xf>
    <xf numFmtId="0" fontId="7" fillId="2" borderId="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vertical="top" wrapText="1"/>
    </xf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vertical="top" wrapText="1"/>
    </xf>
    <xf numFmtId="0" fontId="7" fillId="2" borderId="5" xfId="0" applyFont="1" applyFill="1" applyBorder="1" applyAlignment="1">
      <alignment vertical="top"/>
    </xf>
    <xf numFmtId="0" fontId="7" fillId="2" borderId="6" xfId="0" applyFont="1" applyFill="1" applyBorder="1" applyAlignment="1">
      <alignment vertical="top"/>
    </xf>
    <xf numFmtId="0" fontId="7" fillId="2" borderId="7" xfId="0" applyFont="1" applyFill="1" applyBorder="1" applyAlignment="1">
      <alignment vertical="top"/>
    </xf>
    <xf numFmtId="0" fontId="7" fillId="0" borderId="6" xfId="0" applyFont="1" applyBorder="1" applyAlignment="1">
      <alignment horizontal="right" vertical="top"/>
    </xf>
    <xf numFmtId="0" fontId="7" fillId="2" borderId="6" xfId="0" applyFont="1" applyFill="1" applyBorder="1" applyAlignment="1">
      <alignment horizontal="right" vertical="top"/>
    </xf>
    <xf numFmtId="0" fontId="7" fillId="0" borderId="7" xfId="0" applyFont="1" applyBorder="1" applyAlignment="1">
      <alignment horizontal="center"/>
    </xf>
    <xf numFmtId="0" fontId="7" fillId="2" borderId="5" xfId="0" applyFont="1" applyFill="1" applyBorder="1" applyAlignment="1">
      <alignment horizontal="right" vertical="top"/>
    </xf>
    <xf numFmtId="0" fontId="7" fillId="0" borderId="5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right"/>
    </xf>
    <xf numFmtId="0" fontId="7" fillId="2" borderId="6" xfId="0" applyFont="1" applyFill="1" applyBorder="1" applyAlignment="1">
      <alignment horizontal="center"/>
    </xf>
    <xf numFmtId="0" fontId="7" fillId="0" borderId="4" xfId="0" applyFont="1" applyBorder="1"/>
    <xf numFmtId="0" fontId="7" fillId="0" borderId="6" xfId="0" applyFont="1" applyBorder="1" applyAlignment="1">
      <alignment vertical="top"/>
    </xf>
    <xf numFmtId="0" fontId="7" fillId="0" borderId="4" xfId="0" applyFont="1" applyBorder="1" applyAlignment="1">
      <alignment readingOrder="1"/>
    </xf>
    <xf numFmtId="0" fontId="7" fillId="0" borderId="4" xfId="0" applyFont="1" applyBorder="1" applyAlignment="1">
      <alignment horizontal="right" readingOrder="1"/>
    </xf>
    <xf numFmtId="0" fontId="7" fillId="2" borderId="6" xfId="0" applyFont="1" applyFill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7" fillId="0" borderId="5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7" fillId="0" borderId="19" xfId="0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20" xfId="0" applyFont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7" fillId="2" borderId="10" xfId="0" applyFont="1" applyFill="1" applyBorder="1" applyAlignment="1">
      <alignment horizontal="right" vertical="top"/>
    </xf>
    <xf numFmtId="0" fontId="7" fillId="2" borderId="7" xfId="0" applyFont="1" applyFill="1" applyBorder="1" applyAlignment="1">
      <alignment horizontal="right"/>
    </xf>
    <xf numFmtId="0" fontId="7" fillId="0" borderId="10" xfId="0" applyFont="1" applyBorder="1" applyAlignment="1">
      <alignment horizontal="right" vertical="top"/>
    </xf>
    <xf numFmtId="0" fontId="7" fillId="0" borderId="7" xfId="0" applyFont="1" applyBorder="1" applyAlignment="1">
      <alignment horizontal="right"/>
    </xf>
    <xf numFmtId="0" fontId="7" fillId="2" borderId="5" xfId="0" applyFont="1" applyFill="1" applyBorder="1" applyAlignment="1">
      <alignment horizontal="right" vertical="top" wrapText="1"/>
    </xf>
    <xf numFmtId="0" fontId="7" fillId="2" borderId="6" xfId="0" applyFont="1" applyFill="1" applyBorder="1" applyAlignment="1">
      <alignment horizontal="right" vertical="top" wrapText="1"/>
    </xf>
    <xf numFmtId="0" fontId="7" fillId="0" borderId="5" xfId="0" applyFont="1" applyBorder="1" applyAlignment="1">
      <alignment horizontal="righ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7" fillId="2" borderId="5" xfId="0" applyFont="1" applyFill="1" applyBorder="1" applyAlignment="1">
      <alignment vertical="top" wrapText="1"/>
    </xf>
    <xf numFmtId="0" fontId="7" fillId="2" borderId="6" xfId="0" applyFont="1" applyFill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6" borderId="0" xfId="0" applyFont="1" applyFill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 applyAlignment="1">
      <alignment horizontal="right"/>
    </xf>
    <xf numFmtId="0" fontId="22" fillId="0" borderId="0" xfId="0" applyFont="1"/>
    <xf numFmtId="0" fontId="23" fillId="0" borderId="1" xfId="0" applyFont="1" applyBorder="1" applyAlignment="1">
      <alignment vertical="center" wrapText="1" readingOrder="2"/>
    </xf>
    <xf numFmtId="0" fontId="23" fillId="0" borderId="1" xfId="0" applyFont="1" applyBorder="1" applyAlignment="1">
      <alignment horizontal="right" vertical="center" wrapText="1" readingOrder="2"/>
    </xf>
    <xf numFmtId="0" fontId="24" fillId="0" borderId="1" xfId="0" applyFont="1" applyBorder="1" applyAlignment="1">
      <alignment vertical="center" wrapText="1" readingOrder="2"/>
    </xf>
    <xf numFmtId="2" fontId="23" fillId="0" borderId="1" xfId="0" applyNumberFormat="1" applyFont="1" applyBorder="1" applyAlignment="1">
      <alignment vertical="center" wrapText="1" readingOrder="2"/>
    </xf>
    <xf numFmtId="0" fontId="24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165" fontId="23" fillId="0" borderId="1" xfId="0" applyNumberFormat="1" applyFont="1" applyBorder="1" applyAlignment="1">
      <alignment vertical="center" wrapText="1" readingOrder="2"/>
    </xf>
    <xf numFmtId="0" fontId="19" fillId="5" borderId="12" xfId="1" applyFont="1" applyFill="1" applyBorder="1" applyAlignment="1" applyProtection="1">
      <alignment horizontal="right" vertical="center" wrapText="1"/>
      <protection locked="0"/>
    </xf>
    <xf numFmtId="0" fontId="19" fillId="5" borderId="12" xfId="1" applyFont="1" applyFill="1" applyBorder="1" applyAlignment="1" applyProtection="1">
      <alignment horizontal="left" vertical="center" wrapText="1" indent="1"/>
      <protection locked="0"/>
    </xf>
    <xf numFmtId="0" fontId="19" fillId="5" borderId="12" xfId="1" applyFont="1" applyFill="1" applyBorder="1" applyAlignment="1" applyProtection="1">
      <alignment vertical="center" wrapText="1"/>
      <protection locked="0"/>
    </xf>
    <xf numFmtId="166" fontId="20" fillId="0" borderId="11" xfId="0" applyNumberFormat="1" applyFont="1" applyBorder="1" applyAlignment="1">
      <alignment horizontal="center" vertical="center" wrapText="1"/>
    </xf>
    <xf numFmtId="10" fontId="20" fillId="0" borderId="11" xfId="0" applyNumberFormat="1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/>
    <xf numFmtId="10" fontId="7" fillId="0" borderId="0" xfId="0" applyNumberFormat="1" applyFont="1"/>
    <xf numFmtId="167" fontId="7" fillId="0" borderId="0" xfId="0" applyNumberFormat="1" applyFont="1"/>
    <xf numFmtId="14" fontId="7" fillId="0" borderId="0" xfId="0" applyNumberFormat="1" applyFont="1"/>
    <xf numFmtId="167" fontId="7" fillId="0" borderId="0" xfId="0" applyNumberFormat="1" applyFont="1" applyProtection="1">
      <protection locked="0"/>
    </xf>
    <xf numFmtId="14" fontId="7" fillId="0" borderId="0" xfId="0" applyNumberFormat="1" applyFont="1" applyProtection="1">
      <protection locked="0"/>
    </xf>
    <xf numFmtId="10" fontId="7" fillId="0" borderId="0" xfId="0" applyNumberFormat="1" applyFont="1" applyProtection="1">
      <protection locked="0"/>
    </xf>
    <xf numFmtId="166" fontId="7" fillId="0" borderId="0" xfId="0" applyNumberFormat="1" applyFont="1" applyProtection="1">
      <protection locked="0"/>
    </xf>
    <xf numFmtId="10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10" fontId="21" fillId="0" borderId="11" xfId="4" applyNumberFormat="1" applyFont="1" applyBorder="1" applyAlignment="1">
      <alignment horizontal="center" vertical="center" wrapText="1"/>
    </xf>
    <xf numFmtId="0" fontId="6" fillId="0" borderId="0" xfId="0" applyFont="1"/>
    <xf numFmtId="0" fontId="10" fillId="3" borderId="3" xfId="0" applyFont="1" applyFill="1" applyBorder="1" applyAlignment="1">
      <alignment horizontal="right" vertical="center" wrapText="1"/>
    </xf>
    <xf numFmtId="14" fontId="7" fillId="0" borderId="0" xfId="0" applyNumberFormat="1" applyFont="1" applyAlignment="1" applyProtection="1">
      <alignment horizontal="right"/>
      <protection locked="0"/>
    </xf>
    <xf numFmtId="14" fontId="7" fillId="0" borderId="0" xfId="0" applyNumberFormat="1" applyFont="1" applyAlignment="1">
      <alignment horizontal="right"/>
    </xf>
    <xf numFmtId="0" fontId="6" fillId="0" borderId="0" xfId="0" applyFont="1" applyProtection="1">
      <protection locked="0"/>
    </xf>
    <xf numFmtId="10" fontId="7" fillId="0" borderId="0" xfId="4" applyNumberFormat="1" applyFont="1" applyProtection="1">
      <protection locked="0"/>
    </xf>
    <xf numFmtId="165" fontId="7" fillId="0" borderId="0" xfId="0" applyNumberFormat="1" applyFont="1" applyProtection="1">
      <protection locked="0"/>
    </xf>
    <xf numFmtId="166" fontId="20" fillId="0" borderId="11" xfId="0" applyNumberFormat="1" applyFont="1" applyBorder="1" applyAlignment="1">
      <alignment vertical="center" wrapText="1"/>
    </xf>
    <xf numFmtId="168" fontId="21" fillId="0" borderId="11" xfId="3" applyNumberFormat="1" applyFont="1" applyBorder="1" applyAlignment="1">
      <alignment vertical="center" wrapText="1"/>
    </xf>
    <xf numFmtId="4" fontId="10" fillId="3" borderId="3" xfId="0" applyNumberFormat="1" applyFont="1" applyFill="1" applyBorder="1" applyAlignment="1">
      <alignment horizontal="center" vertical="center" wrapText="1"/>
    </xf>
    <xf numFmtId="4" fontId="7" fillId="0" borderId="0" xfId="0" applyNumberFormat="1" applyFont="1" applyProtection="1">
      <protection locked="0"/>
    </xf>
    <xf numFmtId="4" fontId="7" fillId="0" borderId="0" xfId="0" applyNumberFormat="1" applyFont="1"/>
    <xf numFmtId="0" fontId="5" fillId="0" borderId="0" xfId="0" applyFont="1" applyProtection="1">
      <protection locked="0"/>
    </xf>
    <xf numFmtId="0" fontId="25" fillId="0" borderId="0" xfId="0" applyFont="1" applyProtection="1">
      <protection locked="0"/>
    </xf>
    <xf numFmtId="14" fontId="10" fillId="3" borderId="3" xfId="0" applyNumberFormat="1" applyFont="1" applyFill="1" applyBorder="1" applyAlignment="1">
      <alignment horizontal="center" vertical="center" wrapText="1"/>
    </xf>
    <xf numFmtId="10" fontId="7" fillId="0" borderId="0" xfId="4" applyNumberFormat="1" applyFont="1"/>
    <xf numFmtId="164" fontId="7" fillId="0" borderId="0" xfId="3" applyFont="1"/>
    <xf numFmtId="0" fontId="4" fillId="0" borderId="0" xfId="0" applyFont="1" applyProtection="1">
      <protection locked="0"/>
    </xf>
    <xf numFmtId="0" fontId="3" fillId="0" borderId="0" xfId="0" applyFont="1"/>
    <xf numFmtId="0" fontId="4" fillId="0" borderId="0" xfId="0" applyFont="1"/>
    <xf numFmtId="10" fontId="2" fillId="0" borderId="0" xfId="0" applyNumberFormat="1" applyFont="1"/>
    <xf numFmtId="0" fontId="10" fillId="3" borderId="3" xfId="0" applyFont="1" applyFill="1" applyBorder="1" applyAlignment="1">
      <alignment vertical="center" wrapText="1"/>
    </xf>
    <xf numFmtId="166" fontId="7" fillId="0" borderId="0" xfId="0" applyNumberFormat="1" applyFont="1" applyAlignment="1">
      <alignment horizontal="right"/>
    </xf>
    <xf numFmtId="0" fontId="1" fillId="0" borderId="0" xfId="0" applyFont="1"/>
    <xf numFmtId="10" fontId="1" fillId="0" borderId="0" xfId="0" applyNumberFormat="1" applyFont="1"/>
    <xf numFmtId="169" fontId="7" fillId="0" borderId="0" xfId="4" applyNumberFormat="1" applyFont="1"/>
    <xf numFmtId="0" fontId="26" fillId="0" borderId="0" xfId="0" applyFont="1" applyAlignment="1">
      <alignment horizontal="right" readingOrder="1"/>
    </xf>
    <xf numFmtId="0" fontId="26" fillId="0" borderId="0" xfId="0" applyFont="1" applyAlignment="1">
      <alignment horizontal="right" readingOrder="2"/>
    </xf>
    <xf numFmtId="0" fontId="0" fillId="0" borderId="0" xfId="0"/>
    <xf numFmtId="0" fontId="1" fillId="0" borderId="0" xfId="0" applyFont="1"/>
    <xf numFmtId="0" fontId="1" fillId="0" borderId="0" xfId="0" applyFont="1" applyProtection="1">
      <protection locked="0"/>
    </xf>
    <xf numFmtId="0" fontId="10" fillId="3" borderId="3" xfId="0" applyFont="1" applyFill="1" applyBorder="1" applyAlignment="1">
      <alignment horizontal="center" vertical="center" wrapText="1"/>
    </xf>
    <xf numFmtId="0" fontId="19" fillId="5" borderId="12" xfId="1" applyFont="1" applyFill="1" applyBorder="1" applyAlignment="1" applyProtection="1">
      <alignment vertical="center" wrapText="1"/>
      <protection locked="0"/>
    </xf>
    <xf numFmtId="166" fontId="1" fillId="0" borderId="0" xfId="0" applyNumberFormat="1" applyFont="1"/>
    <xf numFmtId="10" fontId="1" fillId="0" borderId="0" xfId="0" applyNumberFormat="1" applyFont="1"/>
    <xf numFmtId="167" fontId="1" fillId="0" borderId="0" xfId="0" applyNumberFormat="1" applyFont="1"/>
    <xf numFmtId="14" fontId="1" fillId="0" borderId="0" xfId="0" applyNumberFormat="1" applyFont="1"/>
    <xf numFmtId="167" fontId="1" fillId="0" borderId="0" xfId="0" applyNumberFormat="1" applyFont="1" applyProtection="1">
      <protection locked="0"/>
    </xf>
    <xf numFmtId="14" fontId="1" fillId="0" borderId="0" xfId="0" applyNumberFormat="1" applyFont="1" applyProtection="1">
      <protection locked="0"/>
    </xf>
    <xf numFmtId="10" fontId="1" fillId="0" borderId="0" xfId="0" applyNumberFormat="1" applyFont="1" applyProtection="1">
      <protection locked="0"/>
    </xf>
    <xf numFmtId="166" fontId="1" fillId="0" borderId="0" xfId="0" applyNumberFormat="1" applyFont="1" applyProtection="1">
      <protection locked="0"/>
    </xf>
    <xf numFmtId="0" fontId="10" fillId="3" borderId="3" xfId="0" applyFont="1" applyFill="1" applyBorder="1" applyAlignment="1">
      <alignment horizontal="right" vertical="center" wrapText="1"/>
    </xf>
    <xf numFmtId="14" fontId="1" fillId="0" borderId="0" xfId="0" applyNumberFormat="1" applyFont="1" applyAlignment="1" applyProtection="1">
      <alignment horizontal="right"/>
      <protection locked="0"/>
    </xf>
    <xf numFmtId="14" fontId="1" fillId="0" borderId="0" xfId="0" applyNumberFormat="1" applyFont="1" applyAlignment="1">
      <alignment horizontal="right"/>
    </xf>
    <xf numFmtId="14" fontId="1" fillId="0" borderId="0" xfId="0" applyNumberFormat="1" applyFont="1" applyAlignment="1" applyProtection="1">
      <alignment horizontal="center"/>
      <protection locked="0"/>
    </xf>
    <xf numFmtId="14" fontId="1" fillId="0" borderId="0" xfId="6" applyNumberFormat="1" applyFill="1" applyAlignment="1" applyProtection="1">
      <alignment horizontal="center"/>
      <protection locked="0"/>
    </xf>
  </cellXfs>
  <cellStyles count="7">
    <cellStyle name="40% - Accent6 2" xfId="5" xr:uid="{1C667F96-5193-4CE1-AC0D-038DABE0509B}"/>
    <cellStyle name="40% - הדגשה6 2" xfId="6" xr:uid="{7C90B30B-0048-4AB0-B2CB-24D59E9F5315}"/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17" sqref="D17"/>
    </sheetView>
  </sheetViews>
  <sheetFormatPr defaultColWidth="8.875" defaultRowHeight="14.25"/>
  <cols>
    <col min="1" max="1" width="31.125" style="1" customWidth="1"/>
    <col min="2" max="2" width="11" style="1" customWidth="1"/>
    <col min="3" max="3" width="4.75" style="1" customWidth="1"/>
    <col min="4" max="4" width="67.375" style="1" customWidth="1"/>
    <col min="5" max="9" width="8.875" style="1"/>
    <col min="10" max="10" width="34.75" style="1" customWidth="1"/>
    <col min="11" max="11" width="25.875" style="1" customWidth="1"/>
    <col min="12" max="12" width="21.375" style="1" customWidth="1"/>
    <col min="13" max="16384" width="8.875" style="1"/>
  </cols>
  <sheetData>
    <row r="1" spans="1:8" ht="18">
      <c r="A1" s="15" t="s">
        <v>872</v>
      </c>
      <c r="B1" s="16"/>
      <c r="C1" s="16"/>
      <c r="D1" s="16"/>
    </row>
    <row r="3" spans="1:8">
      <c r="A3" s="1" t="s">
        <v>507</v>
      </c>
      <c r="D3" s="101" t="s">
        <v>824</v>
      </c>
    </row>
    <row r="5" spans="1:8">
      <c r="A5" s="1" t="s">
        <v>613</v>
      </c>
      <c r="D5" s="101" t="s">
        <v>615</v>
      </c>
    </row>
    <row r="7" spans="1:8">
      <c r="A7" s="1" t="s">
        <v>601</v>
      </c>
      <c r="D7" s="101" t="s">
        <v>1204</v>
      </c>
    </row>
    <row r="8" spans="1:8">
      <c r="D8" s="31"/>
      <c r="E8" s="31"/>
      <c r="F8" s="31"/>
      <c r="G8" s="31"/>
      <c r="H8" s="31"/>
    </row>
    <row r="9" spans="1:8">
      <c r="A9" s="1" t="s">
        <v>602</v>
      </c>
      <c r="D9" s="150">
        <v>2025</v>
      </c>
    </row>
    <row r="11" spans="1:8">
      <c r="A11" s="1" t="s">
        <v>581</v>
      </c>
      <c r="D11" s="101" t="s">
        <v>1205</v>
      </c>
    </row>
    <row r="13" spans="1:8">
      <c r="A13" s="1" t="s">
        <v>509</v>
      </c>
      <c r="D13" s="145">
        <v>514956465</v>
      </c>
    </row>
    <row r="15" spans="1:8" ht="15">
      <c r="A15" s="8" t="s">
        <v>371</v>
      </c>
      <c r="D15" s="32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514956465_pn_p_Q125.xlsx</v>
      </c>
    </row>
    <row r="16" spans="1:8" ht="15">
      <c r="A16" s="8"/>
      <c r="D16" s="31"/>
      <c r="E16" s="31"/>
      <c r="F16" s="31"/>
      <c r="G16" s="31"/>
      <c r="H16" s="31"/>
    </row>
    <row r="17" spans="1:8" ht="15">
      <c r="A17" s="8" t="s">
        <v>437</v>
      </c>
      <c r="B17" s="33" t="s">
        <v>345</v>
      </c>
      <c r="C17" s="33"/>
      <c r="D17" s="144" t="s">
        <v>3661</v>
      </c>
    </row>
    <row r="18" spans="1:8">
      <c r="A18" s="5"/>
      <c r="D18" s="9"/>
      <c r="E18" s="9"/>
      <c r="F18" s="9"/>
      <c r="G18" s="9"/>
      <c r="H18" s="9"/>
    </row>
    <row r="19" spans="1:8">
      <c r="A19" s="5"/>
      <c r="B19" s="33" t="s">
        <v>346</v>
      </c>
      <c r="C19" s="33"/>
      <c r="D19" s="102" t="s">
        <v>1203</v>
      </c>
    </row>
    <row r="20" spans="1:8">
      <c r="A20" s="5"/>
      <c r="D20" s="9"/>
      <c r="E20" s="9"/>
      <c r="F20" s="9"/>
      <c r="G20" s="9"/>
      <c r="H20" s="9"/>
    </row>
    <row r="21" spans="1:8">
      <c r="A21" s="5"/>
      <c r="B21" s="33" t="s">
        <v>347</v>
      </c>
      <c r="C21" s="33"/>
      <c r="D21" s="103" t="s">
        <v>1206</v>
      </c>
    </row>
    <row r="22" spans="1:8">
      <c r="A22" s="5"/>
      <c r="B22" s="6"/>
      <c r="C22" s="6"/>
    </row>
    <row r="23" spans="1:8" ht="15">
      <c r="A23" s="8" t="s">
        <v>415</v>
      </c>
      <c r="D23" s="1" t="s">
        <v>508</v>
      </c>
    </row>
    <row r="25" spans="1:8">
      <c r="D25" s="34"/>
    </row>
    <row r="28" spans="1:8" ht="14.1" customHeight="1">
      <c r="A28" s="35"/>
      <c r="D28" s="36"/>
      <c r="E28" s="37"/>
      <c r="F28" s="37"/>
      <c r="G28" s="37"/>
      <c r="H28" s="37"/>
    </row>
    <row r="29" spans="1:8">
      <c r="D29" s="33"/>
      <c r="E29" s="33"/>
      <c r="F29" s="33"/>
      <c r="G29" s="33"/>
      <c r="H29" s="33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B32" sqref="B32"/>
    </sheetView>
  </sheetViews>
  <sheetFormatPr defaultColWidth="9" defaultRowHeight="12.75"/>
  <cols>
    <col min="1" max="1" width="42.75" style="38" customWidth="1"/>
    <col min="2" max="2" width="15" style="42" bestFit="1" customWidth="1"/>
    <col min="3" max="5" width="13" style="42" customWidth="1"/>
    <col min="6" max="6" width="11.125" style="38" customWidth="1"/>
    <col min="7" max="8" width="8.75" style="38" customWidth="1"/>
    <col min="9" max="10" width="9" style="38"/>
    <col min="11" max="12" width="8.75" style="38" customWidth="1"/>
    <col min="13" max="16384" width="9" style="38"/>
  </cols>
  <sheetData>
    <row r="1" spans="1:5" ht="18.75" customHeight="1">
      <c r="A1" s="21"/>
      <c r="B1" s="22"/>
      <c r="C1" s="28" t="s">
        <v>936</v>
      </c>
      <c r="D1" s="27"/>
      <c r="E1" s="22"/>
    </row>
    <row r="2" spans="1:5" ht="39.75" customHeight="1">
      <c r="A2" s="21"/>
      <c r="B2" s="22" t="s">
        <v>17</v>
      </c>
      <c r="C2" s="22" t="s">
        <v>27</v>
      </c>
      <c r="D2" s="22" t="s">
        <v>26</v>
      </c>
      <c r="E2" s="22" t="s">
        <v>934</v>
      </c>
    </row>
    <row r="3" spans="1:5">
      <c r="A3" s="39" t="s">
        <v>31</v>
      </c>
      <c r="B3" s="125">
        <v>2094299.97688</v>
      </c>
      <c r="C3" s="40"/>
      <c r="D3" s="40"/>
      <c r="E3" s="105">
        <f>+B3/$B$30</f>
        <v>0.19096882738060775</v>
      </c>
    </row>
    <row r="4" spans="1:5">
      <c r="A4" s="39" t="s">
        <v>40</v>
      </c>
      <c r="B4" s="125">
        <v>1711552.0437799999</v>
      </c>
      <c r="C4" s="40"/>
      <c r="D4" s="40"/>
      <c r="E4" s="105">
        <f t="shared" ref="E4:E29" si="0">+B4/$B$30</f>
        <v>0.15606794175134414</v>
      </c>
    </row>
    <row r="5" spans="1:5">
      <c r="A5" s="39" t="s">
        <v>32</v>
      </c>
      <c r="B5" s="125">
        <v>6047.5349999999999</v>
      </c>
      <c r="C5" s="40"/>
      <c r="D5" s="40"/>
      <c r="E5" s="105">
        <f t="shared" si="0"/>
        <v>5.5144472150245219E-4</v>
      </c>
    </row>
    <row r="6" spans="1:5">
      <c r="A6" s="39" t="s">
        <v>33</v>
      </c>
      <c r="B6" s="125">
        <v>1290790.9325999999</v>
      </c>
      <c r="C6" s="40"/>
      <c r="D6" s="40"/>
      <c r="E6" s="105">
        <f t="shared" si="0"/>
        <v>0.11770082295439341</v>
      </c>
    </row>
    <row r="7" spans="1:5">
      <c r="A7" s="39" t="s">
        <v>459</v>
      </c>
      <c r="B7" s="125">
        <v>1561297.45677</v>
      </c>
      <c r="C7" s="40"/>
      <c r="D7" s="40"/>
      <c r="E7" s="105">
        <f t="shared" si="0"/>
        <v>0.14236697120909919</v>
      </c>
    </row>
    <row r="8" spans="1:5">
      <c r="A8" s="39" t="s">
        <v>34</v>
      </c>
      <c r="B8" s="125">
        <v>226765.35316999999</v>
      </c>
      <c r="C8" s="40"/>
      <c r="D8" s="40"/>
      <c r="E8" s="105">
        <f t="shared" si="0"/>
        <v>2.0677607822895752E-2</v>
      </c>
    </row>
    <row r="9" spans="1:5">
      <c r="A9" s="39" t="s">
        <v>35</v>
      </c>
      <c r="B9" s="125">
        <f>SUM('קרנות נאמנות'!T:T)</f>
        <v>373786.8011299998</v>
      </c>
      <c r="C9" s="40"/>
      <c r="D9" s="40"/>
      <c r="E9" s="105">
        <f t="shared" si="0"/>
        <v>3.4083764451206193E-2</v>
      </c>
    </row>
    <row r="10" spans="1:5">
      <c r="A10" s="39" t="s">
        <v>36</v>
      </c>
      <c r="B10" s="125">
        <v>20380.258839999999</v>
      </c>
      <c r="C10" s="40"/>
      <c r="D10" s="40"/>
      <c r="E10" s="105">
        <f t="shared" si="0"/>
        <v>1.8583747196455563E-3</v>
      </c>
    </row>
    <row r="11" spans="1:5">
      <c r="A11" s="39" t="s">
        <v>37</v>
      </c>
      <c r="B11" s="125">
        <v>0</v>
      </c>
      <c r="C11" s="40"/>
      <c r="D11" s="40"/>
      <c r="E11" s="105">
        <f t="shared" si="0"/>
        <v>0</v>
      </c>
    </row>
    <row r="12" spans="1:5">
      <c r="A12" s="39" t="s">
        <v>38</v>
      </c>
      <c r="B12" s="125">
        <v>-71145.367790000004</v>
      </c>
      <c r="C12" s="40"/>
      <c r="D12" s="40"/>
      <c r="E12" s="105">
        <f t="shared" si="0"/>
        <v>-6.4873932151109648E-3</v>
      </c>
    </row>
    <row r="13" spans="1:5">
      <c r="A13" s="39" t="s">
        <v>39</v>
      </c>
      <c r="B13" s="125">
        <v>238.56796</v>
      </c>
      <c r="C13" s="40"/>
      <c r="D13" s="40"/>
      <c r="E13" s="105">
        <f t="shared" si="0"/>
        <v>2.1753829000015403E-5</v>
      </c>
    </row>
    <row r="14" spans="1:5">
      <c r="A14" s="39" t="s">
        <v>41</v>
      </c>
      <c r="B14" s="125">
        <v>0</v>
      </c>
      <c r="C14" s="40"/>
      <c r="D14" s="40"/>
      <c r="E14" s="105">
        <f t="shared" si="0"/>
        <v>0</v>
      </c>
    </row>
    <row r="15" spans="1:5">
      <c r="A15" s="39" t="s">
        <v>42</v>
      </c>
      <c r="B15" s="125">
        <v>197260.09424999999</v>
      </c>
      <c r="C15" s="40"/>
      <c r="D15" s="40"/>
      <c r="E15" s="105">
        <f t="shared" si="0"/>
        <v>1.7987169605010758E-2</v>
      </c>
    </row>
    <row r="16" spans="1:5">
      <c r="A16" s="39" t="s">
        <v>683</v>
      </c>
      <c r="B16" s="125">
        <v>2854013.52037</v>
      </c>
      <c r="C16" s="40"/>
      <c r="D16" s="40"/>
      <c r="E16" s="105">
        <f t="shared" si="0"/>
        <v>0.26024333731093213</v>
      </c>
    </row>
    <row r="17" spans="1:5">
      <c r="A17" s="39" t="s">
        <v>43</v>
      </c>
      <c r="B17" s="125">
        <v>14281.02</v>
      </c>
      <c r="C17" s="40"/>
      <c r="D17" s="40"/>
      <c r="E17" s="105">
        <f t="shared" si="0"/>
        <v>1.3022153814191981E-3</v>
      </c>
    </row>
    <row r="18" spans="1:5">
      <c r="A18" s="39" t="s">
        <v>44</v>
      </c>
      <c r="B18" s="125">
        <v>158740.63183</v>
      </c>
      <c r="C18" s="40"/>
      <c r="D18" s="40"/>
      <c r="E18" s="105">
        <f t="shared" si="0"/>
        <v>1.4474770879476953E-2</v>
      </c>
    </row>
    <row r="19" spans="1:5">
      <c r="A19" s="39" t="s">
        <v>462</v>
      </c>
      <c r="B19" s="125">
        <v>54112.781889999998</v>
      </c>
      <c r="C19" s="40"/>
      <c r="D19" s="40"/>
      <c r="E19" s="105">
        <f t="shared" si="0"/>
        <v>4.9342761867527821E-3</v>
      </c>
    </row>
    <row r="20" spans="1:5">
      <c r="A20" s="39" t="s">
        <v>45</v>
      </c>
      <c r="B20" s="125">
        <v>310819.53352</v>
      </c>
      <c r="C20" s="40"/>
      <c r="D20" s="40"/>
      <c r="E20" s="105">
        <f t="shared" si="0"/>
        <v>2.8342091628979164E-2</v>
      </c>
    </row>
    <row r="21" spans="1:5">
      <c r="A21" s="39" t="s">
        <v>46</v>
      </c>
      <c r="B21" s="125">
        <v>8363.9073100000005</v>
      </c>
      <c r="C21" s="40"/>
      <c r="D21" s="40"/>
      <c r="E21" s="105">
        <f t="shared" si="0"/>
        <v>7.6266322348448982E-4</v>
      </c>
    </row>
    <row r="22" spans="1:5">
      <c r="A22" s="39" t="s">
        <v>47</v>
      </c>
      <c r="B22" s="125">
        <v>0</v>
      </c>
      <c r="C22" s="40"/>
      <c r="D22" s="40"/>
      <c r="E22" s="105">
        <f t="shared" si="0"/>
        <v>0</v>
      </c>
    </row>
    <row r="23" spans="1:5">
      <c r="A23" s="39" t="s">
        <v>461</v>
      </c>
      <c r="B23" s="125">
        <v>6219.0533100000002</v>
      </c>
      <c r="C23" s="40"/>
      <c r="D23" s="40"/>
      <c r="E23" s="105">
        <f t="shared" si="0"/>
        <v>5.6708462547829051E-4</v>
      </c>
    </row>
    <row r="24" spans="1:5">
      <c r="A24" s="39" t="s">
        <v>48</v>
      </c>
      <c r="B24" s="125">
        <f>SUM(הלוואות!AT:AT)</f>
        <v>99475.037629999933</v>
      </c>
      <c r="C24" s="40"/>
      <c r="D24" s="40"/>
      <c r="E24" s="105">
        <f t="shared" si="0"/>
        <v>9.0706352955908925E-3</v>
      </c>
    </row>
    <row r="25" spans="1:5">
      <c r="A25" s="39" t="s">
        <v>49</v>
      </c>
      <c r="B25" s="125">
        <v>11439.529420000001</v>
      </c>
      <c r="C25" s="40"/>
      <c r="D25" s="40"/>
      <c r="E25" s="105">
        <f t="shared" si="0"/>
        <v>1.0431139489281184E-3</v>
      </c>
    </row>
    <row r="26" spans="1:5">
      <c r="A26" s="39" t="s">
        <v>50</v>
      </c>
      <c r="B26" s="125">
        <v>0</v>
      </c>
      <c r="C26" s="40"/>
      <c r="D26" s="40"/>
      <c r="E26" s="105">
        <f t="shared" si="0"/>
        <v>0</v>
      </c>
    </row>
    <row r="27" spans="1:5">
      <c r="A27" s="39" t="s">
        <v>51</v>
      </c>
      <c r="B27" s="125">
        <v>33410.518880000003</v>
      </c>
      <c r="C27" s="40"/>
      <c r="D27" s="40"/>
      <c r="E27" s="105">
        <f t="shared" si="0"/>
        <v>3.0465395039522753E-3</v>
      </c>
    </row>
    <row r="28" spans="1:5">
      <c r="A28" s="39" t="s">
        <v>506</v>
      </c>
      <c r="B28" s="125">
        <v>0</v>
      </c>
      <c r="C28" s="40"/>
      <c r="D28" s="40"/>
      <c r="E28" s="105">
        <f t="shared" si="0"/>
        <v>0</v>
      </c>
    </row>
    <row r="29" spans="1:5">
      <c r="A29" s="39" t="s">
        <v>52</v>
      </c>
      <c r="B29" s="125">
        <f>SUM('נכסים אחרים'!N:N)</f>
        <v>4562.0069359999961</v>
      </c>
      <c r="C29" s="40"/>
      <c r="D29" s="40"/>
      <c r="E29" s="105">
        <f t="shared" si="0"/>
        <v>4.1598678541170461E-4</v>
      </c>
    </row>
    <row r="30" spans="1:5">
      <c r="A30" s="23" t="s">
        <v>619</v>
      </c>
      <c r="B30" s="126">
        <f>SUM(B3:B29)</f>
        <v>10966711.193685997</v>
      </c>
      <c r="C30" s="41"/>
      <c r="D30" s="41"/>
      <c r="E30" s="117">
        <f t="shared" ref="E30" si="1">SUM(E3:E29)</f>
        <v>1.0000000000000002</v>
      </c>
    </row>
    <row r="31" spans="1:5">
      <c r="A31" s="39" t="s">
        <v>771</v>
      </c>
      <c r="B31" s="104">
        <f>+SUM('מסגרות אשראי'!S:S)</f>
        <v>142676.90826307301</v>
      </c>
      <c r="C31" s="40"/>
      <c r="D31" s="40"/>
      <c r="E31" s="105"/>
    </row>
    <row r="32" spans="1:5">
      <c r="A32" s="39" t="s">
        <v>772</v>
      </c>
      <c r="B32" s="104">
        <f>+SUM('יתרות התחייבות להשקעה'!O:O)</f>
        <v>187879.46486864839</v>
      </c>
      <c r="C32" s="40"/>
      <c r="D32" s="40"/>
      <c r="E32" s="105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39"/>
  <sheetViews>
    <sheetView rightToLeft="1" workbookViewId="0">
      <selection activeCell="P13" sqref="P13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24.125" style="1" bestFit="1" customWidth="1"/>
    <col min="4" max="4" width="10.75" style="1" bestFit="1" customWidth="1"/>
    <col min="5" max="5" width="9.125" style="1" bestFit="1" customWidth="1"/>
    <col min="6" max="6" width="20.625" style="1" bestFit="1" customWidth="1"/>
    <col min="7" max="7" width="10" style="1" bestFit="1" customWidth="1"/>
    <col min="8" max="8" width="11" style="1" bestFit="1" customWidth="1"/>
    <col min="9" max="9" width="9.625" style="1" bestFit="1" customWidth="1"/>
    <col min="10" max="10" width="11.125" style="1" bestFit="1" customWidth="1"/>
    <col min="11" max="11" width="11.25" style="1" bestFit="1" customWidth="1"/>
    <col min="12" max="12" width="12.375" style="1" bestFit="1" customWidth="1"/>
    <col min="13" max="13" width="9.875" style="1" bestFit="1" customWidth="1"/>
    <col min="14" max="14" width="10.625" style="1" bestFit="1" customWidth="1"/>
    <col min="15" max="15" width="12.375" style="1" bestFit="1" customWidth="1"/>
    <col min="16" max="16" width="11.125" style="1" bestFit="1" customWidth="1"/>
    <col min="17" max="17" width="10" style="1" bestFit="1" customWidth="1"/>
    <col min="18" max="18" width="11.75" style="1" customWidth="1"/>
    <col min="19" max="16384" width="9" style="1"/>
  </cols>
  <sheetData>
    <row r="1" spans="1:17" s="43" customFormat="1" ht="66.75" customHeight="1">
      <c r="A1" s="10" t="s">
        <v>667</v>
      </c>
      <c r="B1" s="10" t="s">
        <v>0</v>
      </c>
      <c r="C1" s="10" t="s">
        <v>739</v>
      </c>
      <c r="D1" s="10" t="s">
        <v>757</v>
      </c>
      <c r="E1" s="10" t="s">
        <v>758</v>
      </c>
      <c r="F1" s="10" t="s">
        <v>1</v>
      </c>
      <c r="G1" s="10" t="s">
        <v>620</v>
      </c>
      <c r="H1" s="10" t="s">
        <v>622</v>
      </c>
      <c r="I1" s="10" t="s">
        <v>788</v>
      </c>
      <c r="J1" s="10" t="s">
        <v>8</v>
      </c>
      <c r="K1" s="10" t="s">
        <v>396</v>
      </c>
      <c r="L1" s="10" t="s">
        <v>937</v>
      </c>
      <c r="M1" s="10" t="s">
        <v>11</v>
      </c>
      <c r="N1" s="10" t="s">
        <v>14</v>
      </c>
      <c r="O1" s="10" t="s">
        <v>1162</v>
      </c>
      <c r="P1" s="10" t="s">
        <v>19</v>
      </c>
      <c r="Q1" s="10" t="s">
        <v>30</v>
      </c>
    </row>
    <row r="2" spans="1:17">
      <c r="A2" s="1">
        <v>13908</v>
      </c>
      <c r="B2" s="1">
        <v>13909</v>
      </c>
      <c r="C2" s="1" t="s">
        <v>1207</v>
      </c>
      <c r="D2" s="1">
        <v>31</v>
      </c>
      <c r="E2" s="1" t="s">
        <v>792</v>
      </c>
      <c r="F2" s="1" t="s">
        <v>213</v>
      </c>
      <c r="G2" s="1" t="s">
        <v>53</v>
      </c>
      <c r="H2" s="1" t="s">
        <v>62</v>
      </c>
      <c r="I2" s="1" t="s">
        <v>1208</v>
      </c>
      <c r="J2" s="1" t="s">
        <v>65</v>
      </c>
      <c r="K2" s="1" t="s">
        <v>1209</v>
      </c>
      <c r="L2" s="107">
        <v>-1.0000000000000001E-5</v>
      </c>
      <c r="M2" s="107">
        <v>1</v>
      </c>
      <c r="N2" s="108"/>
      <c r="O2" s="107">
        <v>-1.0000000000000001E-5</v>
      </c>
      <c r="P2" s="108">
        <v>-1.23222347328026E-11</v>
      </c>
      <c r="Q2" s="108">
        <v>-2.4364448474461675E-12</v>
      </c>
    </row>
    <row r="3" spans="1:17">
      <c r="A3" s="1">
        <v>13908</v>
      </c>
      <c r="B3" s="1">
        <v>13909</v>
      </c>
      <c r="C3" s="1" t="s">
        <v>1207</v>
      </c>
      <c r="D3" s="1">
        <v>31</v>
      </c>
      <c r="E3" s="9" t="s">
        <v>792</v>
      </c>
      <c r="F3" s="1" t="s">
        <v>213</v>
      </c>
      <c r="G3" s="1" t="s">
        <v>53</v>
      </c>
      <c r="H3" s="1" t="s">
        <v>62</v>
      </c>
      <c r="I3" s="1" t="s">
        <v>1208</v>
      </c>
      <c r="J3" s="1" t="s">
        <v>65</v>
      </c>
      <c r="K3" s="1" t="s">
        <v>1209</v>
      </c>
      <c r="L3" s="107">
        <v>417024.64944000001</v>
      </c>
      <c r="M3" s="107">
        <v>1</v>
      </c>
      <c r="N3" s="108"/>
      <c r="O3" s="107">
        <v>417024.64944000001</v>
      </c>
      <c r="P3" s="108">
        <v>0.51386756197600003</v>
      </c>
      <c r="Q3" s="108">
        <v>0.10160575583861323</v>
      </c>
    </row>
    <row r="4" spans="1:17">
      <c r="A4" s="1">
        <v>13908</v>
      </c>
      <c r="B4" s="1">
        <v>13909</v>
      </c>
      <c r="C4" s="1" t="s">
        <v>1210</v>
      </c>
      <c r="D4" s="1">
        <v>20</v>
      </c>
      <c r="E4" s="9" t="s">
        <v>792</v>
      </c>
      <c r="F4" s="1" t="s">
        <v>213</v>
      </c>
      <c r="G4" s="1" t="s">
        <v>53</v>
      </c>
      <c r="H4" s="1" t="s">
        <v>62</v>
      </c>
      <c r="I4" s="1" t="s">
        <v>1208</v>
      </c>
      <c r="J4" s="1" t="s">
        <v>65</v>
      </c>
      <c r="K4" s="1" t="s">
        <v>1209</v>
      </c>
      <c r="L4" s="107">
        <v>263.94605999999999</v>
      </c>
      <c r="M4" s="107">
        <v>1</v>
      </c>
      <c r="N4" s="108"/>
      <c r="O4" s="107">
        <v>263.94605999999999</v>
      </c>
      <c r="P4" s="108">
        <v>3.2524053000000002E-4</v>
      </c>
      <c r="Q4" s="108">
        <v>6.4309001789071695E-5</v>
      </c>
    </row>
    <row r="5" spans="1:17">
      <c r="A5" s="1">
        <v>13908</v>
      </c>
      <c r="B5" s="1">
        <v>13909</v>
      </c>
      <c r="C5" s="1" t="s">
        <v>1207</v>
      </c>
      <c r="D5" s="1">
        <v>31</v>
      </c>
      <c r="E5" s="9" t="s">
        <v>792</v>
      </c>
      <c r="F5" s="1" t="s">
        <v>218</v>
      </c>
      <c r="G5" s="1" t="s">
        <v>53</v>
      </c>
      <c r="H5" s="1" t="s">
        <v>62</v>
      </c>
      <c r="I5" s="1" t="s">
        <v>1208</v>
      </c>
      <c r="J5" s="1" t="s">
        <v>65</v>
      </c>
      <c r="K5" s="1" t="s">
        <v>1211</v>
      </c>
      <c r="L5" s="107">
        <v>96449.892439483607</v>
      </c>
      <c r="M5" s="107">
        <v>3.718</v>
      </c>
      <c r="N5" s="108"/>
      <c r="O5" s="107">
        <v>358600.70009</v>
      </c>
      <c r="P5" s="108">
        <v>0.44187620018500001</v>
      </c>
      <c r="Q5" s="108">
        <v>8.7371082802486885E-2</v>
      </c>
    </row>
    <row r="6" spans="1:17">
      <c r="A6" s="1">
        <v>13908</v>
      </c>
      <c r="B6" s="1">
        <v>13909</v>
      </c>
      <c r="C6" s="1" t="s">
        <v>1210</v>
      </c>
      <c r="D6" s="1">
        <v>20</v>
      </c>
      <c r="E6" s="9" t="s">
        <v>792</v>
      </c>
      <c r="F6" s="1" t="s">
        <v>218</v>
      </c>
      <c r="G6" s="1" t="s">
        <v>53</v>
      </c>
      <c r="H6" s="1" t="s">
        <v>62</v>
      </c>
      <c r="I6" s="1" t="s">
        <v>1208</v>
      </c>
      <c r="J6" s="1" t="s">
        <v>65</v>
      </c>
      <c r="K6" s="1" t="s">
        <v>1211</v>
      </c>
      <c r="L6" s="107">
        <v>2.5013447999999998E-4</v>
      </c>
      <c r="M6" s="107">
        <v>3.718</v>
      </c>
      <c r="N6" s="108"/>
      <c r="O6" s="107">
        <v>9.3000000000000005E-4</v>
      </c>
      <c r="P6" s="108">
        <v>1.1459678301506399E-9</v>
      </c>
      <c r="Q6" s="108">
        <v>2.2658937081249361E-10</v>
      </c>
    </row>
    <row r="7" spans="1:17">
      <c r="A7" s="1">
        <v>13908</v>
      </c>
      <c r="B7" s="1">
        <v>13909</v>
      </c>
      <c r="C7" s="1" t="s">
        <v>1207</v>
      </c>
      <c r="D7" s="1">
        <v>31</v>
      </c>
      <c r="E7" s="9" t="s">
        <v>792</v>
      </c>
      <c r="F7" s="1" t="s">
        <v>218</v>
      </c>
      <c r="G7" s="1" t="s">
        <v>53</v>
      </c>
      <c r="H7" s="1" t="s">
        <v>62</v>
      </c>
      <c r="I7" s="1" t="s">
        <v>1208</v>
      </c>
      <c r="J7" s="1" t="s">
        <v>65</v>
      </c>
      <c r="K7" s="1" t="s">
        <v>1212</v>
      </c>
      <c r="L7" s="107">
        <v>54.342280239974997</v>
      </c>
      <c r="M7" s="107">
        <v>4.2171000000000003</v>
      </c>
      <c r="N7" s="108"/>
      <c r="O7" s="107">
        <v>229.16683</v>
      </c>
      <c r="P7" s="108">
        <v>2.82384747E-4</v>
      </c>
      <c r="Q7" s="108">
        <v>5.5835234215907184E-5</v>
      </c>
    </row>
    <row r="8" spans="1:17">
      <c r="A8" s="1">
        <v>13908</v>
      </c>
      <c r="B8" s="1">
        <v>13909</v>
      </c>
      <c r="C8" s="1" t="s">
        <v>1207</v>
      </c>
      <c r="D8" s="1">
        <v>31</v>
      </c>
      <c r="E8" s="9" t="s">
        <v>792</v>
      </c>
      <c r="F8" s="1" t="s">
        <v>218</v>
      </c>
      <c r="G8" s="1" t="s">
        <v>53</v>
      </c>
      <c r="H8" s="1" t="s">
        <v>62</v>
      </c>
      <c r="I8" s="1" t="s">
        <v>1208</v>
      </c>
      <c r="J8" s="1" t="s">
        <v>65</v>
      </c>
      <c r="K8" s="1" t="s">
        <v>1213</v>
      </c>
      <c r="L8" s="107">
        <v>693.79711066766401</v>
      </c>
      <c r="M8" s="107">
        <v>4.8108000000000004</v>
      </c>
      <c r="N8" s="108"/>
      <c r="O8" s="107">
        <v>3337.7191400000002</v>
      </c>
      <c r="P8" s="108">
        <v>4.1128158710000001E-3</v>
      </c>
      <c r="Q8" s="108">
        <v>8.1321686008754542E-4</v>
      </c>
    </row>
    <row r="9" spans="1:17">
      <c r="A9" s="1">
        <v>13908</v>
      </c>
      <c r="B9" s="1">
        <v>13909</v>
      </c>
      <c r="C9" s="1" t="s">
        <v>1207</v>
      </c>
      <c r="D9" s="1">
        <v>31</v>
      </c>
      <c r="E9" s="9" t="s">
        <v>792</v>
      </c>
      <c r="F9" s="1" t="s">
        <v>218</v>
      </c>
      <c r="G9" s="1" t="s">
        <v>53</v>
      </c>
      <c r="H9" s="1" t="s">
        <v>62</v>
      </c>
      <c r="I9" s="1" t="s">
        <v>1208</v>
      </c>
      <c r="J9" s="1" t="s">
        <v>65</v>
      </c>
      <c r="K9" s="1" t="s">
        <v>1214</v>
      </c>
      <c r="L9" s="107">
        <v>87393.790222150797</v>
      </c>
      <c r="M9" s="107">
        <v>2.4892999999999998E-2</v>
      </c>
      <c r="N9" s="108"/>
      <c r="O9" s="107">
        <v>2175.4936200000002</v>
      </c>
      <c r="P9" s="108">
        <v>2.680694304E-3</v>
      </c>
      <c r="Q9" s="108">
        <v>5.3004702211010115E-4</v>
      </c>
    </row>
    <row r="10" spans="1:17">
      <c r="A10" s="1">
        <v>13908</v>
      </c>
      <c r="B10" s="1">
        <v>13909</v>
      </c>
      <c r="C10" s="1" t="s">
        <v>1210</v>
      </c>
      <c r="D10" s="1">
        <v>20</v>
      </c>
      <c r="E10" s="9" t="s">
        <v>792</v>
      </c>
      <c r="F10" s="1" t="s">
        <v>218</v>
      </c>
      <c r="G10" s="1" t="s">
        <v>53</v>
      </c>
      <c r="H10" s="1" t="s">
        <v>62</v>
      </c>
      <c r="I10" s="1" t="s">
        <v>1208</v>
      </c>
      <c r="J10" s="1" t="s">
        <v>65</v>
      </c>
      <c r="K10" s="1" t="s">
        <v>1214</v>
      </c>
      <c r="L10" s="107">
        <v>8.0343871700000002E-4</v>
      </c>
      <c r="M10" s="107">
        <v>2.4892999999999998E-2</v>
      </c>
      <c r="N10" s="108"/>
      <c r="O10" s="107">
        <v>2.0000000000000002E-5</v>
      </c>
      <c r="P10" s="108">
        <v>2.46444694656052E-11</v>
      </c>
      <c r="Q10" s="108">
        <v>4.8728896948923351E-12</v>
      </c>
    </row>
    <row r="11" spans="1:17">
      <c r="A11" s="1">
        <v>13908</v>
      </c>
      <c r="B11" s="1">
        <v>13909</v>
      </c>
      <c r="C11" s="1" t="s">
        <v>1207</v>
      </c>
      <c r="D11" s="1">
        <v>31</v>
      </c>
      <c r="E11" s="9" t="s">
        <v>792</v>
      </c>
      <c r="F11" s="1" t="s">
        <v>218</v>
      </c>
      <c r="G11" s="1" t="s">
        <v>53</v>
      </c>
      <c r="H11" s="1" t="s">
        <v>62</v>
      </c>
      <c r="I11" s="1" t="s">
        <v>1208</v>
      </c>
      <c r="J11" s="1" t="s">
        <v>65</v>
      </c>
      <c r="K11" s="1" t="s">
        <v>1215</v>
      </c>
      <c r="L11" s="107">
        <v>311.61010042487499</v>
      </c>
      <c r="M11" s="107">
        <v>2.589</v>
      </c>
      <c r="N11" s="108"/>
      <c r="O11" s="107">
        <v>806.75855000000001</v>
      </c>
      <c r="P11" s="108">
        <v>9.9410682199999999E-4</v>
      </c>
      <c r="Q11" s="108">
        <v>1.9656227122806416E-4</v>
      </c>
    </row>
    <row r="12" spans="1:17">
      <c r="A12" s="1">
        <v>13908</v>
      </c>
      <c r="B12" s="1">
        <v>13909</v>
      </c>
      <c r="C12" s="1" t="s">
        <v>1207</v>
      </c>
      <c r="D12" s="1">
        <v>31</v>
      </c>
      <c r="E12" s="9" t="s">
        <v>792</v>
      </c>
      <c r="F12" s="1" t="s">
        <v>218</v>
      </c>
      <c r="G12" s="1" t="s">
        <v>53</v>
      </c>
      <c r="H12" s="1" t="s">
        <v>62</v>
      </c>
      <c r="I12" s="1" t="s">
        <v>1208</v>
      </c>
      <c r="J12" s="1" t="s">
        <v>65</v>
      </c>
      <c r="K12" s="1" t="s">
        <v>1216</v>
      </c>
      <c r="L12" s="107">
        <v>7153.9732688530303</v>
      </c>
      <c r="M12" s="107">
        <v>4.0218999999999996</v>
      </c>
      <c r="N12" s="108"/>
      <c r="O12" s="107">
        <v>28772.56509</v>
      </c>
      <c r="P12" s="108">
        <v>3.5454230089999997E-2</v>
      </c>
      <c r="Q12" s="108">
        <v>7.0102767961339974E-3</v>
      </c>
    </row>
    <row r="13" spans="1:17">
      <c r="A13" s="1">
        <v>13908</v>
      </c>
      <c r="B13" s="1">
        <v>13909</v>
      </c>
      <c r="C13" s="1" t="s">
        <v>1207</v>
      </c>
      <c r="D13" s="1">
        <v>31</v>
      </c>
      <c r="E13" s="9" t="s">
        <v>792</v>
      </c>
      <c r="F13" s="1" t="s">
        <v>218</v>
      </c>
      <c r="G13" s="1" t="s">
        <v>53</v>
      </c>
      <c r="H13" s="1" t="s">
        <v>62</v>
      </c>
      <c r="I13" s="1" t="s">
        <v>1208</v>
      </c>
      <c r="J13" s="1" t="s">
        <v>65</v>
      </c>
      <c r="K13" s="1" t="s">
        <v>1211</v>
      </c>
      <c r="L13" s="107">
        <v>-9.9480688542220008</v>
      </c>
      <c r="M13" s="107">
        <v>3.718</v>
      </c>
      <c r="N13" s="108"/>
      <c r="O13" s="107">
        <v>-36.986919999999998</v>
      </c>
      <c r="P13" s="108">
        <v>-4.5576151028339098E-5</v>
      </c>
      <c r="Q13" s="108">
        <v>-9.0116590656903595E-6</v>
      </c>
    </row>
    <row r="14" spans="1:17">
      <c r="A14" s="1">
        <v>13908</v>
      </c>
      <c r="B14" s="1">
        <v>13909</v>
      </c>
      <c r="C14" s="1" t="s">
        <v>1207</v>
      </c>
      <c r="D14" s="1">
        <v>31</v>
      </c>
      <c r="E14" s="9" t="s">
        <v>792</v>
      </c>
      <c r="F14" s="1" t="s">
        <v>218</v>
      </c>
      <c r="G14" s="1" t="s">
        <v>53</v>
      </c>
      <c r="H14" s="1" t="s">
        <v>62</v>
      </c>
      <c r="I14" s="1" t="s">
        <v>1208</v>
      </c>
      <c r="J14" s="1" t="s">
        <v>65</v>
      </c>
      <c r="K14" s="1" t="s">
        <v>1211</v>
      </c>
      <c r="L14" s="107">
        <v>-0.120400753093</v>
      </c>
      <c r="M14" s="107">
        <v>3.718</v>
      </c>
      <c r="N14" s="108"/>
      <c r="O14" s="107">
        <v>-0.44764999999999999</v>
      </c>
      <c r="P14" s="108">
        <v>-5.5160483781390804E-7</v>
      </c>
      <c r="Q14" s="108">
        <v>-1.0906745359592768E-7</v>
      </c>
    </row>
    <row r="15" spans="1:17">
      <c r="A15" s="1">
        <v>13908</v>
      </c>
      <c r="B15" s="1">
        <v>13909</v>
      </c>
      <c r="C15" s="1" t="s">
        <v>1207</v>
      </c>
      <c r="D15" s="1">
        <v>31</v>
      </c>
      <c r="E15" s="9" t="s">
        <v>792</v>
      </c>
      <c r="F15" s="1" t="s">
        <v>218</v>
      </c>
      <c r="G15" s="1" t="s">
        <v>53</v>
      </c>
      <c r="H15" s="1" t="s">
        <v>62</v>
      </c>
      <c r="I15" s="1" t="s">
        <v>1208</v>
      </c>
      <c r="J15" s="1" t="s">
        <v>65</v>
      </c>
      <c r="K15" s="1" t="s">
        <v>1217</v>
      </c>
      <c r="L15" s="107">
        <v>158.14996987951801</v>
      </c>
      <c r="M15" s="107">
        <v>2.3239999999999998</v>
      </c>
      <c r="N15" s="108"/>
      <c r="O15" s="107">
        <v>367.54052999999999</v>
      </c>
      <c r="P15" s="108">
        <v>4.5289206799999999E-4</v>
      </c>
      <c r="Q15" s="108">
        <v>8.9549223054613346E-5</v>
      </c>
    </row>
    <row r="16" spans="1:17">
      <c r="A16" s="1">
        <v>13908</v>
      </c>
      <c r="B16" s="1">
        <v>13910</v>
      </c>
      <c r="C16" s="1" t="s">
        <v>1207</v>
      </c>
      <c r="D16" s="1">
        <v>31</v>
      </c>
      <c r="E16" s="9" t="s">
        <v>792</v>
      </c>
      <c r="F16" s="1" t="s">
        <v>213</v>
      </c>
      <c r="G16" s="1" t="s">
        <v>53</v>
      </c>
      <c r="H16" s="1" t="s">
        <v>62</v>
      </c>
      <c r="I16" s="1" t="s">
        <v>1208</v>
      </c>
      <c r="J16" s="1" t="s">
        <v>65</v>
      </c>
      <c r="K16" s="1" t="s">
        <v>1209</v>
      </c>
      <c r="L16" s="107">
        <v>-1.0000000000000001E-5</v>
      </c>
      <c r="M16" s="107">
        <v>1</v>
      </c>
      <c r="N16" s="108"/>
      <c r="O16" s="107">
        <v>-1.0000000000000001E-5</v>
      </c>
      <c r="P16" s="108">
        <v>-2.9968059209981303E-11</v>
      </c>
      <c r="Q16" s="108">
        <v>-5.3184615838813312E-12</v>
      </c>
    </row>
    <row r="17" spans="1:17">
      <c r="A17" s="1">
        <v>13908</v>
      </c>
      <c r="B17" s="1">
        <v>13910</v>
      </c>
      <c r="C17" s="1" t="s">
        <v>1207</v>
      </c>
      <c r="D17" s="1">
        <v>31</v>
      </c>
      <c r="E17" s="9" t="s">
        <v>792</v>
      </c>
      <c r="F17" s="1" t="s">
        <v>213</v>
      </c>
      <c r="G17" s="1" t="s">
        <v>53</v>
      </c>
      <c r="H17" s="1" t="s">
        <v>62</v>
      </c>
      <c r="I17" s="1" t="s">
        <v>1208</v>
      </c>
      <c r="J17" s="1" t="s">
        <v>65</v>
      </c>
      <c r="K17" s="1" t="s">
        <v>1209</v>
      </c>
      <c r="L17" s="107">
        <v>130139.80376</v>
      </c>
      <c r="M17" s="107">
        <v>1</v>
      </c>
      <c r="N17" s="108"/>
      <c r="O17" s="107">
        <v>130139.80376</v>
      </c>
      <c r="P17" s="108">
        <v>0.39000373446499997</v>
      </c>
      <c r="Q17" s="108">
        <v>6.9214354683141521E-2</v>
      </c>
    </row>
    <row r="18" spans="1:17">
      <c r="A18" s="1">
        <v>13908</v>
      </c>
      <c r="B18" s="1">
        <v>13910</v>
      </c>
      <c r="C18" s="1" t="s">
        <v>1210</v>
      </c>
      <c r="D18" s="1">
        <v>20</v>
      </c>
      <c r="E18" s="9" t="s">
        <v>792</v>
      </c>
      <c r="F18" s="1" t="s">
        <v>213</v>
      </c>
      <c r="G18" s="1" t="s">
        <v>53</v>
      </c>
      <c r="H18" s="1" t="s">
        <v>62</v>
      </c>
      <c r="I18" s="1" t="s">
        <v>1208</v>
      </c>
      <c r="J18" s="1" t="s">
        <v>65</v>
      </c>
      <c r="K18" s="1" t="s">
        <v>1209</v>
      </c>
      <c r="L18" s="107">
        <v>0.10249999999999999</v>
      </c>
      <c r="M18" s="107">
        <v>1</v>
      </c>
      <c r="N18" s="108"/>
      <c r="O18" s="107">
        <v>0.10249999999999999</v>
      </c>
      <c r="P18" s="108">
        <v>3.0717260690230899E-7</v>
      </c>
      <c r="Q18" s="108">
        <v>5.4514231234783648E-8</v>
      </c>
    </row>
    <row r="19" spans="1:17">
      <c r="A19" s="1">
        <v>13908</v>
      </c>
      <c r="B19" s="1">
        <v>13910</v>
      </c>
      <c r="C19" s="1" t="s">
        <v>1207</v>
      </c>
      <c r="D19" s="1">
        <v>31</v>
      </c>
      <c r="E19" s="9" t="s">
        <v>792</v>
      </c>
      <c r="F19" s="1" t="s">
        <v>218</v>
      </c>
      <c r="G19" s="1" t="s">
        <v>53</v>
      </c>
      <c r="H19" s="1" t="s">
        <v>62</v>
      </c>
      <c r="I19" s="1" t="s">
        <v>1208</v>
      </c>
      <c r="J19" s="1" t="s">
        <v>65</v>
      </c>
      <c r="K19" s="1" t="s">
        <v>1211</v>
      </c>
      <c r="L19" s="107">
        <v>51583.5233996772</v>
      </c>
      <c r="M19" s="107">
        <v>3.718</v>
      </c>
      <c r="N19" s="108"/>
      <c r="O19" s="107">
        <v>191787.54</v>
      </c>
      <c r="P19" s="108">
        <v>0.57475003544500003</v>
      </c>
      <c r="Q19" s="108">
        <v>0.10200146637571042</v>
      </c>
    </row>
    <row r="20" spans="1:17">
      <c r="A20" s="1">
        <v>13908</v>
      </c>
      <c r="B20" s="1">
        <v>13910</v>
      </c>
      <c r="C20" s="1" t="s">
        <v>1210</v>
      </c>
      <c r="D20" s="1">
        <v>20</v>
      </c>
      <c r="E20" s="9" t="s">
        <v>792</v>
      </c>
      <c r="F20" s="1" t="s">
        <v>218</v>
      </c>
      <c r="G20" s="1" t="s">
        <v>53</v>
      </c>
      <c r="H20" s="1" t="s">
        <v>62</v>
      </c>
      <c r="I20" s="1" t="s">
        <v>1208</v>
      </c>
      <c r="J20" s="1" t="s">
        <v>65</v>
      </c>
      <c r="K20" s="1" t="s">
        <v>1211</v>
      </c>
      <c r="L20" s="107">
        <v>2.5013447999999998E-4</v>
      </c>
      <c r="M20" s="107">
        <v>3.718</v>
      </c>
      <c r="N20" s="108"/>
      <c r="O20" s="107">
        <v>9.3000000000000005E-4</v>
      </c>
      <c r="P20" s="108">
        <v>2.7870295065282598E-9</v>
      </c>
      <c r="Q20" s="108">
        <v>4.9461692730096381E-10</v>
      </c>
    </row>
    <row r="21" spans="1:17">
      <c r="A21" s="1">
        <v>13908</v>
      </c>
      <c r="B21" s="1">
        <v>13910</v>
      </c>
      <c r="C21" s="1" t="s">
        <v>1207</v>
      </c>
      <c r="D21" s="1">
        <v>31</v>
      </c>
      <c r="E21" s="1" t="s">
        <v>792</v>
      </c>
      <c r="F21" s="1" t="s">
        <v>218</v>
      </c>
      <c r="G21" s="1" t="s">
        <v>53</v>
      </c>
      <c r="H21" s="1" t="s">
        <v>62</v>
      </c>
      <c r="I21" s="1" t="s">
        <v>1208</v>
      </c>
      <c r="J21" s="1" t="s">
        <v>65</v>
      </c>
      <c r="K21" s="1" t="s">
        <v>1212</v>
      </c>
      <c r="L21" s="107">
        <v>41.234670745297997</v>
      </c>
      <c r="M21" s="107">
        <v>4.2171000000000003</v>
      </c>
      <c r="N21" s="108"/>
      <c r="O21" s="107">
        <v>173.89072999999999</v>
      </c>
      <c r="P21" s="108">
        <v>5.2111676900000003E-4</v>
      </c>
      <c r="Q21" s="108">
        <v>9.2483116729808086E-5</v>
      </c>
    </row>
    <row r="22" spans="1:17">
      <c r="A22" s="1">
        <v>13908</v>
      </c>
      <c r="B22" s="1">
        <v>13910</v>
      </c>
      <c r="C22" s="1" t="s">
        <v>1207</v>
      </c>
      <c r="D22" s="1">
        <v>31</v>
      </c>
      <c r="E22" s="1" t="s">
        <v>792</v>
      </c>
      <c r="F22" s="1" t="s">
        <v>218</v>
      </c>
      <c r="G22" s="1" t="s">
        <v>53</v>
      </c>
      <c r="H22" s="1" t="s">
        <v>62</v>
      </c>
      <c r="I22" s="1" t="s">
        <v>1208</v>
      </c>
      <c r="J22" s="1" t="s">
        <v>65</v>
      </c>
      <c r="K22" s="1" t="s">
        <v>1213</v>
      </c>
      <c r="L22" s="107">
        <v>86.822430780743005</v>
      </c>
      <c r="M22" s="107">
        <v>4.8108000000000004</v>
      </c>
      <c r="N22" s="108"/>
      <c r="O22" s="107">
        <v>417.68535000000003</v>
      </c>
      <c r="P22" s="108">
        <v>1.2517219290000001E-3</v>
      </c>
      <c r="Q22" s="108">
        <v>2.2214434881250283E-4</v>
      </c>
    </row>
    <row r="23" spans="1:17">
      <c r="A23" s="1">
        <v>13908</v>
      </c>
      <c r="B23" s="1">
        <v>13910</v>
      </c>
      <c r="C23" s="1" t="s">
        <v>1207</v>
      </c>
      <c r="D23" s="1">
        <v>31</v>
      </c>
      <c r="E23" s="1" t="s">
        <v>792</v>
      </c>
      <c r="F23" s="1" t="s">
        <v>218</v>
      </c>
      <c r="G23" s="1" t="s">
        <v>53</v>
      </c>
      <c r="H23" s="1" t="s">
        <v>62</v>
      </c>
      <c r="I23" s="1" t="s">
        <v>1208</v>
      </c>
      <c r="J23" s="1" t="s">
        <v>65</v>
      </c>
      <c r="K23" s="1" t="s">
        <v>1214</v>
      </c>
      <c r="L23" s="107">
        <v>49284.773631141303</v>
      </c>
      <c r="M23" s="107">
        <v>2.4892999999999998E-2</v>
      </c>
      <c r="N23" s="108"/>
      <c r="O23" s="107">
        <v>1226.8458700000001</v>
      </c>
      <c r="P23" s="108">
        <v>3.676618967E-3</v>
      </c>
      <c r="Q23" s="108">
        <v>6.5249326289384707E-4</v>
      </c>
    </row>
    <row r="24" spans="1:17">
      <c r="A24" s="1">
        <v>13908</v>
      </c>
      <c r="B24" s="1">
        <v>13910</v>
      </c>
      <c r="C24" s="1" t="s">
        <v>1210</v>
      </c>
      <c r="D24" s="1">
        <v>20</v>
      </c>
      <c r="E24" s="1" t="s">
        <v>792</v>
      </c>
      <c r="F24" s="1" t="s">
        <v>218</v>
      </c>
      <c r="G24" s="1" t="s">
        <v>53</v>
      </c>
      <c r="H24" s="1" t="s">
        <v>62</v>
      </c>
      <c r="I24" s="1" t="s">
        <v>1208</v>
      </c>
      <c r="J24" s="1" t="s">
        <v>65</v>
      </c>
      <c r="K24" s="1" t="s">
        <v>1214</v>
      </c>
      <c r="L24" s="107">
        <v>8.0343871700000002E-4</v>
      </c>
      <c r="M24" s="107">
        <v>2.4892999999999998E-2</v>
      </c>
      <c r="N24" s="108"/>
      <c r="O24" s="107">
        <v>2.0000000000000002E-5</v>
      </c>
      <c r="P24" s="108">
        <v>5.9936118419962605E-11</v>
      </c>
      <c r="Q24" s="108">
        <v>1.0636923167762662E-11</v>
      </c>
    </row>
    <row r="25" spans="1:17">
      <c r="A25" s="1">
        <v>13908</v>
      </c>
      <c r="B25" s="1">
        <v>13910</v>
      </c>
      <c r="C25" s="1" t="s">
        <v>1207</v>
      </c>
      <c r="D25" s="1">
        <v>31</v>
      </c>
      <c r="E25" s="1" t="s">
        <v>792</v>
      </c>
      <c r="F25" s="1" t="s">
        <v>218</v>
      </c>
      <c r="G25" s="1" t="s">
        <v>53</v>
      </c>
      <c r="H25" s="1" t="s">
        <v>62</v>
      </c>
      <c r="I25" s="1" t="s">
        <v>1208</v>
      </c>
      <c r="J25" s="1" t="s">
        <v>65</v>
      </c>
      <c r="K25" s="1" t="s">
        <v>1215</v>
      </c>
      <c r="L25" s="107">
        <v>61.762908458863997</v>
      </c>
      <c r="M25" s="107">
        <v>2.589</v>
      </c>
      <c r="N25" s="108"/>
      <c r="O25" s="107">
        <v>159.90416999999999</v>
      </c>
      <c r="P25" s="108">
        <v>4.79201763E-4</v>
      </c>
      <c r="Q25" s="108">
        <v>8.504441852474296E-5</v>
      </c>
    </row>
    <row r="26" spans="1:17">
      <c r="A26" s="1">
        <v>13908</v>
      </c>
      <c r="B26" s="1">
        <v>13910</v>
      </c>
      <c r="C26" s="1" t="s">
        <v>1207</v>
      </c>
      <c r="D26" s="1">
        <v>31</v>
      </c>
      <c r="E26" s="1" t="s">
        <v>792</v>
      </c>
      <c r="F26" s="1" t="s">
        <v>218</v>
      </c>
      <c r="G26" s="1" t="s">
        <v>53</v>
      </c>
      <c r="H26" s="1" t="s">
        <v>62</v>
      </c>
      <c r="I26" s="1" t="s">
        <v>1208</v>
      </c>
      <c r="J26" s="1" t="s">
        <v>65</v>
      </c>
      <c r="K26" s="1" t="s">
        <v>1216</v>
      </c>
      <c r="L26" s="107">
        <v>2437.4295606554101</v>
      </c>
      <c r="M26" s="107">
        <v>4.0218999999999996</v>
      </c>
      <c r="N26" s="108"/>
      <c r="O26" s="107">
        <v>9803.0979499999994</v>
      </c>
      <c r="P26" s="108">
        <v>2.9377981979999999E-2</v>
      </c>
      <c r="Q26" s="108">
        <v>5.2137399850100824E-3</v>
      </c>
    </row>
    <row r="27" spans="1:17">
      <c r="A27" s="1">
        <v>13908</v>
      </c>
      <c r="B27" s="1">
        <v>13910</v>
      </c>
      <c r="C27" s="1" t="s">
        <v>1210</v>
      </c>
      <c r="D27" s="1">
        <v>20</v>
      </c>
      <c r="E27" s="1" t="s">
        <v>792</v>
      </c>
      <c r="F27" s="1" t="s">
        <v>218</v>
      </c>
      <c r="G27" s="1" t="s">
        <v>53</v>
      </c>
      <c r="H27" s="1" t="s">
        <v>62</v>
      </c>
      <c r="I27" s="1" t="s">
        <v>1208</v>
      </c>
      <c r="J27" s="1" t="s">
        <v>65</v>
      </c>
      <c r="K27" s="1" t="s">
        <v>1216</v>
      </c>
      <c r="L27" s="107">
        <v>7.9067107499999998E-4</v>
      </c>
      <c r="M27" s="107">
        <v>4.0218999999999996</v>
      </c>
      <c r="N27" s="108"/>
      <c r="O27" s="107">
        <v>3.1800000000000001E-3</v>
      </c>
      <c r="P27" s="108">
        <v>9.5298428287740594E-9</v>
      </c>
      <c r="Q27" s="108">
        <v>1.6912707836742633E-9</v>
      </c>
    </row>
    <row r="28" spans="1:17">
      <c r="A28" s="1">
        <v>13908</v>
      </c>
      <c r="B28" s="1">
        <v>13910</v>
      </c>
      <c r="C28" s="1" t="s">
        <v>1207</v>
      </c>
      <c r="D28" s="1">
        <v>31</v>
      </c>
      <c r="E28" s="1" t="s">
        <v>792</v>
      </c>
      <c r="F28" s="1" t="s">
        <v>218</v>
      </c>
      <c r="G28" s="1" t="s">
        <v>53</v>
      </c>
      <c r="H28" s="1" t="s">
        <v>62</v>
      </c>
      <c r="I28" s="1" t="s">
        <v>1208</v>
      </c>
      <c r="J28" s="1" t="s">
        <v>65</v>
      </c>
      <c r="K28" s="1" t="s">
        <v>1211</v>
      </c>
      <c r="L28" s="107">
        <v>-5.4057611619149997</v>
      </c>
      <c r="M28" s="107">
        <v>3.718</v>
      </c>
      <c r="N28" s="108"/>
      <c r="O28" s="107">
        <v>-20.09862</v>
      </c>
      <c r="P28" s="108">
        <v>-6.0231663419891498E-5</v>
      </c>
      <c r="Q28" s="108">
        <v>-1.06893738359029E-5</v>
      </c>
    </row>
    <row r="29" spans="1:17">
      <c r="A29" s="1">
        <v>13908</v>
      </c>
      <c r="B29" s="1">
        <v>13910</v>
      </c>
      <c r="C29" s="1" t="s">
        <v>1207</v>
      </c>
      <c r="D29" s="1">
        <v>31</v>
      </c>
      <c r="E29" s="1" t="s">
        <v>792</v>
      </c>
      <c r="F29" s="1" t="s">
        <v>218</v>
      </c>
      <c r="G29" s="1" t="s">
        <v>53</v>
      </c>
      <c r="H29" s="1" t="s">
        <v>62</v>
      </c>
      <c r="I29" s="1" t="s">
        <v>1208</v>
      </c>
      <c r="J29" s="1" t="s">
        <v>65</v>
      </c>
      <c r="K29" s="1" t="s">
        <v>1211</v>
      </c>
      <c r="L29" s="107">
        <v>-4.4800968262000002E-2</v>
      </c>
      <c r="M29" s="107">
        <v>3.718</v>
      </c>
      <c r="N29" s="108"/>
      <c r="O29" s="107">
        <v>-0.16657</v>
      </c>
      <c r="P29" s="108">
        <v>-4.9917796226065895E-7</v>
      </c>
      <c r="Q29" s="108">
        <v>-8.8589614602711327E-8</v>
      </c>
    </row>
    <row r="30" spans="1:17">
      <c r="A30" s="1">
        <v>13908</v>
      </c>
      <c r="B30" s="1">
        <v>13911</v>
      </c>
      <c r="C30" s="1" t="s">
        <v>1207</v>
      </c>
      <c r="D30" s="1">
        <v>31</v>
      </c>
      <c r="E30" s="1" t="s">
        <v>792</v>
      </c>
      <c r="F30" s="1" t="s">
        <v>213</v>
      </c>
      <c r="G30" s="1" t="s">
        <v>53</v>
      </c>
      <c r="H30" s="1" t="s">
        <v>62</v>
      </c>
      <c r="I30" s="1" t="s">
        <v>1208</v>
      </c>
      <c r="J30" s="1" t="s">
        <v>65</v>
      </c>
      <c r="K30" s="1" t="s">
        <v>1209</v>
      </c>
      <c r="L30" s="107">
        <v>4.0000000000000003E-5</v>
      </c>
      <c r="M30" s="107">
        <v>1</v>
      </c>
      <c r="N30" s="108"/>
      <c r="O30" s="107">
        <v>4.0000000000000003E-5</v>
      </c>
      <c r="P30" s="108">
        <v>5.7077520228218199E-10</v>
      </c>
      <c r="Q30" s="108">
        <v>6.6914069380284998E-11</v>
      </c>
    </row>
    <row r="31" spans="1:17">
      <c r="A31" s="1">
        <v>13908</v>
      </c>
      <c r="B31" s="1">
        <v>13911</v>
      </c>
      <c r="C31" s="1" t="s">
        <v>1207</v>
      </c>
      <c r="D31" s="1">
        <v>31</v>
      </c>
      <c r="E31" s="1" t="s">
        <v>792</v>
      </c>
      <c r="F31" s="1" t="s">
        <v>213</v>
      </c>
      <c r="G31" s="1" t="s">
        <v>53</v>
      </c>
      <c r="H31" s="1" t="s">
        <v>62</v>
      </c>
      <c r="I31" s="1" t="s">
        <v>1208</v>
      </c>
      <c r="J31" s="1" t="s">
        <v>65</v>
      </c>
      <c r="K31" s="1" t="s">
        <v>1209</v>
      </c>
      <c r="L31" s="107">
        <v>35551.12743</v>
      </c>
      <c r="M31" s="107">
        <v>1</v>
      </c>
      <c r="N31" s="108"/>
      <c r="O31" s="107">
        <v>35551.12743</v>
      </c>
      <c r="P31" s="108">
        <v>0.50729254875499996</v>
      </c>
      <c r="Q31" s="108">
        <v>5.9471765184959322E-2</v>
      </c>
    </row>
    <row r="32" spans="1:17">
      <c r="A32" s="1">
        <v>13908</v>
      </c>
      <c r="B32" s="1">
        <v>13911</v>
      </c>
      <c r="C32" s="1" t="s">
        <v>1210</v>
      </c>
      <c r="D32" s="1">
        <v>20</v>
      </c>
      <c r="E32" s="1" t="s">
        <v>792</v>
      </c>
      <c r="F32" s="1" t="s">
        <v>213</v>
      </c>
      <c r="G32" s="1" t="s">
        <v>53</v>
      </c>
      <c r="H32" s="1" t="s">
        <v>62</v>
      </c>
      <c r="I32" s="1" t="s">
        <v>1208</v>
      </c>
      <c r="J32" s="1" t="s">
        <v>65</v>
      </c>
      <c r="K32" s="1" t="s">
        <v>1209</v>
      </c>
      <c r="L32" s="107">
        <v>2.5000000000000001E-3</v>
      </c>
      <c r="M32" s="107">
        <v>1</v>
      </c>
      <c r="N32" s="108"/>
      <c r="O32" s="107">
        <v>2.5000000000000001E-3</v>
      </c>
      <c r="P32" s="108">
        <v>3.56734501426364E-8</v>
      </c>
      <c r="Q32" s="108">
        <v>4.1821293362678122E-9</v>
      </c>
    </row>
    <row r="33" spans="1:17">
      <c r="A33" s="1">
        <v>13908</v>
      </c>
      <c r="B33" s="1">
        <v>13911</v>
      </c>
      <c r="C33" s="1" t="s">
        <v>1207</v>
      </c>
      <c r="D33" s="1">
        <v>31</v>
      </c>
      <c r="E33" s="1" t="s">
        <v>792</v>
      </c>
      <c r="F33" s="1" t="s">
        <v>218</v>
      </c>
      <c r="G33" s="1" t="s">
        <v>53</v>
      </c>
      <c r="H33" s="1" t="s">
        <v>62</v>
      </c>
      <c r="I33" s="1" t="s">
        <v>1208</v>
      </c>
      <c r="J33" s="1" t="s">
        <v>65</v>
      </c>
      <c r="K33" s="1" t="s">
        <v>1211</v>
      </c>
      <c r="L33" s="107">
        <v>8586.5538407746099</v>
      </c>
      <c r="M33" s="107">
        <v>3.718</v>
      </c>
      <c r="N33" s="108"/>
      <c r="O33" s="107">
        <v>31924.80718</v>
      </c>
      <c r="P33" s="108">
        <v>0.45554720689900002</v>
      </c>
      <c r="Q33" s="108">
        <v>5.340546906486851E-2</v>
      </c>
    </row>
    <row r="34" spans="1:17">
      <c r="A34" s="1">
        <v>13908</v>
      </c>
      <c r="B34" s="1">
        <v>13911</v>
      </c>
      <c r="C34" s="1" t="s">
        <v>1207</v>
      </c>
      <c r="D34" s="1">
        <v>31</v>
      </c>
      <c r="E34" s="1" t="s">
        <v>792</v>
      </c>
      <c r="F34" s="1" t="s">
        <v>218</v>
      </c>
      <c r="G34" s="1" t="s">
        <v>53</v>
      </c>
      <c r="H34" s="1" t="s">
        <v>62</v>
      </c>
      <c r="I34" s="1" t="s">
        <v>1208</v>
      </c>
      <c r="J34" s="1" t="s">
        <v>65</v>
      </c>
      <c r="K34" s="1" t="s">
        <v>1212</v>
      </c>
      <c r="L34" s="107">
        <v>5.5707405563060002</v>
      </c>
      <c r="M34" s="107">
        <v>4.2171000000000003</v>
      </c>
      <c r="N34" s="108"/>
      <c r="O34" s="107">
        <v>23.492370000000001</v>
      </c>
      <c r="P34" s="108">
        <v>3.3522155500000003E-4</v>
      </c>
      <c r="Q34" s="108">
        <v>3.9299251902183152E-5</v>
      </c>
    </row>
    <row r="35" spans="1:17">
      <c r="A35" s="1">
        <v>13908</v>
      </c>
      <c r="B35" s="1">
        <v>13911</v>
      </c>
      <c r="C35" s="1" t="s">
        <v>1207</v>
      </c>
      <c r="D35" s="1">
        <v>31</v>
      </c>
      <c r="E35" s="1" t="s">
        <v>792</v>
      </c>
      <c r="F35" s="1" t="s">
        <v>218</v>
      </c>
      <c r="G35" s="1" t="s">
        <v>53</v>
      </c>
      <c r="H35" s="1" t="s">
        <v>62</v>
      </c>
      <c r="I35" s="1" t="s">
        <v>1208</v>
      </c>
      <c r="J35" s="1" t="s">
        <v>65</v>
      </c>
      <c r="K35" s="1" t="s">
        <v>1213</v>
      </c>
      <c r="L35" s="107">
        <v>14.709069177683</v>
      </c>
      <c r="M35" s="107">
        <v>4.8108000000000004</v>
      </c>
      <c r="N35" s="108"/>
      <c r="O35" s="107">
        <v>70.762389999999996</v>
      </c>
      <c r="P35" s="108">
        <v>1.0097354360000001E-3</v>
      </c>
      <c r="Q35" s="108">
        <v>1.1837498684936963E-4</v>
      </c>
    </row>
    <row r="36" spans="1:17">
      <c r="A36" s="1">
        <v>13908</v>
      </c>
      <c r="B36" s="1">
        <v>13911</v>
      </c>
      <c r="C36" s="1" t="s">
        <v>1207</v>
      </c>
      <c r="D36" s="1">
        <v>31</v>
      </c>
      <c r="E36" s="1" t="s">
        <v>792</v>
      </c>
      <c r="F36" s="1" t="s">
        <v>218</v>
      </c>
      <c r="G36" s="1" t="s">
        <v>53</v>
      </c>
      <c r="H36" s="1" t="s">
        <v>62</v>
      </c>
      <c r="I36" s="1" t="s">
        <v>1208</v>
      </c>
      <c r="J36" s="1" t="s">
        <v>65</v>
      </c>
      <c r="K36" s="1" t="s">
        <v>1214</v>
      </c>
      <c r="L36" s="107">
        <v>5397.0224561121604</v>
      </c>
      <c r="M36" s="107">
        <v>2.4892999999999998E-2</v>
      </c>
      <c r="N36" s="108"/>
      <c r="O36" s="107">
        <v>134.34808000000001</v>
      </c>
      <c r="P36" s="108">
        <v>1.9170638130000001E-3</v>
      </c>
      <c r="Q36" s="108">
        <v>2.2474441865570199E-4</v>
      </c>
    </row>
    <row r="37" spans="1:17">
      <c r="A37" s="1">
        <v>13908</v>
      </c>
      <c r="B37" s="1">
        <v>13911</v>
      </c>
      <c r="C37" s="1" t="s">
        <v>1207</v>
      </c>
      <c r="D37" s="1">
        <v>31</v>
      </c>
      <c r="E37" s="1" t="s">
        <v>792</v>
      </c>
      <c r="F37" s="1" t="s">
        <v>218</v>
      </c>
      <c r="G37" s="1" t="s">
        <v>53</v>
      </c>
      <c r="H37" s="1" t="s">
        <v>62</v>
      </c>
      <c r="I37" s="1" t="s">
        <v>1208</v>
      </c>
      <c r="J37" s="1" t="s">
        <v>65</v>
      </c>
      <c r="K37" s="1" t="s">
        <v>1216</v>
      </c>
      <c r="L37" s="107">
        <v>591.50313036127204</v>
      </c>
      <c r="M37" s="107">
        <v>4.0218999999999996</v>
      </c>
      <c r="N37" s="108"/>
      <c r="O37" s="107">
        <v>2378.9664400000001</v>
      </c>
      <c r="P37" s="108">
        <v>3.3946376275000002E-2</v>
      </c>
      <c r="Q37" s="108">
        <v>3.9796581354882401E-3</v>
      </c>
    </row>
    <row r="38" spans="1:17">
      <c r="A38" s="1">
        <v>13908</v>
      </c>
      <c r="B38" s="1">
        <v>13911</v>
      </c>
      <c r="C38" s="1" t="s">
        <v>1207</v>
      </c>
      <c r="D38" s="1">
        <v>31</v>
      </c>
      <c r="E38" s="1" t="s">
        <v>792</v>
      </c>
      <c r="F38" s="1" t="s">
        <v>218</v>
      </c>
      <c r="G38" s="1" t="s">
        <v>53</v>
      </c>
      <c r="H38" s="1" t="s">
        <v>62</v>
      </c>
      <c r="I38" s="1" t="s">
        <v>1208</v>
      </c>
      <c r="J38" s="1" t="s">
        <v>65</v>
      </c>
      <c r="K38" s="1" t="s">
        <v>1211</v>
      </c>
      <c r="L38" s="107">
        <v>-0.89710866057000005</v>
      </c>
      <c r="M38" s="107">
        <v>3.718</v>
      </c>
      <c r="N38" s="108"/>
      <c r="O38" s="107">
        <v>-3.3354499999999998</v>
      </c>
      <c r="P38" s="108">
        <v>-4.7594803711302601E-5</v>
      </c>
      <c r="Q38" s="108">
        <v>-5.5797133178617892E-6</v>
      </c>
    </row>
    <row r="39" spans="1:17">
      <c r="A39" s="1">
        <v>13908</v>
      </c>
      <c r="B39" s="1">
        <v>13911</v>
      </c>
      <c r="C39" s="1" t="s">
        <v>1207</v>
      </c>
      <c r="D39" s="1">
        <v>31</v>
      </c>
      <c r="E39" s="1" t="s">
        <v>792</v>
      </c>
      <c r="F39" s="1" t="s">
        <v>218</v>
      </c>
      <c r="G39" s="1" t="s">
        <v>53</v>
      </c>
      <c r="H39" s="1" t="s">
        <v>62</v>
      </c>
      <c r="I39" s="1" t="s">
        <v>1208</v>
      </c>
      <c r="J39" s="1" t="s">
        <v>65</v>
      </c>
      <c r="K39" s="1" t="s">
        <v>1211</v>
      </c>
      <c r="L39" s="107">
        <v>-1.1199569661000001E-2</v>
      </c>
      <c r="M39" s="107">
        <v>3.718</v>
      </c>
      <c r="N39" s="108"/>
      <c r="O39" s="107">
        <v>-4.1640000000000003E-2</v>
      </c>
      <c r="P39" s="108">
        <v>-5.9417698557575202E-7</v>
      </c>
      <c r="Q39" s="108">
        <v>-6.9657546224876681E-8</v>
      </c>
    </row>
    <row r="40" spans="1:17">
      <c r="A40" s="1">
        <v>13908</v>
      </c>
      <c r="B40" s="1">
        <v>13912</v>
      </c>
      <c r="C40" s="1" t="s">
        <v>1207</v>
      </c>
      <c r="D40" s="1">
        <v>31</v>
      </c>
      <c r="E40" s="1" t="s">
        <v>792</v>
      </c>
      <c r="F40" s="1" t="s">
        <v>213</v>
      </c>
      <c r="G40" s="1" t="s">
        <v>53</v>
      </c>
      <c r="H40" s="1" t="s">
        <v>62</v>
      </c>
      <c r="I40" s="1" t="s">
        <v>1208</v>
      </c>
      <c r="J40" s="1" t="s">
        <v>65</v>
      </c>
      <c r="K40" s="1" t="s">
        <v>1209</v>
      </c>
      <c r="L40" s="107">
        <v>-1.0000000000000001E-5</v>
      </c>
      <c r="M40" s="107">
        <v>1</v>
      </c>
      <c r="N40" s="108"/>
      <c r="O40" s="107">
        <v>-1.0000000000000001E-5</v>
      </c>
      <c r="P40" s="108">
        <v>-2.08471637656678E-11</v>
      </c>
      <c r="Q40" s="108">
        <v>-4.1169717412228941E-12</v>
      </c>
    </row>
    <row r="41" spans="1:17">
      <c r="A41" s="1">
        <v>13908</v>
      </c>
      <c r="B41" s="1">
        <v>13912</v>
      </c>
      <c r="C41" s="1" t="s">
        <v>1207</v>
      </c>
      <c r="D41" s="1">
        <v>31</v>
      </c>
      <c r="E41" s="1" t="s">
        <v>792</v>
      </c>
      <c r="F41" s="1" t="s">
        <v>213</v>
      </c>
      <c r="G41" s="1" t="s">
        <v>53</v>
      </c>
      <c r="H41" s="1" t="s">
        <v>62</v>
      </c>
      <c r="I41" s="1" t="s">
        <v>1208</v>
      </c>
      <c r="J41" s="1" t="s">
        <v>65</v>
      </c>
      <c r="K41" s="1" t="s">
        <v>1209</v>
      </c>
      <c r="L41" s="107">
        <v>58401.55315</v>
      </c>
      <c r="M41" s="107">
        <v>1</v>
      </c>
      <c r="N41" s="108"/>
      <c r="O41" s="107">
        <v>58401.55315</v>
      </c>
      <c r="P41" s="108">
        <v>0.121750674268</v>
      </c>
      <c r="Q41" s="108">
        <v>2.4043754396207689E-2</v>
      </c>
    </row>
    <row r="42" spans="1:17">
      <c r="A42" s="1">
        <v>13908</v>
      </c>
      <c r="B42" s="1">
        <v>13912</v>
      </c>
      <c r="C42" s="1" t="s">
        <v>1210</v>
      </c>
      <c r="D42" s="1">
        <v>20</v>
      </c>
      <c r="E42" s="1" t="s">
        <v>792</v>
      </c>
      <c r="F42" s="1" t="s">
        <v>213</v>
      </c>
      <c r="G42" s="1" t="s">
        <v>53</v>
      </c>
      <c r="H42" s="1" t="s">
        <v>62</v>
      </c>
      <c r="I42" s="1" t="s">
        <v>1208</v>
      </c>
      <c r="J42" s="1" t="s">
        <v>65</v>
      </c>
      <c r="K42" s="1" t="s">
        <v>1209</v>
      </c>
      <c r="L42" s="107">
        <v>2.5000000000000001E-3</v>
      </c>
      <c r="M42" s="107">
        <v>1</v>
      </c>
      <c r="N42" s="108"/>
      <c r="O42" s="107">
        <v>2.5000000000000001E-3</v>
      </c>
      <c r="P42" s="108">
        <v>5.2117909414169499E-9</v>
      </c>
      <c r="Q42" s="108">
        <v>1.0292429353057235E-9</v>
      </c>
    </row>
    <row r="43" spans="1:17">
      <c r="A43" s="1">
        <v>13908</v>
      </c>
      <c r="B43" s="1">
        <v>13912</v>
      </c>
      <c r="C43" s="1" t="s">
        <v>1207</v>
      </c>
      <c r="D43" s="1">
        <v>31</v>
      </c>
      <c r="E43" s="1" t="s">
        <v>792</v>
      </c>
      <c r="F43" s="1" t="s">
        <v>218</v>
      </c>
      <c r="G43" s="1" t="s">
        <v>53</v>
      </c>
      <c r="H43" s="1" t="s">
        <v>62</v>
      </c>
      <c r="I43" s="1" t="s">
        <v>1208</v>
      </c>
      <c r="J43" s="1" t="s">
        <v>65</v>
      </c>
      <c r="K43" s="1" t="s">
        <v>1211</v>
      </c>
      <c r="L43" s="107">
        <v>107043.134201183</v>
      </c>
      <c r="M43" s="107">
        <v>3.718</v>
      </c>
      <c r="N43" s="108"/>
      <c r="O43" s="107">
        <v>397986.37296000001</v>
      </c>
      <c r="P43" s="108">
        <v>0.82968870936000005</v>
      </c>
      <c r="Q43" s="108">
        <v>0.16384986508681151</v>
      </c>
    </row>
    <row r="44" spans="1:17">
      <c r="A44" s="1">
        <v>13908</v>
      </c>
      <c r="B44" s="1">
        <v>13912</v>
      </c>
      <c r="C44" s="1" t="s">
        <v>1210</v>
      </c>
      <c r="D44" s="1">
        <v>20</v>
      </c>
      <c r="E44" s="1" t="s">
        <v>792</v>
      </c>
      <c r="F44" s="1" t="s">
        <v>218</v>
      </c>
      <c r="G44" s="1" t="s">
        <v>53</v>
      </c>
      <c r="H44" s="1" t="s">
        <v>62</v>
      </c>
      <c r="I44" s="1" t="s">
        <v>1208</v>
      </c>
      <c r="J44" s="1" t="s">
        <v>65</v>
      </c>
      <c r="K44" s="1" t="s">
        <v>1211</v>
      </c>
      <c r="L44" s="107">
        <v>7.2081764300000004E-4</v>
      </c>
      <c r="M44" s="107">
        <v>3.718</v>
      </c>
      <c r="N44" s="108"/>
      <c r="O44" s="107">
        <v>2.6800000000000001E-3</v>
      </c>
      <c r="P44" s="108">
        <v>5.5870398891989702E-9</v>
      </c>
      <c r="Q44" s="108">
        <v>1.1033484266477355E-9</v>
      </c>
    </row>
    <row r="45" spans="1:17">
      <c r="A45" s="1">
        <v>13908</v>
      </c>
      <c r="B45" s="1">
        <v>13912</v>
      </c>
      <c r="C45" s="1" t="s">
        <v>1207</v>
      </c>
      <c r="D45" s="1">
        <v>31</v>
      </c>
      <c r="E45" s="1" t="s">
        <v>792</v>
      </c>
      <c r="F45" s="1" t="s">
        <v>218</v>
      </c>
      <c r="G45" s="1" t="s">
        <v>53</v>
      </c>
      <c r="H45" s="1" t="s">
        <v>62</v>
      </c>
      <c r="I45" s="1" t="s">
        <v>1208</v>
      </c>
      <c r="J45" s="1" t="s">
        <v>65</v>
      </c>
      <c r="K45" s="1" t="s">
        <v>1212</v>
      </c>
      <c r="L45" s="107">
        <v>66.021149605177996</v>
      </c>
      <c r="M45" s="107">
        <v>4.2171000000000003</v>
      </c>
      <c r="N45" s="108"/>
      <c r="O45" s="107">
        <v>278.41779000000002</v>
      </c>
      <c r="P45" s="108">
        <v>5.8042212599999996E-4</v>
      </c>
      <c r="Q45" s="108">
        <v>1.1462381736837302E-4</v>
      </c>
    </row>
    <row r="46" spans="1:17">
      <c r="A46" s="1">
        <v>13908</v>
      </c>
      <c r="B46" s="1">
        <v>13912</v>
      </c>
      <c r="C46" s="1" t="s">
        <v>1207</v>
      </c>
      <c r="D46" s="1">
        <v>31</v>
      </c>
      <c r="E46" s="1" t="s">
        <v>792</v>
      </c>
      <c r="F46" s="1" t="s">
        <v>218</v>
      </c>
      <c r="G46" s="1" t="s">
        <v>53</v>
      </c>
      <c r="H46" s="1" t="s">
        <v>62</v>
      </c>
      <c r="I46" s="1" t="s">
        <v>1208</v>
      </c>
      <c r="J46" s="1" t="s">
        <v>65</v>
      </c>
      <c r="K46" s="1" t="s">
        <v>1213</v>
      </c>
      <c r="L46" s="107">
        <v>129.33148956514501</v>
      </c>
      <c r="M46" s="107">
        <v>4.8108000000000004</v>
      </c>
      <c r="N46" s="108"/>
      <c r="O46" s="107">
        <v>622.18793000000005</v>
      </c>
      <c r="P46" s="108">
        <v>1.297085366E-3</v>
      </c>
      <c r="Q46" s="108">
        <v>2.5615301255399681E-4</v>
      </c>
    </row>
    <row r="47" spans="1:17">
      <c r="A47" s="1">
        <v>13908</v>
      </c>
      <c r="B47" s="1">
        <v>13912</v>
      </c>
      <c r="C47" s="1" t="s">
        <v>1210</v>
      </c>
      <c r="D47" s="1">
        <v>20</v>
      </c>
      <c r="E47" s="1" t="s">
        <v>792</v>
      </c>
      <c r="F47" s="1" t="s">
        <v>218</v>
      </c>
      <c r="G47" s="1" t="s">
        <v>53</v>
      </c>
      <c r="H47" s="1" t="s">
        <v>62</v>
      </c>
      <c r="I47" s="1" t="s">
        <v>1208</v>
      </c>
      <c r="J47" s="1" t="s">
        <v>65</v>
      </c>
      <c r="K47" s="1" t="s">
        <v>1213</v>
      </c>
      <c r="L47" s="107">
        <v>1.0393281782655699E-5</v>
      </c>
      <c r="M47" s="107">
        <v>4.8108000000000004</v>
      </c>
      <c r="N47" s="108"/>
      <c r="O47" s="107">
        <v>5.0000000000000002E-5</v>
      </c>
      <c r="P47" s="108">
        <v>1.04235818828339E-10</v>
      </c>
      <c r="Q47" s="108">
        <v>2.0584858706114472E-11</v>
      </c>
    </row>
    <row r="48" spans="1:17">
      <c r="A48" s="1">
        <v>13908</v>
      </c>
      <c r="B48" s="1">
        <v>13912</v>
      </c>
      <c r="C48" s="1" t="s">
        <v>1207</v>
      </c>
      <c r="D48" s="1">
        <v>31</v>
      </c>
      <c r="E48" s="1" t="s">
        <v>792</v>
      </c>
      <c r="F48" s="1" t="s">
        <v>218</v>
      </c>
      <c r="G48" s="1" t="s">
        <v>53</v>
      </c>
      <c r="H48" s="1" t="s">
        <v>62</v>
      </c>
      <c r="I48" s="1" t="s">
        <v>1208</v>
      </c>
      <c r="J48" s="1" t="s">
        <v>65</v>
      </c>
      <c r="K48" s="1" t="s">
        <v>1214</v>
      </c>
      <c r="L48" s="107">
        <v>79114.691278672704</v>
      </c>
      <c r="M48" s="107">
        <v>2.4892999999999998E-2</v>
      </c>
      <c r="N48" s="108"/>
      <c r="O48" s="107">
        <v>1969.40201</v>
      </c>
      <c r="P48" s="108">
        <v>4.1056446220000004E-3</v>
      </c>
      <c r="Q48" s="108">
        <v>8.1079724222775677E-4</v>
      </c>
    </row>
    <row r="49" spans="1:17">
      <c r="A49" s="1">
        <v>13908</v>
      </c>
      <c r="B49" s="1">
        <v>13912</v>
      </c>
      <c r="C49" s="1" t="s">
        <v>1210</v>
      </c>
      <c r="D49" s="1">
        <v>20</v>
      </c>
      <c r="E49" s="1" t="s">
        <v>792</v>
      </c>
      <c r="F49" s="1" t="s">
        <v>218</v>
      </c>
      <c r="G49" s="1" t="s">
        <v>53</v>
      </c>
      <c r="H49" s="1" t="s">
        <v>62</v>
      </c>
      <c r="I49" s="1" t="s">
        <v>1208</v>
      </c>
      <c r="J49" s="1" t="s">
        <v>65</v>
      </c>
      <c r="K49" s="1" t="s">
        <v>1214</v>
      </c>
      <c r="L49" s="107">
        <v>4.0171935800000001E-4</v>
      </c>
      <c r="M49" s="107">
        <v>2.4892999999999998E-2</v>
      </c>
      <c r="N49" s="108"/>
      <c r="O49" s="107">
        <v>1.0000000000000001E-5</v>
      </c>
      <c r="P49" s="108">
        <v>2.08471637656678E-11</v>
      </c>
      <c r="Q49" s="108">
        <v>4.1169717412228941E-12</v>
      </c>
    </row>
    <row r="50" spans="1:17">
      <c r="A50" s="1">
        <v>13908</v>
      </c>
      <c r="B50" s="1">
        <v>13912</v>
      </c>
      <c r="C50" s="1" t="s">
        <v>1207</v>
      </c>
      <c r="D50" s="1">
        <v>31</v>
      </c>
      <c r="E50" s="1" t="s">
        <v>792</v>
      </c>
      <c r="F50" s="1" t="s">
        <v>218</v>
      </c>
      <c r="G50" s="1" t="s">
        <v>53</v>
      </c>
      <c r="H50" s="1" t="s">
        <v>62</v>
      </c>
      <c r="I50" s="1" t="s">
        <v>1208</v>
      </c>
      <c r="J50" s="1" t="s">
        <v>65</v>
      </c>
      <c r="K50" s="1" t="s">
        <v>1215</v>
      </c>
      <c r="L50" s="107">
        <v>88.764399381999993</v>
      </c>
      <c r="M50" s="107">
        <v>2.589</v>
      </c>
      <c r="N50" s="108"/>
      <c r="O50" s="107">
        <v>229.81102999999999</v>
      </c>
      <c r="P50" s="108">
        <v>4.7909081699999998E-4</v>
      </c>
      <c r="Q50" s="108">
        <v>9.4612551633132668E-5</v>
      </c>
    </row>
    <row r="51" spans="1:17">
      <c r="A51" s="1">
        <v>13908</v>
      </c>
      <c r="B51" s="1">
        <v>13912</v>
      </c>
      <c r="C51" s="1" t="s">
        <v>1207</v>
      </c>
      <c r="D51" s="1">
        <v>31</v>
      </c>
      <c r="E51" s="1" t="s">
        <v>792</v>
      </c>
      <c r="F51" s="1" t="s">
        <v>218</v>
      </c>
      <c r="G51" s="1" t="s">
        <v>53</v>
      </c>
      <c r="H51" s="1" t="s">
        <v>62</v>
      </c>
      <c r="I51" s="1" t="s">
        <v>1208</v>
      </c>
      <c r="J51" s="1" t="s">
        <v>65</v>
      </c>
      <c r="K51" s="1" t="s">
        <v>1216</v>
      </c>
      <c r="L51" s="107">
        <v>4940.0948606380098</v>
      </c>
      <c r="M51" s="107">
        <v>4.0218999999999996</v>
      </c>
      <c r="N51" s="108"/>
      <c r="O51" s="107">
        <v>19868.567520000001</v>
      </c>
      <c r="P51" s="108">
        <v>4.1420328086999997E-2</v>
      </c>
      <c r="Q51" s="108">
        <v>8.1798331018419039E-3</v>
      </c>
    </row>
    <row r="52" spans="1:17">
      <c r="A52" s="1">
        <v>13908</v>
      </c>
      <c r="B52" s="1">
        <v>13912</v>
      </c>
      <c r="C52" s="1" t="s">
        <v>1207</v>
      </c>
      <c r="D52" s="1">
        <v>31</v>
      </c>
      <c r="E52" s="1" t="s">
        <v>792</v>
      </c>
      <c r="F52" s="1" t="s">
        <v>218</v>
      </c>
      <c r="G52" s="1" t="s">
        <v>53</v>
      </c>
      <c r="H52" s="1" t="s">
        <v>62</v>
      </c>
      <c r="I52" s="1" t="s">
        <v>1208</v>
      </c>
      <c r="J52" s="1" t="s">
        <v>65</v>
      </c>
      <c r="K52" s="1" t="s">
        <v>1211</v>
      </c>
      <c r="L52" s="107">
        <v>-11.287461000537</v>
      </c>
      <c r="M52" s="107">
        <v>3.718</v>
      </c>
      <c r="N52" s="108"/>
      <c r="O52" s="107">
        <v>-41.96678</v>
      </c>
      <c r="P52" s="108">
        <v>-8.7488833537775206E-5</v>
      </c>
      <c r="Q52" s="108">
        <v>-1.7277604733011812E-5</v>
      </c>
    </row>
    <row r="53" spans="1:17">
      <c r="A53" s="1">
        <v>13908</v>
      </c>
      <c r="B53" s="1">
        <v>13912</v>
      </c>
      <c r="C53" s="1" t="s">
        <v>1207</v>
      </c>
      <c r="D53" s="1">
        <v>31</v>
      </c>
      <c r="E53" s="1" t="s">
        <v>792</v>
      </c>
      <c r="F53" s="1" t="s">
        <v>218</v>
      </c>
      <c r="G53" s="1" t="s">
        <v>53</v>
      </c>
      <c r="H53" s="1" t="s">
        <v>62</v>
      </c>
      <c r="I53" s="1" t="s">
        <v>1208</v>
      </c>
      <c r="J53" s="1" t="s">
        <v>65</v>
      </c>
      <c r="K53" s="1" t="s">
        <v>1211</v>
      </c>
      <c r="L53" s="107">
        <v>-8.9599246906000005E-2</v>
      </c>
      <c r="M53" s="107">
        <v>3.718</v>
      </c>
      <c r="N53" s="108"/>
      <c r="O53" s="107">
        <v>-0.33312999999999998</v>
      </c>
      <c r="P53" s="108">
        <v>-6.9448156652569197E-7</v>
      </c>
      <c r="Q53" s="108">
        <v>-1.3714867961535827E-7</v>
      </c>
    </row>
    <row r="54" spans="1:17">
      <c r="A54" s="1">
        <v>13908</v>
      </c>
      <c r="B54" s="1">
        <v>13912</v>
      </c>
      <c r="C54" s="1" t="s">
        <v>1207</v>
      </c>
      <c r="D54" s="1">
        <v>31</v>
      </c>
      <c r="E54" s="1" t="s">
        <v>792</v>
      </c>
      <c r="F54" s="1" t="s">
        <v>218</v>
      </c>
      <c r="G54" s="1" t="s">
        <v>53</v>
      </c>
      <c r="H54" s="1" t="s">
        <v>62</v>
      </c>
      <c r="I54" s="1" t="s">
        <v>1208</v>
      </c>
      <c r="J54" s="1" t="s">
        <v>65</v>
      </c>
      <c r="K54" s="1" t="s">
        <v>1217</v>
      </c>
      <c r="L54" s="107">
        <v>158.14996987951801</v>
      </c>
      <c r="M54" s="107">
        <v>2.3239999999999998</v>
      </c>
      <c r="N54" s="108"/>
      <c r="O54" s="107">
        <v>367.54052999999999</v>
      </c>
      <c r="P54" s="108">
        <v>7.6621776100000002E-4</v>
      </c>
      <c r="Q54" s="108">
        <v>1.5131539757640852E-4</v>
      </c>
    </row>
    <row r="55" spans="1:17">
      <c r="A55" s="1">
        <v>13908</v>
      </c>
      <c r="B55" s="1">
        <v>13913</v>
      </c>
      <c r="C55" s="1" t="s">
        <v>1207</v>
      </c>
      <c r="D55" s="1">
        <v>31</v>
      </c>
      <c r="E55" s="1" t="s">
        <v>792</v>
      </c>
      <c r="F55" s="1" t="s">
        <v>213</v>
      </c>
      <c r="G55" s="1" t="s">
        <v>53</v>
      </c>
      <c r="H55" s="1" t="s">
        <v>62</v>
      </c>
      <c r="I55" s="1" t="s">
        <v>1208</v>
      </c>
      <c r="J55" s="1" t="s">
        <v>65</v>
      </c>
      <c r="K55" s="1" t="s">
        <v>1209</v>
      </c>
      <c r="L55" s="107">
        <v>0</v>
      </c>
      <c r="M55" s="107">
        <v>1</v>
      </c>
      <c r="N55" s="108"/>
      <c r="O55" s="107">
        <v>0</v>
      </c>
      <c r="P55" s="108">
        <v>0</v>
      </c>
      <c r="Q55" s="108">
        <v>0</v>
      </c>
    </row>
    <row r="56" spans="1:17">
      <c r="A56" s="1">
        <v>13908</v>
      </c>
      <c r="B56" s="1">
        <v>13913</v>
      </c>
      <c r="C56" s="1" t="s">
        <v>1207</v>
      </c>
      <c r="D56" s="1">
        <v>31</v>
      </c>
      <c r="E56" s="1" t="s">
        <v>792</v>
      </c>
      <c r="F56" s="1" t="s">
        <v>213</v>
      </c>
      <c r="G56" s="1" t="s">
        <v>53</v>
      </c>
      <c r="H56" s="1" t="s">
        <v>62</v>
      </c>
      <c r="I56" s="1" t="s">
        <v>1208</v>
      </c>
      <c r="J56" s="1" t="s">
        <v>65</v>
      </c>
      <c r="K56" s="1" t="s">
        <v>1209</v>
      </c>
      <c r="L56" s="107">
        <v>1981.8987299999999</v>
      </c>
      <c r="M56" s="107">
        <v>1</v>
      </c>
      <c r="N56" s="108"/>
      <c r="O56" s="107">
        <v>1981.8987299999999</v>
      </c>
      <c r="P56" s="108">
        <v>0.936756174873</v>
      </c>
      <c r="Q56" s="108">
        <v>7.5093617559249606E-2</v>
      </c>
    </row>
    <row r="57" spans="1:17">
      <c r="A57" s="1">
        <v>13908</v>
      </c>
      <c r="B57" s="1">
        <v>13913</v>
      </c>
      <c r="C57" s="1" t="s">
        <v>1210</v>
      </c>
      <c r="D57" s="1">
        <v>20</v>
      </c>
      <c r="E57" s="1" t="s">
        <v>792</v>
      </c>
      <c r="F57" s="1" t="s">
        <v>213</v>
      </c>
      <c r="G57" s="1" t="s">
        <v>53</v>
      </c>
      <c r="H57" s="1" t="s">
        <v>62</v>
      </c>
      <c r="I57" s="1" t="s">
        <v>1208</v>
      </c>
      <c r="J57" s="1" t="s">
        <v>65</v>
      </c>
      <c r="K57" s="1" t="s">
        <v>1209</v>
      </c>
      <c r="L57" s="107">
        <v>2.5000000000000001E-3</v>
      </c>
      <c r="M57" s="107">
        <v>1</v>
      </c>
      <c r="N57" s="108"/>
      <c r="O57" s="107">
        <v>2.5000000000000001E-3</v>
      </c>
      <c r="P57" s="108">
        <v>1.18163980920695E-6</v>
      </c>
      <c r="Q57" s="108">
        <v>9.4724337352052304E-8</v>
      </c>
    </row>
    <row r="58" spans="1:17">
      <c r="A58" s="1">
        <v>13908</v>
      </c>
      <c r="B58" s="1">
        <v>13913</v>
      </c>
      <c r="C58" s="1" t="s">
        <v>1207</v>
      </c>
      <c r="D58" s="1">
        <v>31</v>
      </c>
      <c r="E58" s="1" t="s">
        <v>792</v>
      </c>
      <c r="F58" s="1" t="s">
        <v>218</v>
      </c>
      <c r="G58" s="1" t="s">
        <v>53</v>
      </c>
      <c r="H58" s="1" t="s">
        <v>62</v>
      </c>
      <c r="I58" s="1" t="s">
        <v>1208</v>
      </c>
      <c r="J58" s="1" t="s">
        <v>65</v>
      </c>
      <c r="K58" s="1" t="s">
        <v>1211</v>
      </c>
      <c r="L58" s="107">
        <v>21.906291016674999</v>
      </c>
      <c r="M58" s="107">
        <v>3.718</v>
      </c>
      <c r="N58" s="108"/>
      <c r="O58" s="107">
        <v>81.447590000000005</v>
      </c>
      <c r="P58" s="108">
        <v>3.8496685883000002E-2</v>
      </c>
      <c r="Q58" s="108">
        <v>3.0860275966686571E-3</v>
      </c>
    </row>
    <row r="59" spans="1:17">
      <c r="A59" s="1">
        <v>13908</v>
      </c>
      <c r="B59" s="1">
        <v>13913</v>
      </c>
      <c r="C59" s="1" t="s">
        <v>1207</v>
      </c>
      <c r="D59" s="1">
        <v>31</v>
      </c>
      <c r="E59" s="1" t="s">
        <v>792</v>
      </c>
      <c r="F59" s="1" t="s">
        <v>218</v>
      </c>
      <c r="G59" s="1" t="s">
        <v>53</v>
      </c>
      <c r="H59" s="1" t="s">
        <v>62</v>
      </c>
      <c r="I59" s="1" t="s">
        <v>1208</v>
      </c>
      <c r="J59" s="1" t="s">
        <v>65</v>
      </c>
      <c r="K59" s="1" t="s">
        <v>1212</v>
      </c>
      <c r="L59" s="107">
        <v>0.129240473311</v>
      </c>
      <c r="M59" s="107">
        <v>4.2171000000000003</v>
      </c>
      <c r="N59" s="108"/>
      <c r="O59" s="107">
        <v>0.54501999999999995</v>
      </c>
      <c r="P59" s="108">
        <v>2.5760693099999998E-4</v>
      </c>
      <c r="Q59" s="108">
        <v>2.0650663337446218E-5</v>
      </c>
    </row>
    <row r="60" spans="1:17">
      <c r="A60" s="1">
        <v>13908</v>
      </c>
      <c r="B60" s="1">
        <v>13913</v>
      </c>
      <c r="C60" s="1" t="s">
        <v>1207</v>
      </c>
      <c r="D60" s="1">
        <v>31</v>
      </c>
      <c r="E60" s="1" t="s">
        <v>792</v>
      </c>
      <c r="F60" s="1" t="s">
        <v>218</v>
      </c>
      <c r="G60" s="1" t="s">
        <v>53</v>
      </c>
      <c r="H60" s="1" t="s">
        <v>62</v>
      </c>
      <c r="I60" s="1" t="s">
        <v>1208</v>
      </c>
      <c r="J60" s="1" t="s">
        <v>65</v>
      </c>
      <c r="K60" s="1" t="s">
        <v>1213</v>
      </c>
      <c r="L60" s="107">
        <v>7.0803005737089997</v>
      </c>
      <c r="M60" s="107">
        <v>4.8108000000000004</v>
      </c>
      <c r="N60" s="108"/>
      <c r="O60" s="107">
        <v>34.061909999999997</v>
      </c>
      <c r="P60" s="108">
        <v>1.6099563532999999E-2</v>
      </c>
      <c r="Q60" s="108">
        <v>1.2905967414780974E-3</v>
      </c>
    </row>
    <row r="61" spans="1:17">
      <c r="A61" s="1">
        <v>13908</v>
      </c>
      <c r="B61" s="1">
        <v>13913</v>
      </c>
      <c r="C61" s="1" t="s">
        <v>1210</v>
      </c>
      <c r="D61" s="1">
        <v>20</v>
      </c>
      <c r="E61" s="1" t="s">
        <v>792</v>
      </c>
      <c r="F61" s="1" t="s">
        <v>218</v>
      </c>
      <c r="G61" s="1" t="s">
        <v>53</v>
      </c>
      <c r="H61" s="1" t="s">
        <v>62</v>
      </c>
      <c r="I61" s="1" t="s">
        <v>1208</v>
      </c>
      <c r="J61" s="1" t="s">
        <v>65</v>
      </c>
      <c r="K61" s="1" t="s">
        <v>1213</v>
      </c>
      <c r="L61" s="107">
        <v>1.0393281782655699E-5</v>
      </c>
      <c r="M61" s="107">
        <v>4.8108000000000004</v>
      </c>
      <c r="N61" s="108"/>
      <c r="O61" s="107">
        <v>5.0000000000000002E-5</v>
      </c>
      <c r="P61" s="108">
        <v>2.3632796184139101E-8</v>
      </c>
      <c r="Q61" s="108">
        <v>1.8944867470410463E-9</v>
      </c>
    </row>
    <row r="62" spans="1:17">
      <c r="A62" s="1">
        <v>13908</v>
      </c>
      <c r="B62" s="1">
        <v>13913</v>
      </c>
      <c r="C62" s="1" t="s">
        <v>1207</v>
      </c>
      <c r="D62" s="1">
        <v>31</v>
      </c>
      <c r="E62" s="1" t="s">
        <v>792</v>
      </c>
      <c r="F62" s="1" t="s">
        <v>218</v>
      </c>
      <c r="G62" s="1" t="s">
        <v>53</v>
      </c>
      <c r="H62" s="1" t="s">
        <v>62</v>
      </c>
      <c r="I62" s="1" t="s">
        <v>1208</v>
      </c>
      <c r="J62" s="1" t="s">
        <v>65</v>
      </c>
      <c r="K62" s="1" t="s">
        <v>1216</v>
      </c>
      <c r="L62" s="107">
        <v>4.4148710808320004</v>
      </c>
      <c r="M62" s="107">
        <v>4.0218999999999996</v>
      </c>
      <c r="N62" s="108"/>
      <c r="O62" s="107">
        <v>17.756170000000001</v>
      </c>
      <c r="P62" s="108">
        <v>8.3925589319999994E-3</v>
      </c>
      <c r="Q62" s="108">
        <v>6.7277657486415632E-4</v>
      </c>
    </row>
    <row r="63" spans="1:17">
      <c r="A63" s="1">
        <v>13908</v>
      </c>
      <c r="B63" s="1">
        <v>13913</v>
      </c>
      <c r="C63" s="1" t="s">
        <v>1207</v>
      </c>
      <c r="D63" s="1">
        <v>31</v>
      </c>
      <c r="E63" s="1" t="s">
        <v>792</v>
      </c>
      <c r="F63" s="1" t="s">
        <v>218</v>
      </c>
      <c r="G63" s="1" t="s">
        <v>53</v>
      </c>
      <c r="H63" s="1" t="s">
        <v>62</v>
      </c>
      <c r="I63" s="1" t="s">
        <v>1208</v>
      </c>
      <c r="J63" s="1" t="s">
        <v>65</v>
      </c>
      <c r="K63" s="1" t="s">
        <v>1211</v>
      </c>
      <c r="L63" s="107">
        <v>-2.1597633129999999E-3</v>
      </c>
      <c r="M63" s="107">
        <v>3.718</v>
      </c>
      <c r="N63" s="108"/>
      <c r="O63" s="107">
        <v>-8.0300000000000007E-3</v>
      </c>
      <c r="P63" s="108">
        <v>-3.7954270671727398E-6</v>
      </c>
      <c r="Q63" s="108">
        <v>-3.0425457157479206E-7</v>
      </c>
    </row>
    <row r="64" spans="1:17">
      <c r="A64" s="1">
        <v>13908</v>
      </c>
      <c r="B64" s="1">
        <v>13914</v>
      </c>
      <c r="C64" s="1" t="s">
        <v>1207</v>
      </c>
      <c r="D64" s="1">
        <v>31</v>
      </c>
      <c r="E64" s="1" t="s">
        <v>792</v>
      </c>
      <c r="F64" s="1" t="s">
        <v>213</v>
      </c>
      <c r="G64" s="1" t="s">
        <v>53</v>
      </c>
      <c r="H64" s="1" t="s">
        <v>62</v>
      </c>
      <c r="I64" s="1" t="s">
        <v>1208</v>
      </c>
      <c r="J64" s="1" t="s">
        <v>65</v>
      </c>
      <c r="K64" s="1" t="s">
        <v>1209</v>
      </c>
      <c r="L64" s="107">
        <v>0</v>
      </c>
      <c r="M64" s="107">
        <v>1</v>
      </c>
      <c r="N64" s="108"/>
      <c r="O64" s="107">
        <v>0</v>
      </c>
      <c r="P64" s="108">
        <v>0</v>
      </c>
      <c r="Q64" s="108">
        <v>0</v>
      </c>
    </row>
    <row r="65" spans="1:17">
      <c r="A65" s="1">
        <v>13908</v>
      </c>
      <c r="B65" s="1">
        <v>13914</v>
      </c>
      <c r="C65" s="1" t="s">
        <v>1207</v>
      </c>
      <c r="D65" s="1">
        <v>31</v>
      </c>
      <c r="E65" s="1" t="s">
        <v>792</v>
      </c>
      <c r="F65" s="1" t="s">
        <v>213</v>
      </c>
      <c r="G65" s="1" t="s">
        <v>53</v>
      </c>
      <c r="H65" s="1" t="s">
        <v>62</v>
      </c>
      <c r="I65" s="1" t="s">
        <v>1208</v>
      </c>
      <c r="J65" s="1" t="s">
        <v>65</v>
      </c>
      <c r="K65" s="1" t="s">
        <v>1209</v>
      </c>
      <c r="L65" s="107">
        <v>1262.4757199999999</v>
      </c>
      <c r="M65" s="107">
        <v>1</v>
      </c>
      <c r="N65" s="108"/>
      <c r="O65" s="107">
        <v>1262.4757199999999</v>
      </c>
      <c r="P65" s="108">
        <v>0.99998827713899996</v>
      </c>
      <c r="Q65" s="108">
        <v>7.3871495477779769E-2</v>
      </c>
    </row>
    <row r="66" spans="1:17">
      <c r="A66" s="1">
        <v>13908</v>
      </c>
      <c r="B66" s="1">
        <v>13914</v>
      </c>
      <c r="C66" s="1" t="s">
        <v>1210</v>
      </c>
      <c r="D66" s="1">
        <v>20</v>
      </c>
      <c r="E66" s="1" t="s">
        <v>792</v>
      </c>
      <c r="F66" s="1" t="s">
        <v>213</v>
      </c>
      <c r="G66" s="1" t="s">
        <v>53</v>
      </c>
      <c r="H66" s="1" t="s">
        <v>62</v>
      </c>
      <c r="I66" s="1" t="s">
        <v>1208</v>
      </c>
      <c r="J66" s="1" t="s">
        <v>65</v>
      </c>
      <c r="K66" s="1" t="s">
        <v>1209</v>
      </c>
      <c r="L66" s="107">
        <v>0</v>
      </c>
      <c r="M66" s="107">
        <v>1</v>
      </c>
      <c r="N66" s="108"/>
      <c r="O66" s="107">
        <v>0</v>
      </c>
      <c r="P66" s="108">
        <v>0</v>
      </c>
      <c r="Q66" s="108">
        <v>0</v>
      </c>
    </row>
    <row r="67" spans="1:17">
      <c r="A67" s="1">
        <v>13908</v>
      </c>
      <c r="B67" s="1">
        <v>13914</v>
      </c>
      <c r="C67" s="1" t="s">
        <v>1207</v>
      </c>
      <c r="D67" s="1">
        <v>31</v>
      </c>
      <c r="E67" s="1" t="s">
        <v>792</v>
      </c>
      <c r="F67" s="1" t="s">
        <v>218</v>
      </c>
      <c r="G67" s="1" t="s">
        <v>53</v>
      </c>
      <c r="H67" s="1" t="s">
        <v>62</v>
      </c>
      <c r="I67" s="1" t="s">
        <v>1208</v>
      </c>
      <c r="J67" s="1" t="s">
        <v>65</v>
      </c>
      <c r="K67" s="1" t="s">
        <v>1211</v>
      </c>
      <c r="L67" s="107">
        <v>1.07584722969338E-5</v>
      </c>
      <c r="M67" s="107">
        <v>3.718</v>
      </c>
      <c r="N67" s="108"/>
      <c r="O67" s="107">
        <v>4.0000000000000003E-5</v>
      </c>
      <c r="P67" s="108">
        <v>3.1683406224705701E-8</v>
      </c>
      <c r="Q67" s="108">
        <v>2.3405280373322275E-9</v>
      </c>
    </row>
    <row r="68" spans="1:17">
      <c r="A68" s="1">
        <v>13908</v>
      </c>
      <c r="B68" s="1">
        <v>13914</v>
      </c>
      <c r="C68" s="1" t="s">
        <v>1210</v>
      </c>
      <c r="D68" s="1">
        <v>20</v>
      </c>
      <c r="E68" s="1" t="s">
        <v>792</v>
      </c>
      <c r="F68" s="1" t="s">
        <v>218</v>
      </c>
      <c r="G68" s="1" t="s">
        <v>53</v>
      </c>
      <c r="H68" s="1" t="s">
        <v>62</v>
      </c>
      <c r="I68" s="1" t="s">
        <v>1208</v>
      </c>
      <c r="J68" s="1" t="s">
        <v>65</v>
      </c>
      <c r="K68" s="1" t="s">
        <v>1211</v>
      </c>
      <c r="L68" s="107">
        <v>3.969876277E-3</v>
      </c>
      <c r="M68" s="107">
        <v>3.718</v>
      </c>
      <c r="N68" s="108"/>
      <c r="O68" s="107">
        <v>1.4760000000000001E-2</v>
      </c>
      <c r="P68" s="108">
        <v>1.16911768969164E-5</v>
      </c>
      <c r="Q68" s="108">
        <v>8.6365484577559195E-7</v>
      </c>
    </row>
    <row r="69" spans="1:17">
      <c r="A69" s="1">
        <v>13908</v>
      </c>
      <c r="B69" s="1">
        <v>13915</v>
      </c>
      <c r="C69" s="1" t="s">
        <v>1207</v>
      </c>
      <c r="D69" s="1">
        <v>31</v>
      </c>
      <c r="E69" s="1" t="s">
        <v>792</v>
      </c>
      <c r="F69" s="1" t="s">
        <v>213</v>
      </c>
      <c r="G69" s="1" t="s">
        <v>53</v>
      </c>
      <c r="H69" s="1" t="s">
        <v>62</v>
      </c>
      <c r="I69" s="1" t="s">
        <v>1208</v>
      </c>
      <c r="J69" s="1" t="s">
        <v>65</v>
      </c>
      <c r="K69" s="1" t="s">
        <v>1209</v>
      </c>
      <c r="L69" s="107">
        <v>0</v>
      </c>
      <c r="M69" s="107">
        <v>1</v>
      </c>
      <c r="N69" s="108"/>
      <c r="O69" s="107">
        <v>0</v>
      </c>
      <c r="P69" s="108">
        <v>0</v>
      </c>
      <c r="Q69" s="108">
        <v>0</v>
      </c>
    </row>
    <row r="70" spans="1:17">
      <c r="A70" s="1">
        <v>13908</v>
      </c>
      <c r="B70" s="1">
        <v>13915</v>
      </c>
      <c r="C70" s="1" t="s">
        <v>1207</v>
      </c>
      <c r="D70" s="1">
        <v>31</v>
      </c>
      <c r="E70" s="1" t="s">
        <v>792</v>
      </c>
      <c r="F70" s="1" t="s">
        <v>213</v>
      </c>
      <c r="G70" s="1" t="s">
        <v>53</v>
      </c>
      <c r="H70" s="1" t="s">
        <v>62</v>
      </c>
      <c r="I70" s="1" t="s">
        <v>1208</v>
      </c>
      <c r="J70" s="1" t="s">
        <v>65</v>
      </c>
      <c r="K70" s="1" t="s">
        <v>1209</v>
      </c>
      <c r="L70" s="107">
        <v>9247.34656</v>
      </c>
      <c r="M70" s="107">
        <v>1</v>
      </c>
      <c r="N70" s="108"/>
      <c r="O70" s="107">
        <v>9247.34656</v>
      </c>
      <c r="P70" s="108">
        <v>0.13032464001499999</v>
      </c>
      <c r="Q70" s="108">
        <v>2.3520812954723528E-2</v>
      </c>
    </row>
    <row r="71" spans="1:17">
      <c r="A71" s="1">
        <v>13908</v>
      </c>
      <c r="B71" s="1">
        <v>13915</v>
      </c>
      <c r="C71" s="1" t="s">
        <v>1210</v>
      </c>
      <c r="D71" s="1">
        <v>20</v>
      </c>
      <c r="E71" s="1" t="s">
        <v>792</v>
      </c>
      <c r="F71" s="1" t="s">
        <v>213</v>
      </c>
      <c r="G71" s="1" t="s">
        <v>53</v>
      </c>
      <c r="H71" s="1" t="s">
        <v>62</v>
      </c>
      <c r="I71" s="1" t="s">
        <v>1208</v>
      </c>
      <c r="J71" s="1" t="s">
        <v>65</v>
      </c>
      <c r="K71" s="1" t="s">
        <v>1209</v>
      </c>
      <c r="L71" s="107">
        <v>-10674.5396</v>
      </c>
      <c r="M71" s="107">
        <v>1</v>
      </c>
      <c r="N71" s="108"/>
      <c r="O71" s="107">
        <v>-10674.5396</v>
      </c>
      <c r="P71" s="108">
        <v>-0.150438347009</v>
      </c>
      <c r="Q71" s="108">
        <v>-2.7150907309500608E-2</v>
      </c>
    </row>
    <row r="72" spans="1:17">
      <c r="A72" s="1">
        <v>13908</v>
      </c>
      <c r="B72" s="1">
        <v>13915</v>
      </c>
      <c r="C72" s="1" t="s">
        <v>1207</v>
      </c>
      <c r="D72" s="1">
        <v>31</v>
      </c>
      <c r="E72" s="1" t="s">
        <v>792</v>
      </c>
      <c r="F72" s="1" t="s">
        <v>218</v>
      </c>
      <c r="G72" s="1" t="s">
        <v>53</v>
      </c>
      <c r="H72" s="1" t="s">
        <v>62</v>
      </c>
      <c r="I72" s="1" t="s">
        <v>1208</v>
      </c>
      <c r="J72" s="1" t="s">
        <v>65</v>
      </c>
      <c r="K72" s="1" t="s">
        <v>1211</v>
      </c>
      <c r="L72" s="107">
        <v>15409.211861215699</v>
      </c>
      <c r="M72" s="107">
        <v>3.718</v>
      </c>
      <c r="N72" s="108"/>
      <c r="O72" s="107">
        <v>57291.449699999997</v>
      </c>
      <c r="P72" s="108">
        <v>0.80741945916000002</v>
      </c>
      <c r="Q72" s="108">
        <v>0.14572196073277166</v>
      </c>
    </row>
    <row r="73" spans="1:17">
      <c r="A73" s="1">
        <v>13908</v>
      </c>
      <c r="B73" s="1">
        <v>13915</v>
      </c>
      <c r="C73" s="1" t="s">
        <v>1210</v>
      </c>
      <c r="D73" s="1">
        <v>20</v>
      </c>
      <c r="E73" s="1" t="s">
        <v>792</v>
      </c>
      <c r="F73" s="1" t="s">
        <v>218</v>
      </c>
      <c r="G73" s="1" t="s">
        <v>53</v>
      </c>
      <c r="H73" s="1" t="s">
        <v>62</v>
      </c>
      <c r="I73" s="1" t="s">
        <v>1208</v>
      </c>
      <c r="J73" s="1" t="s">
        <v>65</v>
      </c>
      <c r="K73" s="1" t="s">
        <v>1211</v>
      </c>
      <c r="L73" s="107">
        <v>2956.3100295857998</v>
      </c>
      <c r="M73" s="107">
        <v>3.718</v>
      </c>
      <c r="N73" s="108"/>
      <c r="O73" s="107">
        <v>10991.56069</v>
      </c>
      <c r="P73" s="108">
        <v>0.15490618642199999</v>
      </c>
      <c r="Q73" s="108">
        <v>2.7957256862014033E-2</v>
      </c>
    </row>
    <row r="74" spans="1:17">
      <c r="A74" s="1">
        <v>13908</v>
      </c>
      <c r="B74" s="1">
        <v>13915</v>
      </c>
      <c r="C74" s="1" t="s">
        <v>1207</v>
      </c>
      <c r="D74" s="1">
        <v>31</v>
      </c>
      <c r="E74" s="1" t="s">
        <v>792</v>
      </c>
      <c r="F74" s="1" t="s">
        <v>218</v>
      </c>
      <c r="G74" s="1" t="s">
        <v>53</v>
      </c>
      <c r="H74" s="1" t="s">
        <v>62</v>
      </c>
      <c r="I74" s="1" t="s">
        <v>1208</v>
      </c>
      <c r="J74" s="1" t="s">
        <v>65</v>
      </c>
      <c r="K74" s="1" t="s">
        <v>1214</v>
      </c>
      <c r="L74" s="107">
        <v>31722.5396697867</v>
      </c>
      <c r="M74" s="107">
        <v>2.4892999999999998E-2</v>
      </c>
      <c r="N74" s="108"/>
      <c r="O74" s="107">
        <v>789.66917999999998</v>
      </c>
      <c r="P74" s="108">
        <v>1.1128960177E-2</v>
      </c>
      <c r="Q74" s="108">
        <v>2.0085395262714047E-3</v>
      </c>
    </row>
    <row r="75" spans="1:17">
      <c r="A75" s="1">
        <v>13908</v>
      </c>
      <c r="B75" s="1">
        <v>13915</v>
      </c>
      <c r="C75" s="1" t="s">
        <v>1207</v>
      </c>
      <c r="D75" s="1">
        <v>31</v>
      </c>
      <c r="E75" s="1" t="s">
        <v>792</v>
      </c>
      <c r="F75" s="1" t="s">
        <v>218</v>
      </c>
      <c r="G75" s="1" t="s">
        <v>53</v>
      </c>
      <c r="H75" s="1" t="s">
        <v>62</v>
      </c>
      <c r="I75" s="1" t="s">
        <v>1208</v>
      </c>
      <c r="J75" s="1" t="s">
        <v>65</v>
      </c>
      <c r="K75" s="1" t="s">
        <v>1216</v>
      </c>
      <c r="L75" s="107">
        <v>824.96809965439195</v>
      </c>
      <c r="M75" s="107">
        <v>4.0218999999999996</v>
      </c>
      <c r="N75" s="108"/>
      <c r="O75" s="107">
        <v>3317.9391999999998</v>
      </c>
      <c r="P75" s="108">
        <v>4.6760357581999999E-2</v>
      </c>
      <c r="Q75" s="108">
        <v>8.4392454432187965E-3</v>
      </c>
    </row>
    <row r="76" spans="1:17">
      <c r="A76" s="1">
        <v>13908</v>
      </c>
      <c r="B76" s="1">
        <v>13915</v>
      </c>
      <c r="C76" s="1" t="s">
        <v>1210</v>
      </c>
      <c r="D76" s="1">
        <v>20</v>
      </c>
      <c r="E76" s="1" t="s">
        <v>792</v>
      </c>
      <c r="F76" s="1" t="s">
        <v>218</v>
      </c>
      <c r="G76" s="1" t="s">
        <v>53</v>
      </c>
      <c r="H76" s="1" t="s">
        <v>62</v>
      </c>
      <c r="I76" s="1" t="s">
        <v>1208</v>
      </c>
      <c r="J76" s="1" t="s">
        <v>65</v>
      </c>
      <c r="K76" s="1" t="s">
        <v>1216</v>
      </c>
      <c r="L76" s="107">
        <v>6.1911037000000001E-4</v>
      </c>
      <c r="M76" s="107">
        <v>4.0218999999999996</v>
      </c>
      <c r="N76" s="108"/>
      <c r="O76" s="107">
        <v>2.49E-3</v>
      </c>
      <c r="P76" s="108">
        <v>3.5092050626014401E-8</v>
      </c>
      <c r="Q76" s="108">
        <v>6.3333653472657985E-9</v>
      </c>
    </row>
    <row r="77" spans="1:17">
      <c r="A77" s="1">
        <v>13908</v>
      </c>
      <c r="B77" s="1">
        <v>13915</v>
      </c>
      <c r="C77" s="1" t="s">
        <v>1207</v>
      </c>
      <c r="D77" s="1">
        <v>31</v>
      </c>
      <c r="E77" s="1" t="s">
        <v>792</v>
      </c>
      <c r="F77" s="1" t="s">
        <v>218</v>
      </c>
      <c r="G77" s="1" t="s">
        <v>53</v>
      </c>
      <c r="H77" s="1" t="s">
        <v>62</v>
      </c>
      <c r="I77" s="1" t="s">
        <v>1208</v>
      </c>
      <c r="J77" s="1" t="s">
        <v>65</v>
      </c>
      <c r="K77" s="1" t="s">
        <v>1211</v>
      </c>
      <c r="L77" s="107">
        <v>-1.623068854222</v>
      </c>
      <c r="M77" s="107">
        <v>3.718</v>
      </c>
      <c r="N77" s="108"/>
      <c r="O77" s="107">
        <v>-6.0345700000000004</v>
      </c>
      <c r="P77" s="108">
        <v>-8.5046359817762295E-5</v>
      </c>
      <c r="Q77" s="108">
        <v>-1.534905081271075E-5</v>
      </c>
    </row>
    <row r="78" spans="1:17">
      <c r="A78" s="1">
        <v>13908</v>
      </c>
      <c r="B78" s="1">
        <v>13915</v>
      </c>
      <c r="C78" s="1" t="s">
        <v>1210</v>
      </c>
      <c r="D78" s="1">
        <v>20</v>
      </c>
      <c r="E78" s="1" t="s">
        <v>792</v>
      </c>
      <c r="F78" s="1" t="s">
        <v>218</v>
      </c>
      <c r="G78" s="1" t="s">
        <v>53</v>
      </c>
      <c r="H78" s="1" t="s">
        <v>62</v>
      </c>
      <c r="I78" s="1" t="s">
        <v>1208</v>
      </c>
      <c r="J78" s="1" t="s">
        <v>65</v>
      </c>
      <c r="K78" s="1" t="s">
        <v>1211</v>
      </c>
      <c r="L78" s="107">
        <v>-0.310029585798</v>
      </c>
      <c r="M78" s="107">
        <v>3.718</v>
      </c>
      <c r="N78" s="108"/>
      <c r="O78" s="107">
        <v>-1.15269</v>
      </c>
      <c r="P78" s="108">
        <v>-1.6245082665100599E-5</v>
      </c>
      <c r="Q78" s="108">
        <v>-2.9318903221445031E-6</v>
      </c>
    </row>
    <row r="79" spans="1:17">
      <c r="A79" s="1">
        <v>13908</v>
      </c>
      <c r="B79" s="1">
        <v>13916</v>
      </c>
      <c r="C79" s="1" t="s">
        <v>1207</v>
      </c>
      <c r="D79" s="1">
        <v>31</v>
      </c>
      <c r="E79" s="1" t="s">
        <v>792</v>
      </c>
      <c r="F79" s="1" t="s">
        <v>213</v>
      </c>
      <c r="G79" s="1" t="s">
        <v>53</v>
      </c>
      <c r="H79" s="1" t="s">
        <v>62</v>
      </c>
      <c r="I79" s="1" t="s">
        <v>1208</v>
      </c>
      <c r="J79" s="1" t="s">
        <v>65</v>
      </c>
      <c r="K79" s="1" t="s">
        <v>1209</v>
      </c>
      <c r="L79" s="107">
        <v>1.0000000000000001E-5</v>
      </c>
      <c r="M79" s="107">
        <v>1</v>
      </c>
      <c r="N79" s="108"/>
      <c r="O79" s="107">
        <v>1.0000000000000001E-5</v>
      </c>
      <c r="P79" s="108">
        <v>1.83961466526131E-10</v>
      </c>
      <c r="Q79" s="108">
        <v>5.090148220772764E-11</v>
      </c>
    </row>
    <row r="80" spans="1:17">
      <c r="A80" s="1">
        <v>13908</v>
      </c>
      <c r="B80" s="1">
        <v>13916</v>
      </c>
      <c r="C80" s="1" t="s">
        <v>1207</v>
      </c>
      <c r="D80" s="1">
        <v>31</v>
      </c>
      <c r="E80" s="1" t="s">
        <v>792</v>
      </c>
      <c r="F80" s="1" t="s">
        <v>213</v>
      </c>
      <c r="G80" s="1" t="s">
        <v>53</v>
      </c>
      <c r="H80" s="1" t="s">
        <v>62</v>
      </c>
      <c r="I80" s="1" t="s">
        <v>1208</v>
      </c>
      <c r="J80" s="1" t="s">
        <v>65</v>
      </c>
      <c r="K80" s="1" t="s">
        <v>1209</v>
      </c>
      <c r="L80" s="107">
        <v>54035.248390000001</v>
      </c>
      <c r="M80" s="107">
        <v>1</v>
      </c>
      <c r="N80" s="108"/>
      <c r="O80" s="107">
        <v>54035.248390000001</v>
      </c>
      <c r="P80" s="108">
        <v>0.99404035379199995</v>
      </c>
      <c r="Q80" s="108">
        <v>0.27504742345137284</v>
      </c>
    </row>
    <row r="81" spans="1:17">
      <c r="A81" s="1">
        <v>13908</v>
      </c>
      <c r="B81" s="1">
        <v>13916</v>
      </c>
      <c r="C81" s="1" t="s">
        <v>1210</v>
      </c>
      <c r="D81" s="1">
        <v>20</v>
      </c>
      <c r="E81" s="1" t="s">
        <v>792</v>
      </c>
      <c r="F81" s="1" t="s">
        <v>213</v>
      </c>
      <c r="G81" s="1" t="s">
        <v>53</v>
      </c>
      <c r="H81" s="1" t="s">
        <v>62</v>
      </c>
      <c r="I81" s="1" t="s">
        <v>1208</v>
      </c>
      <c r="J81" s="1" t="s">
        <v>65</v>
      </c>
      <c r="K81" s="1" t="s">
        <v>1209</v>
      </c>
      <c r="L81" s="107">
        <v>0</v>
      </c>
      <c r="M81" s="107">
        <v>1</v>
      </c>
      <c r="N81" s="108"/>
      <c r="O81" s="107">
        <v>0</v>
      </c>
      <c r="P81" s="108">
        <v>0</v>
      </c>
      <c r="Q81" s="108">
        <v>0</v>
      </c>
    </row>
    <row r="82" spans="1:17">
      <c r="A82" s="1">
        <v>13908</v>
      </c>
      <c r="B82" s="1">
        <v>13916</v>
      </c>
      <c r="C82" s="1" t="s">
        <v>1207</v>
      </c>
      <c r="D82" s="1">
        <v>31</v>
      </c>
      <c r="E82" s="1" t="s">
        <v>792</v>
      </c>
      <c r="F82" s="1" t="s">
        <v>218</v>
      </c>
      <c r="G82" s="1" t="s">
        <v>53</v>
      </c>
      <c r="H82" s="1" t="s">
        <v>62</v>
      </c>
      <c r="I82" s="1" t="s">
        <v>1208</v>
      </c>
      <c r="J82" s="1" t="s">
        <v>65</v>
      </c>
      <c r="K82" s="1" t="s">
        <v>1211</v>
      </c>
      <c r="L82" s="107">
        <v>21.988910704679</v>
      </c>
      <c r="M82" s="107">
        <v>3.718</v>
      </c>
      <c r="N82" s="108"/>
      <c r="O82" s="107">
        <v>81.754769999999994</v>
      </c>
      <c r="P82" s="108">
        <v>1.503972738E-3</v>
      </c>
      <c r="Q82" s="108">
        <v>4.1614389705518648E-4</v>
      </c>
    </row>
    <row r="83" spans="1:17">
      <c r="A83" s="1">
        <v>13908</v>
      </c>
      <c r="B83" s="1">
        <v>13916</v>
      </c>
      <c r="C83" s="1" t="s">
        <v>1207</v>
      </c>
      <c r="D83" s="1">
        <v>31</v>
      </c>
      <c r="E83" s="1" t="s">
        <v>792</v>
      </c>
      <c r="F83" s="1" t="s">
        <v>218</v>
      </c>
      <c r="G83" s="1" t="s">
        <v>53</v>
      </c>
      <c r="H83" s="1" t="s">
        <v>62</v>
      </c>
      <c r="I83" s="1" t="s">
        <v>1208</v>
      </c>
      <c r="J83" s="1" t="s">
        <v>65</v>
      </c>
      <c r="K83" s="1" t="s">
        <v>1216</v>
      </c>
      <c r="L83" s="107">
        <v>60.224120440587001</v>
      </c>
      <c r="M83" s="107">
        <v>4.0218999999999996</v>
      </c>
      <c r="N83" s="108"/>
      <c r="O83" s="107">
        <v>242.21539000000001</v>
      </c>
      <c r="P83" s="108">
        <v>4.4558298350000003E-3</v>
      </c>
      <c r="Q83" s="108">
        <v>1.2329122364522812E-3</v>
      </c>
    </row>
    <row r="84" spans="1:17">
      <c r="A84" s="1">
        <v>13908</v>
      </c>
      <c r="B84" s="1">
        <v>13916</v>
      </c>
      <c r="C84" s="1" t="s">
        <v>1207</v>
      </c>
      <c r="D84" s="1">
        <v>31</v>
      </c>
      <c r="E84" s="1" t="s">
        <v>792</v>
      </c>
      <c r="F84" s="1" t="s">
        <v>218</v>
      </c>
      <c r="G84" s="1" t="s">
        <v>53</v>
      </c>
      <c r="H84" s="1" t="s">
        <v>62</v>
      </c>
      <c r="I84" s="1" t="s">
        <v>1208</v>
      </c>
      <c r="J84" s="1" t="s">
        <v>65</v>
      </c>
      <c r="K84" s="1" t="s">
        <v>1211</v>
      </c>
      <c r="L84" s="107">
        <v>-2.2888649809999998E-3</v>
      </c>
      <c r="M84" s="107">
        <v>3.718</v>
      </c>
      <c r="N84" s="108"/>
      <c r="O84" s="107">
        <v>-8.5100000000000002E-3</v>
      </c>
      <c r="P84" s="108">
        <v>-1.5655120801373699E-7</v>
      </c>
      <c r="Q84" s="108">
        <v>-4.3317161358776215E-8</v>
      </c>
    </row>
    <row r="85" spans="1:17">
      <c r="A85" s="1">
        <v>13918</v>
      </c>
      <c r="B85" s="1">
        <v>13919</v>
      </c>
      <c r="C85" s="1" t="s">
        <v>1207</v>
      </c>
      <c r="D85" s="1">
        <v>31</v>
      </c>
      <c r="E85" s="1" t="s">
        <v>792</v>
      </c>
      <c r="F85" s="1" t="s">
        <v>213</v>
      </c>
      <c r="G85" s="1" t="s">
        <v>53</v>
      </c>
      <c r="H85" s="1" t="s">
        <v>62</v>
      </c>
      <c r="I85" s="1" t="s">
        <v>1208</v>
      </c>
      <c r="J85" s="1" t="s">
        <v>65</v>
      </c>
      <c r="K85" s="1" t="s">
        <v>1209</v>
      </c>
      <c r="L85" s="107">
        <v>0</v>
      </c>
      <c r="M85" s="107">
        <v>1</v>
      </c>
      <c r="N85" s="108"/>
      <c r="O85" s="107">
        <v>0</v>
      </c>
      <c r="P85" s="108">
        <v>0</v>
      </c>
      <c r="Q85" s="108">
        <v>0</v>
      </c>
    </row>
    <row r="86" spans="1:17">
      <c r="A86" s="1">
        <v>13918</v>
      </c>
      <c r="B86" s="1">
        <v>13919</v>
      </c>
      <c r="C86" s="1" t="s">
        <v>1207</v>
      </c>
      <c r="D86" s="1">
        <v>31</v>
      </c>
      <c r="E86" s="1" t="s">
        <v>792</v>
      </c>
      <c r="F86" s="1" t="s">
        <v>213</v>
      </c>
      <c r="G86" s="1" t="s">
        <v>53</v>
      </c>
      <c r="H86" s="1" t="s">
        <v>62</v>
      </c>
      <c r="I86" s="1" t="s">
        <v>1208</v>
      </c>
      <c r="J86" s="1" t="s">
        <v>65</v>
      </c>
      <c r="K86" s="1" t="s">
        <v>1209</v>
      </c>
      <c r="L86" s="107">
        <v>12879.95659</v>
      </c>
      <c r="M86" s="107">
        <v>1</v>
      </c>
      <c r="N86" s="108"/>
      <c r="O86" s="107">
        <v>12879.95659</v>
      </c>
      <c r="P86" s="108">
        <v>0.64194479151799999</v>
      </c>
      <c r="Q86" s="108">
        <v>7.8669807066902547E-2</v>
      </c>
    </row>
    <row r="87" spans="1:17">
      <c r="A87" s="1">
        <v>13918</v>
      </c>
      <c r="B87" s="1">
        <v>13919</v>
      </c>
      <c r="C87" s="1" t="s">
        <v>1210</v>
      </c>
      <c r="D87" s="1">
        <v>20</v>
      </c>
      <c r="E87" s="1" t="s">
        <v>792</v>
      </c>
      <c r="F87" s="1" t="s">
        <v>213</v>
      </c>
      <c r="G87" s="1" t="s">
        <v>53</v>
      </c>
      <c r="H87" s="1" t="s">
        <v>62</v>
      </c>
      <c r="I87" s="1" t="s">
        <v>1208</v>
      </c>
      <c r="J87" s="1" t="s">
        <v>65</v>
      </c>
      <c r="K87" s="1" t="s">
        <v>1209</v>
      </c>
      <c r="L87" s="107">
        <v>2431.7220000000002</v>
      </c>
      <c r="M87" s="107">
        <v>1</v>
      </c>
      <c r="N87" s="108"/>
      <c r="O87" s="107">
        <v>2431.7220000000002</v>
      </c>
      <c r="P87" s="108">
        <v>0.121198488629</v>
      </c>
      <c r="Q87" s="108">
        <v>1.4852775259263696E-2</v>
      </c>
    </row>
    <row r="88" spans="1:17">
      <c r="A88" s="1">
        <v>13918</v>
      </c>
      <c r="B88" s="1">
        <v>13919</v>
      </c>
      <c r="C88" s="1" t="s">
        <v>1207</v>
      </c>
      <c r="D88" s="1">
        <v>31</v>
      </c>
      <c r="E88" s="1" t="s">
        <v>792</v>
      </c>
      <c r="F88" s="1" t="s">
        <v>218</v>
      </c>
      <c r="G88" s="1" t="s">
        <v>53</v>
      </c>
      <c r="H88" s="1" t="s">
        <v>62</v>
      </c>
      <c r="I88" s="1" t="s">
        <v>1208</v>
      </c>
      <c r="J88" s="1" t="s">
        <v>65</v>
      </c>
      <c r="K88" s="1" t="s">
        <v>1211</v>
      </c>
      <c r="L88" s="107">
        <v>1018.1763690156</v>
      </c>
      <c r="M88" s="107">
        <v>3.718</v>
      </c>
      <c r="N88" s="108"/>
      <c r="O88" s="107">
        <v>3785.5797400000001</v>
      </c>
      <c r="P88" s="108">
        <v>0.188675573554</v>
      </c>
      <c r="Q88" s="108">
        <v>2.3122036607902508E-2</v>
      </c>
    </row>
    <row r="89" spans="1:17">
      <c r="A89" s="1">
        <v>13918</v>
      </c>
      <c r="B89" s="1">
        <v>13919</v>
      </c>
      <c r="C89" s="1" t="s">
        <v>1210</v>
      </c>
      <c r="D89" s="1">
        <v>20</v>
      </c>
      <c r="E89" s="1" t="s">
        <v>792</v>
      </c>
      <c r="F89" s="1" t="s">
        <v>218</v>
      </c>
      <c r="G89" s="1" t="s">
        <v>53</v>
      </c>
      <c r="H89" s="1" t="s">
        <v>62</v>
      </c>
      <c r="I89" s="1" t="s">
        <v>1208</v>
      </c>
      <c r="J89" s="1" t="s">
        <v>65</v>
      </c>
      <c r="K89" s="1" t="s">
        <v>1211</v>
      </c>
      <c r="L89" s="107">
        <v>1.8827326519634201E-5</v>
      </c>
      <c r="M89" s="107">
        <v>3.718</v>
      </c>
      <c r="N89" s="108"/>
      <c r="O89" s="107">
        <v>6.9999999999999994E-5</v>
      </c>
      <c r="P89" s="108">
        <v>3.4888421472757402E-9</v>
      </c>
      <c r="Q89" s="108">
        <v>4.275547402821781E-10</v>
      </c>
    </row>
    <row r="90" spans="1:17">
      <c r="A90" s="1">
        <v>13918</v>
      </c>
      <c r="B90" s="1">
        <v>13919</v>
      </c>
      <c r="C90" s="1" t="s">
        <v>1207</v>
      </c>
      <c r="D90" s="1">
        <v>31</v>
      </c>
      <c r="E90" s="1" t="s">
        <v>792</v>
      </c>
      <c r="F90" s="1" t="s">
        <v>218</v>
      </c>
      <c r="G90" s="1" t="s">
        <v>53</v>
      </c>
      <c r="H90" s="1" t="s">
        <v>62</v>
      </c>
      <c r="I90" s="1" t="s">
        <v>1208</v>
      </c>
      <c r="J90" s="1" t="s">
        <v>65</v>
      </c>
      <c r="K90" s="1" t="s">
        <v>1212</v>
      </c>
      <c r="L90" s="107">
        <v>3.1368902800499998</v>
      </c>
      <c r="M90" s="107">
        <v>4.2171000000000003</v>
      </c>
      <c r="N90" s="108"/>
      <c r="O90" s="107">
        <v>13.228579999999999</v>
      </c>
      <c r="P90" s="108">
        <v>6.5932039199999997E-4</v>
      </c>
      <c r="Q90" s="108">
        <v>8.0799172660028795E-5</v>
      </c>
    </row>
    <row r="91" spans="1:17">
      <c r="A91" s="1">
        <v>13918</v>
      </c>
      <c r="B91" s="1">
        <v>13919</v>
      </c>
      <c r="C91" s="1" t="s">
        <v>1207</v>
      </c>
      <c r="D91" s="1">
        <v>31</v>
      </c>
      <c r="E91" s="1" t="s">
        <v>792</v>
      </c>
      <c r="F91" s="1" t="s">
        <v>218</v>
      </c>
      <c r="G91" s="1" t="s">
        <v>53</v>
      </c>
      <c r="H91" s="1" t="s">
        <v>62</v>
      </c>
      <c r="I91" s="1" t="s">
        <v>1208</v>
      </c>
      <c r="J91" s="1" t="s">
        <v>65</v>
      </c>
      <c r="K91" s="1" t="s">
        <v>1213</v>
      </c>
      <c r="L91" s="107">
        <v>19.357539286605</v>
      </c>
      <c r="M91" s="107">
        <v>4.8108000000000004</v>
      </c>
      <c r="N91" s="108"/>
      <c r="O91" s="107">
        <v>93.125249999999994</v>
      </c>
      <c r="P91" s="108">
        <v>4.6414185309999996E-3</v>
      </c>
      <c r="Q91" s="108">
        <v>5.6880202967804158E-4</v>
      </c>
    </row>
    <row r="92" spans="1:17">
      <c r="A92" s="1">
        <v>13918</v>
      </c>
      <c r="B92" s="1">
        <v>13919</v>
      </c>
      <c r="C92" s="1" t="s">
        <v>1210</v>
      </c>
      <c r="D92" s="1">
        <v>20</v>
      </c>
      <c r="E92" s="1" t="s">
        <v>792</v>
      </c>
      <c r="F92" s="1" t="s">
        <v>218</v>
      </c>
      <c r="G92" s="1" t="s">
        <v>53</v>
      </c>
      <c r="H92" s="1" t="s">
        <v>62</v>
      </c>
      <c r="I92" s="1" t="s">
        <v>1208</v>
      </c>
      <c r="J92" s="1" t="s">
        <v>65</v>
      </c>
      <c r="K92" s="1" t="s">
        <v>1213</v>
      </c>
      <c r="L92" s="107">
        <v>1.0393281782655699E-5</v>
      </c>
      <c r="M92" s="107">
        <v>4.8108000000000004</v>
      </c>
      <c r="N92" s="108"/>
      <c r="O92" s="107">
        <v>5.0000000000000002E-5</v>
      </c>
      <c r="P92" s="108">
        <v>2.4920301051969601E-9</v>
      </c>
      <c r="Q92" s="108">
        <v>3.0539624305869868E-10</v>
      </c>
    </row>
    <row r="93" spans="1:17">
      <c r="A93" s="1">
        <v>13918</v>
      </c>
      <c r="B93" s="1">
        <v>13919</v>
      </c>
      <c r="C93" s="1" t="s">
        <v>1207</v>
      </c>
      <c r="D93" s="1">
        <v>31</v>
      </c>
      <c r="E93" s="1" t="s">
        <v>792</v>
      </c>
      <c r="F93" s="1" t="s">
        <v>218</v>
      </c>
      <c r="G93" s="1" t="s">
        <v>53</v>
      </c>
      <c r="H93" s="1" t="s">
        <v>62</v>
      </c>
      <c r="I93" s="1" t="s">
        <v>1208</v>
      </c>
      <c r="J93" s="1" t="s">
        <v>65</v>
      </c>
      <c r="K93" s="1" t="s">
        <v>1214</v>
      </c>
      <c r="L93" s="107">
        <v>820.39971076206098</v>
      </c>
      <c r="M93" s="107">
        <v>2.4892999999999998E-2</v>
      </c>
      <c r="N93" s="108"/>
      <c r="O93" s="107">
        <v>20.42221</v>
      </c>
      <c r="P93" s="108">
        <v>1.0178552419999999E-3</v>
      </c>
      <c r="Q93" s="108">
        <v>1.2473732417911572E-4</v>
      </c>
    </row>
    <row r="94" spans="1:17">
      <c r="A94" s="1">
        <v>13918</v>
      </c>
      <c r="B94" s="1">
        <v>13919</v>
      </c>
      <c r="C94" s="1" t="s">
        <v>1207</v>
      </c>
      <c r="D94" s="1">
        <v>31</v>
      </c>
      <c r="E94" s="1" t="s">
        <v>792</v>
      </c>
      <c r="F94" s="1" t="s">
        <v>218</v>
      </c>
      <c r="G94" s="1" t="s">
        <v>53</v>
      </c>
      <c r="H94" s="1" t="s">
        <v>62</v>
      </c>
      <c r="I94" s="1" t="s">
        <v>1208</v>
      </c>
      <c r="J94" s="1" t="s">
        <v>65</v>
      </c>
      <c r="K94" s="1" t="s">
        <v>1216</v>
      </c>
      <c r="L94" s="107">
        <v>208.94268877893501</v>
      </c>
      <c r="M94" s="107">
        <v>4.0218999999999996</v>
      </c>
      <c r="N94" s="108"/>
      <c r="O94" s="107">
        <v>840.34659999999997</v>
      </c>
      <c r="P94" s="108">
        <v>4.1883380519000001E-2</v>
      </c>
      <c r="Q94" s="108">
        <v>5.1327738901430203E-3</v>
      </c>
    </row>
    <row r="95" spans="1:17">
      <c r="A95" s="1">
        <v>13918</v>
      </c>
      <c r="B95" s="1">
        <v>13919</v>
      </c>
      <c r="C95" s="1" t="s">
        <v>1210</v>
      </c>
      <c r="D95" s="1">
        <v>20</v>
      </c>
      <c r="E95" s="1" t="s">
        <v>792</v>
      </c>
      <c r="F95" s="1" t="s">
        <v>218</v>
      </c>
      <c r="G95" s="1" t="s">
        <v>53</v>
      </c>
      <c r="H95" s="1" t="s">
        <v>62</v>
      </c>
      <c r="I95" s="1" t="s">
        <v>1208</v>
      </c>
      <c r="J95" s="1" t="s">
        <v>65</v>
      </c>
      <c r="K95" s="1" t="s">
        <v>1216</v>
      </c>
      <c r="L95" s="107">
        <v>-1.9891096248042E-5</v>
      </c>
      <c r="M95" s="107">
        <v>4.0218999999999996</v>
      </c>
      <c r="N95" s="108"/>
      <c r="O95" s="107">
        <v>-8.0000000000000007E-5</v>
      </c>
      <c r="P95" s="108">
        <v>-3.9872481683151296E-9</v>
      </c>
      <c r="Q95" s="108">
        <v>-4.8863398889391785E-10</v>
      </c>
    </row>
    <row r="96" spans="1:17">
      <c r="A96" s="1">
        <v>13918</v>
      </c>
      <c r="B96" s="1">
        <v>13919</v>
      </c>
      <c r="C96" s="1" t="s">
        <v>1207</v>
      </c>
      <c r="D96" s="1">
        <v>31</v>
      </c>
      <c r="E96" s="1" t="s">
        <v>792</v>
      </c>
      <c r="F96" s="1" t="s">
        <v>218</v>
      </c>
      <c r="G96" s="1" t="s">
        <v>53</v>
      </c>
      <c r="H96" s="1" t="s">
        <v>62</v>
      </c>
      <c r="I96" s="1" t="s">
        <v>1208</v>
      </c>
      <c r="J96" s="1" t="s">
        <v>65</v>
      </c>
      <c r="K96" s="1" t="s">
        <v>1211</v>
      </c>
      <c r="L96" s="107">
        <v>-0.106810112963</v>
      </c>
      <c r="M96" s="107">
        <v>3.718</v>
      </c>
      <c r="N96" s="108"/>
      <c r="O96" s="107">
        <v>-0.39711999999999997</v>
      </c>
      <c r="P96" s="108">
        <v>-1.9792699907516299E-5</v>
      </c>
      <c r="Q96" s="108">
        <v>-2.4255791208694079E-6</v>
      </c>
    </row>
    <row r="97" spans="1:17">
      <c r="A97" s="1">
        <v>13918</v>
      </c>
      <c r="B97" s="1">
        <v>13919</v>
      </c>
      <c r="C97" s="1" t="s">
        <v>1207</v>
      </c>
      <c r="D97" s="1">
        <v>31</v>
      </c>
      <c r="E97" s="1" t="s">
        <v>792</v>
      </c>
      <c r="F97" s="1" t="s">
        <v>218</v>
      </c>
      <c r="G97" s="1" t="s">
        <v>53</v>
      </c>
      <c r="H97" s="1" t="s">
        <v>62</v>
      </c>
      <c r="I97" s="1" t="s">
        <v>1208</v>
      </c>
      <c r="J97" s="1" t="s">
        <v>65</v>
      </c>
      <c r="K97" s="1" t="s">
        <v>1211</v>
      </c>
      <c r="L97" s="107">
        <v>-5.5997848300000002E-3</v>
      </c>
      <c r="M97" s="107">
        <v>3.718</v>
      </c>
      <c r="N97" s="108"/>
      <c r="O97" s="107">
        <v>-2.0820000000000002E-2</v>
      </c>
      <c r="P97" s="108">
        <v>-1.03768133580401E-6</v>
      </c>
      <c r="Q97" s="108">
        <v>-1.2716699560964212E-7</v>
      </c>
    </row>
    <row r="98" spans="1:17">
      <c r="A98" s="1">
        <v>13918</v>
      </c>
      <c r="B98" s="1">
        <v>13920</v>
      </c>
      <c r="C98" s="1" t="s">
        <v>1207</v>
      </c>
      <c r="D98" s="1">
        <v>31</v>
      </c>
      <c r="E98" s="1" t="s">
        <v>792</v>
      </c>
      <c r="F98" s="1" t="s">
        <v>213</v>
      </c>
      <c r="G98" s="1" t="s">
        <v>53</v>
      </c>
      <c r="H98" s="1" t="s">
        <v>62</v>
      </c>
      <c r="I98" s="1" t="s">
        <v>1208</v>
      </c>
      <c r="J98" s="1" t="s">
        <v>65</v>
      </c>
      <c r="K98" s="1" t="s">
        <v>1209</v>
      </c>
      <c r="L98" s="107">
        <v>0</v>
      </c>
      <c r="M98" s="107">
        <v>1</v>
      </c>
      <c r="N98" s="108"/>
      <c r="O98" s="107">
        <v>0</v>
      </c>
      <c r="P98" s="108">
        <v>0</v>
      </c>
      <c r="Q98" s="108">
        <v>0</v>
      </c>
    </row>
    <row r="99" spans="1:17">
      <c r="A99" s="1">
        <v>13918</v>
      </c>
      <c r="B99" s="1">
        <v>13920</v>
      </c>
      <c r="C99" s="1" t="s">
        <v>1207</v>
      </c>
      <c r="D99" s="1">
        <v>31</v>
      </c>
      <c r="E99" s="1" t="s">
        <v>792</v>
      </c>
      <c r="F99" s="1" t="s">
        <v>213</v>
      </c>
      <c r="G99" s="1" t="s">
        <v>53</v>
      </c>
      <c r="H99" s="1" t="s">
        <v>62</v>
      </c>
      <c r="I99" s="1" t="s">
        <v>1208</v>
      </c>
      <c r="J99" s="1" t="s">
        <v>65</v>
      </c>
      <c r="K99" s="1" t="s">
        <v>1209</v>
      </c>
      <c r="L99" s="107">
        <v>10131.996639999999</v>
      </c>
      <c r="M99" s="107">
        <v>1</v>
      </c>
      <c r="N99" s="108"/>
      <c r="O99" s="107">
        <v>10131.996639999999</v>
      </c>
      <c r="P99" s="108">
        <v>0.79585724777</v>
      </c>
      <c r="Q99" s="108">
        <v>0.14016718706309134</v>
      </c>
    </row>
    <row r="100" spans="1:17">
      <c r="A100" s="1">
        <v>13918</v>
      </c>
      <c r="B100" s="1">
        <v>13920</v>
      </c>
      <c r="C100" s="1" t="s">
        <v>1210</v>
      </c>
      <c r="D100" s="1">
        <v>20</v>
      </c>
      <c r="E100" s="1" t="s">
        <v>792</v>
      </c>
      <c r="F100" s="1" t="s">
        <v>213</v>
      </c>
      <c r="G100" s="1" t="s">
        <v>53</v>
      </c>
      <c r="H100" s="1" t="s">
        <v>62</v>
      </c>
      <c r="I100" s="1" t="s">
        <v>1208</v>
      </c>
      <c r="J100" s="1" t="s">
        <v>65</v>
      </c>
      <c r="K100" s="1" t="s">
        <v>1209</v>
      </c>
      <c r="L100" s="107">
        <v>2.5000000000000001E-3</v>
      </c>
      <c r="M100" s="107">
        <v>1</v>
      </c>
      <c r="N100" s="108"/>
      <c r="O100" s="107">
        <v>2.5000000000000001E-3</v>
      </c>
      <c r="P100" s="108">
        <v>1.96372264038326E-7</v>
      </c>
      <c r="Q100" s="108">
        <v>3.4585282655376839E-8</v>
      </c>
    </row>
    <row r="101" spans="1:17">
      <c r="A101" s="1">
        <v>13918</v>
      </c>
      <c r="B101" s="1">
        <v>13920</v>
      </c>
      <c r="C101" s="1" t="s">
        <v>1207</v>
      </c>
      <c r="D101" s="1">
        <v>31</v>
      </c>
      <c r="E101" s="1" t="s">
        <v>792</v>
      </c>
      <c r="F101" s="1" t="s">
        <v>218</v>
      </c>
      <c r="G101" s="1" t="s">
        <v>53</v>
      </c>
      <c r="H101" s="1" t="s">
        <v>62</v>
      </c>
      <c r="I101" s="1" t="s">
        <v>1208</v>
      </c>
      <c r="J101" s="1" t="s">
        <v>65</v>
      </c>
      <c r="K101" s="1" t="s">
        <v>1211</v>
      </c>
      <c r="L101" s="107">
        <v>617.88101129639597</v>
      </c>
      <c r="M101" s="107">
        <v>3.718</v>
      </c>
      <c r="N101" s="108"/>
      <c r="O101" s="107">
        <v>2297.2815999999998</v>
      </c>
      <c r="P101" s="108">
        <v>0.18044895557000001</v>
      </c>
      <c r="Q101" s="108">
        <v>3.1780853389998531E-2</v>
      </c>
    </row>
    <row r="102" spans="1:17">
      <c r="A102" s="1">
        <v>13918</v>
      </c>
      <c r="B102" s="1">
        <v>13920</v>
      </c>
      <c r="C102" s="1" t="s">
        <v>1207</v>
      </c>
      <c r="D102" s="1">
        <v>31</v>
      </c>
      <c r="E102" s="1" t="s">
        <v>792</v>
      </c>
      <c r="F102" s="1" t="s">
        <v>218</v>
      </c>
      <c r="G102" s="1" t="s">
        <v>53</v>
      </c>
      <c r="H102" s="1" t="s">
        <v>62</v>
      </c>
      <c r="I102" s="1" t="s">
        <v>1208</v>
      </c>
      <c r="J102" s="1" t="s">
        <v>65</v>
      </c>
      <c r="K102" s="1" t="s">
        <v>1212</v>
      </c>
      <c r="L102" s="107">
        <v>7.7250005928240002</v>
      </c>
      <c r="M102" s="107">
        <v>4.2171000000000003</v>
      </c>
      <c r="N102" s="108"/>
      <c r="O102" s="107">
        <v>32.577100000000002</v>
      </c>
      <c r="P102" s="108">
        <v>2.5588955529999998E-3</v>
      </c>
      <c r="Q102" s="108">
        <v>4.5067528463699073E-4</v>
      </c>
    </row>
    <row r="103" spans="1:17">
      <c r="A103" s="1">
        <v>13918</v>
      </c>
      <c r="B103" s="1">
        <v>13920</v>
      </c>
      <c r="C103" s="1" t="s">
        <v>1207</v>
      </c>
      <c r="D103" s="1">
        <v>31</v>
      </c>
      <c r="E103" s="1" t="s">
        <v>792</v>
      </c>
      <c r="F103" s="1" t="s">
        <v>218</v>
      </c>
      <c r="G103" s="1" t="s">
        <v>53</v>
      </c>
      <c r="H103" s="1" t="s">
        <v>62</v>
      </c>
      <c r="I103" s="1" t="s">
        <v>1208</v>
      </c>
      <c r="J103" s="1" t="s">
        <v>65</v>
      </c>
      <c r="K103" s="1" t="s">
        <v>1213</v>
      </c>
      <c r="L103" s="107">
        <v>6.2262201712809997</v>
      </c>
      <c r="M103" s="107">
        <v>4.8108000000000004</v>
      </c>
      <c r="N103" s="108"/>
      <c r="O103" s="107">
        <v>29.953099999999999</v>
      </c>
      <c r="P103" s="108">
        <v>2.3527832240000002E-3</v>
      </c>
      <c r="Q103" s="108">
        <v>4.1437457196190716E-4</v>
      </c>
    </row>
    <row r="104" spans="1:17">
      <c r="A104" s="1">
        <v>13918</v>
      </c>
      <c r="B104" s="1">
        <v>13920</v>
      </c>
      <c r="C104" s="1" t="s">
        <v>1210</v>
      </c>
      <c r="D104" s="1">
        <v>20</v>
      </c>
      <c r="E104" s="1" t="s">
        <v>792</v>
      </c>
      <c r="F104" s="1" t="s">
        <v>218</v>
      </c>
      <c r="G104" s="1" t="s">
        <v>53</v>
      </c>
      <c r="H104" s="1" t="s">
        <v>62</v>
      </c>
      <c r="I104" s="1" t="s">
        <v>1208</v>
      </c>
      <c r="J104" s="1" t="s">
        <v>65</v>
      </c>
      <c r="K104" s="1" t="s">
        <v>1213</v>
      </c>
      <c r="L104" s="107">
        <v>1.0393281782655699E-5</v>
      </c>
      <c r="M104" s="107">
        <v>4.8108000000000004</v>
      </c>
      <c r="N104" s="108"/>
      <c r="O104" s="107">
        <v>5.0000000000000002E-5</v>
      </c>
      <c r="P104" s="108">
        <v>3.9274452807665104E-9</v>
      </c>
      <c r="Q104" s="108">
        <v>6.9170565310753676E-10</v>
      </c>
    </row>
    <row r="105" spans="1:17">
      <c r="A105" s="1">
        <v>13918</v>
      </c>
      <c r="B105" s="1">
        <v>13920</v>
      </c>
      <c r="C105" s="1" t="s">
        <v>1207</v>
      </c>
      <c r="D105" s="1">
        <v>31</v>
      </c>
      <c r="E105" s="1" t="s">
        <v>792</v>
      </c>
      <c r="F105" s="1" t="s">
        <v>218</v>
      </c>
      <c r="G105" s="1" t="s">
        <v>53</v>
      </c>
      <c r="H105" s="1" t="s">
        <v>62</v>
      </c>
      <c r="I105" s="1" t="s">
        <v>1208</v>
      </c>
      <c r="J105" s="1" t="s">
        <v>65</v>
      </c>
      <c r="K105" s="1" t="s">
        <v>1214</v>
      </c>
      <c r="L105" s="107">
        <v>1021.52814044109</v>
      </c>
      <c r="M105" s="107">
        <v>2.4892999999999998E-2</v>
      </c>
      <c r="N105" s="108"/>
      <c r="O105" s="107">
        <v>25.428899999999999</v>
      </c>
      <c r="P105" s="108">
        <v>1.9974122659999999E-3</v>
      </c>
      <c r="Q105" s="108">
        <v>3.5178627764612477E-4</v>
      </c>
    </row>
    <row r="106" spans="1:17">
      <c r="A106" s="1">
        <v>13918</v>
      </c>
      <c r="B106" s="1">
        <v>13920</v>
      </c>
      <c r="C106" s="1" t="s">
        <v>1207</v>
      </c>
      <c r="D106" s="1">
        <v>31</v>
      </c>
      <c r="E106" s="1" t="s">
        <v>792</v>
      </c>
      <c r="F106" s="1" t="s">
        <v>218</v>
      </c>
      <c r="G106" s="1" t="s">
        <v>53</v>
      </c>
      <c r="H106" s="1" t="s">
        <v>62</v>
      </c>
      <c r="I106" s="1" t="s">
        <v>1208</v>
      </c>
      <c r="J106" s="1" t="s">
        <v>65</v>
      </c>
      <c r="K106" s="1" t="s">
        <v>1216</v>
      </c>
      <c r="L106" s="107">
        <v>53.188831149456</v>
      </c>
      <c r="M106" s="107">
        <v>4.0218999999999996</v>
      </c>
      <c r="N106" s="108"/>
      <c r="O106" s="107">
        <v>213.92016000000001</v>
      </c>
      <c r="P106" s="108">
        <v>1.6803194457000001E-2</v>
      </c>
      <c r="Q106" s="108">
        <v>2.9593956797133751E-3</v>
      </c>
    </row>
    <row r="107" spans="1:17">
      <c r="A107" s="1">
        <v>13918</v>
      </c>
      <c r="B107" s="1">
        <v>13920</v>
      </c>
      <c r="C107" s="1" t="s">
        <v>1210</v>
      </c>
      <c r="D107" s="1">
        <v>20</v>
      </c>
      <c r="E107" s="1" t="s">
        <v>792</v>
      </c>
      <c r="F107" s="1" t="s">
        <v>218</v>
      </c>
      <c r="G107" s="1" t="s">
        <v>53</v>
      </c>
      <c r="H107" s="1" t="s">
        <v>62</v>
      </c>
      <c r="I107" s="1" t="s">
        <v>1208</v>
      </c>
      <c r="J107" s="1" t="s">
        <v>65</v>
      </c>
      <c r="K107" s="1" t="s">
        <v>1216</v>
      </c>
      <c r="L107" s="107">
        <v>9.1996320100000005E-4</v>
      </c>
      <c r="M107" s="107">
        <v>4.0218999999999996</v>
      </c>
      <c r="N107" s="108"/>
      <c r="O107" s="107">
        <v>3.7000000000000002E-3</v>
      </c>
      <c r="P107" s="108">
        <v>2.9063095077672202E-7</v>
      </c>
      <c r="Q107" s="108">
        <v>5.1186218329957723E-8</v>
      </c>
    </row>
    <row r="108" spans="1:17">
      <c r="A108" s="1">
        <v>13918</v>
      </c>
      <c r="B108" s="1">
        <v>13920</v>
      </c>
      <c r="C108" s="1" t="s">
        <v>1207</v>
      </c>
      <c r="D108" s="1">
        <v>31</v>
      </c>
      <c r="E108" s="1" t="s">
        <v>792</v>
      </c>
      <c r="F108" s="1" t="s">
        <v>218</v>
      </c>
      <c r="G108" s="1" t="s">
        <v>53</v>
      </c>
      <c r="H108" s="1" t="s">
        <v>62</v>
      </c>
      <c r="I108" s="1" t="s">
        <v>1208</v>
      </c>
      <c r="J108" s="1" t="s">
        <v>65</v>
      </c>
      <c r="K108" s="1" t="s">
        <v>1211</v>
      </c>
      <c r="L108" s="107">
        <v>-6.4989241527000002E-2</v>
      </c>
      <c r="M108" s="107">
        <v>3.718</v>
      </c>
      <c r="N108" s="108"/>
      <c r="O108" s="107">
        <v>-0.24163000000000001</v>
      </c>
      <c r="P108" s="108">
        <v>-1.89797720638322E-5</v>
      </c>
      <c r="Q108" s="108">
        <v>-3.3427367392074826E-6</v>
      </c>
    </row>
    <row r="109" spans="1:17">
      <c r="A109" s="1">
        <v>13918</v>
      </c>
      <c r="B109" s="1">
        <v>13921</v>
      </c>
      <c r="C109" s="1" t="s">
        <v>1207</v>
      </c>
      <c r="D109" s="1">
        <v>31</v>
      </c>
      <c r="E109" s="1" t="s">
        <v>792</v>
      </c>
      <c r="F109" s="1" t="s">
        <v>213</v>
      </c>
      <c r="G109" s="1" t="s">
        <v>53</v>
      </c>
      <c r="H109" s="1" t="s">
        <v>62</v>
      </c>
      <c r="I109" s="1" t="s">
        <v>1208</v>
      </c>
      <c r="J109" s="1" t="s">
        <v>65</v>
      </c>
      <c r="K109" s="1" t="s">
        <v>1209</v>
      </c>
      <c r="L109" s="107">
        <v>0</v>
      </c>
      <c r="M109" s="107">
        <v>1</v>
      </c>
      <c r="N109" s="108"/>
      <c r="O109" s="107">
        <v>0</v>
      </c>
      <c r="P109" s="108">
        <v>0</v>
      </c>
      <c r="Q109" s="108">
        <v>0</v>
      </c>
    </row>
    <row r="110" spans="1:17">
      <c r="A110" s="1">
        <v>13918</v>
      </c>
      <c r="B110" s="1">
        <v>13921</v>
      </c>
      <c r="C110" s="1" t="s">
        <v>1207</v>
      </c>
      <c r="D110" s="1">
        <v>31</v>
      </c>
      <c r="E110" s="1" t="s">
        <v>792</v>
      </c>
      <c r="F110" s="1" t="s">
        <v>213</v>
      </c>
      <c r="G110" s="1" t="s">
        <v>53</v>
      </c>
      <c r="H110" s="1" t="s">
        <v>62</v>
      </c>
      <c r="I110" s="1" t="s">
        <v>1208</v>
      </c>
      <c r="J110" s="1" t="s">
        <v>65</v>
      </c>
      <c r="K110" s="1" t="s">
        <v>1209</v>
      </c>
      <c r="L110" s="107">
        <v>2339.5085899999999</v>
      </c>
      <c r="M110" s="107">
        <v>1</v>
      </c>
      <c r="N110" s="108"/>
      <c r="O110" s="107">
        <v>2339.5085899999999</v>
      </c>
      <c r="P110" s="108">
        <v>0.72226791440500004</v>
      </c>
      <c r="Q110" s="108">
        <v>7.4097591440519875E-2</v>
      </c>
    </row>
    <row r="111" spans="1:17">
      <c r="A111" s="1">
        <v>13918</v>
      </c>
      <c r="B111" s="1">
        <v>13921</v>
      </c>
      <c r="C111" s="1" t="s">
        <v>1210</v>
      </c>
      <c r="D111" s="1">
        <v>20</v>
      </c>
      <c r="E111" s="1" t="s">
        <v>792</v>
      </c>
      <c r="F111" s="1" t="s">
        <v>213</v>
      </c>
      <c r="G111" s="1" t="s">
        <v>53</v>
      </c>
      <c r="H111" s="1" t="s">
        <v>62</v>
      </c>
      <c r="I111" s="1" t="s">
        <v>1208</v>
      </c>
      <c r="J111" s="1" t="s">
        <v>65</v>
      </c>
      <c r="K111" s="1" t="s">
        <v>1209</v>
      </c>
      <c r="L111" s="107">
        <v>2.5000000000000001E-3</v>
      </c>
      <c r="M111" s="107">
        <v>1</v>
      </c>
      <c r="N111" s="108"/>
      <c r="O111" s="107">
        <v>2.5000000000000001E-3</v>
      </c>
      <c r="P111" s="108">
        <v>7.7181583933184996E-7</v>
      </c>
      <c r="Q111" s="108">
        <v>7.9180721709296953E-8</v>
      </c>
    </row>
    <row r="112" spans="1:17">
      <c r="A112" s="1">
        <v>13918</v>
      </c>
      <c r="B112" s="1">
        <v>13921</v>
      </c>
      <c r="C112" s="1" t="s">
        <v>1207</v>
      </c>
      <c r="D112" s="1">
        <v>31</v>
      </c>
      <c r="E112" s="1" t="s">
        <v>792</v>
      </c>
      <c r="F112" s="1" t="s">
        <v>218</v>
      </c>
      <c r="G112" s="1" t="s">
        <v>53</v>
      </c>
      <c r="H112" s="1" t="s">
        <v>62</v>
      </c>
      <c r="I112" s="1" t="s">
        <v>1208</v>
      </c>
      <c r="J112" s="1" t="s">
        <v>65</v>
      </c>
      <c r="K112" s="1" t="s">
        <v>1211</v>
      </c>
      <c r="L112" s="107">
        <v>230.03452931683699</v>
      </c>
      <c r="M112" s="107">
        <v>3.718</v>
      </c>
      <c r="N112" s="108"/>
      <c r="O112" s="107">
        <v>855.26837999999998</v>
      </c>
      <c r="P112" s="108">
        <v>0.26404387302499999</v>
      </c>
      <c r="Q112" s="108">
        <v>2.7088307033416494E-2</v>
      </c>
    </row>
    <row r="113" spans="1:17">
      <c r="A113" s="1">
        <v>13918</v>
      </c>
      <c r="B113" s="1">
        <v>13921</v>
      </c>
      <c r="C113" s="1" t="s">
        <v>1210</v>
      </c>
      <c r="D113" s="1">
        <v>20</v>
      </c>
      <c r="E113" s="1" t="s">
        <v>792</v>
      </c>
      <c r="F113" s="1" t="s">
        <v>218</v>
      </c>
      <c r="G113" s="1" t="s">
        <v>53</v>
      </c>
      <c r="H113" s="1" t="s">
        <v>62</v>
      </c>
      <c r="I113" s="1" t="s">
        <v>1208</v>
      </c>
      <c r="J113" s="1" t="s">
        <v>65</v>
      </c>
      <c r="K113" s="1" t="s">
        <v>1211</v>
      </c>
      <c r="L113" s="107">
        <v>2.9480903711000001E-2</v>
      </c>
      <c r="M113" s="107">
        <v>3.718</v>
      </c>
      <c r="N113" s="108"/>
      <c r="O113" s="107">
        <v>0.10961</v>
      </c>
      <c r="P113" s="108">
        <v>3.3839493659665601E-5</v>
      </c>
      <c r="Q113" s="108">
        <v>3.4715995626224157E-6</v>
      </c>
    </row>
    <row r="114" spans="1:17">
      <c r="A114" s="1">
        <v>13918</v>
      </c>
      <c r="B114" s="1">
        <v>13921</v>
      </c>
      <c r="C114" s="1" t="s">
        <v>1207</v>
      </c>
      <c r="D114" s="1">
        <v>31</v>
      </c>
      <c r="E114" s="1" t="s">
        <v>792</v>
      </c>
      <c r="F114" s="1" t="s">
        <v>218</v>
      </c>
      <c r="G114" s="1" t="s">
        <v>53</v>
      </c>
      <c r="H114" s="1" t="s">
        <v>62</v>
      </c>
      <c r="I114" s="1" t="s">
        <v>1208</v>
      </c>
      <c r="J114" s="1" t="s">
        <v>65</v>
      </c>
      <c r="K114" s="1" t="s">
        <v>1212</v>
      </c>
      <c r="L114" s="107">
        <v>0.45416044200900002</v>
      </c>
      <c r="M114" s="107">
        <v>4.2171000000000003</v>
      </c>
      <c r="N114" s="108"/>
      <c r="O114" s="107">
        <v>1.9152400000000001</v>
      </c>
      <c r="P114" s="108">
        <v>5.9128502699999999E-4</v>
      </c>
      <c r="Q114" s="108">
        <v>6.0660034178605562E-5</v>
      </c>
    </row>
    <row r="115" spans="1:17">
      <c r="A115" s="1">
        <v>13918</v>
      </c>
      <c r="B115" s="1">
        <v>13921</v>
      </c>
      <c r="C115" s="1" t="s">
        <v>1207</v>
      </c>
      <c r="D115" s="1">
        <v>31</v>
      </c>
      <c r="E115" s="1" t="s">
        <v>792</v>
      </c>
      <c r="F115" s="1" t="s">
        <v>218</v>
      </c>
      <c r="G115" s="1" t="s">
        <v>53</v>
      </c>
      <c r="H115" s="1" t="s">
        <v>62</v>
      </c>
      <c r="I115" s="1" t="s">
        <v>1208</v>
      </c>
      <c r="J115" s="1" t="s">
        <v>65</v>
      </c>
      <c r="K115" s="1" t="s">
        <v>1213</v>
      </c>
      <c r="L115" s="107">
        <v>0.98661968903300001</v>
      </c>
      <c r="M115" s="107">
        <v>4.8108000000000004</v>
      </c>
      <c r="N115" s="108"/>
      <c r="O115" s="107">
        <v>4.7464300000000001</v>
      </c>
      <c r="P115" s="108">
        <v>1.465347941E-3</v>
      </c>
      <c r="Q115" s="108">
        <v>1.5033030117706336E-4</v>
      </c>
    </row>
    <row r="116" spans="1:17">
      <c r="A116" s="1">
        <v>13918</v>
      </c>
      <c r="B116" s="1">
        <v>13921</v>
      </c>
      <c r="C116" s="1" t="s">
        <v>1207</v>
      </c>
      <c r="D116" s="1">
        <v>31</v>
      </c>
      <c r="E116" s="1" t="s">
        <v>792</v>
      </c>
      <c r="F116" s="1" t="s">
        <v>218</v>
      </c>
      <c r="G116" s="1" t="s">
        <v>53</v>
      </c>
      <c r="H116" s="1" t="s">
        <v>62</v>
      </c>
      <c r="I116" s="1" t="s">
        <v>1208</v>
      </c>
      <c r="J116" s="1" t="s">
        <v>65</v>
      </c>
      <c r="K116" s="1" t="s">
        <v>1214</v>
      </c>
      <c r="L116" s="107">
        <v>208.33808701241301</v>
      </c>
      <c r="M116" s="107">
        <v>2.4892999999999998E-2</v>
      </c>
      <c r="N116" s="108"/>
      <c r="O116" s="107">
        <v>5.1861600000000001</v>
      </c>
      <c r="P116" s="108">
        <v>1.6011041730000001E-3</v>
      </c>
      <c r="Q116" s="108">
        <v>1.6425755667995499E-4</v>
      </c>
    </row>
    <row r="117" spans="1:17">
      <c r="A117" s="1">
        <v>13918</v>
      </c>
      <c r="B117" s="1">
        <v>13921</v>
      </c>
      <c r="C117" s="1" t="s">
        <v>1207</v>
      </c>
      <c r="D117" s="1">
        <v>31</v>
      </c>
      <c r="E117" s="1" t="s">
        <v>792</v>
      </c>
      <c r="F117" s="1" t="s">
        <v>218</v>
      </c>
      <c r="G117" s="1" t="s">
        <v>53</v>
      </c>
      <c r="H117" s="1" t="s">
        <v>62</v>
      </c>
      <c r="I117" s="1" t="s">
        <v>1208</v>
      </c>
      <c r="J117" s="1" t="s">
        <v>65</v>
      </c>
      <c r="K117" s="1" t="s">
        <v>1216</v>
      </c>
      <c r="L117" s="107">
        <v>8.0725204505330002</v>
      </c>
      <c r="M117" s="107">
        <v>4.0218999999999996</v>
      </c>
      <c r="N117" s="108"/>
      <c r="O117" s="107">
        <v>32.46687</v>
      </c>
      <c r="P117" s="108">
        <v>1.0023377807E-2</v>
      </c>
      <c r="Q117" s="108">
        <v>1.0283000792967688E-3</v>
      </c>
    </row>
    <row r="118" spans="1:17">
      <c r="A118" s="1">
        <v>13918</v>
      </c>
      <c r="B118" s="1">
        <v>13921</v>
      </c>
      <c r="C118" s="1" t="s">
        <v>1207</v>
      </c>
      <c r="D118" s="1">
        <v>31</v>
      </c>
      <c r="E118" s="1" t="s">
        <v>792</v>
      </c>
      <c r="F118" s="1" t="s">
        <v>218</v>
      </c>
      <c r="G118" s="1" t="s">
        <v>53</v>
      </c>
      <c r="H118" s="1" t="s">
        <v>62</v>
      </c>
      <c r="I118" s="1" t="s">
        <v>1208</v>
      </c>
      <c r="J118" s="1" t="s">
        <v>65</v>
      </c>
      <c r="K118" s="1" t="s">
        <v>1211</v>
      </c>
      <c r="L118" s="107">
        <v>-2.3969876277E-2</v>
      </c>
      <c r="M118" s="107">
        <v>3.718</v>
      </c>
      <c r="N118" s="108"/>
      <c r="O118" s="107">
        <v>-8.9120000000000005E-2</v>
      </c>
      <c r="P118" s="108">
        <v>-2.7513691040501801E-5</v>
      </c>
      <c r="Q118" s="108">
        <v>-2.8226343674930178E-6</v>
      </c>
    </row>
    <row r="119" spans="1:17">
      <c r="A119" s="1">
        <v>13918</v>
      </c>
      <c r="B119" s="1">
        <v>13922</v>
      </c>
      <c r="C119" s="1" t="s">
        <v>1207</v>
      </c>
      <c r="D119" s="1">
        <v>31</v>
      </c>
      <c r="E119" s="1" t="s">
        <v>792</v>
      </c>
      <c r="F119" s="1" t="s">
        <v>213</v>
      </c>
      <c r="G119" s="1" t="s">
        <v>53</v>
      </c>
      <c r="H119" s="1" t="s">
        <v>62</v>
      </c>
      <c r="I119" s="1" t="s">
        <v>1208</v>
      </c>
      <c r="J119" s="1" t="s">
        <v>65</v>
      </c>
      <c r="K119" s="1" t="s">
        <v>1209</v>
      </c>
      <c r="L119" s="107">
        <v>0</v>
      </c>
      <c r="M119" s="107">
        <v>1</v>
      </c>
      <c r="N119" s="108"/>
      <c r="O119" s="107">
        <v>0</v>
      </c>
      <c r="P119" s="108">
        <v>0</v>
      </c>
      <c r="Q119" s="108">
        <v>0</v>
      </c>
    </row>
    <row r="120" spans="1:17">
      <c r="A120" s="1">
        <v>13918</v>
      </c>
      <c r="B120" s="1">
        <v>13922</v>
      </c>
      <c r="C120" s="1" t="s">
        <v>1207</v>
      </c>
      <c r="D120" s="1">
        <v>31</v>
      </c>
      <c r="E120" s="1" t="s">
        <v>792</v>
      </c>
      <c r="F120" s="1" t="s">
        <v>213</v>
      </c>
      <c r="G120" s="1" t="s">
        <v>53</v>
      </c>
      <c r="H120" s="1" t="s">
        <v>62</v>
      </c>
      <c r="I120" s="1" t="s">
        <v>1208</v>
      </c>
      <c r="J120" s="1" t="s">
        <v>65</v>
      </c>
      <c r="K120" s="1" t="s">
        <v>1209</v>
      </c>
      <c r="L120" s="107">
        <v>10643.26008</v>
      </c>
      <c r="M120" s="107">
        <v>1</v>
      </c>
      <c r="N120" s="108"/>
      <c r="O120" s="107">
        <v>10643.26008</v>
      </c>
      <c r="P120" s="108">
        <v>0.51059687600699999</v>
      </c>
      <c r="Q120" s="108">
        <v>9.3680795374889561E-2</v>
      </c>
    </row>
    <row r="121" spans="1:17">
      <c r="A121" s="1">
        <v>13918</v>
      </c>
      <c r="B121" s="1">
        <v>13922</v>
      </c>
      <c r="C121" s="1" t="s">
        <v>1210</v>
      </c>
      <c r="D121" s="1">
        <v>20</v>
      </c>
      <c r="E121" s="1" t="s">
        <v>792</v>
      </c>
      <c r="F121" s="1" t="s">
        <v>213</v>
      </c>
      <c r="G121" s="1" t="s">
        <v>53</v>
      </c>
      <c r="H121" s="1" t="s">
        <v>62</v>
      </c>
      <c r="I121" s="1" t="s">
        <v>1208</v>
      </c>
      <c r="J121" s="1" t="s">
        <v>65</v>
      </c>
      <c r="K121" s="1" t="s">
        <v>1209</v>
      </c>
      <c r="L121" s="107">
        <v>2.5100000000000001E-3</v>
      </c>
      <c r="M121" s="107">
        <v>1</v>
      </c>
      <c r="N121" s="108"/>
      <c r="O121" s="107">
        <v>2.5100000000000001E-3</v>
      </c>
      <c r="P121" s="108">
        <v>1.20414060085456E-7</v>
      </c>
      <c r="Q121" s="108">
        <v>2.2092741756149288E-8</v>
      </c>
    </row>
    <row r="122" spans="1:17">
      <c r="A122" s="1">
        <v>13918</v>
      </c>
      <c r="B122" s="1">
        <v>13922</v>
      </c>
      <c r="C122" s="1" t="s">
        <v>1207</v>
      </c>
      <c r="D122" s="1">
        <v>31</v>
      </c>
      <c r="E122" s="1" t="s">
        <v>792</v>
      </c>
      <c r="F122" s="1" t="s">
        <v>218</v>
      </c>
      <c r="G122" s="1" t="s">
        <v>53</v>
      </c>
      <c r="H122" s="1" t="s">
        <v>62</v>
      </c>
      <c r="I122" s="1" t="s">
        <v>1208</v>
      </c>
      <c r="J122" s="1" t="s">
        <v>65</v>
      </c>
      <c r="K122" s="1" t="s">
        <v>1211</v>
      </c>
      <c r="L122" s="107">
        <v>2554.1462694997299</v>
      </c>
      <c r="M122" s="107">
        <v>3.718</v>
      </c>
      <c r="N122" s="108"/>
      <c r="O122" s="107">
        <v>9496.3158299999996</v>
      </c>
      <c r="P122" s="108">
        <v>0.45557368324399999</v>
      </c>
      <c r="Q122" s="108">
        <v>8.3585519229889438E-2</v>
      </c>
    </row>
    <row r="123" spans="1:17">
      <c r="A123" s="1">
        <v>13918</v>
      </c>
      <c r="B123" s="1">
        <v>13922</v>
      </c>
      <c r="C123" s="1" t="s">
        <v>1207</v>
      </c>
      <c r="D123" s="1">
        <v>31</v>
      </c>
      <c r="E123" s="1" t="s">
        <v>792</v>
      </c>
      <c r="F123" s="1" t="s">
        <v>218</v>
      </c>
      <c r="G123" s="1" t="s">
        <v>53</v>
      </c>
      <c r="H123" s="1" t="s">
        <v>62</v>
      </c>
      <c r="I123" s="1" t="s">
        <v>1208</v>
      </c>
      <c r="J123" s="1" t="s">
        <v>65</v>
      </c>
      <c r="K123" s="1" t="s">
        <v>1212</v>
      </c>
      <c r="L123" s="107">
        <v>7.3805008180970004</v>
      </c>
      <c r="M123" s="107">
        <v>4.2171000000000003</v>
      </c>
      <c r="N123" s="108"/>
      <c r="O123" s="107">
        <v>31.124310000000001</v>
      </c>
      <c r="P123" s="108">
        <v>1.493149216E-3</v>
      </c>
      <c r="Q123" s="108">
        <v>2.7395272636188638E-4</v>
      </c>
    </row>
    <row r="124" spans="1:17">
      <c r="A124" s="1">
        <v>13918</v>
      </c>
      <c r="B124" s="1">
        <v>13922</v>
      </c>
      <c r="C124" s="1" t="s">
        <v>1207</v>
      </c>
      <c r="D124" s="1">
        <v>31</v>
      </c>
      <c r="E124" s="1" t="s">
        <v>792</v>
      </c>
      <c r="F124" s="1" t="s">
        <v>218</v>
      </c>
      <c r="G124" s="1" t="s">
        <v>53</v>
      </c>
      <c r="H124" s="1" t="s">
        <v>62</v>
      </c>
      <c r="I124" s="1" t="s">
        <v>1208</v>
      </c>
      <c r="J124" s="1" t="s">
        <v>65</v>
      </c>
      <c r="K124" s="1" t="s">
        <v>1213</v>
      </c>
      <c r="L124" s="107">
        <v>17.998910784069</v>
      </c>
      <c r="M124" s="107">
        <v>4.8108000000000004</v>
      </c>
      <c r="N124" s="108"/>
      <c r="O124" s="107">
        <v>86.589160000000007</v>
      </c>
      <c r="P124" s="108">
        <v>4.1540049060000001E-3</v>
      </c>
      <c r="Q124" s="108">
        <v>7.6214818755453856E-4</v>
      </c>
    </row>
    <row r="125" spans="1:17">
      <c r="A125" s="1">
        <v>13918</v>
      </c>
      <c r="B125" s="1">
        <v>13922</v>
      </c>
      <c r="C125" s="1" t="s">
        <v>1207</v>
      </c>
      <c r="D125" s="1">
        <v>31</v>
      </c>
      <c r="E125" s="1" t="s">
        <v>792</v>
      </c>
      <c r="F125" s="1" t="s">
        <v>218</v>
      </c>
      <c r="G125" s="1" t="s">
        <v>53</v>
      </c>
      <c r="H125" s="1" t="s">
        <v>62</v>
      </c>
      <c r="I125" s="1" t="s">
        <v>1208</v>
      </c>
      <c r="J125" s="1" t="s">
        <v>65</v>
      </c>
      <c r="K125" s="1" t="s">
        <v>1214</v>
      </c>
      <c r="L125" s="107">
        <v>6646.2431205559797</v>
      </c>
      <c r="M125" s="107">
        <v>2.4892999999999998E-2</v>
      </c>
      <c r="N125" s="108"/>
      <c r="O125" s="107">
        <v>165.44493</v>
      </c>
      <c r="P125" s="108">
        <v>7.9370102549999998E-3</v>
      </c>
      <c r="Q125" s="108">
        <v>1.4562279336072493E-3</v>
      </c>
    </row>
    <row r="126" spans="1:17">
      <c r="A126" s="1">
        <v>13918</v>
      </c>
      <c r="B126" s="1">
        <v>13922</v>
      </c>
      <c r="C126" s="1" t="s">
        <v>1207</v>
      </c>
      <c r="D126" s="1">
        <v>31</v>
      </c>
      <c r="E126" s="1" t="s">
        <v>792</v>
      </c>
      <c r="F126" s="1" t="s">
        <v>218</v>
      </c>
      <c r="G126" s="1" t="s">
        <v>53</v>
      </c>
      <c r="H126" s="1" t="s">
        <v>62</v>
      </c>
      <c r="I126" s="1" t="s">
        <v>1208</v>
      </c>
      <c r="J126" s="1" t="s">
        <v>65</v>
      </c>
      <c r="K126" s="1" t="s">
        <v>1216</v>
      </c>
      <c r="L126" s="107">
        <v>105.17830875954201</v>
      </c>
      <c r="M126" s="107">
        <v>4.0218999999999996</v>
      </c>
      <c r="N126" s="108"/>
      <c r="O126" s="107">
        <v>423.01664</v>
      </c>
      <c r="P126" s="108">
        <v>2.0293685698999999E-2</v>
      </c>
      <c r="Q126" s="108">
        <v>3.7233455721410245E-3</v>
      </c>
    </row>
    <row r="127" spans="1:17">
      <c r="A127" s="1">
        <v>13918</v>
      </c>
      <c r="B127" s="1">
        <v>13922</v>
      </c>
      <c r="C127" s="1" t="s">
        <v>1207</v>
      </c>
      <c r="D127" s="1">
        <v>31</v>
      </c>
      <c r="E127" s="1" t="s">
        <v>792</v>
      </c>
      <c r="F127" s="1" t="s">
        <v>218</v>
      </c>
      <c r="G127" s="1" t="s">
        <v>53</v>
      </c>
      <c r="H127" s="1" t="s">
        <v>62</v>
      </c>
      <c r="I127" s="1" t="s">
        <v>1208</v>
      </c>
      <c r="J127" s="1" t="s">
        <v>65</v>
      </c>
      <c r="K127" s="1" t="s">
        <v>1211</v>
      </c>
      <c r="L127" s="107">
        <v>-0.26927918235600001</v>
      </c>
      <c r="M127" s="107">
        <v>3.718</v>
      </c>
      <c r="N127" s="108"/>
      <c r="O127" s="107">
        <v>-1.00118</v>
      </c>
      <c r="P127" s="108">
        <v>-4.80303381180704E-5</v>
      </c>
      <c r="Q127" s="108">
        <v>-8.8122753750683442E-6</v>
      </c>
    </row>
    <row r="128" spans="1:17">
      <c r="A128" s="1">
        <v>13918</v>
      </c>
      <c r="B128" s="1">
        <v>13922</v>
      </c>
      <c r="C128" s="1" t="s">
        <v>1207</v>
      </c>
      <c r="D128" s="1">
        <v>31</v>
      </c>
      <c r="E128" s="1" t="s">
        <v>792</v>
      </c>
      <c r="F128" s="1" t="s">
        <v>218</v>
      </c>
      <c r="G128" s="1" t="s">
        <v>53</v>
      </c>
      <c r="H128" s="1" t="s">
        <v>62</v>
      </c>
      <c r="I128" s="1" t="s">
        <v>1208</v>
      </c>
      <c r="J128" s="1" t="s">
        <v>65</v>
      </c>
      <c r="K128" s="1" t="s">
        <v>1211</v>
      </c>
      <c r="L128" s="107">
        <v>-2.7998924150000001E-3</v>
      </c>
      <c r="M128" s="107">
        <v>3.718</v>
      </c>
      <c r="N128" s="108"/>
      <c r="O128" s="107">
        <v>-1.0410000000000001E-2</v>
      </c>
      <c r="P128" s="108">
        <v>-4.9940652011537698E-7</v>
      </c>
      <c r="Q128" s="108">
        <v>-9.1627666008571349E-8</v>
      </c>
    </row>
    <row r="129" spans="1:17">
      <c r="A129" s="1">
        <v>13918</v>
      </c>
      <c r="B129" s="1">
        <v>13923</v>
      </c>
      <c r="C129" s="1" t="s">
        <v>1207</v>
      </c>
      <c r="D129" s="1">
        <v>31</v>
      </c>
      <c r="E129" s="1" t="s">
        <v>792</v>
      </c>
      <c r="F129" s="1" t="s">
        <v>213</v>
      </c>
      <c r="G129" s="1" t="s">
        <v>53</v>
      </c>
      <c r="H129" s="1" t="s">
        <v>62</v>
      </c>
      <c r="I129" s="1" t="s">
        <v>1208</v>
      </c>
      <c r="J129" s="1" t="s">
        <v>65</v>
      </c>
      <c r="K129" s="1" t="s">
        <v>1209</v>
      </c>
      <c r="L129" s="107">
        <v>0</v>
      </c>
      <c r="M129" s="107">
        <v>1</v>
      </c>
      <c r="N129" s="108"/>
      <c r="O129" s="107">
        <v>0</v>
      </c>
      <c r="P129" s="108">
        <v>0</v>
      </c>
      <c r="Q129" s="108">
        <v>0</v>
      </c>
    </row>
    <row r="130" spans="1:17">
      <c r="A130" s="1">
        <v>13918</v>
      </c>
      <c r="B130" s="1">
        <v>13923</v>
      </c>
      <c r="C130" s="1" t="s">
        <v>1207</v>
      </c>
      <c r="D130" s="1">
        <v>31</v>
      </c>
      <c r="E130" s="1" t="s">
        <v>792</v>
      </c>
      <c r="F130" s="1" t="s">
        <v>213</v>
      </c>
      <c r="G130" s="1" t="s">
        <v>53</v>
      </c>
      <c r="H130" s="1" t="s">
        <v>62</v>
      </c>
      <c r="I130" s="1" t="s">
        <v>1208</v>
      </c>
      <c r="J130" s="1" t="s">
        <v>65</v>
      </c>
      <c r="K130" s="1" t="s">
        <v>1209</v>
      </c>
      <c r="L130" s="107">
        <v>8.52942</v>
      </c>
      <c r="M130" s="107">
        <v>1</v>
      </c>
      <c r="N130" s="108"/>
      <c r="O130" s="107">
        <v>8.52942</v>
      </c>
      <c r="P130" s="108">
        <v>0.21995881616400001</v>
      </c>
      <c r="Q130" s="108">
        <v>5.5155241880297237E-3</v>
      </c>
    </row>
    <row r="131" spans="1:17">
      <c r="A131" s="1">
        <v>13918</v>
      </c>
      <c r="B131" s="1">
        <v>13923</v>
      </c>
      <c r="C131" s="1" t="s">
        <v>1210</v>
      </c>
      <c r="D131" s="1">
        <v>20</v>
      </c>
      <c r="E131" s="1" t="s">
        <v>792</v>
      </c>
      <c r="F131" s="1" t="s">
        <v>213</v>
      </c>
      <c r="G131" s="1" t="s">
        <v>53</v>
      </c>
      <c r="H131" s="1" t="s">
        <v>62</v>
      </c>
      <c r="I131" s="1" t="s">
        <v>1208</v>
      </c>
      <c r="J131" s="1" t="s">
        <v>65</v>
      </c>
      <c r="K131" s="1" t="s">
        <v>1209</v>
      </c>
      <c r="L131" s="107">
        <v>2.5100000000000001E-3</v>
      </c>
      <c r="M131" s="107">
        <v>1</v>
      </c>
      <c r="N131" s="108"/>
      <c r="O131" s="107">
        <v>2.5100000000000001E-3</v>
      </c>
      <c r="P131" s="108">
        <v>6.4728507750013903E-5</v>
      </c>
      <c r="Q131" s="108">
        <v>1.623084068079026E-6</v>
      </c>
    </row>
    <row r="132" spans="1:17">
      <c r="A132" s="1">
        <v>13918</v>
      </c>
      <c r="B132" s="1">
        <v>13923</v>
      </c>
      <c r="C132" s="1" t="s">
        <v>1207</v>
      </c>
      <c r="D132" s="1">
        <v>31</v>
      </c>
      <c r="E132" s="1" t="s">
        <v>792</v>
      </c>
      <c r="F132" s="1" t="s">
        <v>218</v>
      </c>
      <c r="G132" s="1" t="s">
        <v>53</v>
      </c>
      <c r="H132" s="1" t="s">
        <v>62</v>
      </c>
      <c r="I132" s="1" t="s">
        <v>1208</v>
      </c>
      <c r="J132" s="1" t="s">
        <v>65</v>
      </c>
      <c r="K132" s="1" t="s">
        <v>1211</v>
      </c>
      <c r="L132" s="107">
        <v>4.5267105970949997</v>
      </c>
      <c r="M132" s="107">
        <v>3.718</v>
      </c>
      <c r="N132" s="108"/>
      <c r="O132" s="107">
        <v>16.830310000000001</v>
      </c>
      <c r="P132" s="108">
        <v>0.43402424353300001</v>
      </c>
      <c r="Q132" s="108">
        <v>1.0883270128219567E-2</v>
      </c>
    </row>
    <row r="133" spans="1:17">
      <c r="A133" s="1">
        <v>13918</v>
      </c>
      <c r="B133" s="1">
        <v>13923</v>
      </c>
      <c r="C133" s="1" t="s">
        <v>1207</v>
      </c>
      <c r="D133" s="1">
        <v>31</v>
      </c>
      <c r="E133" s="1" t="s">
        <v>792</v>
      </c>
      <c r="F133" s="1" t="s">
        <v>218</v>
      </c>
      <c r="G133" s="1" t="s">
        <v>53</v>
      </c>
      <c r="H133" s="1" t="s">
        <v>62</v>
      </c>
      <c r="I133" s="1" t="s">
        <v>1208</v>
      </c>
      <c r="J133" s="1" t="s">
        <v>65</v>
      </c>
      <c r="K133" s="1" t="s">
        <v>1212</v>
      </c>
      <c r="L133" s="107">
        <v>0.12999928861000001</v>
      </c>
      <c r="M133" s="107">
        <v>4.2171000000000003</v>
      </c>
      <c r="N133" s="108"/>
      <c r="O133" s="107">
        <v>0.54822000000000004</v>
      </c>
      <c r="P133" s="108">
        <v>1.4137634469E-2</v>
      </c>
      <c r="Q133" s="108">
        <v>3.5450483976186601E-4</v>
      </c>
    </row>
    <row r="134" spans="1:17">
      <c r="A134" s="1">
        <v>13918</v>
      </c>
      <c r="B134" s="1">
        <v>13923</v>
      </c>
      <c r="C134" s="1" t="s">
        <v>1210</v>
      </c>
      <c r="D134" s="1">
        <v>20</v>
      </c>
      <c r="E134" s="1" t="s">
        <v>792</v>
      </c>
      <c r="F134" s="1" t="s">
        <v>218</v>
      </c>
      <c r="G134" s="1" t="s">
        <v>53</v>
      </c>
      <c r="H134" s="1" t="s">
        <v>62</v>
      </c>
      <c r="I134" s="1" t="s">
        <v>1208</v>
      </c>
      <c r="J134" s="1" t="s">
        <v>65</v>
      </c>
      <c r="K134" s="1" t="s">
        <v>1213</v>
      </c>
      <c r="L134" s="107">
        <v>8.2649455391999999E-2</v>
      </c>
      <c r="M134" s="107">
        <v>4.8108000000000004</v>
      </c>
      <c r="N134" s="108"/>
      <c r="O134" s="107">
        <v>0.39761000000000002</v>
      </c>
      <c r="P134" s="108">
        <v>1.0253666122E-2</v>
      </c>
      <c r="Q134" s="108">
        <v>2.5711332920673365E-4</v>
      </c>
    </row>
    <row r="135" spans="1:17">
      <c r="A135" s="1">
        <v>13918</v>
      </c>
      <c r="B135" s="1">
        <v>13923</v>
      </c>
      <c r="C135" s="1" t="s">
        <v>1207</v>
      </c>
      <c r="D135" s="1">
        <v>31</v>
      </c>
      <c r="E135" s="1" t="s">
        <v>792</v>
      </c>
      <c r="F135" s="1" t="s">
        <v>218</v>
      </c>
      <c r="G135" s="1" t="s">
        <v>53</v>
      </c>
      <c r="H135" s="1" t="s">
        <v>62</v>
      </c>
      <c r="I135" s="1" t="s">
        <v>1208</v>
      </c>
      <c r="J135" s="1" t="s">
        <v>65</v>
      </c>
      <c r="K135" s="1" t="s">
        <v>1216</v>
      </c>
      <c r="L135" s="107">
        <v>3.1007807255270001</v>
      </c>
      <c r="M135" s="107">
        <v>4.0218999999999996</v>
      </c>
      <c r="N135" s="108"/>
      <c r="O135" s="107">
        <v>12.471030000000001</v>
      </c>
      <c r="P135" s="108">
        <v>0.321606040639</v>
      </c>
      <c r="Q135" s="108">
        <v>8.0643546237193532E-3</v>
      </c>
    </row>
    <row r="136" spans="1:17">
      <c r="A136" s="1">
        <v>13918</v>
      </c>
      <c r="B136" s="1">
        <v>13923</v>
      </c>
      <c r="C136" s="1" t="s">
        <v>1207</v>
      </c>
      <c r="D136" s="1">
        <v>31</v>
      </c>
      <c r="E136" s="1" t="s">
        <v>792</v>
      </c>
      <c r="F136" s="1" t="s">
        <v>218</v>
      </c>
      <c r="G136" s="1" t="s">
        <v>53</v>
      </c>
      <c r="H136" s="1" t="s">
        <v>62</v>
      </c>
      <c r="I136" s="1" t="s">
        <v>1208</v>
      </c>
      <c r="J136" s="1" t="s">
        <v>65</v>
      </c>
      <c r="K136" s="1" t="s">
        <v>1211</v>
      </c>
      <c r="L136" s="107">
        <v>-4.7068316200000001E-4</v>
      </c>
      <c r="M136" s="107">
        <v>3.718</v>
      </c>
      <c r="N136" s="108"/>
      <c r="O136" s="107">
        <v>-1.75E-3</v>
      </c>
      <c r="P136" s="108">
        <v>-4.5129437674312402E-5</v>
      </c>
      <c r="Q136" s="108">
        <v>-1.131632318381791E-6</v>
      </c>
    </row>
    <row r="137" spans="1:17">
      <c r="A137" s="1">
        <v>13918</v>
      </c>
      <c r="B137" s="1">
        <v>13925</v>
      </c>
      <c r="C137" s="1" t="s">
        <v>1207</v>
      </c>
      <c r="D137" s="1">
        <v>31</v>
      </c>
      <c r="E137" s="1" t="s">
        <v>792</v>
      </c>
      <c r="F137" s="1" t="s">
        <v>213</v>
      </c>
      <c r="G137" s="1" t="s">
        <v>53</v>
      </c>
      <c r="H137" s="1" t="s">
        <v>62</v>
      </c>
      <c r="I137" s="1" t="s">
        <v>1208</v>
      </c>
      <c r="J137" s="1" t="s">
        <v>65</v>
      </c>
      <c r="K137" s="1" t="s">
        <v>1209</v>
      </c>
      <c r="L137" s="107">
        <v>0</v>
      </c>
      <c r="M137" s="107">
        <v>1</v>
      </c>
      <c r="N137" s="108"/>
      <c r="O137" s="107">
        <v>0</v>
      </c>
      <c r="P137" s="108">
        <v>0</v>
      </c>
      <c r="Q137" s="108">
        <v>0</v>
      </c>
    </row>
    <row r="138" spans="1:17">
      <c r="A138" s="1">
        <v>13918</v>
      </c>
      <c r="B138" s="1">
        <v>13925</v>
      </c>
      <c r="C138" s="1" t="s">
        <v>1207</v>
      </c>
      <c r="D138" s="1">
        <v>31</v>
      </c>
      <c r="E138" s="1" t="s">
        <v>792</v>
      </c>
      <c r="F138" s="1" t="s">
        <v>213</v>
      </c>
      <c r="G138" s="1" t="s">
        <v>53</v>
      </c>
      <c r="H138" s="1" t="s">
        <v>62</v>
      </c>
      <c r="I138" s="1" t="s">
        <v>1208</v>
      </c>
      <c r="J138" s="1" t="s">
        <v>65</v>
      </c>
      <c r="K138" s="1" t="s">
        <v>1209</v>
      </c>
      <c r="L138" s="107">
        <v>194.08902</v>
      </c>
      <c r="M138" s="107">
        <v>1</v>
      </c>
      <c r="N138" s="108"/>
      <c r="O138" s="107">
        <v>194.08902</v>
      </c>
      <c r="P138" s="108">
        <v>4.4665494307000002E-2</v>
      </c>
      <c r="Q138" s="108">
        <v>7.3734699332501617E-3</v>
      </c>
    </row>
    <row r="139" spans="1:17">
      <c r="A139" s="1">
        <v>13918</v>
      </c>
      <c r="B139" s="1">
        <v>13925</v>
      </c>
      <c r="C139" s="1" t="s">
        <v>1210</v>
      </c>
      <c r="D139" s="1">
        <v>20</v>
      </c>
      <c r="E139" s="1" t="s">
        <v>792</v>
      </c>
      <c r="F139" s="1" t="s">
        <v>213</v>
      </c>
      <c r="G139" s="1" t="s">
        <v>53</v>
      </c>
      <c r="H139" s="1" t="s">
        <v>62</v>
      </c>
      <c r="I139" s="1" t="s">
        <v>1208</v>
      </c>
      <c r="J139" s="1" t="s">
        <v>65</v>
      </c>
      <c r="K139" s="1" t="s">
        <v>1209</v>
      </c>
      <c r="L139" s="107">
        <v>-7.4797599999999997</v>
      </c>
      <c r="M139" s="107">
        <v>1</v>
      </c>
      <c r="N139" s="108"/>
      <c r="O139" s="107">
        <v>-7.4797599999999997</v>
      </c>
      <c r="P139" s="108">
        <v>-1.7213090030000001E-3</v>
      </c>
      <c r="Q139" s="108">
        <v>-2.8415716390307508E-4</v>
      </c>
    </row>
    <row r="140" spans="1:17">
      <c r="A140" s="1">
        <v>13918</v>
      </c>
      <c r="B140" s="1">
        <v>13925</v>
      </c>
      <c r="C140" s="1" t="s">
        <v>1207</v>
      </c>
      <c r="D140" s="1">
        <v>31</v>
      </c>
      <c r="E140" s="1" t="s">
        <v>792</v>
      </c>
      <c r="F140" s="1" t="s">
        <v>218</v>
      </c>
      <c r="G140" s="1" t="s">
        <v>53</v>
      </c>
      <c r="H140" s="1" t="s">
        <v>62</v>
      </c>
      <c r="I140" s="1" t="s">
        <v>1208</v>
      </c>
      <c r="J140" s="1" t="s">
        <v>65</v>
      </c>
      <c r="K140" s="1" t="s">
        <v>1211</v>
      </c>
      <c r="L140" s="107">
        <v>971.07483055406101</v>
      </c>
      <c r="M140" s="107">
        <v>3.718</v>
      </c>
      <c r="N140" s="108"/>
      <c r="O140" s="107">
        <v>3610.45622</v>
      </c>
      <c r="P140" s="108">
        <v>0.83087034877400001</v>
      </c>
      <c r="Q140" s="108">
        <v>0.13716175383587403</v>
      </c>
    </row>
    <row r="141" spans="1:17">
      <c r="A141" s="1">
        <v>13918</v>
      </c>
      <c r="B141" s="1">
        <v>13925</v>
      </c>
      <c r="C141" s="1" t="s">
        <v>1210</v>
      </c>
      <c r="D141" s="1">
        <v>20</v>
      </c>
      <c r="E141" s="1" t="s">
        <v>792</v>
      </c>
      <c r="F141" s="1" t="s">
        <v>218</v>
      </c>
      <c r="G141" s="1" t="s">
        <v>53</v>
      </c>
      <c r="H141" s="1" t="s">
        <v>62</v>
      </c>
      <c r="I141" s="1" t="s">
        <v>1208</v>
      </c>
      <c r="J141" s="1" t="s">
        <v>65</v>
      </c>
      <c r="K141" s="1" t="s">
        <v>1211</v>
      </c>
      <c r="L141" s="107">
        <v>5.4061323199999995E-4</v>
      </c>
      <c r="M141" s="107">
        <v>3.718</v>
      </c>
      <c r="N141" s="108"/>
      <c r="O141" s="107">
        <v>2.0100000000000001E-3</v>
      </c>
      <c r="P141" s="108">
        <v>4.6255910590611102E-7</v>
      </c>
      <c r="Q141" s="108">
        <v>7.6360190627129884E-8</v>
      </c>
    </row>
    <row r="142" spans="1:17">
      <c r="A142" s="1">
        <v>13918</v>
      </c>
      <c r="B142" s="1">
        <v>13925</v>
      </c>
      <c r="C142" s="1" t="s">
        <v>1207</v>
      </c>
      <c r="D142" s="1">
        <v>31</v>
      </c>
      <c r="E142" s="1" t="s">
        <v>792</v>
      </c>
      <c r="F142" s="1" t="s">
        <v>218</v>
      </c>
      <c r="G142" s="1" t="s">
        <v>53</v>
      </c>
      <c r="H142" s="1" t="s">
        <v>62</v>
      </c>
      <c r="I142" s="1" t="s">
        <v>1208</v>
      </c>
      <c r="J142" s="1" t="s">
        <v>65</v>
      </c>
      <c r="K142" s="1" t="s">
        <v>1214</v>
      </c>
      <c r="L142" s="107">
        <v>7323.5475836580599</v>
      </c>
      <c r="M142" s="107">
        <v>2.4892999999999998E-2</v>
      </c>
      <c r="N142" s="108"/>
      <c r="O142" s="107">
        <v>182.30507</v>
      </c>
      <c r="P142" s="108">
        <v>4.1953666755999999E-2</v>
      </c>
      <c r="Q142" s="108">
        <v>6.9257959689016206E-3</v>
      </c>
    </row>
    <row r="143" spans="1:17">
      <c r="A143" s="1">
        <v>13918</v>
      </c>
      <c r="B143" s="1">
        <v>13925</v>
      </c>
      <c r="C143" s="1" t="s">
        <v>1207</v>
      </c>
      <c r="D143" s="1">
        <v>31</v>
      </c>
      <c r="E143" s="1" t="s">
        <v>792</v>
      </c>
      <c r="F143" s="1" t="s">
        <v>218</v>
      </c>
      <c r="G143" s="1" t="s">
        <v>53</v>
      </c>
      <c r="H143" s="1" t="s">
        <v>62</v>
      </c>
      <c r="I143" s="1" t="s">
        <v>1208</v>
      </c>
      <c r="J143" s="1" t="s">
        <v>65</v>
      </c>
      <c r="K143" s="1" t="s">
        <v>1216</v>
      </c>
      <c r="L143" s="107">
        <v>91.100900072105006</v>
      </c>
      <c r="M143" s="107">
        <v>4.0218999999999996</v>
      </c>
      <c r="N143" s="108"/>
      <c r="O143" s="107">
        <v>366.39870999999999</v>
      </c>
      <c r="P143" s="108">
        <v>8.4318935174999998E-2</v>
      </c>
      <c r="Q143" s="108">
        <v>1.3919539970713673E-2</v>
      </c>
    </row>
    <row r="144" spans="1:17">
      <c r="A144" s="1">
        <v>13918</v>
      </c>
      <c r="B144" s="1">
        <v>13925</v>
      </c>
      <c r="C144" s="1" t="s">
        <v>1207</v>
      </c>
      <c r="D144" s="1">
        <v>31</v>
      </c>
      <c r="E144" s="1" t="s">
        <v>792</v>
      </c>
      <c r="F144" s="1" t="s">
        <v>218</v>
      </c>
      <c r="G144" s="1" t="s">
        <v>53</v>
      </c>
      <c r="H144" s="1" t="s">
        <v>62</v>
      </c>
      <c r="I144" s="1" t="s">
        <v>1208</v>
      </c>
      <c r="J144" s="1" t="s">
        <v>65</v>
      </c>
      <c r="K144" s="1" t="s">
        <v>1211</v>
      </c>
      <c r="L144" s="107">
        <v>-0.102339967724</v>
      </c>
      <c r="M144" s="107">
        <v>3.718</v>
      </c>
      <c r="N144" s="108"/>
      <c r="O144" s="107">
        <v>-0.3805</v>
      </c>
      <c r="P144" s="108">
        <v>-8.75640496503856E-5</v>
      </c>
      <c r="Q144" s="108">
        <v>-1.445525001672782E-5</v>
      </c>
    </row>
    <row r="145" spans="1:17">
      <c r="A145" s="1">
        <v>13918</v>
      </c>
      <c r="B145" s="1">
        <v>13925</v>
      </c>
      <c r="C145" s="1" t="s">
        <v>1210</v>
      </c>
      <c r="D145" s="1">
        <v>20</v>
      </c>
      <c r="E145" s="1" t="s">
        <v>792</v>
      </c>
      <c r="F145" s="1" t="s">
        <v>218</v>
      </c>
      <c r="G145" s="1" t="s">
        <v>53</v>
      </c>
      <c r="H145" s="1" t="s">
        <v>62</v>
      </c>
      <c r="I145" s="1" t="s">
        <v>1208</v>
      </c>
      <c r="J145" s="1" t="s">
        <v>65</v>
      </c>
      <c r="K145" s="1" t="s">
        <v>1211</v>
      </c>
      <c r="L145" s="107">
        <v>-4.03442711135019E-5</v>
      </c>
      <c r="M145" s="107">
        <v>3.718</v>
      </c>
      <c r="N145" s="108"/>
      <c r="O145" s="107">
        <v>-1.4999999999999999E-4</v>
      </c>
      <c r="P145" s="108">
        <v>-3.45193362616501E-8</v>
      </c>
      <c r="Q145" s="108">
        <v>-5.6985216885917814E-9</v>
      </c>
    </row>
    <row r="146" spans="1:17">
      <c r="A146" s="1">
        <v>13918</v>
      </c>
      <c r="B146" s="1">
        <v>13926</v>
      </c>
      <c r="C146" s="1" t="s">
        <v>1207</v>
      </c>
      <c r="D146" s="1">
        <v>31</v>
      </c>
      <c r="E146" s="1" t="s">
        <v>792</v>
      </c>
      <c r="F146" s="1" t="s">
        <v>213</v>
      </c>
      <c r="G146" s="1" t="s">
        <v>53</v>
      </c>
      <c r="H146" s="1" t="s">
        <v>62</v>
      </c>
      <c r="I146" s="1" t="s">
        <v>1208</v>
      </c>
      <c r="J146" s="1" t="s">
        <v>65</v>
      </c>
      <c r="K146" s="1" t="s">
        <v>1209</v>
      </c>
      <c r="L146" s="107">
        <v>0</v>
      </c>
      <c r="M146" s="107">
        <v>1</v>
      </c>
      <c r="N146" s="108"/>
      <c r="O146" s="107">
        <v>0</v>
      </c>
      <c r="P146" s="108">
        <v>0</v>
      </c>
      <c r="Q146" s="108">
        <v>0</v>
      </c>
    </row>
    <row r="147" spans="1:17">
      <c r="A147" s="1">
        <v>13918</v>
      </c>
      <c r="B147" s="1">
        <v>13926</v>
      </c>
      <c r="C147" s="1" t="s">
        <v>1207</v>
      </c>
      <c r="D147" s="1">
        <v>31</v>
      </c>
      <c r="E147" s="1" t="s">
        <v>792</v>
      </c>
      <c r="F147" s="1" t="s">
        <v>213</v>
      </c>
      <c r="G147" s="1" t="s">
        <v>53</v>
      </c>
      <c r="H147" s="1" t="s">
        <v>62</v>
      </c>
      <c r="I147" s="1" t="s">
        <v>1208</v>
      </c>
      <c r="J147" s="1" t="s">
        <v>65</v>
      </c>
      <c r="K147" s="1" t="s">
        <v>1209</v>
      </c>
      <c r="L147" s="107">
        <v>2.85446</v>
      </c>
      <c r="M147" s="107">
        <v>1</v>
      </c>
      <c r="N147" s="108"/>
      <c r="O147" s="107">
        <v>2.85446</v>
      </c>
      <c r="P147" s="108">
        <v>0.999649793728</v>
      </c>
      <c r="Q147" s="108">
        <v>2.7471897669024219E-3</v>
      </c>
    </row>
    <row r="148" spans="1:17">
      <c r="A148" s="1">
        <v>13918</v>
      </c>
      <c r="B148" s="1">
        <v>13926</v>
      </c>
      <c r="C148" s="1" t="s">
        <v>1210</v>
      </c>
      <c r="D148" s="1">
        <v>20</v>
      </c>
      <c r="E148" s="1" t="s">
        <v>792</v>
      </c>
      <c r="F148" s="1" t="s">
        <v>213</v>
      </c>
      <c r="G148" s="1" t="s">
        <v>53</v>
      </c>
      <c r="H148" s="1" t="s">
        <v>62</v>
      </c>
      <c r="I148" s="1" t="s">
        <v>1208</v>
      </c>
      <c r="J148" s="1" t="s">
        <v>65</v>
      </c>
      <c r="K148" s="1" t="s">
        <v>1209</v>
      </c>
      <c r="L148" s="107">
        <v>0</v>
      </c>
      <c r="M148" s="107">
        <v>1</v>
      </c>
      <c r="N148" s="108"/>
      <c r="O148" s="107">
        <v>0</v>
      </c>
      <c r="P148" s="108">
        <v>0</v>
      </c>
      <c r="Q148" s="108">
        <v>0</v>
      </c>
    </row>
    <row r="149" spans="1:17">
      <c r="A149" s="1">
        <v>13918</v>
      </c>
      <c r="B149" s="1">
        <v>13926</v>
      </c>
      <c r="C149" s="1" t="s">
        <v>1207</v>
      </c>
      <c r="D149" s="1">
        <v>31</v>
      </c>
      <c r="E149" s="1" t="s">
        <v>792</v>
      </c>
      <c r="F149" s="1" t="s">
        <v>218</v>
      </c>
      <c r="G149" s="1" t="s">
        <v>53</v>
      </c>
      <c r="H149" s="1" t="s">
        <v>62</v>
      </c>
      <c r="I149" s="1" t="s">
        <v>1208</v>
      </c>
      <c r="J149" s="1" t="s">
        <v>65</v>
      </c>
      <c r="K149" s="1" t="s">
        <v>1211</v>
      </c>
      <c r="L149" s="107">
        <v>1.3986013899999999E-4</v>
      </c>
      <c r="M149" s="107">
        <v>3.718</v>
      </c>
      <c r="N149" s="108"/>
      <c r="O149" s="107">
        <v>5.1999999999999995E-4</v>
      </c>
      <c r="P149" s="108">
        <v>1.82107261E-4</v>
      </c>
      <c r="Q149" s="108">
        <v>5.004584680777657E-7</v>
      </c>
    </row>
    <row r="150" spans="1:17">
      <c r="A150" s="1">
        <v>13918</v>
      </c>
      <c r="B150" s="1">
        <v>13926</v>
      </c>
      <c r="C150" s="1" t="s">
        <v>1210</v>
      </c>
      <c r="D150" s="1">
        <v>20</v>
      </c>
      <c r="E150" s="1" t="s">
        <v>792</v>
      </c>
      <c r="F150" s="1" t="s">
        <v>218</v>
      </c>
      <c r="G150" s="1" t="s">
        <v>53</v>
      </c>
      <c r="H150" s="1" t="s">
        <v>62</v>
      </c>
      <c r="I150" s="1" t="s">
        <v>1208</v>
      </c>
      <c r="J150" s="1" t="s">
        <v>65</v>
      </c>
      <c r="K150" s="1" t="s">
        <v>1211</v>
      </c>
      <c r="L150" s="107">
        <v>1.29101667E-4</v>
      </c>
      <c r="M150" s="107">
        <v>3.718</v>
      </c>
      <c r="N150" s="108"/>
      <c r="O150" s="107">
        <v>4.8000000000000001E-4</v>
      </c>
      <c r="P150" s="108">
        <v>1.6809900999999999E-4</v>
      </c>
      <c r="Q150" s="108">
        <v>4.619616628410146E-7</v>
      </c>
    </row>
    <row r="151" spans="1:17">
      <c r="A151" s="1">
        <v>13918</v>
      </c>
      <c r="B151" s="1">
        <v>13927</v>
      </c>
      <c r="C151" s="1" t="s">
        <v>1207</v>
      </c>
      <c r="D151" s="1">
        <v>31</v>
      </c>
      <c r="E151" s="1" t="s">
        <v>792</v>
      </c>
      <c r="F151" s="1" t="s">
        <v>213</v>
      </c>
      <c r="G151" s="1" t="s">
        <v>53</v>
      </c>
      <c r="H151" s="1" t="s">
        <v>62</v>
      </c>
      <c r="I151" s="1" t="s">
        <v>1208</v>
      </c>
      <c r="J151" s="1" t="s">
        <v>65</v>
      </c>
      <c r="K151" s="1" t="s">
        <v>1209</v>
      </c>
      <c r="L151" s="107">
        <v>-1.0000000000000001E-5</v>
      </c>
      <c r="M151" s="107">
        <v>1</v>
      </c>
      <c r="N151" s="108"/>
      <c r="O151" s="107">
        <v>-1.0000000000000001E-5</v>
      </c>
      <c r="P151" s="108">
        <v>-1.4653945473047001E-9</v>
      </c>
      <c r="Q151" s="108">
        <v>-5.9872543819671536E-10</v>
      </c>
    </row>
    <row r="152" spans="1:17">
      <c r="A152" s="1">
        <v>13918</v>
      </c>
      <c r="B152" s="1">
        <v>13927</v>
      </c>
      <c r="C152" s="1" t="s">
        <v>1207</v>
      </c>
      <c r="D152" s="1">
        <v>31</v>
      </c>
      <c r="E152" s="1" t="s">
        <v>792</v>
      </c>
      <c r="F152" s="1" t="s">
        <v>213</v>
      </c>
      <c r="G152" s="1" t="s">
        <v>53</v>
      </c>
      <c r="H152" s="1" t="s">
        <v>62</v>
      </c>
      <c r="I152" s="1" t="s">
        <v>1208</v>
      </c>
      <c r="J152" s="1" t="s">
        <v>65</v>
      </c>
      <c r="K152" s="1" t="s">
        <v>1209</v>
      </c>
      <c r="L152" s="107">
        <v>6494.2760799999996</v>
      </c>
      <c r="M152" s="107">
        <v>1</v>
      </c>
      <c r="N152" s="108"/>
      <c r="O152" s="107">
        <v>6494.2760799999996</v>
      </c>
      <c r="P152" s="108">
        <v>0.95166767563200005</v>
      </c>
      <c r="Q152" s="108">
        <v>0.38882882917684469</v>
      </c>
    </row>
    <row r="153" spans="1:17">
      <c r="A153" s="1">
        <v>13918</v>
      </c>
      <c r="B153" s="1">
        <v>13927</v>
      </c>
      <c r="C153" s="1" t="s">
        <v>1210</v>
      </c>
      <c r="D153" s="1">
        <v>20</v>
      </c>
      <c r="E153" s="1" t="s">
        <v>792</v>
      </c>
      <c r="F153" s="1" t="s">
        <v>213</v>
      </c>
      <c r="G153" s="1" t="s">
        <v>53</v>
      </c>
      <c r="H153" s="1" t="s">
        <v>62</v>
      </c>
      <c r="I153" s="1" t="s">
        <v>1208</v>
      </c>
      <c r="J153" s="1" t="s">
        <v>65</v>
      </c>
      <c r="K153" s="1" t="s">
        <v>1209</v>
      </c>
      <c r="L153" s="107">
        <v>0</v>
      </c>
      <c r="M153" s="107">
        <v>1</v>
      </c>
      <c r="N153" s="108"/>
      <c r="O153" s="107">
        <v>0</v>
      </c>
      <c r="P153" s="108">
        <v>0</v>
      </c>
      <c r="Q153" s="108">
        <v>0</v>
      </c>
    </row>
    <row r="154" spans="1:17">
      <c r="A154" s="1">
        <v>13918</v>
      </c>
      <c r="B154" s="1">
        <v>13927</v>
      </c>
      <c r="C154" s="1" t="s">
        <v>1207</v>
      </c>
      <c r="D154" s="1">
        <v>31</v>
      </c>
      <c r="E154" s="1" t="s">
        <v>792</v>
      </c>
      <c r="F154" s="1" t="s">
        <v>218</v>
      </c>
      <c r="G154" s="1" t="s">
        <v>53</v>
      </c>
      <c r="H154" s="1" t="s">
        <v>62</v>
      </c>
      <c r="I154" s="1" t="s">
        <v>1208</v>
      </c>
      <c r="J154" s="1" t="s">
        <v>65</v>
      </c>
      <c r="K154" s="1" t="s">
        <v>1211</v>
      </c>
      <c r="L154" s="107">
        <v>49.744591178051998</v>
      </c>
      <c r="M154" s="107">
        <v>3.718</v>
      </c>
      <c r="N154" s="108"/>
      <c r="O154" s="107">
        <v>184.95039</v>
      </c>
      <c r="P154" s="108">
        <v>2.7102529302000002E-2</v>
      </c>
      <c r="Q154" s="108">
        <v>1.107345032974034E-2</v>
      </c>
    </row>
    <row r="155" spans="1:17">
      <c r="A155" s="1">
        <v>13918</v>
      </c>
      <c r="B155" s="1">
        <v>13927</v>
      </c>
      <c r="C155" s="1" t="s">
        <v>1207</v>
      </c>
      <c r="D155" s="1">
        <v>31</v>
      </c>
      <c r="E155" s="1" t="s">
        <v>792</v>
      </c>
      <c r="F155" s="1" t="s">
        <v>218</v>
      </c>
      <c r="G155" s="1" t="s">
        <v>53</v>
      </c>
      <c r="H155" s="1" t="s">
        <v>62</v>
      </c>
      <c r="I155" s="1" t="s">
        <v>1208</v>
      </c>
      <c r="J155" s="1" t="s">
        <v>65</v>
      </c>
      <c r="K155" s="1" t="s">
        <v>1214</v>
      </c>
      <c r="L155" s="107">
        <v>204.33214156590199</v>
      </c>
      <c r="M155" s="107">
        <v>2.4892999999999998E-2</v>
      </c>
      <c r="N155" s="108"/>
      <c r="O155" s="107">
        <v>5.0864399999999996</v>
      </c>
      <c r="P155" s="108">
        <v>7.4536414399999995E-4</v>
      </c>
      <c r="Q155" s="108">
        <v>3.0453810178613007E-4</v>
      </c>
    </row>
    <row r="156" spans="1:17">
      <c r="A156" s="1">
        <v>13918</v>
      </c>
      <c r="B156" s="1">
        <v>13927</v>
      </c>
      <c r="C156" s="1" t="s">
        <v>1207</v>
      </c>
      <c r="D156" s="1">
        <v>31</v>
      </c>
      <c r="E156" s="1" t="s">
        <v>792</v>
      </c>
      <c r="F156" s="1" t="s">
        <v>218</v>
      </c>
      <c r="G156" s="1" t="s">
        <v>53</v>
      </c>
      <c r="H156" s="1" t="s">
        <v>62</v>
      </c>
      <c r="I156" s="1" t="s">
        <v>1208</v>
      </c>
      <c r="J156" s="1" t="s">
        <v>65</v>
      </c>
      <c r="K156" s="1" t="s">
        <v>1216</v>
      </c>
      <c r="L156" s="107">
        <v>34.761388895795001</v>
      </c>
      <c r="M156" s="107">
        <v>4.0218999999999996</v>
      </c>
      <c r="N156" s="108"/>
      <c r="O156" s="107">
        <v>139.80682999999999</v>
      </c>
      <c r="P156" s="108">
        <v>2.0487216635E-2</v>
      </c>
      <c r="Q156" s="108">
        <v>8.3705905554643679E-3</v>
      </c>
    </row>
    <row r="157" spans="1:17">
      <c r="A157" s="1">
        <v>13918</v>
      </c>
      <c r="B157" s="1">
        <v>13927</v>
      </c>
      <c r="C157" s="1" t="s">
        <v>1207</v>
      </c>
      <c r="D157" s="1">
        <v>31</v>
      </c>
      <c r="E157" s="1" t="s">
        <v>792</v>
      </c>
      <c r="F157" s="1" t="s">
        <v>218</v>
      </c>
      <c r="G157" s="1" t="s">
        <v>53</v>
      </c>
      <c r="H157" s="1" t="s">
        <v>62</v>
      </c>
      <c r="I157" s="1" t="s">
        <v>1208</v>
      </c>
      <c r="J157" s="1" t="s">
        <v>65</v>
      </c>
      <c r="K157" s="1" t="s">
        <v>1211</v>
      </c>
      <c r="L157" s="107">
        <v>-5.1102743409999997E-3</v>
      </c>
      <c r="M157" s="107">
        <v>3.718</v>
      </c>
      <c r="N157" s="108"/>
      <c r="O157" s="107">
        <v>-1.9E-2</v>
      </c>
      <c r="P157" s="108">
        <v>-2.7842496398789201E-6</v>
      </c>
      <c r="Q157" s="108">
        <v>-1.1375783325737592E-6</v>
      </c>
    </row>
    <row r="158" spans="1:17">
      <c r="A158" s="1">
        <v>13918</v>
      </c>
      <c r="B158" s="1">
        <v>14337</v>
      </c>
      <c r="C158" s="1" t="s">
        <v>1207</v>
      </c>
      <c r="D158" s="1">
        <v>31</v>
      </c>
      <c r="E158" s="1" t="s">
        <v>792</v>
      </c>
      <c r="F158" s="1" t="s">
        <v>213</v>
      </c>
      <c r="G158" s="1" t="s">
        <v>53</v>
      </c>
      <c r="H158" s="1" t="s">
        <v>62</v>
      </c>
      <c r="I158" s="1" t="s">
        <v>1208</v>
      </c>
      <c r="J158" s="1" t="s">
        <v>65</v>
      </c>
      <c r="K158" s="1" t="s">
        <v>1209</v>
      </c>
      <c r="L158" s="107">
        <v>0</v>
      </c>
      <c r="M158" s="107">
        <v>1</v>
      </c>
      <c r="N158" s="108"/>
      <c r="O158" s="107">
        <v>0</v>
      </c>
      <c r="P158" s="108">
        <v>0</v>
      </c>
      <c r="Q158" s="108">
        <v>0</v>
      </c>
    </row>
    <row r="159" spans="1:17">
      <c r="A159" s="1">
        <v>13918</v>
      </c>
      <c r="B159" s="1">
        <v>14337</v>
      </c>
      <c r="C159" s="1" t="s">
        <v>1207</v>
      </c>
      <c r="D159" s="1">
        <v>31</v>
      </c>
      <c r="E159" s="1" t="s">
        <v>792</v>
      </c>
      <c r="F159" s="1" t="s">
        <v>213</v>
      </c>
      <c r="G159" s="1" t="s">
        <v>53</v>
      </c>
      <c r="H159" s="1" t="s">
        <v>62</v>
      </c>
      <c r="I159" s="1" t="s">
        <v>1208</v>
      </c>
      <c r="J159" s="1" t="s">
        <v>65</v>
      </c>
      <c r="K159" s="1" t="s">
        <v>1209</v>
      </c>
      <c r="L159" s="107">
        <v>244.35674</v>
      </c>
      <c r="M159" s="107">
        <v>1</v>
      </c>
      <c r="N159" s="108"/>
      <c r="O159" s="107">
        <v>244.35674</v>
      </c>
      <c r="P159" s="108">
        <v>0.90605733139699995</v>
      </c>
      <c r="Q159" s="108">
        <v>6.0176219085101623E-2</v>
      </c>
    </row>
    <row r="160" spans="1:17">
      <c r="A160" s="1">
        <v>13918</v>
      </c>
      <c r="B160" s="1">
        <v>14337</v>
      </c>
      <c r="C160" s="1" t="s">
        <v>1210</v>
      </c>
      <c r="D160" s="1">
        <v>20</v>
      </c>
      <c r="E160" s="1" t="s">
        <v>792</v>
      </c>
      <c r="F160" s="1" t="s">
        <v>213</v>
      </c>
      <c r="G160" s="1" t="s">
        <v>53</v>
      </c>
      <c r="H160" s="1" t="s">
        <v>62</v>
      </c>
      <c r="I160" s="1" t="s">
        <v>1208</v>
      </c>
      <c r="J160" s="1" t="s">
        <v>65</v>
      </c>
      <c r="K160" s="1" t="s">
        <v>1209</v>
      </c>
      <c r="L160" s="107">
        <v>0</v>
      </c>
      <c r="M160" s="107">
        <v>1</v>
      </c>
      <c r="N160" s="108"/>
      <c r="O160" s="107">
        <v>0</v>
      </c>
      <c r="P160" s="108">
        <v>0</v>
      </c>
      <c r="Q160" s="108">
        <v>0</v>
      </c>
    </row>
    <row r="161" spans="1:17">
      <c r="A161" s="1">
        <v>13918</v>
      </c>
      <c r="B161" s="1">
        <v>14337</v>
      </c>
      <c r="C161" s="1" t="s">
        <v>1207</v>
      </c>
      <c r="D161" s="1">
        <v>31</v>
      </c>
      <c r="E161" s="1" t="s">
        <v>792</v>
      </c>
      <c r="F161" s="1" t="s">
        <v>218</v>
      </c>
      <c r="G161" s="1" t="s">
        <v>53</v>
      </c>
      <c r="H161" s="1" t="s">
        <v>62</v>
      </c>
      <c r="I161" s="1" t="s">
        <v>1208</v>
      </c>
      <c r="J161" s="1" t="s">
        <v>65</v>
      </c>
      <c r="K161" s="1" t="s">
        <v>1211</v>
      </c>
      <c r="L161" s="107">
        <v>3.4685691231839999</v>
      </c>
      <c r="M161" s="107">
        <v>3.718</v>
      </c>
      <c r="N161" s="108"/>
      <c r="O161" s="107">
        <v>12.896140000000001</v>
      </c>
      <c r="P161" s="108">
        <v>4.7817965625E-2</v>
      </c>
      <c r="Q161" s="108">
        <v>3.1758524278566757E-3</v>
      </c>
    </row>
    <row r="162" spans="1:17">
      <c r="A162" s="1">
        <v>13918</v>
      </c>
      <c r="B162" s="1">
        <v>14337</v>
      </c>
      <c r="C162" s="1" t="s">
        <v>1207</v>
      </c>
      <c r="D162" s="1">
        <v>31</v>
      </c>
      <c r="E162" s="1" t="s">
        <v>792</v>
      </c>
      <c r="F162" s="1" t="s">
        <v>218</v>
      </c>
      <c r="G162" s="1" t="s">
        <v>53</v>
      </c>
      <c r="H162" s="1" t="s">
        <v>62</v>
      </c>
      <c r="I162" s="1" t="s">
        <v>1208</v>
      </c>
      <c r="J162" s="1" t="s">
        <v>65</v>
      </c>
      <c r="K162" s="1" t="s">
        <v>1216</v>
      </c>
      <c r="L162" s="107">
        <v>3.0932494592099999</v>
      </c>
      <c r="M162" s="107">
        <v>4.0218999999999996</v>
      </c>
      <c r="N162" s="108"/>
      <c r="O162" s="107">
        <v>12.44074</v>
      </c>
      <c r="P162" s="108">
        <v>4.6129374966000003E-2</v>
      </c>
      <c r="Q162" s="108">
        <v>3.0637038938266534E-3</v>
      </c>
    </row>
    <row r="163" spans="1:17">
      <c r="A163" s="1">
        <v>13918</v>
      </c>
      <c r="B163" s="1">
        <v>14337</v>
      </c>
      <c r="C163" s="1" t="s">
        <v>1207</v>
      </c>
      <c r="D163" s="1">
        <v>31</v>
      </c>
      <c r="E163" s="1" t="s">
        <v>792</v>
      </c>
      <c r="F163" s="1" t="s">
        <v>218</v>
      </c>
      <c r="G163" s="1" t="s">
        <v>53</v>
      </c>
      <c r="H163" s="1" t="s">
        <v>62</v>
      </c>
      <c r="I163" s="1" t="s">
        <v>1208</v>
      </c>
      <c r="J163" s="1" t="s">
        <v>65</v>
      </c>
      <c r="K163" s="1" t="s">
        <v>1211</v>
      </c>
      <c r="L163" s="107">
        <v>-3.3889187699999998E-4</v>
      </c>
      <c r="M163" s="107">
        <v>3.718</v>
      </c>
      <c r="N163" s="108"/>
      <c r="O163" s="107">
        <v>-1.2600000000000001E-3</v>
      </c>
      <c r="P163" s="108">
        <v>-4.6719899666419897E-6</v>
      </c>
      <c r="Q163" s="108">
        <v>-3.1029238664433011E-7</v>
      </c>
    </row>
    <row r="164" spans="1:17">
      <c r="A164" s="1">
        <v>13918</v>
      </c>
      <c r="B164" s="1">
        <v>14338</v>
      </c>
      <c r="C164" s="1" t="s">
        <v>1207</v>
      </c>
      <c r="D164" s="1">
        <v>31</v>
      </c>
      <c r="E164" s="1" t="s">
        <v>792</v>
      </c>
      <c r="F164" s="1" t="s">
        <v>213</v>
      </c>
      <c r="G164" s="1" t="s">
        <v>53</v>
      </c>
      <c r="H164" s="1" t="s">
        <v>62</v>
      </c>
      <c r="I164" s="1" t="s">
        <v>1208</v>
      </c>
      <c r="J164" s="1" t="s">
        <v>65</v>
      </c>
      <c r="K164" s="1" t="s">
        <v>1209</v>
      </c>
      <c r="L164" s="107">
        <v>0</v>
      </c>
      <c r="M164" s="107">
        <v>1</v>
      </c>
      <c r="N164" s="108"/>
      <c r="O164" s="107">
        <v>0</v>
      </c>
      <c r="P164" s="108">
        <v>0</v>
      </c>
      <c r="Q164" s="108">
        <v>0</v>
      </c>
    </row>
    <row r="165" spans="1:17">
      <c r="A165" s="1">
        <v>13918</v>
      </c>
      <c r="B165" s="1">
        <v>14338</v>
      </c>
      <c r="C165" s="1" t="s">
        <v>1207</v>
      </c>
      <c r="D165" s="1">
        <v>31</v>
      </c>
      <c r="E165" s="1" t="s">
        <v>792</v>
      </c>
      <c r="F165" s="1" t="s">
        <v>213</v>
      </c>
      <c r="G165" s="1" t="s">
        <v>53</v>
      </c>
      <c r="H165" s="1" t="s">
        <v>62</v>
      </c>
      <c r="I165" s="1" t="s">
        <v>1208</v>
      </c>
      <c r="J165" s="1" t="s">
        <v>65</v>
      </c>
      <c r="K165" s="1" t="s">
        <v>1209</v>
      </c>
      <c r="L165" s="107">
        <v>114.74132</v>
      </c>
      <c r="M165" s="107">
        <v>1</v>
      </c>
      <c r="N165" s="108"/>
      <c r="O165" s="107">
        <v>114.74132</v>
      </c>
      <c r="P165" s="108">
        <v>0.77318052647900004</v>
      </c>
      <c r="Q165" s="108">
        <v>8.0133810890153201E-2</v>
      </c>
    </row>
    <row r="166" spans="1:17">
      <c r="A166" s="1">
        <v>13918</v>
      </c>
      <c r="B166" s="1">
        <v>14338</v>
      </c>
      <c r="C166" s="1" t="s">
        <v>1210</v>
      </c>
      <c r="D166" s="1">
        <v>20</v>
      </c>
      <c r="E166" s="1" t="s">
        <v>792</v>
      </c>
      <c r="F166" s="1" t="s">
        <v>213</v>
      </c>
      <c r="G166" s="1" t="s">
        <v>53</v>
      </c>
      <c r="H166" s="1" t="s">
        <v>62</v>
      </c>
      <c r="I166" s="1" t="s">
        <v>1208</v>
      </c>
      <c r="J166" s="1" t="s">
        <v>65</v>
      </c>
      <c r="K166" s="1" t="s">
        <v>1209</v>
      </c>
      <c r="L166" s="107">
        <v>0</v>
      </c>
      <c r="M166" s="107">
        <v>1</v>
      </c>
      <c r="N166" s="108"/>
      <c r="O166" s="107">
        <v>0</v>
      </c>
      <c r="P166" s="108">
        <v>0</v>
      </c>
      <c r="Q166" s="108">
        <v>0</v>
      </c>
    </row>
    <row r="167" spans="1:17">
      <c r="A167" s="1">
        <v>13918</v>
      </c>
      <c r="B167" s="1">
        <v>14338</v>
      </c>
      <c r="C167" s="1" t="s">
        <v>1207</v>
      </c>
      <c r="D167" s="1">
        <v>31</v>
      </c>
      <c r="E167" s="1" t="s">
        <v>792</v>
      </c>
      <c r="F167" s="1" t="s">
        <v>218</v>
      </c>
      <c r="G167" s="1" t="s">
        <v>53</v>
      </c>
      <c r="H167" s="1" t="s">
        <v>62</v>
      </c>
      <c r="I167" s="1" t="s">
        <v>1208</v>
      </c>
      <c r="J167" s="1" t="s">
        <v>65</v>
      </c>
      <c r="K167" s="1" t="s">
        <v>1211</v>
      </c>
      <c r="L167" s="107">
        <v>9.0486901559970008</v>
      </c>
      <c r="M167" s="107">
        <v>3.718</v>
      </c>
      <c r="N167" s="108"/>
      <c r="O167" s="107">
        <v>33.643030000000003</v>
      </c>
      <c r="P167" s="108">
        <v>0.22670242635999999</v>
      </c>
      <c r="Q167" s="108">
        <v>2.3495844424586985E-2</v>
      </c>
    </row>
    <row r="168" spans="1:17">
      <c r="A168" s="1">
        <v>13918</v>
      </c>
      <c r="B168" s="1">
        <v>14338</v>
      </c>
      <c r="C168" s="1" t="s">
        <v>1210</v>
      </c>
      <c r="D168" s="1">
        <v>20</v>
      </c>
      <c r="E168" s="1" t="s">
        <v>792</v>
      </c>
      <c r="F168" s="1" t="s">
        <v>218</v>
      </c>
      <c r="G168" s="1" t="s">
        <v>53</v>
      </c>
      <c r="H168" s="1" t="s">
        <v>62</v>
      </c>
      <c r="I168" s="1" t="s">
        <v>1208</v>
      </c>
      <c r="J168" s="1" t="s">
        <v>65</v>
      </c>
      <c r="K168" s="1" t="s">
        <v>1211</v>
      </c>
      <c r="L168" s="107">
        <v>5.6213017750000004E-3</v>
      </c>
      <c r="M168" s="107">
        <v>3.718</v>
      </c>
      <c r="N168" s="108"/>
      <c r="O168" s="107">
        <v>2.0899999999999998E-2</v>
      </c>
      <c r="P168" s="108">
        <v>1.40833947E-4</v>
      </c>
      <c r="Q168" s="108">
        <v>1.4596281859091406E-5</v>
      </c>
    </row>
    <row r="169" spans="1:17">
      <c r="A169" s="1">
        <v>13918</v>
      </c>
      <c r="B169" s="1">
        <v>14338</v>
      </c>
      <c r="C169" s="1" t="s">
        <v>1207</v>
      </c>
      <c r="D169" s="1">
        <v>31</v>
      </c>
      <c r="E169" s="1" t="s">
        <v>792</v>
      </c>
      <c r="F169" s="1" t="s">
        <v>218</v>
      </c>
      <c r="G169" s="1" t="s">
        <v>53</v>
      </c>
      <c r="H169" s="1" t="s">
        <v>62</v>
      </c>
      <c r="I169" s="1" t="s">
        <v>1208</v>
      </c>
      <c r="J169" s="1" t="s">
        <v>65</v>
      </c>
      <c r="K169" s="1" t="s">
        <v>1211</v>
      </c>
      <c r="L169" s="107">
        <v>-9.4943518000000003E-4</v>
      </c>
      <c r="M169" s="107">
        <v>3.718</v>
      </c>
      <c r="N169" s="108"/>
      <c r="O169" s="107">
        <v>-3.5300000000000002E-3</v>
      </c>
      <c r="P169" s="108">
        <v>-2.3786786298703302E-5</v>
      </c>
      <c r="Q169" s="108">
        <v>-2.4653050221336204E-6</v>
      </c>
    </row>
    <row r="170" spans="1:17">
      <c r="A170" s="1">
        <v>13908</v>
      </c>
      <c r="B170" s="1">
        <v>14339</v>
      </c>
      <c r="C170" s="1" t="s">
        <v>1207</v>
      </c>
      <c r="D170" s="1">
        <v>31</v>
      </c>
      <c r="E170" s="1" t="s">
        <v>792</v>
      </c>
      <c r="F170" s="1" t="s">
        <v>213</v>
      </c>
      <c r="G170" s="1" t="s">
        <v>53</v>
      </c>
      <c r="H170" s="1" t="s">
        <v>62</v>
      </c>
      <c r="I170" s="1" t="s">
        <v>1208</v>
      </c>
      <c r="J170" s="1" t="s">
        <v>65</v>
      </c>
      <c r="K170" s="1" t="s">
        <v>1209</v>
      </c>
      <c r="L170" s="107">
        <v>0</v>
      </c>
      <c r="M170" s="107">
        <v>1</v>
      </c>
      <c r="N170" s="108"/>
      <c r="O170" s="107">
        <v>0</v>
      </c>
      <c r="P170" s="108">
        <v>0</v>
      </c>
      <c r="Q170" s="108">
        <v>0</v>
      </c>
    </row>
    <row r="171" spans="1:17">
      <c r="A171" s="1">
        <v>13908</v>
      </c>
      <c r="B171" s="1">
        <v>14339</v>
      </c>
      <c r="C171" s="1" t="s">
        <v>1207</v>
      </c>
      <c r="D171" s="1">
        <v>31</v>
      </c>
      <c r="E171" s="1" t="s">
        <v>792</v>
      </c>
      <c r="F171" s="1" t="s">
        <v>213</v>
      </c>
      <c r="G171" s="1" t="s">
        <v>53</v>
      </c>
      <c r="H171" s="1" t="s">
        <v>62</v>
      </c>
      <c r="I171" s="1" t="s">
        <v>1208</v>
      </c>
      <c r="J171" s="1" t="s">
        <v>65</v>
      </c>
      <c r="K171" s="1" t="s">
        <v>1209</v>
      </c>
      <c r="L171" s="107">
        <v>11550.1739</v>
      </c>
      <c r="M171" s="107">
        <v>1</v>
      </c>
      <c r="N171" s="108"/>
      <c r="O171" s="107">
        <v>11550.1739</v>
      </c>
      <c r="P171" s="108">
        <v>0.74315535064299998</v>
      </c>
      <c r="Q171" s="108">
        <v>0.14770751154579206</v>
      </c>
    </row>
    <row r="172" spans="1:17">
      <c r="A172" s="1">
        <v>13908</v>
      </c>
      <c r="B172" s="1">
        <v>14339</v>
      </c>
      <c r="C172" s="1" t="s">
        <v>1210</v>
      </c>
      <c r="D172" s="1">
        <v>20</v>
      </c>
      <c r="E172" s="1" t="s">
        <v>792</v>
      </c>
      <c r="F172" s="1" t="s">
        <v>213</v>
      </c>
      <c r="G172" s="1" t="s">
        <v>53</v>
      </c>
      <c r="H172" s="1" t="s">
        <v>62</v>
      </c>
      <c r="I172" s="1" t="s">
        <v>1208</v>
      </c>
      <c r="J172" s="1" t="s">
        <v>65</v>
      </c>
      <c r="K172" s="1" t="s">
        <v>1209</v>
      </c>
      <c r="L172" s="107">
        <v>0</v>
      </c>
      <c r="M172" s="107">
        <v>1</v>
      </c>
      <c r="N172" s="108"/>
      <c r="O172" s="107">
        <v>0</v>
      </c>
      <c r="P172" s="108">
        <v>0</v>
      </c>
      <c r="Q172" s="108">
        <v>0</v>
      </c>
    </row>
    <row r="173" spans="1:17">
      <c r="A173" s="1">
        <v>13908</v>
      </c>
      <c r="B173" s="1">
        <v>14339</v>
      </c>
      <c r="C173" s="1" t="s">
        <v>1207</v>
      </c>
      <c r="D173" s="1">
        <v>31</v>
      </c>
      <c r="E173" s="1" t="s">
        <v>792</v>
      </c>
      <c r="F173" s="1" t="s">
        <v>218</v>
      </c>
      <c r="G173" s="1" t="s">
        <v>53</v>
      </c>
      <c r="H173" s="1" t="s">
        <v>62</v>
      </c>
      <c r="I173" s="1" t="s">
        <v>1208</v>
      </c>
      <c r="J173" s="1" t="s">
        <v>65</v>
      </c>
      <c r="K173" s="1" t="s">
        <v>1211</v>
      </c>
      <c r="L173" s="107">
        <v>1053.00420118343</v>
      </c>
      <c r="M173" s="107">
        <v>3.718</v>
      </c>
      <c r="N173" s="108"/>
      <c r="O173" s="107">
        <v>3915.0696200000002</v>
      </c>
      <c r="P173" s="108">
        <v>0.251901396587</v>
      </c>
      <c r="Q173" s="108">
        <v>5.0067228087252412E-2</v>
      </c>
    </row>
    <row r="174" spans="1:17">
      <c r="A174" s="1">
        <v>13908</v>
      </c>
      <c r="B174" s="1">
        <v>14339</v>
      </c>
      <c r="C174" s="1" t="s">
        <v>1207</v>
      </c>
      <c r="D174" s="1">
        <v>31</v>
      </c>
      <c r="E174" s="1" t="s">
        <v>792</v>
      </c>
      <c r="F174" s="1" t="s">
        <v>218</v>
      </c>
      <c r="G174" s="1" t="s">
        <v>53</v>
      </c>
      <c r="H174" s="1" t="s">
        <v>62</v>
      </c>
      <c r="I174" s="1" t="s">
        <v>1208</v>
      </c>
      <c r="J174" s="1" t="s">
        <v>65</v>
      </c>
      <c r="K174" s="1" t="s">
        <v>1213</v>
      </c>
      <c r="L174" s="107">
        <v>0.99655982372899998</v>
      </c>
      <c r="M174" s="107">
        <v>4.8108000000000004</v>
      </c>
      <c r="N174" s="108"/>
      <c r="O174" s="107">
        <v>4.7942499999999999</v>
      </c>
      <c r="P174" s="108">
        <v>3.08469168E-4</v>
      </c>
      <c r="Q174" s="108">
        <v>6.1310482713027693E-5</v>
      </c>
    </row>
    <row r="175" spans="1:17">
      <c r="A175" s="1">
        <v>13908</v>
      </c>
      <c r="B175" s="1">
        <v>14339</v>
      </c>
      <c r="C175" s="1" t="s">
        <v>1207</v>
      </c>
      <c r="D175" s="1">
        <v>31</v>
      </c>
      <c r="E175" s="1" t="s">
        <v>792</v>
      </c>
      <c r="F175" s="1" t="s">
        <v>218</v>
      </c>
      <c r="G175" s="1" t="s">
        <v>53</v>
      </c>
      <c r="H175" s="1" t="s">
        <v>62</v>
      </c>
      <c r="I175" s="1" t="s">
        <v>1208</v>
      </c>
      <c r="J175" s="1" t="s">
        <v>65</v>
      </c>
      <c r="K175" s="1" t="s">
        <v>1216</v>
      </c>
      <c r="L175" s="107">
        <v>18.015129665082998</v>
      </c>
      <c r="M175" s="107">
        <v>4.0218999999999996</v>
      </c>
      <c r="N175" s="108"/>
      <c r="O175" s="107">
        <v>72.45505</v>
      </c>
      <c r="P175" s="108">
        <v>4.6618655739999997E-3</v>
      </c>
      <c r="Q175" s="108">
        <v>9.2657956729343626E-4</v>
      </c>
    </row>
    <row r="176" spans="1:17">
      <c r="A176" s="1">
        <v>13908</v>
      </c>
      <c r="B176" s="1">
        <v>14339</v>
      </c>
      <c r="C176" s="1" t="s">
        <v>1207</v>
      </c>
      <c r="D176" s="1">
        <v>31</v>
      </c>
      <c r="E176" s="1" t="s">
        <v>792</v>
      </c>
      <c r="F176" s="1" t="s">
        <v>218</v>
      </c>
      <c r="G176" s="1" t="s">
        <v>53</v>
      </c>
      <c r="H176" s="1" t="s">
        <v>62</v>
      </c>
      <c r="I176" s="1" t="s">
        <v>1208</v>
      </c>
      <c r="J176" s="1" t="s">
        <v>65</v>
      </c>
      <c r="K176" s="1" t="s">
        <v>1211</v>
      </c>
      <c r="L176" s="107">
        <v>-0.110408821947</v>
      </c>
      <c r="M176" s="107">
        <v>3.718</v>
      </c>
      <c r="N176" s="108"/>
      <c r="O176" s="107">
        <v>-0.41049999999999998</v>
      </c>
      <c r="P176" s="108">
        <v>-2.6412179944675101E-5</v>
      </c>
      <c r="Q176" s="108">
        <v>-5.249612171600952E-6</v>
      </c>
    </row>
    <row r="177" spans="1:17">
      <c r="A177" s="1">
        <v>13908</v>
      </c>
      <c r="B177" s="1">
        <v>14339</v>
      </c>
      <c r="C177" s="1" t="s">
        <v>1207</v>
      </c>
      <c r="D177" s="1">
        <v>31</v>
      </c>
      <c r="E177" s="1" t="s">
        <v>792</v>
      </c>
      <c r="F177" s="1" t="s">
        <v>218</v>
      </c>
      <c r="G177" s="1" t="s">
        <v>53</v>
      </c>
      <c r="H177" s="1" t="s">
        <v>62</v>
      </c>
      <c r="I177" s="1" t="s">
        <v>1208</v>
      </c>
      <c r="J177" s="1" t="s">
        <v>65</v>
      </c>
      <c r="K177" s="1" t="s">
        <v>1211</v>
      </c>
      <c r="L177" s="107">
        <v>-2.7998924150000001E-3</v>
      </c>
      <c r="M177" s="107">
        <v>3.718</v>
      </c>
      <c r="N177" s="108"/>
      <c r="O177" s="107">
        <v>-1.0410000000000001E-2</v>
      </c>
      <c r="P177" s="108">
        <v>-6.6979486778091995E-7</v>
      </c>
      <c r="Q177" s="108">
        <v>-1.33126583937554E-7</v>
      </c>
    </row>
    <row r="178" spans="1:17">
      <c r="A178" s="1">
        <v>13908</v>
      </c>
      <c r="B178" s="1">
        <v>14340</v>
      </c>
      <c r="C178" s="1" t="s">
        <v>1207</v>
      </c>
      <c r="D178" s="1">
        <v>31</v>
      </c>
      <c r="E178" s="1" t="s">
        <v>792</v>
      </c>
      <c r="F178" s="1" t="s">
        <v>213</v>
      </c>
      <c r="G178" s="1" t="s">
        <v>53</v>
      </c>
      <c r="H178" s="1" t="s">
        <v>62</v>
      </c>
      <c r="I178" s="1" t="s">
        <v>1208</v>
      </c>
      <c r="J178" s="1" t="s">
        <v>65</v>
      </c>
      <c r="K178" s="1" t="s">
        <v>1209</v>
      </c>
      <c r="L178" s="107">
        <v>0</v>
      </c>
      <c r="M178" s="107">
        <v>1</v>
      </c>
      <c r="N178" s="108"/>
      <c r="O178" s="107">
        <v>0</v>
      </c>
      <c r="P178" s="108">
        <v>0</v>
      </c>
      <c r="Q178" s="108">
        <v>0</v>
      </c>
    </row>
    <row r="179" spans="1:17">
      <c r="A179" s="1">
        <v>13908</v>
      </c>
      <c r="B179" s="1">
        <v>14340</v>
      </c>
      <c r="C179" s="1" t="s">
        <v>1207</v>
      </c>
      <c r="D179" s="1">
        <v>31</v>
      </c>
      <c r="E179" s="1" t="s">
        <v>792</v>
      </c>
      <c r="F179" s="1" t="s">
        <v>213</v>
      </c>
      <c r="G179" s="1" t="s">
        <v>53</v>
      </c>
      <c r="H179" s="1" t="s">
        <v>62</v>
      </c>
      <c r="I179" s="1" t="s">
        <v>1208</v>
      </c>
      <c r="J179" s="1" t="s">
        <v>65</v>
      </c>
      <c r="K179" s="1" t="s">
        <v>1209</v>
      </c>
      <c r="L179" s="107">
        <v>3536.63157</v>
      </c>
      <c r="M179" s="107">
        <v>1</v>
      </c>
      <c r="N179" s="108"/>
      <c r="O179" s="107">
        <v>3536.63157</v>
      </c>
      <c r="P179" s="108">
        <v>0.83234531434199999</v>
      </c>
      <c r="Q179" s="108">
        <v>0.14359206664364774</v>
      </c>
    </row>
    <row r="180" spans="1:17">
      <c r="A180" s="1">
        <v>13908</v>
      </c>
      <c r="B180" s="1">
        <v>14340</v>
      </c>
      <c r="C180" s="1" t="s">
        <v>1210</v>
      </c>
      <c r="D180" s="1">
        <v>20</v>
      </c>
      <c r="E180" s="1" t="s">
        <v>792</v>
      </c>
      <c r="F180" s="1" t="s">
        <v>213</v>
      </c>
      <c r="G180" s="1" t="s">
        <v>53</v>
      </c>
      <c r="H180" s="1" t="s">
        <v>62</v>
      </c>
      <c r="I180" s="1" t="s">
        <v>1208</v>
      </c>
      <c r="J180" s="1" t="s">
        <v>65</v>
      </c>
      <c r="K180" s="1" t="s">
        <v>1209</v>
      </c>
      <c r="L180" s="107">
        <v>0</v>
      </c>
      <c r="M180" s="107">
        <v>1</v>
      </c>
      <c r="N180" s="108"/>
      <c r="O180" s="107">
        <v>0</v>
      </c>
      <c r="P180" s="108">
        <v>0</v>
      </c>
      <c r="Q180" s="108">
        <v>0</v>
      </c>
    </row>
    <row r="181" spans="1:17">
      <c r="A181" s="1">
        <v>13908</v>
      </c>
      <c r="B181" s="1">
        <v>14340</v>
      </c>
      <c r="C181" s="1" t="s">
        <v>1207</v>
      </c>
      <c r="D181" s="1">
        <v>31</v>
      </c>
      <c r="E181" s="1" t="s">
        <v>792</v>
      </c>
      <c r="F181" s="1" t="s">
        <v>218</v>
      </c>
      <c r="G181" s="1" t="s">
        <v>53</v>
      </c>
      <c r="H181" s="1" t="s">
        <v>62</v>
      </c>
      <c r="I181" s="1" t="s">
        <v>1208</v>
      </c>
      <c r="J181" s="1" t="s">
        <v>65</v>
      </c>
      <c r="K181" s="1" t="s">
        <v>1211</v>
      </c>
      <c r="L181" s="107">
        <v>141.65041958041999</v>
      </c>
      <c r="M181" s="107">
        <v>3.718</v>
      </c>
      <c r="N181" s="108"/>
      <c r="O181" s="107">
        <v>526.65625999999997</v>
      </c>
      <c r="P181" s="108">
        <v>0.123948412947</v>
      </c>
      <c r="Q181" s="108">
        <v>2.1382962654550492E-2</v>
      </c>
    </row>
    <row r="182" spans="1:17">
      <c r="A182" s="1">
        <v>13908</v>
      </c>
      <c r="B182" s="1">
        <v>14340</v>
      </c>
      <c r="C182" s="1" t="s">
        <v>1207</v>
      </c>
      <c r="D182" s="1">
        <v>31</v>
      </c>
      <c r="E182" s="1" t="s">
        <v>792</v>
      </c>
      <c r="F182" s="1" t="s">
        <v>218</v>
      </c>
      <c r="G182" s="1" t="s">
        <v>53</v>
      </c>
      <c r="H182" s="1" t="s">
        <v>62</v>
      </c>
      <c r="I182" s="1" t="s">
        <v>1208</v>
      </c>
      <c r="J182" s="1" t="s">
        <v>65</v>
      </c>
      <c r="K182" s="1" t="s">
        <v>1214</v>
      </c>
      <c r="L182" s="107">
        <v>7462.4729843731202</v>
      </c>
      <c r="M182" s="107">
        <v>2.4892999999999998E-2</v>
      </c>
      <c r="N182" s="108"/>
      <c r="O182" s="107">
        <v>185.76334</v>
      </c>
      <c r="P182" s="108">
        <v>4.3719353448000001E-2</v>
      </c>
      <c r="Q182" s="108">
        <v>7.5422450343694113E-3</v>
      </c>
    </row>
    <row r="183" spans="1:17">
      <c r="A183" s="1">
        <v>13908</v>
      </c>
      <c r="B183" s="1">
        <v>14340</v>
      </c>
      <c r="C183" s="1" t="s">
        <v>1207</v>
      </c>
      <c r="D183" s="1">
        <v>31</v>
      </c>
      <c r="E183" s="1" t="s">
        <v>792</v>
      </c>
      <c r="F183" s="1" t="s">
        <v>218</v>
      </c>
      <c r="G183" s="1" t="s">
        <v>53</v>
      </c>
      <c r="H183" s="1" t="s">
        <v>62</v>
      </c>
      <c r="I183" s="1" t="s">
        <v>1208</v>
      </c>
      <c r="J183" s="1" t="s">
        <v>65</v>
      </c>
      <c r="K183" s="1" t="s">
        <v>1211</v>
      </c>
      <c r="L183" s="107">
        <v>-1.4948897256E-2</v>
      </c>
      <c r="M183" s="107">
        <v>3.718</v>
      </c>
      <c r="N183" s="108"/>
      <c r="O183" s="107">
        <v>-5.5579999999999997E-2</v>
      </c>
      <c r="P183" s="108">
        <v>-1.30807384528257E-5</v>
      </c>
      <c r="Q183" s="108">
        <v>-2.2566238258326529E-6</v>
      </c>
    </row>
    <row r="184" spans="1:17">
      <c r="A184" s="1">
        <v>13908</v>
      </c>
      <c r="B184" s="1">
        <v>15263</v>
      </c>
      <c r="C184" s="1" t="s">
        <v>1207</v>
      </c>
      <c r="D184" s="1">
        <v>31</v>
      </c>
      <c r="E184" s="1" t="s">
        <v>792</v>
      </c>
      <c r="F184" s="1" t="s">
        <v>213</v>
      </c>
      <c r="G184" s="1" t="s">
        <v>53</v>
      </c>
      <c r="H184" s="1" t="s">
        <v>62</v>
      </c>
      <c r="I184" s="1" t="s">
        <v>1208</v>
      </c>
      <c r="J184" s="1" t="s">
        <v>65</v>
      </c>
      <c r="K184" s="1" t="s">
        <v>1209</v>
      </c>
      <c r="L184" s="107">
        <v>0</v>
      </c>
      <c r="M184" s="107">
        <v>1</v>
      </c>
      <c r="N184" s="108"/>
      <c r="O184" s="107">
        <v>0</v>
      </c>
      <c r="P184" s="108">
        <v>0</v>
      </c>
      <c r="Q184" s="108">
        <v>0</v>
      </c>
    </row>
    <row r="185" spans="1:17">
      <c r="A185" s="1">
        <v>13908</v>
      </c>
      <c r="B185" s="1">
        <v>15263</v>
      </c>
      <c r="C185" s="1" t="s">
        <v>1207</v>
      </c>
      <c r="D185" s="1">
        <v>31</v>
      </c>
      <c r="E185" s="1" t="s">
        <v>792</v>
      </c>
      <c r="F185" s="1" t="s">
        <v>213</v>
      </c>
      <c r="G185" s="1" t="s">
        <v>53</v>
      </c>
      <c r="H185" s="1" t="s">
        <v>62</v>
      </c>
      <c r="I185" s="1" t="s">
        <v>1208</v>
      </c>
      <c r="J185" s="1" t="s">
        <v>65</v>
      </c>
      <c r="K185" s="1" t="s">
        <v>1209</v>
      </c>
      <c r="L185" s="107">
        <v>36605.619780000001</v>
      </c>
      <c r="M185" s="107">
        <v>1</v>
      </c>
      <c r="N185" s="108"/>
      <c r="O185" s="107">
        <v>36605.619780000001</v>
      </c>
      <c r="P185" s="108">
        <v>0.604517818544</v>
      </c>
      <c r="Q185" s="108">
        <v>0.10573703559660567</v>
      </c>
    </row>
    <row r="186" spans="1:17">
      <c r="A186" s="1">
        <v>13908</v>
      </c>
      <c r="B186" s="1">
        <v>15263</v>
      </c>
      <c r="C186" s="1" t="s">
        <v>1210</v>
      </c>
      <c r="D186" s="1">
        <v>20</v>
      </c>
      <c r="E186" s="1" t="s">
        <v>792</v>
      </c>
      <c r="F186" s="1" t="s">
        <v>213</v>
      </c>
      <c r="G186" s="1" t="s">
        <v>53</v>
      </c>
      <c r="H186" s="1" t="s">
        <v>62</v>
      </c>
      <c r="I186" s="1" t="s">
        <v>1208</v>
      </c>
      <c r="J186" s="1" t="s">
        <v>65</v>
      </c>
      <c r="K186" s="1" t="s">
        <v>1209</v>
      </c>
      <c r="L186" s="107">
        <v>0</v>
      </c>
      <c r="M186" s="107">
        <v>1</v>
      </c>
      <c r="N186" s="108"/>
      <c r="O186" s="107">
        <v>0</v>
      </c>
      <c r="P186" s="108">
        <v>0</v>
      </c>
      <c r="Q186" s="108">
        <v>0</v>
      </c>
    </row>
    <row r="187" spans="1:17">
      <c r="A187" s="1">
        <v>13908</v>
      </c>
      <c r="B187" s="1">
        <v>15263</v>
      </c>
      <c r="C187" s="1" t="s">
        <v>1207</v>
      </c>
      <c r="D187" s="1">
        <v>31</v>
      </c>
      <c r="E187" s="1" t="s">
        <v>792</v>
      </c>
      <c r="F187" s="1" t="s">
        <v>218</v>
      </c>
      <c r="G187" s="1" t="s">
        <v>53</v>
      </c>
      <c r="H187" s="1" t="s">
        <v>62</v>
      </c>
      <c r="I187" s="1" t="s">
        <v>1208</v>
      </c>
      <c r="J187" s="1" t="s">
        <v>65</v>
      </c>
      <c r="K187" s="1" t="s">
        <v>1211</v>
      </c>
      <c r="L187" s="107">
        <v>6303.5046906939197</v>
      </c>
      <c r="M187" s="107">
        <v>3.718</v>
      </c>
      <c r="N187" s="108"/>
      <c r="O187" s="107">
        <v>23436.43044</v>
      </c>
      <c r="P187" s="108">
        <v>0.38703728796800002</v>
      </c>
      <c r="Q187" s="108">
        <v>6.7697219568608344E-2</v>
      </c>
    </row>
    <row r="188" spans="1:17">
      <c r="A188" s="1">
        <v>13908</v>
      </c>
      <c r="B188" s="1">
        <v>15263</v>
      </c>
      <c r="C188" s="1" t="s">
        <v>1207</v>
      </c>
      <c r="D188" s="1">
        <v>31</v>
      </c>
      <c r="E188" s="1" t="s">
        <v>792</v>
      </c>
      <c r="F188" s="1" t="s">
        <v>218</v>
      </c>
      <c r="G188" s="1" t="s">
        <v>53</v>
      </c>
      <c r="H188" s="1" t="s">
        <v>62</v>
      </c>
      <c r="I188" s="1" t="s">
        <v>1208</v>
      </c>
      <c r="J188" s="1" t="s">
        <v>65</v>
      </c>
      <c r="K188" s="1" t="s">
        <v>1213</v>
      </c>
      <c r="L188" s="107">
        <v>43.471769768022</v>
      </c>
      <c r="M188" s="107">
        <v>4.8108000000000004</v>
      </c>
      <c r="N188" s="108"/>
      <c r="O188" s="107">
        <v>209.13399000000001</v>
      </c>
      <c r="P188" s="108">
        <v>3.453710773E-3</v>
      </c>
      <c r="Q188" s="108">
        <v>6.0409325884906999E-4</v>
      </c>
    </row>
    <row r="189" spans="1:17">
      <c r="A189" s="1">
        <v>13908</v>
      </c>
      <c r="B189" s="1">
        <v>15263</v>
      </c>
      <c r="C189" s="1" t="s">
        <v>1207</v>
      </c>
      <c r="D189" s="1">
        <v>31</v>
      </c>
      <c r="E189" s="1" t="s">
        <v>792</v>
      </c>
      <c r="F189" s="1" t="s">
        <v>218</v>
      </c>
      <c r="G189" s="1" t="s">
        <v>53</v>
      </c>
      <c r="H189" s="1" t="s">
        <v>62</v>
      </c>
      <c r="I189" s="1" t="s">
        <v>1208</v>
      </c>
      <c r="J189" s="1" t="s">
        <v>65</v>
      </c>
      <c r="K189" s="1" t="s">
        <v>1214</v>
      </c>
      <c r="L189" s="107">
        <v>1038.2308279435999</v>
      </c>
      <c r="M189" s="107">
        <v>2.4892999999999998E-2</v>
      </c>
      <c r="N189" s="108"/>
      <c r="O189" s="107">
        <v>25.84468</v>
      </c>
      <c r="P189" s="108">
        <v>4.2680795100000002E-4</v>
      </c>
      <c r="Q189" s="108">
        <v>7.4653560452374957E-5</v>
      </c>
    </row>
    <row r="190" spans="1:17">
      <c r="A190" s="1">
        <v>13908</v>
      </c>
      <c r="B190" s="1">
        <v>15263</v>
      </c>
      <c r="C190" s="1" t="s">
        <v>1207</v>
      </c>
      <c r="D190" s="1">
        <v>31</v>
      </c>
      <c r="E190" s="1" t="s">
        <v>792</v>
      </c>
      <c r="F190" s="1" t="s">
        <v>218</v>
      </c>
      <c r="G190" s="1" t="s">
        <v>53</v>
      </c>
      <c r="H190" s="1" t="s">
        <v>62</v>
      </c>
      <c r="I190" s="1" t="s">
        <v>1208</v>
      </c>
      <c r="J190" s="1" t="s">
        <v>65</v>
      </c>
      <c r="K190" s="1" t="s">
        <v>1216</v>
      </c>
      <c r="L190" s="107">
        <v>69.352460279967005</v>
      </c>
      <c r="M190" s="107">
        <v>4.0218999999999996</v>
      </c>
      <c r="N190" s="108"/>
      <c r="O190" s="107">
        <v>278.92865999999998</v>
      </c>
      <c r="P190" s="108">
        <v>4.6063240029999997E-3</v>
      </c>
      <c r="Q190" s="108">
        <v>8.0569840993233188E-4</v>
      </c>
    </row>
    <row r="191" spans="1:17">
      <c r="A191" s="1">
        <v>13908</v>
      </c>
      <c r="B191" s="1">
        <v>15263</v>
      </c>
      <c r="C191" s="1" t="s">
        <v>1207</v>
      </c>
      <c r="D191" s="1">
        <v>31</v>
      </c>
      <c r="E191" s="1" t="s">
        <v>792</v>
      </c>
      <c r="F191" s="1" t="s">
        <v>218</v>
      </c>
      <c r="G191" s="1" t="s">
        <v>53</v>
      </c>
      <c r="H191" s="1" t="s">
        <v>62</v>
      </c>
      <c r="I191" s="1" t="s">
        <v>1208</v>
      </c>
      <c r="J191" s="1" t="s">
        <v>65</v>
      </c>
      <c r="K191" s="1" t="s">
        <v>1211</v>
      </c>
      <c r="L191" s="107">
        <v>-0.66360946745500005</v>
      </c>
      <c r="M191" s="107">
        <v>3.718</v>
      </c>
      <c r="N191" s="108"/>
      <c r="O191" s="107">
        <v>-2.4672999999999998</v>
      </c>
      <c r="P191" s="108">
        <v>-4.07458423777568E-5</v>
      </c>
      <c r="Q191" s="108">
        <v>-7.1269108266825015E-6</v>
      </c>
    </row>
    <row r="192" spans="1:17">
      <c r="A192" s="1">
        <v>13908</v>
      </c>
      <c r="B192" s="1">
        <v>15263</v>
      </c>
      <c r="C192" s="1" t="s">
        <v>1207</v>
      </c>
      <c r="D192" s="1">
        <v>31</v>
      </c>
      <c r="E192" s="1" t="s">
        <v>792</v>
      </c>
      <c r="F192" s="1" t="s">
        <v>218</v>
      </c>
      <c r="G192" s="1" t="s">
        <v>53</v>
      </c>
      <c r="H192" s="1" t="s">
        <v>62</v>
      </c>
      <c r="I192" s="1" t="s">
        <v>1208</v>
      </c>
      <c r="J192" s="1" t="s">
        <v>65</v>
      </c>
      <c r="K192" s="1" t="s">
        <v>1211</v>
      </c>
      <c r="L192" s="107">
        <v>-1.9599246906000001E-2</v>
      </c>
      <c r="M192" s="107">
        <v>3.718</v>
      </c>
      <c r="N192" s="108"/>
      <c r="O192" s="107">
        <v>-7.2870000000000004E-2</v>
      </c>
      <c r="P192" s="108">
        <v>-1.20340028941237E-6</v>
      </c>
      <c r="Q192" s="108">
        <v>-2.1048838484997931E-7</v>
      </c>
    </row>
    <row r="193" spans="1:17">
      <c r="A193" s="1">
        <v>13908</v>
      </c>
      <c r="B193" s="1">
        <v>15264</v>
      </c>
      <c r="C193" s="1" t="s">
        <v>1207</v>
      </c>
      <c r="D193" s="1">
        <v>31</v>
      </c>
      <c r="E193" s="1" t="s">
        <v>792</v>
      </c>
      <c r="F193" s="1" t="s">
        <v>213</v>
      </c>
      <c r="G193" s="1" t="s">
        <v>53</v>
      </c>
      <c r="H193" s="1" t="s">
        <v>62</v>
      </c>
      <c r="I193" s="1" t="s">
        <v>1208</v>
      </c>
      <c r="J193" s="1" t="s">
        <v>65</v>
      </c>
      <c r="K193" s="1" t="s">
        <v>1209</v>
      </c>
      <c r="L193" s="107">
        <v>0</v>
      </c>
      <c r="M193" s="107">
        <v>1</v>
      </c>
      <c r="N193" s="108"/>
      <c r="O193" s="107">
        <v>0</v>
      </c>
      <c r="P193" s="108">
        <v>0</v>
      </c>
      <c r="Q193" s="108">
        <v>0</v>
      </c>
    </row>
    <row r="194" spans="1:17">
      <c r="A194" s="1">
        <v>13908</v>
      </c>
      <c r="B194" s="1">
        <v>15264</v>
      </c>
      <c r="C194" s="1" t="s">
        <v>1207</v>
      </c>
      <c r="D194" s="1">
        <v>31</v>
      </c>
      <c r="E194" s="1" t="s">
        <v>792</v>
      </c>
      <c r="F194" s="1" t="s">
        <v>213</v>
      </c>
      <c r="G194" s="1" t="s">
        <v>53</v>
      </c>
      <c r="H194" s="1" t="s">
        <v>62</v>
      </c>
      <c r="I194" s="1" t="s">
        <v>1208</v>
      </c>
      <c r="J194" s="1" t="s">
        <v>65</v>
      </c>
      <c r="K194" s="1" t="s">
        <v>1209</v>
      </c>
      <c r="L194" s="107">
        <v>749.78084999999999</v>
      </c>
      <c r="M194" s="107">
        <v>1</v>
      </c>
      <c r="N194" s="108"/>
      <c r="O194" s="107">
        <v>749.78084999999999</v>
      </c>
      <c r="P194" s="108">
        <v>0.70425483164199998</v>
      </c>
      <c r="Q194" s="108">
        <v>6.2020321656902258E-2</v>
      </c>
    </row>
    <row r="195" spans="1:17">
      <c r="A195" s="1">
        <v>13908</v>
      </c>
      <c r="B195" s="1">
        <v>15264</v>
      </c>
      <c r="C195" s="1" t="s">
        <v>1210</v>
      </c>
      <c r="D195" s="1">
        <v>20</v>
      </c>
      <c r="E195" s="1" t="s">
        <v>792</v>
      </c>
      <c r="F195" s="1" t="s">
        <v>213</v>
      </c>
      <c r="G195" s="1" t="s">
        <v>53</v>
      </c>
      <c r="H195" s="1" t="s">
        <v>62</v>
      </c>
      <c r="I195" s="1" t="s">
        <v>1208</v>
      </c>
      <c r="J195" s="1" t="s">
        <v>65</v>
      </c>
      <c r="K195" s="1" t="s">
        <v>1209</v>
      </c>
      <c r="L195" s="107">
        <v>0</v>
      </c>
      <c r="M195" s="107">
        <v>1</v>
      </c>
      <c r="N195" s="108"/>
      <c r="O195" s="107">
        <v>0</v>
      </c>
      <c r="P195" s="108">
        <v>0</v>
      </c>
      <c r="Q195" s="108">
        <v>0</v>
      </c>
    </row>
    <row r="196" spans="1:17">
      <c r="A196" s="1">
        <v>13908</v>
      </c>
      <c r="B196" s="1">
        <v>15264</v>
      </c>
      <c r="C196" s="1" t="s">
        <v>1207</v>
      </c>
      <c r="D196" s="1">
        <v>31</v>
      </c>
      <c r="E196" s="1" t="s">
        <v>792</v>
      </c>
      <c r="F196" s="1" t="s">
        <v>218</v>
      </c>
      <c r="G196" s="1" t="s">
        <v>53</v>
      </c>
      <c r="H196" s="1" t="s">
        <v>62</v>
      </c>
      <c r="I196" s="1" t="s">
        <v>1208</v>
      </c>
      <c r="J196" s="1" t="s">
        <v>65</v>
      </c>
      <c r="K196" s="1" t="s">
        <v>1211</v>
      </c>
      <c r="L196" s="107">
        <v>66.993988703604003</v>
      </c>
      <c r="M196" s="107">
        <v>3.718</v>
      </c>
      <c r="N196" s="108"/>
      <c r="O196" s="107">
        <v>249.08365000000001</v>
      </c>
      <c r="P196" s="108">
        <v>0.233959514964</v>
      </c>
      <c r="Q196" s="108">
        <v>2.0603684519917068E-2</v>
      </c>
    </row>
    <row r="197" spans="1:17">
      <c r="A197" s="1">
        <v>13908</v>
      </c>
      <c r="B197" s="1">
        <v>15264</v>
      </c>
      <c r="C197" s="1" t="s">
        <v>1207</v>
      </c>
      <c r="D197" s="1">
        <v>31</v>
      </c>
      <c r="E197" s="1" t="s">
        <v>792</v>
      </c>
      <c r="F197" s="1" t="s">
        <v>218</v>
      </c>
      <c r="G197" s="1" t="s">
        <v>53</v>
      </c>
      <c r="H197" s="1" t="s">
        <v>62</v>
      </c>
      <c r="I197" s="1" t="s">
        <v>1208</v>
      </c>
      <c r="J197" s="1" t="s">
        <v>65</v>
      </c>
      <c r="K197" s="1" t="s">
        <v>1213</v>
      </c>
      <c r="L197" s="107">
        <v>3.4106406418890001</v>
      </c>
      <c r="M197" s="107">
        <v>4.8108000000000004</v>
      </c>
      <c r="N197" s="108"/>
      <c r="O197" s="107">
        <v>16.407910000000001</v>
      </c>
      <c r="P197" s="108">
        <v>1.5411636473E-2</v>
      </c>
      <c r="Q197" s="108">
        <v>1.3572283900255696E-3</v>
      </c>
    </row>
    <row r="198" spans="1:17">
      <c r="A198" s="1">
        <v>13908</v>
      </c>
      <c r="B198" s="1">
        <v>15264</v>
      </c>
      <c r="C198" s="1" t="s">
        <v>1207</v>
      </c>
      <c r="D198" s="1">
        <v>31</v>
      </c>
      <c r="E198" s="1" t="s">
        <v>792</v>
      </c>
      <c r="F198" s="1" t="s">
        <v>218</v>
      </c>
      <c r="G198" s="1" t="s">
        <v>53</v>
      </c>
      <c r="H198" s="1" t="s">
        <v>62</v>
      </c>
      <c r="I198" s="1" t="s">
        <v>1208</v>
      </c>
      <c r="J198" s="1" t="s">
        <v>65</v>
      </c>
      <c r="K198" s="1" t="s">
        <v>1216</v>
      </c>
      <c r="L198" s="107">
        <v>12.282209900792999</v>
      </c>
      <c r="M198" s="107">
        <v>4.0218999999999996</v>
      </c>
      <c r="N198" s="108"/>
      <c r="O198" s="107">
        <v>49.397820000000003</v>
      </c>
      <c r="P198" s="108">
        <v>4.6398428831000003E-2</v>
      </c>
      <c r="Q198" s="108">
        <v>4.0860855349263182E-3</v>
      </c>
    </row>
    <row r="199" spans="1:17">
      <c r="A199" s="1">
        <v>13908</v>
      </c>
      <c r="B199" s="1">
        <v>15264</v>
      </c>
      <c r="C199" s="1" t="s">
        <v>1207</v>
      </c>
      <c r="D199" s="1">
        <v>31</v>
      </c>
      <c r="E199" s="1" t="s">
        <v>792</v>
      </c>
      <c r="F199" s="1" t="s">
        <v>218</v>
      </c>
      <c r="G199" s="1" t="s">
        <v>53</v>
      </c>
      <c r="H199" s="1" t="s">
        <v>62</v>
      </c>
      <c r="I199" s="1" t="s">
        <v>1208</v>
      </c>
      <c r="J199" s="1" t="s">
        <v>65</v>
      </c>
      <c r="K199" s="1" t="s">
        <v>1211</v>
      </c>
      <c r="L199" s="107">
        <v>-6.9903173739999996E-3</v>
      </c>
      <c r="M199" s="107">
        <v>3.718</v>
      </c>
      <c r="N199" s="108"/>
      <c r="O199" s="107">
        <v>-2.5989999999999999E-2</v>
      </c>
      <c r="P199" s="108">
        <v>-2.44119105927817E-5</v>
      </c>
      <c r="Q199" s="108">
        <v>-2.1498390627913339E-6</v>
      </c>
    </row>
    <row r="200" spans="1:17">
      <c r="A200" s="1">
        <v>13908</v>
      </c>
      <c r="B200" s="1">
        <v>15265</v>
      </c>
      <c r="C200" s="1" t="s">
        <v>1207</v>
      </c>
      <c r="D200" s="1">
        <v>31</v>
      </c>
      <c r="E200" s="1" t="s">
        <v>792</v>
      </c>
      <c r="F200" s="1" t="s">
        <v>213</v>
      </c>
      <c r="G200" s="1" t="s">
        <v>53</v>
      </c>
      <c r="H200" s="1" t="s">
        <v>62</v>
      </c>
      <c r="I200" s="1" t="s">
        <v>1208</v>
      </c>
      <c r="J200" s="1" t="s">
        <v>65</v>
      </c>
      <c r="K200" s="1" t="s">
        <v>1209</v>
      </c>
      <c r="L200" s="107">
        <v>0</v>
      </c>
      <c r="M200" s="107">
        <v>1</v>
      </c>
      <c r="N200" s="108"/>
      <c r="O200" s="107">
        <v>0</v>
      </c>
      <c r="P200" s="108">
        <v>0</v>
      </c>
      <c r="Q200" s="108">
        <v>0</v>
      </c>
    </row>
    <row r="201" spans="1:17">
      <c r="A201" s="1">
        <v>13908</v>
      </c>
      <c r="B201" s="1">
        <v>15265</v>
      </c>
      <c r="C201" s="1" t="s">
        <v>1207</v>
      </c>
      <c r="D201" s="1">
        <v>31</v>
      </c>
      <c r="E201" s="1" t="s">
        <v>792</v>
      </c>
      <c r="F201" s="1" t="s">
        <v>213</v>
      </c>
      <c r="G201" s="1" t="s">
        <v>53</v>
      </c>
      <c r="H201" s="1" t="s">
        <v>62</v>
      </c>
      <c r="I201" s="1" t="s">
        <v>1208</v>
      </c>
      <c r="J201" s="1" t="s">
        <v>65</v>
      </c>
      <c r="K201" s="1" t="s">
        <v>1209</v>
      </c>
      <c r="L201" s="107">
        <v>148.30965</v>
      </c>
      <c r="M201" s="107">
        <v>1</v>
      </c>
      <c r="N201" s="108"/>
      <c r="O201" s="107">
        <v>148.30965</v>
      </c>
      <c r="P201" s="108">
        <v>0.912998392045</v>
      </c>
      <c r="Q201" s="108">
        <v>3.9321356799092627E-2</v>
      </c>
    </row>
    <row r="202" spans="1:17">
      <c r="A202" s="1">
        <v>13908</v>
      </c>
      <c r="B202" s="1">
        <v>15265</v>
      </c>
      <c r="C202" s="1" t="s">
        <v>1210</v>
      </c>
      <c r="D202" s="1">
        <v>20</v>
      </c>
      <c r="E202" s="1" t="s">
        <v>792</v>
      </c>
      <c r="F202" s="1" t="s">
        <v>213</v>
      </c>
      <c r="G202" s="1" t="s">
        <v>53</v>
      </c>
      <c r="H202" s="1" t="s">
        <v>62</v>
      </c>
      <c r="I202" s="1" t="s">
        <v>1208</v>
      </c>
      <c r="J202" s="1" t="s">
        <v>65</v>
      </c>
      <c r="K202" s="1" t="s">
        <v>1209</v>
      </c>
      <c r="L202" s="107">
        <v>0</v>
      </c>
      <c r="M202" s="107">
        <v>1</v>
      </c>
      <c r="N202" s="108"/>
      <c r="O202" s="107">
        <v>0</v>
      </c>
      <c r="P202" s="108">
        <v>0</v>
      </c>
      <c r="Q202" s="108">
        <v>0</v>
      </c>
    </row>
    <row r="203" spans="1:17">
      <c r="A203" s="1">
        <v>13908</v>
      </c>
      <c r="B203" s="1">
        <v>15265</v>
      </c>
      <c r="C203" s="1" t="s">
        <v>1207</v>
      </c>
      <c r="D203" s="1">
        <v>31</v>
      </c>
      <c r="E203" s="1" t="s">
        <v>792</v>
      </c>
      <c r="F203" s="1" t="s">
        <v>218</v>
      </c>
      <c r="G203" s="1" t="s">
        <v>53</v>
      </c>
      <c r="H203" s="1" t="s">
        <v>62</v>
      </c>
      <c r="I203" s="1" t="s">
        <v>1208</v>
      </c>
      <c r="J203" s="1" t="s">
        <v>65</v>
      </c>
      <c r="K203" s="1" t="s">
        <v>1211</v>
      </c>
      <c r="L203" s="107">
        <v>3.7758902635820002</v>
      </c>
      <c r="M203" s="107">
        <v>3.718</v>
      </c>
      <c r="N203" s="108"/>
      <c r="O203" s="107">
        <v>14.03876</v>
      </c>
      <c r="P203" s="108">
        <v>8.6423002861000006E-2</v>
      </c>
      <c r="Q203" s="108">
        <v>3.7220982651960249E-3</v>
      </c>
    </row>
    <row r="204" spans="1:17">
      <c r="A204" s="1">
        <v>13908</v>
      </c>
      <c r="B204" s="1">
        <v>15265</v>
      </c>
      <c r="C204" s="1" t="s">
        <v>1210</v>
      </c>
      <c r="D204" s="1">
        <v>20</v>
      </c>
      <c r="E204" s="1" t="s">
        <v>792</v>
      </c>
      <c r="F204" s="1" t="s">
        <v>218</v>
      </c>
      <c r="G204" s="1" t="s">
        <v>53</v>
      </c>
      <c r="H204" s="1" t="s">
        <v>62</v>
      </c>
      <c r="I204" s="1" t="s">
        <v>1208</v>
      </c>
      <c r="J204" s="1" t="s">
        <v>65</v>
      </c>
      <c r="K204" s="1" t="s">
        <v>1211</v>
      </c>
      <c r="L204" s="107">
        <v>2.5680473371999999E-2</v>
      </c>
      <c r="M204" s="107">
        <v>3.718</v>
      </c>
      <c r="N204" s="108"/>
      <c r="O204" s="107">
        <v>9.5479999999999995E-2</v>
      </c>
      <c r="P204" s="108">
        <v>5.8777757500000003E-4</v>
      </c>
      <c r="Q204" s="108">
        <v>2.5314624821630716E-5</v>
      </c>
    </row>
    <row r="205" spans="1:17">
      <c r="A205" s="1">
        <v>13908</v>
      </c>
      <c r="B205" s="1">
        <v>15265</v>
      </c>
      <c r="C205" s="1" t="s">
        <v>1207</v>
      </c>
      <c r="D205" s="1">
        <v>31</v>
      </c>
      <c r="E205" s="1" t="s">
        <v>792</v>
      </c>
      <c r="F205" s="1" t="s">
        <v>218</v>
      </c>
      <c r="G205" s="1" t="s">
        <v>53</v>
      </c>
      <c r="H205" s="1" t="s">
        <v>62</v>
      </c>
      <c r="I205" s="1" t="s">
        <v>1208</v>
      </c>
      <c r="J205" s="1" t="s">
        <v>65</v>
      </c>
      <c r="K205" s="1" t="s">
        <v>1211</v>
      </c>
      <c r="L205" s="107">
        <v>-4.0075309300000001E-4</v>
      </c>
      <c r="M205" s="107">
        <v>3.718</v>
      </c>
      <c r="N205" s="108"/>
      <c r="O205" s="107">
        <v>-1.49E-3</v>
      </c>
      <c r="P205" s="108">
        <v>-9.1724820613337402E-6</v>
      </c>
      <c r="Q205" s="108">
        <v>-3.950438938440487E-7</v>
      </c>
    </row>
    <row r="206" spans="1:17">
      <c r="A206" s="1">
        <v>13908</v>
      </c>
      <c r="B206" s="1">
        <v>15266</v>
      </c>
      <c r="C206" s="1" t="s">
        <v>1207</v>
      </c>
      <c r="D206" s="1">
        <v>31</v>
      </c>
      <c r="E206" s="1" t="s">
        <v>792</v>
      </c>
      <c r="F206" s="1" t="s">
        <v>213</v>
      </c>
      <c r="G206" s="1" t="s">
        <v>53</v>
      </c>
      <c r="H206" s="1" t="s">
        <v>62</v>
      </c>
      <c r="I206" s="1" t="s">
        <v>1208</v>
      </c>
      <c r="J206" s="1" t="s">
        <v>65</v>
      </c>
      <c r="K206" s="1" t="s">
        <v>1209</v>
      </c>
      <c r="L206" s="107">
        <v>0</v>
      </c>
      <c r="M206" s="107">
        <v>1</v>
      </c>
      <c r="N206" s="108"/>
      <c r="O206" s="107">
        <v>0</v>
      </c>
      <c r="P206" s="108">
        <v>0</v>
      </c>
      <c r="Q206" s="108">
        <v>0</v>
      </c>
    </row>
    <row r="207" spans="1:17">
      <c r="A207" s="1">
        <v>13908</v>
      </c>
      <c r="B207" s="1">
        <v>15266</v>
      </c>
      <c r="C207" s="1" t="s">
        <v>1207</v>
      </c>
      <c r="D207" s="1">
        <v>31</v>
      </c>
      <c r="E207" s="1" t="s">
        <v>792</v>
      </c>
      <c r="F207" s="1" t="s">
        <v>213</v>
      </c>
      <c r="G207" s="1" t="s">
        <v>53</v>
      </c>
      <c r="H207" s="1" t="s">
        <v>62</v>
      </c>
      <c r="I207" s="1" t="s">
        <v>1208</v>
      </c>
      <c r="J207" s="1" t="s">
        <v>65</v>
      </c>
      <c r="K207" s="1" t="s">
        <v>1209</v>
      </c>
      <c r="L207" s="107">
        <v>14404.94815</v>
      </c>
      <c r="M207" s="107">
        <v>1</v>
      </c>
      <c r="N207" s="108"/>
      <c r="O207" s="107">
        <v>14404.94815</v>
      </c>
      <c r="P207" s="108">
        <v>0.13322119741499999</v>
      </c>
      <c r="Q207" s="108">
        <v>3.8422060085106693E-2</v>
      </c>
    </row>
    <row r="208" spans="1:17">
      <c r="A208" s="1">
        <v>13908</v>
      </c>
      <c r="B208" s="1">
        <v>15266</v>
      </c>
      <c r="C208" s="1" t="s">
        <v>1210</v>
      </c>
      <c r="D208" s="1">
        <v>20</v>
      </c>
      <c r="E208" s="1" t="s">
        <v>792</v>
      </c>
      <c r="F208" s="1" t="s">
        <v>213</v>
      </c>
      <c r="G208" s="1" t="s">
        <v>53</v>
      </c>
      <c r="H208" s="1" t="s">
        <v>62</v>
      </c>
      <c r="I208" s="1" t="s">
        <v>1208</v>
      </c>
      <c r="J208" s="1" t="s">
        <v>65</v>
      </c>
      <c r="K208" s="1" t="s">
        <v>1209</v>
      </c>
      <c r="L208" s="107">
        <v>-131.99997999999999</v>
      </c>
      <c r="M208" s="107">
        <v>1</v>
      </c>
      <c r="N208" s="108"/>
      <c r="O208" s="107">
        <v>-131.99997999999999</v>
      </c>
      <c r="P208" s="108">
        <v>-1.22077464E-3</v>
      </c>
      <c r="Q208" s="108">
        <v>-3.5208118140938124E-4</v>
      </c>
    </row>
    <row r="209" spans="1:17">
      <c r="A209" s="1">
        <v>13908</v>
      </c>
      <c r="B209" s="1">
        <v>15266</v>
      </c>
      <c r="C209" s="1" t="s">
        <v>1207</v>
      </c>
      <c r="D209" s="1">
        <v>31</v>
      </c>
      <c r="E209" s="1" t="s">
        <v>792</v>
      </c>
      <c r="F209" s="1" t="s">
        <v>218</v>
      </c>
      <c r="G209" s="1" t="s">
        <v>53</v>
      </c>
      <c r="H209" s="1" t="s">
        <v>62</v>
      </c>
      <c r="I209" s="1" t="s">
        <v>1208</v>
      </c>
      <c r="J209" s="1" t="s">
        <v>65</v>
      </c>
      <c r="K209" s="1" t="s">
        <v>1211</v>
      </c>
      <c r="L209" s="107">
        <v>25246.0985906401</v>
      </c>
      <c r="M209" s="107">
        <v>3.718</v>
      </c>
      <c r="N209" s="108"/>
      <c r="O209" s="107">
        <v>93864.994560000006</v>
      </c>
      <c r="P209" s="108">
        <v>0.86809107818200004</v>
      </c>
      <c r="Q209" s="108">
        <v>0.25036441806786597</v>
      </c>
    </row>
    <row r="210" spans="1:17">
      <c r="A210" s="1">
        <v>13908</v>
      </c>
      <c r="B210" s="1">
        <v>15266</v>
      </c>
      <c r="C210" s="1" t="s">
        <v>1210</v>
      </c>
      <c r="D210" s="1">
        <v>20</v>
      </c>
      <c r="E210" s="1" t="s">
        <v>792</v>
      </c>
      <c r="F210" s="1" t="s">
        <v>218</v>
      </c>
      <c r="G210" s="1" t="s">
        <v>53</v>
      </c>
      <c r="H210" s="1" t="s">
        <v>62</v>
      </c>
      <c r="I210" s="1" t="s">
        <v>1208</v>
      </c>
      <c r="J210" s="1" t="s">
        <v>65</v>
      </c>
      <c r="K210" s="1" t="s">
        <v>1211</v>
      </c>
      <c r="L210" s="107">
        <v>2.6896180699999999E-4</v>
      </c>
      <c r="M210" s="107">
        <v>3.718</v>
      </c>
      <c r="N210" s="108"/>
      <c r="O210" s="107">
        <v>1E-3</v>
      </c>
      <c r="P210" s="108">
        <v>9.2482941297900104E-9</v>
      </c>
      <c r="Q210" s="108">
        <v>2.6672820814774464E-9</v>
      </c>
    </row>
    <row r="211" spans="1:17">
      <c r="A211" s="1">
        <v>13908</v>
      </c>
      <c r="B211" s="1">
        <v>15266</v>
      </c>
      <c r="C211" s="1" t="s">
        <v>1207</v>
      </c>
      <c r="D211" s="1">
        <v>31</v>
      </c>
      <c r="E211" s="1" t="s">
        <v>792</v>
      </c>
      <c r="F211" s="1" t="s">
        <v>218</v>
      </c>
      <c r="G211" s="1" t="s">
        <v>53</v>
      </c>
      <c r="H211" s="1" t="s">
        <v>62</v>
      </c>
      <c r="I211" s="1" t="s">
        <v>1208</v>
      </c>
      <c r="J211" s="1" t="s">
        <v>65</v>
      </c>
      <c r="K211" s="1" t="s">
        <v>1211</v>
      </c>
      <c r="L211" s="107">
        <v>-2.6499892415269999</v>
      </c>
      <c r="M211" s="107">
        <v>3.718</v>
      </c>
      <c r="N211" s="108"/>
      <c r="O211" s="107">
        <v>-9.8526600000000002</v>
      </c>
      <c r="P211" s="108">
        <v>-9.11202976408168E-5</v>
      </c>
      <c r="Q211" s="108">
        <v>-2.6279823472889575E-5</v>
      </c>
    </row>
    <row r="212" spans="1:17">
      <c r="A212" s="1">
        <v>13908</v>
      </c>
      <c r="B212" s="1">
        <v>15266</v>
      </c>
      <c r="C212" s="1" t="s">
        <v>1210</v>
      </c>
      <c r="D212" s="1">
        <v>20</v>
      </c>
      <c r="E212" s="1" t="s">
        <v>792</v>
      </c>
      <c r="F212" s="1" t="s">
        <v>218</v>
      </c>
      <c r="G212" s="1" t="s">
        <v>53</v>
      </c>
      <c r="H212" s="1" t="s">
        <v>62</v>
      </c>
      <c r="I212" s="1" t="s">
        <v>1208</v>
      </c>
      <c r="J212" s="1" t="s">
        <v>65</v>
      </c>
      <c r="K212" s="1" t="s">
        <v>1211</v>
      </c>
      <c r="L212" s="107">
        <v>-1.3986013899999999E-4</v>
      </c>
      <c r="M212" s="107">
        <v>3.718</v>
      </c>
      <c r="N212" s="108"/>
      <c r="O212" s="107">
        <v>-5.1999999999999995E-4</v>
      </c>
      <c r="P212" s="108">
        <v>-4.8091129474908004E-9</v>
      </c>
      <c r="Q212" s="108">
        <v>-1.3869866823682717E-9</v>
      </c>
    </row>
    <row r="213" spans="1:17">
      <c r="A213" s="1">
        <v>13908</v>
      </c>
      <c r="B213" s="1">
        <v>15266</v>
      </c>
      <c r="C213" s="1" t="s">
        <v>1207</v>
      </c>
      <c r="D213" s="1">
        <v>31</v>
      </c>
      <c r="E213" s="1" t="s">
        <v>792</v>
      </c>
      <c r="F213" s="1" t="s">
        <v>218</v>
      </c>
      <c r="G213" s="1" t="s">
        <v>53</v>
      </c>
      <c r="H213" s="1" t="s">
        <v>62</v>
      </c>
      <c r="I213" s="1" t="s">
        <v>1208</v>
      </c>
      <c r="J213" s="1" t="s">
        <v>65</v>
      </c>
      <c r="K213" s="1" t="s">
        <v>1211</v>
      </c>
      <c r="L213" s="107">
        <v>-1.1199569661000001E-2</v>
      </c>
      <c r="M213" s="107">
        <v>3.718</v>
      </c>
      <c r="N213" s="108"/>
      <c r="O213" s="107">
        <v>-4.1640000000000003E-2</v>
      </c>
      <c r="P213" s="108">
        <v>-3.8509896756445602E-7</v>
      </c>
      <c r="Q213" s="108">
        <v>-1.1106562587272086E-7</v>
      </c>
    </row>
    <row r="214" spans="1:17">
      <c r="A214" s="1">
        <v>13918</v>
      </c>
      <c r="B214" s="1">
        <v>15270</v>
      </c>
      <c r="C214" s="1" t="s">
        <v>1207</v>
      </c>
      <c r="D214" s="1">
        <v>31</v>
      </c>
      <c r="E214" s="1" t="s">
        <v>792</v>
      </c>
      <c r="F214" s="1" t="s">
        <v>213</v>
      </c>
      <c r="G214" s="1" t="s">
        <v>53</v>
      </c>
      <c r="H214" s="1" t="s">
        <v>62</v>
      </c>
      <c r="I214" s="1" t="s">
        <v>1208</v>
      </c>
      <c r="J214" s="1" t="s">
        <v>65</v>
      </c>
      <c r="K214" s="1" t="s">
        <v>1209</v>
      </c>
      <c r="L214" s="107">
        <v>0</v>
      </c>
      <c r="M214" s="107">
        <v>1</v>
      </c>
      <c r="N214" s="108"/>
      <c r="O214" s="107">
        <v>0</v>
      </c>
      <c r="P214" s="108">
        <v>0</v>
      </c>
      <c r="Q214" s="108">
        <v>0</v>
      </c>
    </row>
    <row r="215" spans="1:17">
      <c r="A215" s="1">
        <v>13918</v>
      </c>
      <c r="B215" s="1">
        <v>15270</v>
      </c>
      <c r="C215" s="1" t="s">
        <v>1207</v>
      </c>
      <c r="D215" s="1">
        <v>31</v>
      </c>
      <c r="E215" s="1" t="s">
        <v>792</v>
      </c>
      <c r="F215" s="1" t="s">
        <v>213</v>
      </c>
      <c r="G215" s="1" t="s">
        <v>53</v>
      </c>
      <c r="H215" s="1" t="s">
        <v>62</v>
      </c>
      <c r="I215" s="1" t="s">
        <v>1208</v>
      </c>
      <c r="J215" s="1" t="s">
        <v>65</v>
      </c>
      <c r="K215" s="1" t="s">
        <v>1209</v>
      </c>
      <c r="L215" s="107">
        <v>3979.5886500000001</v>
      </c>
      <c r="M215" s="107">
        <v>1</v>
      </c>
      <c r="N215" s="108"/>
      <c r="O215" s="107">
        <v>3979.5886500000001</v>
      </c>
      <c r="P215" s="108">
        <v>0.70835232487800004</v>
      </c>
      <c r="Q215" s="108">
        <v>0.13868699660274825</v>
      </c>
    </row>
    <row r="216" spans="1:17">
      <c r="A216" s="1">
        <v>13918</v>
      </c>
      <c r="B216" s="1">
        <v>15270</v>
      </c>
      <c r="C216" s="1" t="s">
        <v>1210</v>
      </c>
      <c r="D216" s="1">
        <v>20</v>
      </c>
      <c r="E216" s="1" t="s">
        <v>792</v>
      </c>
      <c r="F216" s="1" t="s">
        <v>213</v>
      </c>
      <c r="G216" s="1" t="s">
        <v>53</v>
      </c>
      <c r="H216" s="1" t="s">
        <v>62</v>
      </c>
      <c r="I216" s="1" t="s">
        <v>1208</v>
      </c>
      <c r="J216" s="1" t="s">
        <v>65</v>
      </c>
      <c r="K216" s="1" t="s">
        <v>1209</v>
      </c>
      <c r="L216" s="107">
        <v>0</v>
      </c>
      <c r="M216" s="107">
        <v>1</v>
      </c>
      <c r="N216" s="108"/>
      <c r="O216" s="107">
        <v>0</v>
      </c>
      <c r="P216" s="108">
        <v>0</v>
      </c>
      <c r="Q216" s="108">
        <v>0</v>
      </c>
    </row>
    <row r="217" spans="1:17">
      <c r="A217" s="1">
        <v>13918</v>
      </c>
      <c r="B217" s="1">
        <v>15270</v>
      </c>
      <c r="C217" s="1" t="s">
        <v>1207</v>
      </c>
      <c r="D217" s="1">
        <v>31</v>
      </c>
      <c r="E217" s="1" t="s">
        <v>792</v>
      </c>
      <c r="F217" s="1" t="s">
        <v>218</v>
      </c>
      <c r="G217" s="1" t="s">
        <v>53</v>
      </c>
      <c r="H217" s="1" t="s">
        <v>62</v>
      </c>
      <c r="I217" s="1" t="s">
        <v>1208</v>
      </c>
      <c r="J217" s="1" t="s">
        <v>65</v>
      </c>
      <c r="K217" s="1" t="s">
        <v>1211</v>
      </c>
      <c r="L217" s="107">
        <v>404.50363098439999</v>
      </c>
      <c r="M217" s="107">
        <v>3.718</v>
      </c>
      <c r="N217" s="108"/>
      <c r="O217" s="107">
        <v>1503.9445000000001</v>
      </c>
      <c r="P217" s="108">
        <v>0.26769665831200001</v>
      </c>
      <c r="Q217" s="108">
        <v>5.2411835520292251E-2</v>
      </c>
    </row>
    <row r="218" spans="1:17">
      <c r="A218" s="1">
        <v>13918</v>
      </c>
      <c r="B218" s="1">
        <v>15270</v>
      </c>
      <c r="C218" s="1" t="s">
        <v>1207</v>
      </c>
      <c r="D218" s="1">
        <v>31</v>
      </c>
      <c r="E218" s="1" t="s">
        <v>792</v>
      </c>
      <c r="F218" s="1" t="s">
        <v>218</v>
      </c>
      <c r="G218" s="1" t="s">
        <v>53</v>
      </c>
      <c r="H218" s="1" t="s">
        <v>62</v>
      </c>
      <c r="I218" s="1" t="s">
        <v>1208</v>
      </c>
      <c r="J218" s="1" t="s">
        <v>65</v>
      </c>
      <c r="K218" s="1" t="s">
        <v>1213</v>
      </c>
      <c r="L218" s="107">
        <v>8.4221002743820002</v>
      </c>
      <c r="M218" s="107">
        <v>4.8108000000000004</v>
      </c>
      <c r="N218" s="108"/>
      <c r="O218" s="107">
        <v>40.517040000000001</v>
      </c>
      <c r="P218" s="108">
        <v>7.211885952E-3</v>
      </c>
      <c r="Q218" s="108">
        <v>1.4120018632662987E-3</v>
      </c>
    </row>
    <row r="219" spans="1:17">
      <c r="A219" s="1">
        <v>13918</v>
      </c>
      <c r="B219" s="1">
        <v>15270</v>
      </c>
      <c r="C219" s="1" t="s">
        <v>1210</v>
      </c>
      <c r="D219" s="1">
        <v>20</v>
      </c>
      <c r="E219" s="1" t="s">
        <v>792</v>
      </c>
      <c r="F219" s="1" t="s">
        <v>218</v>
      </c>
      <c r="G219" s="1" t="s">
        <v>53</v>
      </c>
      <c r="H219" s="1" t="s">
        <v>62</v>
      </c>
      <c r="I219" s="1" t="s">
        <v>1208</v>
      </c>
      <c r="J219" s="1" t="s">
        <v>65</v>
      </c>
      <c r="K219" s="1" t="s">
        <v>1213</v>
      </c>
      <c r="L219" s="107">
        <v>1.0393281782655699E-5</v>
      </c>
      <c r="M219" s="107">
        <v>4.8108000000000004</v>
      </c>
      <c r="N219" s="108"/>
      <c r="O219" s="107">
        <v>5.0000000000000002E-5</v>
      </c>
      <c r="P219" s="108">
        <v>8.8998183879920195E-9</v>
      </c>
      <c r="Q219" s="108">
        <v>1.7424790449478772E-9</v>
      </c>
    </row>
    <row r="220" spans="1:17">
      <c r="A220" s="1">
        <v>13918</v>
      </c>
      <c r="B220" s="1">
        <v>15270</v>
      </c>
      <c r="C220" s="1" t="s">
        <v>1207</v>
      </c>
      <c r="D220" s="1">
        <v>31</v>
      </c>
      <c r="E220" s="1" t="s">
        <v>792</v>
      </c>
      <c r="F220" s="1" t="s">
        <v>218</v>
      </c>
      <c r="G220" s="1" t="s">
        <v>53</v>
      </c>
      <c r="H220" s="1" t="s">
        <v>62</v>
      </c>
      <c r="I220" s="1" t="s">
        <v>1208</v>
      </c>
      <c r="J220" s="1" t="s">
        <v>65</v>
      </c>
      <c r="K220" s="1" t="s">
        <v>1216</v>
      </c>
      <c r="L220" s="107">
        <v>23.421760859294999</v>
      </c>
      <c r="M220" s="107">
        <v>4.0218999999999996</v>
      </c>
      <c r="N220" s="108"/>
      <c r="O220" s="107">
        <v>94.199979999999996</v>
      </c>
      <c r="P220" s="108">
        <v>1.6767254283000001E-2</v>
      </c>
      <c r="Q220" s="108">
        <v>3.2828298236901822E-3</v>
      </c>
    </row>
    <row r="221" spans="1:17">
      <c r="A221" s="1">
        <v>13918</v>
      </c>
      <c r="B221" s="1">
        <v>15270</v>
      </c>
      <c r="C221" s="1" t="s">
        <v>1207</v>
      </c>
      <c r="D221" s="1">
        <v>31</v>
      </c>
      <c r="E221" s="1" t="s">
        <v>792</v>
      </c>
      <c r="F221" s="1" t="s">
        <v>218</v>
      </c>
      <c r="G221" s="1" t="s">
        <v>53</v>
      </c>
      <c r="H221" s="1" t="s">
        <v>62</v>
      </c>
      <c r="I221" s="1" t="s">
        <v>1208</v>
      </c>
      <c r="J221" s="1" t="s">
        <v>65</v>
      </c>
      <c r="K221" s="1" t="s">
        <v>1211</v>
      </c>
      <c r="L221" s="107">
        <v>-4.2509413662999998E-2</v>
      </c>
      <c r="M221" s="107">
        <v>3.718</v>
      </c>
      <c r="N221" s="108"/>
      <c r="O221" s="107">
        <v>-0.15805</v>
      </c>
      <c r="P221" s="108">
        <v>-2.81323259244428E-5</v>
      </c>
      <c r="Q221" s="108">
        <v>-5.5079762610802384E-6</v>
      </c>
    </row>
    <row r="222" spans="1:17">
      <c r="A222" s="1">
        <v>13918</v>
      </c>
      <c r="B222" s="1">
        <v>15271</v>
      </c>
      <c r="C222" s="1" t="s">
        <v>1207</v>
      </c>
      <c r="D222" s="1">
        <v>31</v>
      </c>
      <c r="E222" s="1" t="s">
        <v>792</v>
      </c>
      <c r="F222" s="1" t="s">
        <v>213</v>
      </c>
      <c r="G222" s="1" t="s">
        <v>53</v>
      </c>
      <c r="H222" s="1" t="s">
        <v>62</v>
      </c>
      <c r="I222" s="1" t="s">
        <v>1208</v>
      </c>
      <c r="J222" s="1" t="s">
        <v>65</v>
      </c>
      <c r="K222" s="1" t="s">
        <v>1209</v>
      </c>
      <c r="L222" s="107">
        <v>0</v>
      </c>
      <c r="M222" s="107">
        <v>1</v>
      </c>
      <c r="N222" s="108"/>
      <c r="O222" s="107">
        <v>0</v>
      </c>
      <c r="P222" s="108">
        <v>0</v>
      </c>
      <c r="Q222" s="108">
        <v>0</v>
      </c>
    </row>
    <row r="223" spans="1:17">
      <c r="A223" s="1">
        <v>13918</v>
      </c>
      <c r="B223" s="1">
        <v>15271</v>
      </c>
      <c r="C223" s="1" t="s">
        <v>1207</v>
      </c>
      <c r="D223" s="1">
        <v>31</v>
      </c>
      <c r="E223" s="1" t="s">
        <v>792</v>
      </c>
      <c r="F223" s="1" t="s">
        <v>213</v>
      </c>
      <c r="G223" s="1" t="s">
        <v>53</v>
      </c>
      <c r="H223" s="1" t="s">
        <v>62</v>
      </c>
      <c r="I223" s="1" t="s">
        <v>1208</v>
      </c>
      <c r="J223" s="1" t="s">
        <v>65</v>
      </c>
      <c r="K223" s="1" t="s">
        <v>1209</v>
      </c>
      <c r="L223" s="107">
        <v>13.39616</v>
      </c>
      <c r="M223" s="107">
        <v>1</v>
      </c>
      <c r="N223" s="108"/>
      <c r="O223" s="107">
        <v>13.39616</v>
      </c>
      <c r="P223" s="108">
        <v>0.25380734895700002</v>
      </c>
      <c r="Q223" s="108">
        <v>1.2886313025159562E-2</v>
      </c>
    </row>
    <row r="224" spans="1:17">
      <c r="A224" s="1">
        <v>13918</v>
      </c>
      <c r="B224" s="1">
        <v>15271</v>
      </c>
      <c r="C224" s="1" t="s">
        <v>1210</v>
      </c>
      <c r="D224" s="1">
        <v>20</v>
      </c>
      <c r="E224" s="1" t="s">
        <v>792</v>
      </c>
      <c r="F224" s="1" t="s">
        <v>213</v>
      </c>
      <c r="G224" s="1" t="s">
        <v>53</v>
      </c>
      <c r="H224" s="1" t="s">
        <v>62</v>
      </c>
      <c r="I224" s="1" t="s">
        <v>1208</v>
      </c>
      <c r="J224" s="1" t="s">
        <v>65</v>
      </c>
      <c r="K224" s="1" t="s">
        <v>1209</v>
      </c>
      <c r="L224" s="107">
        <v>0</v>
      </c>
      <c r="M224" s="107">
        <v>1</v>
      </c>
      <c r="N224" s="108"/>
      <c r="O224" s="107">
        <v>0</v>
      </c>
      <c r="P224" s="108">
        <v>0</v>
      </c>
      <c r="Q224" s="108">
        <v>0</v>
      </c>
    </row>
    <row r="225" spans="1:17">
      <c r="A225" s="1">
        <v>13918</v>
      </c>
      <c r="B225" s="1">
        <v>15271</v>
      </c>
      <c r="C225" s="1" t="s">
        <v>1207</v>
      </c>
      <c r="D225" s="1">
        <v>31</v>
      </c>
      <c r="E225" s="1" t="s">
        <v>792</v>
      </c>
      <c r="F225" s="1" t="s">
        <v>218</v>
      </c>
      <c r="G225" s="1" t="s">
        <v>53</v>
      </c>
      <c r="H225" s="1" t="s">
        <v>62</v>
      </c>
      <c r="I225" s="1" t="s">
        <v>1208</v>
      </c>
      <c r="J225" s="1" t="s">
        <v>65</v>
      </c>
      <c r="K225" s="1" t="s">
        <v>1211</v>
      </c>
      <c r="L225" s="107">
        <v>10.583499193113999</v>
      </c>
      <c r="M225" s="107">
        <v>3.718</v>
      </c>
      <c r="N225" s="108"/>
      <c r="O225" s="107">
        <v>39.349449999999997</v>
      </c>
      <c r="P225" s="108">
        <v>0.74552555265300002</v>
      </c>
      <c r="Q225" s="108">
        <v>3.7851841876169356E-2</v>
      </c>
    </row>
    <row r="226" spans="1:17">
      <c r="A226" s="1">
        <v>13918</v>
      </c>
      <c r="B226" s="1">
        <v>15271</v>
      </c>
      <c r="C226" s="1" t="s">
        <v>1210</v>
      </c>
      <c r="D226" s="1">
        <v>20</v>
      </c>
      <c r="E226" s="1" t="s">
        <v>792</v>
      </c>
      <c r="F226" s="1" t="s">
        <v>218</v>
      </c>
      <c r="G226" s="1" t="s">
        <v>53</v>
      </c>
      <c r="H226" s="1" t="s">
        <v>62</v>
      </c>
      <c r="I226" s="1" t="s">
        <v>1208</v>
      </c>
      <c r="J226" s="1" t="s">
        <v>65</v>
      </c>
      <c r="K226" s="1" t="s">
        <v>1211</v>
      </c>
      <c r="L226" s="107">
        <v>1.0580957504E-2</v>
      </c>
      <c r="M226" s="107">
        <v>3.718</v>
      </c>
      <c r="N226" s="108"/>
      <c r="O226" s="107">
        <v>3.934E-2</v>
      </c>
      <c r="P226" s="108">
        <v>7.4534651000000005E-4</v>
      </c>
      <c r="Q226" s="108">
        <v>3.7842751535498026E-5</v>
      </c>
    </row>
    <row r="227" spans="1:17">
      <c r="A227" s="1">
        <v>13918</v>
      </c>
      <c r="B227" s="1">
        <v>15271</v>
      </c>
      <c r="C227" s="1" t="s">
        <v>1207</v>
      </c>
      <c r="D227" s="1">
        <v>31</v>
      </c>
      <c r="E227" s="1" t="s">
        <v>792</v>
      </c>
      <c r="F227" s="1" t="s">
        <v>218</v>
      </c>
      <c r="G227" s="1" t="s">
        <v>53</v>
      </c>
      <c r="H227" s="1" t="s">
        <v>62</v>
      </c>
      <c r="I227" s="1" t="s">
        <v>1208</v>
      </c>
      <c r="J227" s="1" t="s">
        <v>65</v>
      </c>
      <c r="K227" s="1" t="s">
        <v>1211</v>
      </c>
      <c r="L227" s="107">
        <v>-1.1108122639999999E-3</v>
      </c>
      <c r="M227" s="107">
        <v>3.718</v>
      </c>
      <c r="N227" s="108"/>
      <c r="O227" s="107">
        <v>-4.13E-3</v>
      </c>
      <c r="P227" s="108">
        <v>-7.8248121192509004E-5</v>
      </c>
      <c r="Q227" s="108">
        <v>-3.972815552659045E-6</v>
      </c>
    </row>
    <row r="228" spans="1:17">
      <c r="A228" s="1">
        <v>13918</v>
      </c>
      <c r="B228" s="1">
        <v>15272</v>
      </c>
      <c r="C228" s="1" t="s">
        <v>1207</v>
      </c>
      <c r="D228" s="1">
        <v>31</v>
      </c>
      <c r="E228" s="1" t="s">
        <v>792</v>
      </c>
      <c r="F228" s="1" t="s">
        <v>213</v>
      </c>
      <c r="G228" s="1" t="s">
        <v>53</v>
      </c>
      <c r="H228" s="1" t="s">
        <v>62</v>
      </c>
      <c r="I228" s="1" t="s">
        <v>1208</v>
      </c>
      <c r="J228" s="1" t="s">
        <v>65</v>
      </c>
      <c r="K228" s="1" t="s">
        <v>1209</v>
      </c>
      <c r="L228" s="107">
        <v>0</v>
      </c>
      <c r="M228" s="107">
        <v>1</v>
      </c>
      <c r="N228" s="108"/>
      <c r="O228" s="107">
        <v>0</v>
      </c>
      <c r="P228" s="108">
        <v>0</v>
      </c>
      <c r="Q228" s="108">
        <v>0</v>
      </c>
    </row>
    <row r="229" spans="1:17">
      <c r="A229" s="1">
        <v>13918</v>
      </c>
      <c r="B229" s="1">
        <v>15272</v>
      </c>
      <c r="C229" s="1" t="s">
        <v>1207</v>
      </c>
      <c r="D229" s="1">
        <v>31</v>
      </c>
      <c r="E229" s="1" t="s">
        <v>792</v>
      </c>
      <c r="F229" s="1" t="s">
        <v>213</v>
      </c>
      <c r="G229" s="1" t="s">
        <v>53</v>
      </c>
      <c r="H229" s="1" t="s">
        <v>62</v>
      </c>
      <c r="I229" s="1" t="s">
        <v>1208</v>
      </c>
      <c r="J229" s="1" t="s">
        <v>65</v>
      </c>
      <c r="K229" s="1" t="s">
        <v>1209</v>
      </c>
      <c r="L229" s="107">
        <v>35.69</v>
      </c>
      <c r="M229" s="107">
        <v>1</v>
      </c>
      <c r="N229" s="108"/>
      <c r="O229" s="107">
        <v>35.69</v>
      </c>
      <c r="P229" s="108">
        <v>0.71541139261999998</v>
      </c>
      <c r="Q229" s="108">
        <v>6.9366323378841577E-2</v>
      </c>
    </row>
    <row r="230" spans="1:17">
      <c r="A230" s="1">
        <v>13918</v>
      </c>
      <c r="B230" s="1">
        <v>15272</v>
      </c>
      <c r="C230" s="1" t="s">
        <v>1210</v>
      </c>
      <c r="D230" s="1">
        <v>20</v>
      </c>
      <c r="E230" s="1" t="s">
        <v>792</v>
      </c>
      <c r="F230" s="1" t="s">
        <v>213</v>
      </c>
      <c r="G230" s="1" t="s">
        <v>53</v>
      </c>
      <c r="H230" s="1" t="s">
        <v>62</v>
      </c>
      <c r="I230" s="1" t="s">
        <v>1208</v>
      </c>
      <c r="J230" s="1" t="s">
        <v>65</v>
      </c>
      <c r="K230" s="1" t="s">
        <v>1209</v>
      </c>
      <c r="L230" s="107">
        <v>5.0000000000000002E-5</v>
      </c>
      <c r="M230" s="107">
        <v>1</v>
      </c>
      <c r="N230" s="108"/>
      <c r="O230" s="107">
        <v>5.0000000000000002E-5</v>
      </c>
      <c r="P230" s="108">
        <v>1.0022574847586699E-6</v>
      </c>
      <c r="Q230" s="108">
        <v>9.7178934405774149E-8</v>
      </c>
    </row>
    <row r="231" spans="1:17">
      <c r="A231" s="1">
        <v>13918</v>
      </c>
      <c r="B231" s="1">
        <v>15272</v>
      </c>
      <c r="C231" s="1" t="s">
        <v>1207</v>
      </c>
      <c r="D231" s="1">
        <v>31</v>
      </c>
      <c r="E231" s="1" t="s">
        <v>792</v>
      </c>
      <c r="F231" s="1" t="s">
        <v>218</v>
      </c>
      <c r="G231" s="1" t="s">
        <v>53</v>
      </c>
      <c r="H231" s="1" t="s">
        <v>62</v>
      </c>
      <c r="I231" s="1" t="s">
        <v>1208</v>
      </c>
      <c r="J231" s="1" t="s">
        <v>65</v>
      </c>
      <c r="K231" s="1" t="s">
        <v>1211</v>
      </c>
      <c r="L231" s="107">
        <v>3.8189402904779999</v>
      </c>
      <c r="M231" s="107">
        <v>3.718</v>
      </c>
      <c r="N231" s="108"/>
      <c r="O231" s="107">
        <v>14.19882</v>
      </c>
      <c r="P231" s="108">
        <v>0.28461747239399998</v>
      </c>
      <c r="Q231" s="108">
        <v>2.759652394838788E-2</v>
      </c>
    </row>
    <row r="232" spans="1:17">
      <c r="A232" s="1">
        <v>13918</v>
      </c>
      <c r="B232" s="1">
        <v>15272</v>
      </c>
      <c r="C232" s="1" t="s">
        <v>1207</v>
      </c>
      <c r="D232" s="1">
        <v>31</v>
      </c>
      <c r="E232" s="1" t="s">
        <v>792</v>
      </c>
      <c r="F232" s="1" t="s">
        <v>218</v>
      </c>
      <c r="G232" s="1" t="s">
        <v>53</v>
      </c>
      <c r="H232" s="1" t="s">
        <v>62</v>
      </c>
      <c r="I232" s="1" t="s">
        <v>1208</v>
      </c>
      <c r="J232" s="1" t="s">
        <v>65</v>
      </c>
      <c r="K232" s="1" t="s">
        <v>1211</v>
      </c>
      <c r="L232" s="107">
        <v>-4.0075309300000001E-4</v>
      </c>
      <c r="M232" s="107">
        <v>3.718</v>
      </c>
      <c r="N232" s="108"/>
      <c r="O232" s="107">
        <v>-1.49E-3</v>
      </c>
      <c r="P232" s="108">
        <v>-2.98672730458084E-5</v>
      </c>
      <c r="Q232" s="108">
        <v>-2.8959322452920693E-6</v>
      </c>
    </row>
    <row r="233" spans="1:17">
      <c r="A233" s="1">
        <v>13918</v>
      </c>
      <c r="B233" s="1">
        <v>15273</v>
      </c>
      <c r="C233" s="1" t="s">
        <v>1207</v>
      </c>
      <c r="D233" s="1">
        <v>31</v>
      </c>
      <c r="E233" s="1" t="s">
        <v>792</v>
      </c>
      <c r="F233" s="1" t="s">
        <v>213</v>
      </c>
      <c r="G233" s="1" t="s">
        <v>53</v>
      </c>
      <c r="H233" s="1" t="s">
        <v>62</v>
      </c>
      <c r="I233" s="1" t="s">
        <v>1208</v>
      </c>
      <c r="J233" s="1" t="s">
        <v>65</v>
      </c>
      <c r="K233" s="1" t="s">
        <v>1209</v>
      </c>
      <c r="L233" s="107">
        <v>0</v>
      </c>
      <c r="M233" s="107">
        <v>1</v>
      </c>
      <c r="N233" s="108"/>
      <c r="O233" s="107">
        <v>0</v>
      </c>
      <c r="P233" s="108">
        <v>0</v>
      </c>
      <c r="Q233" s="108">
        <v>0</v>
      </c>
    </row>
    <row r="234" spans="1:17">
      <c r="A234" s="1">
        <v>13918</v>
      </c>
      <c r="B234" s="1">
        <v>15273</v>
      </c>
      <c r="C234" s="1" t="s">
        <v>1207</v>
      </c>
      <c r="D234" s="1">
        <v>31</v>
      </c>
      <c r="E234" s="1" t="s">
        <v>792</v>
      </c>
      <c r="F234" s="1" t="s">
        <v>213</v>
      </c>
      <c r="G234" s="1" t="s">
        <v>53</v>
      </c>
      <c r="H234" s="1" t="s">
        <v>62</v>
      </c>
      <c r="I234" s="1" t="s">
        <v>1208</v>
      </c>
      <c r="J234" s="1" t="s">
        <v>65</v>
      </c>
      <c r="K234" s="1" t="s">
        <v>1209</v>
      </c>
      <c r="L234" s="107">
        <v>5284.32935</v>
      </c>
      <c r="M234" s="107">
        <v>1</v>
      </c>
      <c r="N234" s="108"/>
      <c r="O234" s="107">
        <v>5284.32935</v>
      </c>
      <c r="P234" s="108">
        <v>0.79028785366599996</v>
      </c>
      <c r="Q234" s="108">
        <v>0.22186816288521746</v>
      </c>
    </row>
    <row r="235" spans="1:17">
      <c r="A235" s="1">
        <v>13918</v>
      </c>
      <c r="B235" s="1">
        <v>15273</v>
      </c>
      <c r="C235" s="1" t="s">
        <v>1210</v>
      </c>
      <c r="D235" s="1">
        <v>20</v>
      </c>
      <c r="E235" s="1" t="s">
        <v>792</v>
      </c>
      <c r="F235" s="1" t="s">
        <v>213</v>
      </c>
      <c r="G235" s="1" t="s">
        <v>53</v>
      </c>
      <c r="H235" s="1" t="s">
        <v>62</v>
      </c>
      <c r="I235" s="1" t="s">
        <v>1208</v>
      </c>
      <c r="J235" s="1" t="s">
        <v>65</v>
      </c>
      <c r="K235" s="1" t="s">
        <v>1209</v>
      </c>
      <c r="L235" s="107">
        <v>3.6700000000000001E-3</v>
      </c>
      <c r="M235" s="107">
        <v>1</v>
      </c>
      <c r="N235" s="108"/>
      <c r="O235" s="107">
        <v>3.6700000000000001E-3</v>
      </c>
      <c r="P235" s="108">
        <v>5.4885988946868104E-7</v>
      </c>
      <c r="Q235" s="108">
        <v>1.5408883584986014E-7</v>
      </c>
    </row>
    <row r="236" spans="1:17">
      <c r="A236" s="1">
        <v>13918</v>
      </c>
      <c r="B236" s="1">
        <v>15273</v>
      </c>
      <c r="C236" s="1" t="s">
        <v>1207</v>
      </c>
      <c r="D236" s="1">
        <v>31</v>
      </c>
      <c r="E236" s="1" t="s">
        <v>792</v>
      </c>
      <c r="F236" s="1" t="s">
        <v>218</v>
      </c>
      <c r="G236" s="1" t="s">
        <v>53</v>
      </c>
      <c r="H236" s="1" t="s">
        <v>62</v>
      </c>
      <c r="I236" s="1" t="s">
        <v>1208</v>
      </c>
      <c r="J236" s="1" t="s">
        <v>65</v>
      </c>
      <c r="K236" s="1" t="s">
        <v>1211</v>
      </c>
      <c r="L236" s="107">
        <v>377.19271920387303</v>
      </c>
      <c r="M236" s="107">
        <v>3.718</v>
      </c>
      <c r="N236" s="108"/>
      <c r="O236" s="107">
        <v>1402.4025300000001</v>
      </c>
      <c r="P236" s="108">
        <v>0.209733650573</v>
      </c>
      <c r="Q236" s="108">
        <v>5.8881355106430132E-2</v>
      </c>
    </row>
    <row r="237" spans="1:17">
      <c r="A237" s="1">
        <v>13918</v>
      </c>
      <c r="B237" s="1">
        <v>15273</v>
      </c>
      <c r="C237" s="1" t="s">
        <v>1207</v>
      </c>
      <c r="D237" s="1">
        <v>31</v>
      </c>
      <c r="E237" s="1" t="s">
        <v>792</v>
      </c>
      <c r="F237" s="1" t="s">
        <v>218</v>
      </c>
      <c r="G237" s="1" t="s">
        <v>53</v>
      </c>
      <c r="H237" s="1" t="s">
        <v>62</v>
      </c>
      <c r="I237" s="1" t="s">
        <v>1208</v>
      </c>
      <c r="J237" s="1" t="s">
        <v>65</v>
      </c>
      <c r="K237" s="1" t="s">
        <v>1211</v>
      </c>
      <c r="L237" s="107">
        <v>-3.9661108122000001E-2</v>
      </c>
      <c r="M237" s="107">
        <v>3.718</v>
      </c>
      <c r="N237" s="108"/>
      <c r="O237" s="107">
        <v>-0.14746000000000001</v>
      </c>
      <c r="P237" s="108">
        <v>-2.2053100626989601E-5</v>
      </c>
      <c r="Q237" s="108">
        <v>-6.1912642328120922E-6</v>
      </c>
    </row>
    <row r="238" spans="1:17">
      <c r="A238" s="1">
        <v>13908</v>
      </c>
      <c r="B238" s="1">
        <v>15267</v>
      </c>
      <c r="L238" s="107"/>
      <c r="M238" s="107"/>
      <c r="N238" s="108"/>
      <c r="O238" s="107"/>
      <c r="P238" s="108"/>
      <c r="Q238" s="108"/>
    </row>
    <row r="239" spans="1:17">
      <c r="A239" s="1">
        <v>13918</v>
      </c>
      <c r="B239" s="1">
        <v>15274</v>
      </c>
      <c r="L239" s="107"/>
      <c r="M239" s="107"/>
      <c r="N239" s="108"/>
      <c r="O239" s="107"/>
      <c r="P239" s="108"/>
      <c r="Q239" s="108"/>
    </row>
  </sheetData>
  <sheetProtection formatColumns="0"/>
  <autoFilter ref="A1:Q239" xr:uid="{00000000-0001-0000-0200-000000000000}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336"/>
  <sheetViews>
    <sheetView rightToLeft="1"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27" sqref="E27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19.375" style="1" bestFit="1" customWidth="1"/>
    <col min="4" max="4" width="18.875" style="1" bestFit="1" customWidth="1"/>
    <col min="5" max="5" width="15.375" style="1" bestFit="1" customWidth="1"/>
    <col min="6" max="6" width="38.375" style="1" bestFit="1" customWidth="1"/>
    <col min="7" max="7" width="10" style="1" bestFit="1" customWidth="1"/>
    <col min="8" max="8" width="9.25" style="1" bestFit="1" customWidth="1"/>
    <col min="9" max="9" width="9.625" style="1" bestFit="1" customWidth="1"/>
    <col min="10" max="10" width="5.875" style="1" bestFit="1" customWidth="1"/>
    <col min="11" max="11" width="8.125" style="1" bestFit="1" customWidth="1"/>
    <col min="12" max="12" width="11.25" style="1" bestFit="1" customWidth="1"/>
    <col min="13" max="13" width="7.25" style="1" customWidth="1"/>
    <col min="14" max="14" width="11.25" style="1" customWidth="1"/>
    <col min="15" max="15" width="10.625" style="1" bestFit="1" customWidth="1"/>
    <col min="16" max="16" width="8" style="1" bestFit="1" customWidth="1"/>
    <col min="17" max="17" width="9.75" style="1" bestFit="1" customWidth="1"/>
    <col min="18" max="18" width="15.375" style="1" bestFit="1" customWidth="1"/>
    <col min="19" max="19" width="9.875" style="1" bestFit="1" customWidth="1"/>
    <col min="20" max="20" width="8.375" style="1" bestFit="1" customWidth="1"/>
    <col min="21" max="21" width="11.25" style="1" bestFit="1" customWidth="1"/>
    <col min="22" max="22" width="10.875" style="1" bestFit="1" customWidth="1"/>
    <col min="23" max="23" width="10.125" style="1" bestFit="1" customWidth="1"/>
    <col min="24" max="24" width="10.875" style="1" bestFit="1" customWidth="1"/>
    <col min="25" max="25" width="11.125" style="1" bestFit="1" customWidth="1"/>
    <col min="26" max="26" width="20.25" style="1" bestFit="1" customWidth="1"/>
    <col min="27" max="30" width="11.75" style="1" customWidth="1"/>
    <col min="31" max="16384" width="9" style="1"/>
  </cols>
  <sheetData>
    <row r="1" spans="1:26" ht="66.75" customHeight="1">
      <c r="A1" s="10" t="s">
        <v>667</v>
      </c>
      <c r="B1" s="10" t="s">
        <v>0</v>
      </c>
      <c r="C1" s="10" t="s">
        <v>740</v>
      </c>
      <c r="D1" s="10" t="s">
        <v>1154</v>
      </c>
      <c r="E1" s="10" t="s">
        <v>29</v>
      </c>
      <c r="F1" s="10" t="s">
        <v>1</v>
      </c>
      <c r="G1" s="10" t="s">
        <v>620</v>
      </c>
      <c r="H1" s="10" t="s">
        <v>621</v>
      </c>
      <c r="I1" s="10" t="s">
        <v>5</v>
      </c>
      <c r="J1" s="10" t="s">
        <v>6</v>
      </c>
      <c r="K1" s="10" t="s">
        <v>8</v>
      </c>
      <c r="L1" s="10" t="s">
        <v>396</v>
      </c>
      <c r="M1" s="10" t="s">
        <v>13</v>
      </c>
      <c r="N1" s="10" t="s">
        <v>421</v>
      </c>
      <c r="O1" s="10" t="s">
        <v>14</v>
      </c>
      <c r="P1" s="10" t="s">
        <v>637</v>
      </c>
      <c r="Q1" s="10" t="s">
        <v>954</v>
      </c>
      <c r="R1" s="10" t="s">
        <v>789</v>
      </c>
      <c r="S1" s="10" t="s">
        <v>11</v>
      </c>
      <c r="T1" s="10" t="s">
        <v>15</v>
      </c>
      <c r="U1" s="10" t="s">
        <v>1162</v>
      </c>
      <c r="V1" s="10" t="s">
        <v>1163</v>
      </c>
      <c r="W1" s="10" t="s">
        <v>26</v>
      </c>
      <c r="X1" s="10" t="s">
        <v>18</v>
      </c>
      <c r="Y1" s="10" t="s">
        <v>19</v>
      </c>
      <c r="Z1" s="10" t="s">
        <v>30</v>
      </c>
    </row>
    <row r="2" spans="1:26">
      <c r="A2" s="9">
        <v>13908</v>
      </c>
      <c r="B2" s="9">
        <v>13909</v>
      </c>
      <c r="C2" s="9" t="s">
        <v>1218</v>
      </c>
      <c r="D2" s="9" t="s">
        <v>1219</v>
      </c>
      <c r="E2" s="9" t="s">
        <v>1220</v>
      </c>
      <c r="F2" s="9" t="s">
        <v>221</v>
      </c>
      <c r="G2" s="9" t="s">
        <v>53</v>
      </c>
      <c r="H2" s="9" t="s">
        <v>53</v>
      </c>
      <c r="I2" s="9" t="s">
        <v>311</v>
      </c>
      <c r="J2" s="9" t="s">
        <v>298</v>
      </c>
      <c r="K2" s="9" t="s">
        <v>298</v>
      </c>
      <c r="L2" s="1" t="s">
        <v>1209</v>
      </c>
      <c r="M2" s="109">
        <v>0.58399999999999996</v>
      </c>
      <c r="N2" s="110" t="s">
        <v>1221</v>
      </c>
      <c r="O2" s="108">
        <v>7.4999999999999997E-3</v>
      </c>
      <c r="P2" s="108">
        <v>1.24E-2</v>
      </c>
      <c r="Q2" s="107">
        <v>0</v>
      </c>
      <c r="R2" s="107">
        <v>32061125</v>
      </c>
      <c r="S2" s="107">
        <v>1</v>
      </c>
      <c r="T2" s="107">
        <v>116.16</v>
      </c>
      <c r="U2" s="107">
        <v>37242.202799999999</v>
      </c>
      <c r="V2" s="107"/>
      <c r="W2" s="9" t="s">
        <v>17</v>
      </c>
      <c r="X2" s="108">
        <v>1.477285493E-3</v>
      </c>
      <c r="Y2" s="108">
        <v>9.1285840335000007E-2</v>
      </c>
      <c r="Z2" s="108">
        <v>9.0738573119605228E-3</v>
      </c>
    </row>
    <row r="3" spans="1:26">
      <c r="A3" s="9">
        <v>13908</v>
      </c>
      <c r="B3" s="9">
        <v>13909</v>
      </c>
      <c r="C3" s="9" t="s">
        <v>1218</v>
      </c>
      <c r="D3" s="9" t="s">
        <v>1222</v>
      </c>
      <c r="E3" s="9" t="s">
        <v>1223</v>
      </c>
      <c r="F3" s="9" t="s">
        <v>223</v>
      </c>
      <c r="G3" s="9" t="s">
        <v>53</v>
      </c>
      <c r="H3" s="9" t="s">
        <v>53</v>
      </c>
      <c r="I3" s="9" t="s">
        <v>311</v>
      </c>
      <c r="J3" s="9" t="s">
        <v>298</v>
      </c>
      <c r="K3" s="9" t="s">
        <v>298</v>
      </c>
      <c r="L3" s="1" t="s">
        <v>1209</v>
      </c>
      <c r="M3" s="109">
        <v>1.9770000000000001</v>
      </c>
      <c r="N3" s="110" t="s">
        <v>1224</v>
      </c>
      <c r="O3" s="108">
        <v>0.02</v>
      </c>
      <c r="P3" s="108">
        <v>4.2200000000000001E-2</v>
      </c>
      <c r="Q3" s="107">
        <v>0</v>
      </c>
      <c r="R3" s="107">
        <v>15425980</v>
      </c>
      <c r="S3" s="107">
        <v>1</v>
      </c>
      <c r="T3" s="107">
        <v>95.83</v>
      </c>
      <c r="U3" s="107">
        <v>14782.716630000001</v>
      </c>
      <c r="V3" s="107"/>
      <c r="W3" s="9" t="s">
        <v>17</v>
      </c>
      <c r="X3" s="108">
        <v>5.4647032699999996E-4</v>
      </c>
      <c r="Y3" s="108">
        <v>3.6234503025000003E-2</v>
      </c>
      <c r="Z3" s="108">
        <v>3.6017273764420276E-3</v>
      </c>
    </row>
    <row r="4" spans="1:26">
      <c r="A4" s="9">
        <v>13908</v>
      </c>
      <c r="B4" s="9">
        <v>13909</v>
      </c>
      <c r="C4" s="9" t="s">
        <v>1218</v>
      </c>
      <c r="D4" s="9" t="s">
        <v>1225</v>
      </c>
      <c r="E4" s="9" t="s">
        <v>1226</v>
      </c>
      <c r="F4" s="9" t="s">
        <v>223</v>
      </c>
      <c r="G4" s="9" t="s">
        <v>53</v>
      </c>
      <c r="H4" s="9" t="s">
        <v>53</v>
      </c>
      <c r="I4" s="9" t="s">
        <v>311</v>
      </c>
      <c r="J4" s="9" t="s">
        <v>298</v>
      </c>
      <c r="K4" s="9" t="s">
        <v>298</v>
      </c>
      <c r="L4" s="1" t="s">
        <v>1209</v>
      </c>
      <c r="M4" s="109">
        <v>14.743</v>
      </c>
      <c r="N4" s="110" t="s">
        <v>1227</v>
      </c>
      <c r="O4" s="108">
        <v>3.7499999999999999E-2</v>
      </c>
      <c r="P4" s="108">
        <v>4.8599999999999997E-2</v>
      </c>
      <c r="Q4" s="107">
        <v>0</v>
      </c>
      <c r="R4" s="107">
        <v>6360000</v>
      </c>
      <c r="S4" s="107">
        <v>1</v>
      </c>
      <c r="T4" s="107">
        <v>85.21</v>
      </c>
      <c r="U4" s="107">
        <v>5419.3559999999998</v>
      </c>
      <c r="V4" s="107"/>
      <c r="W4" s="9" t="s">
        <v>17</v>
      </c>
      <c r="X4" s="108">
        <v>2.4231945899999999E-4</v>
      </c>
      <c r="Y4" s="108">
        <v>1.3283598427E-2</v>
      </c>
      <c r="Z4" s="108">
        <v>1.3203962002676472E-3</v>
      </c>
    </row>
    <row r="5" spans="1:26">
      <c r="A5" s="9">
        <v>13908</v>
      </c>
      <c r="B5" s="9">
        <v>13909</v>
      </c>
      <c r="C5" s="9" t="s">
        <v>1218</v>
      </c>
      <c r="D5" s="9" t="s">
        <v>1228</v>
      </c>
      <c r="E5" s="9" t="s">
        <v>1229</v>
      </c>
      <c r="F5" s="9" t="s">
        <v>221</v>
      </c>
      <c r="G5" s="9" t="s">
        <v>53</v>
      </c>
      <c r="H5" s="9" t="s">
        <v>53</v>
      </c>
      <c r="I5" s="9" t="s">
        <v>311</v>
      </c>
      <c r="J5" s="9" t="s">
        <v>298</v>
      </c>
      <c r="K5" s="9" t="s">
        <v>298</v>
      </c>
      <c r="L5" s="1" t="s">
        <v>1209</v>
      </c>
      <c r="M5" s="109">
        <v>2.1419999999999999</v>
      </c>
      <c r="N5" s="110" t="s">
        <v>1230</v>
      </c>
      <c r="O5" s="108">
        <v>7.4999999999999997E-3</v>
      </c>
      <c r="P5" s="108">
        <v>1.9400000000000001E-2</v>
      </c>
      <c r="Q5" s="107">
        <v>0</v>
      </c>
      <c r="R5" s="107">
        <v>44377464</v>
      </c>
      <c r="S5" s="107">
        <v>1</v>
      </c>
      <c r="T5" s="107">
        <v>114.63</v>
      </c>
      <c r="U5" s="107">
        <v>50869.886980000003</v>
      </c>
      <c r="V5" s="107"/>
      <c r="W5" s="9" t="s">
        <v>17</v>
      </c>
      <c r="X5" s="108">
        <v>1.821999852E-3</v>
      </c>
      <c r="Y5" s="108">
        <v>0.12468919751300001</v>
      </c>
      <c r="Z5" s="108">
        <v>1.2394167402258989E-2</v>
      </c>
    </row>
    <row r="6" spans="1:26">
      <c r="A6" s="9">
        <v>13908</v>
      </c>
      <c r="B6" s="9">
        <v>13909</v>
      </c>
      <c r="C6" s="9" t="s">
        <v>1218</v>
      </c>
      <c r="D6" s="9" t="s">
        <v>1231</v>
      </c>
      <c r="E6" s="9" t="s">
        <v>1232</v>
      </c>
      <c r="F6" s="9" t="s">
        <v>223</v>
      </c>
      <c r="G6" s="9" t="s">
        <v>53</v>
      </c>
      <c r="H6" s="9" t="s">
        <v>53</v>
      </c>
      <c r="I6" s="9" t="s">
        <v>311</v>
      </c>
      <c r="J6" s="9" t="s">
        <v>298</v>
      </c>
      <c r="K6" s="9" t="s">
        <v>298</v>
      </c>
      <c r="L6" s="1" t="s">
        <v>1209</v>
      </c>
      <c r="M6" s="109">
        <v>3.36</v>
      </c>
      <c r="N6" s="110" t="s">
        <v>1233</v>
      </c>
      <c r="O6" s="108">
        <v>2.2499999999999999E-2</v>
      </c>
      <c r="P6" s="108">
        <v>4.2599999999999999E-2</v>
      </c>
      <c r="Q6" s="107">
        <v>0</v>
      </c>
      <c r="R6" s="107">
        <v>27884049</v>
      </c>
      <c r="S6" s="107">
        <v>1</v>
      </c>
      <c r="T6" s="107">
        <v>94.71</v>
      </c>
      <c r="U6" s="107">
        <v>26408.982810000001</v>
      </c>
      <c r="V6" s="107"/>
      <c r="W6" s="9" t="s">
        <v>17</v>
      </c>
      <c r="X6" s="108">
        <v>8.0307684999999997E-4</v>
      </c>
      <c r="Y6" s="108">
        <v>6.4732105164000006E-2</v>
      </c>
      <c r="Z6" s="108">
        <v>6.4344030093718921E-3</v>
      </c>
    </row>
    <row r="7" spans="1:26">
      <c r="A7" s="9">
        <v>13908</v>
      </c>
      <c r="B7" s="9">
        <v>13909</v>
      </c>
      <c r="C7" s="9" t="s">
        <v>1218</v>
      </c>
      <c r="D7" s="9" t="s">
        <v>1234</v>
      </c>
      <c r="E7" s="9" t="s">
        <v>1235</v>
      </c>
      <c r="F7" s="9" t="s">
        <v>221</v>
      </c>
      <c r="G7" s="9" t="s">
        <v>53</v>
      </c>
      <c r="H7" s="9" t="s">
        <v>53</v>
      </c>
      <c r="I7" s="9" t="s">
        <v>311</v>
      </c>
      <c r="J7" s="9" t="s">
        <v>298</v>
      </c>
      <c r="K7" s="9" t="s">
        <v>298</v>
      </c>
      <c r="L7" s="1" t="s">
        <v>1209</v>
      </c>
      <c r="M7" s="109">
        <v>4.1150000000000002</v>
      </c>
      <c r="N7" s="110" t="s">
        <v>1236</v>
      </c>
      <c r="O7" s="108">
        <v>5.0000000000000001E-3</v>
      </c>
      <c r="P7" s="108">
        <v>1.9699999999999999E-2</v>
      </c>
      <c r="Q7" s="107">
        <v>0</v>
      </c>
      <c r="R7" s="107">
        <v>15612315</v>
      </c>
      <c r="S7" s="107">
        <v>1</v>
      </c>
      <c r="T7" s="107">
        <v>109.42</v>
      </c>
      <c r="U7" s="107">
        <v>17082.995070000001</v>
      </c>
      <c r="V7" s="107"/>
      <c r="W7" s="9" t="s">
        <v>17</v>
      </c>
      <c r="X7" s="108">
        <v>5.6797110300000004E-4</v>
      </c>
      <c r="Y7" s="108">
        <v>4.1872806739999997E-2</v>
      </c>
      <c r="Z7" s="108">
        <v>4.1621775317249787E-3</v>
      </c>
    </row>
    <row r="8" spans="1:26">
      <c r="A8" s="9">
        <v>13908</v>
      </c>
      <c r="B8" s="9">
        <v>13909</v>
      </c>
      <c r="C8" s="9" t="s">
        <v>1218</v>
      </c>
      <c r="D8" s="9" t="s">
        <v>1237</v>
      </c>
      <c r="E8" s="9" t="s">
        <v>1238</v>
      </c>
      <c r="F8" s="9" t="s">
        <v>223</v>
      </c>
      <c r="G8" s="9" t="s">
        <v>53</v>
      </c>
      <c r="H8" s="9" t="s">
        <v>53</v>
      </c>
      <c r="I8" s="9" t="s">
        <v>311</v>
      </c>
      <c r="J8" s="9" t="s">
        <v>298</v>
      </c>
      <c r="K8" s="9" t="s">
        <v>298</v>
      </c>
      <c r="L8" s="1" t="s">
        <v>1209</v>
      </c>
      <c r="M8" s="109">
        <v>4.8920000000000003</v>
      </c>
      <c r="N8" s="110" t="s">
        <v>1239</v>
      </c>
      <c r="O8" s="108">
        <v>0.01</v>
      </c>
      <c r="P8" s="108">
        <v>4.2900000000000001E-2</v>
      </c>
      <c r="Q8" s="107">
        <v>0</v>
      </c>
      <c r="R8" s="107">
        <v>423156</v>
      </c>
      <c r="S8" s="107">
        <v>1</v>
      </c>
      <c r="T8" s="107">
        <v>85.48</v>
      </c>
      <c r="U8" s="107">
        <v>361.71375</v>
      </c>
      <c r="V8" s="107"/>
      <c r="W8" s="9" t="s">
        <v>17</v>
      </c>
      <c r="X8" s="108">
        <v>1.12078120881692E-5</v>
      </c>
      <c r="Y8" s="108">
        <v>8.8661091800000004E-4</v>
      </c>
      <c r="Z8" s="108">
        <v>8.8129560243793126E-5</v>
      </c>
    </row>
    <row r="9" spans="1:26">
      <c r="A9" s="9">
        <v>13908</v>
      </c>
      <c r="B9" s="9">
        <v>13909</v>
      </c>
      <c r="C9" s="9" t="s">
        <v>1218</v>
      </c>
      <c r="D9" s="9" t="s">
        <v>1240</v>
      </c>
      <c r="E9" s="9" t="s">
        <v>1241</v>
      </c>
      <c r="F9" s="9" t="s">
        <v>223</v>
      </c>
      <c r="G9" s="9" t="s">
        <v>53</v>
      </c>
      <c r="H9" s="9" t="s">
        <v>53</v>
      </c>
      <c r="I9" s="9" t="s">
        <v>311</v>
      </c>
      <c r="J9" s="9" t="s">
        <v>298</v>
      </c>
      <c r="K9" s="9" t="s">
        <v>298</v>
      </c>
      <c r="L9" s="1" t="s">
        <v>1209</v>
      </c>
      <c r="M9" s="109">
        <v>10.807</v>
      </c>
      <c r="N9" s="110" t="s">
        <v>1242</v>
      </c>
      <c r="O9" s="108">
        <v>1.4999999999999999E-2</v>
      </c>
      <c r="P9" s="108">
        <v>4.6100000000000002E-2</v>
      </c>
      <c r="Q9" s="107">
        <v>0</v>
      </c>
      <c r="R9" s="107">
        <v>3150000</v>
      </c>
      <c r="S9" s="107">
        <v>1</v>
      </c>
      <c r="T9" s="107">
        <v>72.72</v>
      </c>
      <c r="U9" s="107">
        <v>2290.6799999999998</v>
      </c>
      <c r="V9" s="107"/>
      <c r="W9" s="9" t="s">
        <v>17</v>
      </c>
      <c r="X9" s="108">
        <v>9.6430961538832398E-5</v>
      </c>
      <c r="Y9" s="108">
        <v>5.6147765980000004E-3</v>
      </c>
      <c r="Z9" s="108">
        <v>5.5811154831479875E-4</v>
      </c>
    </row>
    <row r="10" spans="1:26">
      <c r="A10" s="9">
        <v>13908</v>
      </c>
      <c r="B10" s="9">
        <v>13909</v>
      </c>
      <c r="C10" s="9" t="s">
        <v>1218</v>
      </c>
      <c r="D10" s="9" t="s">
        <v>1243</v>
      </c>
      <c r="E10" s="9" t="s">
        <v>1244</v>
      </c>
      <c r="F10" s="9" t="s">
        <v>221</v>
      </c>
      <c r="G10" s="9" t="s">
        <v>53</v>
      </c>
      <c r="H10" s="9" t="s">
        <v>53</v>
      </c>
      <c r="I10" s="9" t="s">
        <v>311</v>
      </c>
      <c r="J10" s="9" t="s">
        <v>298</v>
      </c>
      <c r="K10" s="9" t="s">
        <v>298</v>
      </c>
      <c r="L10" s="1" t="s">
        <v>1209</v>
      </c>
      <c r="M10" s="109">
        <v>1.33</v>
      </c>
      <c r="N10" s="110" t="s">
        <v>1245</v>
      </c>
      <c r="O10" s="108">
        <v>1E-3</v>
      </c>
      <c r="P10" s="108">
        <v>1.9599999999999999E-2</v>
      </c>
      <c r="Q10" s="107">
        <v>0</v>
      </c>
      <c r="R10" s="107">
        <v>49712765</v>
      </c>
      <c r="S10" s="107">
        <v>1</v>
      </c>
      <c r="T10" s="107">
        <v>112.95</v>
      </c>
      <c r="U10" s="107">
        <v>56150.568070000001</v>
      </c>
      <c r="V10" s="107"/>
      <c r="W10" s="9" t="s">
        <v>17</v>
      </c>
      <c r="X10" s="108">
        <v>2.4604719279999999E-3</v>
      </c>
      <c r="Y10" s="108">
        <v>0.137632884368</v>
      </c>
      <c r="Z10" s="108">
        <v>1.368077622553268E-2</v>
      </c>
    </row>
    <row r="11" spans="1:26">
      <c r="A11" s="9">
        <v>13908</v>
      </c>
      <c r="B11" s="9">
        <v>13909</v>
      </c>
      <c r="C11" s="9" t="s">
        <v>1218</v>
      </c>
      <c r="D11" s="9" t="s">
        <v>1246</v>
      </c>
      <c r="E11" s="9" t="s">
        <v>1247</v>
      </c>
      <c r="F11" s="9" t="s">
        <v>221</v>
      </c>
      <c r="G11" s="9" t="s">
        <v>53</v>
      </c>
      <c r="H11" s="9" t="s">
        <v>53</v>
      </c>
      <c r="I11" s="9" t="s">
        <v>311</v>
      </c>
      <c r="J11" s="9" t="s">
        <v>298</v>
      </c>
      <c r="K11" s="9" t="s">
        <v>298</v>
      </c>
      <c r="L11" s="1" t="s">
        <v>1209</v>
      </c>
      <c r="M11" s="109">
        <v>6.6459999999999999</v>
      </c>
      <c r="N11" s="110" t="s">
        <v>1248</v>
      </c>
      <c r="O11" s="108">
        <v>1E-3</v>
      </c>
      <c r="P11" s="108">
        <v>2.0299999999999999E-2</v>
      </c>
      <c r="Q11" s="107">
        <v>0</v>
      </c>
      <c r="R11" s="107">
        <v>29107525</v>
      </c>
      <c r="S11" s="107">
        <v>1</v>
      </c>
      <c r="T11" s="107">
        <v>101.91</v>
      </c>
      <c r="U11" s="107">
        <v>29663.478729999999</v>
      </c>
      <c r="V11" s="107"/>
      <c r="W11" s="9" t="s">
        <v>17</v>
      </c>
      <c r="X11" s="108">
        <v>9.4800192299999996E-4</v>
      </c>
      <c r="Y11" s="108">
        <v>7.2709329190000005E-2</v>
      </c>
      <c r="Z11" s="108">
        <v>7.2273429909037491E-3</v>
      </c>
    </row>
    <row r="12" spans="1:26">
      <c r="A12" s="9">
        <v>13908</v>
      </c>
      <c r="B12" s="9">
        <v>13909</v>
      </c>
      <c r="C12" s="9" t="s">
        <v>1218</v>
      </c>
      <c r="D12" s="9" t="s">
        <v>1249</v>
      </c>
      <c r="E12" s="9" t="s">
        <v>1250</v>
      </c>
      <c r="F12" s="9" t="s">
        <v>223</v>
      </c>
      <c r="G12" s="9" t="s">
        <v>53</v>
      </c>
      <c r="H12" s="9" t="s">
        <v>53</v>
      </c>
      <c r="I12" s="9" t="s">
        <v>311</v>
      </c>
      <c r="J12" s="9" t="s">
        <v>298</v>
      </c>
      <c r="K12" s="9" t="s">
        <v>298</v>
      </c>
      <c r="L12" s="1" t="s">
        <v>1209</v>
      </c>
      <c r="M12" s="109">
        <v>6.681</v>
      </c>
      <c r="N12" s="110" t="s">
        <v>1251</v>
      </c>
      <c r="O12" s="108">
        <v>1.2999999999999999E-2</v>
      </c>
      <c r="P12" s="108">
        <v>4.3799999999999999E-2</v>
      </c>
      <c r="Q12" s="107">
        <v>0</v>
      </c>
      <c r="R12" s="107">
        <v>6000000</v>
      </c>
      <c r="S12" s="107">
        <v>1</v>
      </c>
      <c r="T12" s="107">
        <v>82.78</v>
      </c>
      <c r="U12" s="107">
        <v>4966.8</v>
      </c>
      <c r="V12" s="107"/>
      <c r="W12" s="9" t="s">
        <v>17</v>
      </c>
      <c r="X12" s="108">
        <v>1.73363095E-4</v>
      </c>
      <c r="Y12" s="108">
        <v>1.2174320466E-2</v>
      </c>
      <c r="Z12" s="108">
        <v>1.2101334268295625E-3</v>
      </c>
    </row>
    <row r="13" spans="1:26">
      <c r="A13" s="9">
        <v>13908</v>
      </c>
      <c r="B13" s="9">
        <v>13909</v>
      </c>
      <c r="C13" s="9" t="s">
        <v>1218</v>
      </c>
      <c r="D13" s="9" t="s">
        <v>1252</v>
      </c>
      <c r="E13" s="9" t="s">
        <v>1253</v>
      </c>
      <c r="F13" s="9" t="s">
        <v>223</v>
      </c>
      <c r="G13" s="9" t="s">
        <v>53</v>
      </c>
      <c r="H13" s="9" t="s">
        <v>53</v>
      </c>
      <c r="I13" s="9" t="s">
        <v>311</v>
      </c>
      <c r="J13" s="9" t="s">
        <v>298</v>
      </c>
      <c r="K13" s="9" t="s">
        <v>298</v>
      </c>
      <c r="L13" s="1" t="s">
        <v>1209</v>
      </c>
      <c r="M13" s="109">
        <v>17.431999999999999</v>
      </c>
      <c r="N13" s="110" t="s">
        <v>1254</v>
      </c>
      <c r="O13" s="108">
        <v>2.8000000000000001E-2</v>
      </c>
      <c r="P13" s="108">
        <v>4.9399999999999999E-2</v>
      </c>
      <c r="Q13" s="107">
        <v>0</v>
      </c>
      <c r="R13" s="107">
        <v>300000</v>
      </c>
      <c r="S13" s="107">
        <v>1</v>
      </c>
      <c r="T13" s="107">
        <v>68.95</v>
      </c>
      <c r="U13" s="107">
        <v>206.85</v>
      </c>
      <c r="V13" s="107"/>
      <c r="W13" s="9" t="s">
        <v>17</v>
      </c>
      <c r="X13" s="108">
        <v>1.2954576633856E-5</v>
      </c>
      <c r="Y13" s="108">
        <v>5.0701823799999995E-4</v>
      </c>
      <c r="Z13" s="108">
        <v>5.0397861669423976E-5</v>
      </c>
    </row>
    <row r="14" spans="1:26">
      <c r="A14" s="9">
        <v>13908</v>
      </c>
      <c r="B14" s="9">
        <v>13909</v>
      </c>
      <c r="C14" s="9" t="s">
        <v>1218</v>
      </c>
      <c r="D14" s="9" t="s">
        <v>1255</v>
      </c>
      <c r="E14" s="9" t="s">
        <v>1256</v>
      </c>
      <c r="F14" s="9" t="s">
        <v>223</v>
      </c>
      <c r="G14" s="9" t="s">
        <v>53</v>
      </c>
      <c r="H14" s="9" t="s">
        <v>53</v>
      </c>
      <c r="I14" s="9" t="s">
        <v>311</v>
      </c>
      <c r="J14" s="9" t="s">
        <v>298</v>
      </c>
      <c r="K14" s="9" t="s">
        <v>298</v>
      </c>
      <c r="L14" s="1" t="s">
        <v>1209</v>
      </c>
      <c r="M14" s="109">
        <v>3.7010000000000001</v>
      </c>
      <c r="N14" s="110" t="s">
        <v>1257</v>
      </c>
      <c r="O14" s="108">
        <v>3.7499999999999999E-2</v>
      </c>
      <c r="P14" s="108">
        <v>4.2599999999999999E-2</v>
      </c>
      <c r="Q14" s="107">
        <v>0</v>
      </c>
      <c r="R14" s="107">
        <v>22252365</v>
      </c>
      <c r="S14" s="107">
        <v>1</v>
      </c>
      <c r="T14" s="107">
        <v>98.49</v>
      </c>
      <c r="U14" s="107">
        <v>21916.354289999999</v>
      </c>
      <c r="V14" s="107"/>
      <c r="W14" s="9" t="s">
        <v>17</v>
      </c>
      <c r="X14" s="108">
        <v>6.2854459699999998E-4</v>
      </c>
      <c r="Y14" s="108">
        <v>5.3720045218000001E-2</v>
      </c>
      <c r="Z14" s="108">
        <v>5.3397988484675208E-3</v>
      </c>
    </row>
    <row r="15" spans="1:26">
      <c r="A15" s="9">
        <v>13908</v>
      </c>
      <c r="B15" s="9">
        <v>13909</v>
      </c>
      <c r="C15" s="9" t="s">
        <v>1218</v>
      </c>
      <c r="D15" s="9" t="s">
        <v>1258</v>
      </c>
      <c r="E15" s="9" t="s">
        <v>1259</v>
      </c>
      <c r="F15" s="9" t="s">
        <v>221</v>
      </c>
      <c r="G15" s="9" t="s">
        <v>53</v>
      </c>
      <c r="H15" s="9" t="s">
        <v>53</v>
      </c>
      <c r="I15" s="9" t="s">
        <v>311</v>
      </c>
      <c r="J15" s="9" t="s">
        <v>298</v>
      </c>
      <c r="K15" s="9" t="s">
        <v>298</v>
      </c>
      <c r="L15" s="1" t="s">
        <v>1209</v>
      </c>
      <c r="M15" s="109">
        <v>3.52</v>
      </c>
      <c r="N15" s="110" t="s">
        <v>1260</v>
      </c>
      <c r="O15" s="108">
        <v>1.0999999999999999E-2</v>
      </c>
      <c r="P15" s="108">
        <v>1.9800000000000002E-2</v>
      </c>
      <c r="Q15" s="107">
        <v>0</v>
      </c>
      <c r="R15" s="107">
        <v>42570678</v>
      </c>
      <c r="S15" s="107">
        <v>1</v>
      </c>
      <c r="T15" s="107">
        <v>101.93</v>
      </c>
      <c r="U15" s="107">
        <v>43392.292090000003</v>
      </c>
      <c r="V15" s="107"/>
      <c r="W15" s="9" t="s">
        <v>17</v>
      </c>
      <c r="X15" s="108">
        <v>1.4374073269999999E-3</v>
      </c>
      <c r="Y15" s="108">
        <v>0.106360568111</v>
      </c>
      <c r="Z15" s="108">
        <v>1.057229264815596E-2</v>
      </c>
    </row>
    <row r="16" spans="1:26">
      <c r="A16" s="9">
        <v>13908</v>
      </c>
      <c r="B16" s="9">
        <v>13909</v>
      </c>
      <c r="C16" s="9" t="s">
        <v>1218</v>
      </c>
      <c r="D16" s="9" t="s">
        <v>1261</v>
      </c>
      <c r="E16" s="9" t="s">
        <v>1262</v>
      </c>
      <c r="F16" s="9" t="s">
        <v>223</v>
      </c>
      <c r="G16" s="9" t="s">
        <v>53</v>
      </c>
      <c r="H16" s="9" t="s">
        <v>53</v>
      </c>
      <c r="I16" s="9" t="s">
        <v>311</v>
      </c>
      <c r="J16" s="9" t="s">
        <v>298</v>
      </c>
      <c r="K16" s="9" t="s">
        <v>298</v>
      </c>
      <c r="L16" s="1" t="s">
        <v>1209</v>
      </c>
      <c r="M16" s="109">
        <v>8.3989999999999991</v>
      </c>
      <c r="N16" s="110" t="s">
        <v>1263</v>
      </c>
      <c r="O16" s="108">
        <v>0.04</v>
      </c>
      <c r="P16" s="108">
        <v>4.48E-2</v>
      </c>
      <c r="Q16" s="107">
        <v>0</v>
      </c>
      <c r="R16" s="107">
        <v>23912330</v>
      </c>
      <c r="S16" s="107">
        <v>1</v>
      </c>
      <c r="T16" s="107">
        <v>96.17</v>
      </c>
      <c r="U16" s="107">
        <v>22996.48776</v>
      </c>
      <c r="V16" s="107"/>
      <c r="W16" s="9" t="s">
        <v>17</v>
      </c>
      <c r="X16" s="108">
        <v>8.0830510499999995E-4</v>
      </c>
      <c r="Y16" s="108">
        <v>5.6367603204999998E-2</v>
      </c>
      <c r="Z16" s="108">
        <v>5.6029674112210862E-3</v>
      </c>
    </row>
    <row r="17" spans="1:26">
      <c r="A17" s="9">
        <v>13908</v>
      </c>
      <c r="B17" s="9">
        <v>13909</v>
      </c>
      <c r="C17" s="9" t="s">
        <v>1218</v>
      </c>
      <c r="D17" s="9" t="s">
        <v>1264</v>
      </c>
      <c r="E17" s="9" t="s">
        <v>1265</v>
      </c>
      <c r="F17" s="9" t="s">
        <v>223</v>
      </c>
      <c r="G17" s="9" t="s">
        <v>53</v>
      </c>
      <c r="H17" s="9" t="s">
        <v>53</v>
      </c>
      <c r="I17" s="9" t="s">
        <v>311</v>
      </c>
      <c r="J17" s="9" t="s">
        <v>298</v>
      </c>
      <c r="K17" s="9" t="s">
        <v>298</v>
      </c>
      <c r="L17" s="1" t="s">
        <v>1209</v>
      </c>
      <c r="M17" s="109">
        <v>2.391</v>
      </c>
      <c r="N17" s="110" t="s">
        <v>1266</v>
      </c>
      <c r="O17" s="108">
        <v>3.7499999999999999E-2</v>
      </c>
      <c r="P17" s="108">
        <v>4.2599999999999999E-2</v>
      </c>
      <c r="Q17" s="107">
        <v>0</v>
      </c>
      <c r="R17" s="107">
        <v>24650000</v>
      </c>
      <c r="S17" s="107">
        <v>1</v>
      </c>
      <c r="T17" s="107">
        <v>100.68</v>
      </c>
      <c r="U17" s="107">
        <v>24817.62</v>
      </c>
      <c r="V17" s="107"/>
      <c r="W17" s="9" t="s">
        <v>17</v>
      </c>
      <c r="X17" s="108">
        <v>8.3029853299999997E-4</v>
      </c>
      <c r="Y17" s="108">
        <v>6.0831452665999999E-2</v>
      </c>
      <c r="Z17" s="108">
        <v>6.0466762374876961E-3</v>
      </c>
    </row>
    <row r="18" spans="1:26">
      <c r="A18" s="9">
        <v>13908</v>
      </c>
      <c r="B18" s="9">
        <v>13909</v>
      </c>
      <c r="C18" s="9" t="s">
        <v>1218</v>
      </c>
      <c r="D18" s="9" t="s">
        <v>1267</v>
      </c>
      <c r="E18" s="9" t="s">
        <v>1268</v>
      </c>
      <c r="F18" s="9" t="s">
        <v>221</v>
      </c>
      <c r="G18" s="9" t="s">
        <v>53</v>
      </c>
      <c r="H18" s="9" t="s">
        <v>53</v>
      </c>
      <c r="I18" s="9" t="s">
        <v>311</v>
      </c>
      <c r="J18" s="9" t="s">
        <v>298</v>
      </c>
      <c r="K18" s="9" t="s">
        <v>298</v>
      </c>
      <c r="L18" s="1" t="s">
        <v>1209</v>
      </c>
      <c r="M18" s="109">
        <v>8.0280000000000005</v>
      </c>
      <c r="N18" s="110" t="s">
        <v>1269</v>
      </c>
      <c r="O18" s="108">
        <v>1.6E-2</v>
      </c>
      <c r="P18" s="108">
        <v>2.1000000000000001E-2</v>
      </c>
      <c r="Q18" s="107">
        <v>0</v>
      </c>
      <c r="R18" s="107">
        <v>14429000</v>
      </c>
      <c r="S18" s="107">
        <v>1</v>
      </c>
      <c r="T18" s="107">
        <v>100.49</v>
      </c>
      <c r="U18" s="107">
        <v>14499.7021</v>
      </c>
      <c r="V18" s="107"/>
      <c r="W18" s="9" t="s">
        <v>17</v>
      </c>
      <c r="X18" s="108">
        <v>7.1543050999999999E-4</v>
      </c>
      <c r="Y18" s="108">
        <v>3.5540794884999997E-2</v>
      </c>
      <c r="Z18" s="108">
        <v>3.5327724471049373E-3</v>
      </c>
    </row>
    <row r="19" spans="1:26">
      <c r="A19" s="9">
        <v>13908</v>
      </c>
      <c r="B19" s="9">
        <v>13909</v>
      </c>
      <c r="C19" s="9" t="s">
        <v>1270</v>
      </c>
      <c r="D19" s="9" t="s">
        <v>1271</v>
      </c>
      <c r="E19" s="9" t="s">
        <v>1272</v>
      </c>
      <c r="F19" s="9" t="s">
        <v>246</v>
      </c>
      <c r="G19" s="9" t="s">
        <v>61</v>
      </c>
      <c r="H19" s="9" t="s">
        <v>53</v>
      </c>
      <c r="I19" s="9" t="s">
        <v>494</v>
      </c>
      <c r="J19" s="9" t="s">
        <v>1273</v>
      </c>
      <c r="K19" s="9" t="s">
        <v>84</v>
      </c>
      <c r="L19" s="1" t="s">
        <v>1211</v>
      </c>
      <c r="M19" s="109">
        <v>5.37</v>
      </c>
      <c r="N19" s="110">
        <v>48010</v>
      </c>
      <c r="O19" s="108">
        <v>6.5000000000000002E-2</v>
      </c>
      <c r="P19" s="108">
        <v>5.3949999999999998E-2</v>
      </c>
      <c r="Q19" s="107">
        <v>0</v>
      </c>
      <c r="R19" s="107">
        <v>100000</v>
      </c>
      <c r="S19" s="107">
        <v>3.718</v>
      </c>
      <c r="T19" s="107">
        <v>108.71120000000001</v>
      </c>
      <c r="U19" s="107">
        <v>404.18824000000001</v>
      </c>
      <c r="V19" s="107"/>
      <c r="W19" s="9" t="s">
        <v>17</v>
      </c>
      <c r="X19" s="108">
        <v>6.6666666666666697E-5</v>
      </c>
      <c r="Y19" s="108">
        <v>9.9072182499999992E-4</v>
      </c>
      <c r="Z19" s="108">
        <v>9.84782354746335E-5</v>
      </c>
    </row>
    <row r="20" spans="1:26">
      <c r="A20" s="1">
        <v>13908</v>
      </c>
      <c r="B20" s="1">
        <v>13909</v>
      </c>
      <c r="C20" s="1" t="s">
        <v>1270</v>
      </c>
      <c r="D20" s="1" t="s">
        <v>1274</v>
      </c>
      <c r="E20" s="1" t="s">
        <v>1275</v>
      </c>
      <c r="F20" s="9" t="s">
        <v>246</v>
      </c>
      <c r="G20" s="9" t="s">
        <v>61</v>
      </c>
      <c r="H20" s="9" t="s">
        <v>53</v>
      </c>
      <c r="I20" s="9" t="s">
        <v>298</v>
      </c>
      <c r="J20" s="1" t="s">
        <v>1273</v>
      </c>
      <c r="K20" s="9" t="s">
        <v>84</v>
      </c>
      <c r="L20" s="1" t="s">
        <v>1211</v>
      </c>
      <c r="M20" s="109">
        <v>13.788</v>
      </c>
      <c r="N20" s="110">
        <v>56586</v>
      </c>
      <c r="O20" s="108">
        <v>5.7500000000000002E-2</v>
      </c>
      <c r="P20" s="108">
        <v>6.361E-2</v>
      </c>
      <c r="Q20" s="107">
        <v>0</v>
      </c>
      <c r="R20" s="107">
        <v>600000</v>
      </c>
      <c r="S20" s="107">
        <v>3.718</v>
      </c>
      <c r="T20" s="107">
        <v>92.275400000000005</v>
      </c>
      <c r="U20" s="107">
        <v>2058.4796200000001</v>
      </c>
      <c r="V20" s="107"/>
      <c r="W20" s="9" t="s">
        <v>17</v>
      </c>
      <c r="X20" s="108">
        <v>2.0000000000000001E-4</v>
      </c>
      <c r="Y20" s="108">
        <v>5.0456210370000004E-3</v>
      </c>
      <c r="Z20" s="108">
        <v>5.0153720637219454E-4</v>
      </c>
    </row>
    <row r="21" spans="1:26">
      <c r="A21" s="1">
        <v>13908</v>
      </c>
      <c r="B21" s="1">
        <v>13909</v>
      </c>
      <c r="C21" s="1" t="s">
        <v>1270</v>
      </c>
      <c r="D21" s="1" t="s">
        <v>1276</v>
      </c>
      <c r="E21" s="1" t="s">
        <v>1277</v>
      </c>
      <c r="F21" s="1" t="s">
        <v>246</v>
      </c>
      <c r="G21" s="1" t="s">
        <v>61</v>
      </c>
      <c r="H21" s="1" t="s">
        <v>53</v>
      </c>
      <c r="I21" s="1" t="s">
        <v>298</v>
      </c>
      <c r="J21" s="1" t="s">
        <v>1273</v>
      </c>
      <c r="K21" s="1" t="s">
        <v>84</v>
      </c>
      <c r="L21" s="9" t="s">
        <v>1211</v>
      </c>
      <c r="M21" s="109">
        <v>7.1529999999999996</v>
      </c>
      <c r="N21" s="110">
        <v>49281</v>
      </c>
      <c r="O21" s="108">
        <v>5.5E-2</v>
      </c>
      <c r="P21" s="108">
        <v>5.6169999999999998E-2</v>
      </c>
      <c r="Q21" s="107">
        <v>0</v>
      </c>
      <c r="R21" s="107">
        <v>2229000</v>
      </c>
      <c r="S21" s="107">
        <v>3.718</v>
      </c>
      <c r="T21" s="107">
        <v>99.485600000000005</v>
      </c>
      <c r="U21" s="107">
        <v>8244.7914999999994</v>
      </c>
      <c r="V21" s="107"/>
      <c r="W21" s="1" t="s">
        <v>17</v>
      </c>
      <c r="X21" s="108">
        <v>7.4299999999999995E-4</v>
      </c>
      <c r="Y21" s="108">
        <v>2.0209135440000001E-2</v>
      </c>
      <c r="Z21" s="108">
        <v>2.0087979768442957E-3</v>
      </c>
    </row>
    <row r="22" spans="1:26">
      <c r="A22" s="1">
        <v>13908</v>
      </c>
      <c r="B22" s="1">
        <v>13909</v>
      </c>
      <c r="C22" s="1" t="s">
        <v>1270</v>
      </c>
      <c r="D22" s="1" t="s">
        <v>1278</v>
      </c>
      <c r="E22" s="1" t="s">
        <v>1279</v>
      </c>
      <c r="F22" s="1" t="s">
        <v>246</v>
      </c>
      <c r="G22" s="1" t="s">
        <v>61</v>
      </c>
      <c r="H22" s="1" t="s">
        <v>53</v>
      </c>
      <c r="I22" s="1" t="s">
        <v>298</v>
      </c>
      <c r="J22" s="1" t="s">
        <v>1273</v>
      </c>
      <c r="K22" s="1" t="s">
        <v>84</v>
      </c>
      <c r="L22" s="9" t="s">
        <v>1211</v>
      </c>
      <c r="M22" s="109">
        <v>3.5979999999999999</v>
      </c>
      <c r="N22" s="110">
        <v>47455</v>
      </c>
      <c r="O22" s="108">
        <v>5.3749999999999999E-2</v>
      </c>
      <c r="P22" s="108">
        <v>5.1290000000000002E-2</v>
      </c>
      <c r="Q22" s="107">
        <v>0</v>
      </c>
      <c r="R22" s="107">
        <v>633000</v>
      </c>
      <c r="S22" s="107">
        <v>3.718</v>
      </c>
      <c r="T22" s="107">
        <v>101.1626</v>
      </c>
      <c r="U22" s="107">
        <v>2380.85572</v>
      </c>
      <c r="V22" s="107"/>
      <c r="W22" s="1" t="s">
        <v>17</v>
      </c>
      <c r="X22" s="108">
        <v>3.165E-4</v>
      </c>
      <c r="Y22" s="108">
        <v>5.8358098810000003E-3</v>
      </c>
      <c r="Z22" s="108">
        <v>5.8008236515067358E-4</v>
      </c>
    </row>
    <row r="23" spans="1:26">
      <c r="A23" s="1">
        <v>13908</v>
      </c>
      <c r="B23" s="1">
        <v>13909</v>
      </c>
      <c r="C23" s="1" t="s">
        <v>1270</v>
      </c>
      <c r="D23" s="1" t="s">
        <v>1280</v>
      </c>
      <c r="E23" s="1" t="s">
        <v>1281</v>
      </c>
      <c r="F23" s="1" t="s">
        <v>246</v>
      </c>
      <c r="G23" s="1" t="s">
        <v>61</v>
      </c>
      <c r="H23" s="1" t="s">
        <v>53</v>
      </c>
      <c r="I23" s="1" t="s">
        <v>494</v>
      </c>
      <c r="J23" s="1" t="s">
        <v>1282</v>
      </c>
      <c r="K23" s="1" t="s">
        <v>84</v>
      </c>
      <c r="L23" s="9" t="s">
        <v>1211</v>
      </c>
      <c r="M23" s="109">
        <v>7.6550000000000002</v>
      </c>
      <c r="N23" s="110" t="s">
        <v>1283</v>
      </c>
      <c r="O23" s="108">
        <v>5.6250000000000001E-2</v>
      </c>
      <c r="P23" s="108">
        <v>5.7029999999999997E-2</v>
      </c>
      <c r="Q23" s="107">
        <v>0</v>
      </c>
      <c r="R23" s="107">
        <v>5863000</v>
      </c>
      <c r="S23" s="107">
        <v>3.718</v>
      </c>
      <c r="T23" s="107">
        <v>100.0819</v>
      </c>
      <c r="U23" s="107">
        <v>21816.487079999999</v>
      </c>
      <c r="V23" s="107"/>
      <c r="W23" s="1" t="s">
        <v>17</v>
      </c>
      <c r="X23" s="108">
        <v>2.3452E-3</v>
      </c>
      <c r="Y23" s="108">
        <v>5.3475256738999999E-2</v>
      </c>
      <c r="Z23" s="108">
        <v>5.3154667535441884E-3</v>
      </c>
    </row>
    <row r="24" spans="1:26">
      <c r="A24" s="1">
        <v>13908</v>
      </c>
      <c r="B24" s="1">
        <v>13910</v>
      </c>
      <c r="C24" s="1" t="s">
        <v>1218</v>
      </c>
      <c r="D24" s="1" t="s">
        <v>1284</v>
      </c>
      <c r="E24" s="1" t="s">
        <v>1285</v>
      </c>
      <c r="F24" s="1" t="s">
        <v>223</v>
      </c>
      <c r="G24" s="1" t="s">
        <v>53</v>
      </c>
      <c r="H24" s="1" t="s">
        <v>53</v>
      </c>
      <c r="I24" s="1" t="s">
        <v>311</v>
      </c>
      <c r="J24" s="1" t="s">
        <v>298</v>
      </c>
      <c r="K24" s="1" t="s">
        <v>298</v>
      </c>
      <c r="L24" s="9" t="s">
        <v>1209</v>
      </c>
      <c r="M24" s="109">
        <v>11.555999999999999</v>
      </c>
      <c r="N24" s="110" t="s">
        <v>1286</v>
      </c>
      <c r="O24" s="108">
        <v>5.5E-2</v>
      </c>
      <c r="P24" s="108">
        <v>4.7300000000000002E-2</v>
      </c>
      <c r="Q24" s="107">
        <v>0</v>
      </c>
      <c r="R24" s="107">
        <v>300000</v>
      </c>
      <c r="S24" s="107">
        <v>1</v>
      </c>
      <c r="T24" s="107">
        <v>109.69</v>
      </c>
      <c r="U24" s="107">
        <v>329.07</v>
      </c>
      <c r="V24" s="107"/>
      <c r="W24" s="1" t="s">
        <v>17</v>
      </c>
      <c r="X24" s="108">
        <v>1.10539388701189E-5</v>
      </c>
      <c r="Y24" s="108">
        <v>1.3655705690000001E-3</v>
      </c>
      <c r="Z24" s="108">
        <v>1.7501461534078297E-4</v>
      </c>
    </row>
    <row r="25" spans="1:26">
      <c r="A25" s="1">
        <v>13908</v>
      </c>
      <c r="B25" s="1">
        <v>13910</v>
      </c>
      <c r="C25" s="1" t="s">
        <v>1218</v>
      </c>
      <c r="D25" s="1" t="s">
        <v>1219</v>
      </c>
      <c r="E25" s="1" t="s">
        <v>1220</v>
      </c>
      <c r="F25" s="1" t="s">
        <v>221</v>
      </c>
      <c r="G25" s="1" t="s">
        <v>53</v>
      </c>
      <c r="H25" s="1" t="s">
        <v>53</v>
      </c>
      <c r="I25" s="1" t="s">
        <v>311</v>
      </c>
      <c r="J25" s="1" t="s">
        <v>298</v>
      </c>
      <c r="K25" s="1" t="s">
        <v>298</v>
      </c>
      <c r="L25" s="9" t="s">
        <v>1209</v>
      </c>
      <c r="M25" s="109">
        <v>0.58399999999999996</v>
      </c>
      <c r="N25" s="110" t="s">
        <v>1221</v>
      </c>
      <c r="O25" s="108">
        <v>7.4999999999999997E-3</v>
      </c>
      <c r="P25" s="108">
        <v>1.24E-2</v>
      </c>
      <c r="Q25" s="107">
        <v>0</v>
      </c>
      <c r="R25" s="107">
        <v>18111670</v>
      </c>
      <c r="S25" s="107">
        <v>1</v>
      </c>
      <c r="T25" s="107">
        <v>116.16</v>
      </c>
      <c r="U25" s="107">
        <v>21038.515869999999</v>
      </c>
      <c r="V25" s="107"/>
      <c r="W25" s="1" t="s">
        <v>17</v>
      </c>
      <c r="X25" s="108">
        <v>8.3453426299999998E-4</v>
      </c>
      <c r="Y25" s="108">
        <v>8.7305369967000002E-2</v>
      </c>
      <c r="Z25" s="108">
        <v>1.1189253843647273E-2</v>
      </c>
    </row>
    <row r="26" spans="1:26">
      <c r="A26" s="1">
        <v>13908</v>
      </c>
      <c r="B26" s="1">
        <v>13910</v>
      </c>
      <c r="C26" s="1" t="s">
        <v>1218</v>
      </c>
      <c r="D26" s="1" t="s">
        <v>1222</v>
      </c>
      <c r="E26" s="1" t="s">
        <v>1223</v>
      </c>
      <c r="F26" s="1" t="s">
        <v>223</v>
      </c>
      <c r="G26" s="1" t="s">
        <v>53</v>
      </c>
      <c r="H26" s="1" t="s">
        <v>53</v>
      </c>
      <c r="I26" s="1" t="s">
        <v>311</v>
      </c>
      <c r="J26" s="1" t="s">
        <v>298</v>
      </c>
      <c r="K26" s="1" t="s">
        <v>298</v>
      </c>
      <c r="L26" s="9" t="s">
        <v>1209</v>
      </c>
      <c r="M26" s="109">
        <v>1.9770000000000001</v>
      </c>
      <c r="N26" s="110" t="s">
        <v>1224</v>
      </c>
      <c r="O26" s="108">
        <v>0.02</v>
      </c>
      <c r="P26" s="108">
        <v>4.2200000000000001E-2</v>
      </c>
      <c r="Q26" s="107">
        <v>0</v>
      </c>
      <c r="R26" s="107">
        <v>5256000</v>
      </c>
      <c r="S26" s="107">
        <v>1</v>
      </c>
      <c r="T26" s="107">
        <v>95.83</v>
      </c>
      <c r="U26" s="107">
        <v>5036.8248000000003</v>
      </c>
      <c r="V26" s="107"/>
      <c r="W26" s="1" t="s">
        <v>17</v>
      </c>
      <c r="X26" s="108">
        <v>1.8619549799999999E-4</v>
      </c>
      <c r="Y26" s="108">
        <v>2.0901752544E-2</v>
      </c>
      <c r="Z26" s="108">
        <v>2.6788159203540774E-3</v>
      </c>
    </row>
    <row r="27" spans="1:26">
      <c r="A27" s="1">
        <v>13908</v>
      </c>
      <c r="B27" s="1">
        <v>13910</v>
      </c>
      <c r="C27" s="1" t="s">
        <v>1218</v>
      </c>
      <c r="D27" s="1" t="s">
        <v>1225</v>
      </c>
      <c r="E27" s="1" t="s">
        <v>1226</v>
      </c>
      <c r="F27" s="1" t="s">
        <v>223</v>
      </c>
      <c r="G27" s="1" t="s">
        <v>53</v>
      </c>
      <c r="H27" s="1" t="s">
        <v>53</v>
      </c>
      <c r="I27" s="1" t="s">
        <v>311</v>
      </c>
      <c r="J27" s="1" t="s">
        <v>298</v>
      </c>
      <c r="K27" s="1" t="s">
        <v>298</v>
      </c>
      <c r="L27" s="1" t="s">
        <v>1209</v>
      </c>
      <c r="M27" s="109">
        <v>14.743</v>
      </c>
      <c r="N27" s="110" t="s">
        <v>1227</v>
      </c>
      <c r="O27" s="108">
        <v>3.7499999999999999E-2</v>
      </c>
      <c r="P27" s="108">
        <v>4.8599999999999997E-2</v>
      </c>
      <c r="Q27" s="107">
        <v>0</v>
      </c>
      <c r="R27" s="107">
        <v>3380897</v>
      </c>
      <c r="S27" s="107">
        <v>1</v>
      </c>
      <c r="T27" s="107">
        <v>85.21</v>
      </c>
      <c r="U27" s="107">
        <v>2880.8623299999999</v>
      </c>
      <c r="V27" s="107"/>
      <c r="W27" s="1" t="s">
        <v>17</v>
      </c>
      <c r="X27" s="108">
        <v>1.2881401399999999E-4</v>
      </c>
      <c r="Y27" s="108">
        <v>1.1954966457E-2</v>
      </c>
      <c r="Z27" s="108">
        <v>1.5321755630555863E-3</v>
      </c>
    </row>
    <row r="28" spans="1:26">
      <c r="A28" s="1">
        <v>13908</v>
      </c>
      <c r="B28" s="1">
        <v>13910</v>
      </c>
      <c r="C28" s="1" t="s">
        <v>1218</v>
      </c>
      <c r="D28" s="1" t="s">
        <v>1228</v>
      </c>
      <c r="E28" s="1" t="s">
        <v>1229</v>
      </c>
      <c r="F28" s="1" t="s">
        <v>221</v>
      </c>
      <c r="G28" s="1" t="s">
        <v>53</v>
      </c>
      <c r="H28" s="1" t="s">
        <v>53</v>
      </c>
      <c r="I28" s="1" t="s">
        <v>311</v>
      </c>
      <c r="J28" s="1" t="s">
        <v>298</v>
      </c>
      <c r="K28" s="1" t="s">
        <v>298</v>
      </c>
      <c r="L28" s="1" t="s">
        <v>1209</v>
      </c>
      <c r="M28" s="109">
        <v>2.1419999999999999</v>
      </c>
      <c r="N28" s="110" t="s">
        <v>1230</v>
      </c>
      <c r="O28" s="108">
        <v>7.4999999999999997E-3</v>
      </c>
      <c r="P28" s="108">
        <v>1.9400000000000001E-2</v>
      </c>
      <c r="Q28" s="107">
        <v>0</v>
      </c>
      <c r="R28" s="107">
        <v>20461660</v>
      </c>
      <c r="S28" s="107">
        <v>1</v>
      </c>
      <c r="T28" s="107">
        <v>114.63</v>
      </c>
      <c r="U28" s="107">
        <v>23455.200860000001</v>
      </c>
      <c r="V28" s="107"/>
      <c r="W28" s="1" t="s">
        <v>17</v>
      </c>
      <c r="X28" s="108">
        <v>8.4009175199999998E-4</v>
      </c>
      <c r="Y28" s="108">
        <v>9.7334099105999994E-2</v>
      </c>
      <c r="Z28" s="108">
        <v>1.2474558471613035E-2</v>
      </c>
    </row>
    <row r="29" spans="1:26">
      <c r="A29" s="1">
        <v>13908</v>
      </c>
      <c r="B29" s="1">
        <v>13910</v>
      </c>
      <c r="C29" s="1" t="s">
        <v>1218</v>
      </c>
      <c r="D29" s="1" t="s">
        <v>1231</v>
      </c>
      <c r="E29" s="1" t="s">
        <v>1232</v>
      </c>
      <c r="F29" s="1" t="s">
        <v>223</v>
      </c>
      <c r="G29" s="1" t="s">
        <v>53</v>
      </c>
      <c r="H29" s="1" t="s">
        <v>53</v>
      </c>
      <c r="I29" s="1" t="s">
        <v>311</v>
      </c>
      <c r="J29" s="1" t="s">
        <v>298</v>
      </c>
      <c r="K29" s="1" t="s">
        <v>298</v>
      </c>
      <c r="L29" s="1" t="s">
        <v>1209</v>
      </c>
      <c r="M29" s="109">
        <v>3.36</v>
      </c>
      <c r="N29" s="110" t="s">
        <v>1233</v>
      </c>
      <c r="O29" s="108">
        <v>2.2499999999999999E-2</v>
      </c>
      <c r="P29" s="108">
        <v>4.2599999999999999E-2</v>
      </c>
      <c r="Q29" s="107">
        <v>0</v>
      </c>
      <c r="R29" s="107">
        <v>15536870</v>
      </c>
      <c r="S29" s="107">
        <v>1</v>
      </c>
      <c r="T29" s="107">
        <v>94.71</v>
      </c>
      <c r="U29" s="107">
        <v>14714.969580000001</v>
      </c>
      <c r="V29" s="107"/>
      <c r="W29" s="1" t="s">
        <v>17</v>
      </c>
      <c r="X29" s="108">
        <v>4.4747090400000002E-4</v>
      </c>
      <c r="Y29" s="108">
        <v>6.1063996680000003E-2</v>
      </c>
      <c r="Z29" s="108">
        <v>7.8261000419212415E-3</v>
      </c>
    </row>
    <row r="30" spans="1:26">
      <c r="A30" s="1">
        <v>13908</v>
      </c>
      <c r="B30" s="1">
        <v>13910</v>
      </c>
      <c r="C30" s="1" t="s">
        <v>1218</v>
      </c>
      <c r="D30" s="1" t="s">
        <v>1234</v>
      </c>
      <c r="E30" s="1" t="s">
        <v>1235</v>
      </c>
      <c r="F30" s="1" t="s">
        <v>221</v>
      </c>
      <c r="G30" s="1" t="s">
        <v>53</v>
      </c>
      <c r="H30" s="1" t="s">
        <v>53</v>
      </c>
      <c r="I30" s="1" t="s">
        <v>311</v>
      </c>
      <c r="J30" s="1" t="s">
        <v>298</v>
      </c>
      <c r="K30" s="1" t="s">
        <v>298</v>
      </c>
      <c r="L30" s="1" t="s">
        <v>1209</v>
      </c>
      <c r="M30" s="109">
        <v>4.1150000000000002</v>
      </c>
      <c r="N30" s="110" t="s">
        <v>1236</v>
      </c>
      <c r="O30" s="108">
        <v>5.0000000000000001E-3</v>
      </c>
      <c r="P30" s="108">
        <v>1.9699999999999999E-2</v>
      </c>
      <c r="Q30" s="107">
        <v>0</v>
      </c>
      <c r="R30" s="107">
        <v>4869210</v>
      </c>
      <c r="S30" s="107">
        <v>1</v>
      </c>
      <c r="T30" s="107">
        <v>109.42</v>
      </c>
      <c r="U30" s="107">
        <v>5327.88958</v>
      </c>
      <c r="V30" s="107"/>
      <c r="W30" s="1" t="s">
        <v>17</v>
      </c>
      <c r="X30" s="108">
        <v>1.77140326E-4</v>
      </c>
      <c r="Y30" s="108">
        <v>2.2109609527000001E-2</v>
      </c>
      <c r="Z30" s="108">
        <v>2.8336176054391642E-3</v>
      </c>
    </row>
    <row r="31" spans="1:26">
      <c r="A31" s="1">
        <v>13908</v>
      </c>
      <c r="B31" s="1">
        <v>13910</v>
      </c>
      <c r="C31" s="1" t="s">
        <v>1218</v>
      </c>
      <c r="D31" s="1" t="s">
        <v>1237</v>
      </c>
      <c r="E31" s="1" t="s">
        <v>1238</v>
      </c>
      <c r="F31" s="1" t="s">
        <v>223</v>
      </c>
      <c r="G31" s="1" t="s">
        <v>53</v>
      </c>
      <c r="H31" s="1" t="s">
        <v>53</v>
      </c>
      <c r="I31" s="1" t="s">
        <v>311</v>
      </c>
      <c r="J31" s="1" t="s">
        <v>298</v>
      </c>
      <c r="K31" s="1" t="s">
        <v>298</v>
      </c>
      <c r="L31" s="1" t="s">
        <v>1209</v>
      </c>
      <c r="M31" s="109">
        <v>4.8920000000000003</v>
      </c>
      <c r="N31" s="110" t="s">
        <v>1239</v>
      </c>
      <c r="O31" s="108">
        <v>0.01</v>
      </c>
      <c r="P31" s="108">
        <v>4.2900000000000001E-2</v>
      </c>
      <c r="Q31" s="107">
        <v>0</v>
      </c>
      <c r="R31" s="107">
        <v>665765</v>
      </c>
      <c r="S31" s="107">
        <v>1</v>
      </c>
      <c r="T31" s="107">
        <v>85.48</v>
      </c>
      <c r="U31" s="107">
        <v>569.09591999999998</v>
      </c>
      <c r="V31" s="107"/>
      <c r="W31" s="1" t="s">
        <v>17</v>
      </c>
      <c r="X31" s="108">
        <v>1.7633612698106499E-5</v>
      </c>
      <c r="Y31" s="108">
        <v>2.3616271290000002E-3</v>
      </c>
      <c r="Z31" s="108">
        <v>3.026714788063603E-4</v>
      </c>
    </row>
    <row r="32" spans="1:26">
      <c r="A32" s="1">
        <v>13908</v>
      </c>
      <c r="B32" s="1">
        <v>13910</v>
      </c>
      <c r="C32" s="1" t="s">
        <v>1218</v>
      </c>
      <c r="D32" s="1" t="s">
        <v>1240</v>
      </c>
      <c r="E32" s="1" t="s">
        <v>1241</v>
      </c>
      <c r="F32" s="1" t="s">
        <v>223</v>
      </c>
      <c r="G32" s="1" t="s">
        <v>53</v>
      </c>
      <c r="H32" s="1" t="s">
        <v>53</v>
      </c>
      <c r="I32" s="1" t="s">
        <v>311</v>
      </c>
      <c r="J32" s="1" t="s">
        <v>298</v>
      </c>
      <c r="K32" s="1" t="s">
        <v>298</v>
      </c>
      <c r="L32" s="1" t="s">
        <v>1209</v>
      </c>
      <c r="M32" s="109">
        <v>10.807</v>
      </c>
      <c r="N32" s="110" t="s">
        <v>1242</v>
      </c>
      <c r="O32" s="108">
        <v>1.4999999999999999E-2</v>
      </c>
      <c r="P32" s="108">
        <v>4.6100000000000002E-2</v>
      </c>
      <c r="Q32" s="107">
        <v>0</v>
      </c>
      <c r="R32" s="107">
        <v>9800000</v>
      </c>
      <c r="S32" s="107">
        <v>1</v>
      </c>
      <c r="T32" s="107">
        <v>72.72</v>
      </c>
      <c r="U32" s="107">
        <v>7126.56</v>
      </c>
      <c r="V32" s="107"/>
      <c r="W32" s="1" t="s">
        <v>17</v>
      </c>
      <c r="X32" s="108">
        <v>3.0000743500000003E-4</v>
      </c>
      <c r="Y32" s="108">
        <v>2.9573709534999999E-2</v>
      </c>
      <c r="Z32" s="108">
        <v>3.7902335585225338E-3</v>
      </c>
    </row>
    <row r="33" spans="1:26">
      <c r="A33" s="1">
        <v>13908</v>
      </c>
      <c r="B33" s="1">
        <v>13910</v>
      </c>
      <c r="C33" s="1" t="s">
        <v>1218</v>
      </c>
      <c r="D33" s="1" t="s">
        <v>1243</v>
      </c>
      <c r="E33" s="1" t="s">
        <v>1244</v>
      </c>
      <c r="F33" s="1" t="s">
        <v>221</v>
      </c>
      <c r="G33" s="1" t="s">
        <v>53</v>
      </c>
      <c r="H33" s="1" t="s">
        <v>53</v>
      </c>
      <c r="I33" s="1" t="s">
        <v>311</v>
      </c>
      <c r="J33" s="1" t="s">
        <v>298</v>
      </c>
      <c r="K33" s="1" t="s">
        <v>298</v>
      </c>
      <c r="L33" s="1" t="s">
        <v>1209</v>
      </c>
      <c r="M33" s="109">
        <v>1.33</v>
      </c>
      <c r="N33" s="110" t="s">
        <v>1245</v>
      </c>
      <c r="O33" s="108">
        <v>1E-3</v>
      </c>
      <c r="P33" s="108">
        <v>1.9599999999999999E-2</v>
      </c>
      <c r="Q33" s="107">
        <v>0</v>
      </c>
      <c r="R33" s="107">
        <v>24047400</v>
      </c>
      <c r="S33" s="107">
        <v>1</v>
      </c>
      <c r="T33" s="107">
        <v>112.95</v>
      </c>
      <c r="U33" s="107">
        <v>27161.5383</v>
      </c>
      <c r="V33" s="107"/>
      <c r="W33" s="1" t="s">
        <v>17</v>
      </c>
      <c r="X33" s="108">
        <v>1.1901963729999999E-3</v>
      </c>
      <c r="Y33" s="108">
        <v>0.112714611848</v>
      </c>
      <c r="Z33" s="108">
        <v>1.4445759800767144E-2</v>
      </c>
    </row>
    <row r="34" spans="1:26">
      <c r="A34" s="1">
        <v>13908</v>
      </c>
      <c r="B34" s="1">
        <v>13910</v>
      </c>
      <c r="C34" s="1" t="s">
        <v>1218</v>
      </c>
      <c r="D34" s="1" t="s">
        <v>1246</v>
      </c>
      <c r="E34" s="1" t="s">
        <v>1247</v>
      </c>
      <c r="F34" s="1" t="s">
        <v>221</v>
      </c>
      <c r="G34" s="1" t="s">
        <v>53</v>
      </c>
      <c r="H34" s="1" t="s">
        <v>53</v>
      </c>
      <c r="I34" s="1" t="s">
        <v>311</v>
      </c>
      <c r="J34" s="1" t="s">
        <v>298</v>
      </c>
      <c r="K34" s="1" t="s">
        <v>298</v>
      </c>
      <c r="L34" s="1" t="s">
        <v>1209</v>
      </c>
      <c r="M34" s="109">
        <v>6.6459999999999999</v>
      </c>
      <c r="N34" s="110" t="s">
        <v>1248</v>
      </c>
      <c r="O34" s="108">
        <v>1E-3</v>
      </c>
      <c r="P34" s="108">
        <v>2.0299999999999999E-2</v>
      </c>
      <c r="Q34" s="107">
        <v>0</v>
      </c>
      <c r="R34" s="107">
        <v>16340000</v>
      </c>
      <c r="S34" s="107">
        <v>1</v>
      </c>
      <c r="T34" s="107">
        <v>101.91</v>
      </c>
      <c r="U34" s="107">
        <v>16652.094000000001</v>
      </c>
      <c r="V34" s="107"/>
      <c r="W34" s="1" t="s">
        <v>17</v>
      </c>
      <c r="X34" s="108">
        <v>5.3217686499999999E-4</v>
      </c>
      <c r="Y34" s="108">
        <v>6.9102651363999998E-2</v>
      </c>
      <c r="Z34" s="108">
        <v>8.8563522230180828E-3</v>
      </c>
    </row>
    <row r="35" spans="1:26">
      <c r="A35" s="1">
        <v>13908</v>
      </c>
      <c r="B35" s="1">
        <v>13910</v>
      </c>
      <c r="C35" s="1" t="s">
        <v>1218</v>
      </c>
      <c r="D35" s="1" t="s">
        <v>1249</v>
      </c>
      <c r="E35" s="1" t="s">
        <v>1250</v>
      </c>
      <c r="F35" s="1" t="s">
        <v>223</v>
      </c>
      <c r="G35" s="1" t="s">
        <v>53</v>
      </c>
      <c r="H35" s="1" t="s">
        <v>53</v>
      </c>
      <c r="I35" s="1" t="s">
        <v>311</v>
      </c>
      <c r="J35" s="1" t="s">
        <v>298</v>
      </c>
      <c r="K35" s="1" t="s">
        <v>298</v>
      </c>
      <c r="L35" s="1" t="s">
        <v>1209</v>
      </c>
      <c r="M35" s="109">
        <v>6.681</v>
      </c>
      <c r="N35" s="110" t="s">
        <v>1251</v>
      </c>
      <c r="O35" s="108">
        <v>1.2999999999999999E-2</v>
      </c>
      <c r="P35" s="108">
        <v>4.3799999999999999E-2</v>
      </c>
      <c r="Q35" s="107">
        <v>0</v>
      </c>
      <c r="R35" s="107">
        <v>3900000</v>
      </c>
      <c r="S35" s="107">
        <v>1</v>
      </c>
      <c r="T35" s="107">
        <v>82.78</v>
      </c>
      <c r="U35" s="107">
        <v>3228.42</v>
      </c>
      <c r="V35" s="107"/>
      <c r="W35" s="1" t="s">
        <v>17</v>
      </c>
      <c r="X35" s="108">
        <v>1.12686012E-4</v>
      </c>
      <c r="Y35" s="108">
        <v>1.3397256928E-2</v>
      </c>
      <c r="Z35" s="108">
        <v>1.7170227746634167E-3</v>
      </c>
    </row>
    <row r="36" spans="1:26">
      <c r="A36" s="1">
        <v>13908</v>
      </c>
      <c r="B36" s="1">
        <v>13910</v>
      </c>
      <c r="C36" s="1" t="s">
        <v>1218</v>
      </c>
      <c r="D36" s="1" t="s">
        <v>1252</v>
      </c>
      <c r="E36" s="1" t="s">
        <v>1253</v>
      </c>
      <c r="F36" s="1" t="s">
        <v>223</v>
      </c>
      <c r="G36" s="1" t="s">
        <v>53</v>
      </c>
      <c r="H36" s="1" t="s">
        <v>53</v>
      </c>
      <c r="I36" s="1" t="s">
        <v>311</v>
      </c>
      <c r="J36" s="1" t="s">
        <v>298</v>
      </c>
      <c r="K36" s="1" t="s">
        <v>298</v>
      </c>
      <c r="L36" s="1" t="s">
        <v>1209</v>
      </c>
      <c r="M36" s="109">
        <v>17.431999999999999</v>
      </c>
      <c r="N36" s="110" t="s">
        <v>1254</v>
      </c>
      <c r="O36" s="108">
        <v>2.8000000000000001E-2</v>
      </c>
      <c r="P36" s="108">
        <v>4.9399999999999999E-2</v>
      </c>
      <c r="Q36" s="107">
        <v>0</v>
      </c>
      <c r="R36" s="107">
        <v>300000</v>
      </c>
      <c r="S36" s="107">
        <v>1</v>
      </c>
      <c r="T36" s="107">
        <v>68.95</v>
      </c>
      <c r="U36" s="107">
        <v>206.85</v>
      </c>
      <c r="V36" s="107"/>
      <c r="W36" s="1" t="s">
        <v>17</v>
      </c>
      <c r="X36" s="108">
        <v>1.2954576633856E-5</v>
      </c>
      <c r="Y36" s="108">
        <v>8.58383542E-4</v>
      </c>
      <c r="Z36" s="108">
        <v>1.1001237786258534E-4</v>
      </c>
    </row>
    <row r="37" spans="1:26">
      <c r="A37" s="1">
        <v>13908</v>
      </c>
      <c r="B37" s="1">
        <v>13910</v>
      </c>
      <c r="C37" s="1" t="s">
        <v>1218</v>
      </c>
      <c r="D37" s="1" t="s">
        <v>1255</v>
      </c>
      <c r="E37" s="1" t="s">
        <v>1256</v>
      </c>
      <c r="F37" s="1" t="s">
        <v>223</v>
      </c>
      <c r="G37" s="1" t="s">
        <v>53</v>
      </c>
      <c r="H37" s="1" t="s">
        <v>53</v>
      </c>
      <c r="I37" s="1" t="s">
        <v>311</v>
      </c>
      <c r="J37" s="1" t="s">
        <v>298</v>
      </c>
      <c r="K37" s="1" t="s">
        <v>298</v>
      </c>
      <c r="L37" s="1" t="s">
        <v>1209</v>
      </c>
      <c r="M37" s="109">
        <v>3.7010000000000001</v>
      </c>
      <c r="N37" s="110" t="s">
        <v>1257</v>
      </c>
      <c r="O37" s="108">
        <v>3.7499999999999999E-2</v>
      </c>
      <c r="P37" s="108">
        <v>4.2599999999999999E-2</v>
      </c>
      <c r="Q37" s="107">
        <v>0</v>
      </c>
      <c r="R37" s="107">
        <v>14386241</v>
      </c>
      <c r="S37" s="107">
        <v>1</v>
      </c>
      <c r="T37" s="107">
        <v>98.49</v>
      </c>
      <c r="U37" s="107">
        <v>14169.008760000001</v>
      </c>
      <c r="V37" s="107"/>
      <c r="W37" s="1" t="s">
        <v>17</v>
      </c>
      <c r="X37" s="108">
        <v>4.0635653999999998E-4</v>
      </c>
      <c r="Y37" s="108">
        <v>5.8798375298999998E-2</v>
      </c>
      <c r="Z37" s="108">
        <v>7.5357328771738057E-3</v>
      </c>
    </row>
    <row r="38" spans="1:26">
      <c r="A38" s="1">
        <v>13908</v>
      </c>
      <c r="B38" s="1">
        <v>13910</v>
      </c>
      <c r="C38" s="1" t="s">
        <v>1218</v>
      </c>
      <c r="D38" s="1" t="s">
        <v>1258</v>
      </c>
      <c r="E38" s="1" t="s">
        <v>1259</v>
      </c>
      <c r="F38" s="1" t="s">
        <v>221</v>
      </c>
      <c r="G38" s="1" t="s">
        <v>53</v>
      </c>
      <c r="H38" s="1" t="s">
        <v>53</v>
      </c>
      <c r="I38" s="1" t="s">
        <v>311</v>
      </c>
      <c r="J38" s="1" t="s">
        <v>298</v>
      </c>
      <c r="K38" s="1" t="s">
        <v>298</v>
      </c>
      <c r="L38" s="1" t="s">
        <v>1209</v>
      </c>
      <c r="M38" s="109">
        <v>3.52</v>
      </c>
      <c r="N38" s="110" t="s">
        <v>1260</v>
      </c>
      <c r="O38" s="108">
        <v>1.0999999999999999E-2</v>
      </c>
      <c r="P38" s="108">
        <v>1.9800000000000002E-2</v>
      </c>
      <c r="Q38" s="107">
        <v>0</v>
      </c>
      <c r="R38" s="107">
        <v>27807250</v>
      </c>
      <c r="S38" s="107">
        <v>1</v>
      </c>
      <c r="T38" s="107">
        <v>101.93</v>
      </c>
      <c r="U38" s="107">
        <v>28343.929919999999</v>
      </c>
      <c r="V38" s="107"/>
      <c r="W38" s="1" t="s">
        <v>17</v>
      </c>
      <c r="X38" s="108">
        <v>9.3891727300000004E-4</v>
      </c>
      <c r="Y38" s="108">
        <v>0.11762128580099999</v>
      </c>
      <c r="Z38" s="108">
        <v>1.5074610241574464E-2</v>
      </c>
    </row>
    <row r="39" spans="1:26">
      <c r="A39" s="1">
        <v>13908</v>
      </c>
      <c r="B39" s="1">
        <v>13910</v>
      </c>
      <c r="C39" s="1" t="s">
        <v>1218</v>
      </c>
      <c r="D39" s="1" t="s">
        <v>1261</v>
      </c>
      <c r="E39" s="1" t="s">
        <v>1262</v>
      </c>
      <c r="F39" s="1" t="s">
        <v>223</v>
      </c>
      <c r="G39" s="1" t="s">
        <v>53</v>
      </c>
      <c r="H39" s="1" t="s">
        <v>53</v>
      </c>
      <c r="I39" s="1" t="s">
        <v>311</v>
      </c>
      <c r="J39" s="1" t="s">
        <v>298</v>
      </c>
      <c r="K39" s="1" t="s">
        <v>298</v>
      </c>
      <c r="L39" s="1" t="s">
        <v>1209</v>
      </c>
      <c r="M39" s="109">
        <v>8.3989999999999991</v>
      </c>
      <c r="N39" s="110" t="s">
        <v>1263</v>
      </c>
      <c r="O39" s="108">
        <v>0.04</v>
      </c>
      <c r="P39" s="108">
        <v>4.48E-2</v>
      </c>
      <c r="Q39" s="107">
        <v>0</v>
      </c>
      <c r="R39" s="107">
        <v>17022676</v>
      </c>
      <c r="S39" s="107">
        <v>1</v>
      </c>
      <c r="T39" s="107">
        <v>96.17</v>
      </c>
      <c r="U39" s="107">
        <v>16370.70751</v>
      </c>
      <c r="V39" s="107"/>
      <c r="W39" s="1" t="s">
        <v>17</v>
      </c>
      <c r="X39" s="108">
        <v>5.7541510600000003E-4</v>
      </c>
      <c r="Y39" s="108">
        <v>6.7934957227999998E-2</v>
      </c>
      <c r="Z39" s="108">
        <v>8.7066978992892605E-3</v>
      </c>
    </row>
    <row r="40" spans="1:26">
      <c r="A40" s="1">
        <v>13908</v>
      </c>
      <c r="B40" s="1">
        <v>13910</v>
      </c>
      <c r="C40" s="1" t="s">
        <v>1218</v>
      </c>
      <c r="D40" s="1" t="s">
        <v>1264</v>
      </c>
      <c r="E40" s="1" t="s">
        <v>1265</v>
      </c>
      <c r="F40" s="1" t="s">
        <v>223</v>
      </c>
      <c r="G40" s="1" t="s">
        <v>53</v>
      </c>
      <c r="H40" s="1" t="s">
        <v>53</v>
      </c>
      <c r="I40" s="1" t="s">
        <v>311</v>
      </c>
      <c r="J40" s="1" t="s">
        <v>298</v>
      </c>
      <c r="K40" s="1" t="s">
        <v>298</v>
      </c>
      <c r="L40" s="1" t="s">
        <v>1209</v>
      </c>
      <c r="M40" s="109">
        <v>2.391</v>
      </c>
      <c r="N40" s="110" t="s">
        <v>1266</v>
      </c>
      <c r="O40" s="108">
        <v>3.7499999999999999E-2</v>
      </c>
      <c r="P40" s="108">
        <v>4.2599999999999999E-2</v>
      </c>
      <c r="Q40" s="107">
        <v>0</v>
      </c>
      <c r="R40" s="107">
        <v>20296000</v>
      </c>
      <c r="S40" s="107">
        <v>1</v>
      </c>
      <c r="T40" s="107">
        <v>100.68</v>
      </c>
      <c r="U40" s="107">
        <v>20434.0128</v>
      </c>
      <c r="V40" s="107"/>
      <c r="W40" s="1" t="s">
        <v>17</v>
      </c>
      <c r="X40" s="108">
        <v>6.8364052799999996E-4</v>
      </c>
      <c r="Y40" s="108">
        <v>8.4796810688999996E-2</v>
      </c>
      <c r="Z40" s="108">
        <v>1.0867751208133941E-2</v>
      </c>
    </row>
    <row r="41" spans="1:26">
      <c r="A41" s="1">
        <v>13908</v>
      </c>
      <c r="B41" s="1">
        <v>13910</v>
      </c>
      <c r="C41" s="1" t="s">
        <v>1218</v>
      </c>
      <c r="D41" s="1" t="s">
        <v>1267</v>
      </c>
      <c r="E41" s="1" t="s">
        <v>1268</v>
      </c>
      <c r="F41" s="1" t="s">
        <v>221</v>
      </c>
      <c r="G41" s="1" t="s">
        <v>53</v>
      </c>
      <c r="H41" s="1" t="s">
        <v>53</v>
      </c>
      <c r="I41" s="1" t="s">
        <v>311</v>
      </c>
      <c r="J41" s="1" t="s">
        <v>298</v>
      </c>
      <c r="K41" s="1" t="s">
        <v>298</v>
      </c>
      <c r="L41" s="1" t="s">
        <v>1209</v>
      </c>
      <c r="M41" s="109">
        <v>8.0280000000000005</v>
      </c>
      <c r="N41" s="110" t="s">
        <v>1269</v>
      </c>
      <c r="O41" s="108">
        <v>1.6E-2</v>
      </c>
      <c r="P41" s="108">
        <v>2.1000000000000001E-2</v>
      </c>
      <c r="Q41" s="107">
        <v>0</v>
      </c>
      <c r="R41" s="107">
        <v>13535000</v>
      </c>
      <c r="S41" s="107">
        <v>1</v>
      </c>
      <c r="T41" s="107">
        <v>100.49</v>
      </c>
      <c r="U41" s="107">
        <v>13601.3215</v>
      </c>
      <c r="V41" s="107"/>
      <c r="W41" s="1" t="s">
        <v>17</v>
      </c>
      <c r="X41" s="108">
        <v>6.7110346900000001E-4</v>
      </c>
      <c r="Y41" s="108">
        <v>5.6442593808999998E-2</v>
      </c>
      <c r="Z41" s="108">
        <v>7.2338105887769207E-3</v>
      </c>
    </row>
    <row r="42" spans="1:26">
      <c r="A42" s="1">
        <v>13908</v>
      </c>
      <c r="B42" s="1">
        <v>13910</v>
      </c>
      <c r="C42" s="1" t="s">
        <v>1270</v>
      </c>
      <c r="D42" s="1" t="s">
        <v>1271</v>
      </c>
      <c r="E42" s="1" t="s">
        <v>1272</v>
      </c>
      <c r="F42" s="1" t="s">
        <v>246</v>
      </c>
      <c r="G42" s="1" t="s">
        <v>61</v>
      </c>
      <c r="H42" s="1" t="s">
        <v>53</v>
      </c>
      <c r="I42" s="1" t="s">
        <v>494</v>
      </c>
      <c r="J42" s="1" t="s">
        <v>1273</v>
      </c>
      <c r="K42" s="1" t="s">
        <v>84</v>
      </c>
      <c r="L42" s="1" t="s">
        <v>1211</v>
      </c>
      <c r="M42" s="109">
        <v>5.37</v>
      </c>
      <c r="N42" s="110">
        <v>48010</v>
      </c>
      <c r="O42" s="108">
        <v>6.5000000000000002E-2</v>
      </c>
      <c r="P42" s="108">
        <v>5.3949999999999998E-2</v>
      </c>
      <c r="Q42" s="107">
        <v>0</v>
      </c>
      <c r="R42" s="107">
        <v>180000</v>
      </c>
      <c r="S42" s="107">
        <v>3.718</v>
      </c>
      <c r="T42" s="107">
        <v>108.71120000000001</v>
      </c>
      <c r="U42" s="107">
        <v>727.53882999999996</v>
      </c>
      <c r="V42" s="107"/>
      <c r="W42" s="1" t="s">
        <v>17</v>
      </c>
      <c r="X42" s="108">
        <v>1.2E-4</v>
      </c>
      <c r="Y42" s="108">
        <v>3.019131535E-3</v>
      </c>
      <c r="Z42" s="108">
        <v>3.8693873181369702E-4</v>
      </c>
    </row>
    <row r="43" spans="1:26">
      <c r="A43" s="1">
        <v>13908</v>
      </c>
      <c r="B43" s="1">
        <v>13910</v>
      </c>
      <c r="C43" s="1" t="s">
        <v>1270</v>
      </c>
      <c r="D43" s="1" t="s">
        <v>1274</v>
      </c>
      <c r="E43" s="1" t="s">
        <v>1275</v>
      </c>
      <c r="F43" s="1" t="s">
        <v>246</v>
      </c>
      <c r="G43" s="1" t="s">
        <v>61</v>
      </c>
      <c r="H43" s="1" t="s">
        <v>53</v>
      </c>
      <c r="I43" s="1" t="s">
        <v>298</v>
      </c>
      <c r="J43" s="1" t="s">
        <v>1273</v>
      </c>
      <c r="K43" s="1" t="s">
        <v>84</v>
      </c>
      <c r="L43" s="1" t="s">
        <v>1211</v>
      </c>
      <c r="M43" s="109">
        <v>13.788</v>
      </c>
      <c r="N43" s="110">
        <v>56586</v>
      </c>
      <c r="O43" s="108">
        <v>5.7500000000000002E-2</v>
      </c>
      <c r="P43" s="108">
        <v>6.361E-2</v>
      </c>
      <c r="Q43" s="107">
        <v>0</v>
      </c>
      <c r="R43" s="107">
        <v>400000</v>
      </c>
      <c r="S43" s="107">
        <v>3.718</v>
      </c>
      <c r="T43" s="107">
        <v>92.275400000000005</v>
      </c>
      <c r="U43" s="107">
        <v>1372.3197500000001</v>
      </c>
      <c r="V43" s="107"/>
      <c r="W43" s="1" t="s">
        <v>17</v>
      </c>
      <c r="X43" s="108">
        <v>1.3333333299999999E-4</v>
      </c>
      <c r="Y43" s="108">
        <v>5.6948353300000001E-3</v>
      </c>
      <c r="Z43" s="108">
        <v>7.2986298711766328E-4</v>
      </c>
    </row>
    <row r="44" spans="1:26">
      <c r="A44" s="1">
        <v>13908</v>
      </c>
      <c r="B44" s="1">
        <v>13910</v>
      </c>
      <c r="C44" s="1" t="s">
        <v>1270</v>
      </c>
      <c r="D44" s="1" t="s">
        <v>1276</v>
      </c>
      <c r="E44" s="1" t="s">
        <v>1277</v>
      </c>
      <c r="F44" s="1" t="s">
        <v>246</v>
      </c>
      <c r="G44" s="1" t="s">
        <v>61</v>
      </c>
      <c r="H44" s="1" t="s">
        <v>53</v>
      </c>
      <c r="I44" s="1" t="s">
        <v>298</v>
      </c>
      <c r="J44" s="1" t="s">
        <v>1273</v>
      </c>
      <c r="K44" s="1" t="s">
        <v>84</v>
      </c>
      <c r="L44" s="1" t="s">
        <v>1211</v>
      </c>
      <c r="M44" s="109">
        <v>7.1529999999999996</v>
      </c>
      <c r="N44" s="110">
        <v>49281</v>
      </c>
      <c r="O44" s="108">
        <v>5.5E-2</v>
      </c>
      <c r="P44" s="108">
        <v>5.6169999999999998E-2</v>
      </c>
      <c r="Q44" s="107">
        <v>0</v>
      </c>
      <c r="R44" s="107">
        <v>900000</v>
      </c>
      <c r="S44" s="107">
        <v>3.718</v>
      </c>
      <c r="T44" s="107">
        <v>99.485600000000005</v>
      </c>
      <c r="U44" s="107">
        <v>3328.9871499999999</v>
      </c>
      <c r="V44" s="107"/>
      <c r="W44" s="1" t="s">
        <v>17</v>
      </c>
      <c r="X44" s="108">
        <v>2.9999999999999997E-4</v>
      </c>
      <c r="Y44" s="108">
        <v>1.3814589229E-2</v>
      </c>
      <c r="Z44" s="108">
        <v>1.7705090270509598E-3</v>
      </c>
    </row>
    <row r="45" spans="1:26">
      <c r="A45" s="1">
        <v>13908</v>
      </c>
      <c r="B45" s="1">
        <v>13910</v>
      </c>
      <c r="C45" s="1" t="s">
        <v>1270</v>
      </c>
      <c r="D45" s="1" t="s">
        <v>1278</v>
      </c>
      <c r="E45" s="1" t="s">
        <v>1279</v>
      </c>
      <c r="F45" s="1" t="s">
        <v>246</v>
      </c>
      <c r="G45" s="1" t="s">
        <v>61</v>
      </c>
      <c r="H45" s="1" t="s">
        <v>53</v>
      </c>
      <c r="I45" s="1" t="s">
        <v>298</v>
      </c>
      <c r="J45" s="1" t="s">
        <v>1273</v>
      </c>
      <c r="K45" s="1" t="s">
        <v>84</v>
      </c>
      <c r="L45" s="1" t="s">
        <v>1211</v>
      </c>
      <c r="M45" s="109">
        <v>3.5979999999999999</v>
      </c>
      <c r="N45" s="110">
        <v>47455</v>
      </c>
      <c r="O45" s="108">
        <v>5.3749999999999999E-2</v>
      </c>
      <c r="P45" s="108">
        <v>5.1290000000000002E-2</v>
      </c>
      <c r="Q45" s="107">
        <v>0</v>
      </c>
      <c r="R45" s="107">
        <v>313000</v>
      </c>
      <c r="S45" s="107">
        <v>3.718</v>
      </c>
      <c r="T45" s="107">
        <v>101.1626</v>
      </c>
      <c r="U45" s="107">
        <v>1177.2635700000001</v>
      </c>
      <c r="V45" s="107"/>
      <c r="W45" s="1" t="s">
        <v>17</v>
      </c>
      <c r="X45" s="108">
        <v>1.5650000000000001E-4</v>
      </c>
      <c r="Y45" s="108">
        <v>4.8853936349999997E-3</v>
      </c>
      <c r="Z45" s="108">
        <v>6.2612310711479904E-4</v>
      </c>
    </row>
    <row r="46" spans="1:26">
      <c r="A46" s="1">
        <v>13908</v>
      </c>
      <c r="B46" s="1">
        <v>13910</v>
      </c>
      <c r="C46" s="1" t="s">
        <v>1270</v>
      </c>
      <c r="D46" s="1" t="s">
        <v>1280</v>
      </c>
      <c r="E46" s="1" t="s">
        <v>1281</v>
      </c>
      <c r="F46" s="1" t="s">
        <v>246</v>
      </c>
      <c r="G46" s="1" t="s">
        <v>61</v>
      </c>
      <c r="H46" s="1" t="s">
        <v>53</v>
      </c>
      <c r="I46" s="1" t="s">
        <v>494</v>
      </c>
      <c r="J46" s="1" t="s">
        <v>1282</v>
      </c>
      <c r="K46" s="1" t="s">
        <v>84</v>
      </c>
      <c r="L46" s="1" t="s">
        <v>1211</v>
      </c>
      <c r="M46" s="109">
        <v>7.6550000000000002</v>
      </c>
      <c r="N46" s="110" t="s">
        <v>1283</v>
      </c>
      <c r="O46" s="108">
        <v>5.6250000000000001E-2</v>
      </c>
      <c r="P46" s="108">
        <v>5.7029999999999997E-2</v>
      </c>
      <c r="Q46" s="107">
        <v>0</v>
      </c>
      <c r="R46" s="107">
        <v>3688000</v>
      </c>
      <c r="S46" s="107">
        <v>3.718</v>
      </c>
      <c r="T46" s="107">
        <v>100.0819</v>
      </c>
      <c r="U46" s="107">
        <v>13723.214110000001</v>
      </c>
      <c r="V46" s="107"/>
      <c r="W46" s="1" t="s">
        <v>17</v>
      </c>
      <c r="X46" s="108">
        <v>1.4752000000000001E-3</v>
      </c>
      <c r="Y46" s="108">
        <v>5.6948422237000002E-2</v>
      </c>
      <c r="Z46" s="108">
        <v>7.2986387051413243E-3</v>
      </c>
    </row>
    <row r="47" spans="1:26">
      <c r="A47" s="1">
        <v>13908</v>
      </c>
      <c r="B47" s="1">
        <v>13911</v>
      </c>
      <c r="C47" s="1" t="s">
        <v>1218</v>
      </c>
      <c r="D47" s="1" t="s">
        <v>1284</v>
      </c>
      <c r="E47" s="1" t="s">
        <v>1285</v>
      </c>
      <c r="F47" s="1" t="s">
        <v>223</v>
      </c>
      <c r="G47" s="1" t="s">
        <v>53</v>
      </c>
      <c r="H47" s="1" t="s">
        <v>53</v>
      </c>
      <c r="I47" s="1" t="s">
        <v>311</v>
      </c>
      <c r="J47" s="1" t="s">
        <v>298</v>
      </c>
      <c r="K47" s="1" t="s">
        <v>298</v>
      </c>
      <c r="L47" s="1" t="s">
        <v>1209</v>
      </c>
      <c r="M47" s="109">
        <v>11.555999999999999</v>
      </c>
      <c r="N47" s="110" t="s">
        <v>1286</v>
      </c>
      <c r="O47" s="108">
        <v>5.5E-2</v>
      </c>
      <c r="P47" s="108">
        <v>4.7300000000000002E-2</v>
      </c>
      <c r="Q47" s="107">
        <v>0</v>
      </c>
      <c r="R47" s="107">
        <v>1750000</v>
      </c>
      <c r="S47" s="107">
        <v>1</v>
      </c>
      <c r="T47" s="107">
        <v>109.69</v>
      </c>
      <c r="U47" s="107">
        <v>1919.575</v>
      </c>
      <c r="V47" s="107"/>
      <c r="W47" s="1" t="s">
        <v>17</v>
      </c>
      <c r="X47" s="108">
        <v>6.4481310075693605E-5</v>
      </c>
      <c r="Y47" s="108">
        <v>1.4860824643E-2</v>
      </c>
      <c r="Z47" s="108">
        <v>3.2111643682665144E-3</v>
      </c>
    </row>
    <row r="48" spans="1:26">
      <c r="A48" s="1">
        <v>13908</v>
      </c>
      <c r="B48" s="1">
        <v>13911</v>
      </c>
      <c r="C48" s="1" t="s">
        <v>1218</v>
      </c>
      <c r="D48" s="1" t="s">
        <v>1219</v>
      </c>
      <c r="E48" s="1" t="s">
        <v>1220</v>
      </c>
      <c r="F48" s="1" t="s">
        <v>221</v>
      </c>
      <c r="G48" s="1" t="s">
        <v>53</v>
      </c>
      <c r="H48" s="1" t="s">
        <v>53</v>
      </c>
      <c r="I48" s="1" t="s">
        <v>311</v>
      </c>
      <c r="J48" s="1" t="s">
        <v>298</v>
      </c>
      <c r="K48" s="1" t="s">
        <v>298</v>
      </c>
      <c r="L48" s="1" t="s">
        <v>1209</v>
      </c>
      <c r="M48" s="109">
        <v>0.58399999999999996</v>
      </c>
      <c r="N48" s="110" t="s">
        <v>1221</v>
      </c>
      <c r="O48" s="108">
        <v>7.4999999999999997E-3</v>
      </c>
      <c r="P48" s="108">
        <v>1.24E-2</v>
      </c>
      <c r="Q48" s="107">
        <v>0</v>
      </c>
      <c r="R48" s="107">
        <v>7654972</v>
      </c>
      <c r="S48" s="107">
        <v>1</v>
      </c>
      <c r="T48" s="107">
        <v>116.16</v>
      </c>
      <c r="U48" s="107">
        <v>8892.01548</v>
      </c>
      <c r="V48" s="107"/>
      <c r="W48" s="1" t="s">
        <v>17</v>
      </c>
      <c r="X48" s="108">
        <v>3.52719347E-4</v>
      </c>
      <c r="Y48" s="108">
        <v>6.8839551865000001E-2</v>
      </c>
      <c r="Z48" s="108">
        <v>1.4875023518982206E-2</v>
      </c>
    </row>
    <row r="49" spans="1:26">
      <c r="A49" s="1">
        <v>13908</v>
      </c>
      <c r="B49" s="1">
        <v>13911</v>
      </c>
      <c r="C49" s="1" t="s">
        <v>1218</v>
      </c>
      <c r="D49" s="1" t="s">
        <v>1222</v>
      </c>
      <c r="E49" s="1" t="s">
        <v>1223</v>
      </c>
      <c r="F49" s="1" t="s">
        <v>223</v>
      </c>
      <c r="G49" s="1" t="s">
        <v>53</v>
      </c>
      <c r="H49" s="1" t="s">
        <v>53</v>
      </c>
      <c r="I49" s="1" t="s">
        <v>311</v>
      </c>
      <c r="J49" s="1" t="s">
        <v>298</v>
      </c>
      <c r="K49" s="1" t="s">
        <v>298</v>
      </c>
      <c r="L49" s="1" t="s">
        <v>1209</v>
      </c>
      <c r="M49" s="109">
        <v>1.9770000000000001</v>
      </c>
      <c r="N49" s="110" t="s">
        <v>1224</v>
      </c>
      <c r="O49" s="108">
        <v>0.02</v>
      </c>
      <c r="P49" s="108">
        <v>4.2200000000000001E-2</v>
      </c>
      <c r="Q49" s="107">
        <v>0</v>
      </c>
      <c r="R49" s="107">
        <v>3048450</v>
      </c>
      <c r="S49" s="107">
        <v>1</v>
      </c>
      <c r="T49" s="107">
        <v>95.83</v>
      </c>
      <c r="U49" s="107">
        <v>2921.3296300000002</v>
      </c>
      <c r="V49" s="107"/>
      <c r="W49" s="1" t="s">
        <v>17</v>
      </c>
      <c r="X49" s="108">
        <v>1.07992326E-4</v>
      </c>
      <c r="Y49" s="108">
        <v>2.2616135007E-2</v>
      </c>
      <c r="Z49" s="108">
        <v>4.8869513386125578E-3</v>
      </c>
    </row>
    <row r="50" spans="1:26">
      <c r="A50" s="1">
        <v>13908</v>
      </c>
      <c r="B50" s="1">
        <v>13911</v>
      </c>
      <c r="C50" s="1" t="s">
        <v>1218</v>
      </c>
      <c r="D50" s="1" t="s">
        <v>1225</v>
      </c>
      <c r="E50" s="1" t="s">
        <v>1226</v>
      </c>
      <c r="F50" s="1" t="s">
        <v>223</v>
      </c>
      <c r="G50" s="1" t="s">
        <v>53</v>
      </c>
      <c r="H50" s="1" t="s">
        <v>53</v>
      </c>
      <c r="I50" s="1" t="s">
        <v>311</v>
      </c>
      <c r="J50" s="1" t="s">
        <v>298</v>
      </c>
      <c r="K50" s="1" t="s">
        <v>298</v>
      </c>
      <c r="L50" s="1" t="s">
        <v>1209</v>
      </c>
      <c r="M50" s="109">
        <v>14.743</v>
      </c>
      <c r="N50" s="110" t="s">
        <v>1227</v>
      </c>
      <c r="O50" s="108">
        <v>3.7499999999999999E-2</v>
      </c>
      <c r="P50" s="108">
        <v>4.8599999999999997E-2</v>
      </c>
      <c r="Q50" s="107">
        <v>0</v>
      </c>
      <c r="R50" s="107">
        <v>1000000</v>
      </c>
      <c r="S50" s="107">
        <v>1</v>
      </c>
      <c r="T50" s="107">
        <v>85.21</v>
      </c>
      <c r="U50" s="107">
        <v>852.1</v>
      </c>
      <c r="V50" s="107"/>
      <c r="W50" s="1" t="s">
        <v>17</v>
      </c>
      <c r="X50" s="108">
        <v>3.8100543998767099E-5</v>
      </c>
      <c r="Y50" s="108">
        <v>6.5967251490000002E-3</v>
      </c>
      <c r="Z50" s="108">
        <v>1.425436962973521E-3</v>
      </c>
    </row>
    <row r="51" spans="1:26">
      <c r="A51" s="1">
        <v>13908</v>
      </c>
      <c r="B51" s="1">
        <v>13911</v>
      </c>
      <c r="C51" s="1" t="s">
        <v>1218</v>
      </c>
      <c r="D51" s="1" t="s">
        <v>1228</v>
      </c>
      <c r="E51" s="1" t="s">
        <v>1229</v>
      </c>
      <c r="F51" s="1" t="s">
        <v>221</v>
      </c>
      <c r="G51" s="1" t="s">
        <v>53</v>
      </c>
      <c r="H51" s="1" t="s">
        <v>53</v>
      </c>
      <c r="I51" s="1" t="s">
        <v>311</v>
      </c>
      <c r="J51" s="1" t="s">
        <v>298</v>
      </c>
      <c r="K51" s="1" t="s">
        <v>298</v>
      </c>
      <c r="L51" s="1" t="s">
        <v>1209</v>
      </c>
      <c r="M51" s="109">
        <v>2.1419999999999999</v>
      </c>
      <c r="N51" s="110" t="s">
        <v>1230</v>
      </c>
      <c r="O51" s="108">
        <v>7.4999999999999997E-3</v>
      </c>
      <c r="P51" s="108">
        <v>1.9400000000000001E-2</v>
      </c>
      <c r="Q51" s="107">
        <v>0</v>
      </c>
      <c r="R51" s="107">
        <v>9000064</v>
      </c>
      <c r="S51" s="107">
        <v>1</v>
      </c>
      <c r="T51" s="107">
        <v>114.63</v>
      </c>
      <c r="U51" s="107">
        <v>10316.773359999999</v>
      </c>
      <c r="V51" s="107"/>
      <c r="W51" s="1" t="s">
        <v>17</v>
      </c>
      <c r="X51" s="108">
        <v>3.6951447399999999E-4</v>
      </c>
      <c r="Y51" s="108">
        <v>7.9869637699000004E-2</v>
      </c>
      <c r="Z51" s="108">
        <v>1.7258432209792899E-2</v>
      </c>
    </row>
    <row r="52" spans="1:26">
      <c r="A52" s="1">
        <v>13908</v>
      </c>
      <c r="B52" s="1">
        <v>13911</v>
      </c>
      <c r="C52" s="1" t="s">
        <v>1218</v>
      </c>
      <c r="D52" s="1" t="s">
        <v>1231</v>
      </c>
      <c r="E52" s="1" t="s">
        <v>1232</v>
      </c>
      <c r="F52" s="1" t="s">
        <v>223</v>
      </c>
      <c r="G52" s="1" t="s">
        <v>53</v>
      </c>
      <c r="H52" s="1" t="s">
        <v>53</v>
      </c>
      <c r="I52" s="1" t="s">
        <v>311</v>
      </c>
      <c r="J52" s="1" t="s">
        <v>298</v>
      </c>
      <c r="K52" s="1" t="s">
        <v>298</v>
      </c>
      <c r="L52" s="1" t="s">
        <v>1209</v>
      </c>
      <c r="M52" s="109">
        <v>3.36</v>
      </c>
      <c r="N52" s="110" t="s">
        <v>1233</v>
      </c>
      <c r="O52" s="108">
        <v>2.2499999999999999E-2</v>
      </c>
      <c r="P52" s="108">
        <v>4.2599999999999999E-2</v>
      </c>
      <c r="Q52" s="107">
        <v>0</v>
      </c>
      <c r="R52" s="107">
        <v>4924450</v>
      </c>
      <c r="S52" s="107">
        <v>1</v>
      </c>
      <c r="T52" s="107">
        <v>94.71</v>
      </c>
      <c r="U52" s="107">
        <v>4663.9465899999996</v>
      </c>
      <c r="V52" s="107"/>
      <c r="W52" s="1" t="s">
        <v>17</v>
      </c>
      <c r="X52" s="108">
        <v>1.41827027E-4</v>
      </c>
      <c r="Y52" s="108">
        <v>3.6106998901999997E-2</v>
      </c>
      <c r="Z52" s="108">
        <v>7.8020911427300896E-3</v>
      </c>
    </row>
    <row r="53" spans="1:26">
      <c r="A53" s="1">
        <v>13908</v>
      </c>
      <c r="B53" s="1">
        <v>13911</v>
      </c>
      <c r="C53" s="1" t="s">
        <v>1218</v>
      </c>
      <c r="D53" s="1" t="s">
        <v>1234</v>
      </c>
      <c r="E53" s="1" t="s">
        <v>1235</v>
      </c>
      <c r="F53" s="1" t="s">
        <v>221</v>
      </c>
      <c r="G53" s="1" t="s">
        <v>53</v>
      </c>
      <c r="H53" s="1" t="s">
        <v>53</v>
      </c>
      <c r="I53" s="1" t="s">
        <v>311</v>
      </c>
      <c r="J53" s="1" t="s">
        <v>298</v>
      </c>
      <c r="K53" s="1" t="s">
        <v>298</v>
      </c>
      <c r="L53" s="1" t="s">
        <v>1209</v>
      </c>
      <c r="M53" s="109">
        <v>4.1150000000000002</v>
      </c>
      <c r="N53" s="110" t="s">
        <v>1236</v>
      </c>
      <c r="O53" s="108">
        <v>5.0000000000000001E-3</v>
      </c>
      <c r="P53" s="108">
        <v>1.9699999999999999E-2</v>
      </c>
      <c r="Q53" s="107">
        <v>0</v>
      </c>
      <c r="R53" s="107">
        <v>3690066</v>
      </c>
      <c r="S53" s="107">
        <v>1</v>
      </c>
      <c r="T53" s="107">
        <v>109.42</v>
      </c>
      <c r="U53" s="107">
        <v>4037.67022</v>
      </c>
      <c r="V53" s="107"/>
      <c r="W53" s="1" t="s">
        <v>17</v>
      </c>
      <c r="X53" s="108">
        <v>1.3424343899999999E-4</v>
      </c>
      <c r="Y53" s="108">
        <v>3.1258538533999999E-2</v>
      </c>
      <c r="Z53" s="108">
        <v>6.7544236308947642E-3</v>
      </c>
    </row>
    <row r="54" spans="1:26">
      <c r="A54" s="1">
        <v>13908</v>
      </c>
      <c r="B54" s="1">
        <v>13911</v>
      </c>
      <c r="C54" s="1" t="s">
        <v>1218</v>
      </c>
      <c r="D54" s="1" t="s">
        <v>1287</v>
      </c>
      <c r="E54" s="1" t="s">
        <v>1288</v>
      </c>
      <c r="F54" s="1" t="s">
        <v>223</v>
      </c>
      <c r="G54" s="1" t="s">
        <v>53</v>
      </c>
      <c r="H54" s="1" t="s">
        <v>53</v>
      </c>
      <c r="I54" s="1" t="s">
        <v>311</v>
      </c>
      <c r="J54" s="1" t="s">
        <v>298</v>
      </c>
      <c r="K54" s="1" t="s">
        <v>298</v>
      </c>
      <c r="L54" s="1" t="s">
        <v>1209</v>
      </c>
      <c r="M54" s="109">
        <v>7.9000000000000001E-2</v>
      </c>
      <c r="N54" s="110" t="s">
        <v>1289</v>
      </c>
      <c r="O54" s="108">
        <v>5.0000000000000001E-3</v>
      </c>
      <c r="P54" s="108">
        <v>4.36E-2</v>
      </c>
      <c r="Q54" s="107">
        <v>0</v>
      </c>
      <c r="R54" s="107">
        <v>1101333</v>
      </c>
      <c r="S54" s="107">
        <v>1</v>
      </c>
      <c r="T54" s="107">
        <v>100.16</v>
      </c>
      <c r="U54" s="107">
        <v>1103.0951299999999</v>
      </c>
      <c r="V54" s="107"/>
      <c r="W54" s="1" t="s">
        <v>17</v>
      </c>
      <c r="X54" s="108">
        <v>1.0911260399999999E-4</v>
      </c>
      <c r="Y54" s="108">
        <v>8.5398607979999992E-3</v>
      </c>
      <c r="Z54" s="108">
        <v>1.8453146015468623E-3</v>
      </c>
    </row>
    <row r="55" spans="1:26">
      <c r="A55" s="1">
        <v>13908</v>
      </c>
      <c r="B55" s="1">
        <v>13911</v>
      </c>
      <c r="C55" s="1" t="s">
        <v>1218</v>
      </c>
      <c r="D55" s="1" t="s">
        <v>1240</v>
      </c>
      <c r="E55" s="1" t="s">
        <v>1241</v>
      </c>
      <c r="F55" s="1" t="s">
        <v>223</v>
      </c>
      <c r="G55" s="1" t="s">
        <v>53</v>
      </c>
      <c r="H55" s="1" t="s">
        <v>53</v>
      </c>
      <c r="I55" s="1" t="s">
        <v>311</v>
      </c>
      <c r="J55" s="1" t="s">
        <v>298</v>
      </c>
      <c r="K55" s="1" t="s">
        <v>298</v>
      </c>
      <c r="L55" s="1" t="s">
        <v>1209</v>
      </c>
      <c r="M55" s="109">
        <v>10.807</v>
      </c>
      <c r="N55" s="110" t="s">
        <v>1242</v>
      </c>
      <c r="O55" s="108">
        <v>1.4999999999999999E-2</v>
      </c>
      <c r="P55" s="108">
        <v>4.6100000000000002E-2</v>
      </c>
      <c r="Q55" s="107">
        <v>0</v>
      </c>
      <c r="R55" s="107">
        <v>1900484</v>
      </c>
      <c r="S55" s="107">
        <v>1</v>
      </c>
      <c r="T55" s="107">
        <v>72.72</v>
      </c>
      <c r="U55" s="107">
        <v>1382.03196</v>
      </c>
      <c r="V55" s="107"/>
      <c r="W55" s="1" t="s">
        <v>17</v>
      </c>
      <c r="X55" s="108">
        <v>5.8179523653703603E-5</v>
      </c>
      <c r="Y55" s="108">
        <v>1.0699313445999999E-2</v>
      </c>
      <c r="Z55" s="108">
        <v>2.3119345614302815E-3</v>
      </c>
    </row>
    <row r="56" spans="1:26">
      <c r="A56" s="1">
        <v>13908</v>
      </c>
      <c r="B56" s="1">
        <v>13911</v>
      </c>
      <c r="C56" s="1" t="s">
        <v>1218</v>
      </c>
      <c r="D56" s="1" t="s">
        <v>1243</v>
      </c>
      <c r="E56" s="1" t="s">
        <v>1244</v>
      </c>
      <c r="F56" s="1" t="s">
        <v>221</v>
      </c>
      <c r="G56" s="1" t="s">
        <v>53</v>
      </c>
      <c r="H56" s="1" t="s">
        <v>53</v>
      </c>
      <c r="I56" s="1" t="s">
        <v>311</v>
      </c>
      <c r="J56" s="1" t="s">
        <v>298</v>
      </c>
      <c r="K56" s="1" t="s">
        <v>298</v>
      </c>
      <c r="L56" s="1" t="s">
        <v>1209</v>
      </c>
      <c r="M56" s="109">
        <v>1.33</v>
      </c>
      <c r="N56" s="110" t="s">
        <v>1245</v>
      </c>
      <c r="O56" s="108">
        <v>1E-3</v>
      </c>
      <c r="P56" s="108">
        <v>1.9599999999999999E-2</v>
      </c>
      <c r="Q56" s="107">
        <v>0</v>
      </c>
      <c r="R56" s="107">
        <v>9948235</v>
      </c>
      <c r="S56" s="107">
        <v>1</v>
      </c>
      <c r="T56" s="107">
        <v>112.95</v>
      </c>
      <c r="U56" s="107">
        <v>11236.531429999999</v>
      </c>
      <c r="V56" s="107"/>
      <c r="W56" s="1" t="s">
        <v>17</v>
      </c>
      <c r="X56" s="108">
        <v>4.9237560900000003E-4</v>
      </c>
      <c r="Y56" s="108">
        <v>8.6990153121000002E-2</v>
      </c>
      <c r="Z56" s="108">
        <v>1.8797051092519324E-2</v>
      </c>
    </row>
    <row r="57" spans="1:26">
      <c r="A57" s="1">
        <v>13908</v>
      </c>
      <c r="B57" s="1">
        <v>13911</v>
      </c>
      <c r="C57" s="1" t="s">
        <v>1218</v>
      </c>
      <c r="D57" s="1" t="s">
        <v>1246</v>
      </c>
      <c r="E57" s="1" t="s">
        <v>1247</v>
      </c>
      <c r="F57" s="1" t="s">
        <v>221</v>
      </c>
      <c r="G57" s="1" t="s">
        <v>53</v>
      </c>
      <c r="H57" s="1" t="s">
        <v>53</v>
      </c>
      <c r="I57" s="1" t="s">
        <v>311</v>
      </c>
      <c r="J57" s="1" t="s">
        <v>298</v>
      </c>
      <c r="K57" s="1" t="s">
        <v>298</v>
      </c>
      <c r="L57" s="1" t="s">
        <v>1209</v>
      </c>
      <c r="M57" s="109">
        <v>6.6459999999999999</v>
      </c>
      <c r="N57" s="110" t="s">
        <v>1248</v>
      </c>
      <c r="O57" s="108">
        <v>1E-3</v>
      </c>
      <c r="P57" s="108">
        <v>2.0299999999999999E-2</v>
      </c>
      <c r="Q57" s="107">
        <v>0</v>
      </c>
      <c r="R57" s="107">
        <v>16428433</v>
      </c>
      <c r="S57" s="107">
        <v>1</v>
      </c>
      <c r="T57" s="107">
        <v>101.91</v>
      </c>
      <c r="U57" s="107">
        <v>16742.216069999999</v>
      </c>
      <c r="V57" s="107"/>
      <c r="W57" s="1" t="s">
        <v>17</v>
      </c>
      <c r="X57" s="108">
        <v>5.3505703699999998E-4</v>
      </c>
      <c r="Y57" s="108">
        <v>0.12961365779100001</v>
      </c>
      <c r="Z57" s="108">
        <v>2.8007245192192557E-2</v>
      </c>
    </row>
    <row r="58" spans="1:26">
      <c r="A58" s="1">
        <v>13908</v>
      </c>
      <c r="B58" s="1">
        <v>13911</v>
      </c>
      <c r="C58" s="1" t="s">
        <v>1218</v>
      </c>
      <c r="D58" s="1" t="s">
        <v>1249</v>
      </c>
      <c r="E58" s="1" t="s">
        <v>1250</v>
      </c>
      <c r="F58" s="1" t="s">
        <v>223</v>
      </c>
      <c r="G58" s="1" t="s">
        <v>53</v>
      </c>
      <c r="H58" s="1" t="s">
        <v>53</v>
      </c>
      <c r="I58" s="1" t="s">
        <v>311</v>
      </c>
      <c r="J58" s="1" t="s">
        <v>298</v>
      </c>
      <c r="K58" s="1" t="s">
        <v>298</v>
      </c>
      <c r="L58" s="1" t="s">
        <v>1209</v>
      </c>
      <c r="M58" s="109">
        <v>6.681</v>
      </c>
      <c r="N58" s="110" t="s">
        <v>1251</v>
      </c>
      <c r="O58" s="108">
        <v>1.2999999999999999E-2</v>
      </c>
      <c r="P58" s="108">
        <v>4.3799999999999999E-2</v>
      </c>
      <c r="Q58" s="107">
        <v>0</v>
      </c>
      <c r="R58" s="107">
        <v>2800000</v>
      </c>
      <c r="S58" s="107">
        <v>1</v>
      </c>
      <c r="T58" s="107">
        <v>82.78</v>
      </c>
      <c r="U58" s="107">
        <v>2317.84</v>
      </c>
      <c r="V58" s="107"/>
      <c r="W58" s="1" t="s">
        <v>17</v>
      </c>
      <c r="X58" s="108">
        <v>8.0902777918233999E-5</v>
      </c>
      <c r="Y58" s="108">
        <v>1.7944083347000001E-2</v>
      </c>
      <c r="Z58" s="108">
        <v>3.8774026643099944E-3</v>
      </c>
    </row>
    <row r="59" spans="1:26">
      <c r="A59" s="1">
        <v>13908</v>
      </c>
      <c r="B59" s="1">
        <v>13911</v>
      </c>
      <c r="C59" s="1" t="s">
        <v>1218</v>
      </c>
      <c r="D59" s="1" t="s">
        <v>1255</v>
      </c>
      <c r="E59" s="1" t="s">
        <v>1256</v>
      </c>
      <c r="F59" s="1" t="s">
        <v>223</v>
      </c>
      <c r="G59" s="1" t="s">
        <v>53</v>
      </c>
      <c r="H59" s="1" t="s">
        <v>53</v>
      </c>
      <c r="I59" s="1" t="s">
        <v>311</v>
      </c>
      <c r="J59" s="1" t="s">
        <v>298</v>
      </c>
      <c r="K59" s="1" t="s">
        <v>298</v>
      </c>
      <c r="L59" s="1" t="s">
        <v>1209</v>
      </c>
      <c r="M59" s="109">
        <v>3.7010000000000001</v>
      </c>
      <c r="N59" s="110" t="s">
        <v>1257</v>
      </c>
      <c r="O59" s="108">
        <v>3.7499999999999999E-2</v>
      </c>
      <c r="P59" s="108">
        <v>4.2599999999999999E-2</v>
      </c>
      <c r="Q59" s="107">
        <v>0</v>
      </c>
      <c r="R59" s="107">
        <v>4866700</v>
      </c>
      <c r="S59" s="107">
        <v>1</v>
      </c>
      <c r="T59" s="107">
        <v>98.49</v>
      </c>
      <c r="U59" s="107">
        <v>4793.2128300000004</v>
      </c>
      <c r="V59" s="107"/>
      <c r="W59" s="1" t="s">
        <v>17</v>
      </c>
      <c r="X59" s="108">
        <v>1.37465747E-4</v>
      </c>
      <c r="Y59" s="108">
        <v>3.7107742777999997E-2</v>
      </c>
      <c r="Z59" s="108">
        <v>8.0183343965273043E-3</v>
      </c>
    </row>
    <row r="60" spans="1:26">
      <c r="A60" s="1">
        <v>13908</v>
      </c>
      <c r="B60" s="1">
        <v>13911</v>
      </c>
      <c r="C60" s="1" t="s">
        <v>1218</v>
      </c>
      <c r="D60" s="1" t="s">
        <v>1258</v>
      </c>
      <c r="E60" s="1" t="s">
        <v>1259</v>
      </c>
      <c r="F60" s="1" t="s">
        <v>221</v>
      </c>
      <c r="G60" s="1" t="s">
        <v>53</v>
      </c>
      <c r="H60" s="1" t="s">
        <v>53</v>
      </c>
      <c r="I60" s="1" t="s">
        <v>311</v>
      </c>
      <c r="J60" s="1" t="s">
        <v>298</v>
      </c>
      <c r="K60" s="1" t="s">
        <v>298</v>
      </c>
      <c r="L60" s="1" t="s">
        <v>1209</v>
      </c>
      <c r="M60" s="109">
        <v>3.52</v>
      </c>
      <c r="N60" s="110" t="s">
        <v>1260</v>
      </c>
      <c r="O60" s="108">
        <v>1.0999999999999999E-2</v>
      </c>
      <c r="P60" s="108">
        <v>1.9800000000000002E-2</v>
      </c>
      <c r="Q60" s="107">
        <v>0</v>
      </c>
      <c r="R60" s="107">
        <v>16970786</v>
      </c>
      <c r="S60" s="107">
        <v>1</v>
      </c>
      <c r="T60" s="107">
        <v>101.93</v>
      </c>
      <c r="U60" s="107">
        <v>17298.322169999999</v>
      </c>
      <c r="V60" s="107"/>
      <c r="W60" s="1" t="s">
        <v>17</v>
      </c>
      <c r="X60" s="108">
        <v>5.7302193100000002E-4</v>
      </c>
      <c r="Y60" s="108">
        <v>0.13391887912100001</v>
      </c>
      <c r="Z60" s="108">
        <v>2.8937528246147547E-2</v>
      </c>
    </row>
    <row r="61" spans="1:26">
      <c r="A61" s="1">
        <v>13908</v>
      </c>
      <c r="B61" s="1">
        <v>13911</v>
      </c>
      <c r="C61" s="1" t="s">
        <v>1218</v>
      </c>
      <c r="D61" s="1" t="s">
        <v>1261</v>
      </c>
      <c r="E61" s="1" t="s">
        <v>1262</v>
      </c>
      <c r="F61" s="1" t="s">
        <v>223</v>
      </c>
      <c r="G61" s="1" t="s">
        <v>53</v>
      </c>
      <c r="H61" s="1" t="s">
        <v>53</v>
      </c>
      <c r="I61" s="1" t="s">
        <v>311</v>
      </c>
      <c r="J61" s="1" t="s">
        <v>298</v>
      </c>
      <c r="K61" s="1" t="s">
        <v>298</v>
      </c>
      <c r="L61" s="1" t="s">
        <v>1209</v>
      </c>
      <c r="M61" s="109">
        <v>8.3989999999999991</v>
      </c>
      <c r="N61" s="110" t="s">
        <v>1263</v>
      </c>
      <c r="O61" s="108">
        <v>0.04</v>
      </c>
      <c r="P61" s="108">
        <v>4.48E-2</v>
      </c>
      <c r="Q61" s="107">
        <v>0</v>
      </c>
      <c r="R61" s="107">
        <v>13996908</v>
      </c>
      <c r="S61" s="107">
        <v>1</v>
      </c>
      <c r="T61" s="107">
        <v>96.17</v>
      </c>
      <c r="U61" s="107">
        <v>13460.826419999999</v>
      </c>
      <c r="V61" s="107"/>
      <c r="W61" s="1" t="s">
        <v>17</v>
      </c>
      <c r="X61" s="108">
        <v>4.7313549899999997E-4</v>
      </c>
      <c r="Y61" s="108">
        <v>0.104210036586</v>
      </c>
      <c r="Z61" s="108">
        <v>2.2517966824596333E-2</v>
      </c>
    </row>
    <row r="62" spans="1:26">
      <c r="A62" s="1">
        <v>13908</v>
      </c>
      <c r="B62" s="1">
        <v>13911</v>
      </c>
      <c r="C62" s="1" t="s">
        <v>1218</v>
      </c>
      <c r="D62" s="1" t="s">
        <v>1264</v>
      </c>
      <c r="E62" s="1" t="s">
        <v>1265</v>
      </c>
      <c r="F62" s="1" t="s">
        <v>223</v>
      </c>
      <c r="G62" s="1" t="s">
        <v>53</v>
      </c>
      <c r="H62" s="1" t="s">
        <v>53</v>
      </c>
      <c r="I62" s="1" t="s">
        <v>311</v>
      </c>
      <c r="J62" s="1" t="s">
        <v>298</v>
      </c>
      <c r="K62" s="1" t="s">
        <v>298</v>
      </c>
      <c r="L62" s="1" t="s">
        <v>1209</v>
      </c>
      <c r="M62" s="109">
        <v>2.391</v>
      </c>
      <c r="N62" s="110" t="s">
        <v>1266</v>
      </c>
      <c r="O62" s="108">
        <v>3.7499999999999999E-2</v>
      </c>
      <c r="P62" s="108">
        <v>4.2599999999999999E-2</v>
      </c>
      <c r="Q62" s="107">
        <v>0</v>
      </c>
      <c r="R62" s="107">
        <v>14925669</v>
      </c>
      <c r="S62" s="107">
        <v>1</v>
      </c>
      <c r="T62" s="107">
        <v>100.68</v>
      </c>
      <c r="U62" s="107">
        <v>15027.163549999999</v>
      </c>
      <c r="V62" s="107"/>
      <c r="W62" s="1" t="s">
        <v>17</v>
      </c>
      <c r="X62" s="108">
        <v>5.02748928E-4</v>
      </c>
      <c r="Y62" s="108">
        <v>0.11633619025</v>
      </c>
      <c r="Z62" s="108">
        <v>2.5138216609339743E-2</v>
      </c>
    </row>
    <row r="63" spans="1:26">
      <c r="A63" s="1">
        <v>13908</v>
      </c>
      <c r="B63" s="1">
        <v>13911</v>
      </c>
      <c r="C63" s="1" t="s">
        <v>1218</v>
      </c>
      <c r="D63" s="1" t="s">
        <v>1267</v>
      </c>
      <c r="E63" s="1" t="s">
        <v>1268</v>
      </c>
      <c r="F63" s="1" t="s">
        <v>221</v>
      </c>
      <c r="G63" s="1" t="s">
        <v>53</v>
      </c>
      <c r="H63" s="1" t="s">
        <v>53</v>
      </c>
      <c r="I63" s="1" t="s">
        <v>311</v>
      </c>
      <c r="J63" s="1" t="s">
        <v>298</v>
      </c>
      <c r="K63" s="1" t="s">
        <v>298</v>
      </c>
      <c r="L63" s="1" t="s">
        <v>1209</v>
      </c>
      <c r="M63" s="109">
        <v>8.0280000000000005</v>
      </c>
      <c r="N63" s="110" t="s">
        <v>1269</v>
      </c>
      <c r="O63" s="108">
        <v>1.6E-2</v>
      </c>
      <c r="P63" s="108">
        <v>2.1000000000000001E-2</v>
      </c>
      <c r="Q63" s="107">
        <v>0</v>
      </c>
      <c r="R63" s="107">
        <v>6252461</v>
      </c>
      <c r="S63" s="107">
        <v>1</v>
      </c>
      <c r="T63" s="107">
        <v>100.49</v>
      </c>
      <c r="U63" s="107">
        <v>6283.0980600000003</v>
      </c>
      <c r="V63" s="107"/>
      <c r="W63" s="1" t="s">
        <v>17</v>
      </c>
      <c r="X63" s="108">
        <v>3.1001464800000002E-4</v>
      </c>
      <c r="Y63" s="108">
        <v>4.8642026743E-2</v>
      </c>
      <c r="Z63" s="108">
        <v>1.0510691487749352E-2</v>
      </c>
    </row>
    <row r="64" spans="1:26">
      <c r="A64" s="1">
        <v>13908</v>
      </c>
      <c r="B64" s="1">
        <v>13911</v>
      </c>
      <c r="C64" s="1" t="s">
        <v>1270</v>
      </c>
      <c r="D64" s="1" t="s">
        <v>1271</v>
      </c>
      <c r="E64" s="1" t="s">
        <v>1272</v>
      </c>
      <c r="F64" s="1" t="s">
        <v>246</v>
      </c>
      <c r="G64" s="1" t="s">
        <v>61</v>
      </c>
      <c r="H64" s="1" t="s">
        <v>53</v>
      </c>
      <c r="I64" s="1" t="s">
        <v>494</v>
      </c>
      <c r="J64" s="1" t="s">
        <v>1273</v>
      </c>
      <c r="K64" s="1" t="s">
        <v>84</v>
      </c>
      <c r="L64" s="1" t="s">
        <v>1211</v>
      </c>
      <c r="M64" s="109">
        <v>5.37</v>
      </c>
      <c r="N64" s="110">
        <v>48010</v>
      </c>
      <c r="O64" s="108">
        <v>6.5000000000000002E-2</v>
      </c>
      <c r="P64" s="108">
        <v>5.3949999999999998E-2</v>
      </c>
      <c r="Q64" s="107">
        <v>0</v>
      </c>
      <c r="R64" s="107">
        <v>68000</v>
      </c>
      <c r="S64" s="107">
        <v>3.718</v>
      </c>
      <c r="T64" s="107">
        <v>108.71120000000001</v>
      </c>
      <c r="U64" s="107">
        <v>274.84800000000001</v>
      </c>
      <c r="V64" s="107"/>
      <c r="W64" s="1" t="s">
        <v>17</v>
      </c>
      <c r="X64" s="108">
        <v>4.5333333333333301E-5</v>
      </c>
      <c r="Y64" s="108">
        <v>2.127798044E-3</v>
      </c>
      <c r="Z64" s="108">
        <v>4.5977995352581425E-4</v>
      </c>
    </row>
    <row r="65" spans="1:26">
      <c r="A65" s="1">
        <v>13908</v>
      </c>
      <c r="B65" s="1">
        <v>13911</v>
      </c>
      <c r="C65" s="1" t="s">
        <v>1270</v>
      </c>
      <c r="D65" s="1" t="s">
        <v>1274</v>
      </c>
      <c r="E65" s="1" t="s">
        <v>1275</v>
      </c>
      <c r="F65" s="1" t="s">
        <v>246</v>
      </c>
      <c r="G65" s="1" t="s">
        <v>61</v>
      </c>
      <c r="H65" s="1" t="s">
        <v>53</v>
      </c>
      <c r="I65" s="1" t="s">
        <v>298</v>
      </c>
      <c r="J65" s="1" t="s">
        <v>1273</v>
      </c>
      <c r="K65" s="1" t="s">
        <v>84</v>
      </c>
      <c r="L65" s="1" t="s">
        <v>1211</v>
      </c>
      <c r="M65" s="109">
        <v>13.788</v>
      </c>
      <c r="N65" s="110">
        <v>56586</v>
      </c>
      <c r="O65" s="108">
        <v>5.7500000000000002E-2</v>
      </c>
      <c r="P65" s="108">
        <v>6.361E-2</v>
      </c>
      <c r="Q65" s="107">
        <v>0</v>
      </c>
      <c r="R65" s="107">
        <v>100000</v>
      </c>
      <c r="S65" s="107">
        <v>3.718</v>
      </c>
      <c r="T65" s="107">
        <v>92.275400000000005</v>
      </c>
      <c r="U65" s="107">
        <v>343.07994000000002</v>
      </c>
      <c r="V65" s="107"/>
      <c r="W65" s="1" t="s">
        <v>17</v>
      </c>
      <c r="X65" s="108">
        <v>3.3333333333333301E-5</v>
      </c>
      <c r="Y65" s="108">
        <v>2.6560310619999999E-3</v>
      </c>
      <c r="Z65" s="108">
        <v>5.7392187270360038E-4</v>
      </c>
    </row>
    <row r="66" spans="1:26">
      <c r="A66" s="1">
        <v>13908</v>
      </c>
      <c r="B66" s="1">
        <v>13911</v>
      </c>
      <c r="C66" s="1" t="s">
        <v>1270</v>
      </c>
      <c r="D66" s="1" t="s">
        <v>1276</v>
      </c>
      <c r="E66" s="1" t="s">
        <v>1277</v>
      </c>
      <c r="F66" s="1" t="s">
        <v>246</v>
      </c>
      <c r="G66" s="1" t="s">
        <v>61</v>
      </c>
      <c r="H66" s="1" t="s">
        <v>53</v>
      </c>
      <c r="I66" s="1" t="s">
        <v>298</v>
      </c>
      <c r="J66" s="1" t="s">
        <v>1273</v>
      </c>
      <c r="K66" s="1" t="s">
        <v>84</v>
      </c>
      <c r="L66" s="1" t="s">
        <v>1211</v>
      </c>
      <c r="M66" s="109">
        <v>7.1529999999999996</v>
      </c>
      <c r="N66" s="110">
        <v>49281</v>
      </c>
      <c r="O66" s="108">
        <v>5.5E-2</v>
      </c>
      <c r="P66" s="108">
        <v>5.6169999999999998E-2</v>
      </c>
      <c r="Q66" s="107">
        <v>0</v>
      </c>
      <c r="R66" s="107">
        <v>350000</v>
      </c>
      <c r="S66" s="107">
        <v>3.718</v>
      </c>
      <c r="T66" s="107">
        <v>99.485600000000005</v>
      </c>
      <c r="U66" s="107">
        <v>1294.6061099999999</v>
      </c>
      <c r="V66" s="107"/>
      <c r="W66" s="1" t="s">
        <v>17</v>
      </c>
      <c r="X66" s="108">
        <v>1.1666666600000001E-4</v>
      </c>
      <c r="Y66" s="108">
        <v>1.0022486426E-2</v>
      </c>
      <c r="Z66" s="108">
        <v>2.1656840766170215E-3</v>
      </c>
    </row>
    <row r="67" spans="1:26">
      <c r="A67" s="1">
        <v>13908</v>
      </c>
      <c r="B67" s="1">
        <v>13911</v>
      </c>
      <c r="C67" s="1" t="s">
        <v>1270</v>
      </c>
      <c r="D67" s="1" t="s">
        <v>1278</v>
      </c>
      <c r="E67" s="1" t="s">
        <v>1279</v>
      </c>
      <c r="F67" s="1" t="s">
        <v>246</v>
      </c>
      <c r="G67" s="1" t="s">
        <v>61</v>
      </c>
      <c r="H67" s="1" t="s">
        <v>53</v>
      </c>
      <c r="I67" s="1" t="s">
        <v>298</v>
      </c>
      <c r="J67" s="1" t="s">
        <v>1273</v>
      </c>
      <c r="K67" s="1" t="s">
        <v>84</v>
      </c>
      <c r="L67" s="1" t="s">
        <v>1211</v>
      </c>
      <c r="M67" s="109">
        <v>3.5979999999999999</v>
      </c>
      <c r="N67" s="110">
        <v>47455</v>
      </c>
      <c r="O67" s="108">
        <v>5.3749999999999999E-2</v>
      </c>
      <c r="P67" s="108">
        <v>5.1290000000000002E-2</v>
      </c>
      <c r="Q67" s="107">
        <v>0</v>
      </c>
      <c r="R67" s="107">
        <v>150000</v>
      </c>
      <c r="S67" s="107">
        <v>3.718</v>
      </c>
      <c r="T67" s="107">
        <v>101.1626</v>
      </c>
      <c r="U67" s="107">
        <v>564.18381999999997</v>
      </c>
      <c r="V67" s="107"/>
      <c r="W67" s="1" t="s">
        <v>17</v>
      </c>
      <c r="X67" s="108">
        <v>7.4999999999999993E-5</v>
      </c>
      <c r="Y67" s="108">
        <v>4.3677568290000001E-3</v>
      </c>
      <c r="Z67" s="108">
        <v>9.4379588186785542E-4</v>
      </c>
    </row>
    <row r="68" spans="1:26">
      <c r="A68" s="1">
        <v>13908</v>
      </c>
      <c r="B68" s="1">
        <v>13911</v>
      </c>
      <c r="C68" s="1" t="s">
        <v>1270</v>
      </c>
      <c r="D68" s="1" t="s">
        <v>1280</v>
      </c>
      <c r="E68" s="1" t="s">
        <v>1281</v>
      </c>
      <c r="F68" s="1" t="s">
        <v>246</v>
      </c>
      <c r="G68" s="1" t="s">
        <v>61</v>
      </c>
      <c r="H68" s="1" t="s">
        <v>53</v>
      </c>
      <c r="I68" s="1" t="s">
        <v>494</v>
      </c>
      <c r="J68" s="1" t="s">
        <v>1282</v>
      </c>
      <c r="K68" s="1" t="s">
        <v>84</v>
      </c>
      <c r="L68" s="1" t="s">
        <v>1211</v>
      </c>
      <c r="M68" s="109">
        <v>7.6550000000000002</v>
      </c>
      <c r="N68" s="110" t="s">
        <v>1283</v>
      </c>
      <c r="O68" s="108">
        <v>5.6250000000000001E-2</v>
      </c>
      <c r="P68" s="108">
        <v>5.7029999999999997E-2</v>
      </c>
      <c r="Q68" s="107">
        <v>0</v>
      </c>
      <c r="R68" s="107">
        <v>926000</v>
      </c>
      <c r="S68" s="107">
        <v>3.718</v>
      </c>
      <c r="T68" s="107">
        <v>100.0819</v>
      </c>
      <c r="U68" s="107">
        <v>3445.6877100000002</v>
      </c>
      <c r="V68" s="107"/>
      <c r="W68" s="1" t="s">
        <v>17</v>
      </c>
      <c r="X68" s="108">
        <v>3.704E-4</v>
      </c>
      <c r="Y68" s="108">
        <v>2.6675571849000001E-2</v>
      </c>
      <c r="Z68" s="108">
        <v>5.7641246622433832E-3</v>
      </c>
    </row>
    <row r="69" spans="1:26">
      <c r="A69" s="1">
        <v>13908</v>
      </c>
      <c r="B69" s="1">
        <v>13912</v>
      </c>
      <c r="C69" s="1" t="s">
        <v>1218</v>
      </c>
      <c r="D69" s="1" t="s">
        <v>1219</v>
      </c>
      <c r="E69" s="1" t="s">
        <v>1220</v>
      </c>
      <c r="F69" s="1" t="s">
        <v>221</v>
      </c>
      <c r="G69" s="1" t="s">
        <v>53</v>
      </c>
      <c r="H69" s="1" t="s">
        <v>53</v>
      </c>
      <c r="I69" s="1" t="s">
        <v>311</v>
      </c>
      <c r="J69" s="1" t="s">
        <v>298</v>
      </c>
      <c r="K69" s="1" t="s">
        <v>298</v>
      </c>
      <c r="L69" s="1" t="s">
        <v>1209</v>
      </c>
      <c r="M69" s="109">
        <v>0.58399999999999996</v>
      </c>
      <c r="N69" s="110" t="s">
        <v>1221</v>
      </c>
      <c r="O69" s="108">
        <v>7.4999999999999997E-3</v>
      </c>
      <c r="P69" s="108">
        <v>1.24E-2</v>
      </c>
      <c r="Q69" s="107">
        <v>0</v>
      </c>
      <c r="R69" s="107">
        <v>10315000</v>
      </c>
      <c r="S69" s="107">
        <v>1</v>
      </c>
      <c r="T69" s="107">
        <v>116.16</v>
      </c>
      <c r="U69" s="107">
        <v>11981.904</v>
      </c>
      <c r="V69" s="107"/>
      <c r="W69" s="1" t="s">
        <v>17</v>
      </c>
      <c r="X69" s="108">
        <v>4.7528587500000001E-4</v>
      </c>
      <c r="Y69" s="108">
        <v>2.4567245200000001E-2</v>
      </c>
      <c r="Z69" s="108">
        <v>4.932916017404556E-3</v>
      </c>
    </row>
    <row r="70" spans="1:26">
      <c r="A70" s="1">
        <v>13908</v>
      </c>
      <c r="B70" s="1">
        <v>13912</v>
      </c>
      <c r="C70" s="1" t="s">
        <v>1218</v>
      </c>
      <c r="D70" s="1" t="s">
        <v>1222</v>
      </c>
      <c r="E70" s="1" t="s">
        <v>1223</v>
      </c>
      <c r="F70" s="1" t="s">
        <v>223</v>
      </c>
      <c r="G70" s="1" t="s">
        <v>53</v>
      </c>
      <c r="H70" s="1" t="s">
        <v>53</v>
      </c>
      <c r="I70" s="1" t="s">
        <v>311</v>
      </c>
      <c r="J70" s="1" t="s">
        <v>298</v>
      </c>
      <c r="K70" s="1" t="s">
        <v>298</v>
      </c>
      <c r="L70" s="1" t="s">
        <v>1209</v>
      </c>
      <c r="M70" s="109">
        <v>1.9770000000000001</v>
      </c>
      <c r="N70" s="110" t="s">
        <v>1224</v>
      </c>
      <c r="O70" s="108">
        <v>0.02</v>
      </c>
      <c r="P70" s="108">
        <v>4.2200000000000001E-2</v>
      </c>
      <c r="Q70" s="107">
        <v>0</v>
      </c>
      <c r="R70" s="107">
        <v>54700000</v>
      </c>
      <c r="S70" s="107">
        <v>1</v>
      </c>
      <c r="T70" s="107">
        <v>95.83</v>
      </c>
      <c r="U70" s="107">
        <v>52419.01</v>
      </c>
      <c r="V70" s="107"/>
      <c r="W70" s="1" t="s">
        <v>17</v>
      </c>
      <c r="X70" s="108">
        <v>1.9377651790000001E-3</v>
      </c>
      <c r="Y70" s="108">
        <v>0.10747796609</v>
      </c>
      <c r="Z70" s="108">
        <v>2.1580758287288029E-2</v>
      </c>
    </row>
    <row r="71" spans="1:26">
      <c r="A71" s="1">
        <v>13908</v>
      </c>
      <c r="B71" s="1">
        <v>13912</v>
      </c>
      <c r="C71" s="1" t="s">
        <v>1218</v>
      </c>
      <c r="D71" s="1" t="s">
        <v>1243</v>
      </c>
      <c r="E71" s="1" t="s">
        <v>1244</v>
      </c>
      <c r="F71" s="1" t="s">
        <v>221</v>
      </c>
      <c r="G71" s="1" t="s">
        <v>53</v>
      </c>
      <c r="H71" s="1" t="s">
        <v>53</v>
      </c>
      <c r="I71" s="1" t="s">
        <v>311</v>
      </c>
      <c r="J71" s="1" t="s">
        <v>298</v>
      </c>
      <c r="K71" s="1" t="s">
        <v>298</v>
      </c>
      <c r="L71" s="1" t="s">
        <v>1209</v>
      </c>
      <c r="M71" s="109">
        <v>1.33</v>
      </c>
      <c r="N71" s="110" t="s">
        <v>1245</v>
      </c>
      <c r="O71" s="108">
        <v>1E-3</v>
      </c>
      <c r="P71" s="108">
        <v>1.9599999999999999E-2</v>
      </c>
      <c r="Q71" s="107">
        <v>0</v>
      </c>
      <c r="R71" s="107">
        <v>4000000</v>
      </c>
      <c r="S71" s="107">
        <v>1</v>
      </c>
      <c r="T71" s="107">
        <v>112.95</v>
      </c>
      <c r="U71" s="107">
        <v>4518</v>
      </c>
      <c r="V71" s="107"/>
      <c r="W71" s="1" t="s">
        <v>17</v>
      </c>
      <c r="X71" s="108">
        <v>1.97975061E-4</v>
      </c>
      <c r="Y71" s="108">
        <v>9.2635372309999992E-3</v>
      </c>
      <c r="Z71" s="108">
        <v>1.8600478326845035E-3</v>
      </c>
    </row>
    <row r="72" spans="1:26">
      <c r="A72" s="1">
        <v>13908</v>
      </c>
      <c r="B72" s="1">
        <v>13912</v>
      </c>
      <c r="C72" s="1" t="s">
        <v>1218</v>
      </c>
      <c r="D72" s="1" t="s">
        <v>1264</v>
      </c>
      <c r="E72" s="1" t="s">
        <v>1265</v>
      </c>
      <c r="F72" s="1" t="s">
        <v>223</v>
      </c>
      <c r="G72" s="1" t="s">
        <v>53</v>
      </c>
      <c r="H72" s="1" t="s">
        <v>53</v>
      </c>
      <c r="I72" s="1" t="s">
        <v>311</v>
      </c>
      <c r="J72" s="1" t="s">
        <v>298</v>
      </c>
      <c r="K72" s="1" t="s">
        <v>298</v>
      </c>
      <c r="L72" s="1" t="s">
        <v>1209</v>
      </c>
      <c r="M72" s="109">
        <v>2.391</v>
      </c>
      <c r="N72" s="110" t="s">
        <v>1266</v>
      </c>
      <c r="O72" s="108">
        <v>3.7499999999999999E-2</v>
      </c>
      <c r="P72" s="108">
        <v>4.2599999999999999E-2</v>
      </c>
      <c r="Q72" s="107">
        <v>0</v>
      </c>
      <c r="R72" s="107">
        <v>58540248</v>
      </c>
      <c r="S72" s="107">
        <v>1</v>
      </c>
      <c r="T72" s="107">
        <v>100.68</v>
      </c>
      <c r="U72" s="107">
        <v>58938.321689999997</v>
      </c>
      <c r="V72" s="107"/>
      <c r="W72" s="1" t="s">
        <v>17</v>
      </c>
      <c r="X72" s="108">
        <v>1.971841056E-3</v>
      </c>
      <c r="Y72" s="108">
        <v>0.12084491752199999</v>
      </c>
      <c r="Z72" s="108">
        <v>2.4264740487283436E-2</v>
      </c>
    </row>
    <row r="73" spans="1:26">
      <c r="A73" s="1">
        <v>13908</v>
      </c>
      <c r="B73" s="1">
        <v>13912</v>
      </c>
      <c r="C73" s="1" t="s">
        <v>1218</v>
      </c>
      <c r="D73" s="1" t="s">
        <v>1290</v>
      </c>
      <c r="E73" s="1" t="s">
        <v>1291</v>
      </c>
      <c r="F73" s="1" t="s">
        <v>223</v>
      </c>
      <c r="G73" s="1" t="s">
        <v>53</v>
      </c>
      <c r="H73" s="1" t="s">
        <v>53</v>
      </c>
      <c r="I73" s="1" t="s">
        <v>311</v>
      </c>
      <c r="J73" s="1" t="s">
        <v>298</v>
      </c>
      <c r="K73" s="1" t="s">
        <v>298</v>
      </c>
      <c r="L73" s="1" t="s">
        <v>1209</v>
      </c>
      <c r="M73" s="109">
        <v>0.66600000000000004</v>
      </c>
      <c r="N73" s="110" t="s">
        <v>1292</v>
      </c>
      <c r="O73" s="108">
        <v>0</v>
      </c>
      <c r="P73" s="108">
        <v>4.24E-2</v>
      </c>
      <c r="Q73" s="107">
        <v>0</v>
      </c>
      <c r="R73" s="107">
        <v>49324000</v>
      </c>
      <c r="S73" s="107">
        <v>1</v>
      </c>
      <c r="T73" s="107">
        <v>97.27</v>
      </c>
      <c r="U73" s="107">
        <v>47977.4548</v>
      </c>
      <c r="V73" s="107"/>
      <c r="W73" s="1" t="s">
        <v>17</v>
      </c>
      <c r="X73" s="108">
        <v>7.7755648250000002E-3</v>
      </c>
      <c r="Y73" s="108">
        <v>9.83711684E-2</v>
      </c>
      <c r="Z73" s="108">
        <v>1.9752182562739869E-2</v>
      </c>
    </row>
    <row r="74" spans="1:26">
      <c r="A74" s="1">
        <v>13908</v>
      </c>
      <c r="B74" s="1">
        <v>13912</v>
      </c>
      <c r="C74" s="1" t="s">
        <v>1293</v>
      </c>
      <c r="D74" s="1" t="s">
        <v>1294</v>
      </c>
      <c r="E74" s="1" t="s">
        <v>1295</v>
      </c>
      <c r="F74" s="1" t="s">
        <v>227</v>
      </c>
      <c r="G74" s="1" t="s">
        <v>53</v>
      </c>
      <c r="H74" s="1" t="s">
        <v>53</v>
      </c>
      <c r="I74" s="1" t="s">
        <v>311</v>
      </c>
      <c r="J74" s="1" t="s">
        <v>298</v>
      </c>
      <c r="K74" s="1" t="s">
        <v>298</v>
      </c>
      <c r="L74" s="1" t="s">
        <v>1209</v>
      </c>
      <c r="M74" s="109">
        <v>0</v>
      </c>
      <c r="N74" s="110">
        <v>45749</v>
      </c>
      <c r="O74" s="108">
        <v>0</v>
      </c>
      <c r="P74" s="108">
        <v>0.1157</v>
      </c>
      <c r="Q74" s="107">
        <v>0</v>
      </c>
      <c r="R74" s="107">
        <v>41600000</v>
      </c>
      <c r="S74" s="107">
        <v>1</v>
      </c>
      <c r="T74" s="107">
        <v>99.97</v>
      </c>
      <c r="U74" s="107">
        <v>41587.519999999997</v>
      </c>
      <c r="V74" s="107"/>
      <c r="W74" s="1" t="s">
        <v>17</v>
      </c>
      <c r="X74" s="108">
        <v>1.1885714280000001E-3</v>
      </c>
      <c r="Y74" s="108">
        <v>8.5269486477000001E-2</v>
      </c>
      <c r="Z74" s="108">
        <v>1.7121464462754192E-2</v>
      </c>
    </row>
    <row r="75" spans="1:26">
      <c r="A75" s="1">
        <v>13908</v>
      </c>
      <c r="B75" s="1">
        <v>13912</v>
      </c>
      <c r="C75" s="1" t="s">
        <v>1293</v>
      </c>
      <c r="D75" s="1" t="s">
        <v>1296</v>
      </c>
      <c r="E75" s="1" t="s">
        <v>1297</v>
      </c>
      <c r="F75" s="1" t="s">
        <v>227</v>
      </c>
      <c r="G75" s="1" t="s">
        <v>53</v>
      </c>
      <c r="H75" s="1" t="s">
        <v>53</v>
      </c>
      <c r="I75" s="1" t="s">
        <v>311</v>
      </c>
      <c r="J75" s="1" t="s">
        <v>298</v>
      </c>
      <c r="K75" s="1" t="s">
        <v>298</v>
      </c>
      <c r="L75" s="1" t="s">
        <v>1209</v>
      </c>
      <c r="M75" s="109">
        <v>0.18</v>
      </c>
      <c r="N75" s="110">
        <v>45812</v>
      </c>
      <c r="O75" s="108">
        <v>0</v>
      </c>
      <c r="P75" s="108">
        <v>4.3299999999999998E-2</v>
      </c>
      <c r="Q75" s="107">
        <v>0</v>
      </c>
      <c r="R75" s="107">
        <v>2669971</v>
      </c>
      <c r="S75" s="107">
        <v>1</v>
      </c>
      <c r="T75" s="107">
        <v>99.26</v>
      </c>
      <c r="U75" s="107">
        <v>2650.2132099999999</v>
      </c>
      <c r="V75" s="107"/>
      <c r="W75" s="1" t="s">
        <v>17</v>
      </c>
      <c r="X75" s="108">
        <v>8.8999033333333306E-5</v>
      </c>
      <c r="Y75" s="108">
        <v>5.4338974639999999E-3</v>
      </c>
      <c r="Z75" s="108">
        <v>1.0910852893785616E-3</v>
      </c>
    </row>
    <row r="76" spans="1:26">
      <c r="A76" s="1">
        <v>13908</v>
      </c>
      <c r="B76" s="1">
        <v>13912</v>
      </c>
      <c r="C76" s="1" t="s">
        <v>1293</v>
      </c>
      <c r="D76" s="1" t="s">
        <v>1298</v>
      </c>
      <c r="E76" s="1" t="s">
        <v>1299</v>
      </c>
      <c r="F76" s="1" t="s">
        <v>227</v>
      </c>
      <c r="G76" s="1" t="s">
        <v>53</v>
      </c>
      <c r="H76" s="1" t="s">
        <v>53</v>
      </c>
      <c r="I76" s="1" t="s">
        <v>311</v>
      </c>
      <c r="J76" s="1" t="s">
        <v>298</v>
      </c>
      <c r="K76" s="1" t="s">
        <v>298</v>
      </c>
      <c r="L76" s="1" t="s">
        <v>1209</v>
      </c>
      <c r="M76" s="109">
        <v>0.25</v>
      </c>
      <c r="N76" s="110">
        <v>45840</v>
      </c>
      <c r="O76" s="108">
        <v>0</v>
      </c>
      <c r="P76" s="108">
        <v>4.2799999999999998E-2</v>
      </c>
      <c r="Q76" s="107">
        <v>0</v>
      </c>
      <c r="R76" s="107">
        <v>1843628</v>
      </c>
      <c r="S76" s="107">
        <v>1</v>
      </c>
      <c r="T76" s="107">
        <v>98.95</v>
      </c>
      <c r="U76" s="107">
        <v>1824.26991</v>
      </c>
      <c r="V76" s="107"/>
      <c r="W76" s="1" t="s">
        <v>17</v>
      </c>
      <c r="X76" s="108">
        <v>1.53635666E-4</v>
      </c>
      <c r="Y76" s="108">
        <v>3.7404143939999998E-3</v>
      </c>
      <c r="Z76" s="108">
        <v>7.5104676678332315E-4</v>
      </c>
    </row>
    <row r="77" spans="1:26">
      <c r="A77" s="1">
        <v>13908</v>
      </c>
      <c r="B77" s="1">
        <v>13912</v>
      </c>
      <c r="C77" s="1" t="s">
        <v>1293</v>
      </c>
      <c r="D77" s="1" t="s">
        <v>1300</v>
      </c>
      <c r="E77" s="1" t="s">
        <v>1301</v>
      </c>
      <c r="F77" s="1" t="s">
        <v>227</v>
      </c>
      <c r="G77" s="1" t="s">
        <v>53</v>
      </c>
      <c r="H77" s="1" t="s">
        <v>53</v>
      </c>
      <c r="I77" s="1" t="s">
        <v>311</v>
      </c>
      <c r="J77" s="1" t="s">
        <v>298</v>
      </c>
      <c r="K77" s="1" t="s">
        <v>298</v>
      </c>
      <c r="L77" s="1" t="s">
        <v>1209</v>
      </c>
      <c r="M77" s="109">
        <v>0.35</v>
      </c>
      <c r="N77" s="110">
        <v>45875</v>
      </c>
      <c r="O77" s="108">
        <v>0</v>
      </c>
      <c r="P77" s="108">
        <v>4.2900000000000001E-2</v>
      </c>
      <c r="Q77" s="107">
        <v>0</v>
      </c>
      <c r="R77" s="107">
        <v>48555000</v>
      </c>
      <c r="S77" s="107">
        <v>1</v>
      </c>
      <c r="T77" s="107">
        <v>98.55</v>
      </c>
      <c r="U77" s="107">
        <v>47850.952499999999</v>
      </c>
      <c r="V77" s="107"/>
      <c r="W77" s="1" t="s">
        <v>17</v>
      </c>
      <c r="X77" s="108">
        <v>4.0462500000000004E-3</v>
      </c>
      <c r="Y77" s="108">
        <v>9.8111792843000006E-2</v>
      </c>
      <c r="Z77" s="108">
        <v>1.9700101923309898E-2</v>
      </c>
    </row>
    <row r="78" spans="1:26">
      <c r="A78" s="1">
        <v>13908</v>
      </c>
      <c r="B78" s="1">
        <v>13912</v>
      </c>
      <c r="C78" s="1" t="s">
        <v>1293</v>
      </c>
      <c r="D78" s="1" t="s">
        <v>1302</v>
      </c>
      <c r="E78" s="1" t="s">
        <v>1303</v>
      </c>
      <c r="F78" s="1" t="s">
        <v>227</v>
      </c>
      <c r="G78" s="1" t="s">
        <v>53</v>
      </c>
      <c r="H78" s="1" t="s">
        <v>53</v>
      </c>
      <c r="I78" s="1" t="s">
        <v>311</v>
      </c>
      <c r="J78" s="1" t="s">
        <v>298</v>
      </c>
      <c r="K78" s="1" t="s">
        <v>298</v>
      </c>
      <c r="L78" s="1" t="s">
        <v>1209</v>
      </c>
      <c r="M78" s="109">
        <v>0.42</v>
      </c>
      <c r="N78" s="110">
        <v>45903</v>
      </c>
      <c r="O78" s="108">
        <v>0</v>
      </c>
      <c r="P78" s="108">
        <v>4.2700000000000002E-2</v>
      </c>
      <c r="Q78" s="107">
        <v>0</v>
      </c>
      <c r="R78" s="107">
        <v>1500000</v>
      </c>
      <c r="S78" s="107">
        <v>1</v>
      </c>
      <c r="T78" s="107">
        <v>98.24</v>
      </c>
      <c r="U78" s="107">
        <v>1473.6</v>
      </c>
      <c r="V78" s="107"/>
      <c r="W78" s="1" t="s">
        <v>17</v>
      </c>
      <c r="X78" s="108">
        <v>1.25E-4</v>
      </c>
      <c r="Y78" s="108">
        <v>3.021414002E-3</v>
      </c>
      <c r="Z78" s="108">
        <v>6.0667695578660568E-4</v>
      </c>
    </row>
    <row r="79" spans="1:26">
      <c r="A79" s="1">
        <v>13908</v>
      </c>
      <c r="B79" s="1">
        <v>13912</v>
      </c>
      <c r="C79" s="1" t="s">
        <v>1293</v>
      </c>
      <c r="D79" s="1" t="s">
        <v>1304</v>
      </c>
      <c r="E79" s="1" t="s">
        <v>1305</v>
      </c>
      <c r="F79" s="1" t="s">
        <v>227</v>
      </c>
      <c r="G79" s="1" t="s">
        <v>53</v>
      </c>
      <c r="H79" s="1" t="s">
        <v>53</v>
      </c>
      <c r="I79" s="1" t="s">
        <v>311</v>
      </c>
      <c r="J79" s="1" t="s">
        <v>298</v>
      </c>
      <c r="K79" s="1" t="s">
        <v>298</v>
      </c>
      <c r="L79" s="1" t="s">
        <v>1209</v>
      </c>
      <c r="M79" s="109">
        <v>0.51</v>
      </c>
      <c r="N79" s="110">
        <v>45933</v>
      </c>
      <c r="O79" s="108">
        <v>0</v>
      </c>
      <c r="P79" s="108">
        <v>4.2799999999999998E-2</v>
      </c>
      <c r="Q79" s="107">
        <v>0</v>
      </c>
      <c r="R79" s="107">
        <v>26100000</v>
      </c>
      <c r="S79" s="107">
        <v>1</v>
      </c>
      <c r="T79" s="107">
        <v>97.9</v>
      </c>
      <c r="U79" s="107">
        <v>25551.9</v>
      </c>
      <c r="V79" s="107"/>
      <c r="W79" s="1" t="s">
        <v>17</v>
      </c>
      <c r="X79" s="108">
        <v>1.864285714E-3</v>
      </c>
      <c r="Y79" s="108">
        <v>5.2390654491999998E-2</v>
      </c>
      <c r="Z79" s="108">
        <v>1.0519645023455326E-2</v>
      </c>
    </row>
    <row r="80" spans="1:26">
      <c r="A80" s="1">
        <v>13908</v>
      </c>
      <c r="B80" s="1">
        <v>13912</v>
      </c>
      <c r="C80" s="1" t="s">
        <v>1293</v>
      </c>
      <c r="D80" s="1" t="s">
        <v>1306</v>
      </c>
      <c r="E80" s="1" t="s">
        <v>1307</v>
      </c>
      <c r="F80" s="1" t="s">
        <v>227</v>
      </c>
      <c r="G80" s="1" t="s">
        <v>53</v>
      </c>
      <c r="H80" s="1" t="s">
        <v>53</v>
      </c>
      <c r="I80" s="1" t="s">
        <v>311</v>
      </c>
      <c r="J80" s="1" t="s">
        <v>298</v>
      </c>
      <c r="K80" s="1" t="s">
        <v>298</v>
      </c>
      <c r="L80" s="1" t="s">
        <v>1209</v>
      </c>
      <c r="M80" s="109">
        <v>0.67</v>
      </c>
      <c r="N80" s="110">
        <v>45994</v>
      </c>
      <c r="O80" s="108">
        <v>0</v>
      </c>
      <c r="P80" s="108">
        <v>4.24E-2</v>
      </c>
      <c r="Q80" s="107">
        <v>0</v>
      </c>
      <c r="R80" s="107">
        <v>39000000</v>
      </c>
      <c r="S80" s="107">
        <v>1</v>
      </c>
      <c r="T80" s="107">
        <v>97.24</v>
      </c>
      <c r="U80" s="107">
        <v>37923.599999999999</v>
      </c>
      <c r="V80" s="107"/>
      <c r="W80" s="1" t="s">
        <v>17</v>
      </c>
      <c r="X80" s="108">
        <v>2.7857142850000001E-3</v>
      </c>
      <c r="Y80" s="108">
        <v>7.7757122745999996E-2</v>
      </c>
      <c r="Z80" s="108">
        <v>1.5613038952544053E-2</v>
      </c>
    </row>
    <row r="81" spans="1:26">
      <c r="A81" s="1">
        <v>13908</v>
      </c>
      <c r="B81" s="1">
        <v>13912</v>
      </c>
      <c r="C81" s="1" t="s">
        <v>1293</v>
      </c>
      <c r="D81" s="1" t="s">
        <v>1308</v>
      </c>
      <c r="E81" s="1" t="s">
        <v>1309</v>
      </c>
      <c r="F81" s="1" t="s">
        <v>227</v>
      </c>
      <c r="G81" s="1" t="s">
        <v>53</v>
      </c>
      <c r="H81" s="1" t="s">
        <v>53</v>
      </c>
      <c r="I81" s="1" t="s">
        <v>311</v>
      </c>
      <c r="J81" s="1" t="s">
        <v>298</v>
      </c>
      <c r="K81" s="1" t="s">
        <v>298</v>
      </c>
      <c r="L81" s="1" t="s">
        <v>1209</v>
      </c>
      <c r="M81" s="109">
        <v>0.77</v>
      </c>
      <c r="N81" s="110">
        <v>46204</v>
      </c>
      <c r="O81" s="108">
        <v>0</v>
      </c>
      <c r="P81" s="108">
        <v>4.2599999999999999E-2</v>
      </c>
      <c r="Q81" s="107">
        <v>0</v>
      </c>
      <c r="R81" s="107">
        <v>68264000</v>
      </c>
      <c r="S81" s="107">
        <v>1</v>
      </c>
      <c r="T81" s="107">
        <v>96.84</v>
      </c>
      <c r="U81" s="107">
        <v>66106.857600000003</v>
      </c>
      <c r="V81" s="107"/>
      <c r="W81" s="1" t="s">
        <v>17</v>
      </c>
      <c r="X81" s="108">
        <v>4.2665000000000003E-3</v>
      </c>
      <c r="Y81" s="108">
        <v>0.13554301387000001</v>
      </c>
      <c r="Z81" s="108">
        <v>2.7216006464024591E-2</v>
      </c>
    </row>
    <row r="82" spans="1:26">
      <c r="A82" s="1">
        <v>13908</v>
      </c>
      <c r="B82" s="1">
        <v>13912</v>
      </c>
      <c r="C82" s="1" t="s">
        <v>1293</v>
      </c>
      <c r="D82" s="1" t="s">
        <v>1310</v>
      </c>
      <c r="E82" s="1" t="s">
        <v>1311</v>
      </c>
      <c r="F82" s="1" t="s">
        <v>227</v>
      </c>
      <c r="G82" s="1" t="s">
        <v>53</v>
      </c>
      <c r="H82" s="1" t="s">
        <v>53</v>
      </c>
      <c r="I82" s="1" t="s">
        <v>311</v>
      </c>
      <c r="J82" s="1" t="s">
        <v>298</v>
      </c>
      <c r="K82" s="1" t="s">
        <v>298</v>
      </c>
      <c r="L82" s="1" t="s">
        <v>1209</v>
      </c>
      <c r="M82" s="109">
        <v>0.85</v>
      </c>
      <c r="N82" s="110">
        <v>46114</v>
      </c>
      <c r="O82" s="108">
        <v>0</v>
      </c>
      <c r="P82" s="108">
        <v>4.2599999999999999E-2</v>
      </c>
      <c r="Q82" s="107">
        <v>0</v>
      </c>
      <c r="R82" s="107">
        <v>40200000</v>
      </c>
      <c r="S82" s="107">
        <v>1</v>
      </c>
      <c r="T82" s="107">
        <v>96.53</v>
      </c>
      <c r="U82" s="107">
        <v>38805.06</v>
      </c>
      <c r="V82" s="107"/>
      <c r="W82" s="1" t="s">
        <v>17</v>
      </c>
      <c r="X82" s="108">
        <v>2.2333333330000001E-3</v>
      </c>
      <c r="Y82" s="108">
        <v>7.9564435170000003E-2</v>
      </c>
      <c r="Z82" s="108">
        <v>1.5975933543645886E-2</v>
      </c>
    </row>
    <row r="83" spans="1:26">
      <c r="A83" s="1">
        <v>13908</v>
      </c>
      <c r="B83" s="1">
        <v>13912</v>
      </c>
      <c r="C83" s="1" t="s">
        <v>1293</v>
      </c>
      <c r="D83" s="1" t="s">
        <v>1312</v>
      </c>
      <c r="E83" s="1" t="s">
        <v>1313</v>
      </c>
      <c r="F83" s="1" t="s">
        <v>227</v>
      </c>
      <c r="G83" s="1" t="s">
        <v>53</v>
      </c>
      <c r="H83" s="1" t="s">
        <v>53</v>
      </c>
      <c r="I83" s="1" t="s">
        <v>311</v>
      </c>
      <c r="J83" s="1" t="s">
        <v>298</v>
      </c>
      <c r="K83" s="1" t="s">
        <v>298</v>
      </c>
      <c r="L83" s="1" t="s">
        <v>1209</v>
      </c>
      <c r="M83" s="109">
        <v>0.92</v>
      </c>
      <c r="N83" s="110">
        <v>46115</v>
      </c>
      <c r="O83" s="108">
        <v>0</v>
      </c>
      <c r="P83" s="108">
        <v>4.2599999999999999E-2</v>
      </c>
      <c r="Q83" s="107">
        <v>0</v>
      </c>
      <c r="R83" s="107">
        <v>50000000</v>
      </c>
      <c r="S83" s="107">
        <v>1</v>
      </c>
      <c r="T83" s="107">
        <v>96.22</v>
      </c>
      <c r="U83" s="107">
        <v>48110</v>
      </c>
      <c r="V83" s="107"/>
      <c r="W83" s="1" t="s">
        <v>17</v>
      </c>
      <c r="X83" s="108">
        <v>2.7777777769999999E-3</v>
      </c>
      <c r="Y83" s="108">
        <v>9.8642934092000006E-2</v>
      </c>
      <c r="Z83" s="108">
        <v>1.9806751047023341E-2</v>
      </c>
    </row>
    <row r="84" spans="1:26">
      <c r="A84" s="1">
        <v>13908</v>
      </c>
      <c r="B84" s="1">
        <v>13913</v>
      </c>
      <c r="C84" s="1" t="s">
        <v>1218</v>
      </c>
      <c r="D84" s="1" t="s">
        <v>1314</v>
      </c>
      <c r="E84" s="1" t="s">
        <v>1315</v>
      </c>
      <c r="F84" s="1" t="s">
        <v>223</v>
      </c>
      <c r="G84" s="1" t="s">
        <v>53</v>
      </c>
      <c r="H84" s="1" t="s">
        <v>53</v>
      </c>
      <c r="I84" s="1" t="s">
        <v>311</v>
      </c>
      <c r="J84" s="1" t="s">
        <v>298</v>
      </c>
      <c r="K84" s="1" t="s">
        <v>298</v>
      </c>
      <c r="L84" s="1" t="s">
        <v>1209</v>
      </c>
      <c r="M84" s="109">
        <v>0.41599999999999998</v>
      </c>
      <c r="N84" s="110" t="s">
        <v>1316</v>
      </c>
      <c r="O84" s="108">
        <v>1.7500000000000002E-2</v>
      </c>
      <c r="P84" s="108">
        <v>3.9899999999999998E-2</v>
      </c>
      <c r="Q84" s="107">
        <v>0</v>
      </c>
      <c r="R84" s="107">
        <v>150000</v>
      </c>
      <c r="S84" s="107">
        <v>1</v>
      </c>
      <c r="T84" s="107">
        <v>100.11</v>
      </c>
      <c r="U84" s="107">
        <v>150.16499999999999</v>
      </c>
      <c r="V84" s="107"/>
      <c r="W84" s="1" t="s">
        <v>17</v>
      </c>
      <c r="X84" s="108">
        <v>1.05441624303557E-5</v>
      </c>
      <c r="Y84" s="108">
        <v>3.6414143321999999E-2</v>
      </c>
      <c r="Z84" s="108">
        <v>5.689712047388374E-3</v>
      </c>
    </row>
    <row r="85" spans="1:26">
      <c r="A85" s="1">
        <v>13908</v>
      </c>
      <c r="B85" s="1">
        <v>13913</v>
      </c>
      <c r="C85" s="1" t="s">
        <v>1218</v>
      </c>
      <c r="D85" s="1" t="s">
        <v>1219</v>
      </c>
      <c r="E85" s="1" t="s">
        <v>1220</v>
      </c>
      <c r="F85" s="1" t="s">
        <v>221</v>
      </c>
      <c r="G85" s="1" t="s">
        <v>53</v>
      </c>
      <c r="H85" s="1" t="s">
        <v>53</v>
      </c>
      <c r="I85" s="1" t="s">
        <v>311</v>
      </c>
      <c r="J85" s="1" t="s">
        <v>298</v>
      </c>
      <c r="K85" s="1" t="s">
        <v>298</v>
      </c>
      <c r="L85" s="1" t="s">
        <v>1209</v>
      </c>
      <c r="M85" s="109">
        <v>0.58399999999999996</v>
      </c>
      <c r="N85" s="110" t="s">
        <v>1221</v>
      </c>
      <c r="O85" s="108">
        <v>7.4999999999999997E-3</v>
      </c>
      <c r="P85" s="108">
        <v>1.24E-2</v>
      </c>
      <c r="Q85" s="107">
        <v>0</v>
      </c>
      <c r="R85" s="107">
        <v>216500</v>
      </c>
      <c r="S85" s="107">
        <v>1</v>
      </c>
      <c r="T85" s="107">
        <v>116.16</v>
      </c>
      <c r="U85" s="107">
        <v>251.4864</v>
      </c>
      <c r="V85" s="107"/>
      <c r="W85" s="1" t="s">
        <v>17</v>
      </c>
      <c r="X85" s="108">
        <v>9.9757045103321899E-6</v>
      </c>
      <c r="Y85" s="108">
        <v>6.0983996359000002E-2</v>
      </c>
      <c r="Z85" s="108">
        <v>9.5287530372212669E-3</v>
      </c>
    </row>
    <row r="86" spans="1:26">
      <c r="A86" s="1">
        <v>13908</v>
      </c>
      <c r="B86" s="1">
        <v>13913</v>
      </c>
      <c r="C86" s="1" t="s">
        <v>1218</v>
      </c>
      <c r="D86" s="1" t="s">
        <v>1222</v>
      </c>
      <c r="E86" s="1" t="s">
        <v>1223</v>
      </c>
      <c r="F86" s="1" t="s">
        <v>223</v>
      </c>
      <c r="G86" s="1" t="s">
        <v>53</v>
      </c>
      <c r="H86" s="1" t="s">
        <v>53</v>
      </c>
      <c r="I86" s="1" t="s">
        <v>311</v>
      </c>
      <c r="J86" s="1" t="s">
        <v>298</v>
      </c>
      <c r="K86" s="1" t="s">
        <v>298</v>
      </c>
      <c r="L86" s="1" t="s">
        <v>1209</v>
      </c>
      <c r="M86" s="109">
        <v>1.9770000000000001</v>
      </c>
      <c r="N86" s="110" t="s">
        <v>1224</v>
      </c>
      <c r="O86" s="108">
        <v>0.02</v>
      </c>
      <c r="P86" s="108">
        <v>4.2200000000000001E-2</v>
      </c>
      <c r="Q86" s="107">
        <v>0</v>
      </c>
      <c r="R86" s="107">
        <v>158800</v>
      </c>
      <c r="S86" s="107">
        <v>1</v>
      </c>
      <c r="T86" s="107">
        <v>95.83</v>
      </c>
      <c r="U86" s="107">
        <v>152.17804000000001</v>
      </c>
      <c r="V86" s="107"/>
      <c r="W86" s="1" t="s">
        <v>17</v>
      </c>
      <c r="X86" s="108">
        <v>5.6255413241790401E-6</v>
      </c>
      <c r="Y86" s="108">
        <v>3.6902293869999998E-2</v>
      </c>
      <c r="Z86" s="108">
        <v>5.7659855994136441E-3</v>
      </c>
    </row>
    <row r="87" spans="1:26">
      <c r="A87" s="1">
        <v>13908</v>
      </c>
      <c r="B87" s="1">
        <v>13913</v>
      </c>
      <c r="C87" s="1" t="s">
        <v>1218</v>
      </c>
      <c r="D87" s="1" t="s">
        <v>1228</v>
      </c>
      <c r="E87" s="1" t="s">
        <v>1229</v>
      </c>
      <c r="F87" s="1" t="s">
        <v>221</v>
      </c>
      <c r="G87" s="1" t="s">
        <v>53</v>
      </c>
      <c r="H87" s="1" t="s">
        <v>53</v>
      </c>
      <c r="I87" s="1" t="s">
        <v>311</v>
      </c>
      <c r="J87" s="1" t="s">
        <v>298</v>
      </c>
      <c r="K87" s="1" t="s">
        <v>298</v>
      </c>
      <c r="L87" s="1" t="s">
        <v>1209</v>
      </c>
      <c r="M87" s="109">
        <v>2.1419999999999999</v>
      </c>
      <c r="N87" s="110" t="s">
        <v>1230</v>
      </c>
      <c r="O87" s="108">
        <v>7.4999999999999997E-3</v>
      </c>
      <c r="P87" s="108">
        <v>1.9400000000000001E-2</v>
      </c>
      <c r="Q87" s="107">
        <v>0</v>
      </c>
      <c r="R87" s="107">
        <v>554000</v>
      </c>
      <c r="S87" s="107">
        <v>1</v>
      </c>
      <c r="T87" s="107">
        <v>114.63</v>
      </c>
      <c r="U87" s="107">
        <v>635.05020000000002</v>
      </c>
      <c r="V87" s="107"/>
      <c r="W87" s="1" t="s">
        <v>17</v>
      </c>
      <c r="X87" s="108">
        <v>2.2745507007843302E-5</v>
      </c>
      <c r="Y87" s="108">
        <v>0.153995997734</v>
      </c>
      <c r="Z87" s="108">
        <v>2.4061883752115317E-2</v>
      </c>
    </row>
    <row r="88" spans="1:26">
      <c r="A88" s="1">
        <v>13908</v>
      </c>
      <c r="B88" s="1">
        <v>13913</v>
      </c>
      <c r="C88" s="1" t="s">
        <v>1218</v>
      </c>
      <c r="D88" s="1" t="s">
        <v>1231</v>
      </c>
      <c r="E88" s="1" t="s">
        <v>1232</v>
      </c>
      <c r="F88" s="1" t="s">
        <v>223</v>
      </c>
      <c r="G88" s="1" t="s">
        <v>53</v>
      </c>
      <c r="H88" s="1" t="s">
        <v>53</v>
      </c>
      <c r="I88" s="1" t="s">
        <v>311</v>
      </c>
      <c r="J88" s="1" t="s">
        <v>298</v>
      </c>
      <c r="K88" s="1" t="s">
        <v>298</v>
      </c>
      <c r="L88" s="1" t="s">
        <v>1209</v>
      </c>
      <c r="M88" s="109">
        <v>3.36</v>
      </c>
      <c r="N88" s="110" t="s">
        <v>1233</v>
      </c>
      <c r="O88" s="108">
        <v>2.2499999999999999E-2</v>
      </c>
      <c r="P88" s="108">
        <v>4.2599999999999999E-2</v>
      </c>
      <c r="Q88" s="107">
        <v>0</v>
      </c>
      <c r="R88" s="107">
        <v>247920</v>
      </c>
      <c r="S88" s="107">
        <v>1</v>
      </c>
      <c r="T88" s="107">
        <v>94.71</v>
      </c>
      <c r="U88" s="107">
        <v>234.80502999999999</v>
      </c>
      <c r="V88" s="107"/>
      <c r="W88" s="1" t="s">
        <v>17</v>
      </c>
      <c r="X88" s="108">
        <v>7.1402403836576299E-6</v>
      </c>
      <c r="Y88" s="108">
        <v>5.6938860687999998E-2</v>
      </c>
      <c r="Z88" s="108">
        <v>8.8967003494715043E-3</v>
      </c>
    </row>
    <row r="89" spans="1:26">
      <c r="A89" s="1">
        <v>13908</v>
      </c>
      <c r="B89" s="1">
        <v>13913</v>
      </c>
      <c r="C89" s="1" t="s">
        <v>1218</v>
      </c>
      <c r="D89" s="1" t="s">
        <v>1234</v>
      </c>
      <c r="E89" s="1" t="s">
        <v>1235</v>
      </c>
      <c r="F89" s="1" t="s">
        <v>221</v>
      </c>
      <c r="G89" s="1" t="s">
        <v>53</v>
      </c>
      <c r="H89" s="1" t="s">
        <v>53</v>
      </c>
      <c r="I89" s="1" t="s">
        <v>311</v>
      </c>
      <c r="J89" s="1" t="s">
        <v>298</v>
      </c>
      <c r="K89" s="1" t="s">
        <v>298</v>
      </c>
      <c r="L89" s="1" t="s">
        <v>1209</v>
      </c>
      <c r="M89" s="109">
        <v>4.1150000000000002</v>
      </c>
      <c r="N89" s="110" t="s">
        <v>1236</v>
      </c>
      <c r="O89" s="108">
        <v>5.0000000000000001E-3</v>
      </c>
      <c r="P89" s="108">
        <v>1.9699999999999999E-2</v>
      </c>
      <c r="Q89" s="107">
        <v>0</v>
      </c>
      <c r="R89" s="107">
        <v>158600</v>
      </c>
      <c r="S89" s="107">
        <v>1</v>
      </c>
      <c r="T89" s="107">
        <v>109.42</v>
      </c>
      <c r="U89" s="107">
        <v>173.54012</v>
      </c>
      <c r="V89" s="107"/>
      <c r="W89" s="1" t="s">
        <v>17</v>
      </c>
      <c r="X89" s="108">
        <v>5.7698180562818101E-6</v>
      </c>
      <c r="Y89" s="108">
        <v>4.2082474623E-2</v>
      </c>
      <c r="Z89" s="108">
        <v>6.5753891483982555E-3</v>
      </c>
    </row>
    <row r="90" spans="1:26">
      <c r="A90" s="1">
        <v>13908</v>
      </c>
      <c r="B90" s="1">
        <v>13913</v>
      </c>
      <c r="C90" s="1" t="s">
        <v>1218</v>
      </c>
      <c r="D90" s="1" t="s">
        <v>1243</v>
      </c>
      <c r="E90" s="1" t="s">
        <v>1244</v>
      </c>
      <c r="F90" s="1" t="s">
        <v>221</v>
      </c>
      <c r="G90" s="1" t="s">
        <v>53</v>
      </c>
      <c r="H90" s="1" t="s">
        <v>53</v>
      </c>
      <c r="I90" s="1" t="s">
        <v>311</v>
      </c>
      <c r="J90" s="1" t="s">
        <v>298</v>
      </c>
      <c r="K90" s="1" t="s">
        <v>298</v>
      </c>
      <c r="L90" s="1" t="s">
        <v>1209</v>
      </c>
      <c r="M90" s="109">
        <v>1.33</v>
      </c>
      <c r="N90" s="110" t="s">
        <v>1245</v>
      </c>
      <c r="O90" s="108">
        <v>1E-3</v>
      </c>
      <c r="P90" s="108">
        <v>1.9599999999999999E-2</v>
      </c>
      <c r="Q90" s="107">
        <v>0</v>
      </c>
      <c r="R90" s="107">
        <v>514000</v>
      </c>
      <c r="S90" s="107">
        <v>1</v>
      </c>
      <c r="T90" s="107">
        <v>112.95</v>
      </c>
      <c r="U90" s="107">
        <v>580.56299999999999</v>
      </c>
      <c r="V90" s="107"/>
      <c r="W90" s="1" t="s">
        <v>17</v>
      </c>
      <c r="X90" s="108">
        <v>2.5439795412571401E-5</v>
      </c>
      <c r="Y90" s="108">
        <v>0.14078316711399999</v>
      </c>
      <c r="Z90" s="108">
        <v>2.1997378186447817E-2</v>
      </c>
    </row>
    <row r="91" spans="1:26">
      <c r="A91" s="1">
        <v>13908</v>
      </c>
      <c r="B91" s="1">
        <v>13913</v>
      </c>
      <c r="C91" s="1" t="s">
        <v>1218</v>
      </c>
      <c r="D91" s="1" t="s">
        <v>1246</v>
      </c>
      <c r="E91" s="1" t="s">
        <v>1247</v>
      </c>
      <c r="F91" s="1" t="s">
        <v>221</v>
      </c>
      <c r="G91" s="1" t="s">
        <v>53</v>
      </c>
      <c r="H91" s="1" t="s">
        <v>53</v>
      </c>
      <c r="I91" s="1" t="s">
        <v>311</v>
      </c>
      <c r="J91" s="1" t="s">
        <v>298</v>
      </c>
      <c r="K91" s="1" t="s">
        <v>298</v>
      </c>
      <c r="L91" s="1" t="s">
        <v>1209</v>
      </c>
      <c r="M91" s="109">
        <v>6.6459999999999999</v>
      </c>
      <c r="N91" s="110" t="s">
        <v>1248</v>
      </c>
      <c r="O91" s="108">
        <v>1E-3</v>
      </c>
      <c r="P91" s="108">
        <v>2.0299999999999999E-2</v>
      </c>
      <c r="Q91" s="107">
        <v>0</v>
      </c>
      <c r="R91" s="107">
        <v>165000</v>
      </c>
      <c r="S91" s="107">
        <v>1</v>
      </c>
      <c r="T91" s="107">
        <v>101.91</v>
      </c>
      <c r="U91" s="107">
        <v>168.1515</v>
      </c>
      <c r="V91" s="107"/>
      <c r="W91" s="1" t="s">
        <v>17</v>
      </c>
      <c r="X91" s="108">
        <v>5.3738790006982096E-6</v>
      </c>
      <c r="Y91" s="108">
        <v>4.0775765463999997E-2</v>
      </c>
      <c r="Z91" s="108">
        <v>6.371215764901449E-3</v>
      </c>
    </row>
    <row r="92" spans="1:26">
      <c r="A92" s="1">
        <v>13908</v>
      </c>
      <c r="B92" s="1">
        <v>13913</v>
      </c>
      <c r="C92" s="1" t="s">
        <v>1218</v>
      </c>
      <c r="D92" s="1" t="s">
        <v>1255</v>
      </c>
      <c r="E92" s="1" t="s">
        <v>1256</v>
      </c>
      <c r="F92" s="1" t="s">
        <v>223</v>
      </c>
      <c r="G92" s="1" t="s">
        <v>53</v>
      </c>
      <c r="H92" s="1" t="s">
        <v>53</v>
      </c>
      <c r="I92" s="1" t="s">
        <v>311</v>
      </c>
      <c r="J92" s="1" t="s">
        <v>298</v>
      </c>
      <c r="K92" s="1" t="s">
        <v>298</v>
      </c>
      <c r="L92" s="1" t="s">
        <v>1209</v>
      </c>
      <c r="M92" s="109">
        <v>3.7010000000000001</v>
      </c>
      <c r="N92" s="110" t="s">
        <v>1257</v>
      </c>
      <c r="O92" s="108">
        <v>3.7499999999999999E-2</v>
      </c>
      <c r="P92" s="108">
        <v>4.2599999999999999E-2</v>
      </c>
      <c r="Q92" s="107">
        <v>0</v>
      </c>
      <c r="R92" s="107">
        <v>265979</v>
      </c>
      <c r="S92" s="107">
        <v>1</v>
      </c>
      <c r="T92" s="107">
        <v>98.49</v>
      </c>
      <c r="U92" s="107">
        <v>261.96271999999999</v>
      </c>
      <c r="V92" s="107"/>
      <c r="W92" s="1" t="s">
        <v>17</v>
      </c>
      <c r="X92" s="108">
        <v>7.5128941752706197E-6</v>
      </c>
      <c r="Y92" s="108">
        <v>6.3524443319999999E-2</v>
      </c>
      <c r="Z92" s="108">
        <v>9.9256980251764878E-3</v>
      </c>
    </row>
    <row r="93" spans="1:26">
      <c r="A93" s="1">
        <v>13908</v>
      </c>
      <c r="B93" s="1">
        <v>13913</v>
      </c>
      <c r="C93" s="1" t="s">
        <v>1218</v>
      </c>
      <c r="D93" s="1" t="s">
        <v>1258</v>
      </c>
      <c r="E93" s="1" t="s">
        <v>1259</v>
      </c>
      <c r="F93" s="1" t="s">
        <v>221</v>
      </c>
      <c r="G93" s="1" t="s">
        <v>53</v>
      </c>
      <c r="H93" s="1" t="s">
        <v>53</v>
      </c>
      <c r="I93" s="1" t="s">
        <v>311</v>
      </c>
      <c r="J93" s="1" t="s">
        <v>298</v>
      </c>
      <c r="K93" s="1" t="s">
        <v>298</v>
      </c>
      <c r="L93" s="1" t="s">
        <v>1209</v>
      </c>
      <c r="M93" s="109">
        <v>3.52</v>
      </c>
      <c r="N93" s="110" t="s">
        <v>1260</v>
      </c>
      <c r="O93" s="108">
        <v>1.0999999999999999E-2</v>
      </c>
      <c r="P93" s="108">
        <v>1.9800000000000002E-2</v>
      </c>
      <c r="Q93" s="107">
        <v>0</v>
      </c>
      <c r="R93" s="107">
        <v>600900</v>
      </c>
      <c r="S93" s="107">
        <v>1</v>
      </c>
      <c r="T93" s="107">
        <v>101.93</v>
      </c>
      <c r="U93" s="107">
        <v>612.49737000000005</v>
      </c>
      <c r="V93" s="107"/>
      <c r="W93" s="1" t="s">
        <v>17</v>
      </c>
      <c r="X93" s="108">
        <v>2.02895068505195E-5</v>
      </c>
      <c r="Y93" s="108">
        <v>0.14852706699900001</v>
      </c>
      <c r="Z93" s="108">
        <v>2.3207363001249919E-2</v>
      </c>
    </row>
    <row r="94" spans="1:26">
      <c r="A94" s="1">
        <v>13908</v>
      </c>
      <c r="B94" s="1">
        <v>13913</v>
      </c>
      <c r="C94" s="1" t="s">
        <v>1218</v>
      </c>
      <c r="D94" s="1" t="s">
        <v>1261</v>
      </c>
      <c r="E94" s="1" t="s">
        <v>1262</v>
      </c>
      <c r="F94" s="1" t="s">
        <v>223</v>
      </c>
      <c r="G94" s="1" t="s">
        <v>53</v>
      </c>
      <c r="H94" s="1" t="s">
        <v>53</v>
      </c>
      <c r="I94" s="1" t="s">
        <v>311</v>
      </c>
      <c r="J94" s="1" t="s">
        <v>298</v>
      </c>
      <c r="K94" s="1" t="s">
        <v>298</v>
      </c>
      <c r="L94" s="1" t="s">
        <v>1209</v>
      </c>
      <c r="M94" s="109">
        <v>8.3989999999999991</v>
      </c>
      <c r="N94" s="110" t="s">
        <v>1263</v>
      </c>
      <c r="O94" s="108">
        <v>0.04</v>
      </c>
      <c r="P94" s="108">
        <v>4.48E-2</v>
      </c>
      <c r="Q94" s="107">
        <v>0</v>
      </c>
      <c r="R94" s="107">
        <v>535692</v>
      </c>
      <c r="S94" s="107">
        <v>1</v>
      </c>
      <c r="T94" s="107">
        <v>96.17</v>
      </c>
      <c r="U94" s="107">
        <v>515.17499999999995</v>
      </c>
      <c r="V94" s="107"/>
      <c r="W94" s="1" t="s">
        <v>17</v>
      </c>
      <c r="X94" s="108">
        <v>1.81079208311366E-5</v>
      </c>
      <c r="Y94" s="108">
        <v>0.12492695559</v>
      </c>
      <c r="Z94" s="108">
        <v>1.9519844198137414E-2</v>
      </c>
    </row>
    <row r="95" spans="1:26">
      <c r="A95" s="1">
        <v>13908</v>
      </c>
      <c r="B95" s="1">
        <v>13913</v>
      </c>
      <c r="C95" s="1" t="s">
        <v>1218</v>
      </c>
      <c r="D95" s="1" t="s">
        <v>1264</v>
      </c>
      <c r="E95" s="1" t="s">
        <v>1265</v>
      </c>
      <c r="F95" s="1" t="s">
        <v>223</v>
      </c>
      <c r="G95" s="1" t="s">
        <v>53</v>
      </c>
      <c r="H95" s="1" t="s">
        <v>53</v>
      </c>
      <c r="I95" s="1" t="s">
        <v>311</v>
      </c>
      <c r="J95" s="1" t="s">
        <v>298</v>
      </c>
      <c r="K95" s="1" t="s">
        <v>298</v>
      </c>
      <c r="L95" s="1" t="s">
        <v>1209</v>
      </c>
      <c r="M95" s="109">
        <v>2.391</v>
      </c>
      <c r="N95" s="110" t="s">
        <v>1266</v>
      </c>
      <c r="O95" s="108">
        <v>3.7499999999999999E-2</v>
      </c>
      <c r="P95" s="108">
        <v>4.2599999999999999E-2</v>
      </c>
      <c r="Q95" s="107">
        <v>0</v>
      </c>
      <c r="R95" s="107">
        <v>10000</v>
      </c>
      <c r="S95" s="107">
        <v>1</v>
      </c>
      <c r="T95" s="107">
        <v>100.68</v>
      </c>
      <c r="U95" s="107">
        <v>10.068</v>
      </c>
      <c r="V95" s="107"/>
      <c r="W95" s="1" t="s">
        <v>17</v>
      </c>
      <c r="X95" s="108">
        <v>3.3683510476599102E-7</v>
      </c>
      <c r="Y95" s="108">
        <v>2.4414317240000001E-3</v>
      </c>
      <c r="Z95" s="108">
        <v>3.8147385138418501E-4</v>
      </c>
    </row>
    <row r="96" spans="1:26">
      <c r="A96" s="1">
        <v>13908</v>
      </c>
      <c r="B96" s="1">
        <v>13913</v>
      </c>
      <c r="C96" s="1" t="s">
        <v>1218</v>
      </c>
      <c r="D96" s="1" t="s">
        <v>1267</v>
      </c>
      <c r="E96" s="1" t="s">
        <v>1268</v>
      </c>
      <c r="F96" s="1" t="s">
        <v>221</v>
      </c>
      <c r="G96" s="1" t="s">
        <v>53</v>
      </c>
      <c r="H96" s="1" t="s">
        <v>53</v>
      </c>
      <c r="I96" s="1" t="s">
        <v>311</v>
      </c>
      <c r="J96" s="1" t="s">
        <v>298</v>
      </c>
      <c r="K96" s="1" t="s">
        <v>298</v>
      </c>
      <c r="L96" s="1" t="s">
        <v>1209</v>
      </c>
      <c r="M96" s="109">
        <v>8.0280000000000005</v>
      </c>
      <c r="N96" s="110" t="s">
        <v>1269</v>
      </c>
      <c r="O96" s="108">
        <v>1.6E-2</v>
      </c>
      <c r="P96" s="108">
        <v>2.1000000000000001E-2</v>
      </c>
      <c r="Q96" s="107">
        <v>0</v>
      </c>
      <c r="R96" s="107">
        <v>117000</v>
      </c>
      <c r="S96" s="107">
        <v>1</v>
      </c>
      <c r="T96" s="107">
        <v>100.49</v>
      </c>
      <c r="U96" s="107">
        <v>117.5733</v>
      </c>
      <c r="V96" s="107"/>
      <c r="W96" s="1" t="s">
        <v>17</v>
      </c>
      <c r="X96" s="108">
        <v>5.8011899480153897E-6</v>
      </c>
      <c r="Y96" s="108">
        <v>2.8510844718E-2</v>
      </c>
      <c r="Z96" s="108">
        <v>4.4548211731176204E-3</v>
      </c>
    </row>
    <row r="97" spans="1:26">
      <c r="A97" s="1">
        <v>13908</v>
      </c>
      <c r="B97" s="1">
        <v>13913</v>
      </c>
      <c r="C97" s="1" t="s">
        <v>1270</v>
      </c>
      <c r="D97" s="1" t="s">
        <v>1271</v>
      </c>
      <c r="E97" s="1" t="s">
        <v>1272</v>
      </c>
      <c r="F97" s="1" t="s">
        <v>246</v>
      </c>
      <c r="G97" s="1" t="s">
        <v>61</v>
      </c>
      <c r="H97" s="1" t="s">
        <v>53</v>
      </c>
      <c r="I97" s="1" t="s">
        <v>494</v>
      </c>
      <c r="J97" s="1" t="s">
        <v>1273</v>
      </c>
      <c r="K97" s="1" t="s">
        <v>84</v>
      </c>
      <c r="L97" s="1" t="s">
        <v>1211</v>
      </c>
      <c r="M97" s="109">
        <v>5.37</v>
      </c>
      <c r="N97" s="110">
        <v>48010</v>
      </c>
      <c r="O97" s="108">
        <v>6.5000000000000002E-2</v>
      </c>
      <c r="P97" s="108">
        <v>5.3949999999999998E-2</v>
      </c>
      <c r="Q97" s="107">
        <v>0</v>
      </c>
      <c r="R97" s="107">
        <v>10000</v>
      </c>
      <c r="S97" s="107">
        <v>3.718</v>
      </c>
      <c r="T97" s="107">
        <v>108.71120000000001</v>
      </c>
      <c r="U97" s="107">
        <v>40.418819999999997</v>
      </c>
      <c r="V97" s="107"/>
      <c r="W97" s="1" t="s">
        <v>17</v>
      </c>
      <c r="X97" s="108">
        <v>6.66666666666667E-6</v>
      </c>
      <c r="Y97" s="108">
        <v>9.8013298990000004E-3</v>
      </c>
      <c r="Z97" s="108">
        <v>1.5314583764207514E-3</v>
      </c>
    </row>
    <row r="98" spans="1:26">
      <c r="A98" s="1">
        <v>13908</v>
      </c>
      <c r="B98" s="1">
        <v>13913</v>
      </c>
      <c r="C98" s="1" t="s">
        <v>1270</v>
      </c>
      <c r="D98" s="1" t="s">
        <v>1274</v>
      </c>
      <c r="E98" s="1" t="s">
        <v>1275</v>
      </c>
      <c r="F98" s="1" t="s">
        <v>246</v>
      </c>
      <c r="G98" s="1" t="s">
        <v>61</v>
      </c>
      <c r="H98" s="1" t="s">
        <v>53</v>
      </c>
      <c r="I98" s="1" t="s">
        <v>298</v>
      </c>
      <c r="J98" s="1" t="s">
        <v>1273</v>
      </c>
      <c r="K98" s="1" t="s">
        <v>84</v>
      </c>
      <c r="L98" s="1" t="s">
        <v>1211</v>
      </c>
      <c r="M98" s="109">
        <v>13.788</v>
      </c>
      <c r="N98" s="110">
        <v>56586</v>
      </c>
      <c r="O98" s="108">
        <v>5.7500000000000002E-2</v>
      </c>
      <c r="P98" s="108">
        <v>6.361E-2</v>
      </c>
      <c r="Q98" s="107">
        <v>0</v>
      </c>
      <c r="R98" s="107">
        <v>11000</v>
      </c>
      <c r="S98" s="107">
        <v>3.718</v>
      </c>
      <c r="T98" s="107">
        <v>92.275400000000005</v>
      </c>
      <c r="U98" s="107">
        <v>37.738790000000002</v>
      </c>
      <c r="V98" s="107"/>
      <c r="W98" s="1" t="s">
        <v>17</v>
      </c>
      <c r="X98" s="108">
        <v>3.66666666666667E-6</v>
      </c>
      <c r="Y98" s="108">
        <v>9.1514381369999995E-3</v>
      </c>
      <c r="Z98" s="108">
        <v>1.4299127500873032E-3</v>
      </c>
    </row>
    <row r="99" spans="1:26">
      <c r="A99" s="1">
        <v>13908</v>
      </c>
      <c r="B99" s="1">
        <v>13913</v>
      </c>
      <c r="C99" s="1" t="s">
        <v>1270</v>
      </c>
      <c r="D99" s="1" t="s">
        <v>1276</v>
      </c>
      <c r="E99" s="1" t="s">
        <v>1277</v>
      </c>
      <c r="F99" s="1" t="s">
        <v>246</v>
      </c>
      <c r="G99" s="1" t="s">
        <v>61</v>
      </c>
      <c r="H99" s="1" t="s">
        <v>53</v>
      </c>
      <c r="I99" s="1" t="s">
        <v>298</v>
      </c>
      <c r="J99" s="1" t="s">
        <v>1273</v>
      </c>
      <c r="K99" s="1" t="s">
        <v>84</v>
      </c>
      <c r="L99" s="1" t="s">
        <v>1211</v>
      </c>
      <c r="M99" s="109">
        <v>7.1529999999999996</v>
      </c>
      <c r="N99" s="110">
        <v>49281</v>
      </c>
      <c r="O99" s="108">
        <v>5.5E-2</v>
      </c>
      <c r="P99" s="108">
        <v>5.6169999999999998E-2</v>
      </c>
      <c r="Q99" s="107">
        <v>0</v>
      </c>
      <c r="R99" s="107">
        <v>17000</v>
      </c>
      <c r="S99" s="107">
        <v>3.718</v>
      </c>
      <c r="T99" s="107">
        <v>99.485600000000005</v>
      </c>
      <c r="U99" s="107">
        <v>62.880870000000002</v>
      </c>
      <c r="V99" s="107"/>
      <c r="W99" s="1" t="s">
        <v>17</v>
      </c>
      <c r="X99" s="108">
        <v>5.6666666666666703E-6</v>
      </c>
      <c r="Y99" s="108">
        <v>1.5248247011000001E-2</v>
      </c>
      <c r="Z99" s="108">
        <v>2.3825394971482179E-3</v>
      </c>
    </row>
    <row r="100" spans="1:26">
      <c r="A100" s="1">
        <v>13908</v>
      </c>
      <c r="B100" s="1">
        <v>13913</v>
      </c>
      <c r="C100" s="1" t="s">
        <v>1270</v>
      </c>
      <c r="D100" s="1" t="s">
        <v>1278</v>
      </c>
      <c r="E100" s="1" t="s">
        <v>1279</v>
      </c>
      <c r="F100" s="1" t="s">
        <v>246</v>
      </c>
      <c r="G100" s="1" t="s">
        <v>61</v>
      </c>
      <c r="H100" s="1" t="s">
        <v>53</v>
      </c>
      <c r="I100" s="1" t="s">
        <v>298</v>
      </c>
      <c r="J100" s="1" t="s">
        <v>1273</v>
      </c>
      <c r="K100" s="1" t="s">
        <v>84</v>
      </c>
      <c r="L100" s="1" t="s">
        <v>1211</v>
      </c>
      <c r="M100" s="109">
        <v>3.5979999999999999</v>
      </c>
      <c r="N100" s="110">
        <v>47455</v>
      </c>
      <c r="O100" s="108">
        <v>5.3749999999999999E-2</v>
      </c>
      <c r="P100" s="108">
        <v>5.1290000000000002E-2</v>
      </c>
      <c r="Q100" s="107">
        <v>0</v>
      </c>
      <c r="R100" s="107">
        <v>12000</v>
      </c>
      <c r="S100" s="107">
        <v>3.718</v>
      </c>
      <c r="T100" s="107">
        <v>101.1626</v>
      </c>
      <c r="U100" s="107">
        <v>45.134709999999998</v>
      </c>
      <c r="V100" s="107"/>
      <c r="W100" s="1" t="s">
        <v>17</v>
      </c>
      <c r="X100" s="108">
        <v>6.0000000000000002E-6</v>
      </c>
      <c r="Y100" s="108">
        <v>1.0944905927999999E-2</v>
      </c>
      <c r="Z100" s="108">
        <v>1.7101421985308194E-3</v>
      </c>
    </row>
    <row r="101" spans="1:26">
      <c r="A101" s="1">
        <v>13908</v>
      </c>
      <c r="B101" s="1">
        <v>13913</v>
      </c>
      <c r="C101" s="1" t="s">
        <v>1270</v>
      </c>
      <c r="D101" s="1" t="s">
        <v>1280</v>
      </c>
      <c r="E101" s="1" t="s">
        <v>1281</v>
      </c>
      <c r="F101" s="1" t="s">
        <v>246</v>
      </c>
      <c r="G101" s="1" t="s">
        <v>61</v>
      </c>
      <c r="H101" s="1" t="s">
        <v>53</v>
      </c>
      <c r="I101" s="1" t="s">
        <v>494</v>
      </c>
      <c r="J101" s="1" t="s">
        <v>1282</v>
      </c>
      <c r="K101" s="1" t="s">
        <v>84</v>
      </c>
      <c r="L101" s="1" t="s">
        <v>1211</v>
      </c>
      <c r="M101" s="109">
        <v>7.6550000000000002</v>
      </c>
      <c r="N101" s="110" t="s">
        <v>1283</v>
      </c>
      <c r="O101" s="108">
        <v>5.6250000000000001E-2</v>
      </c>
      <c r="P101" s="108">
        <v>5.7029999999999997E-2</v>
      </c>
      <c r="Q101" s="107">
        <v>0</v>
      </c>
      <c r="R101" s="107">
        <v>20000</v>
      </c>
      <c r="S101" s="107">
        <v>3.718</v>
      </c>
      <c r="T101" s="107">
        <v>100.0819</v>
      </c>
      <c r="U101" s="107">
        <v>74.420900000000003</v>
      </c>
      <c r="V101" s="107"/>
      <c r="W101" s="1" t="s">
        <v>17</v>
      </c>
      <c r="X101" s="108">
        <v>7.9999999999999996E-6</v>
      </c>
      <c r="Y101" s="108">
        <v>1.804663749E-2</v>
      </c>
      <c r="Z101" s="108">
        <v>2.8197881750573399E-3</v>
      </c>
    </row>
    <row r="102" spans="1:26">
      <c r="A102" s="1">
        <v>13908</v>
      </c>
      <c r="B102" s="1">
        <v>13914</v>
      </c>
      <c r="C102" s="1" t="s">
        <v>1293</v>
      </c>
      <c r="D102" s="1" t="s">
        <v>1294</v>
      </c>
      <c r="E102" s="1" t="s">
        <v>1295</v>
      </c>
      <c r="F102" s="1" t="s">
        <v>227</v>
      </c>
      <c r="G102" s="1" t="s">
        <v>53</v>
      </c>
      <c r="H102" s="1" t="s">
        <v>53</v>
      </c>
      <c r="I102" s="1" t="s">
        <v>311</v>
      </c>
      <c r="J102" s="1" t="s">
        <v>298</v>
      </c>
      <c r="K102" s="1" t="s">
        <v>298</v>
      </c>
      <c r="L102" s="1" t="s">
        <v>1209</v>
      </c>
      <c r="M102" s="109">
        <v>0</v>
      </c>
      <c r="N102" s="110">
        <v>45749</v>
      </c>
      <c r="O102" s="108">
        <v>0</v>
      </c>
      <c r="P102" s="108">
        <v>0.1157</v>
      </c>
      <c r="Q102" s="107">
        <v>0</v>
      </c>
      <c r="R102" s="107">
        <v>276575</v>
      </c>
      <c r="S102" s="107">
        <v>1</v>
      </c>
      <c r="T102" s="107">
        <v>99.97</v>
      </c>
      <c r="U102" s="107">
        <v>276.49203</v>
      </c>
      <c r="V102" s="107"/>
      <c r="W102" s="1" t="s">
        <v>17</v>
      </c>
      <c r="X102" s="108">
        <v>7.9021428571428598E-6</v>
      </c>
      <c r="Y102" s="108">
        <v>2.2684387351999999E-2</v>
      </c>
      <c r="Z102" s="108">
        <v>1.6178433707847585E-2</v>
      </c>
    </row>
    <row r="103" spans="1:26">
      <c r="A103" s="1">
        <v>13908</v>
      </c>
      <c r="B103" s="1">
        <v>13914</v>
      </c>
      <c r="C103" s="1" t="s">
        <v>1293</v>
      </c>
      <c r="D103" s="1" t="s">
        <v>1298</v>
      </c>
      <c r="E103" s="1" t="s">
        <v>1299</v>
      </c>
      <c r="F103" s="1" t="s">
        <v>227</v>
      </c>
      <c r="G103" s="1" t="s">
        <v>53</v>
      </c>
      <c r="H103" s="1" t="s">
        <v>53</v>
      </c>
      <c r="I103" s="1" t="s">
        <v>311</v>
      </c>
      <c r="J103" s="1" t="s">
        <v>298</v>
      </c>
      <c r="K103" s="1" t="s">
        <v>298</v>
      </c>
      <c r="L103" s="1" t="s">
        <v>1209</v>
      </c>
      <c r="M103" s="109">
        <v>0.25</v>
      </c>
      <c r="N103" s="110">
        <v>45840</v>
      </c>
      <c r="O103" s="108">
        <v>0</v>
      </c>
      <c r="P103" s="108">
        <v>4.2799999999999998E-2</v>
      </c>
      <c r="Q103" s="107">
        <v>0</v>
      </c>
      <c r="R103" s="107">
        <v>835350</v>
      </c>
      <c r="S103" s="107">
        <v>1</v>
      </c>
      <c r="T103" s="107">
        <v>98.95</v>
      </c>
      <c r="U103" s="107">
        <v>826.57881999999995</v>
      </c>
      <c r="V103" s="107"/>
      <c r="W103" s="1" t="s">
        <v>17</v>
      </c>
      <c r="X103" s="108">
        <v>6.9612500000000005E-5</v>
      </c>
      <c r="Y103" s="108">
        <v>6.7815459743999995E-2</v>
      </c>
      <c r="Z103" s="108">
        <v>4.8365772581874709E-2</v>
      </c>
    </row>
    <row r="104" spans="1:26">
      <c r="A104" s="1">
        <v>13908</v>
      </c>
      <c r="B104" s="1">
        <v>13914</v>
      </c>
      <c r="C104" s="1" t="s">
        <v>1293</v>
      </c>
      <c r="D104" s="1" t="s">
        <v>1300</v>
      </c>
      <c r="E104" s="1" t="s">
        <v>1301</v>
      </c>
      <c r="F104" s="1" t="s">
        <v>227</v>
      </c>
      <c r="G104" s="1" t="s">
        <v>53</v>
      </c>
      <c r="H104" s="1" t="s">
        <v>53</v>
      </c>
      <c r="I104" s="1" t="s">
        <v>311</v>
      </c>
      <c r="J104" s="1" t="s">
        <v>298</v>
      </c>
      <c r="K104" s="1" t="s">
        <v>298</v>
      </c>
      <c r="L104" s="1" t="s">
        <v>1209</v>
      </c>
      <c r="M104" s="109">
        <v>0.35</v>
      </c>
      <c r="N104" s="110">
        <v>45875</v>
      </c>
      <c r="O104" s="108">
        <v>0</v>
      </c>
      <c r="P104" s="108">
        <v>4.2900000000000001E-2</v>
      </c>
      <c r="Q104" s="107">
        <v>0</v>
      </c>
      <c r="R104" s="107">
        <v>950660</v>
      </c>
      <c r="S104" s="107">
        <v>1</v>
      </c>
      <c r="T104" s="107">
        <v>98.55</v>
      </c>
      <c r="U104" s="107">
        <v>936.87543000000005</v>
      </c>
      <c r="V104" s="107"/>
      <c r="W104" s="1" t="s">
        <v>17</v>
      </c>
      <c r="X104" s="108">
        <v>7.9221666666666701E-5</v>
      </c>
      <c r="Y104" s="108">
        <v>7.6864585047E-2</v>
      </c>
      <c r="Z104" s="108">
        <v>5.4819580285067171E-2</v>
      </c>
    </row>
    <row r="105" spans="1:26">
      <c r="A105" s="1">
        <v>13908</v>
      </c>
      <c r="B105" s="1">
        <v>13914</v>
      </c>
      <c r="C105" s="1" t="s">
        <v>1293</v>
      </c>
      <c r="D105" s="1" t="s">
        <v>1302</v>
      </c>
      <c r="E105" s="1" t="s">
        <v>1303</v>
      </c>
      <c r="F105" s="1" t="s">
        <v>227</v>
      </c>
      <c r="G105" s="1" t="s">
        <v>53</v>
      </c>
      <c r="H105" s="1" t="s">
        <v>53</v>
      </c>
      <c r="I105" s="1" t="s">
        <v>311</v>
      </c>
      <c r="J105" s="1" t="s">
        <v>298</v>
      </c>
      <c r="K105" s="1" t="s">
        <v>298</v>
      </c>
      <c r="L105" s="1" t="s">
        <v>1209</v>
      </c>
      <c r="M105" s="109">
        <v>0.42</v>
      </c>
      <c r="N105" s="110">
        <v>45903</v>
      </c>
      <c r="O105" s="108">
        <v>0</v>
      </c>
      <c r="P105" s="108">
        <v>4.2700000000000002E-2</v>
      </c>
      <c r="Q105" s="107">
        <v>0</v>
      </c>
      <c r="R105" s="107">
        <v>793130</v>
      </c>
      <c r="S105" s="107">
        <v>1</v>
      </c>
      <c r="T105" s="107">
        <v>98.24</v>
      </c>
      <c r="U105" s="107">
        <v>779.17091000000005</v>
      </c>
      <c r="V105" s="107"/>
      <c r="W105" s="1" t="s">
        <v>17</v>
      </c>
      <c r="X105" s="108">
        <v>6.6094166666666695E-5</v>
      </c>
      <c r="Y105" s="108">
        <v>6.3925946567E-2</v>
      </c>
      <c r="Z105" s="108">
        <v>4.5591784018216647E-2</v>
      </c>
    </row>
    <row r="106" spans="1:26">
      <c r="A106" s="1">
        <v>13908</v>
      </c>
      <c r="B106" s="1">
        <v>13914</v>
      </c>
      <c r="C106" s="1" t="s">
        <v>1293</v>
      </c>
      <c r="D106" s="1" t="s">
        <v>1304</v>
      </c>
      <c r="E106" s="1" t="s">
        <v>1305</v>
      </c>
      <c r="F106" s="1" t="s">
        <v>227</v>
      </c>
      <c r="G106" s="1" t="s">
        <v>53</v>
      </c>
      <c r="H106" s="1" t="s">
        <v>53</v>
      </c>
      <c r="I106" s="1" t="s">
        <v>311</v>
      </c>
      <c r="J106" s="1" t="s">
        <v>298</v>
      </c>
      <c r="K106" s="1" t="s">
        <v>298</v>
      </c>
      <c r="L106" s="1" t="s">
        <v>1209</v>
      </c>
      <c r="M106" s="109">
        <v>0.51</v>
      </c>
      <c r="N106" s="110">
        <v>45933</v>
      </c>
      <c r="O106" s="108">
        <v>0</v>
      </c>
      <c r="P106" s="108">
        <v>4.2799999999999998E-2</v>
      </c>
      <c r="Q106" s="107">
        <v>0</v>
      </c>
      <c r="R106" s="107">
        <v>1870000</v>
      </c>
      <c r="S106" s="107">
        <v>1</v>
      </c>
      <c r="T106" s="107">
        <v>97.9</v>
      </c>
      <c r="U106" s="107">
        <v>1830.73</v>
      </c>
      <c r="V106" s="107"/>
      <c r="W106" s="1" t="s">
        <v>17</v>
      </c>
      <c r="X106" s="108">
        <v>1.33571428E-4</v>
      </c>
      <c r="Y106" s="108">
        <v>0.150199586069</v>
      </c>
      <c r="Z106" s="108">
        <v>0.10712187234463072</v>
      </c>
    </row>
    <row r="107" spans="1:26">
      <c r="A107" s="1">
        <v>13908</v>
      </c>
      <c r="B107" s="1">
        <v>13914</v>
      </c>
      <c r="C107" s="1" t="s">
        <v>1293</v>
      </c>
      <c r="D107" s="1" t="s">
        <v>1317</v>
      </c>
      <c r="E107" s="1" t="s">
        <v>1318</v>
      </c>
      <c r="F107" s="1" t="s">
        <v>227</v>
      </c>
      <c r="G107" s="1" t="s">
        <v>53</v>
      </c>
      <c r="H107" s="1" t="s">
        <v>53</v>
      </c>
      <c r="I107" s="1" t="s">
        <v>311</v>
      </c>
      <c r="J107" s="1" t="s">
        <v>298</v>
      </c>
      <c r="K107" s="1" t="s">
        <v>298</v>
      </c>
      <c r="L107" s="1" t="s">
        <v>1209</v>
      </c>
      <c r="M107" s="109">
        <v>0.6</v>
      </c>
      <c r="N107" s="110">
        <v>45966</v>
      </c>
      <c r="O107" s="108">
        <v>0</v>
      </c>
      <c r="P107" s="108">
        <v>4.2599999999999999E-2</v>
      </c>
      <c r="Q107" s="107">
        <v>0</v>
      </c>
      <c r="R107" s="107">
        <v>2000000</v>
      </c>
      <c r="S107" s="107">
        <v>1</v>
      </c>
      <c r="T107" s="107">
        <v>97.54</v>
      </c>
      <c r="U107" s="107">
        <v>1950.8</v>
      </c>
      <c r="V107" s="107"/>
      <c r="W107" s="1" t="s">
        <v>17</v>
      </c>
      <c r="X107" s="108">
        <v>1.4285714200000001E-4</v>
      </c>
      <c r="Y107" s="108">
        <v>0.16005055497199999</v>
      </c>
      <c r="Z107" s="108">
        <v>0.11414755238069274</v>
      </c>
    </row>
    <row r="108" spans="1:26">
      <c r="A108" s="1">
        <v>13908</v>
      </c>
      <c r="B108" s="1">
        <v>13914</v>
      </c>
      <c r="C108" s="1" t="s">
        <v>1293</v>
      </c>
      <c r="D108" s="1" t="s">
        <v>1306</v>
      </c>
      <c r="E108" s="1" t="s">
        <v>1307</v>
      </c>
      <c r="F108" s="1" t="s">
        <v>227</v>
      </c>
      <c r="G108" s="1" t="s">
        <v>53</v>
      </c>
      <c r="H108" s="1" t="s">
        <v>53</v>
      </c>
      <c r="I108" s="1" t="s">
        <v>311</v>
      </c>
      <c r="J108" s="1" t="s">
        <v>298</v>
      </c>
      <c r="K108" s="1" t="s">
        <v>298</v>
      </c>
      <c r="L108" s="1" t="s">
        <v>1209</v>
      </c>
      <c r="M108" s="109">
        <v>0.67</v>
      </c>
      <c r="N108" s="110">
        <v>45994</v>
      </c>
      <c r="O108" s="108">
        <v>0</v>
      </c>
      <c r="P108" s="108">
        <v>4.24E-2</v>
      </c>
      <c r="Q108" s="107">
        <v>0</v>
      </c>
      <c r="R108" s="107">
        <v>1163450</v>
      </c>
      <c r="S108" s="107">
        <v>1</v>
      </c>
      <c r="T108" s="107">
        <v>97.24</v>
      </c>
      <c r="U108" s="107">
        <v>1131.33878</v>
      </c>
      <c r="V108" s="107"/>
      <c r="W108" s="1" t="s">
        <v>17</v>
      </c>
      <c r="X108" s="108">
        <v>8.3103571428571406E-5</v>
      </c>
      <c r="Y108" s="108">
        <v>9.2819048390000006E-2</v>
      </c>
      <c r="Z108" s="108">
        <v>6.6198253357780928E-2</v>
      </c>
    </row>
    <row r="109" spans="1:26">
      <c r="A109" s="1">
        <v>13908</v>
      </c>
      <c r="B109" s="1">
        <v>13914</v>
      </c>
      <c r="C109" s="1" t="s">
        <v>1293</v>
      </c>
      <c r="D109" s="1" t="s">
        <v>1308</v>
      </c>
      <c r="E109" s="1" t="s">
        <v>1309</v>
      </c>
      <c r="F109" s="1" t="s">
        <v>227</v>
      </c>
      <c r="G109" s="1" t="s">
        <v>53</v>
      </c>
      <c r="H109" s="1" t="s">
        <v>53</v>
      </c>
      <c r="I109" s="1" t="s">
        <v>311</v>
      </c>
      <c r="J109" s="1" t="s">
        <v>298</v>
      </c>
      <c r="K109" s="1" t="s">
        <v>298</v>
      </c>
      <c r="L109" s="1" t="s">
        <v>1209</v>
      </c>
      <c r="M109" s="109">
        <v>0.77</v>
      </c>
      <c r="N109" s="110">
        <v>46204</v>
      </c>
      <c r="O109" s="108">
        <v>0</v>
      </c>
      <c r="P109" s="108">
        <v>4.2599999999999999E-2</v>
      </c>
      <c r="Q109" s="107">
        <v>0</v>
      </c>
      <c r="R109" s="107">
        <v>652000</v>
      </c>
      <c r="S109" s="107">
        <v>1</v>
      </c>
      <c r="T109" s="107">
        <v>96.84</v>
      </c>
      <c r="U109" s="107">
        <v>631.39679999999998</v>
      </c>
      <c r="V109" s="107"/>
      <c r="W109" s="1" t="s">
        <v>17</v>
      </c>
      <c r="X109" s="108">
        <v>4.0750000000000001E-5</v>
      </c>
      <c r="Y109" s="108">
        <v>5.1802034163999998E-2</v>
      </c>
      <c r="Z109" s="108">
        <v>3.6945047827046225E-2</v>
      </c>
    </row>
    <row r="110" spans="1:26">
      <c r="A110" s="1">
        <v>13908</v>
      </c>
      <c r="B110" s="1">
        <v>13914</v>
      </c>
      <c r="C110" s="1" t="s">
        <v>1293</v>
      </c>
      <c r="D110" s="1" t="s">
        <v>1310</v>
      </c>
      <c r="E110" s="1" t="s">
        <v>1311</v>
      </c>
      <c r="F110" s="1" t="s">
        <v>227</v>
      </c>
      <c r="G110" s="1" t="s">
        <v>53</v>
      </c>
      <c r="H110" s="1" t="s">
        <v>53</v>
      </c>
      <c r="I110" s="1" t="s">
        <v>311</v>
      </c>
      <c r="J110" s="1" t="s">
        <v>298</v>
      </c>
      <c r="K110" s="1" t="s">
        <v>298</v>
      </c>
      <c r="L110" s="1" t="s">
        <v>1209</v>
      </c>
      <c r="M110" s="109">
        <v>0.85</v>
      </c>
      <c r="N110" s="110">
        <v>46114</v>
      </c>
      <c r="O110" s="108">
        <v>0</v>
      </c>
      <c r="P110" s="108">
        <v>4.2599999999999999E-2</v>
      </c>
      <c r="Q110" s="107">
        <v>0</v>
      </c>
      <c r="R110" s="107">
        <v>1720000</v>
      </c>
      <c r="S110" s="107">
        <v>1</v>
      </c>
      <c r="T110" s="107">
        <v>96.53</v>
      </c>
      <c r="U110" s="107">
        <v>1660.316</v>
      </c>
      <c r="V110" s="107"/>
      <c r="W110" s="1" t="s">
        <v>17</v>
      </c>
      <c r="X110" s="108">
        <v>9.5555555555555595E-5</v>
      </c>
      <c r="Y110" s="108">
        <v>0.13621821674599999</v>
      </c>
      <c r="Z110" s="108">
        <v>9.7150403720782375E-2</v>
      </c>
    </row>
    <row r="111" spans="1:26">
      <c r="A111" s="1">
        <v>13908</v>
      </c>
      <c r="B111" s="1">
        <v>13914</v>
      </c>
      <c r="C111" s="1" t="s">
        <v>1293</v>
      </c>
      <c r="D111" s="1" t="s">
        <v>1312</v>
      </c>
      <c r="E111" s="1" t="s">
        <v>1313</v>
      </c>
      <c r="F111" s="1" t="s">
        <v>227</v>
      </c>
      <c r="G111" s="1" t="s">
        <v>53</v>
      </c>
      <c r="H111" s="1" t="s">
        <v>53</v>
      </c>
      <c r="I111" s="1" t="s">
        <v>311</v>
      </c>
      <c r="J111" s="1" t="s">
        <v>298</v>
      </c>
      <c r="K111" s="1" t="s">
        <v>298</v>
      </c>
      <c r="L111" s="1" t="s">
        <v>1209</v>
      </c>
      <c r="M111" s="109">
        <v>0.92</v>
      </c>
      <c r="N111" s="110">
        <v>46115</v>
      </c>
      <c r="O111" s="108">
        <v>0</v>
      </c>
      <c r="P111" s="108">
        <v>4.2599999999999999E-2</v>
      </c>
      <c r="Q111" s="107">
        <v>0</v>
      </c>
      <c r="R111" s="107">
        <v>2250000</v>
      </c>
      <c r="S111" s="107">
        <v>1</v>
      </c>
      <c r="T111" s="107">
        <v>96.22</v>
      </c>
      <c r="U111" s="107">
        <v>2164.9499999999998</v>
      </c>
      <c r="V111" s="107"/>
      <c r="W111" s="1" t="s">
        <v>17</v>
      </c>
      <c r="X111" s="108">
        <v>1.25E-4</v>
      </c>
      <c r="Y111" s="108">
        <v>0.17762018094400001</v>
      </c>
      <c r="Z111" s="108">
        <v>0.12667815436056015</v>
      </c>
    </row>
    <row r="112" spans="1:26">
      <c r="A112" s="1">
        <v>13908</v>
      </c>
      <c r="B112" s="1">
        <v>13915</v>
      </c>
      <c r="C112" s="1" t="s">
        <v>1293</v>
      </c>
      <c r="D112" s="1" t="s">
        <v>1300</v>
      </c>
      <c r="E112" s="1" t="s">
        <v>1301</v>
      </c>
      <c r="F112" s="1" t="s">
        <v>227</v>
      </c>
      <c r="G112" s="1" t="s">
        <v>53</v>
      </c>
      <c r="H112" s="1" t="s">
        <v>53</v>
      </c>
      <c r="I112" s="1" t="s">
        <v>311</v>
      </c>
      <c r="J112" s="1" t="s">
        <v>298</v>
      </c>
      <c r="K112" s="1" t="s">
        <v>298</v>
      </c>
      <c r="L112" s="1" t="s">
        <v>1209</v>
      </c>
      <c r="M112" s="109">
        <v>0.35</v>
      </c>
      <c r="N112" s="110">
        <v>45875</v>
      </c>
      <c r="O112" s="108">
        <v>0</v>
      </c>
      <c r="P112" s="108">
        <v>4.2900000000000001E-2</v>
      </c>
      <c r="Q112" s="107">
        <v>0</v>
      </c>
      <c r="R112" s="107">
        <v>25683245</v>
      </c>
      <c r="S112" s="107">
        <v>1</v>
      </c>
      <c r="T112" s="107">
        <v>98.55</v>
      </c>
      <c r="U112" s="107">
        <v>25310.837950000001</v>
      </c>
      <c r="V112" s="107"/>
      <c r="W112" s="1" t="s">
        <v>17</v>
      </c>
      <c r="X112" s="108">
        <v>2.1402704160000002E-3</v>
      </c>
      <c r="Y112" s="108">
        <v>0.22419815524100001</v>
      </c>
      <c r="Z112" s="108">
        <v>6.4378628105538183E-2</v>
      </c>
    </row>
    <row r="113" spans="1:26">
      <c r="A113" s="1">
        <v>13908</v>
      </c>
      <c r="B113" s="1">
        <v>13915</v>
      </c>
      <c r="C113" s="1" t="s">
        <v>1293</v>
      </c>
      <c r="D113" s="1" t="s">
        <v>1302</v>
      </c>
      <c r="E113" s="1" t="s">
        <v>1303</v>
      </c>
      <c r="F113" s="1" t="s">
        <v>227</v>
      </c>
      <c r="G113" s="1" t="s">
        <v>53</v>
      </c>
      <c r="H113" s="1" t="s">
        <v>53</v>
      </c>
      <c r="I113" s="1" t="s">
        <v>311</v>
      </c>
      <c r="J113" s="1" t="s">
        <v>298</v>
      </c>
      <c r="K113" s="1" t="s">
        <v>298</v>
      </c>
      <c r="L113" s="1" t="s">
        <v>1209</v>
      </c>
      <c r="M113" s="109">
        <v>0.42</v>
      </c>
      <c r="N113" s="110">
        <v>45903</v>
      </c>
      <c r="O113" s="108">
        <v>0</v>
      </c>
      <c r="P113" s="108">
        <v>4.2700000000000002E-2</v>
      </c>
      <c r="Q113" s="107">
        <v>0</v>
      </c>
      <c r="R113" s="107">
        <v>42267429</v>
      </c>
      <c r="S113" s="107">
        <v>1</v>
      </c>
      <c r="T113" s="107">
        <v>98.24</v>
      </c>
      <c r="U113" s="107">
        <v>41523.522250000002</v>
      </c>
      <c r="V113" s="107"/>
      <c r="W113" s="1" t="s">
        <v>17</v>
      </c>
      <c r="X113" s="108">
        <v>3.52228575E-3</v>
      </c>
      <c r="Y113" s="108">
        <v>0.36780675163600002</v>
      </c>
      <c r="Z113" s="108">
        <v>0.10561591843958648</v>
      </c>
    </row>
    <row r="114" spans="1:26">
      <c r="A114" s="1">
        <v>13908</v>
      </c>
      <c r="B114" s="1">
        <v>13915</v>
      </c>
      <c r="C114" s="1" t="s">
        <v>1293</v>
      </c>
      <c r="D114" s="1" t="s">
        <v>1317</v>
      </c>
      <c r="E114" s="1" t="s">
        <v>1318</v>
      </c>
      <c r="F114" s="1" t="s">
        <v>227</v>
      </c>
      <c r="G114" s="1" t="s">
        <v>53</v>
      </c>
      <c r="H114" s="1" t="s">
        <v>53</v>
      </c>
      <c r="I114" s="1" t="s">
        <v>311</v>
      </c>
      <c r="J114" s="1" t="s">
        <v>298</v>
      </c>
      <c r="K114" s="1" t="s">
        <v>298</v>
      </c>
      <c r="L114" s="1" t="s">
        <v>1209</v>
      </c>
      <c r="M114" s="109">
        <v>0.6</v>
      </c>
      <c r="N114" s="110">
        <v>45966</v>
      </c>
      <c r="O114" s="108">
        <v>0</v>
      </c>
      <c r="P114" s="108">
        <v>4.2599999999999999E-2</v>
      </c>
      <c r="Q114" s="107">
        <v>0</v>
      </c>
      <c r="R114" s="107">
        <v>3719776</v>
      </c>
      <c r="S114" s="107">
        <v>1</v>
      </c>
      <c r="T114" s="107">
        <v>97.54</v>
      </c>
      <c r="U114" s="107">
        <v>3628.2695100000001</v>
      </c>
      <c r="V114" s="107"/>
      <c r="W114" s="1" t="s">
        <v>17</v>
      </c>
      <c r="X114" s="108">
        <v>2.6569828499999998E-4</v>
      </c>
      <c r="Y114" s="108">
        <v>3.2138459123999999E-2</v>
      </c>
      <c r="Z114" s="108">
        <v>9.2285768615160881E-3</v>
      </c>
    </row>
    <row r="115" spans="1:26">
      <c r="A115" s="1">
        <v>13908</v>
      </c>
      <c r="B115" s="1">
        <v>13915</v>
      </c>
      <c r="C115" s="1" t="s">
        <v>1293</v>
      </c>
      <c r="D115" s="1" t="s">
        <v>1310</v>
      </c>
      <c r="E115" s="1" t="s">
        <v>1311</v>
      </c>
      <c r="F115" s="1" t="s">
        <v>227</v>
      </c>
      <c r="G115" s="1" t="s">
        <v>53</v>
      </c>
      <c r="H115" s="1" t="s">
        <v>53</v>
      </c>
      <c r="I115" s="1" t="s">
        <v>311</v>
      </c>
      <c r="J115" s="1" t="s">
        <v>298</v>
      </c>
      <c r="K115" s="1" t="s">
        <v>298</v>
      </c>
      <c r="L115" s="1" t="s">
        <v>1209</v>
      </c>
      <c r="M115" s="109">
        <v>0.85</v>
      </c>
      <c r="N115" s="110">
        <v>46114</v>
      </c>
      <c r="O115" s="108">
        <v>0</v>
      </c>
      <c r="P115" s="108">
        <v>4.2599999999999999E-2</v>
      </c>
      <c r="Q115" s="107">
        <v>0</v>
      </c>
      <c r="R115" s="107">
        <v>24863000</v>
      </c>
      <c r="S115" s="107">
        <v>1</v>
      </c>
      <c r="T115" s="107">
        <v>96.53</v>
      </c>
      <c r="U115" s="107">
        <v>24000.2539</v>
      </c>
      <c r="V115" s="107"/>
      <c r="W115" s="1" t="s">
        <v>17</v>
      </c>
      <c r="X115" s="108">
        <v>1.3812777769999999E-3</v>
      </c>
      <c r="Y115" s="108">
        <v>0.21258927343</v>
      </c>
      <c r="Z115" s="108">
        <v>6.1045131074634863E-2</v>
      </c>
    </row>
    <row r="116" spans="1:26">
      <c r="A116" s="1">
        <v>13908</v>
      </c>
      <c r="B116" s="1">
        <v>13915</v>
      </c>
      <c r="C116" s="1" t="s">
        <v>1319</v>
      </c>
      <c r="D116" s="1" t="s">
        <v>1320</v>
      </c>
      <c r="E116" s="1" t="s">
        <v>1321</v>
      </c>
      <c r="F116" s="1" t="s">
        <v>246</v>
      </c>
      <c r="G116" s="1" t="s">
        <v>61</v>
      </c>
      <c r="H116" s="1" t="s">
        <v>314</v>
      </c>
      <c r="I116" s="1" t="s">
        <v>488</v>
      </c>
      <c r="J116" s="1" t="s">
        <v>1322</v>
      </c>
      <c r="K116" s="1" t="s">
        <v>96</v>
      </c>
      <c r="L116" s="1" t="s">
        <v>1211</v>
      </c>
      <c r="M116" s="109">
        <v>0.19500000000000001</v>
      </c>
      <c r="N116" s="110">
        <v>45997</v>
      </c>
      <c r="O116" s="108">
        <v>0</v>
      </c>
      <c r="P116" s="108">
        <v>4.2840000000000003E-2</v>
      </c>
      <c r="Q116" s="107">
        <v>0</v>
      </c>
      <c r="R116" s="107">
        <v>5000000</v>
      </c>
      <c r="S116" s="107">
        <v>3.718</v>
      </c>
      <c r="T116" s="107">
        <v>99.150400000000005</v>
      </c>
      <c r="U116" s="107">
        <v>18432.059359999999</v>
      </c>
      <c r="V116" s="107"/>
      <c r="W116" s="1" t="s">
        <v>17</v>
      </c>
      <c r="X116" s="108">
        <v>2.53956644521647E-5</v>
      </c>
      <c r="Y116" s="108">
        <v>0.163267360566</v>
      </c>
      <c r="Z116" s="108">
        <v>4.6882315674445861E-2</v>
      </c>
    </row>
    <row r="117" spans="1:26">
      <c r="A117" s="1">
        <v>13908</v>
      </c>
      <c r="B117" s="1">
        <v>13916</v>
      </c>
      <c r="C117" s="1" t="s">
        <v>1218</v>
      </c>
      <c r="D117" s="1" t="s">
        <v>1222</v>
      </c>
      <c r="E117" s="1" t="s">
        <v>1223</v>
      </c>
      <c r="F117" s="1" t="s">
        <v>223</v>
      </c>
      <c r="G117" s="1" t="s">
        <v>53</v>
      </c>
      <c r="H117" s="1" t="s">
        <v>53</v>
      </c>
      <c r="I117" s="1" t="s">
        <v>311</v>
      </c>
      <c r="J117" s="1" t="s">
        <v>298</v>
      </c>
      <c r="K117" s="1" t="s">
        <v>298</v>
      </c>
      <c r="L117" s="1" t="s">
        <v>1209</v>
      </c>
      <c r="M117" s="109">
        <v>1.9770000000000001</v>
      </c>
      <c r="N117" s="110" t="s">
        <v>1224</v>
      </c>
      <c r="O117" s="108">
        <v>0.02</v>
      </c>
      <c r="P117" s="108">
        <v>4.2200000000000001E-2</v>
      </c>
      <c r="Q117" s="107">
        <v>0</v>
      </c>
      <c r="R117" s="107">
        <v>428000</v>
      </c>
      <c r="S117" s="107">
        <v>1</v>
      </c>
      <c r="T117" s="107">
        <v>95.83</v>
      </c>
      <c r="U117" s="107">
        <v>410.1524</v>
      </c>
      <c r="V117" s="107"/>
      <c r="W117" s="1" t="s">
        <v>17</v>
      </c>
      <c r="X117" s="108">
        <v>1.51620383296513E-5</v>
      </c>
      <c r="Y117" s="108">
        <v>8.8630102555999998E-2</v>
      </c>
      <c r="Z117" s="108">
        <v>2.0877365091056788E-3</v>
      </c>
    </row>
    <row r="118" spans="1:26">
      <c r="A118" s="1">
        <v>13908</v>
      </c>
      <c r="B118" s="1">
        <v>13916</v>
      </c>
      <c r="C118" s="1" t="s">
        <v>1218</v>
      </c>
      <c r="D118" s="1" t="s">
        <v>1243</v>
      </c>
      <c r="E118" s="1" t="s">
        <v>1244</v>
      </c>
      <c r="F118" s="1" t="s">
        <v>221</v>
      </c>
      <c r="G118" s="1" t="s">
        <v>53</v>
      </c>
      <c r="H118" s="1" t="s">
        <v>53</v>
      </c>
      <c r="I118" s="1" t="s">
        <v>311</v>
      </c>
      <c r="J118" s="1" t="s">
        <v>298</v>
      </c>
      <c r="K118" s="1" t="s">
        <v>298</v>
      </c>
      <c r="L118" s="1" t="s">
        <v>1209</v>
      </c>
      <c r="M118" s="109">
        <v>1.33</v>
      </c>
      <c r="N118" s="110" t="s">
        <v>1245</v>
      </c>
      <c r="O118" s="108">
        <v>1E-3</v>
      </c>
      <c r="P118" s="108">
        <v>1.9599999999999999E-2</v>
      </c>
      <c r="Q118" s="107">
        <v>0</v>
      </c>
      <c r="R118" s="107">
        <v>3105000</v>
      </c>
      <c r="S118" s="107">
        <v>1</v>
      </c>
      <c r="T118" s="107">
        <v>112.95</v>
      </c>
      <c r="U118" s="107">
        <v>3507.0974999999999</v>
      </c>
      <c r="V118" s="107"/>
      <c r="W118" s="1" t="s">
        <v>17</v>
      </c>
      <c r="X118" s="108">
        <v>1.5367814100000001E-4</v>
      </c>
      <c r="Y118" s="108">
        <v>0.75785101123800003</v>
      </c>
      <c r="Z118" s="108">
        <v>1.7851646099701607E-2</v>
      </c>
    </row>
    <row r="119" spans="1:26">
      <c r="A119" s="1">
        <v>13908</v>
      </c>
      <c r="B119" s="1">
        <v>13916</v>
      </c>
      <c r="C119" s="1" t="s">
        <v>1218</v>
      </c>
      <c r="D119" s="1" t="s">
        <v>1261</v>
      </c>
      <c r="E119" s="1" t="s">
        <v>1262</v>
      </c>
      <c r="F119" s="1" t="s">
        <v>223</v>
      </c>
      <c r="G119" s="1" t="s">
        <v>53</v>
      </c>
      <c r="H119" s="1" t="s">
        <v>53</v>
      </c>
      <c r="I119" s="1" t="s">
        <v>311</v>
      </c>
      <c r="J119" s="1" t="s">
        <v>298</v>
      </c>
      <c r="K119" s="1" t="s">
        <v>298</v>
      </c>
      <c r="L119" s="1" t="s">
        <v>1209</v>
      </c>
      <c r="M119" s="109">
        <v>8.3989999999999991</v>
      </c>
      <c r="N119" s="110" t="s">
        <v>1263</v>
      </c>
      <c r="O119" s="108">
        <v>0.04</v>
      </c>
      <c r="P119" s="108">
        <v>4.48E-2</v>
      </c>
      <c r="Q119" s="107">
        <v>0</v>
      </c>
      <c r="R119" s="107">
        <v>142000</v>
      </c>
      <c r="S119" s="107">
        <v>1</v>
      </c>
      <c r="T119" s="107">
        <v>96.17</v>
      </c>
      <c r="U119" s="107">
        <v>136.56139999999999</v>
      </c>
      <c r="V119" s="107"/>
      <c r="W119" s="1" t="s">
        <v>17</v>
      </c>
      <c r="X119" s="108">
        <v>4.8000058952185096E-6</v>
      </c>
      <c r="Y119" s="108">
        <v>2.950964297E-2</v>
      </c>
      <c r="Z119" s="108">
        <v>6.9511776723623763E-4</v>
      </c>
    </row>
    <row r="120" spans="1:26">
      <c r="A120" s="1">
        <v>13908</v>
      </c>
      <c r="B120" s="1">
        <v>13916</v>
      </c>
      <c r="C120" s="1" t="s">
        <v>1218</v>
      </c>
      <c r="D120" s="1" t="s">
        <v>1264</v>
      </c>
      <c r="E120" s="1" t="s">
        <v>1265</v>
      </c>
      <c r="F120" s="1" t="s">
        <v>223</v>
      </c>
      <c r="G120" s="1" t="s">
        <v>53</v>
      </c>
      <c r="H120" s="1" t="s">
        <v>53</v>
      </c>
      <c r="I120" s="1" t="s">
        <v>311</v>
      </c>
      <c r="J120" s="1" t="s">
        <v>298</v>
      </c>
      <c r="K120" s="1" t="s">
        <v>298</v>
      </c>
      <c r="L120" s="1" t="s">
        <v>1209</v>
      </c>
      <c r="M120" s="109">
        <v>2.391</v>
      </c>
      <c r="N120" s="110" t="s">
        <v>1266</v>
      </c>
      <c r="O120" s="108">
        <v>3.7499999999999999E-2</v>
      </c>
      <c r="P120" s="108">
        <v>4.2599999999999999E-2</v>
      </c>
      <c r="Q120" s="107">
        <v>0</v>
      </c>
      <c r="R120" s="107">
        <v>570000</v>
      </c>
      <c r="S120" s="107">
        <v>1</v>
      </c>
      <c r="T120" s="107">
        <v>100.68</v>
      </c>
      <c r="U120" s="107">
        <v>573.87599999999998</v>
      </c>
      <c r="V120" s="107"/>
      <c r="W120" s="1" t="s">
        <v>17</v>
      </c>
      <c r="X120" s="108">
        <v>1.9199600971661501E-5</v>
      </c>
      <c r="Y120" s="108">
        <v>0.12400924323400001</v>
      </c>
      <c r="Z120" s="108">
        <v>2.9211139003441906E-3</v>
      </c>
    </row>
    <row r="121" spans="1:26">
      <c r="A121" s="1">
        <v>13918</v>
      </c>
      <c r="B121" s="1">
        <v>13919</v>
      </c>
      <c r="C121" s="1" t="s">
        <v>1218</v>
      </c>
      <c r="D121" s="1" t="s">
        <v>1284</v>
      </c>
      <c r="E121" s="1" t="s">
        <v>1285</v>
      </c>
      <c r="F121" s="1" t="s">
        <v>223</v>
      </c>
      <c r="G121" s="1" t="s">
        <v>53</v>
      </c>
      <c r="H121" s="1" t="s">
        <v>53</v>
      </c>
      <c r="I121" s="1" t="s">
        <v>311</v>
      </c>
      <c r="J121" s="1" t="s">
        <v>298</v>
      </c>
      <c r="K121" s="1" t="s">
        <v>298</v>
      </c>
      <c r="L121" s="1" t="s">
        <v>1209</v>
      </c>
      <c r="M121" s="109">
        <v>11.555999999999999</v>
      </c>
      <c r="N121" s="110" t="s">
        <v>1286</v>
      </c>
      <c r="O121" s="108">
        <v>5.5E-2</v>
      </c>
      <c r="P121" s="108">
        <v>4.7300000000000002E-2</v>
      </c>
      <c r="Q121" s="107">
        <v>0</v>
      </c>
      <c r="R121" s="107">
        <v>453000</v>
      </c>
      <c r="S121" s="107">
        <v>1</v>
      </c>
      <c r="T121" s="107">
        <v>109.69</v>
      </c>
      <c r="U121" s="107">
        <v>496.89569999999998</v>
      </c>
      <c r="V121" s="107"/>
      <c r="W121" s="1" t="s">
        <v>17</v>
      </c>
      <c r="X121" s="108">
        <v>1.6691447693879601E-5</v>
      </c>
      <c r="Y121" s="108">
        <v>1.3397636714000001E-2</v>
      </c>
      <c r="Z121" s="108">
        <v>3.0350015994404437E-3</v>
      </c>
    </row>
    <row r="122" spans="1:26">
      <c r="A122" s="1">
        <v>13918</v>
      </c>
      <c r="B122" s="1">
        <v>13919</v>
      </c>
      <c r="C122" s="1" t="s">
        <v>1218</v>
      </c>
      <c r="D122" s="1" t="s">
        <v>1219</v>
      </c>
      <c r="E122" s="1" t="s">
        <v>1220</v>
      </c>
      <c r="F122" s="1" t="s">
        <v>221</v>
      </c>
      <c r="G122" s="1" t="s">
        <v>53</v>
      </c>
      <c r="H122" s="1" t="s">
        <v>53</v>
      </c>
      <c r="I122" s="1" t="s">
        <v>311</v>
      </c>
      <c r="J122" s="1" t="s">
        <v>298</v>
      </c>
      <c r="K122" s="1" t="s">
        <v>298</v>
      </c>
      <c r="L122" s="1" t="s">
        <v>1209</v>
      </c>
      <c r="M122" s="109">
        <v>0.58399999999999996</v>
      </c>
      <c r="N122" s="110" t="s">
        <v>1221</v>
      </c>
      <c r="O122" s="108">
        <v>7.4999999999999997E-3</v>
      </c>
      <c r="P122" s="108">
        <v>1.24E-2</v>
      </c>
      <c r="Q122" s="107">
        <v>0</v>
      </c>
      <c r="R122" s="107">
        <v>3049419</v>
      </c>
      <c r="S122" s="107">
        <v>1</v>
      </c>
      <c r="T122" s="107">
        <v>116.16</v>
      </c>
      <c r="U122" s="107">
        <v>3542.2051099999999</v>
      </c>
      <c r="V122" s="107"/>
      <c r="W122" s="1" t="s">
        <v>17</v>
      </c>
      <c r="X122" s="108">
        <v>1.4050855800000001E-4</v>
      </c>
      <c r="Y122" s="108">
        <v>9.5507321221000002E-2</v>
      </c>
      <c r="Z122" s="108">
        <v>2.1635522654746487E-2</v>
      </c>
    </row>
    <row r="123" spans="1:26">
      <c r="A123" s="1">
        <v>13918</v>
      </c>
      <c r="B123" s="1">
        <v>13919</v>
      </c>
      <c r="C123" s="1" t="s">
        <v>1218</v>
      </c>
      <c r="D123" s="1" t="s">
        <v>1222</v>
      </c>
      <c r="E123" s="1" t="s">
        <v>1223</v>
      </c>
      <c r="F123" s="1" t="s">
        <v>223</v>
      </c>
      <c r="G123" s="1" t="s">
        <v>53</v>
      </c>
      <c r="H123" s="1" t="s">
        <v>53</v>
      </c>
      <c r="I123" s="1" t="s">
        <v>311</v>
      </c>
      <c r="J123" s="1" t="s">
        <v>298</v>
      </c>
      <c r="K123" s="1" t="s">
        <v>298</v>
      </c>
      <c r="L123" s="1" t="s">
        <v>1209</v>
      </c>
      <c r="M123" s="109">
        <v>1.9770000000000001</v>
      </c>
      <c r="N123" s="110" t="s">
        <v>1224</v>
      </c>
      <c r="O123" s="108">
        <v>0.02</v>
      </c>
      <c r="P123" s="108">
        <v>4.2200000000000001E-2</v>
      </c>
      <c r="Q123" s="107">
        <v>0</v>
      </c>
      <c r="R123" s="107">
        <v>907963</v>
      </c>
      <c r="S123" s="107">
        <v>1</v>
      </c>
      <c r="T123" s="107">
        <v>95.83</v>
      </c>
      <c r="U123" s="107">
        <v>870.10094000000004</v>
      </c>
      <c r="V123" s="107"/>
      <c r="W123" s="1" t="s">
        <v>17</v>
      </c>
      <c r="X123" s="108">
        <v>3.21648827287505E-5</v>
      </c>
      <c r="Y123" s="108">
        <v>2.3460247893E-2</v>
      </c>
      <c r="Z123" s="108">
        <v>5.314511163156844E-3</v>
      </c>
    </row>
    <row r="124" spans="1:26">
      <c r="A124" s="1">
        <v>13918</v>
      </c>
      <c r="B124" s="1">
        <v>13919</v>
      </c>
      <c r="C124" s="1" t="s">
        <v>1218</v>
      </c>
      <c r="D124" s="1" t="s">
        <v>1225</v>
      </c>
      <c r="E124" s="1" t="s">
        <v>1226</v>
      </c>
      <c r="F124" s="1" t="s">
        <v>223</v>
      </c>
      <c r="G124" s="1" t="s">
        <v>53</v>
      </c>
      <c r="H124" s="1" t="s">
        <v>53</v>
      </c>
      <c r="I124" s="1" t="s">
        <v>311</v>
      </c>
      <c r="J124" s="1" t="s">
        <v>298</v>
      </c>
      <c r="K124" s="1" t="s">
        <v>298</v>
      </c>
      <c r="L124" s="1" t="s">
        <v>1209</v>
      </c>
      <c r="M124" s="109">
        <v>14.743</v>
      </c>
      <c r="N124" s="110" t="s">
        <v>1227</v>
      </c>
      <c r="O124" s="108">
        <v>3.7499999999999999E-2</v>
      </c>
      <c r="P124" s="108">
        <v>4.8599999999999997E-2</v>
      </c>
      <c r="Q124" s="107">
        <v>0</v>
      </c>
      <c r="R124" s="107">
        <v>930000</v>
      </c>
      <c r="S124" s="107">
        <v>1</v>
      </c>
      <c r="T124" s="107">
        <v>85.21</v>
      </c>
      <c r="U124" s="107">
        <v>792.45299999999997</v>
      </c>
      <c r="V124" s="107"/>
      <c r="W124" s="1" t="s">
        <v>17</v>
      </c>
      <c r="X124" s="108">
        <v>3.5433505918853399E-5</v>
      </c>
      <c r="Y124" s="108">
        <v>2.1366651808999999E-2</v>
      </c>
      <c r="Z124" s="108">
        <v>4.8402433800118988E-3</v>
      </c>
    </row>
    <row r="125" spans="1:26">
      <c r="A125" s="1">
        <v>13918</v>
      </c>
      <c r="B125" s="1">
        <v>13919</v>
      </c>
      <c r="C125" s="1" t="s">
        <v>1218</v>
      </c>
      <c r="D125" s="1" t="s">
        <v>1228</v>
      </c>
      <c r="E125" s="1" t="s">
        <v>1229</v>
      </c>
      <c r="F125" s="1" t="s">
        <v>221</v>
      </c>
      <c r="G125" s="1" t="s">
        <v>53</v>
      </c>
      <c r="H125" s="1" t="s">
        <v>53</v>
      </c>
      <c r="I125" s="1" t="s">
        <v>311</v>
      </c>
      <c r="J125" s="1" t="s">
        <v>298</v>
      </c>
      <c r="K125" s="1" t="s">
        <v>298</v>
      </c>
      <c r="L125" s="1" t="s">
        <v>1209</v>
      </c>
      <c r="M125" s="109">
        <v>2.1419999999999999</v>
      </c>
      <c r="N125" s="110" t="s">
        <v>1230</v>
      </c>
      <c r="O125" s="108">
        <v>7.4999999999999997E-3</v>
      </c>
      <c r="P125" s="108">
        <v>1.9400000000000001E-2</v>
      </c>
      <c r="Q125" s="107">
        <v>0</v>
      </c>
      <c r="R125" s="107">
        <v>2839202</v>
      </c>
      <c r="S125" s="107">
        <v>1</v>
      </c>
      <c r="T125" s="107">
        <v>114.63</v>
      </c>
      <c r="U125" s="107">
        <v>3254.5772499999998</v>
      </c>
      <c r="V125" s="107"/>
      <c r="W125" s="1" t="s">
        <v>17</v>
      </c>
      <c r="X125" s="108">
        <v>1.16568752E-4</v>
      </c>
      <c r="Y125" s="108">
        <v>8.7752105031000005E-2</v>
      </c>
      <c r="Z125" s="108">
        <v>1.9878713297886222E-2</v>
      </c>
    </row>
    <row r="126" spans="1:26">
      <c r="A126" s="1">
        <v>13918</v>
      </c>
      <c r="B126" s="1">
        <v>13919</v>
      </c>
      <c r="C126" s="1" t="s">
        <v>1218</v>
      </c>
      <c r="D126" s="1" t="s">
        <v>1231</v>
      </c>
      <c r="E126" s="1" t="s">
        <v>1232</v>
      </c>
      <c r="F126" s="1" t="s">
        <v>223</v>
      </c>
      <c r="G126" s="1" t="s">
        <v>53</v>
      </c>
      <c r="H126" s="1" t="s">
        <v>53</v>
      </c>
      <c r="I126" s="1" t="s">
        <v>311</v>
      </c>
      <c r="J126" s="1" t="s">
        <v>298</v>
      </c>
      <c r="K126" s="1" t="s">
        <v>298</v>
      </c>
      <c r="L126" s="1" t="s">
        <v>1209</v>
      </c>
      <c r="M126" s="109">
        <v>3.36</v>
      </c>
      <c r="N126" s="110" t="s">
        <v>1233</v>
      </c>
      <c r="O126" s="108">
        <v>2.2499999999999999E-2</v>
      </c>
      <c r="P126" s="108">
        <v>4.2599999999999999E-2</v>
      </c>
      <c r="Q126" s="107">
        <v>0</v>
      </c>
      <c r="R126" s="107">
        <v>1438513</v>
      </c>
      <c r="S126" s="107">
        <v>1</v>
      </c>
      <c r="T126" s="107">
        <v>94.71</v>
      </c>
      <c r="U126" s="107">
        <v>1362.4156599999999</v>
      </c>
      <c r="V126" s="107"/>
      <c r="W126" s="1" t="s">
        <v>17</v>
      </c>
      <c r="X126" s="108">
        <v>4.1430012161247501E-5</v>
      </c>
      <c r="Y126" s="108">
        <v>3.6734369139000002E-2</v>
      </c>
      <c r="Z126" s="108">
        <v>8.3215324809667469E-3</v>
      </c>
    </row>
    <row r="127" spans="1:26">
      <c r="A127" s="1">
        <v>13918</v>
      </c>
      <c r="B127" s="1">
        <v>13919</v>
      </c>
      <c r="C127" s="1" t="s">
        <v>1218</v>
      </c>
      <c r="D127" s="1" t="s">
        <v>1234</v>
      </c>
      <c r="E127" s="1" t="s">
        <v>1235</v>
      </c>
      <c r="F127" s="1" t="s">
        <v>221</v>
      </c>
      <c r="G127" s="1" t="s">
        <v>53</v>
      </c>
      <c r="H127" s="1" t="s">
        <v>53</v>
      </c>
      <c r="I127" s="1" t="s">
        <v>311</v>
      </c>
      <c r="J127" s="1" t="s">
        <v>298</v>
      </c>
      <c r="K127" s="1" t="s">
        <v>298</v>
      </c>
      <c r="L127" s="1" t="s">
        <v>1209</v>
      </c>
      <c r="M127" s="109">
        <v>4.1150000000000002</v>
      </c>
      <c r="N127" s="110" t="s">
        <v>1236</v>
      </c>
      <c r="O127" s="108">
        <v>5.0000000000000001E-3</v>
      </c>
      <c r="P127" s="108">
        <v>1.9699999999999999E-2</v>
      </c>
      <c r="Q127" s="107">
        <v>0</v>
      </c>
      <c r="R127" s="107">
        <v>2378082</v>
      </c>
      <c r="S127" s="107">
        <v>1</v>
      </c>
      <c r="T127" s="107">
        <v>109.42</v>
      </c>
      <c r="U127" s="107">
        <v>2602.0973199999999</v>
      </c>
      <c r="V127" s="107"/>
      <c r="W127" s="1" t="s">
        <v>17</v>
      </c>
      <c r="X127" s="108">
        <v>8.6513874293308706E-5</v>
      </c>
      <c r="Y127" s="108">
        <v>7.0159501461000001E-2</v>
      </c>
      <c r="Z127" s="108">
        <v>1.5893414912022168E-2</v>
      </c>
    </row>
    <row r="128" spans="1:26">
      <c r="A128" s="1">
        <v>13918</v>
      </c>
      <c r="B128" s="1">
        <v>13919</v>
      </c>
      <c r="C128" s="1" t="s">
        <v>1218</v>
      </c>
      <c r="D128" s="1" t="s">
        <v>1240</v>
      </c>
      <c r="E128" s="1" t="s">
        <v>1241</v>
      </c>
      <c r="F128" s="1" t="s">
        <v>223</v>
      </c>
      <c r="G128" s="1" t="s">
        <v>53</v>
      </c>
      <c r="H128" s="1" t="s">
        <v>53</v>
      </c>
      <c r="I128" s="1" t="s">
        <v>311</v>
      </c>
      <c r="J128" s="1" t="s">
        <v>298</v>
      </c>
      <c r="K128" s="1" t="s">
        <v>298</v>
      </c>
      <c r="L128" s="1" t="s">
        <v>1209</v>
      </c>
      <c r="M128" s="109">
        <v>10.807</v>
      </c>
      <c r="N128" s="110" t="s">
        <v>1242</v>
      </c>
      <c r="O128" s="108">
        <v>1.4999999999999999E-2</v>
      </c>
      <c r="P128" s="108">
        <v>4.6100000000000002E-2</v>
      </c>
      <c r="Q128" s="107">
        <v>0</v>
      </c>
      <c r="R128" s="107">
        <v>337969</v>
      </c>
      <c r="S128" s="107">
        <v>1</v>
      </c>
      <c r="T128" s="107">
        <v>72.72</v>
      </c>
      <c r="U128" s="107">
        <v>245.77106000000001</v>
      </c>
      <c r="V128" s="107"/>
      <c r="W128" s="1" t="s">
        <v>17</v>
      </c>
      <c r="X128" s="108">
        <v>1.03462462350215E-5</v>
      </c>
      <c r="Y128" s="108">
        <v>6.6266449410000003E-3</v>
      </c>
      <c r="Z128" s="108">
        <v>1.5011511675310802E-3</v>
      </c>
    </row>
    <row r="129" spans="1:26">
      <c r="A129" s="1">
        <v>13918</v>
      </c>
      <c r="B129" s="1">
        <v>13919</v>
      </c>
      <c r="C129" s="1" t="s">
        <v>1218</v>
      </c>
      <c r="D129" s="1" t="s">
        <v>1243</v>
      </c>
      <c r="E129" s="1" t="s">
        <v>1244</v>
      </c>
      <c r="F129" s="1" t="s">
        <v>221</v>
      </c>
      <c r="G129" s="1" t="s">
        <v>53</v>
      </c>
      <c r="H129" s="1" t="s">
        <v>53</v>
      </c>
      <c r="I129" s="1" t="s">
        <v>311</v>
      </c>
      <c r="J129" s="1" t="s">
        <v>298</v>
      </c>
      <c r="K129" s="1" t="s">
        <v>298</v>
      </c>
      <c r="L129" s="1" t="s">
        <v>1209</v>
      </c>
      <c r="M129" s="109">
        <v>1.33</v>
      </c>
      <c r="N129" s="110" t="s">
        <v>1245</v>
      </c>
      <c r="O129" s="108">
        <v>1E-3</v>
      </c>
      <c r="P129" s="108">
        <v>1.9599999999999999E-2</v>
      </c>
      <c r="Q129" s="107">
        <v>0</v>
      </c>
      <c r="R129" s="107">
        <v>1514000</v>
      </c>
      <c r="S129" s="107">
        <v>1</v>
      </c>
      <c r="T129" s="107">
        <v>112.95</v>
      </c>
      <c r="U129" s="107">
        <v>1710.0630000000001</v>
      </c>
      <c r="V129" s="107"/>
      <c r="W129" s="1" t="s">
        <v>17</v>
      </c>
      <c r="X129" s="108">
        <v>7.4933560806679099E-5</v>
      </c>
      <c r="Y129" s="108">
        <v>4.6107870995000001E-2</v>
      </c>
      <c r="Z129" s="108">
        <v>1.0444936311873747E-2</v>
      </c>
    </row>
    <row r="130" spans="1:26">
      <c r="A130" s="1">
        <v>13918</v>
      </c>
      <c r="B130" s="1">
        <v>13919</v>
      </c>
      <c r="C130" s="1" t="s">
        <v>1218</v>
      </c>
      <c r="D130" s="1" t="s">
        <v>1246</v>
      </c>
      <c r="E130" s="1" t="s">
        <v>1247</v>
      </c>
      <c r="F130" s="1" t="s">
        <v>221</v>
      </c>
      <c r="G130" s="1" t="s">
        <v>53</v>
      </c>
      <c r="H130" s="1" t="s">
        <v>53</v>
      </c>
      <c r="I130" s="1" t="s">
        <v>311</v>
      </c>
      <c r="J130" s="1" t="s">
        <v>298</v>
      </c>
      <c r="K130" s="1" t="s">
        <v>298</v>
      </c>
      <c r="L130" s="1" t="s">
        <v>1209</v>
      </c>
      <c r="M130" s="109">
        <v>6.6459999999999999</v>
      </c>
      <c r="N130" s="110" t="s">
        <v>1248</v>
      </c>
      <c r="O130" s="108">
        <v>1E-3</v>
      </c>
      <c r="P130" s="108">
        <v>2.0299999999999999E-2</v>
      </c>
      <c r="Q130" s="107">
        <v>0</v>
      </c>
      <c r="R130" s="107">
        <v>3764536</v>
      </c>
      <c r="S130" s="107">
        <v>1</v>
      </c>
      <c r="T130" s="107">
        <v>101.91</v>
      </c>
      <c r="U130" s="107">
        <v>3836.4386399999999</v>
      </c>
      <c r="V130" s="107"/>
      <c r="W130" s="1" t="s">
        <v>17</v>
      </c>
      <c r="X130" s="108">
        <v>1.2260703599999999E-4</v>
      </c>
      <c r="Y130" s="108">
        <v>0.103440643937</v>
      </c>
      <c r="Z130" s="108">
        <v>2.3432678947624463E-2</v>
      </c>
    </row>
    <row r="131" spans="1:26">
      <c r="A131" s="1">
        <v>13918</v>
      </c>
      <c r="B131" s="1">
        <v>13919</v>
      </c>
      <c r="C131" s="1" t="s">
        <v>1218</v>
      </c>
      <c r="D131" s="1" t="s">
        <v>1249</v>
      </c>
      <c r="E131" s="1" t="s">
        <v>1250</v>
      </c>
      <c r="F131" s="1" t="s">
        <v>223</v>
      </c>
      <c r="G131" s="1" t="s">
        <v>53</v>
      </c>
      <c r="H131" s="1" t="s">
        <v>53</v>
      </c>
      <c r="I131" s="1" t="s">
        <v>311</v>
      </c>
      <c r="J131" s="1" t="s">
        <v>298</v>
      </c>
      <c r="K131" s="1" t="s">
        <v>298</v>
      </c>
      <c r="L131" s="1" t="s">
        <v>1209</v>
      </c>
      <c r="M131" s="109">
        <v>6.681</v>
      </c>
      <c r="N131" s="110" t="s">
        <v>1251</v>
      </c>
      <c r="O131" s="108">
        <v>1.2999999999999999E-2</v>
      </c>
      <c r="P131" s="108">
        <v>4.3799999999999999E-2</v>
      </c>
      <c r="Q131" s="107">
        <v>0</v>
      </c>
      <c r="R131" s="107">
        <v>407000</v>
      </c>
      <c r="S131" s="107">
        <v>1</v>
      </c>
      <c r="T131" s="107">
        <v>82.78</v>
      </c>
      <c r="U131" s="107">
        <v>336.91460000000001</v>
      </c>
      <c r="V131" s="107"/>
      <c r="W131" s="1" t="s">
        <v>17</v>
      </c>
      <c r="X131" s="108">
        <v>1.17597966474004E-5</v>
      </c>
      <c r="Y131" s="108">
        <v>9.0841184869999998E-3</v>
      </c>
      <c r="Z131" s="108">
        <v>2.057849061432485E-3</v>
      </c>
    </row>
    <row r="132" spans="1:26">
      <c r="A132" s="1">
        <v>13918</v>
      </c>
      <c r="B132" s="1">
        <v>13919</v>
      </c>
      <c r="C132" s="1" t="s">
        <v>1218</v>
      </c>
      <c r="D132" s="1" t="s">
        <v>1255</v>
      </c>
      <c r="E132" s="1" t="s">
        <v>1256</v>
      </c>
      <c r="F132" s="1" t="s">
        <v>223</v>
      </c>
      <c r="G132" s="1" t="s">
        <v>53</v>
      </c>
      <c r="H132" s="1" t="s">
        <v>53</v>
      </c>
      <c r="I132" s="1" t="s">
        <v>311</v>
      </c>
      <c r="J132" s="1" t="s">
        <v>298</v>
      </c>
      <c r="K132" s="1" t="s">
        <v>298</v>
      </c>
      <c r="L132" s="1" t="s">
        <v>1209</v>
      </c>
      <c r="M132" s="109">
        <v>3.7010000000000001</v>
      </c>
      <c r="N132" s="110" t="s">
        <v>1257</v>
      </c>
      <c r="O132" s="108">
        <v>3.7499999999999999E-2</v>
      </c>
      <c r="P132" s="108">
        <v>4.2599999999999999E-2</v>
      </c>
      <c r="Q132" s="107">
        <v>0</v>
      </c>
      <c r="R132" s="107">
        <v>3690560</v>
      </c>
      <c r="S132" s="107">
        <v>1</v>
      </c>
      <c r="T132" s="107">
        <v>98.49</v>
      </c>
      <c r="U132" s="107">
        <v>3634.8325399999999</v>
      </c>
      <c r="V132" s="107"/>
      <c r="W132" s="1" t="s">
        <v>17</v>
      </c>
      <c r="X132" s="108">
        <v>1.0424427000000001E-4</v>
      </c>
      <c r="Y132" s="108">
        <v>9.8004804409000001E-2</v>
      </c>
      <c r="Z132" s="108">
        <v>2.220128403727014E-2</v>
      </c>
    </row>
    <row r="133" spans="1:26">
      <c r="A133" s="1">
        <v>13918</v>
      </c>
      <c r="B133" s="1">
        <v>13919</v>
      </c>
      <c r="C133" s="1" t="s">
        <v>1218</v>
      </c>
      <c r="D133" s="1" t="s">
        <v>1258</v>
      </c>
      <c r="E133" s="1" t="s">
        <v>1259</v>
      </c>
      <c r="F133" s="1" t="s">
        <v>221</v>
      </c>
      <c r="G133" s="1" t="s">
        <v>53</v>
      </c>
      <c r="H133" s="1" t="s">
        <v>53</v>
      </c>
      <c r="I133" s="1" t="s">
        <v>311</v>
      </c>
      <c r="J133" s="1" t="s">
        <v>298</v>
      </c>
      <c r="K133" s="1" t="s">
        <v>298</v>
      </c>
      <c r="L133" s="1" t="s">
        <v>1209</v>
      </c>
      <c r="M133" s="109">
        <v>3.52</v>
      </c>
      <c r="N133" s="110" t="s">
        <v>1260</v>
      </c>
      <c r="O133" s="108">
        <v>1.0999999999999999E-2</v>
      </c>
      <c r="P133" s="108">
        <v>1.9800000000000002E-2</v>
      </c>
      <c r="Q133" s="107">
        <v>0</v>
      </c>
      <c r="R133" s="107">
        <v>4504727</v>
      </c>
      <c r="S133" s="107">
        <v>1</v>
      </c>
      <c r="T133" s="107">
        <v>101.93</v>
      </c>
      <c r="U133" s="107">
        <v>4591.6682300000002</v>
      </c>
      <c r="V133" s="107"/>
      <c r="W133" s="1" t="s">
        <v>17</v>
      </c>
      <c r="X133" s="108">
        <v>1.52102994E-4</v>
      </c>
      <c r="Y133" s="108">
        <v>0.123803653082</v>
      </c>
      <c r="Z133" s="108">
        <v>2.8045564536279696E-2</v>
      </c>
    </row>
    <row r="134" spans="1:26">
      <c r="A134" s="1">
        <v>13918</v>
      </c>
      <c r="B134" s="1">
        <v>13919</v>
      </c>
      <c r="C134" s="1" t="s">
        <v>1218</v>
      </c>
      <c r="D134" s="1" t="s">
        <v>1261</v>
      </c>
      <c r="E134" s="1" t="s">
        <v>1262</v>
      </c>
      <c r="F134" s="1" t="s">
        <v>223</v>
      </c>
      <c r="G134" s="1" t="s">
        <v>53</v>
      </c>
      <c r="H134" s="1" t="s">
        <v>53</v>
      </c>
      <c r="I134" s="1" t="s">
        <v>311</v>
      </c>
      <c r="J134" s="1" t="s">
        <v>298</v>
      </c>
      <c r="K134" s="1" t="s">
        <v>298</v>
      </c>
      <c r="L134" s="1" t="s">
        <v>1209</v>
      </c>
      <c r="M134" s="109">
        <v>8.3989999999999991</v>
      </c>
      <c r="N134" s="110" t="s">
        <v>1263</v>
      </c>
      <c r="O134" s="108">
        <v>0.04</v>
      </c>
      <c r="P134" s="108">
        <v>4.48E-2</v>
      </c>
      <c r="Q134" s="107">
        <v>0</v>
      </c>
      <c r="R134" s="107">
        <v>5316535</v>
      </c>
      <c r="S134" s="107">
        <v>1</v>
      </c>
      <c r="T134" s="107">
        <v>96.17</v>
      </c>
      <c r="U134" s="107">
        <v>5112.9117100000003</v>
      </c>
      <c r="V134" s="107"/>
      <c r="W134" s="1" t="s">
        <v>17</v>
      </c>
      <c r="X134" s="108">
        <v>1.7971407899999999E-4</v>
      </c>
      <c r="Y134" s="108">
        <v>0.13785777104899999</v>
      </c>
      <c r="Z134" s="108">
        <v>3.122928054649653E-2</v>
      </c>
    </row>
    <row r="135" spans="1:26">
      <c r="A135" s="1">
        <v>13918</v>
      </c>
      <c r="B135" s="1">
        <v>13919</v>
      </c>
      <c r="C135" s="1" t="s">
        <v>1218</v>
      </c>
      <c r="D135" s="1" t="s">
        <v>1264</v>
      </c>
      <c r="E135" s="1" t="s">
        <v>1265</v>
      </c>
      <c r="F135" s="1" t="s">
        <v>223</v>
      </c>
      <c r="G135" s="1" t="s">
        <v>53</v>
      </c>
      <c r="H135" s="1" t="s">
        <v>53</v>
      </c>
      <c r="I135" s="1" t="s">
        <v>311</v>
      </c>
      <c r="J135" s="1" t="s">
        <v>298</v>
      </c>
      <c r="K135" s="1" t="s">
        <v>298</v>
      </c>
      <c r="L135" s="1" t="s">
        <v>1209</v>
      </c>
      <c r="M135" s="109">
        <v>2.391</v>
      </c>
      <c r="N135" s="110" t="s">
        <v>1266</v>
      </c>
      <c r="O135" s="108">
        <v>3.7499999999999999E-2</v>
      </c>
      <c r="P135" s="108">
        <v>4.2599999999999999E-2</v>
      </c>
      <c r="Q135" s="107">
        <v>0</v>
      </c>
      <c r="R135" s="107">
        <v>1281000</v>
      </c>
      <c r="S135" s="107">
        <v>1</v>
      </c>
      <c r="T135" s="107">
        <v>100.68</v>
      </c>
      <c r="U135" s="107">
        <v>1289.7108000000001</v>
      </c>
      <c r="V135" s="107"/>
      <c r="W135" s="1" t="s">
        <v>17</v>
      </c>
      <c r="X135" s="108">
        <v>4.3148576920523501E-5</v>
      </c>
      <c r="Y135" s="108">
        <v>3.4774051707999999E-2</v>
      </c>
      <c r="Z135" s="108">
        <v>7.8774566590445738E-3</v>
      </c>
    </row>
    <row r="136" spans="1:26">
      <c r="A136" s="1">
        <v>13918</v>
      </c>
      <c r="B136" s="1">
        <v>13919</v>
      </c>
      <c r="C136" s="1" t="s">
        <v>1218</v>
      </c>
      <c r="D136" s="1" t="s">
        <v>1267</v>
      </c>
      <c r="E136" s="1" t="s">
        <v>1268</v>
      </c>
      <c r="F136" s="1" t="s">
        <v>221</v>
      </c>
      <c r="G136" s="1" t="s">
        <v>53</v>
      </c>
      <c r="H136" s="1" t="s">
        <v>53</v>
      </c>
      <c r="I136" s="1" t="s">
        <v>311</v>
      </c>
      <c r="J136" s="1" t="s">
        <v>298</v>
      </c>
      <c r="K136" s="1" t="s">
        <v>298</v>
      </c>
      <c r="L136" s="1" t="s">
        <v>1209</v>
      </c>
      <c r="M136" s="109">
        <v>8.0280000000000005</v>
      </c>
      <c r="N136" s="110" t="s">
        <v>1269</v>
      </c>
      <c r="O136" s="108">
        <v>1.6E-2</v>
      </c>
      <c r="P136" s="108">
        <v>2.1000000000000001E-2</v>
      </c>
      <c r="Q136" s="107">
        <v>0</v>
      </c>
      <c r="R136" s="107">
        <v>1352000</v>
      </c>
      <c r="S136" s="107">
        <v>1</v>
      </c>
      <c r="T136" s="107">
        <v>100.49</v>
      </c>
      <c r="U136" s="107">
        <v>1358.6248000000001</v>
      </c>
      <c r="V136" s="107"/>
      <c r="W136" s="1" t="s">
        <v>17</v>
      </c>
      <c r="X136" s="108">
        <v>6.70359727326223E-5</v>
      </c>
      <c r="Y136" s="108">
        <v>3.6632157417000002E-2</v>
      </c>
      <c r="Z136" s="108">
        <v>8.2983781929275181E-3</v>
      </c>
    </row>
    <row r="137" spans="1:26">
      <c r="A137" s="1">
        <v>13918</v>
      </c>
      <c r="B137" s="1">
        <v>13919</v>
      </c>
      <c r="C137" s="1" t="s">
        <v>1270</v>
      </c>
      <c r="D137" s="1" t="s">
        <v>1271</v>
      </c>
      <c r="E137" s="1" t="s">
        <v>1272</v>
      </c>
      <c r="F137" s="1" t="s">
        <v>246</v>
      </c>
      <c r="G137" s="1" t="s">
        <v>61</v>
      </c>
      <c r="H137" s="1" t="s">
        <v>53</v>
      </c>
      <c r="I137" s="1" t="s">
        <v>494</v>
      </c>
      <c r="J137" s="1" t="s">
        <v>1273</v>
      </c>
      <c r="K137" s="1" t="s">
        <v>84</v>
      </c>
      <c r="L137" s="1" t="s">
        <v>1211</v>
      </c>
      <c r="M137" s="109">
        <v>5.37</v>
      </c>
      <c r="N137" s="110">
        <v>48010</v>
      </c>
      <c r="O137" s="108">
        <v>6.5000000000000002E-2</v>
      </c>
      <c r="P137" s="108">
        <v>5.3949999999999998E-2</v>
      </c>
      <c r="Q137" s="107">
        <v>0</v>
      </c>
      <c r="R137" s="107">
        <v>20000</v>
      </c>
      <c r="S137" s="107">
        <v>3.718</v>
      </c>
      <c r="T137" s="107">
        <v>108.71120000000001</v>
      </c>
      <c r="U137" s="107">
        <v>80.837649999999996</v>
      </c>
      <c r="V137" s="107"/>
      <c r="W137" s="1" t="s">
        <v>17</v>
      </c>
      <c r="X137" s="108">
        <v>1.3333333333333299E-5</v>
      </c>
      <c r="Y137" s="108">
        <v>2.179599194E-3</v>
      </c>
      <c r="Z137" s="108">
        <v>4.9375029215388024E-4</v>
      </c>
    </row>
    <row r="138" spans="1:26">
      <c r="A138" s="1">
        <v>13918</v>
      </c>
      <c r="B138" s="1">
        <v>13919</v>
      </c>
      <c r="C138" s="1" t="s">
        <v>1270</v>
      </c>
      <c r="D138" s="1" t="s">
        <v>1274</v>
      </c>
      <c r="E138" s="1" t="s">
        <v>1275</v>
      </c>
      <c r="F138" s="1" t="s">
        <v>246</v>
      </c>
      <c r="G138" s="1" t="s">
        <v>61</v>
      </c>
      <c r="H138" s="1" t="s">
        <v>53</v>
      </c>
      <c r="I138" s="1" t="s">
        <v>298</v>
      </c>
      <c r="J138" s="1" t="s">
        <v>1273</v>
      </c>
      <c r="K138" s="1" t="s">
        <v>84</v>
      </c>
      <c r="L138" s="1" t="s">
        <v>1211</v>
      </c>
      <c r="M138" s="109">
        <v>13.788</v>
      </c>
      <c r="N138" s="110">
        <v>56586</v>
      </c>
      <c r="O138" s="108">
        <v>5.7500000000000002E-2</v>
      </c>
      <c r="P138" s="108">
        <v>6.361E-2</v>
      </c>
      <c r="Q138" s="107">
        <v>0</v>
      </c>
      <c r="R138" s="107">
        <v>10000</v>
      </c>
      <c r="S138" s="107">
        <v>3.718</v>
      </c>
      <c r="T138" s="107">
        <v>92.275400000000005</v>
      </c>
      <c r="U138" s="107">
        <v>34.307989999999997</v>
      </c>
      <c r="V138" s="107"/>
      <c r="W138" s="1" t="s">
        <v>17</v>
      </c>
      <c r="X138" s="108">
        <v>3.3333333333333299E-6</v>
      </c>
      <c r="Y138" s="108">
        <v>9.2503514600000001E-4</v>
      </c>
      <c r="Z138" s="108">
        <v>2.0955062505790805E-4</v>
      </c>
    </row>
    <row r="139" spans="1:26">
      <c r="A139" s="1">
        <v>13918</v>
      </c>
      <c r="B139" s="1">
        <v>13919</v>
      </c>
      <c r="C139" s="1" t="s">
        <v>1270</v>
      </c>
      <c r="D139" s="1" t="s">
        <v>1276</v>
      </c>
      <c r="E139" s="1" t="s">
        <v>1277</v>
      </c>
      <c r="F139" s="1" t="s">
        <v>246</v>
      </c>
      <c r="G139" s="1" t="s">
        <v>61</v>
      </c>
      <c r="H139" s="1" t="s">
        <v>53</v>
      </c>
      <c r="I139" s="1" t="s">
        <v>298</v>
      </c>
      <c r="J139" s="1" t="s">
        <v>1273</v>
      </c>
      <c r="K139" s="1" t="s">
        <v>84</v>
      </c>
      <c r="L139" s="1" t="s">
        <v>1211</v>
      </c>
      <c r="M139" s="109">
        <v>7.1529999999999996</v>
      </c>
      <c r="N139" s="110">
        <v>49281</v>
      </c>
      <c r="O139" s="108">
        <v>5.5E-2</v>
      </c>
      <c r="P139" s="108">
        <v>5.6169999999999998E-2</v>
      </c>
      <c r="Q139" s="107">
        <v>0</v>
      </c>
      <c r="R139" s="107">
        <v>30000</v>
      </c>
      <c r="S139" s="107">
        <v>3.718</v>
      </c>
      <c r="T139" s="107">
        <v>99.485600000000005</v>
      </c>
      <c r="U139" s="107">
        <v>110.96624</v>
      </c>
      <c r="V139" s="107"/>
      <c r="W139" s="1" t="s">
        <v>17</v>
      </c>
      <c r="X139" s="108">
        <v>1.0000000000000001E-5</v>
      </c>
      <c r="Y139" s="108">
        <v>2.9919465410000001E-3</v>
      </c>
      <c r="Z139" s="108">
        <v>6.777734560469978E-4</v>
      </c>
    </row>
    <row r="140" spans="1:26">
      <c r="A140" s="1">
        <v>13918</v>
      </c>
      <c r="B140" s="1">
        <v>13919</v>
      </c>
      <c r="C140" s="1" t="s">
        <v>1270</v>
      </c>
      <c r="D140" s="1" t="s">
        <v>1278</v>
      </c>
      <c r="E140" s="1" t="s">
        <v>1279</v>
      </c>
      <c r="F140" s="1" t="s">
        <v>246</v>
      </c>
      <c r="G140" s="1" t="s">
        <v>61</v>
      </c>
      <c r="H140" s="1" t="s">
        <v>53</v>
      </c>
      <c r="I140" s="1" t="s">
        <v>298</v>
      </c>
      <c r="J140" s="1" t="s">
        <v>1273</v>
      </c>
      <c r="K140" s="1" t="s">
        <v>84</v>
      </c>
      <c r="L140" s="1" t="s">
        <v>1211</v>
      </c>
      <c r="M140" s="109">
        <v>3.5979999999999999</v>
      </c>
      <c r="N140" s="110">
        <v>47455</v>
      </c>
      <c r="O140" s="108">
        <v>5.3749999999999999E-2</v>
      </c>
      <c r="P140" s="108">
        <v>5.1290000000000002E-2</v>
      </c>
      <c r="Q140" s="107">
        <v>0</v>
      </c>
      <c r="R140" s="107">
        <v>30000</v>
      </c>
      <c r="S140" s="107">
        <v>3.718</v>
      </c>
      <c r="T140" s="107">
        <v>101.1626</v>
      </c>
      <c r="U140" s="107">
        <v>112.83676</v>
      </c>
      <c r="V140" s="107"/>
      <c r="W140" s="1" t="s">
        <v>17</v>
      </c>
      <c r="X140" s="108">
        <v>1.5E-5</v>
      </c>
      <c r="Y140" s="108">
        <v>3.0423807619999999E-3</v>
      </c>
      <c r="Z140" s="108">
        <v>6.891984516583209E-4</v>
      </c>
    </row>
    <row r="141" spans="1:26">
      <c r="A141" s="1">
        <v>13918</v>
      </c>
      <c r="B141" s="1">
        <v>13919</v>
      </c>
      <c r="C141" s="1" t="s">
        <v>1270</v>
      </c>
      <c r="D141" s="1" t="s">
        <v>1280</v>
      </c>
      <c r="E141" s="1" t="s">
        <v>1281</v>
      </c>
      <c r="F141" s="1" t="s">
        <v>246</v>
      </c>
      <c r="G141" s="1" t="s">
        <v>61</v>
      </c>
      <c r="H141" s="1" t="s">
        <v>53</v>
      </c>
      <c r="I141" s="1" t="s">
        <v>494</v>
      </c>
      <c r="J141" s="1" t="s">
        <v>1282</v>
      </c>
      <c r="K141" s="1" t="s">
        <v>84</v>
      </c>
      <c r="L141" s="1" t="s">
        <v>1211</v>
      </c>
      <c r="M141" s="109">
        <v>7.6550000000000002</v>
      </c>
      <c r="N141" s="110" t="s">
        <v>1283</v>
      </c>
      <c r="O141" s="108">
        <v>5.6250000000000001E-2</v>
      </c>
      <c r="P141" s="108">
        <v>5.7029999999999997E-2</v>
      </c>
      <c r="Q141" s="107">
        <v>0</v>
      </c>
      <c r="R141" s="107">
        <v>460000</v>
      </c>
      <c r="S141" s="107">
        <v>3.718</v>
      </c>
      <c r="T141" s="107">
        <v>100.0819</v>
      </c>
      <c r="U141" s="107">
        <v>1711.6807200000001</v>
      </c>
      <c r="V141" s="107"/>
      <c r="W141" s="1" t="s">
        <v>17</v>
      </c>
      <c r="X141" s="108">
        <v>1.84E-4</v>
      </c>
      <c r="Y141" s="108">
        <v>4.6151489051999998E-2</v>
      </c>
      <c r="Z141" s="108">
        <v>1.0454817224080166E-2</v>
      </c>
    </row>
    <row r="142" spans="1:26">
      <c r="A142" s="1">
        <v>13918</v>
      </c>
      <c r="B142" s="1">
        <v>13920</v>
      </c>
      <c r="C142" s="1" t="s">
        <v>1218</v>
      </c>
      <c r="D142" s="1" t="s">
        <v>1284</v>
      </c>
      <c r="E142" s="1" t="s">
        <v>1285</v>
      </c>
      <c r="F142" s="1" t="s">
        <v>223</v>
      </c>
      <c r="G142" s="1" t="s">
        <v>53</v>
      </c>
      <c r="H142" s="1" t="s">
        <v>53</v>
      </c>
      <c r="I142" s="1" t="s">
        <v>311</v>
      </c>
      <c r="J142" s="1" t="s">
        <v>298</v>
      </c>
      <c r="K142" s="1" t="s">
        <v>298</v>
      </c>
      <c r="L142" s="1" t="s">
        <v>1209</v>
      </c>
      <c r="M142" s="109">
        <v>11.555999999999999</v>
      </c>
      <c r="N142" s="110" t="s">
        <v>1286</v>
      </c>
      <c r="O142" s="108">
        <v>5.5E-2</v>
      </c>
      <c r="P142" s="108">
        <v>4.7300000000000002E-2</v>
      </c>
      <c r="Q142" s="107">
        <v>0</v>
      </c>
      <c r="R142" s="107">
        <v>86000</v>
      </c>
      <c r="S142" s="107">
        <v>1</v>
      </c>
      <c r="T142" s="107">
        <v>109.69</v>
      </c>
      <c r="U142" s="107">
        <v>94.333399999999997</v>
      </c>
      <c r="V142" s="107"/>
      <c r="W142" s="1" t="s">
        <v>17</v>
      </c>
      <c r="X142" s="108">
        <v>3.16879580943409E-6</v>
      </c>
      <c r="Y142" s="108">
        <v>6.065191139E-3</v>
      </c>
      <c r="Z142" s="108">
        <v>1.30501892113709E-3</v>
      </c>
    </row>
    <row r="143" spans="1:26">
      <c r="A143" s="1">
        <v>13918</v>
      </c>
      <c r="B143" s="1">
        <v>13920</v>
      </c>
      <c r="C143" s="1" t="s">
        <v>1218</v>
      </c>
      <c r="D143" s="1" t="s">
        <v>1219</v>
      </c>
      <c r="E143" s="1" t="s">
        <v>1220</v>
      </c>
      <c r="F143" s="1" t="s">
        <v>221</v>
      </c>
      <c r="G143" s="1" t="s">
        <v>53</v>
      </c>
      <c r="H143" s="1" t="s">
        <v>53</v>
      </c>
      <c r="I143" s="1" t="s">
        <v>311</v>
      </c>
      <c r="J143" s="1" t="s">
        <v>298</v>
      </c>
      <c r="K143" s="1" t="s">
        <v>298</v>
      </c>
      <c r="L143" s="1" t="s">
        <v>1209</v>
      </c>
      <c r="M143" s="109">
        <v>0.58399999999999996</v>
      </c>
      <c r="N143" s="110" t="s">
        <v>1221</v>
      </c>
      <c r="O143" s="108">
        <v>7.4999999999999997E-3</v>
      </c>
      <c r="P143" s="108">
        <v>1.24E-2</v>
      </c>
      <c r="Q143" s="107">
        <v>0</v>
      </c>
      <c r="R143" s="107">
        <v>1073000</v>
      </c>
      <c r="S143" s="107">
        <v>1</v>
      </c>
      <c r="T143" s="107">
        <v>116.16</v>
      </c>
      <c r="U143" s="107">
        <v>1246.3968</v>
      </c>
      <c r="V143" s="107"/>
      <c r="W143" s="1" t="s">
        <v>17</v>
      </c>
      <c r="X143" s="108">
        <v>4.9440789559290698E-5</v>
      </c>
      <c r="Y143" s="108">
        <v>8.0137415032999995E-2</v>
      </c>
      <c r="Z143" s="108">
        <v>1.7242794251502876E-2</v>
      </c>
    </row>
    <row r="144" spans="1:26">
      <c r="A144" s="1">
        <v>13918</v>
      </c>
      <c r="B144" s="1">
        <v>13920</v>
      </c>
      <c r="C144" s="1" t="s">
        <v>1218</v>
      </c>
      <c r="D144" s="1" t="s">
        <v>1222</v>
      </c>
      <c r="E144" s="1" t="s">
        <v>1223</v>
      </c>
      <c r="F144" s="1" t="s">
        <v>223</v>
      </c>
      <c r="G144" s="1" t="s">
        <v>53</v>
      </c>
      <c r="H144" s="1" t="s">
        <v>53</v>
      </c>
      <c r="I144" s="1" t="s">
        <v>311</v>
      </c>
      <c r="J144" s="1" t="s">
        <v>298</v>
      </c>
      <c r="K144" s="1" t="s">
        <v>298</v>
      </c>
      <c r="L144" s="1" t="s">
        <v>1209</v>
      </c>
      <c r="M144" s="109">
        <v>1.9770000000000001</v>
      </c>
      <c r="N144" s="110" t="s">
        <v>1224</v>
      </c>
      <c r="O144" s="108">
        <v>0.02</v>
      </c>
      <c r="P144" s="108">
        <v>4.2200000000000001E-2</v>
      </c>
      <c r="Q144" s="107">
        <v>0</v>
      </c>
      <c r="R144" s="107">
        <v>229000</v>
      </c>
      <c r="S144" s="107">
        <v>1</v>
      </c>
      <c r="T144" s="107">
        <v>95.83</v>
      </c>
      <c r="U144" s="107">
        <v>219.45070000000001</v>
      </c>
      <c r="V144" s="107"/>
      <c r="W144" s="1" t="s">
        <v>17</v>
      </c>
      <c r="X144" s="108">
        <v>8.1123990128274595E-6</v>
      </c>
      <c r="Y144" s="108">
        <v>1.4109641347999999E-2</v>
      </c>
      <c r="Z144" s="108">
        <v>3.0359057953681223E-3</v>
      </c>
    </row>
    <row r="145" spans="1:26">
      <c r="A145" s="1">
        <v>13918</v>
      </c>
      <c r="B145" s="1">
        <v>13920</v>
      </c>
      <c r="C145" s="1" t="s">
        <v>1218</v>
      </c>
      <c r="D145" s="1" t="s">
        <v>1225</v>
      </c>
      <c r="E145" s="1" t="s">
        <v>1226</v>
      </c>
      <c r="F145" s="1" t="s">
        <v>223</v>
      </c>
      <c r="G145" s="1" t="s">
        <v>53</v>
      </c>
      <c r="H145" s="1" t="s">
        <v>53</v>
      </c>
      <c r="I145" s="1" t="s">
        <v>311</v>
      </c>
      <c r="J145" s="1" t="s">
        <v>298</v>
      </c>
      <c r="K145" s="1" t="s">
        <v>298</v>
      </c>
      <c r="L145" s="1" t="s">
        <v>1209</v>
      </c>
      <c r="M145" s="109">
        <v>14.743</v>
      </c>
      <c r="N145" s="110" t="s">
        <v>1227</v>
      </c>
      <c r="O145" s="108">
        <v>3.7499999999999999E-2</v>
      </c>
      <c r="P145" s="108">
        <v>4.8599999999999997E-2</v>
      </c>
      <c r="Q145" s="107">
        <v>0</v>
      </c>
      <c r="R145" s="107">
        <v>140000</v>
      </c>
      <c r="S145" s="107">
        <v>1</v>
      </c>
      <c r="T145" s="107">
        <v>85.21</v>
      </c>
      <c r="U145" s="107">
        <v>119.294</v>
      </c>
      <c r="V145" s="107"/>
      <c r="W145" s="1" t="s">
        <v>17</v>
      </c>
      <c r="X145" s="108">
        <v>5.3340761598274003E-6</v>
      </c>
      <c r="Y145" s="108">
        <v>7.6700395800000003E-3</v>
      </c>
      <c r="Z145" s="108">
        <v>1.6503266836362098E-3</v>
      </c>
    </row>
    <row r="146" spans="1:26">
      <c r="A146" s="1">
        <v>13918</v>
      </c>
      <c r="B146" s="1">
        <v>13920</v>
      </c>
      <c r="C146" s="1" t="s">
        <v>1218</v>
      </c>
      <c r="D146" s="1" t="s">
        <v>1228</v>
      </c>
      <c r="E146" s="1" t="s">
        <v>1229</v>
      </c>
      <c r="F146" s="1" t="s">
        <v>221</v>
      </c>
      <c r="G146" s="1" t="s">
        <v>53</v>
      </c>
      <c r="H146" s="1" t="s">
        <v>53</v>
      </c>
      <c r="I146" s="1" t="s">
        <v>311</v>
      </c>
      <c r="J146" s="1" t="s">
        <v>298</v>
      </c>
      <c r="K146" s="1" t="s">
        <v>298</v>
      </c>
      <c r="L146" s="1" t="s">
        <v>1209</v>
      </c>
      <c r="M146" s="109">
        <v>2.1419999999999999</v>
      </c>
      <c r="N146" s="110" t="s">
        <v>1230</v>
      </c>
      <c r="O146" s="108">
        <v>7.4999999999999997E-3</v>
      </c>
      <c r="P146" s="108">
        <v>1.9400000000000001E-2</v>
      </c>
      <c r="Q146" s="107">
        <v>0</v>
      </c>
      <c r="R146" s="107">
        <v>914868</v>
      </c>
      <c r="S146" s="107">
        <v>1</v>
      </c>
      <c r="T146" s="107">
        <v>114.63</v>
      </c>
      <c r="U146" s="107">
        <v>1048.7131899999999</v>
      </c>
      <c r="V146" s="107"/>
      <c r="W146" s="1" t="s">
        <v>17</v>
      </c>
      <c r="X146" s="108">
        <v>3.75616182405263E-5</v>
      </c>
      <c r="Y146" s="108">
        <v>6.7427294548000005E-2</v>
      </c>
      <c r="Z146" s="108">
        <v>1.4508016840228765E-2</v>
      </c>
    </row>
    <row r="147" spans="1:26">
      <c r="A147" s="1">
        <v>13918</v>
      </c>
      <c r="B147" s="1">
        <v>13920</v>
      </c>
      <c r="C147" s="1" t="s">
        <v>1218</v>
      </c>
      <c r="D147" s="1" t="s">
        <v>1231</v>
      </c>
      <c r="E147" s="1" t="s">
        <v>1232</v>
      </c>
      <c r="F147" s="1" t="s">
        <v>223</v>
      </c>
      <c r="G147" s="1" t="s">
        <v>53</v>
      </c>
      <c r="H147" s="1" t="s">
        <v>53</v>
      </c>
      <c r="I147" s="1" t="s">
        <v>311</v>
      </c>
      <c r="J147" s="1" t="s">
        <v>298</v>
      </c>
      <c r="K147" s="1" t="s">
        <v>298</v>
      </c>
      <c r="L147" s="1" t="s">
        <v>1209</v>
      </c>
      <c r="M147" s="109">
        <v>3.36</v>
      </c>
      <c r="N147" s="110" t="s">
        <v>1233</v>
      </c>
      <c r="O147" s="108">
        <v>2.2499999999999999E-2</v>
      </c>
      <c r="P147" s="108">
        <v>4.2599999999999999E-2</v>
      </c>
      <c r="Q147" s="107">
        <v>0</v>
      </c>
      <c r="R147" s="107">
        <v>1459300</v>
      </c>
      <c r="S147" s="107">
        <v>1</v>
      </c>
      <c r="T147" s="107">
        <v>94.71</v>
      </c>
      <c r="U147" s="107">
        <v>1382.10303</v>
      </c>
      <c r="V147" s="107"/>
      <c r="W147" s="1" t="s">
        <v>17</v>
      </c>
      <c r="X147" s="108">
        <v>4.2028689867181201E-5</v>
      </c>
      <c r="Y147" s="108">
        <v>8.8862683323E-2</v>
      </c>
      <c r="Z147" s="108">
        <v>1.9120169580561109E-2</v>
      </c>
    </row>
    <row r="148" spans="1:26">
      <c r="A148" s="1">
        <v>13918</v>
      </c>
      <c r="B148" s="1">
        <v>13920</v>
      </c>
      <c r="C148" s="1" t="s">
        <v>1218</v>
      </c>
      <c r="D148" s="1" t="s">
        <v>1234</v>
      </c>
      <c r="E148" s="1" t="s">
        <v>1235</v>
      </c>
      <c r="F148" s="1" t="s">
        <v>221</v>
      </c>
      <c r="G148" s="1" t="s">
        <v>53</v>
      </c>
      <c r="H148" s="1" t="s">
        <v>53</v>
      </c>
      <c r="I148" s="1" t="s">
        <v>311</v>
      </c>
      <c r="J148" s="1" t="s">
        <v>298</v>
      </c>
      <c r="K148" s="1" t="s">
        <v>298</v>
      </c>
      <c r="L148" s="1" t="s">
        <v>1209</v>
      </c>
      <c r="M148" s="109">
        <v>4.1150000000000002</v>
      </c>
      <c r="N148" s="110" t="s">
        <v>1236</v>
      </c>
      <c r="O148" s="108">
        <v>5.0000000000000001E-3</v>
      </c>
      <c r="P148" s="108">
        <v>1.9699999999999999E-2</v>
      </c>
      <c r="Q148" s="107">
        <v>0</v>
      </c>
      <c r="R148" s="107">
        <v>693800</v>
      </c>
      <c r="S148" s="107">
        <v>1</v>
      </c>
      <c r="T148" s="107">
        <v>109.42</v>
      </c>
      <c r="U148" s="107">
        <v>759.15596000000005</v>
      </c>
      <c r="V148" s="107"/>
      <c r="W148" s="1" t="s">
        <v>17</v>
      </c>
      <c r="X148" s="108">
        <v>2.5240225519850701E-5</v>
      </c>
      <c r="Y148" s="108">
        <v>4.8810135136E-2</v>
      </c>
      <c r="Z148" s="108">
        <v>1.0502249382445582E-2</v>
      </c>
    </row>
    <row r="149" spans="1:26">
      <c r="A149" s="1">
        <v>13918</v>
      </c>
      <c r="B149" s="1">
        <v>13920</v>
      </c>
      <c r="C149" s="1" t="s">
        <v>1218</v>
      </c>
      <c r="D149" s="1" t="s">
        <v>1240</v>
      </c>
      <c r="E149" s="1" t="s">
        <v>1241</v>
      </c>
      <c r="F149" s="1" t="s">
        <v>223</v>
      </c>
      <c r="G149" s="1" t="s">
        <v>53</v>
      </c>
      <c r="H149" s="1" t="s">
        <v>53</v>
      </c>
      <c r="I149" s="1" t="s">
        <v>311</v>
      </c>
      <c r="J149" s="1" t="s">
        <v>298</v>
      </c>
      <c r="K149" s="1" t="s">
        <v>298</v>
      </c>
      <c r="L149" s="1" t="s">
        <v>1209</v>
      </c>
      <c r="M149" s="109">
        <v>10.807</v>
      </c>
      <c r="N149" s="110" t="s">
        <v>1242</v>
      </c>
      <c r="O149" s="108">
        <v>1.4999999999999999E-2</v>
      </c>
      <c r="P149" s="108">
        <v>4.6100000000000002E-2</v>
      </c>
      <c r="Q149" s="107">
        <v>0</v>
      </c>
      <c r="R149" s="107">
        <v>224000</v>
      </c>
      <c r="S149" s="107">
        <v>1</v>
      </c>
      <c r="T149" s="107">
        <v>72.72</v>
      </c>
      <c r="U149" s="107">
        <v>162.89279999999999</v>
      </c>
      <c r="V149" s="107"/>
      <c r="W149" s="1" t="s">
        <v>17</v>
      </c>
      <c r="X149" s="108">
        <v>6.8573128205391897E-6</v>
      </c>
      <c r="Y149" s="108">
        <v>1.0473236067E-2</v>
      </c>
      <c r="Z149" s="108">
        <v>2.2534774122103069E-3</v>
      </c>
    </row>
    <row r="150" spans="1:26">
      <c r="A150" s="1">
        <v>13918</v>
      </c>
      <c r="B150" s="1">
        <v>13920</v>
      </c>
      <c r="C150" s="1" t="s">
        <v>1218</v>
      </c>
      <c r="D150" s="1" t="s">
        <v>1243</v>
      </c>
      <c r="E150" s="1" t="s">
        <v>1244</v>
      </c>
      <c r="F150" s="1" t="s">
        <v>221</v>
      </c>
      <c r="G150" s="1" t="s">
        <v>53</v>
      </c>
      <c r="H150" s="1" t="s">
        <v>53</v>
      </c>
      <c r="I150" s="1" t="s">
        <v>311</v>
      </c>
      <c r="J150" s="1" t="s">
        <v>298</v>
      </c>
      <c r="K150" s="1" t="s">
        <v>298</v>
      </c>
      <c r="L150" s="1" t="s">
        <v>1209</v>
      </c>
      <c r="M150" s="109">
        <v>1.33</v>
      </c>
      <c r="N150" s="110" t="s">
        <v>1245</v>
      </c>
      <c r="O150" s="108">
        <v>1E-3</v>
      </c>
      <c r="P150" s="108">
        <v>1.9599999999999999E-2</v>
      </c>
      <c r="Q150" s="107">
        <v>0</v>
      </c>
      <c r="R150" s="107">
        <v>909000</v>
      </c>
      <c r="S150" s="107">
        <v>1</v>
      </c>
      <c r="T150" s="107">
        <v>112.95</v>
      </c>
      <c r="U150" s="107">
        <v>1026.7155</v>
      </c>
      <c r="V150" s="107"/>
      <c r="W150" s="1" t="s">
        <v>17</v>
      </c>
      <c r="X150" s="108">
        <v>4.4989832743243901E-5</v>
      </c>
      <c r="Y150" s="108">
        <v>6.6012947197000002E-2</v>
      </c>
      <c r="Z150" s="108">
        <v>1.4203698309662623E-2</v>
      </c>
    </row>
    <row r="151" spans="1:26">
      <c r="A151" s="1">
        <v>13918</v>
      </c>
      <c r="B151" s="1">
        <v>13920</v>
      </c>
      <c r="C151" s="1" t="s">
        <v>1218</v>
      </c>
      <c r="D151" s="1" t="s">
        <v>1246</v>
      </c>
      <c r="E151" s="1" t="s">
        <v>1247</v>
      </c>
      <c r="F151" s="1" t="s">
        <v>221</v>
      </c>
      <c r="G151" s="1" t="s">
        <v>53</v>
      </c>
      <c r="H151" s="1" t="s">
        <v>53</v>
      </c>
      <c r="I151" s="1" t="s">
        <v>311</v>
      </c>
      <c r="J151" s="1" t="s">
        <v>298</v>
      </c>
      <c r="K151" s="1" t="s">
        <v>298</v>
      </c>
      <c r="L151" s="1" t="s">
        <v>1209</v>
      </c>
      <c r="M151" s="109">
        <v>6.6459999999999999</v>
      </c>
      <c r="N151" s="110" t="s">
        <v>1248</v>
      </c>
      <c r="O151" s="108">
        <v>1E-3</v>
      </c>
      <c r="P151" s="108">
        <v>2.0299999999999999E-2</v>
      </c>
      <c r="Q151" s="107">
        <v>0</v>
      </c>
      <c r="R151" s="107">
        <v>1649507</v>
      </c>
      <c r="S151" s="107">
        <v>1</v>
      </c>
      <c r="T151" s="107">
        <v>101.91</v>
      </c>
      <c r="U151" s="107">
        <v>1681.0125800000001</v>
      </c>
      <c r="V151" s="107"/>
      <c r="W151" s="1" t="s">
        <v>17</v>
      </c>
      <c r="X151" s="108">
        <v>5.3722733507907298E-5</v>
      </c>
      <c r="Y151" s="108">
        <v>0.108081152647</v>
      </c>
      <c r="Z151" s="108">
        <v>2.3255318090617708E-2</v>
      </c>
    </row>
    <row r="152" spans="1:26">
      <c r="A152" s="1">
        <v>13918</v>
      </c>
      <c r="B152" s="1">
        <v>13920</v>
      </c>
      <c r="C152" s="1" t="s">
        <v>1218</v>
      </c>
      <c r="D152" s="1" t="s">
        <v>1249</v>
      </c>
      <c r="E152" s="1" t="s">
        <v>1250</v>
      </c>
      <c r="F152" s="1" t="s">
        <v>223</v>
      </c>
      <c r="G152" s="1" t="s">
        <v>53</v>
      </c>
      <c r="H152" s="1" t="s">
        <v>53</v>
      </c>
      <c r="I152" s="1" t="s">
        <v>311</v>
      </c>
      <c r="J152" s="1" t="s">
        <v>298</v>
      </c>
      <c r="K152" s="1" t="s">
        <v>298</v>
      </c>
      <c r="L152" s="1" t="s">
        <v>1209</v>
      </c>
      <c r="M152" s="109">
        <v>6.681</v>
      </c>
      <c r="N152" s="110" t="s">
        <v>1251</v>
      </c>
      <c r="O152" s="108">
        <v>1.2999999999999999E-2</v>
      </c>
      <c r="P152" s="108">
        <v>4.3799999999999999E-2</v>
      </c>
      <c r="Q152" s="107">
        <v>0</v>
      </c>
      <c r="R152" s="107">
        <v>263000</v>
      </c>
      <c r="S152" s="107">
        <v>1</v>
      </c>
      <c r="T152" s="107">
        <v>82.78</v>
      </c>
      <c r="U152" s="107">
        <v>217.7114</v>
      </c>
      <c r="V152" s="107"/>
      <c r="W152" s="1" t="s">
        <v>17</v>
      </c>
      <c r="X152" s="108">
        <v>7.59908235446269E-6</v>
      </c>
      <c r="Y152" s="108">
        <v>1.399781259E-2</v>
      </c>
      <c r="Z152" s="108">
        <v>3.0118441225191234E-3</v>
      </c>
    </row>
    <row r="153" spans="1:26">
      <c r="A153" s="1">
        <v>13918</v>
      </c>
      <c r="B153" s="1">
        <v>13920</v>
      </c>
      <c r="C153" s="1" t="s">
        <v>1218</v>
      </c>
      <c r="D153" s="1" t="s">
        <v>1255</v>
      </c>
      <c r="E153" s="1" t="s">
        <v>1256</v>
      </c>
      <c r="F153" s="1" t="s">
        <v>223</v>
      </c>
      <c r="G153" s="1" t="s">
        <v>53</v>
      </c>
      <c r="H153" s="1" t="s">
        <v>53</v>
      </c>
      <c r="I153" s="1" t="s">
        <v>311</v>
      </c>
      <c r="J153" s="1" t="s">
        <v>298</v>
      </c>
      <c r="K153" s="1" t="s">
        <v>298</v>
      </c>
      <c r="L153" s="1" t="s">
        <v>1209</v>
      </c>
      <c r="M153" s="109">
        <v>3.7010000000000001</v>
      </c>
      <c r="N153" s="110" t="s">
        <v>1257</v>
      </c>
      <c r="O153" s="108">
        <v>3.7499999999999999E-2</v>
      </c>
      <c r="P153" s="108">
        <v>4.2599999999999999E-2</v>
      </c>
      <c r="Q153" s="107">
        <v>0</v>
      </c>
      <c r="R153" s="107">
        <v>1701537</v>
      </c>
      <c r="S153" s="107">
        <v>1</v>
      </c>
      <c r="T153" s="107">
        <v>98.49</v>
      </c>
      <c r="U153" s="107">
        <v>1675.8437899999999</v>
      </c>
      <c r="V153" s="107"/>
      <c r="W153" s="1" t="s">
        <v>17</v>
      </c>
      <c r="X153" s="108">
        <v>4.8061942545492101E-5</v>
      </c>
      <c r="Y153" s="108">
        <v>0.10774882391399999</v>
      </c>
      <c r="Z153" s="108">
        <v>2.3183812465363191E-2</v>
      </c>
    </row>
    <row r="154" spans="1:26">
      <c r="A154" s="1">
        <v>13918</v>
      </c>
      <c r="B154" s="1">
        <v>13920</v>
      </c>
      <c r="C154" s="1" t="s">
        <v>1218</v>
      </c>
      <c r="D154" s="1" t="s">
        <v>1258</v>
      </c>
      <c r="E154" s="1" t="s">
        <v>1259</v>
      </c>
      <c r="F154" s="1" t="s">
        <v>221</v>
      </c>
      <c r="G154" s="1" t="s">
        <v>53</v>
      </c>
      <c r="H154" s="1" t="s">
        <v>53</v>
      </c>
      <c r="I154" s="1" t="s">
        <v>311</v>
      </c>
      <c r="J154" s="1" t="s">
        <v>298</v>
      </c>
      <c r="K154" s="1" t="s">
        <v>298</v>
      </c>
      <c r="L154" s="1" t="s">
        <v>1209</v>
      </c>
      <c r="M154" s="109">
        <v>3.52</v>
      </c>
      <c r="N154" s="110" t="s">
        <v>1260</v>
      </c>
      <c r="O154" s="108">
        <v>1.0999999999999999E-2</v>
      </c>
      <c r="P154" s="108">
        <v>1.9800000000000002E-2</v>
      </c>
      <c r="Q154" s="107">
        <v>0</v>
      </c>
      <c r="R154" s="107">
        <v>1795000</v>
      </c>
      <c r="S154" s="107">
        <v>1</v>
      </c>
      <c r="T154" s="107">
        <v>101.93</v>
      </c>
      <c r="U154" s="107">
        <v>1829.6434999999999</v>
      </c>
      <c r="V154" s="107"/>
      <c r="W154" s="1" t="s">
        <v>17</v>
      </c>
      <c r="X154" s="108">
        <v>6.0608528535001701E-5</v>
      </c>
      <c r="Y154" s="108">
        <v>0.117637417332</v>
      </c>
      <c r="Z154" s="108">
        <v>2.5311495042429188E-2</v>
      </c>
    </row>
    <row r="155" spans="1:26">
      <c r="A155" s="1">
        <v>13918</v>
      </c>
      <c r="B155" s="1">
        <v>13920</v>
      </c>
      <c r="C155" s="1" t="s">
        <v>1218</v>
      </c>
      <c r="D155" s="1" t="s">
        <v>1261</v>
      </c>
      <c r="E155" s="1" t="s">
        <v>1262</v>
      </c>
      <c r="F155" s="1" t="s">
        <v>223</v>
      </c>
      <c r="G155" s="1" t="s">
        <v>53</v>
      </c>
      <c r="H155" s="1" t="s">
        <v>53</v>
      </c>
      <c r="I155" s="1" t="s">
        <v>311</v>
      </c>
      <c r="J155" s="1" t="s">
        <v>298</v>
      </c>
      <c r="K155" s="1" t="s">
        <v>298</v>
      </c>
      <c r="L155" s="1" t="s">
        <v>1209</v>
      </c>
      <c r="M155" s="109">
        <v>8.3989999999999991</v>
      </c>
      <c r="N155" s="110" t="s">
        <v>1263</v>
      </c>
      <c r="O155" s="108">
        <v>0.04</v>
      </c>
      <c r="P155" s="108">
        <v>4.48E-2</v>
      </c>
      <c r="Q155" s="107">
        <v>0</v>
      </c>
      <c r="R155" s="107">
        <v>1705767</v>
      </c>
      <c r="S155" s="107">
        <v>1</v>
      </c>
      <c r="T155" s="107">
        <v>96.17</v>
      </c>
      <c r="U155" s="107">
        <v>1640.4361200000001</v>
      </c>
      <c r="V155" s="107"/>
      <c r="W155" s="1" t="s">
        <v>17</v>
      </c>
      <c r="X155" s="108">
        <v>5.7659800393445001E-5</v>
      </c>
      <c r="Y155" s="108">
        <v>0.105472278318</v>
      </c>
      <c r="Z155" s="108">
        <v>2.2693978755315872E-2</v>
      </c>
    </row>
    <row r="156" spans="1:26">
      <c r="A156" s="1">
        <v>13918</v>
      </c>
      <c r="B156" s="1">
        <v>13920</v>
      </c>
      <c r="C156" s="1" t="s">
        <v>1218</v>
      </c>
      <c r="D156" s="1" t="s">
        <v>1264</v>
      </c>
      <c r="E156" s="1" t="s">
        <v>1265</v>
      </c>
      <c r="F156" s="1" t="s">
        <v>223</v>
      </c>
      <c r="G156" s="1" t="s">
        <v>53</v>
      </c>
      <c r="H156" s="1" t="s">
        <v>53</v>
      </c>
      <c r="I156" s="1" t="s">
        <v>311</v>
      </c>
      <c r="J156" s="1" t="s">
        <v>298</v>
      </c>
      <c r="K156" s="1" t="s">
        <v>298</v>
      </c>
      <c r="L156" s="1" t="s">
        <v>1209</v>
      </c>
      <c r="M156" s="109">
        <v>2.391</v>
      </c>
      <c r="N156" s="110" t="s">
        <v>1266</v>
      </c>
      <c r="O156" s="108">
        <v>3.7499999999999999E-2</v>
      </c>
      <c r="P156" s="108">
        <v>4.2599999999999999E-2</v>
      </c>
      <c r="Q156" s="107">
        <v>0</v>
      </c>
      <c r="R156" s="107">
        <v>1025000</v>
      </c>
      <c r="S156" s="107">
        <v>1</v>
      </c>
      <c r="T156" s="107">
        <v>100.68</v>
      </c>
      <c r="U156" s="107">
        <v>1031.97</v>
      </c>
      <c r="V156" s="107"/>
      <c r="W156" s="1" t="s">
        <v>17</v>
      </c>
      <c r="X156" s="108">
        <v>3.4525598238514098E-5</v>
      </c>
      <c r="Y156" s="108">
        <v>6.6350786677000007E-2</v>
      </c>
      <c r="Z156" s="108">
        <v>1.4276389656747693E-2</v>
      </c>
    </row>
    <row r="157" spans="1:26">
      <c r="A157" s="1">
        <v>13918</v>
      </c>
      <c r="B157" s="1">
        <v>13920</v>
      </c>
      <c r="C157" s="1" t="s">
        <v>1218</v>
      </c>
      <c r="D157" s="1" t="s">
        <v>1267</v>
      </c>
      <c r="E157" s="1" t="s">
        <v>1268</v>
      </c>
      <c r="F157" s="1" t="s">
        <v>221</v>
      </c>
      <c r="G157" s="1" t="s">
        <v>53</v>
      </c>
      <c r="H157" s="1" t="s">
        <v>53</v>
      </c>
      <c r="I157" s="1" t="s">
        <v>311</v>
      </c>
      <c r="J157" s="1" t="s">
        <v>298</v>
      </c>
      <c r="K157" s="1" t="s">
        <v>298</v>
      </c>
      <c r="L157" s="1" t="s">
        <v>1209</v>
      </c>
      <c r="M157" s="109">
        <v>8.0280000000000005</v>
      </c>
      <c r="N157" s="110" t="s">
        <v>1269</v>
      </c>
      <c r="O157" s="108">
        <v>1.6E-2</v>
      </c>
      <c r="P157" s="108">
        <v>2.1000000000000001E-2</v>
      </c>
      <c r="Q157" s="107">
        <v>0</v>
      </c>
      <c r="R157" s="107">
        <v>547000</v>
      </c>
      <c r="S157" s="107">
        <v>1</v>
      </c>
      <c r="T157" s="107">
        <v>100.49</v>
      </c>
      <c r="U157" s="107">
        <v>549.68029999999999</v>
      </c>
      <c r="V157" s="107"/>
      <c r="W157" s="1" t="s">
        <v>17</v>
      </c>
      <c r="X157" s="108">
        <v>2.7121802577473701E-5</v>
      </c>
      <c r="Y157" s="108">
        <v>3.5341841648E-2</v>
      </c>
      <c r="Z157" s="108">
        <v>7.6043394182369354E-3</v>
      </c>
    </row>
    <row r="158" spans="1:26">
      <c r="A158" s="1">
        <v>13918</v>
      </c>
      <c r="B158" s="1">
        <v>13920</v>
      </c>
      <c r="C158" s="1" t="s">
        <v>1270</v>
      </c>
      <c r="D158" s="1" t="s">
        <v>1271</v>
      </c>
      <c r="E158" s="1" t="s">
        <v>1272</v>
      </c>
      <c r="F158" s="1" t="s">
        <v>246</v>
      </c>
      <c r="G158" s="1" t="s">
        <v>61</v>
      </c>
      <c r="H158" s="1" t="s">
        <v>53</v>
      </c>
      <c r="I158" s="1" t="s">
        <v>494</v>
      </c>
      <c r="J158" s="1" t="s">
        <v>1273</v>
      </c>
      <c r="K158" s="1" t="s">
        <v>84</v>
      </c>
      <c r="L158" s="1" t="s">
        <v>1211</v>
      </c>
      <c r="M158" s="109">
        <v>5.37</v>
      </c>
      <c r="N158" s="110">
        <v>48010</v>
      </c>
      <c r="O158" s="108">
        <v>6.5000000000000002E-2</v>
      </c>
      <c r="P158" s="108">
        <v>5.3949999999999998E-2</v>
      </c>
      <c r="Q158" s="107">
        <v>0</v>
      </c>
      <c r="R158" s="107">
        <v>10000</v>
      </c>
      <c r="S158" s="107">
        <v>3.718</v>
      </c>
      <c r="T158" s="107">
        <v>108.71120000000001</v>
      </c>
      <c r="U158" s="107">
        <v>40.418819999999997</v>
      </c>
      <c r="V158" s="107"/>
      <c r="W158" s="1" t="s">
        <v>17</v>
      </c>
      <c r="X158" s="108">
        <v>6.66666666666667E-6</v>
      </c>
      <c r="Y158" s="108">
        <v>2.5987388229999999E-3</v>
      </c>
      <c r="Z158" s="108">
        <v>5.5915852571871935E-4</v>
      </c>
    </row>
    <row r="159" spans="1:26">
      <c r="A159" s="1">
        <v>13918</v>
      </c>
      <c r="B159" s="1">
        <v>13920</v>
      </c>
      <c r="C159" s="1" t="s">
        <v>1270</v>
      </c>
      <c r="D159" s="1" t="s">
        <v>1274</v>
      </c>
      <c r="E159" s="1" t="s">
        <v>1275</v>
      </c>
      <c r="F159" s="1" t="s">
        <v>246</v>
      </c>
      <c r="G159" s="1" t="s">
        <v>61</v>
      </c>
      <c r="H159" s="1" t="s">
        <v>53</v>
      </c>
      <c r="I159" s="1" t="s">
        <v>298</v>
      </c>
      <c r="J159" s="1" t="s">
        <v>1273</v>
      </c>
      <c r="K159" s="1" t="s">
        <v>84</v>
      </c>
      <c r="L159" s="1" t="s">
        <v>1211</v>
      </c>
      <c r="M159" s="109">
        <v>13.788</v>
      </c>
      <c r="N159" s="110">
        <v>56586</v>
      </c>
      <c r="O159" s="108">
        <v>5.7500000000000002E-2</v>
      </c>
      <c r="P159" s="108">
        <v>6.361E-2</v>
      </c>
      <c r="Q159" s="107">
        <v>0</v>
      </c>
      <c r="R159" s="107">
        <v>10000</v>
      </c>
      <c r="S159" s="107">
        <v>3.718</v>
      </c>
      <c r="T159" s="107">
        <v>92.275400000000005</v>
      </c>
      <c r="U159" s="107">
        <v>34.307989999999997</v>
      </c>
      <c r="V159" s="107"/>
      <c r="W159" s="1" t="s">
        <v>17</v>
      </c>
      <c r="X159" s="108">
        <v>3.3333333333333299E-6</v>
      </c>
      <c r="Y159" s="108">
        <v>2.2058413769999998E-3</v>
      </c>
      <c r="Z159" s="108">
        <v>4.7462061259513676E-4</v>
      </c>
    </row>
    <row r="160" spans="1:26">
      <c r="A160" s="1">
        <v>13918</v>
      </c>
      <c r="B160" s="1">
        <v>13920</v>
      </c>
      <c r="C160" s="1" t="s">
        <v>1270</v>
      </c>
      <c r="D160" s="1" t="s">
        <v>1276</v>
      </c>
      <c r="E160" s="1" t="s">
        <v>1277</v>
      </c>
      <c r="F160" s="1" t="s">
        <v>246</v>
      </c>
      <c r="G160" s="1" t="s">
        <v>61</v>
      </c>
      <c r="H160" s="1" t="s">
        <v>53</v>
      </c>
      <c r="I160" s="1" t="s">
        <v>298</v>
      </c>
      <c r="J160" s="1" t="s">
        <v>1273</v>
      </c>
      <c r="K160" s="1" t="s">
        <v>84</v>
      </c>
      <c r="L160" s="1" t="s">
        <v>1211</v>
      </c>
      <c r="M160" s="109">
        <v>7.1529999999999996</v>
      </c>
      <c r="N160" s="110">
        <v>49281</v>
      </c>
      <c r="O160" s="108">
        <v>5.5E-2</v>
      </c>
      <c r="P160" s="108">
        <v>5.6169999999999998E-2</v>
      </c>
      <c r="Q160" s="107">
        <v>0</v>
      </c>
      <c r="R160" s="107">
        <v>10000</v>
      </c>
      <c r="S160" s="107">
        <v>3.718</v>
      </c>
      <c r="T160" s="107">
        <v>99.485600000000005</v>
      </c>
      <c r="U160" s="107">
        <v>36.988750000000003</v>
      </c>
      <c r="V160" s="107"/>
      <c r="W160" s="1" t="s">
        <v>17</v>
      </c>
      <c r="X160" s="108">
        <v>3.3333333333333299E-6</v>
      </c>
      <c r="Y160" s="108">
        <v>2.3782015559999999E-3</v>
      </c>
      <c r="Z160" s="108">
        <v>5.1170654952762795E-4</v>
      </c>
    </row>
    <row r="161" spans="1:26">
      <c r="A161" s="1">
        <v>13918</v>
      </c>
      <c r="B161" s="1">
        <v>13920</v>
      </c>
      <c r="C161" s="1" t="s">
        <v>1270</v>
      </c>
      <c r="D161" s="1" t="s">
        <v>1278</v>
      </c>
      <c r="E161" s="1" t="s">
        <v>1279</v>
      </c>
      <c r="F161" s="1" t="s">
        <v>246</v>
      </c>
      <c r="G161" s="1" t="s">
        <v>61</v>
      </c>
      <c r="H161" s="1" t="s">
        <v>53</v>
      </c>
      <c r="I161" s="1" t="s">
        <v>298</v>
      </c>
      <c r="J161" s="1" t="s">
        <v>1273</v>
      </c>
      <c r="K161" s="1" t="s">
        <v>84</v>
      </c>
      <c r="L161" s="1" t="s">
        <v>1211</v>
      </c>
      <c r="M161" s="109">
        <v>3.5979999999999999</v>
      </c>
      <c r="N161" s="110">
        <v>47455</v>
      </c>
      <c r="O161" s="108">
        <v>5.3749999999999999E-2</v>
      </c>
      <c r="P161" s="108">
        <v>5.1290000000000002E-2</v>
      </c>
      <c r="Q161" s="107">
        <v>0</v>
      </c>
      <c r="R161" s="107">
        <v>20000</v>
      </c>
      <c r="S161" s="107">
        <v>3.718</v>
      </c>
      <c r="T161" s="107">
        <v>101.1626</v>
      </c>
      <c r="U161" s="107">
        <v>75.224509999999995</v>
      </c>
      <c r="V161" s="107"/>
      <c r="W161" s="1" t="s">
        <v>17</v>
      </c>
      <c r="X161" s="108">
        <v>1.0000000000000001E-5</v>
      </c>
      <c r="Y161" s="108">
        <v>4.8365799540000002E-3</v>
      </c>
      <c r="Z161" s="108">
        <v>1.0406643763848885E-3</v>
      </c>
    </row>
    <row r="162" spans="1:26">
      <c r="A162" s="1">
        <v>13918</v>
      </c>
      <c r="B162" s="1">
        <v>13920</v>
      </c>
      <c r="C162" s="1" t="s">
        <v>1270</v>
      </c>
      <c r="D162" s="1" t="s">
        <v>1280</v>
      </c>
      <c r="E162" s="1" t="s">
        <v>1281</v>
      </c>
      <c r="F162" s="1" t="s">
        <v>246</v>
      </c>
      <c r="G162" s="1" t="s">
        <v>61</v>
      </c>
      <c r="H162" s="1" t="s">
        <v>53</v>
      </c>
      <c r="I162" s="1" t="s">
        <v>494</v>
      </c>
      <c r="J162" s="1" t="s">
        <v>1282</v>
      </c>
      <c r="K162" s="1" t="s">
        <v>84</v>
      </c>
      <c r="L162" s="1" t="s">
        <v>1211</v>
      </c>
      <c r="M162" s="109">
        <v>7.6550000000000002</v>
      </c>
      <c r="N162" s="110" t="s">
        <v>1283</v>
      </c>
      <c r="O162" s="108">
        <v>5.6250000000000001E-2</v>
      </c>
      <c r="P162" s="108">
        <v>5.7029999999999997E-2</v>
      </c>
      <c r="Q162" s="107">
        <v>0</v>
      </c>
      <c r="R162" s="107">
        <v>183000</v>
      </c>
      <c r="S162" s="107">
        <v>3.718</v>
      </c>
      <c r="T162" s="107">
        <v>100.0819</v>
      </c>
      <c r="U162" s="107">
        <v>680.95123999999998</v>
      </c>
      <c r="V162" s="107"/>
      <c r="W162" s="1" t="s">
        <v>17</v>
      </c>
      <c r="X162" s="108">
        <v>7.3200000000000004E-5</v>
      </c>
      <c r="Y162" s="108">
        <v>4.3781941784000002E-2</v>
      </c>
      <c r="Z162" s="108">
        <v>9.4203564439717391E-3</v>
      </c>
    </row>
    <row r="163" spans="1:26">
      <c r="A163" s="1">
        <v>13918</v>
      </c>
      <c r="B163" s="1">
        <v>13921</v>
      </c>
      <c r="C163" s="1" t="s">
        <v>1218</v>
      </c>
      <c r="D163" s="1" t="s">
        <v>1284</v>
      </c>
      <c r="E163" s="1" t="s">
        <v>1285</v>
      </c>
      <c r="F163" s="1" t="s">
        <v>223</v>
      </c>
      <c r="G163" s="1" t="s">
        <v>53</v>
      </c>
      <c r="H163" s="1" t="s">
        <v>53</v>
      </c>
      <c r="I163" s="1" t="s">
        <v>311</v>
      </c>
      <c r="J163" s="1" t="s">
        <v>298</v>
      </c>
      <c r="K163" s="1" t="s">
        <v>298</v>
      </c>
      <c r="L163" s="1" t="s">
        <v>1209</v>
      </c>
      <c r="M163" s="109">
        <v>11.555999999999999</v>
      </c>
      <c r="N163" s="110" t="s">
        <v>1286</v>
      </c>
      <c r="O163" s="108">
        <v>5.5E-2</v>
      </c>
      <c r="P163" s="108">
        <v>4.7300000000000002E-2</v>
      </c>
      <c r="Q163" s="107">
        <v>0</v>
      </c>
      <c r="R163" s="107">
        <v>11000</v>
      </c>
      <c r="S163" s="107">
        <v>1</v>
      </c>
      <c r="T163" s="107">
        <v>109.69</v>
      </c>
      <c r="U163" s="107">
        <v>12.065899999999999</v>
      </c>
      <c r="V163" s="107"/>
      <c r="W163" s="1" t="s">
        <v>17</v>
      </c>
      <c r="X163" s="108">
        <v>4.0531109190435999E-7</v>
      </c>
      <c r="Y163" s="108">
        <v>1.141132381E-3</v>
      </c>
      <c r="Z163" s="108">
        <v>3.8215466802888243E-4</v>
      </c>
    </row>
    <row r="164" spans="1:26">
      <c r="A164" s="1">
        <v>13918</v>
      </c>
      <c r="B164" s="1">
        <v>13921</v>
      </c>
      <c r="C164" s="1" t="s">
        <v>1218</v>
      </c>
      <c r="D164" s="1" t="s">
        <v>1219</v>
      </c>
      <c r="E164" s="1" t="s">
        <v>1220</v>
      </c>
      <c r="F164" s="1" t="s">
        <v>221</v>
      </c>
      <c r="G164" s="1" t="s">
        <v>53</v>
      </c>
      <c r="H164" s="1" t="s">
        <v>53</v>
      </c>
      <c r="I164" s="1" t="s">
        <v>311</v>
      </c>
      <c r="J164" s="1" t="s">
        <v>298</v>
      </c>
      <c r="K164" s="1" t="s">
        <v>298</v>
      </c>
      <c r="L164" s="1" t="s">
        <v>1209</v>
      </c>
      <c r="M164" s="109">
        <v>0.58399999999999996</v>
      </c>
      <c r="N164" s="110" t="s">
        <v>1221</v>
      </c>
      <c r="O164" s="108">
        <v>7.4999999999999997E-3</v>
      </c>
      <c r="P164" s="108">
        <v>1.24E-2</v>
      </c>
      <c r="Q164" s="107">
        <v>0</v>
      </c>
      <c r="R164" s="107">
        <v>528218</v>
      </c>
      <c r="S164" s="107">
        <v>1</v>
      </c>
      <c r="T164" s="107">
        <v>116.16</v>
      </c>
      <c r="U164" s="107">
        <v>613.57803000000001</v>
      </c>
      <c r="V164" s="107"/>
      <c r="W164" s="1" t="s">
        <v>17</v>
      </c>
      <c r="X164" s="108">
        <v>2.4338783764612699E-5</v>
      </c>
      <c r="Y164" s="108">
        <v>5.8029136539999998E-2</v>
      </c>
      <c r="Z164" s="108">
        <v>1.9433420496147463E-2</v>
      </c>
    </row>
    <row r="165" spans="1:26">
      <c r="A165" s="1">
        <v>13918</v>
      </c>
      <c r="B165" s="1">
        <v>13921</v>
      </c>
      <c r="C165" s="1" t="s">
        <v>1218</v>
      </c>
      <c r="D165" s="1" t="s">
        <v>1222</v>
      </c>
      <c r="E165" s="1" t="s">
        <v>1223</v>
      </c>
      <c r="F165" s="1" t="s">
        <v>223</v>
      </c>
      <c r="G165" s="1" t="s">
        <v>53</v>
      </c>
      <c r="H165" s="1" t="s">
        <v>53</v>
      </c>
      <c r="I165" s="1" t="s">
        <v>311</v>
      </c>
      <c r="J165" s="1" t="s">
        <v>298</v>
      </c>
      <c r="K165" s="1" t="s">
        <v>298</v>
      </c>
      <c r="L165" s="1" t="s">
        <v>1209</v>
      </c>
      <c r="M165" s="109">
        <v>1.9770000000000001</v>
      </c>
      <c r="N165" s="110" t="s">
        <v>1224</v>
      </c>
      <c r="O165" s="108">
        <v>0.02</v>
      </c>
      <c r="P165" s="108">
        <v>4.2200000000000001E-2</v>
      </c>
      <c r="Q165" s="107">
        <v>0</v>
      </c>
      <c r="R165" s="107">
        <v>328615</v>
      </c>
      <c r="S165" s="107">
        <v>1</v>
      </c>
      <c r="T165" s="107">
        <v>95.83</v>
      </c>
      <c r="U165" s="107">
        <v>314.91174999999998</v>
      </c>
      <c r="V165" s="107"/>
      <c r="W165" s="1" t="s">
        <v>17</v>
      </c>
      <c r="X165" s="108">
        <v>1.16412925834074E-5</v>
      </c>
      <c r="Y165" s="108">
        <v>2.9782775857E-2</v>
      </c>
      <c r="Z165" s="108">
        <v>9.9739758558950783E-3</v>
      </c>
    </row>
    <row r="166" spans="1:26">
      <c r="A166" s="1">
        <v>13918</v>
      </c>
      <c r="B166" s="1">
        <v>13921</v>
      </c>
      <c r="C166" s="1" t="s">
        <v>1218</v>
      </c>
      <c r="D166" s="1" t="s">
        <v>1225</v>
      </c>
      <c r="E166" s="1" t="s">
        <v>1226</v>
      </c>
      <c r="F166" s="1" t="s">
        <v>223</v>
      </c>
      <c r="G166" s="1" t="s">
        <v>53</v>
      </c>
      <c r="H166" s="1" t="s">
        <v>53</v>
      </c>
      <c r="I166" s="1" t="s">
        <v>311</v>
      </c>
      <c r="J166" s="1" t="s">
        <v>298</v>
      </c>
      <c r="K166" s="1" t="s">
        <v>298</v>
      </c>
      <c r="L166" s="1" t="s">
        <v>1209</v>
      </c>
      <c r="M166" s="109">
        <v>14.743</v>
      </c>
      <c r="N166" s="110" t="s">
        <v>1227</v>
      </c>
      <c r="O166" s="108">
        <v>3.7499999999999999E-2</v>
      </c>
      <c r="P166" s="108">
        <v>4.8599999999999997E-2</v>
      </c>
      <c r="Q166" s="107">
        <v>0</v>
      </c>
      <c r="R166" s="107">
        <v>65000</v>
      </c>
      <c r="S166" s="107">
        <v>1</v>
      </c>
      <c r="T166" s="107">
        <v>85.21</v>
      </c>
      <c r="U166" s="107">
        <v>55.386499999999998</v>
      </c>
      <c r="V166" s="107"/>
      <c r="W166" s="1" t="s">
        <v>17</v>
      </c>
      <c r="X166" s="108">
        <v>2.47653535991986E-6</v>
      </c>
      <c r="Y166" s="108">
        <v>5.2381777270000002E-3</v>
      </c>
      <c r="Z166" s="108">
        <v>1.7542172171807903E-3</v>
      </c>
    </row>
    <row r="167" spans="1:26">
      <c r="A167" s="1">
        <v>13918</v>
      </c>
      <c r="B167" s="1">
        <v>13921</v>
      </c>
      <c r="C167" s="1" t="s">
        <v>1218</v>
      </c>
      <c r="D167" s="1" t="s">
        <v>1228</v>
      </c>
      <c r="E167" s="1" t="s">
        <v>1229</v>
      </c>
      <c r="F167" s="1" t="s">
        <v>221</v>
      </c>
      <c r="G167" s="1" t="s">
        <v>53</v>
      </c>
      <c r="H167" s="1" t="s">
        <v>53</v>
      </c>
      <c r="I167" s="1" t="s">
        <v>311</v>
      </c>
      <c r="J167" s="1" t="s">
        <v>298</v>
      </c>
      <c r="K167" s="1" t="s">
        <v>298</v>
      </c>
      <c r="L167" s="1" t="s">
        <v>1209</v>
      </c>
      <c r="M167" s="109">
        <v>2.1419999999999999</v>
      </c>
      <c r="N167" s="110" t="s">
        <v>1230</v>
      </c>
      <c r="O167" s="108">
        <v>7.4999999999999997E-3</v>
      </c>
      <c r="P167" s="108">
        <v>1.9400000000000001E-2</v>
      </c>
      <c r="Q167" s="107">
        <v>0</v>
      </c>
      <c r="R167" s="107">
        <v>688427</v>
      </c>
      <c r="S167" s="107">
        <v>1</v>
      </c>
      <c r="T167" s="107">
        <v>114.63</v>
      </c>
      <c r="U167" s="107">
        <v>789.14386999999999</v>
      </c>
      <c r="V167" s="107"/>
      <c r="W167" s="1" t="s">
        <v>17</v>
      </c>
      <c r="X167" s="108">
        <v>2.8264659120737399E-5</v>
      </c>
      <c r="Y167" s="108">
        <v>7.4633274242000003E-2</v>
      </c>
      <c r="Z167" s="108">
        <v>2.4993992463627046E-2</v>
      </c>
    </row>
    <row r="168" spans="1:26">
      <c r="A168" s="1">
        <v>13918</v>
      </c>
      <c r="B168" s="1">
        <v>13921</v>
      </c>
      <c r="C168" s="1" t="s">
        <v>1218</v>
      </c>
      <c r="D168" s="1" t="s">
        <v>1231</v>
      </c>
      <c r="E168" s="1" t="s">
        <v>1232</v>
      </c>
      <c r="F168" s="1" t="s">
        <v>223</v>
      </c>
      <c r="G168" s="1" t="s">
        <v>53</v>
      </c>
      <c r="H168" s="1" t="s">
        <v>53</v>
      </c>
      <c r="I168" s="1" t="s">
        <v>311</v>
      </c>
      <c r="J168" s="1" t="s">
        <v>298</v>
      </c>
      <c r="K168" s="1" t="s">
        <v>298</v>
      </c>
      <c r="L168" s="1" t="s">
        <v>1209</v>
      </c>
      <c r="M168" s="109">
        <v>3.36</v>
      </c>
      <c r="N168" s="110" t="s">
        <v>1233</v>
      </c>
      <c r="O168" s="108">
        <v>2.2499999999999999E-2</v>
      </c>
      <c r="P168" s="108">
        <v>4.2599999999999999E-2</v>
      </c>
      <c r="Q168" s="107">
        <v>0</v>
      </c>
      <c r="R168" s="107">
        <v>1676240</v>
      </c>
      <c r="S168" s="107">
        <v>1</v>
      </c>
      <c r="T168" s="107">
        <v>94.71</v>
      </c>
      <c r="U168" s="107">
        <v>1587.5669</v>
      </c>
      <c r="V168" s="107"/>
      <c r="W168" s="1" t="s">
        <v>17</v>
      </c>
      <c r="X168" s="108">
        <v>4.8276688208705502E-5</v>
      </c>
      <c r="Y168" s="108">
        <v>0.15014412495599999</v>
      </c>
      <c r="Z168" s="108">
        <v>5.0281877161516511E-2</v>
      </c>
    </row>
    <row r="169" spans="1:26">
      <c r="A169" s="1">
        <v>13918</v>
      </c>
      <c r="B169" s="1">
        <v>13921</v>
      </c>
      <c r="C169" s="1" t="s">
        <v>1218</v>
      </c>
      <c r="D169" s="1" t="s">
        <v>1234</v>
      </c>
      <c r="E169" s="1" t="s">
        <v>1235</v>
      </c>
      <c r="F169" s="1" t="s">
        <v>221</v>
      </c>
      <c r="G169" s="1" t="s">
        <v>53</v>
      </c>
      <c r="H169" s="1" t="s">
        <v>53</v>
      </c>
      <c r="I169" s="1" t="s">
        <v>311</v>
      </c>
      <c r="J169" s="1" t="s">
        <v>298</v>
      </c>
      <c r="K169" s="1" t="s">
        <v>298</v>
      </c>
      <c r="L169" s="1" t="s">
        <v>1209</v>
      </c>
      <c r="M169" s="109">
        <v>4.1150000000000002</v>
      </c>
      <c r="N169" s="110" t="s">
        <v>1236</v>
      </c>
      <c r="O169" s="108">
        <v>5.0000000000000001E-3</v>
      </c>
      <c r="P169" s="108">
        <v>1.9699999999999999E-2</v>
      </c>
      <c r="Q169" s="107">
        <v>0</v>
      </c>
      <c r="R169" s="107">
        <v>709400</v>
      </c>
      <c r="S169" s="107">
        <v>1</v>
      </c>
      <c r="T169" s="107">
        <v>109.42</v>
      </c>
      <c r="U169" s="107">
        <v>776.22547999999995</v>
      </c>
      <c r="V169" s="107"/>
      <c r="W169" s="1" t="s">
        <v>17</v>
      </c>
      <c r="X169" s="108">
        <v>2.5807748607353799E-5</v>
      </c>
      <c r="Y169" s="108">
        <v>7.3411517627000003E-2</v>
      </c>
      <c r="Z169" s="108">
        <v>2.4584837486218179E-2</v>
      </c>
    </row>
    <row r="170" spans="1:26">
      <c r="A170" s="1">
        <v>13918</v>
      </c>
      <c r="B170" s="1">
        <v>13921</v>
      </c>
      <c r="C170" s="1" t="s">
        <v>1218</v>
      </c>
      <c r="D170" s="1" t="s">
        <v>1287</v>
      </c>
      <c r="E170" s="1" t="s">
        <v>1288</v>
      </c>
      <c r="F170" s="1" t="s">
        <v>223</v>
      </c>
      <c r="G170" s="1" t="s">
        <v>53</v>
      </c>
      <c r="H170" s="1" t="s">
        <v>53</v>
      </c>
      <c r="I170" s="1" t="s">
        <v>311</v>
      </c>
      <c r="J170" s="1" t="s">
        <v>298</v>
      </c>
      <c r="K170" s="1" t="s">
        <v>298</v>
      </c>
      <c r="L170" s="1" t="s">
        <v>1209</v>
      </c>
      <c r="M170" s="109">
        <v>7.9000000000000001E-2</v>
      </c>
      <c r="N170" s="110" t="s">
        <v>1289</v>
      </c>
      <c r="O170" s="108">
        <v>5.0000000000000001E-3</v>
      </c>
      <c r="P170" s="108">
        <v>4.36E-2</v>
      </c>
      <c r="Q170" s="107">
        <v>0</v>
      </c>
      <c r="R170" s="107">
        <v>145000</v>
      </c>
      <c r="S170" s="107">
        <v>1</v>
      </c>
      <c r="T170" s="107">
        <v>100.16</v>
      </c>
      <c r="U170" s="107">
        <v>145.232</v>
      </c>
      <c r="V170" s="107"/>
      <c r="W170" s="1" t="s">
        <v>17</v>
      </c>
      <c r="X170" s="108">
        <v>1.436561665085E-5</v>
      </c>
      <c r="Y170" s="108">
        <v>1.3735315063000001E-2</v>
      </c>
      <c r="Z170" s="108">
        <v>4.5998298301138463E-3</v>
      </c>
    </row>
    <row r="171" spans="1:26">
      <c r="A171" s="1">
        <v>13918</v>
      </c>
      <c r="B171" s="1">
        <v>13921</v>
      </c>
      <c r="C171" s="1" t="s">
        <v>1218</v>
      </c>
      <c r="D171" s="1" t="s">
        <v>1240</v>
      </c>
      <c r="E171" s="1" t="s">
        <v>1241</v>
      </c>
      <c r="F171" s="1" t="s">
        <v>223</v>
      </c>
      <c r="G171" s="1" t="s">
        <v>53</v>
      </c>
      <c r="H171" s="1" t="s">
        <v>53</v>
      </c>
      <c r="I171" s="1" t="s">
        <v>311</v>
      </c>
      <c r="J171" s="1" t="s">
        <v>298</v>
      </c>
      <c r="K171" s="1" t="s">
        <v>298</v>
      </c>
      <c r="L171" s="1" t="s">
        <v>1209</v>
      </c>
      <c r="M171" s="109">
        <v>10.807</v>
      </c>
      <c r="N171" s="110" t="s">
        <v>1242</v>
      </c>
      <c r="O171" s="108">
        <v>1.4999999999999999E-2</v>
      </c>
      <c r="P171" s="108">
        <v>4.6100000000000002E-2</v>
      </c>
      <c r="Q171" s="107">
        <v>0</v>
      </c>
      <c r="R171" s="107">
        <v>20000</v>
      </c>
      <c r="S171" s="107">
        <v>1</v>
      </c>
      <c r="T171" s="107">
        <v>72.72</v>
      </c>
      <c r="U171" s="107">
        <v>14.544</v>
      </c>
      <c r="V171" s="107"/>
      <c r="W171" s="1" t="s">
        <v>17</v>
      </c>
      <c r="X171" s="108">
        <v>6.1226007326242802E-7</v>
      </c>
      <c r="Y171" s="108">
        <v>1.3754986659999999E-3</v>
      </c>
      <c r="Z171" s="108">
        <v>4.6064176661600594E-4</v>
      </c>
    </row>
    <row r="172" spans="1:26">
      <c r="A172" s="1">
        <v>13918</v>
      </c>
      <c r="B172" s="1">
        <v>13921</v>
      </c>
      <c r="C172" s="1" t="s">
        <v>1218</v>
      </c>
      <c r="D172" s="1" t="s">
        <v>1243</v>
      </c>
      <c r="E172" s="1" t="s">
        <v>1244</v>
      </c>
      <c r="F172" s="1" t="s">
        <v>221</v>
      </c>
      <c r="G172" s="1" t="s">
        <v>53</v>
      </c>
      <c r="H172" s="1" t="s">
        <v>53</v>
      </c>
      <c r="I172" s="1" t="s">
        <v>311</v>
      </c>
      <c r="J172" s="1" t="s">
        <v>298</v>
      </c>
      <c r="K172" s="1" t="s">
        <v>298</v>
      </c>
      <c r="L172" s="1" t="s">
        <v>1209</v>
      </c>
      <c r="M172" s="109">
        <v>1.33</v>
      </c>
      <c r="N172" s="110" t="s">
        <v>1245</v>
      </c>
      <c r="O172" s="108">
        <v>1E-3</v>
      </c>
      <c r="P172" s="108">
        <v>1.9599999999999999E-2</v>
      </c>
      <c r="Q172" s="107">
        <v>0</v>
      </c>
      <c r="R172" s="107">
        <v>823556</v>
      </c>
      <c r="S172" s="107">
        <v>1</v>
      </c>
      <c r="T172" s="107">
        <v>112.95</v>
      </c>
      <c r="U172" s="107">
        <v>930.20650000000001</v>
      </c>
      <c r="V172" s="107"/>
      <c r="W172" s="1" t="s">
        <v>17</v>
      </c>
      <c r="X172" s="108">
        <v>4.07608874529098E-5</v>
      </c>
      <c r="Y172" s="108">
        <v>8.7974271175999999E-2</v>
      </c>
      <c r="Z172" s="108">
        <v>2.9461768803471653E-2</v>
      </c>
    </row>
    <row r="173" spans="1:26">
      <c r="A173" s="1">
        <v>13918</v>
      </c>
      <c r="B173" s="1">
        <v>13921</v>
      </c>
      <c r="C173" s="1" t="s">
        <v>1218</v>
      </c>
      <c r="D173" s="1" t="s">
        <v>1246</v>
      </c>
      <c r="E173" s="1" t="s">
        <v>1247</v>
      </c>
      <c r="F173" s="1" t="s">
        <v>221</v>
      </c>
      <c r="G173" s="1" t="s">
        <v>53</v>
      </c>
      <c r="H173" s="1" t="s">
        <v>53</v>
      </c>
      <c r="I173" s="1" t="s">
        <v>311</v>
      </c>
      <c r="J173" s="1" t="s">
        <v>298</v>
      </c>
      <c r="K173" s="1" t="s">
        <v>298</v>
      </c>
      <c r="L173" s="1" t="s">
        <v>1209</v>
      </c>
      <c r="M173" s="109">
        <v>6.6459999999999999</v>
      </c>
      <c r="N173" s="110" t="s">
        <v>1248</v>
      </c>
      <c r="O173" s="108">
        <v>1E-3</v>
      </c>
      <c r="P173" s="108">
        <v>2.0299999999999999E-2</v>
      </c>
      <c r="Q173" s="107">
        <v>0</v>
      </c>
      <c r="R173" s="107">
        <v>744129</v>
      </c>
      <c r="S173" s="107">
        <v>1</v>
      </c>
      <c r="T173" s="107">
        <v>101.91</v>
      </c>
      <c r="U173" s="107">
        <v>758.34186</v>
      </c>
      <c r="V173" s="107"/>
      <c r="W173" s="1" t="s">
        <v>17</v>
      </c>
      <c r="X173" s="108">
        <v>2.42355103449125E-5</v>
      </c>
      <c r="Y173" s="108">
        <v>7.1720174430000005E-2</v>
      </c>
      <c r="Z173" s="108">
        <v>2.4018422310868252E-2</v>
      </c>
    </row>
    <row r="174" spans="1:26">
      <c r="A174" s="1">
        <v>13918</v>
      </c>
      <c r="B174" s="1">
        <v>13921</v>
      </c>
      <c r="C174" s="1" t="s">
        <v>1218</v>
      </c>
      <c r="D174" s="1" t="s">
        <v>1249</v>
      </c>
      <c r="E174" s="1" t="s">
        <v>1250</v>
      </c>
      <c r="F174" s="1" t="s">
        <v>223</v>
      </c>
      <c r="G174" s="1" t="s">
        <v>53</v>
      </c>
      <c r="H174" s="1" t="s">
        <v>53</v>
      </c>
      <c r="I174" s="1" t="s">
        <v>311</v>
      </c>
      <c r="J174" s="1" t="s">
        <v>298</v>
      </c>
      <c r="K174" s="1" t="s">
        <v>298</v>
      </c>
      <c r="L174" s="1" t="s">
        <v>1209</v>
      </c>
      <c r="M174" s="109">
        <v>6.681</v>
      </c>
      <c r="N174" s="110" t="s">
        <v>1251</v>
      </c>
      <c r="O174" s="108">
        <v>1.2999999999999999E-2</v>
      </c>
      <c r="P174" s="108">
        <v>4.3799999999999999E-2</v>
      </c>
      <c r="Q174" s="107">
        <v>0</v>
      </c>
      <c r="R174" s="107">
        <v>295700</v>
      </c>
      <c r="S174" s="107">
        <v>1</v>
      </c>
      <c r="T174" s="107">
        <v>82.78</v>
      </c>
      <c r="U174" s="107">
        <v>244.78046000000001</v>
      </c>
      <c r="V174" s="107"/>
      <c r="W174" s="1" t="s">
        <v>17</v>
      </c>
      <c r="X174" s="108">
        <v>8.5439112251506406E-6</v>
      </c>
      <c r="Y174" s="108">
        <v>2.3150109751E-2</v>
      </c>
      <c r="Z174" s="108">
        <v>7.7527573932534774E-3</v>
      </c>
    </row>
    <row r="175" spans="1:26">
      <c r="A175" s="1">
        <v>13918</v>
      </c>
      <c r="B175" s="1">
        <v>13921</v>
      </c>
      <c r="C175" s="1" t="s">
        <v>1218</v>
      </c>
      <c r="D175" s="1" t="s">
        <v>1255</v>
      </c>
      <c r="E175" s="1" t="s">
        <v>1256</v>
      </c>
      <c r="F175" s="1" t="s">
        <v>223</v>
      </c>
      <c r="G175" s="1" t="s">
        <v>53</v>
      </c>
      <c r="H175" s="1" t="s">
        <v>53</v>
      </c>
      <c r="I175" s="1" t="s">
        <v>311</v>
      </c>
      <c r="J175" s="1" t="s">
        <v>298</v>
      </c>
      <c r="K175" s="1" t="s">
        <v>298</v>
      </c>
      <c r="L175" s="1" t="s">
        <v>1209</v>
      </c>
      <c r="M175" s="109">
        <v>3.7010000000000001</v>
      </c>
      <c r="N175" s="110" t="s">
        <v>1257</v>
      </c>
      <c r="O175" s="108">
        <v>3.7499999999999999E-2</v>
      </c>
      <c r="P175" s="108">
        <v>4.2599999999999999E-2</v>
      </c>
      <c r="Q175" s="107">
        <v>0</v>
      </c>
      <c r="R175" s="107">
        <v>486122</v>
      </c>
      <c r="S175" s="107">
        <v>1</v>
      </c>
      <c r="T175" s="107">
        <v>98.49</v>
      </c>
      <c r="U175" s="107">
        <v>478.78156000000001</v>
      </c>
      <c r="V175" s="107"/>
      <c r="W175" s="1" t="s">
        <v>17</v>
      </c>
      <c r="X175" s="108">
        <v>1.3731095846931199E-5</v>
      </c>
      <c r="Y175" s="108">
        <v>4.5280761629999999E-2</v>
      </c>
      <c r="Z175" s="108">
        <v>1.5164107784761224E-2</v>
      </c>
    </row>
    <row r="176" spans="1:26">
      <c r="A176" s="1">
        <v>13918</v>
      </c>
      <c r="B176" s="1">
        <v>13921</v>
      </c>
      <c r="C176" s="1" t="s">
        <v>1218</v>
      </c>
      <c r="D176" s="1" t="s">
        <v>1258</v>
      </c>
      <c r="E176" s="1" t="s">
        <v>1259</v>
      </c>
      <c r="F176" s="1" t="s">
        <v>221</v>
      </c>
      <c r="G176" s="1" t="s">
        <v>53</v>
      </c>
      <c r="H176" s="1" t="s">
        <v>53</v>
      </c>
      <c r="I176" s="1" t="s">
        <v>311</v>
      </c>
      <c r="J176" s="1" t="s">
        <v>298</v>
      </c>
      <c r="K176" s="1" t="s">
        <v>298</v>
      </c>
      <c r="L176" s="1" t="s">
        <v>1209</v>
      </c>
      <c r="M176" s="109">
        <v>3.52</v>
      </c>
      <c r="N176" s="110" t="s">
        <v>1260</v>
      </c>
      <c r="O176" s="108">
        <v>1.0999999999999999E-2</v>
      </c>
      <c r="P176" s="108">
        <v>1.9800000000000002E-2</v>
      </c>
      <c r="Q176" s="107">
        <v>0</v>
      </c>
      <c r="R176" s="107">
        <v>1604743</v>
      </c>
      <c r="S176" s="107">
        <v>1</v>
      </c>
      <c r="T176" s="107">
        <v>101.93</v>
      </c>
      <c r="U176" s="107">
        <v>1635.7145399999999</v>
      </c>
      <c r="V176" s="107"/>
      <c r="W176" s="1" t="s">
        <v>17</v>
      </c>
      <c r="X176" s="108">
        <v>5.4184463457851999E-5</v>
      </c>
      <c r="Y176" s="108">
        <v>0.154697687566</v>
      </c>
      <c r="Z176" s="108">
        <v>5.1806823115036274E-2</v>
      </c>
    </row>
    <row r="177" spans="1:26">
      <c r="A177" s="1">
        <v>13918</v>
      </c>
      <c r="B177" s="1">
        <v>13921</v>
      </c>
      <c r="C177" s="1" t="s">
        <v>1218</v>
      </c>
      <c r="D177" s="1" t="s">
        <v>1261</v>
      </c>
      <c r="E177" s="1" t="s">
        <v>1262</v>
      </c>
      <c r="F177" s="1" t="s">
        <v>223</v>
      </c>
      <c r="G177" s="1" t="s">
        <v>53</v>
      </c>
      <c r="H177" s="1" t="s">
        <v>53</v>
      </c>
      <c r="I177" s="1" t="s">
        <v>311</v>
      </c>
      <c r="J177" s="1" t="s">
        <v>298</v>
      </c>
      <c r="K177" s="1" t="s">
        <v>298</v>
      </c>
      <c r="L177" s="1" t="s">
        <v>1209</v>
      </c>
      <c r="M177" s="109">
        <v>8.3989999999999991</v>
      </c>
      <c r="N177" s="110" t="s">
        <v>1263</v>
      </c>
      <c r="O177" s="108">
        <v>0.04</v>
      </c>
      <c r="P177" s="108">
        <v>4.48E-2</v>
      </c>
      <c r="Q177" s="107">
        <v>0</v>
      </c>
      <c r="R177" s="107">
        <v>1121028</v>
      </c>
      <c r="S177" s="107">
        <v>1</v>
      </c>
      <c r="T177" s="107">
        <v>96.17</v>
      </c>
      <c r="U177" s="107">
        <v>1078.0926300000001</v>
      </c>
      <c r="V177" s="107"/>
      <c r="W177" s="1" t="s">
        <v>17</v>
      </c>
      <c r="X177" s="108">
        <v>3.7893950765528303E-5</v>
      </c>
      <c r="Y177" s="108">
        <v>0.10196060056</v>
      </c>
      <c r="Z177" s="108">
        <v>3.4145661005149625E-2</v>
      </c>
    </row>
    <row r="178" spans="1:26">
      <c r="A178" s="1">
        <v>13918</v>
      </c>
      <c r="B178" s="1">
        <v>13921</v>
      </c>
      <c r="C178" s="1" t="s">
        <v>1218</v>
      </c>
      <c r="D178" s="1" t="s">
        <v>1264</v>
      </c>
      <c r="E178" s="1" t="s">
        <v>1265</v>
      </c>
      <c r="F178" s="1" t="s">
        <v>223</v>
      </c>
      <c r="G178" s="1" t="s">
        <v>53</v>
      </c>
      <c r="H178" s="1" t="s">
        <v>53</v>
      </c>
      <c r="I178" s="1" t="s">
        <v>311</v>
      </c>
      <c r="J178" s="1" t="s">
        <v>298</v>
      </c>
      <c r="K178" s="1" t="s">
        <v>298</v>
      </c>
      <c r="L178" s="1" t="s">
        <v>1209</v>
      </c>
      <c r="M178" s="109">
        <v>2.391</v>
      </c>
      <c r="N178" s="110" t="s">
        <v>1266</v>
      </c>
      <c r="O178" s="108">
        <v>3.7499999999999999E-2</v>
      </c>
      <c r="P178" s="108">
        <v>4.2599999999999999E-2</v>
      </c>
      <c r="Q178" s="107">
        <v>0</v>
      </c>
      <c r="R178" s="107">
        <v>382390</v>
      </c>
      <c r="S178" s="107">
        <v>1</v>
      </c>
      <c r="T178" s="107">
        <v>100.68</v>
      </c>
      <c r="U178" s="107">
        <v>384.99025</v>
      </c>
      <c r="V178" s="107"/>
      <c r="W178" s="1" t="s">
        <v>17</v>
      </c>
      <c r="X178" s="108">
        <v>1.28802375711467E-5</v>
      </c>
      <c r="Y178" s="108">
        <v>3.6410449349999999E-2</v>
      </c>
      <c r="Z178" s="108">
        <v>1.2193522338417065E-2</v>
      </c>
    </row>
    <row r="179" spans="1:26">
      <c r="A179" s="1">
        <v>13918</v>
      </c>
      <c r="B179" s="1">
        <v>13921</v>
      </c>
      <c r="C179" s="1" t="s">
        <v>1218</v>
      </c>
      <c r="D179" s="1" t="s">
        <v>1267</v>
      </c>
      <c r="E179" s="1" t="s">
        <v>1268</v>
      </c>
      <c r="F179" s="1" t="s">
        <v>221</v>
      </c>
      <c r="G179" s="1" t="s">
        <v>53</v>
      </c>
      <c r="H179" s="1" t="s">
        <v>53</v>
      </c>
      <c r="I179" s="1" t="s">
        <v>311</v>
      </c>
      <c r="J179" s="1" t="s">
        <v>298</v>
      </c>
      <c r="K179" s="1" t="s">
        <v>298</v>
      </c>
      <c r="L179" s="1" t="s">
        <v>1209</v>
      </c>
      <c r="M179" s="109">
        <v>8.0280000000000005</v>
      </c>
      <c r="N179" s="110" t="s">
        <v>1269</v>
      </c>
      <c r="O179" s="108">
        <v>1.6E-2</v>
      </c>
      <c r="P179" s="108">
        <v>2.1000000000000001E-2</v>
      </c>
      <c r="Q179" s="107">
        <v>0</v>
      </c>
      <c r="R179" s="107">
        <v>273500</v>
      </c>
      <c r="S179" s="107">
        <v>1</v>
      </c>
      <c r="T179" s="107">
        <v>100.49</v>
      </c>
      <c r="U179" s="107">
        <v>274.84014999999999</v>
      </c>
      <c r="V179" s="107"/>
      <c r="W179" s="1" t="s">
        <v>17</v>
      </c>
      <c r="X179" s="108">
        <v>1.35609012887368E-5</v>
      </c>
      <c r="Y179" s="108">
        <v>2.5993004656000001E-2</v>
      </c>
      <c r="Z179" s="108">
        <v>8.7048165726765735E-3</v>
      </c>
    </row>
    <row r="180" spans="1:26">
      <c r="A180" s="1">
        <v>13918</v>
      </c>
      <c r="B180" s="1">
        <v>13921</v>
      </c>
      <c r="C180" s="1" t="s">
        <v>1270</v>
      </c>
      <c r="D180" s="1" t="s">
        <v>1271</v>
      </c>
      <c r="E180" s="1" t="s">
        <v>1272</v>
      </c>
      <c r="F180" s="1" t="s">
        <v>246</v>
      </c>
      <c r="G180" s="1" t="s">
        <v>61</v>
      </c>
      <c r="H180" s="1" t="s">
        <v>53</v>
      </c>
      <c r="I180" s="1" t="s">
        <v>494</v>
      </c>
      <c r="J180" s="1" t="s">
        <v>1273</v>
      </c>
      <c r="K180" s="1" t="s">
        <v>84</v>
      </c>
      <c r="L180" s="1" t="s">
        <v>1211</v>
      </c>
      <c r="M180" s="109">
        <v>5.37</v>
      </c>
      <c r="N180" s="110">
        <v>48010</v>
      </c>
      <c r="O180" s="108">
        <v>6.5000000000000002E-2</v>
      </c>
      <c r="P180" s="108">
        <v>5.3949999999999998E-2</v>
      </c>
      <c r="Q180" s="107">
        <v>0</v>
      </c>
      <c r="R180" s="107">
        <v>6000</v>
      </c>
      <c r="S180" s="107">
        <v>3.718</v>
      </c>
      <c r="T180" s="107">
        <v>108.71120000000001</v>
      </c>
      <c r="U180" s="107">
        <v>24.251290000000001</v>
      </c>
      <c r="V180" s="107"/>
      <c r="W180" s="1" t="s">
        <v>17</v>
      </c>
      <c r="X180" s="108">
        <v>3.9999999999999998E-6</v>
      </c>
      <c r="Y180" s="108">
        <v>2.2935655280000001E-3</v>
      </c>
      <c r="Z180" s="108">
        <v>7.6809385783258249E-4</v>
      </c>
    </row>
    <row r="181" spans="1:26">
      <c r="A181" s="1">
        <v>13918</v>
      </c>
      <c r="B181" s="1">
        <v>13921</v>
      </c>
      <c r="C181" s="1" t="s">
        <v>1270</v>
      </c>
      <c r="D181" s="1" t="s">
        <v>1274</v>
      </c>
      <c r="E181" s="1" t="s">
        <v>1275</v>
      </c>
      <c r="F181" s="1" t="s">
        <v>246</v>
      </c>
      <c r="G181" s="1" t="s">
        <v>61</v>
      </c>
      <c r="H181" s="1" t="s">
        <v>53</v>
      </c>
      <c r="I181" s="1" t="s">
        <v>298</v>
      </c>
      <c r="J181" s="1" t="s">
        <v>1273</v>
      </c>
      <c r="K181" s="1" t="s">
        <v>84</v>
      </c>
      <c r="L181" s="1" t="s">
        <v>1211</v>
      </c>
      <c r="M181" s="109">
        <v>13.788</v>
      </c>
      <c r="N181" s="110">
        <v>56586</v>
      </c>
      <c r="O181" s="108">
        <v>5.7500000000000002E-2</v>
      </c>
      <c r="P181" s="108">
        <v>6.361E-2</v>
      </c>
      <c r="Q181" s="107">
        <v>0</v>
      </c>
      <c r="R181" s="107">
        <v>10000</v>
      </c>
      <c r="S181" s="107">
        <v>3.718</v>
      </c>
      <c r="T181" s="107">
        <v>92.275400000000005</v>
      </c>
      <c r="U181" s="107">
        <v>34.307989999999997</v>
      </c>
      <c r="V181" s="107"/>
      <c r="W181" s="1" t="s">
        <v>17</v>
      </c>
      <c r="X181" s="108">
        <v>3.3333333333333299E-6</v>
      </c>
      <c r="Y181" s="108">
        <v>3.2446778380000002E-3</v>
      </c>
      <c r="Z181" s="108">
        <v>1.0866125634381371E-3</v>
      </c>
    </row>
    <row r="182" spans="1:26">
      <c r="A182" s="1">
        <v>13918</v>
      </c>
      <c r="B182" s="1">
        <v>13921</v>
      </c>
      <c r="C182" s="1" t="s">
        <v>1270</v>
      </c>
      <c r="D182" s="1" t="s">
        <v>1276</v>
      </c>
      <c r="E182" s="1" t="s">
        <v>1277</v>
      </c>
      <c r="F182" s="1" t="s">
        <v>246</v>
      </c>
      <c r="G182" s="1" t="s">
        <v>61</v>
      </c>
      <c r="H182" s="1" t="s">
        <v>53</v>
      </c>
      <c r="I182" s="1" t="s">
        <v>298</v>
      </c>
      <c r="J182" s="1" t="s">
        <v>1273</v>
      </c>
      <c r="K182" s="1" t="s">
        <v>84</v>
      </c>
      <c r="L182" s="1" t="s">
        <v>1211</v>
      </c>
      <c r="M182" s="109">
        <v>7.1529999999999996</v>
      </c>
      <c r="N182" s="110">
        <v>49281</v>
      </c>
      <c r="O182" s="108">
        <v>5.5E-2</v>
      </c>
      <c r="P182" s="108">
        <v>5.6169999999999998E-2</v>
      </c>
      <c r="Q182" s="107">
        <v>0</v>
      </c>
      <c r="R182" s="107">
        <v>10000</v>
      </c>
      <c r="S182" s="107">
        <v>3.718</v>
      </c>
      <c r="T182" s="107">
        <v>99.485600000000005</v>
      </c>
      <c r="U182" s="107">
        <v>36.988750000000003</v>
      </c>
      <c r="V182" s="107"/>
      <c r="W182" s="1" t="s">
        <v>17</v>
      </c>
      <c r="X182" s="108">
        <v>3.3333333333333299E-6</v>
      </c>
      <c r="Y182" s="108">
        <v>3.4982106900000001E-3</v>
      </c>
      <c r="Z182" s="108">
        <v>1.1715183680499031E-3</v>
      </c>
    </row>
    <row r="183" spans="1:26">
      <c r="A183" s="1">
        <v>13918</v>
      </c>
      <c r="B183" s="1">
        <v>13921</v>
      </c>
      <c r="C183" s="1" t="s">
        <v>1270</v>
      </c>
      <c r="D183" s="1" t="s">
        <v>1278</v>
      </c>
      <c r="E183" s="1" t="s">
        <v>1279</v>
      </c>
      <c r="F183" s="1" t="s">
        <v>246</v>
      </c>
      <c r="G183" s="1" t="s">
        <v>61</v>
      </c>
      <c r="H183" s="1" t="s">
        <v>53</v>
      </c>
      <c r="I183" s="1" t="s">
        <v>298</v>
      </c>
      <c r="J183" s="1" t="s">
        <v>1273</v>
      </c>
      <c r="K183" s="1" t="s">
        <v>84</v>
      </c>
      <c r="L183" s="1" t="s">
        <v>1211</v>
      </c>
      <c r="M183" s="109">
        <v>3.5979999999999999</v>
      </c>
      <c r="N183" s="110">
        <v>47455</v>
      </c>
      <c r="O183" s="108">
        <v>5.3749999999999999E-2</v>
      </c>
      <c r="P183" s="108">
        <v>5.1290000000000002E-2</v>
      </c>
      <c r="Q183" s="107">
        <v>0</v>
      </c>
      <c r="R183" s="107">
        <v>10000</v>
      </c>
      <c r="S183" s="107">
        <v>3.718</v>
      </c>
      <c r="T183" s="107">
        <v>101.1626</v>
      </c>
      <c r="U183" s="107">
        <v>37.612250000000003</v>
      </c>
      <c r="V183" s="107"/>
      <c r="W183" s="1" t="s">
        <v>17</v>
      </c>
      <c r="X183" s="108">
        <v>5.0000000000000004E-6</v>
      </c>
      <c r="Y183" s="108">
        <v>3.5571781969999999E-3</v>
      </c>
      <c r="Z183" s="108">
        <v>1.1912660400442017E-3</v>
      </c>
    </row>
    <row r="184" spans="1:26">
      <c r="A184" s="1">
        <v>13918</v>
      </c>
      <c r="B184" s="1">
        <v>13921</v>
      </c>
      <c r="C184" s="1" t="s">
        <v>1270</v>
      </c>
      <c r="D184" s="1" t="s">
        <v>1280</v>
      </c>
      <c r="E184" s="1" t="s">
        <v>1281</v>
      </c>
      <c r="F184" s="1" t="s">
        <v>246</v>
      </c>
      <c r="G184" s="1" t="s">
        <v>61</v>
      </c>
      <c r="H184" s="1" t="s">
        <v>53</v>
      </c>
      <c r="I184" s="1" t="s">
        <v>494</v>
      </c>
      <c r="J184" s="1" t="s">
        <v>1282</v>
      </c>
      <c r="K184" s="1" t="s">
        <v>84</v>
      </c>
      <c r="L184" s="1" t="s">
        <v>1211</v>
      </c>
      <c r="M184" s="109">
        <v>7.6550000000000002</v>
      </c>
      <c r="N184" s="110" t="s">
        <v>1283</v>
      </c>
      <c r="O184" s="108">
        <v>5.6250000000000001E-2</v>
      </c>
      <c r="P184" s="108">
        <v>5.7029999999999997E-2</v>
      </c>
      <c r="Q184" s="107">
        <v>0</v>
      </c>
      <c r="R184" s="107">
        <v>93000</v>
      </c>
      <c r="S184" s="107">
        <v>3.718</v>
      </c>
      <c r="T184" s="107">
        <v>100.0819</v>
      </c>
      <c r="U184" s="107">
        <v>346.05718999999999</v>
      </c>
      <c r="V184" s="107"/>
      <c r="W184" s="1" t="s">
        <v>17</v>
      </c>
      <c r="X184" s="108">
        <v>3.7200000000000003E-5</v>
      </c>
      <c r="Y184" s="108">
        <v>3.2728355559E-2</v>
      </c>
      <c r="Z184" s="108">
        <v>1.096042322275652E-2</v>
      </c>
    </row>
    <row r="185" spans="1:26">
      <c r="A185" s="1">
        <v>13918</v>
      </c>
      <c r="B185" s="1">
        <v>13922</v>
      </c>
      <c r="C185" s="1" t="s">
        <v>1218</v>
      </c>
      <c r="D185" s="1" t="s">
        <v>1219</v>
      </c>
      <c r="E185" s="1" t="s">
        <v>1220</v>
      </c>
      <c r="F185" s="1" t="s">
        <v>221</v>
      </c>
      <c r="G185" s="1" t="s">
        <v>53</v>
      </c>
      <c r="H185" s="1" t="s">
        <v>53</v>
      </c>
      <c r="I185" s="1" t="s">
        <v>311</v>
      </c>
      <c r="J185" s="1" t="s">
        <v>298</v>
      </c>
      <c r="K185" s="1" t="s">
        <v>298</v>
      </c>
      <c r="L185" s="1" t="s">
        <v>1209</v>
      </c>
      <c r="M185" s="109">
        <v>0.58399999999999996</v>
      </c>
      <c r="N185" s="110" t="s">
        <v>1221</v>
      </c>
      <c r="O185" s="108">
        <v>7.4999999999999997E-3</v>
      </c>
      <c r="P185" s="108">
        <v>1.24E-2</v>
      </c>
      <c r="Q185" s="107">
        <v>0</v>
      </c>
      <c r="R185" s="107">
        <v>1000000</v>
      </c>
      <c r="S185" s="107">
        <v>1</v>
      </c>
      <c r="T185" s="107">
        <v>116.16</v>
      </c>
      <c r="U185" s="107">
        <v>1161.5999999999999</v>
      </c>
      <c r="V185" s="107"/>
      <c r="W185" s="1" t="s">
        <v>17</v>
      </c>
      <c r="X185" s="108">
        <v>4.6077157091603702E-5</v>
      </c>
      <c r="Y185" s="108">
        <v>3.5231047263999997E-2</v>
      </c>
      <c r="Z185" s="108">
        <v>1.0224274431849806E-2</v>
      </c>
    </row>
    <row r="186" spans="1:26">
      <c r="A186" s="1">
        <v>13918</v>
      </c>
      <c r="B186" s="1">
        <v>13922</v>
      </c>
      <c r="C186" s="1" t="s">
        <v>1218</v>
      </c>
      <c r="D186" s="1" t="s">
        <v>1222</v>
      </c>
      <c r="E186" s="1" t="s">
        <v>1223</v>
      </c>
      <c r="F186" s="1" t="s">
        <v>223</v>
      </c>
      <c r="G186" s="1" t="s">
        <v>53</v>
      </c>
      <c r="H186" s="1" t="s">
        <v>53</v>
      </c>
      <c r="I186" s="1" t="s">
        <v>311</v>
      </c>
      <c r="J186" s="1" t="s">
        <v>298</v>
      </c>
      <c r="K186" s="1" t="s">
        <v>298</v>
      </c>
      <c r="L186" s="1" t="s">
        <v>1209</v>
      </c>
      <c r="M186" s="109">
        <v>1.9770000000000001</v>
      </c>
      <c r="N186" s="110" t="s">
        <v>1224</v>
      </c>
      <c r="O186" s="108">
        <v>0.02</v>
      </c>
      <c r="P186" s="108">
        <v>4.2200000000000001E-2</v>
      </c>
      <c r="Q186" s="107">
        <v>0</v>
      </c>
      <c r="R186" s="107">
        <v>8800000</v>
      </c>
      <c r="S186" s="107">
        <v>1</v>
      </c>
      <c r="T186" s="107">
        <v>95.83</v>
      </c>
      <c r="U186" s="107">
        <v>8433.0400000000009</v>
      </c>
      <c r="V186" s="107"/>
      <c r="W186" s="1" t="s">
        <v>17</v>
      </c>
      <c r="X186" s="108">
        <v>3.1174284399999999E-4</v>
      </c>
      <c r="Y186" s="108">
        <v>0.25577206510099998</v>
      </c>
      <c r="Z186" s="108">
        <v>7.4226683242739913E-2</v>
      </c>
    </row>
    <row r="187" spans="1:26">
      <c r="A187" s="1">
        <v>13918</v>
      </c>
      <c r="B187" s="1">
        <v>13922</v>
      </c>
      <c r="C187" s="1" t="s">
        <v>1218</v>
      </c>
      <c r="D187" s="1" t="s">
        <v>1323</v>
      </c>
      <c r="E187" s="1" t="s">
        <v>1324</v>
      </c>
      <c r="F187" s="1" t="s">
        <v>224</v>
      </c>
      <c r="G187" s="1" t="s">
        <v>53</v>
      </c>
      <c r="H187" s="1" t="s">
        <v>53</v>
      </c>
      <c r="I187" s="1" t="s">
        <v>311</v>
      </c>
      <c r="J187" s="1" t="s">
        <v>298</v>
      </c>
      <c r="K187" s="1" t="s">
        <v>298</v>
      </c>
      <c r="L187" s="1" t="s">
        <v>1209</v>
      </c>
      <c r="M187" s="109">
        <v>1.139</v>
      </c>
      <c r="N187" s="110" t="s">
        <v>1325</v>
      </c>
      <c r="O187" s="108">
        <v>4.265E-2</v>
      </c>
      <c r="P187" s="108">
        <v>4.4299999999999999E-2</v>
      </c>
      <c r="Q187" s="107">
        <v>0</v>
      </c>
      <c r="R187" s="107">
        <v>808177</v>
      </c>
      <c r="S187" s="107">
        <v>1</v>
      </c>
      <c r="T187" s="107">
        <v>100.16</v>
      </c>
      <c r="U187" s="107">
        <v>809.47008000000005</v>
      </c>
      <c r="V187" s="107"/>
      <c r="W187" s="1" t="s">
        <v>17</v>
      </c>
      <c r="X187" s="108">
        <v>3.8093606318571403E-5</v>
      </c>
      <c r="Y187" s="108">
        <v>2.4551031893000001E-2</v>
      </c>
      <c r="Z187" s="108">
        <v>7.1248659110635477E-3</v>
      </c>
    </row>
    <row r="188" spans="1:26">
      <c r="A188" s="1">
        <v>13918</v>
      </c>
      <c r="B188" s="1">
        <v>13922</v>
      </c>
      <c r="C188" s="1" t="s">
        <v>1218</v>
      </c>
      <c r="D188" s="1" t="s">
        <v>1264</v>
      </c>
      <c r="E188" s="1" t="s">
        <v>1265</v>
      </c>
      <c r="F188" s="1" t="s">
        <v>223</v>
      </c>
      <c r="G188" s="1" t="s">
        <v>53</v>
      </c>
      <c r="H188" s="1" t="s">
        <v>53</v>
      </c>
      <c r="I188" s="1" t="s">
        <v>311</v>
      </c>
      <c r="J188" s="1" t="s">
        <v>298</v>
      </c>
      <c r="K188" s="1" t="s">
        <v>298</v>
      </c>
      <c r="L188" s="1" t="s">
        <v>1209</v>
      </c>
      <c r="M188" s="109">
        <v>2.391</v>
      </c>
      <c r="N188" s="110" t="s">
        <v>1266</v>
      </c>
      <c r="O188" s="108">
        <v>3.7499999999999999E-2</v>
      </c>
      <c r="P188" s="108">
        <v>4.2599999999999999E-2</v>
      </c>
      <c r="Q188" s="107">
        <v>0</v>
      </c>
      <c r="R188" s="107">
        <v>1400000</v>
      </c>
      <c r="S188" s="107">
        <v>1</v>
      </c>
      <c r="T188" s="107">
        <v>100.68</v>
      </c>
      <c r="U188" s="107">
        <v>1409.52</v>
      </c>
      <c r="V188" s="107"/>
      <c r="W188" s="1" t="s">
        <v>17</v>
      </c>
      <c r="X188" s="108">
        <v>4.7156914667238699E-5</v>
      </c>
      <c r="Y188" s="108">
        <v>4.2750400946000001E-2</v>
      </c>
      <c r="Z188" s="108">
        <v>1.2406438788895436E-2</v>
      </c>
    </row>
    <row r="189" spans="1:26">
      <c r="A189" s="1">
        <v>13918</v>
      </c>
      <c r="B189" s="1">
        <v>13922</v>
      </c>
      <c r="C189" s="1" t="s">
        <v>1293</v>
      </c>
      <c r="D189" s="1" t="s">
        <v>1294</v>
      </c>
      <c r="E189" s="1" t="s">
        <v>1295</v>
      </c>
      <c r="F189" s="1" t="s">
        <v>227</v>
      </c>
      <c r="G189" s="1" t="s">
        <v>53</v>
      </c>
      <c r="H189" s="1" t="s">
        <v>53</v>
      </c>
      <c r="I189" s="1" t="s">
        <v>311</v>
      </c>
      <c r="J189" s="1" t="s">
        <v>298</v>
      </c>
      <c r="K189" s="1" t="s">
        <v>298</v>
      </c>
      <c r="L189" s="1" t="s">
        <v>1209</v>
      </c>
      <c r="M189" s="109">
        <v>0</v>
      </c>
      <c r="N189" s="110">
        <v>45749</v>
      </c>
      <c r="O189" s="108">
        <v>0</v>
      </c>
      <c r="P189" s="108">
        <v>0.1157</v>
      </c>
      <c r="Q189" s="107">
        <v>0</v>
      </c>
      <c r="R189" s="107">
        <v>1806800</v>
      </c>
      <c r="S189" s="107">
        <v>1</v>
      </c>
      <c r="T189" s="107">
        <v>99.97</v>
      </c>
      <c r="U189" s="107">
        <v>1806.2579599999999</v>
      </c>
      <c r="V189" s="107"/>
      <c r="W189" s="1" t="s">
        <v>17</v>
      </c>
      <c r="X189" s="108">
        <v>5.16228571428571E-5</v>
      </c>
      <c r="Y189" s="108">
        <v>5.4783367389999997E-2</v>
      </c>
      <c r="Z189" s="108">
        <v>1.5898482332776506E-2</v>
      </c>
    </row>
    <row r="190" spans="1:26">
      <c r="A190" s="1">
        <v>13918</v>
      </c>
      <c r="B190" s="1">
        <v>13922</v>
      </c>
      <c r="C190" s="1" t="s">
        <v>1293</v>
      </c>
      <c r="D190" s="1" t="s">
        <v>1298</v>
      </c>
      <c r="E190" s="1" t="s">
        <v>1299</v>
      </c>
      <c r="F190" s="1" t="s">
        <v>227</v>
      </c>
      <c r="G190" s="1" t="s">
        <v>53</v>
      </c>
      <c r="H190" s="1" t="s">
        <v>53</v>
      </c>
      <c r="I190" s="1" t="s">
        <v>311</v>
      </c>
      <c r="J190" s="1" t="s">
        <v>298</v>
      </c>
      <c r="K190" s="1" t="s">
        <v>298</v>
      </c>
      <c r="L190" s="1" t="s">
        <v>1209</v>
      </c>
      <c r="M190" s="109">
        <v>0.25</v>
      </c>
      <c r="N190" s="110">
        <v>45840</v>
      </c>
      <c r="O190" s="108">
        <v>0</v>
      </c>
      <c r="P190" s="108">
        <v>4.2799999999999998E-2</v>
      </c>
      <c r="Q190" s="107">
        <v>0</v>
      </c>
      <c r="R190" s="107">
        <v>1595000</v>
      </c>
      <c r="S190" s="107">
        <v>1</v>
      </c>
      <c r="T190" s="107">
        <v>98.95</v>
      </c>
      <c r="U190" s="107">
        <v>1578.2525000000001</v>
      </c>
      <c r="V190" s="107"/>
      <c r="W190" s="1" t="s">
        <v>17</v>
      </c>
      <c r="X190" s="108">
        <v>1.3291666600000001E-4</v>
      </c>
      <c r="Y190" s="108">
        <v>4.7868016892000001E-2</v>
      </c>
      <c r="Z190" s="108">
        <v>1.3891603549201994E-2</v>
      </c>
    </row>
    <row r="191" spans="1:26">
      <c r="A191" s="1">
        <v>13918</v>
      </c>
      <c r="B191" s="1">
        <v>13922</v>
      </c>
      <c r="C191" s="1" t="s">
        <v>1293</v>
      </c>
      <c r="D191" s="1" t="s">
        <v>1302</v>
      </c>
      <c r="E191" s="1" t="s">
        <v>1303</v>
      </c>
      <c r="F191" s="1" t="s">
        <v>227</v>
      </c>
      <c r="G191" s="1" t="s">
        <v>53</v>
      </c>
      <c r="H191" s="1" t="s">
        <v>53</v>
      </c>
      <c r="I191" s="1" t="s">
        <v>311</v>
      </c>
      <c r="J191" s="1" t="s">
        <v>298</v>
      </c>
      <c r="K191" s="1" t="s">
        <v>298</v>
      </c>
      <c r="L191" s="1" t="s">
        <v>1209</v>
      </c>
      <c r="M191" s="109">
        <v>0.42</v>
      </c>
      <c r="N191" s="110">
        <v>45903</v>
      </c>
      <c r="O191" s="108">
        <v>0</v>
      </c>
      <c r="P191" s="108">
        <v>4.2700000000000002E-2</v>
      </c>
      <c r="Q191" s="107">
        <v>0</v>
      </c>
      <c r="R191" s="107">
        <v>1383000</v>
      </c>
      <c r="S191" s="107">
        <v>1</v>
      </c>
      <c r="T191" s="107">
        <v>98.24</v>
      </c>
      <c r="U191" s="107">
        <v>1358.6592000000001</v>
      </c>
      <c r="V191" s="107"/>
      <c r="W191" s="1" t="s">
        <v>17</v>
      </c>
      <c r="X191" s="108">
        <v>1.1525E-4</v>
      </c>
      <c r="Y191" s="108">
        <v>4.1207805175000001E-2</v>
      </c>
      <c r="Z191" s="108">
        <v>1.1958767665424854E-2</v>
      </c>
    </row>
    <row r="192" spans="1:26">
      <c r="A192" s="1">
        <v>13918</v>
      </c>
      <c r="B192" s="1">
        <v>13922</v>
      </c>
      <c r="C192" s="1" t="s">
        <v>1293</v>
      </c>
      <c r="D192" s="1" t="s">
        <v>1304</v>
      </c>
      <c r="E192" s="1" t="s">
        <v>1305</v>
      </c>
      <c r="F192" s="1" t="s">
        <v>227</v>
      </c>
      <c r="G192" s="1" t="s">
        <v>53</v>
      </c>
      <c r="H192" s="1" t="s">
        <v>53</v>
      </c>
      <c r="I192" s="1" t="s">
        <v>311</v>
      </c>
      <c r="J192" s="1" t="s">
        <v>298</v>
      </c>
      <c r="K192" s="1" t="s">
        <v>298</v>
      </c>
      <c r="L192" s="1" t="s">
        <v>1209</v>
      </c>
      <c r="M192" s="109">
        <v>0.51</v>
      </c>
      <c r="N192" s="110">
        <v>45933</v>
      </c>
      <c r="O192" s="108">
        <v>0</v>
      </c>
      <c r="P192" s="108">
        <v>4.2799999999999998E-2</v>
      </c>
      <c r="Q192" s="107">
        <v>0</v>
      </c>
      <c r="R192" s="107">
        <v>3548900</v>
      </c>
      <c r="S192" s="107">
        <v>1</v>
      </c>
      <c r="T192" s="107">
        <v>97.9</v>
      </c>
      <c r="U192" s="107">
        <v>3474.3730999999998</v>
      </c>
      <c r="V192" s="107"/>
      <c r="W192" s="1" t="s">
        <v>17</v>
      </c>
      <c r="X192" s="108">
        <v>2.5349285700000001E-4</v>
      </c>
      <c r="Y192" s="108">
        <v>0.10537689643500001</v>
      </c>
      <c r="Z192" s="108">
        <v>3.0581046877614277E-2</v>
      </c>
    </row>
    <row r="193" spans="1:26">
      <c r="A193" s="1">
        <v>13918</v>
      </c>
      <c r="B193" s="1">
        <v>13922</v>
      </c>
      <c r="C193" s="1" t="s">
        <v>1293</v>
      </c>
      <c r="D193" s="1" t="s">
        <v>1317</v>
      </c>
      <c r="E193" s="1" t="s">
        <v>1318</v>
      </c>
      <c r="F193" s="1" t="s">
        <v>227</v>
      </c>
      <c r="G193" s="1" t="s">
        <v>53</v>
      </c>
      <c r="H193" s="1" t="s">
        <v>53</v>
      </c>
      <c r="I193" s="1" t="s">
        <v>311</v>
      </c>
      <c r="J193" s="1" t="s">
        <v>298</v>
      </c>
      <c r="K193" s="1" t="s">
        <v>298</v>
      </c>
      <c r="L193" s="1" t="s">
        <v>1209</v>
      </c>
      <c r="M193" s="109">
        <v>0.6</v>
      </c>
      <c r="N193" s="110">
        <v>45966</v>
      </c>
      <c r="O193" s="108">
        <v>0</v>
      </c>
      <c r="P193" s="108">
        <v>4.2599999999999999E-2</v>
      </c>
      <c r="Q193" s="107">
        <v>0</v>
      </c>
      <c r="R193" s="107">
        <v>4000000</v>
      </c>
      <c r="S193" s="107">
        <v>1</v>
      </c>
      <c r="T193" s="107">
        <v>97.54</v>
      </c>
      <c r="U193" s="107">
        <v>3901.6</v>
      </c>
      <c r="V193" s="107"/>
      <c r="W193" s="1" t="s">
        <v>17</v>
      </c>
      <c r="X193" s="108">
        <v>2.8571428500000001E-4</v>
      </c>
      <c r="Y193" s="108">
        <v>0.11833458506</v>
      </c>
      <c r="Z193" s="108">
        <v>3.4341450691550618E-2</v>
      </c>
    </row>
    <row r="194" spans="1:26">
      <c r="A194" s="1">
        <v>13918</v>
      </c>
      <c r="B194" s="1">
        <v>13922</v>
      </c>
      <c r="C194" s="1" t="s">
        <v>1293</v>
      </c>
      <c r="D194" s="1" t="s">
        <v>1310</v>
      </c>
      <c r="E194" s="1" t="s">
        <v>1311</v>
      </c>
      <c r="F194" s="1" t="s">
        <v>227</v>
      </c>
      <c r="G194" s="1" t="s">
        <v>53</v>
      </c>
      <c r="H194" s="1" t="s">
        <v>53</v>
      </c>
      <c r="I194" s="1" t="s">
        <v>311</v>
      </c>
      <c r="J194" s="1" t="s">
        <v>298</v>
      </c>
      <c r="K194" s="1" t="s">
        <v>298</v>
      </c>
      <c r="L194" s="1" t="s">
        <v>1209</v>
      </c>
      <c r="M194" s="109">
        <v>0.85</v>
      </c>
      <c r="N194" s="110">
        <v>46114</v>
      </c>
      <c r="O194" s="108">
        <v>0</v>
      </c>
      <c r="P194" s="108">
        <v>4.2599999999999999E-2</v>
      </c>
      <c r="Q194" s="107">
        <v>0</v>
      </c>
      <c r="R194" s="107">
        <v>4100000</v>
      </c>
      <c r="S194" s="107">
        <v>1</v>
      </c>
      <c r="T194" s="107">
        <v>96.53</v>
      </c>
      <c r="U194" s="107">
        <v>3957.73</v>
      </c>
      <c r="V194" s="107"/>
      <c r="W194" s="1" t="s">
        <v>17</v>
      </c>
      <c r="X194" s="108">
        <v>2.2777777700000001E-4</v>
      </c>
      <c r="Y194" s="108">
        <v>0.120036994395</v>
      </c>
      <c r="Z194" s="108">
        <v>3.4835500729308654E-2</v>
      </c>
    </row>
    <row r="195" spans="1:26">
      <c r="A195" s="1">
        <v>13918</v>
      </c>
      <c r="B195" s="1">
        <v>13922</v>
      </c>
      <c r="C195" s="1" t="s">
        <v>1293</v>
      </c>
      <c r="D195" s="1" t="s">
        <v>1312</v>
      </c>
      <c r="E195" s="1" t="s">
        <v>1313</v>
      </c>
      <c r="F195" s="1" t="s">
        <v>227</v>
      </c>
      <c r="G195" s="1" t="s">
        <v>53</v>
      </c>
      <c r="H195" s="1" t="s">
        <v>53</v>
      </c>
      <c r="I195" s="1" t="s">
        <v>311</v>
      </c>
      <c r="J195" s="1" t="s">
        <v>298</v>
      </c>
      <c r="K195" s="1" t="s">
        <v>298</v>
      </c>
      <c r="L195" s="1" t="s">
        <v>1209</v>
      </c>
      <c r="M195" s="109">
        <v>0.92</v>
      </c>
      <c r="N195" s="110">
        <v>46115</v>
      </c>
      <c r="O195" s="108">
        <v>0</v>
      </c>
      <c r="P195" s="108">
        <v>4.2599999999999999E-2</v>
      </c>
      <c r="Q195" s="107">
        <v>0</v>
      </c>
      <c r="R195" s="107">
        <v>5280000</v>
      </c>
      <c r="S195" s="107">
        <v>1</v>
      </c>
      <c r="T195" s="107">
        <v>96.22</v>
      </c>
      <c r="U195" s="107">
        <v>5080.4160000000002</v>
      </c>
      <c r="V195" s="107"/>
      <c r="W195" s="1" t="s">
        <v>17</v>
      </c>
      <c r="X195" s="108">
        <v>2.9333333299999998E-4</v>
      </c>
      <c r="Y195" s="108">
        <v>0.15408778944400001</v>
      </c>
      <c r="Z195" s="108">
        <v>4.4717258446935831E-2</v>
      </c>
    </row>
    <row r="196" spans="1:26">
      <c r="A196" s="1">
        <v>13918</v>
      </c>
      <c r="B196" s="1">
        <v>13923</v>
      </c>
      <c r="C196" s="1" t="s">
        <v>1218</v>
      </c>
      <c r="D196" s="1" t="s">
        <v>1219</v>
      </c>
      <c r="E196" s="1" t="s">
        <v>1220</v>
      </c>
      <c r="F196" s="1" t="s">
        <v>221</v>
      </c>
      <c r="G196" s="1" t="s">
        <v>53</v>
      </c>
      <c r="H196" s="1" t="s">
        <v>53</v>
      </c>
      <c r="I196" s="1" t="s">
        <v>311</v>
      </c>
      <c r="J196" s="1" t="s">
        <v>298</v>
      </c>
      <c r="K196" s="1" t="s">
        <v>298</v>
      </c>
      <c r="L196" s="1" t="s">
        <v>1209</v>
      </c>
      <c r="M196" s="109">
        <v>0.58399999999999996</v>
      </c>
      <c r="N196" s="110" t="s">
        <v>1221</v>
      </c>
      <c r="O196" s="108">
        <v>7.4999999999999997E-3</v>
      </c>
      <c r="P196" s="108">
        <v>1.24E-2</v>
      </c>
      <c r="Q196" s="107">
        <v>0</v>
      </c>
      <c r="R196" s="107">
        <v>26286</v>
      </c>
      <c r="S196" s="107">
        <v>1</v>
      </c>
      <c r="T196" s="107">
        <v>116.16</v>
      </c>
      <c r="U196" s="107">
        <v>30.533819999999999</v>
      </c>
      <c r="V196" s="107"/>
      <c r="W196" s="1" t="s">
        <v>17</v>
      </c>
      <c r="X196" s="108">
        <v>1.2111841513098899E-6</v>
      </c>
      <c r="Y196" s="108">
        <v>6.1642627636000001E-2</v>
      </c>
      <c r="Z196" s="108">
        <v>1.9744604294658456E-2</v>
      </c>
    </row>
    <row r="197" spans="1:26">
      <c r="A197" s="1">
        <v>13918</v>
      </c>
      <c r="B197" s="1">
        <v>13923</v>
      </c>
      <c r="C197" s="1" t="s">
        <v>1218</v>
      </c>
      <c r="D197" s="1" t="s">
        <v>1222</v>
      </c>
      <c r="E197" s="1" t="s">
        <v>1223</v>
      </c>
      <c r="F197" s="1" t="s">
        <v>223</v>
      </c>
      <c r="G197" s="1" t="s">
        <v>53</v>
      </c>
      <c r="H197" s="1" t="s">
        <v>53</v>
      </c>
      <c r="I197" s="1" t="s">
        <v>311</v>
      </c>
      <c r="J197" s="1" t="s">
        <v>298</v>
      </c>
      <c r="K197" s="1" t="s">
        <v>298</v>
      </c>
      <c r="L197" s="1" t="s">
        <v>1209</v>
      </c>
      <c r="M197" s="109">
        <v>1.9770000000000001</v>
      </c>
      <c r="N197" s="110" t="s">
        <v>1224</v>
      </c>
      <c r="O197" s="108">
        <v>0.02</v>
      </c>
      <c r="P197" s="108">
        <v>4.2200000000000001E-2</v>
      </c>
      <c r="Q197" s="107">
        <v>0</v>
      </c>
      <c r="R197" s="107">
        <v>24860</v>
      </c>
      <c r="S197" s="107">
        <v>1</v>
      </c>
      <c r="T197" s="107">
        <v>95.83</v>
      </c>
      <c r="U197" s="107">
        <v>23.823340000000002</v>
      </c>
      <c r="V197" s="107"/>
      <c r="W197" s="1" t="s">
        <v>17</v>
      </c>
      <c r="X197" s="108">
        <v>8.8067353475498103E-7</v>
      </c>
      <c r="Y197" s="108">
        <v>4.8095301427999997E-2</v>
      </c>
      <c r="Z197" s="108">
        <v>1.5405292271884375E-2</v>
      </c>
    </row>
    <row r="198" spans="1:26">
      <c r="A198" s="1">
        <v>13918</v>
      </c>
      <c r="B198" s="1">
        <v>13923</v>
      </c>
      <c r="C198" s="1" t="s">
        <v>1218</v>
      </c>
      <c r="D198" s="1" t="s">
        <v>1225</v>
      </c>
      <c r="E198" s="1" t="s">
        <v>1226</v>
      </c>
      <c r="F198" s="1" t="s">
        <v>223</v>
      </c>
      <c r="G198" s="1" t="s">
        <v>53</v>
      </c>
      <c r="H198" s="1" t="s">
        <v>53</v>
      </c>
      <c r="I198" s="1" t="s">
        <v>311</v>
      </c>
      <c r="J198" s="1" t="s">
        <v>298</v>
      </c>
      <c r="K198" s="1" t="s">
        <v>298</v>
      </c>
      <c r="L198" s="1" t="s">
        <v>1209</v>
      </c>
      <c r="M198" s="109">
        <v>14.743</v>
      </c>
      <c r="N198" s="110" t="s">
        <v>1227</v>
      </c>
      <c r="O198" s="108">
        <v>3.7499999999999999E-2</v>
      </c>
      <c r="P198" s="108">
        <v>4.8599999999999997E-2</v>
      </c>
      <c r="Q198" s="107">
        <v>0</v>
      </c>
      <c r="R198" s="107">
        <v>5150</v>
      </c>
      <c r="S198" s="107">
        <v>1</v>
      </c>
      <c r="T198" s="107">
        <v>85.21</v>
      </c>
      <c r="U198" s="107">
        <v>4.3883099999999997</v>
      </c>
      <c r="V198" s="107"/>
      <c r="W198" s="1" t="s">
        <v>17</v>
      </c>
      <c r="X198" s="108">
        <v>1.9621780159365099E-7</v>
      </c>
      <c r="Y198" s="108">
        <v>8.8592570230000001E-3</v>
      </c>
      <c r="Z198" s="108">
        <v>2.8376876680445695E-3</v>
      </c>
    </row>
    <row r="199" spans="1:26">
      <c r="A199" s="1">
        <v>13918</v>
      </c>
      <c r="B199" s="1">
        <v>13923</v>
      </c>
      <c r="C199" s="1" t="s">
        <v>1218</v>
      </c>
      <c r="D199" s="1" t="s">
        <v>1228</v>
      </c>
      <c r="E199" s="1" t="s">
        <v>1229</v>
      </c>
      <c r="F199" s="1" t="s">
        <v>221</v>
      </c>
      <c r="G199" s="1" t="s">
        <v>53</v>
      </c>
      <c r="H199" s="1" t="s">
        <v>53</v>
      </c>
      <c r="I199" s="1" t="s">
        <v>311</v>
      </c>
      <c r="J199" s="1" t="s">
        <v>298</v>
      </c>
      <c r="K199" s="1" t="s">
        <v>298</v>
      </c>
      <c r="L199" s="1" t="s">
        <v>1209</v>
      </c>
      <c r="M199" s="109">
        <v>2.1419999999999999</v>
      </c>
      <c r="N199" s="110" t="s">
        <v>1230</v>
      </c>
      <c r="O199" s="108">
        <v>7.4999999999999997E-3</v>
      </c>
      <c r="P199" s="108">
        <v>1.9400000000000001E-2</v>
      </c>
      <c r="Q199" s="107">
        <v>0</v>
      </c>
      <c r="R199" s="107">
        <v>18200</v>
      </c>
      <c r="S199" s="107">
        <v>1</v>
      </c>
      <c r="T199" s="107">
        <v>114.63</v>
      </c>
      <c r="U199" s="107">
        <v>20.862660000000002</v>
      </c>
      <c r="V199" s="107"/>
      <c r="W199" s="1" t="s">
        <v>17</v>
      </c>
      <c r="X199" s="108">
        <v>7.47235067766693E-7</v>
      </c>
      <c r="Y199" s="108">
        <v>4.2118188351999999E-2</v>
      </c>
      <c r="Z199" s="108">
        <v>1.3490777316234891E-2</v>
      </c>
    </row>
    <row r="200" spans="1:26">
      <c r="A200" s="1">
        <v>13918</v>
      </c>
      <c r="B200" s="1">
        <v>13923</v>
      </c>
      <c r="C200" s="1" t="s">
        <v>1218</v>
      </c>
      <c r="D200" s="1" t="s">
        <v>1231</v>
      </c>
      <c r="E200" s="1" t="s">
        <v>1232</v>
      </c>
      <c r="F200" s="1" t="s">
        <v>223</v>
      </c>
      <c r="G200" s="1" t="s">
        <v>53</v>
      </c>
      <c r="H200" s="1" t="s">
        <v>53</v>
      </c>
      <c r="I200" s="1" t="s">
        <v>311</v>
      </c>
      <c r="J200" s="1" t="s">
        <v>298</v>
      </c>
      <c r="K200" s="1" t="s">
        <v>298</v>
      </c>
      <c r="L200" s="1" t="s">
        <v>1209</v>
      </c>
      <c r="M200" s="109">
        <v>3.36</v>
      </c>
      <c r="N200" s="110" t="s">
        <v>1233</v>
      </c>
      <c r="O200" s="108">
        <v>2.2499999999999999E-2</v>
      </c>
      <c r="P200" s="108">
        <v>4.2599999999999999E-2</v>
      </c>
      <c r="Q200" s="107">
        <v>0</v>
      </c>
      <c r="R200" s="107">
        <v>107989</v>
      </c>
      <c r="S200" s="107">
        <v>1</v>
      </c>
      <c r="T200" s="107">
        <v>94.71</v>
      </c>
      <c r="U200" s="107">
        <v>102.27638</v>
      </c>
      <c r="V200" s="107"/>
      <c r="W200" s="1" t="s">
        <v>17</v>
      </c>
      <c r="X200" s="108">
        <v>3.1101460906373201E-6</v>
      </c>
      <c r="Y200" s="108">
        <v>0.20647874417000001</v>
      </c>
      <c r="Z200" s="108">
        <v>6.6136718294341174E-2</v>
      </c>
    </row>
    <row r="201" spans="1:26">
      <c r="A201" s="1">
        <v>13918</v>
      </c>
      <c r="B201" s="1">
        <v>13923</v>
      </c>
      <c r="C201" s="1" t="s">
        <v>1218</v>
      </c>
      <c r="D201" s="1" t="s">
        <v>1234</v>
      </c>
      <c r="E201" s="1" t="s">
        <v>1235</v>
      </c>
      <c r="F201" s="1" t="s">
        <v>221</v>
      </c>
      <c r="G201" s="1" t="s">
        <v>53</v>
      </c>
      <c r="H201" s="1" t="s">
        <v>53</v>
      </c>
      <c r="I201" s="1" t="s">
        <v>311</v>
      </c>
      <c r="J201" s="1" t="s">
        <v>298</v>
      </c>
      <c r="K201" s="1" t="s">
        <v>298</v>
      </c>
      <c r="L201" s="1" t="s">
        <v>1209</v>
      </c>
      <c r="M201" s="109">
        <v>4.1150000000000002</v>
      </c>
      <c r="N201" s="110" t="s">
        <v>1236</v>
      </c>
      <c r="O201" s="108">
        <v>5.0000000000000001E-3</v>
      </c>
      <c r="P201" s="108">
        <v>1.9699999999999999E-2</v>
      </c>
      <c r="Q201" s="107">
        <v>0</v>
      </c>
      <c r="R201" s="107">
        <v>20357</v>
      </c>
      <c r="S201" s="107">
        <v>1</v>
      </c>
      <c r="T201" s="107">
        <v>109.42</v>
      </c>
      <c r="U201" s="107">
        <v>22.274629999999998</v>
      </c>
      <c r="V201" s="107"/>
      <c r="W201" s="1" t="s">
        <v>17</v>
      </c>
      <c r="X201" s="108">
        <v>7.4058124950648696E-7</v>
      </c>
      <c r="Y201" s="108">
        <v>4.4968717403E-2</v>
      </c>
      <c r="Z201" s="108">
        <v>1.4403823535998051E-2</v>
      </c>
    </row>
    <row r="202" spans="1:26">
      <c r="A202" s="1">
        <v>13918</v>
      </c>
      <c r="B202" s="1">
        <v>13923</v>
      </c>
      <c r="C202" s="1" t="s">
        <v>1218</v>
      </c>
      <c r="D202" s="1" t="s">
        <v>1240</v>
      </c>
      <c r="E202" s="1" t="s">
        <v>1241</v>
      </c>
      <c r="F202" s="1" t="s">
        <v>223</v>
      </c>
      <c r="G202" s="1" t="s">
        <v>53</v>
      </c>
      <c r="H202" s="1" t="s">
        <v>53</v>
      </c>
      <c r="I202" s="1" t="s">
        <v>311</v>
      </c>
      <c r="J202" s="1" t="s">
        <v>298</v>
      </c>
      <c r="K202" s="1" t="s">
        <v>298</v>
      </c>
      <c r="L202" s="1" t="s">
        <v>1209</v>
      </c>
      <c r="M202" s="109">
        <v>10.807</v>
      </c>
      <c r="N202" s="110" t="s">
        <v>1242</v>
      </c>
      <c r="O202" s="108">
        <v>1.4999999999999999E-2</v>
      </c>
      <c r="P202" s="108">
        <v>4.6100000000000002E-2</v>
      </c>
      <c r="Q202" s="107">
        <v>0</v>
      </c>
      <c r="R202" s="107">
        <v>400</v>
      </c>
      <c r="S202" s="107">
        <v>1</v>
      </c>
      <c r="T202" s="107">
        <v>72.72</v>
      </c>
      <c r="U202" s="107">
        <v>0.29088000000000003</v>
      </c>
      <c r="V202" s="107"/>
      <c r="W202" s="1" t="s">
        <v>17</v>
      </c>
      <c r="X202" s="108">
        <v>1.22452014652486E-8</v>
      </c>
      <c r="Y202" s="108">
        <v>5.8723761099999995E-4</v>
      </c>
      <c r="Z202" s="108">
        <v>1.8809669072622595E-4</v>
      </c>
    </row>
    <row r="203" spans="1:26">
      <c r="A203" s="1">
        <v>13918</v>
      </c>
      <c r="B203" s="1">
        <v>13923</v>
      </c>
      <c r="C203" s="1" t="s">
        <v>1218</v>
      </c>
      <c r="D203" s="1" t="s">
        <v>1243</v>
      </c>
      <c r="E203" s="1" t="s">
        <v>1244</v>
      </c>
      <c r="F203" s="1" t="s">
        <v>221</v>
      </c>
      <c r="G203" s="1" t="s">
        <v>53</v>
      </c>
      <c r="H203" s="1" t="s">
        <v>53</v>
      </c>
      <c r="I203" s="1" t="s">
        <v>311</v>
      </c>
      <c r="J203" s="1" t="s">
        <v>298</v>
      </c>
      <c r="K203" s="1" t="s">
        <v>298</v>
      </c>
      <c r="L203" s="1" t="s">
        <v>1209</v>
      </c>
      <c r="M203" s="109">
        <v>1.33</v>
      </c>
      <c r="N203" s="110" t="s">
        <v>1245</v>
      </c>
      <c r="O203" s="108">
        <v>1E-3</v>
      </c>
      <c r="P203" s="108">
        <v>1.9599999999999999E-2</v>
      </c>
      <c r="Q203" s="107">
        <v>0</v>
      </c>
      <c r="R203" s="107">
        <v>78600</v>
      </c>
      <c r="S203" s="107">
        <v>1</v>
      </c>
      <c r="T203" s="107">
        <v>112.95</v>
      </c>
      <c r="U203" s="107">
        <v>88.778700000000001</v>
      </c>
      <c r="V203" s="107"/>
      <c r="W203" s="1" t="s">
        <v>17</v>
      </c>
      <c r="X203" s="108">
        <v>3.8902099599768702E-6</v>
      </c>
      <c r="Y203" s="108">
        <v>0.17922920702799999</v>
      </c>
      <c r="Z203" s="108">
        <v>5.7408483487955145E-2</v>
      </c>
    </row>
    <row r="204" spans="1:26">
      <c r="A204" s="1">
        <v>13918</v>
      </c>
      <c r="B204" s="1">
        <v>13923</v>
      </c>
      <c r="C204" s="1" t="s">
        <v>1218</v>
      </c>
      <c r="D204" s="1" t="s">
        <v>1246</v>
      </c>
      <c r="E204" s="1" t="s">
        <v>1247</v>
      </c>
      <c r="F204" s="1" t="s">
        <v>221</v>
      </c>
      <c r="G204" s="1" t="s">
        <v>53</v>
      </c>
      <c r="H204" s="1" t="s">
        <v>53</v>
      </c>
      <c r="I204" s="1" t="s">
        <v>311</v>
      </c>
      <c r="J204" s="1" t="s">
        <v>298</v>
      </c>
      <c r="K204" s="1" t="s">
        <v>298</v>
      </c>
      <c r="L204" s="1" t="s">
        <v>1209</v>
      </c>
      <c r="M204" s="109">
        <v>6.6459999999999999</v>
      </c>
      <c r="N204" s="110" t="s">
        <v>1248</v>
      </c>
      <c r="O204" s="108">
        <v>1E-3</v>
      </c>
      <c r="P204" s="108">
        <v>2.0299999999999999E-2</v>
      </c>
      <c r="Q204" s="107">
        <v>0</v>
      </c>
      <c r="R204" s="107">
        <v>46710</v>
      </c>
      <c r="S204" s="107">
        <v>1</v>
      </c>
      <c r="T204" s="107">
        <v>101.91</v>
      </c>
      <c r="U204" s="107">
        <v>47.602159999999998</v>
      </c>
      <c r="V204" s="107"/>
      <c r="W204" s="1" t="s">
        <v>17</v>
      </c>
      <c r="X204" s="108">
        <v>1.5212962916522001E-6</v>
      </c>
      <c r="Y204" s="108">
        <v>9.6100724493E-2</v>
      </c>
      <c r="Z204" s="108">
        <v>3.0781795817589115E-2</v>
      </c>
    </row>
    <row r="205" spans="1:26">
      <c r="A205" s="1">
        <v>13918</v>
      </c>
      <c r="B205" s="1">
        <v>13923</v>
      </c>
      <c r="C205" s="1" t="s">
        <v>1218</v>
      </c>
      <c r="D205" s="1" t="s">
        <v>1249</v>
      </c>
      <c r="E205" s="1" t="s">
        <v>1250</v>
      </c>
      <c r="F205" s="1" t="s">
        <v>223</v>
      </c>
      <c r="G205" s="1" t="s">
        <v>53</v>
      </c>
      <c r="H205" s="1" t="s">
        <v>53</v>
      </c>
      <c r="I205" s="1" t="s">
        <v>311</v>
      </c>
      <c r="J205" s="1" t="s">
        <v>298</v>
      </c>
      <c r="K205" s="1" t="s">
        <v>298</v>
      </c>
      <c r="L205" s="1" t="s">
        <v>1209</v>
      </c>
      <c r="M205" s="109">
        <v>6.681</v>
      </c>
      <c r="N205" s="110" t="s">
        <v>1251</v>
      </c>
      <c r="O205" s="108">
        <v>1.2999999999999999E-2</v>
      </c>
      <c r="P205" s="108">
        <v>4.3799999999999999E-2</v>
      </c>
      <c r="Q205" s="107">
        <v>0</v>
      </c>
      <c r="R205" s="107">
        <v>13000</v>
      </c>
      <c r="S205" s="107">
        <v>1</v>
      </c>
      <c r="T205" s="107">
        <v>82.78</v>
      </c>
      <c r="U205" s="107">
        <v>10.7614</v>
      </c>
      <c r="V205" s="107"/>
      <c r="W205" s="1" t="s">
        <v>17</v>
      </c>
      <c r="X205" s="108">
        <v>3.7562004033465802E-7</v>
      </c>
      <c r="Y205" s="108">
        <v>2.1725449781000002E-2</v>
      </c>
      <c r="Z205" s="108">
        <v>6.9588274463050319E-3</v>
      </c>
    </row>
    <row r="206" spans="1:26">
      <c r="A206" s="1">
        <v>13918</v>
      </c>
      <c r="B206" s="1">
        <v>13923</v>
      </c>
      <c r="C206" s="1" t="s">
        <v>1218</v>
      </c>
      <c r="D206" s="1" t="s">
        <v>1255</v>
      </c>
      <c r="E206" s="1" t="s">
        <v>1256</v>
      </c>
      <c r="F206" s="1" t="s">
        <v>223</v>
      </c>
      <c r="G206" s="1" t="s">
        <v>53</v>
      </c>
      <c r="H206" s="1" t="s">
        <v>53</v>
      </c>
      <c r="I206" s="1" t="s">
        <v>311</v>
      </c>
      <c r="J206" s="1" t="s">
        <v>298</v>
      </c>
      <c r="K206" s="1" t="s">
        <v>298</v>
      </c>
      <c r="L206" s="1" t="s">
        <v>1209</v>
      </c>
      <c r="M206" s="109">
        <v>3.7010000000000001</v>
      </c>
      <c r="N206" s="110" t="s">
        <v>1257</v>
      </c>
      <c r="O206" s="108">
        <v>3.7499999999999999E-2</v>
      </c>
      <c r="P206" s="108">
        <v>4.2599999999999999E-2</v>
      </c>
      <c r="Q206" s="107">
        <v>0</v>
      </c>
      <c r="R206" s="107">
        <v>26030</v>
      </c>
      <c r="S206" s="107">
        <v>1</v>
      </c>
      <c r="T206" s="107">
        <v>98.49</v>
      </c>
      <c r="U206" s="107">
        <v>25.636949999999999</v>
      </c>
      <c r="V206" s="107"/>
      <c r="W206" s="1" t="s">
        <v>17</v>
      </c>
      <c r="X206" s="108">
        <v>7.3524840450672497E-7</v>
      </c>
      <c r="Y206" s="108">
        <v>5.1756673831000001E-2</v>
      </c>
      <c r="Z206" s="108">
        <v>1.6578057808421746E-2</v>
      </c>
    </row>
    <row r="207" spans="1:26">
      <c r="A207" s="1">
        <v>13918</v>
      </c>
      <c r="B207" s="1">
        <v>13923</v>
      </c>
      <c r="C207" s="1" t="s">
        <v>1218</v>
      </c>
      <c r="D207" s="1" t="s">
        <v>1258</v>
      </c>
      <c r="E207" s="1" t="s">
        <v>1259</v>
      </c>
      <c r="F207" s="1" t="s">
        <v>221</v>
      </c>
      <c r="G207" s="1" t="s">
        <v>53</v>
      </c>
      <c r="H207" s="1" t="s">
        <v>53</v>
      </c>
      <c r="I207" s="1" t="s">
        <v>311</v>
      </c>
      <c r="J207" s="1" t="s">
        <v>298</v>
      </c>
      <c r="K207" s="1" t="s">
        <v>298</v>
      </c>
      <c r="L207" s="1" t="s">
        <v>1209</v>
      </c>
      <c r="M207" s="109">
        <v>3.52</v>
      </c>
      <c r="N207" s="110" t="s">
        <v>1260</v>
      </c>
      <c r="O207" s="108">
        <v>1.0999999999999999E-2</v>
      </c>
      <c r="P207" s="108">
        <v>1.9800000000000002E-2</v>
      </c>
      <c r="Q207" s="107">
        <v>0</v>
      </c>
      <c r="R207" s="107">
        <v>35905</v>
      </c>
      <c r="S207" s="107">
        <v>1</v>
      </c>
      <c r="T207" s="107">
        <v>101.93</v>
      </c>
      <c r="U207" s="107">
        <v>36.597969999999997</v>
      </c>
      <c r="V207" s="107"/>
      <c r="W207" s="1" t="s">
        <v>17</v>
      </c>
      <c r="X207" s="108">
        <v>1.21233939668481E-6</v>
      </c>
      <c r="Y207" s="108">
        <v>7.3885122691999996E-2</v>
      </c>
      <c r="Z207" s="108">
        <v>2.366596893666699E-2</v>
      </c>
    </row>
    <row r="208" spans="1:26">
      <c r="A208" s="1">
        <v>13918</v>
      </c>
      <c r="B208" s="1">
        <v>13923</v>
      </c>
      <c r="C208" s="1" t="s">
        <v>1218</v>
      </c>
      <c r="D208" s="1" t="s">
        <v>1261</v>
      </c>
      <c r="E208" s="1" t="s">
        <v>1262</v>
      </c>
      <c r="F208" s="1" t="s">
        <v>223</v>
      </c>
      <c r="G208" s="1" t="s">
        <v>53</v>
      </c>
      <c r="H208" s="1" t="s">
        <v>53</v>
      </c>
      <c r="I208" s="1" t="s">
        <v>311</v>
      </c>
      <c r="J208" s="1" t="s">
        <v>298</v>
      </c>
      <c r="K208" s="1" t="s">
        <v>298</v>
      </c>
      <c r="L208" s="1" t="s">
        <v>1209</v>
      </c>
      <c r="M208" s="109">
        <v>8.3989999999999991</v>
      </c>
      <c r="N208" s="110" t="s">
        <v>1263</v>
      </c>
      <c r="O208" s="108">
        <v>0.04</v>
      </c>
      <c r="P208" s="108">
        <v>4.48E-2</v>
      </c>
      <c r="Q208" s="107">
        <v>0</v>
      </c>
      <c r="R208" s="107">
        <v>28128</v>
      </c>
      <c r="S208" s="107">
        <v>1</v>
      </c>
      <c r="T208" s="107">
        <v>96.17</v>
      </c>
      <c r="U208" s="107">
        <v>27.050699999999999</v>
      </c>
      <c r="V208" s="107"/>
      <c r="W208" s="1" t="s">
        <v>17</v>
      </c>
      <c r="X208" s="108">
        <v>9.50806801554269E-7</v>
      </c>
      <c r="Y208" s="108">
        <v>5.4610796401999999E-2</v>
      </c>
      <c r="Z208" s="108">
        <v>1.7492255059914464E-2</v>
      </c>
    </row>
    <row r="209" spans="1:26">
      <c r="A209" s="1">
        <v>13918</v>
      </c>
      <c r="B209" s="1">
        <v>13923</v>
      </c>
      <c r="C209" s="1" t="s">
        <v>1218</v>
      </c>
      <c r="D209" s="1" t="s">
        <v>1264</v>
      </c>
      <c r="E209" s="1" t="s">
        <v>1265</v>
      </c>
      <c r="F209" s="1" t="s">
        <v>223</v>
      </c>
      <c r="G209" s="1" t="s">
        <v>53</v>
      </c>
      <c r="H209" s="1" t="s">
        <v>53</v>
      </c>
      <c r="I209" s="1" t="s">
        <v>311</v>
      </c>
      <c r="J209" s="1" t="s">
        <v>298</v>
      </c>
      <c r="K209" s="1" t="s">
        <v>298</v>
      </c>
      <c r="L209" s="1" t="s">
        <v>1209</v>
      </c>
      <c r="M209" s="109">
        <v>2.391</v>
      </c>
      <c r="N209" s="110" t="s">
        <v>1266</v>
      </c>
      <c r="O209" s="108">
        <v>3.7499999999999999E-2</v>
      </c>
      <c r="P209" s="108">
        <v>4.2599999999999999E-2</v>
      </c>
      <c r="Q209" s="107">
        <v>0</v>
      </c>
      <c r="R209" s="107">
        <v>17300</v>
      </c>
      <c r="S209" s="107">
        <v>1</v>
      </c>
      <c r="T209" s="107">
        <v>100.68</v>
      </c>
      <c r="U209" s="107">
        <v>17.417639999999999</v>
      </c>
      <c r="V209" s="107"/>
      <c r="W209" s="1" t="s">
        <v>17</v>
      </c>
      <c r="X209" s="108">
        <v>5.8272473124516498E-7</v>
      </c>
      <c r="Y209" s="108">
        <v>3.5163274586E-2</v>
      </c>
      <c r="Z209" s="108">
        <v>1.1263065333679666E-2</v>
      </c>
    </row>
    <row r="210" spans="1:26">
      <c r="A210" s="1">
        <v>13918</v>
      </c>
      <c r="B210" s="1">
        <v>13923</v>
      </c>
      <c r="C210" s="1" t="s">
        <v>1218</v>
      </c>
      <c r="D210" s="1" t="s">
        <v>1267</v>
      </c>
      <c r="E210" s="1" t="s">
        <v>1268</v>
      </c>
      <c r="F210" s="1" t="s">
        <v>221</v>
      </c>
      <c r="G210" s="1" t="s">
        <v>53</v>
      </c>
      <c r="H210" s="1" t="s">
        <v>53</v>
      </c>
      <c r="I210" s="1" t="s">
        <v>311</v>
      </c>
      <c r="J210" s="1" t="s">
        <v>298</v>
      </c>
      <c r="K210" s="1" t="s">
        <v>298</v>
      </c>
      <c r="L210" s="1" t="s">
        <v>1209</v>
      </c>
      <c r="M210" s="109">
        <v>8.0280000000000005</v>
      </c>
      <c r="N210" s="110" t="s">
        <v>1269</v>
      </c>
      <c r="O210" s="108">
        <v>1.6E-2</v>
      </c>
      <c r="P210" s="108">
        <v>2.1000000000000001E-2</v>
      </c>
      <c r="Q210" s="107">
        <v>0</v>
      </c>
      <c r="R210" s="107">
        <v>22000</v>
      </c>
      <c r="S210" s="107">
        <v>1</v>
      </c>
      <c r="T210" s="107">
        <v>100.49</v>
      </c>
      <c r="U210" s="107">
        <v>22.107800000000001</v>
      </c>
      <c r="V210" s="107"/>
      <c r="W210" s="1" t="s">
        <v>17</v>
      </c>
      <c r="X210" s="108">
        <v>1.0908220415071701E-6</v>
      </c>
      <c r="Y210" s="108">
        <v>4.4631915798000001E-2</v>
      </c>
      <c r="Z210" s="108">
        <v>1.4295943410469119E-2</v>
      </c>
    </row>
    <row r="211" spans="1:26">
      <c r="A211" s="1">
        <v>13918</v>
      </c>
      <c r="B211" s="1">
        <v>13923</v>
      </c>
      <c r="C211" s="1" t="s">
        <v>1270</v>
      </c>
      <c r="D211" s="1" t="s">
        <v>1271</v>
      </c>
      <c r="E211" s="1" t="s">
        <v>1272</v>
      </c>
      <c r="F211" s="1" t="s">
        <v>246</v>
      </c>
      <c r="G211" s="1" t="s">
        <v>61</v>
      </c>
      <c r="H211" s="1" t="s">
        <v>53</v>
      </c>
      <c r="I211" s="1" t="s">
        <v>494</v>
      </c>
      <c r="J211" s="1" t="s">
        <v>1273</v>
      </c>
      <c r="K211" s="1" t="s">
        <v>84</v>
      </c>
      <c r="L211" s="1" t="s">
        <v>1211</v>
      </c>
      <c r="M211" s="109">
        <v>5.37</v>
      </c>
      <c r="N211" s="110">
        <v>48010</v>
      </c>
      <c r="O211" s="108">
        <v>6.5000000000000002E-2</v>
      </c>
      <c r="P211" s="108">
        <v>5.3949999999999998E-2</v>
      </c>
      <c r="Q211" s="107">
        <v>0</v>
      </c>
      <c r="R211" s="107">
        <v>1000</v>
      </c>
      <c r="S211" s="107">
        <v>3.718</v>
      </c>
      <c r="T211" s="107">
        <v>108.71120000000001</v>
      </c>
      <c r="U211" s="107">
        <v>4.0418799999999999</v>
      </c>
      <c r="V211" s="107"/>
      <c r="W211" s="1" t="s">
        <v>17</v>
      </c>
      <c r="X211" s="108">
        <v>6.6666666666666702E-7</v>
      </c>
      <c r="Y211" s="108">
        <v>8.1598733400000002E-3</v>
      </c>
      <c r="Z211" s="108">
        <v>2.6136697342977106E-3</v>
      </c>
    </row>
    <row r="212" spans="1:26">
      <c r="A212" s="1">
        <v>13918</v>
      </c>
      <c r="B212" s="1">
        <v>13923</v>
      </c>
      <c r="C212" s="1" t="s">
        <v>1270</v>
      </c>
      <c r="D212" s="1" t="s">
        <v>1274</v>
      </c>
      <c r="E212" s="1" t="s">
        <v>1275</v>
      </c>
      <c r="F212" s="1" t="s">
        <v>246</v>
      </c>
      <c r="G212" s="1" t="s">
        <v>61</v>
      </c>
      <c r="H212" s="1" t="s">
        <v>53</v>
      </c>
      <c r="I212" s="1" t="s">
        <v>298</v>
      </c>
      <c r="J212" s="1" t="s">
        <v>1273</v>
      </c>
      <c r="K212" s="1" t="s">
        <v>84</v>
      </c>
      <c r="L212" s="1" t="s">
        <v>1211</v>
      </c>
      <c r="M212" s="109">
        <v>13.788</v>
      </c>
      <c r="N212" s="110">
        <v>56586</v>
      </c>
      <c r="O212" s="108">
        <v>5.7500000000000002E-2</v>
      </c>
      <c r="P212" s="108">
        <v>6.361E-2</v>
      </c>
      <c r="Q212" s="107">
        <v>0</v>
      </c>
      <c r="R212" s="107">
        <v>1000</v>
      </c>
      <c r="S212" s="107">
        <v>3.718</v>
      </c>
      <c r="T212" s="107">
        <v>92.275400000000005</v>
      </c>
      <c r="U212" s="107">
        <v>3.4308000000000001</v>
      </c>
      <c r="V212" s="107"/>
      <c r="W212" s="1" t="s">
        <v>17</v>
      </c>
      <c r="X212" s="108">
        <v>3.3333333333333298E-7</v>
      </c>
      <c r="Y212" s="108">
        <v>6.9262059870000003E-3</v>
      </c>
      <c r="Z212" s="108">
        <v>2.2185166616595707E-3</v>
      </c>
    </row>
    <row r="213" spans="1:26">
      <c r="A213" s="1">
        <v>13918</v>
      </c>
      <c r="B213" s="1">
        <v>13923</v>
      </c>
      <c r="C213" s="1" t="s">
        <v>1270</v>
      </c>
      <c r="D213" s="1" t="s">
        <v>1276</v>
      </c>
      <c r="E213" s="1" t="s">
        <v>1277</v>
      </c>
      <c r="F213" s="1" t="s">
        <v>246</v>
      </c>
      <c r="G213" s="1" t="s">
        <v>61</v>
      </c>
      <c r="H213" s="1" t="s">
        <v>53</v>
      </c>
      <c r="I213" s="1" t="s">
        <v>298</v>
      </c>
      <c r="J213" s="1" t="s">
        <v>1273</v>
      </c>
      <c r="K213" s="1" t="s">
        <v>84</v>
      </c>
      <c r="L213" s="1" t="s">
        <v>1211</v>
      </c>
      <c r="M213" s="109">
        <v>7.1529999999999996</v>
      </c>
      <c r="N213" s="110">
        <v>49281</v>
      </c>
      <c r="O213" s="108">
        <v>5.5E-2</v>
      </c>
      <c r="P213" s="108">
        <v>5.6169999999999998E-2</v>
      </c>
      <c r="Q213" s="107">
        <v>0</v>
      </c>
      <c r="R213" s="107">
        <v>1000</v>
      </c>
      <c r="S213" s="107">
        <v>3.718</v>
      </c>
      <c r="T213" s="107">
        <v>99.485600000000005</v>
      </c>
      <c r="U213" s="107">
        <v>3.6988699999999999</v>
      </c>
      <c r="V213" s="107"/>
      <c r="W213" s="1" t="s">
        <v>17</v>
      </c>
      <c r="X213" s="108">
        <v>3.3333333333333298E-7</v>
      </c>
      <c r="Y213" s="108">
        <v>7.4673940589999998E-3</v>
      </c>
      <c r="Z213" s="108">
        <v>2.3918633334244887E-3</v>
      </c>
    </row>
    <row r="214" spans="1:26">
      <c r="A214" s="1">
        <v>13918</v>
      </c>
      <c r="B214" s="1">
        <v>13923</v>
      </c>
      <c r="C214" s="1" t="s">
        <v>1270</v>
      </c>
      <c r="D214" s="1" t="s">
        <v>1278</v>
      </c>
      <c r="E214" s="1" t="s">
        <v>1279</v>
      </c>
      <c r="F214" s="1" t="s">
        <v>246</v>
      </c>
      <c r="G214" s="1" t="s">
        <v>61</v>
      </c>
      <c r="H214" s="1" t="s">
        <v>53</v>
      </c>
      <c r="I214" s="1" t="s">
        <v>298</v>
      </c>
      <c r="J214" s="1" t="s">
        <v>1273</v>
      </c>
      <c r="K214" s="1" t="s">
        <v>84</v>
      </c>
      <c r="L214" s="1" t="s">
        <v>1211</v>
      </c>
      <c r="M214" s="109">
        <v>3.5979999999999999</v>
      </c>
      <c r="N214" s="110">
        <v>47455</v>
      </c>
      <c r="O214" s="108">
        <v>5.3749999999999999E-2</v>
      </c>
      <c r="P214" s="108">
        <v>5.1290000000000002E-2</v>
      </c>
      <c r="Q214" s="107">
        <v>0</v>
      </c>
      <c r="R214" s="107">
        <v>1000</v>
      </c>
      <c r="S214" s="107">
        <v>3.718</v>
      </c>
      <c r="T214" s="107">
        <v>101.1626</v>
      </c>
      <c r="U214" s="107">
        <v>3.7612299999999999</v>
      </c>
      <c r="V214" s="107"/>
      <c r="W214" s="1" t="s">
        <v>17</v>
      </c>
      <c r="X214" s="108">
        <v>4.9999999999999998E-7</v>
      </c>
      <c r="Y214" s="108">
        <v>7.5932883709999999E-3</v>
      </c>
      <c r="Z214" s="108">
        <v>2.4321882427812249E-3</v>
      </c>
    </row>
    <row r="215" spans="1:26">
      <c r="A215" s="1">
        <v>13918</v>
      </c>
      <c r="B215" s="1">
        <v>13925</v>
      </c>
      <c r="C215" s="1" t="s">
        <v>1293</v>
      </c>
      <c r="D215" s="1" t="s">
        <v>1300</v>
      </c>
      <c r="E215" s="1" t="s">
        <v>1301</v>
      </c>
      <c r="F215" s="1" t="s">
        <v>227</v>
      </c>
      <c r="G215" s="1" t="s">
        <v>53</v>
      </c>
      <c r="H215" s="1" t="s">
        <v>53</v>
      </c>
      <c r="I215" s="1" t="s">
        <v>311</v>
      </c>
      <c r="J215" s="1" t="s">
        <v>298</v>
      </c>
      <c r="K215" s="1" t="s">
        <v>298</v>
      </c>
      <c r="L215" s="1" t="s">
        <v>1209</v>
      </c>
      <c r="M215" s="109">
        <v>0.35</v>
      </c>
      <c r="N215" s="110">
        <v>45875</v>
      </c>
      <c r="O215" s="108">
        <v>0</v>
      </c>
      <c r="P215" s="108">
        <v>4.2900000000000001E-2</v>
      </c>
      <c r="Q215" s="107">
        <v>0</v>
      </c>
      <c r="R215" s="107">
        <v>1680969</v>
      </c>
      <c r="S215" s="107">
        <v>1</v>
      </c>
      <c r="T215" s="107">
        <v>98.55</v>
      </c>
      <c r="U215" s="107">
        <v>1656.5949499999999</v>
      </c>
      <c r="V215" s="107"/>
      <c r="W215" s="1" t="s">
        <v>17</v>
      </c>
      <c r="X215" s="108">
        <v>1.4008075000000001E-4</v>
      </c>
      <c r="Y215" s="108">
        <v>0.27733202583599997</v>
      </c>
      <c r="Z215" s="108">
        <v>6.2934281678577453E-2</v>
      </c>
    </row>
    <row r="216" spans="1:26">
      <c r="A216" s="1">
        <v>13918</v>
      </c>
      <c r="B216" s="1">
        <v>13925</v>
      </c>
      <c r="C216" s="1" t="s">
        <v>1293</v>
      </c>
      <c r="D216" s="1" t="s">
        <v>1302</v>
      </c>
      <c r="E216" s="1" t="s">
        <v>1303</v>
      </c>
      <c r="F216" s="1" t="s">
        <v>227</v>
      </c>
      <c r="G216" s="1" t="s">
        <v>53</v>
      </c>
      <c r="H216" s="1" t="s">
        <v>53</v>
      </c>
      <c r="I216" s="1" t="s">
        <v>311</v>
      </c>
      <c r="J216" s="1" t="s">
        <v>298</v>
      </c>
      <c r="K216" s="1" t="s">
        <v>298</v>
      </c>
      <c r="L216" s="1" t="s">
        <v>1209</v>
      </c>
      <c r="M216" s="109">
        <v>0.42</v>
      </c>
      <c r="N216" s="110">
        <v>45903</v>
      </c>
      <c r="O216" s="108">
        <v>0</v>
      </c>
      <c r="P216" s="108">
        <v>4.2700000000000002E-2</v>
      </c>
      <c r="Q216" s="107">
        <v>0</v>
      </c>
      <c r="R216" s="107">
        <v>741958</v>
      </c>
      <c r="S216" s="107">
        <v>1</v>
      </c>
      <c r="T216" s="107">
        <v>98.24</v>
      </c>
      <c r="U216" s="107">
        <v>728.89954</v>
      </c>
      <c r="V216" s="107"/>
      <c r="W216" s="1" t="s">
        <v>17</v>
      </c>
      <c r="X216" s="108">
        <v>6.1829833333333295E-5</v>
      </c>
      <c r="Y216" s="108">
        <v>0.12202571670200001</v>
      </c>
      <c r="Z216" s="108">
        <v>2.7690998916630488E-2</v>
      </c>
    </row>
    <row r="217" spans="1:26">
      <c r="A217" s="1">
        <v>13918</v>
      </c>
      <c r="B217" s="1">
        <v>13925</v>
      </c>
      <c r="C217" s="1" t="s">
        <v>1293</v>
      </c>
      <c r="D217" s="1" t="s">
        <v>1304</v>
      </c>
      <c r="E217" s="1" t="s">
        <v>1305</v>
      </c>
      <c r="F217" s="1" t="s">
        <v>227</v>
      </c>
      <c r="G217" s="1" t="s">
        <v>53</v>
      </c>
      <c r="H217" s="1" t="s">
        <v>53</v>
      </c>
      <c r="I217" s="1" t="s">
        <v>311</v>
      </c>
      <c r="J217" s="1" t="s">
        <v>298</v>
      </c>
      <c r="K217" s="1" t="s">
        <v>298</v>
      </c>
      <c r="L217" s="1" t="s">
        <v>1209</v>
      </c>
      <c r="M217" s="109">
        <v>0.51</v>
      </c>
      <c r="N217" s="110">
        <v>45933</v>
      </c>
      <c r="O217" s="108">
        <v>0</v>
      </c>
      <c r="P217" s="108">
        <v>4.2799999999999998E-2</v>
      </c>
      <c r="Q217" s="107">
        <v>0</v>
      </c>
      <c r="R217" s="107">
        <v>2167182</v>
      </c>
      <c r="S217" s="107">
        <v>1</v>
      </c>
      <c r="T217" s="107">
        <v>97.9</v>
      </c>
      <c r="U217" s="107">
        <v>2121.6711799999998</v>
      </c>
      <c r="V217" s="107"/>
      <c r="W217" s="1" t="s">
        <v>17</v>
      </c>
      <c r="X217" s="108">
        <v>1.5479871400000001E-4</v>
      </c>
      <c r="Y217" s="108">
        <v>0.35519084886000002</v>
      </c>
      <c r="Z217" s="108">
        <v>8.060259490193411E-2</v>
      </c>
    </row>
    <row r="218" spans="1:26">
      <c r="A218" s="1">
        <v>13918</v>
      </c>
      <c r="B218" s="1">
        <v>13925</v>
      </c>
      <c r="C218" s="1" t="s">
        <v>1293</v>
      </c>
      <c r="D218" s="1" t="s">
        <v>1308</v>
      </c>
      <c r="E218" s="1" t="s">
        <v>1309</v>
      </c>
      <c r="F218" s="1" t="s">
        <v>227</v>
      </c>
      <c r="G218" s="1" t="s">
        <v>53</v>
      </c>
      <c r="H218" s="1" t="s">
        <v>53</v>
      </c>
      <c r="I218" s="1" t="s">
        <v>311</v>
      </c>
      <c r="J218" s="1" t="s">
        <v>298</v>
      </c>
      <c r="K218" s="1" t="s">
        <v>298</v>
      </c>
      <c r="L218" s="1" t="s">
        <v>1209</v>
      </c>
      <c r="M218" s="109">
        <v>0.77</v>
      </c>
      <c r="N218" s="110">
        <v>46204</v>
      </c>
      <c r="O218" s="108">
        <v>0</v>
      </c>
      <c r="P218" s="108">
        <v>4.2599999999999999E-2</v>
      </c>
      <c r="Q218" s="107">
        <v>0</v>
      </c>
      <c r="R218" s="107">
        <v>478369</v>
      </c>
      <c r="S218" s="107">
        <v>1</v>
      </c>
      <c r="T218" s="107">
        <v>96.84</v>
      </c>
      <c r="U218" s="107">
        <v>463.25254000000001</v>
      </c>
      <c r="V218" s="107"/>
      <c r="W218" s="1" t="s">
        <v>17</v>
      </c>
      <c r="X218" s="108">
        <v>2.9898062499999998E-5</v>
      </c>
      <c r="Y218" s="108">
        <v>7.7553517466999997E-2</v>
      </c>
      <c r="Z218" s="108">
        <v>1.7599030976568213E-2</v>
      </c>
    </row>
    <row r="219" spans="1:26">
      <c r="A219" s="1">
        <v>13918</v>
      </c>
      <c r="B219" s="1">
        <v>13925</v>
      </c>
      <c r="C219" s="1" t="s">
        <v>1293</v>
      </c>
      <c r="D219" s="1" t="s">
        <v>1310</v>
      </c>
      <c r="E219" s="1" t="s">
        <v>1311</v>
      </c>
      <c r="F219" s="1" t="s">
        <v>227</v>
      </c>
      <c r="G219" s="1" t="s">
        <v>53</v>
      </c>
      <c r="H219" s="1" t="s">
        <v>53</v>
      </c>
      <c r="I219" s="1" t="s">
        <v>311</v>
      </c>
      <c r="J219" s="1" t="s">
        <v>298</v>
      </c>
      <c r="K219" s="1" t="s">
        <v>298</v>
      </c>
      <c r="L219" s="1" t="s">
        <v>1209</v>
      </c>
      <c r="M219" s="109">
        <v>0.85</v>
      </c>
      <c r="N219" s="110">
        <v>46114</v>
      </c>
      <c r="O219" s="108">
        <v>0</v>
      </c>
      <c r="P219" s="108">
        <v>4.2599999999999999E-2</v>
      </c>
      <c r="Q219" s="107">
        <v>0</v>
      </c>
      <c r="R219" s="107">
        <v>1038961</v>
      </c>
      <c r="S219" s="107">
        <v>1</v>
      </c>
      <c r="T219" s="107">
        <v>96.53</v>
      </c>
      <c r="U219" s="107">
        <v>1002.90905</v>
      </c>
      <c r="V219" s="107"/>
      <c r="W219" s="1" t="s">
        <v>17</v>
      </c>
      <c r="X219" s="108">
        <v>5.7720055555555602E-5</v>
      </c>
      <c r="Y219" s="108">
        <v>0.16789789113199999</v>
      </c>
      <c r="Z219" s="108">
        <v>3.8100659820733199E-2</v>
      </c>
    </row>
    <row r="220" spans="1:26">
      <c r="A220" s="1">
        <v>13918</v>
      </c>
      <c r="B220" s="1">
        <v>13926</v>
      </c>
      <c r="C220" s="1" t="s">
        <v>1218</v>
      </c>
      <c r="D220" s="1" t="s">
        <v>1290</v>
      </c>
      <c r="E220" s="1" t="s">
        <v>1291</v>
      </c>
      <c r="F220" s="1" t="s">
        <v>223</v>
      </c>
      <c r="G220" s="1" t="s">
        <v>53</v>
      </c>
      <c r="H220" s="1" t="s">
        <v>53</v>
      </c>
      <c r="I220" s="1" t="s">
        <v>311</v>
      </c>
      <c r="J220" s="1" t="s">
        <v>298</v>
      </c>
      <c r="K220" s="1" t="s">
        <v>298</v>
      </c>
      <c r="L220" s="1" t="s">
        <v>1209</v>
      </c>
      <c r="M220" s="109">
        <v>0.66600000000000004</v>
      </c>
      <c r="N220" s="110" t="s">
        <v>1292</v>
      </c>
      <c r="O220" s="108">
        <v>0</v>
      </c>
      <c r="P220" s="108">
        <v>4.24E-2</v>
      </c>
      <c r="Q220" s="107">
        <v>0</v>
      </c>
      <c r="R220" s="107">
        <v>10000</v>
      </c>
      <c r="S220" s="107">
        <v>1</v>
      </c>
      <c r="T220" s="107">
        <v>97.27</v>
      </c>
      <c r="U220" s="107">
        <v>9.7270000000000003</v>
      </c>
      <c r="V220" s="107"/>
      <c r="W220" s="1" t="s">
        <v>17</v>
      </c>
      <c r="X220" s="108">
        <v>1.5764262480014899E-6</v>
      </c>
      <c r="Y220" s="108">
        <v>9.5761818389999993E-3</v>
      </c>
      <c r="Z220" s="108">
        <v>9.3614606134469758E-3</v>
      </c>
    </row>
    <row r="221" spans="1:26">
      <c r="A221" s="1">
        <v>13918</v>
      </c>
      <c r="B221" s="1">
        <v>13926</v>
      </c>
      <c r="C221" s="1" t="s">
        <v>1293</v>
      </c>
      <c r="D221" s="1" t="s">
        <v>1304</v>
      </c>
      <c r="E221" s="1" t="s">
        <v>1305</v>
      </c>
      <c r="F221" s="1" t="s">
        <v>227</v>
      </c>
      <c r="G221" s="1" t="s">
        <v>53</v>
      </c>
      <c r="H221" s="1" t="s">
        <v>53</v>
      </c>
      <c r="I221" s="1" t="s">
        <v>311</v>
      </c>
      <c r="J221" s="1" t="s">
        <v>298</v>
      </c>
      <c r="K221" s="1" t="s">
        <v>298</v>
      </c>
      <c r="L221" s="1" t="s">
        <v>1209</v>
      </c>
      <c r="M221" s="109">
        <v>0.51</v>
      </c>
      <c r="N221" s="110">
        <v>45933</v>
      </c>
      <c r="O221" s="108">
        <v>0</v>
      </c>
      <c r="P221" s="108">
        <v>4.2799999999999998E-2</v>
      </c>
      <c r="Q221" s="107">
        <v>0</v>
      </c>
      <c r="R221" s="107">
        <v>83200</v>
      </c>
      <c r="S221" s="107">
        <v>1</v>
      </c>
      <c r="T221" s="107">
        <v>97.9</v>
      </c>
      <c r="U221" s="107">
        <v>81.452799999999996</v>
      </c>
      <c r="V221" s="107"/>
      <c r="W221" s="1" t="s">
        <v>17</v>
      </c>
      <c r="X221" s="108">
        <v>5.9428571428571398E-6</v>
      </c>
      <c r="Y221" s="108">
        <v>8.0189865747000003E-2</v>
      </c>
      <c r="Z221" s="108">
        <v>7.8391814439701238E-2</v>
      </c>
    </row>
    <row r="222" spans="1:26">
      <c r="A222" s="1">
        <v>13918</v>
      </c>
      <c r="B222" s="1">
        <v>13926</v>
      </c>
      <c r="C222" s="1" t="s">
        <v>1293</v>
      </c>
      <c r="D222" s="1" t="s">
        <v>1306</v>
      </c>
      <c r="E222" s="1" t="s">
        <v>1307</v>
      </c>
      <c r="F222" s="1" t="s">
        <v>227</v>
      </c>
      <c r="G222" s="1" t="s">
        <v>53</v>
      </c>
      <c r="H222" s="1" t="s">
        <v>53</v>
      </c>
      <c r="I222" s="1" t="s">
        <v>311</v>
      </c>
      <c r="J222" s="1" t="s">
        <v>298</v>
      </c>
      <c r="K222" s="1" t="s">
        <v>298</v>
      </c>
      <c r="L222" s="1" t="s">
        <v>1209</v>
      </c>
      <c r="M222" s="109">
        <v>0.67</v>
      </c>
      <c r="N222" s="110">
        <v>45994</v>
      </c>
      <c r="O222" s="108">
        <v>0</v>
      </c>
      <c r="P222" s="108">
        <v>4.24E-2</v>
      </c>
      <c r="Q222" s="107">
        <v>0</v>
      </c>
      <c r="R222" s="107">
        <v>351700</v>
      </c>
      <c r="S222" s="107">
        <v>1</v>
      </c>
      <c r="T222" s="107">
        <v>97.24</v>
      </c>
      <c r="U222" s="107">
        <v>341.99308000000002</v>
      </c>
      <c r="V222" s="107"/>
      <c r="W222" s="1" t="s">
        <v>17</v>
      </c>
      <c r="X222" s="108">
        <v>2.5121428571428599E-5</v>
      </c>
      <c r="Y222" s="108">
        <v>0.33669044123300002</v>
      </c>
      <c r="Z222" s="108">
        <v>0.32914102482691693</v>
      </c>
    </row>
    <row r="223" spans="1:26">
      <c r="A223" s="1">
        <v>13918</v>
      </c>
      <c r="B223" s="1">
        <v>13926</v>
      </c>
      <c r="C223" s="1" t="s">
        <v>1293</v>
      </c>
      <c r="D223" s="1" t="s">
        <v>1308</v>
      </c>
      <c r="E223" s="1" t="s">
        <v>1309</v>
      </c>
      <c r="F223" s="1" t="s">
        <v>227</v>
      </c>
      <c r="G223" s="1" t="s">
        <v>53</v>
      </c>
      <c r="H223" s="1" t="s">
        <v>53</v>
      </c>
      <c r="I223" s="1" t="s">
        <v>311</v>
      </c>
      <c r="J223" s="1" t="s">
        <v>298</v>
      </c>
      <c r="K223" s="1" t="s">
        <v>298</v>
      </c>
      <c r="L223" s="1" t="s">
        <v>1209</v>
      </c>
      <c r="M223" s="109">
        <v>0.77</v>
      </c>
      <c r="N223" s="110">
        <v>46204</v>
      </c>
      <c r="O223" s="108">
        <v>0</v>
      </c>
      <c r="P223" s="108">
        <v>4.2599999999999999E-2</v>
      </c>
      <c r="Q223" s="107">
        <v>0</v>
      </c>
      <c r="R223" s="107">
        <v>219360</v>
      </c>
      <c r="S223" s="107">
        <v>1</v>
      </c>
      <c r="T223" s="107">
        <v>96.84</v>
      </c>
      <c r="U223" s="107">
        <v>212.42822000000001</v>
      </c>
      <c r="V223" s="107"/>
      <c r="W223" s="1" t="s">
        <v>17</v>
      </c>
      <c r="X223" s="108">
        <v>1.3709999999999999E-5</v>
      </c>
      <c r="Y223" s="108">
        <v>0.209134498049</v>
      </c>
      <c r="Z223" s="108">
        <v>0.20444519530324348</v>
      </c>
    </row>
    <row r="224" spans="1:26">
      <c r="A224" s="1">
        <v>13918</v>
      </c>
      <c r="B224" s="1">
        <v>13926</v>
      </c>
      <c r="C224" s="1" t="s">
        <v>1293</v>
      </c>
      <c r="D224" s="1" t="s">
        <v>1310</v>
      </c>
      <c r="E224" s="1" t="s">
        <v>1311</v>
      </c>
      <c r="F224" s="1" t="s">
        <v>227</v>
      </c>
      <c r="G224" s="1" t="s">
        <v>53</v>
      </c>
      <c r="H224" s="1" t="s">
        <v>53</v>
      </c>
      <c r="I224" s="1" t="s">
        <v>311</v>
      </c>
      <c r="J224" s="1" t="s">
        <v>298</v>
      </c>
      <c r="K224" s="1" t="s">
        <v>298</v>
      </c>
      <c r="L224" s="1" t="s">
        <v>1209</v>
      </c>
      <c r="M224" s="109">
        <v>0.85</v>
      </c>
      <c r="N224" s="110">
        <v>46114</v>
      </c>
      <c r="O224" s="108">
        <v>0</v>
      </c>
      <c r="P224" s="108">
        <v>4.2599999999999999E-2</v>
      </c>
      <c r="Q224" s="107">
        <v>0</v>
      </c>
      <c r="R224" s="107">
        <v>214000</v>
      </c>
      <c r="S224" s="107">
        <v>1</v>
      </c>
      <c r="T224" s="107">
        <v>96.53</v>
      </c>
      <c r="U224" s="107">
        <v>206.57419999999999</v>
      </c>
      <c r="V224" s="107"/>
      <c r="W224" s="1" t="s">
        <v>17</v>
      </c>
      <c r="X224" s="108">
        <v>1.18888888888889E-5</v>
      </c>
      <c r="Y224" s="108">
        <v>0.20337124524700001</v>
      </c>
      <c r="Z224" s="108">
        <v>0.19881116860844231</v>
      </c>
    </row>
    <row r="225" spans="1:26">
      <c r="A225" s="1">
        <v>13918</v>
      </c>
      <c r="B225" s="1">
        <v>13926</v>
      </c>
      <c r="C225" s="1" t="s">
        <v>1293</v>
      </c>
      <c r="D225" s="1" t="s">
        <v>1312</v>
      </c>
      <c r="E225" s="1" t="s">
        <v>1313</v>
      </c>
      <c r="F225" s="1" t="s">
        <v>227</v>
      </c>
      <c r="G225" s="1" t="s">
        <v>53</v>
      </c>
      <c r="H225" s="1" t="s">
        <v>53</v>
      </c>
      <c r="I225" s="1" t="s">
        <v>311</v>
      </c>
      <c r="J225" s="1" t="s">
        <v>298</v>
      </c>
      <c r="K225" s="1" t="s">
        <v>298</v>
      </c>
      <c r="L225" s="1" t="s">
        <v>1209</v>
      </c>
      <c r="M225" s="109">
        <v>0.92</v>
      </c>
      <c r="N225" s="110">
        <v>46115</v>
      </c>
      <c r="O225" s="108">
        <v>0</v>
      </c>
      <c r="P225" s="108">
        <v>4.2599999999999999E-2</v>
      </c>
      <c r="Q225" s="107">
        <v>0</v>
      </c>
      <c r="R225" s="107">
        <v>170000</v>
      </c>
      <c r="S225" s="107">
        <v>1</v>
      </c>
      <c r="T225" s="107">
        <v>96.22</v>
      </c>
      <c r="U225" s="107">
        <v>163.57400000000001</v>
      </c>
      <c r="V225" s="107"/>
      <c r="W225" s="1" t="s">
        <v>17</v>
      </c>
      <c r="X225" s="108">
        <v>9.4444444444444395E-6</v>
      </c>
      <c r="Y225" s="108">
        <v>0.161037767882</v>
      </c>
      <c r="Z225" s="108">
        <v>0.15742691049490856</v>
      </c>
    </row>
    <row r="226" spans="1:26">
      <c r="A226" s="1">
        <v>13918</v>
      </c>
      <c r="B226" s="1">
        <v>13927</v>
      </c>
      <c r="C226" s="1" t="s">
        <v>1218</v>
      </c>
      <c r="D226" s="1" t="s">
        <v>1219</v>
      </c>
      <c r="E226" s="1" t="s">
        <v>1220</v>
      </c>
      <c r="F226" s="1" t="s">
        <v>221</v>
      </c>
      <c r="G226" s="1" t="s">
        <v>53</v>
      </c>
      <c r="H226" s="1" t="s">
        <v>53</v>
      </c>
      <c r="I226" s="1" t="s">
        <v>311</v>
      </c>
      <c r="J226" s="1" t="s">
        <v>298</v>
      </c>
      <c r="K226" s="1" t="s">
        <v>298</v>
      </c>
      <c r="L226" s="1" t="s">
        <v>1209</v>
      </c>
      <c r="M226" s="109">
        <v>0.58399999999999996</v>
      </c>
      <c r="N226" s="110" t="s">
        <v>1221</v>
      </c>
      <c r="O226" s="108">
        <v>7.4999999999999997E-3</v>
      </c>
      <c r="P226" s="108">
        <v>1.24E-2</v>
      </c>
      <c r="Q226" s="107">
        <v>0</v>
      </c>
      <c r="R226" s="107">
        <v>354215</v>
      </c>
      <c r="S226" s="107">
        <v>1</v>
      </c>
      <c r="T226" s="107">
        <v>116.16</v>
      </c>
      <c r="U226" s="107">
        <v>411.45614</v>
      </c>
      <c r="V226" s="107"/>
      <c r="W226" s="1" t="s">
        <v>17</v>
      </c>
      <c r="X226" s="108">
        <v>1.63212201992024E-5</v>
      </c>
      <c r="Y226" s="108">
        <v>7.0128011512000002E-2</v>
      </c>
      <c r="Z226" s="108">
        <v>2.4634925772022909E-2</v>
      </c>
    </row>
    <row r="227" spans="1:26">
      <c r="A227" s="1">
        <v>13918</v>
      </c>
      <c r="B227" s="1">
        <v>13927</v>
      </c>
      <c r="C227" s="1" t="s">
        <v>1218</v>
      </c>
      <c r="D227" s="1" t="s">
        <v>1222</v>
      </c>
      <c r="E227" s="1" t="s">
        <v>1223</v>
      </c>
      <c r="F227" s="1" t="s">
        <v>223</v>
      </c>
      <c r="G227" s="1" t="s">
        <v>53</v>
      </c>
      <c r="H227" s="1" t="s">
        <v>53</v>
      </c>
      <c r="I227" s="1" t="s">
        <v>311</v>
      </c>
      <c r="J227" s="1" t="s">
        <v>298</v>
      </c>
      <c r="K227" s="1" t="s">
        <v>298</v>
      </c>
      <c r="L227" s="1" t="s">
        <v>1209</v>
      </c>
      <c r="M227" s="109">
        <v>1.9770000000000001</v>
      </c>
      <c r="N227" s="110" t="s">
        <v>1224</v>
      </c>
      <c r="O227" s="108">
        <v>0.02</v>
      </c>
      <c r="P227" s="108">
        <v>4.2200000000000001E-2</v>
      </c>
      <c r="Q227" s="107">
        <v>0</v>
      </c>
      <c r="R227" s="107">
        <v>158440</v>
      </c>
      <c r="S227" s="107">
        <v>1</v>
      </c>
      <c r="T227" s="107">
        <v>95.83</v>
      </c>
      <c r="U227" s="107">
        <v>151.83304999999999</v>
      </c>
      <c r="V227" s="107"/>
      <c r="W227" s="1" t="s">
        <v>17</v>
      </c>
      <c r="X227" s="108">
        <v>5.6127882078269997E-6</v>
      </c>
      <c r="Y227" s="108">
        <v>2.5878213600000002E-2</v>
      </c>
      <c r="Z227" s="108">
        <v>9.0906309393993783E-3</v>
      </c>
    </row>
    <row r="228" spans="1:26">
      <c r="A228" s="1">
        <v>13918</v>
      </c>
      <c r="B228" s="1">
        <v>13927</v>
      </c>
      <c r="C228" s="1" t="s">
        <v>1218</v>
      </c>
      <c r="D228" s="1" t="s">
        <v>1228</v>
      </c>
      <c r="E228" s="1" t="s">
        <v>1229</v>
      </c>
      <c r="F228" s="1" t="s">
        <v>221</v>
      </c>
      <c r="G228" s="1" t="s">
        <v>53</v>
      </c>
      <c r="H228" s="1" t="s">
        <v>53</v>
      </c>
      <c r="I228" s="1" t="s">
        <v>311</v>
      </c>
      <c r="J228" s="1" t="s">
        <v>298</v>
      </c>
      <c r="K228" s="1" t="s">
        <v>298</v>
      </c>
      <c r="L228" s="1" t="s">
        <v>1209</v>
      </c>
      <c r="M228" s="109">
        <v>2.1419999999999999</v>
      </c>
      <c r="N228" s="110" t="s">
        <v>1230</v>
      </c>
      <c r="O228" s="108">
        <v>7.4999999999999997E-3</v>
      </c>
      <c r="P228" s="108">
        <v>1.9400000000000001E-2</v>
      </c>
      <c r="Q228" s="107">
        <v>0</v>
      </c>
      <c r="R228" s="107">
        <v>417200</v>
      </c>
      <c r="S228" s="107">
        <v>1</v>
      </c>
      <c r="T228" s="107">
        <v>114.63</v>
      </c>
      <c r="U228" s="107">
        <v>478.23635999999999</v>
      </c>
      <c r="V228" s="107"/>
      <c r="W228" s="1" t="s">
        <v>17</v>
      </c>
      <c r="X228" s="108">
        <v>1.7128926938036499E-5</v>
      </c>
      <c r="Y228" s="108">
        <v>8.1509939210999999E-2</v>
      </c>
      <c r="Z228" s="108">
        <v>2.8633227420260213E-2</v>
      </c>
    </row>
    <row r="229" spans="1:26">
      <c r="A229" s="1">
        <v>13918</v>
      </c>
      <c r="B229" s="1">
        <v>13927</v>
      </c>
      <c r="C229" s="1" t="s">
        <v>1218</v>
      </c>
      <c r="D229" s="1" t="s">
        <v>1231</v>
      </c>
      <c r="E229" s="1" t="s">
        <v>1232</v>
      </c>
      <c r="F229" s="1" t="s">
        <v>223</v>
      </c>
      <c r="G229" s="1" t="s">
        <v>53</v>
      </c>
      <c r="H229" s="1" t="s">
        <v>53</v>
      </c>
      <c r="I229" s="1" t="s">
        <v>311</v>
      </c>
      <c r="J229" s="1" t="s">
        <v>298</v>
      </c>
      <c r="K229" s="1" t="s">
        <v>298</v>
      </c>
      <c r="L229" s="1" t="s">
        <v>1209</v>
      </c>
      <c r="M229" s="109">
        <v>3.36</v>
      </c>
      <c r="N229" s="110" t="s">
        <v>1233</v>
      </c>
      <c r="O229" s="108">
        <v>2.2499999999999999E-2</v>
      </c>
      <c r="P229" s="108">
        <v>4.2599999999999999E-2</v>
      </c>
      <c r="Q229" s="107">
        <v>0</v>
      </c>
      <c r="R229" s="107">
        <v>468000</v>
      </c>
      <c r="S229" s="107">
        <v>1</v>
      </c>
      <c r="T229" s="107">
        <v>94.71</v>
      </c>
      <c r="U229" s="107">
        <v>443.24279999999999</v>
      </c>
      <c r="V229" s="107"/>
      <c r="W229" s="1" t="s">
        <v>17</v>
      </c>
      <c r="X229" s="108">
        <v>1.34786725538552E-5</v>
      </c>
      <c r="Y229" s="108">
        <v>7.5545685577000005E-2</v>
      </c>
      <c r="Z229" s="108">
        <v>2.6538073965753906E-2</v>
      </c>
    </row>
    <row r="230" spans="1:26">
      <c r="A230" s="1">
        <v>13918</v>
      </c>
      <c r="B230" s="1">
        <v>13927</v>
      </c>
      <c r="C230" s="1" t="s">
        <v>1218</v>
      </c>
      <c r="D230" s="1" t="s">
        <v>1234</v>
      </c>
      <c r="E230" s="1" t="s">
        <v>1235</v>
      </c>
      <c r="F230" s="1" t="s">
        <v>221</v>
      </c>
      <c r="G230" s="1" t="s">
        <v>53</v>
      </c>
      <c r="H230" s="1" t="s">
        <v>53</v>
      </c>
      <c r="I230" s="1" t="s">
        <v>311</v>
      </c>
      <c r="J230" s="1" t="s">
        <v>298</v>
      </c>
      <c r="K230" s="1" t="s">
        <v>298</v>
      </c>
      <c r="L230" s="1" t="s">
        <v>1209</v>
      </c>
      <c r="M230" s="109">
        <v>4.1150000000000002</v>
      </c>
      <c r="N230" s="110" t="s">
        <v>1236</v>
      </c>
      <c r="O230" s="108">
        <v>5.0000000000000001E-3</v>
      </c>
      <c r="P230" s="108">
        <v>1.9699999999999999E-2</v>
      </c>
      <c r="Q230" s="107">
        <v>0</v>
      </c>
      <c r="R230" s="107">
        <v>296152</v>
      </c>
      <c r="S230" s="107">
        <v>1</v>
      </c>
      <c r="T230" s="107">
        <v>109.42</v>
      </c>
      <c r="U230" s="107">
        <v>324.04951999999997</v>
      </c>
      <c r="V230" s="107"/>
      <c r="W230" s="1" t="s">
        <v>17</v>
      </c>
      <c r="X230" s="108">
        <v>1.0773916500655601E-5</v>
      </c>
      <c r="Y230" s="108">
        <v>5.5230548921000003E-2</v>
      </c>
      <c r="Z230" s="108">
        <v>1.9401669085943526E-2</v>
      </c>
    </row>
    <row r="231" spans="1:26">
      <c r="A231" s="1">
        <v>13918</v>
      </c>
      <c r="B231" s="1">
        <v>13927</v>
      </c>
      <c r="C231" s="1" t="s">
        <v>1218</v>
      </c>
      <c r="D231" s="1" t="s">
        <v>1240</v>
      </c>
      <c r="E231" s="1" t="s">
        <v>1241</v>
      </c>
      <c r="F231" s="1" t="s">
        <v>223</v>
      </c>
      <c r="G231" s="1" t="s">
        <v>53</v>
      </c>
      <c r="H231" s="1" t="s">
        <v>53</v>
      </c>
      <c r="I231" s="1" t="s">
        <v>311</v>
      </c>
      <c r="J231" s="1" t="s">
        <v>298</v>
      </c>
      <c r="K231" s="1" t="s">
        <v>298</v>
      </c>
      <c r="L231" s="1" t="s">
        <v>1209</v>
      </c>
      <c r="M231" s="109">
        <v>10.807</v>
      </c>
      <c r="N231" s="110" t="s">
        <v>1242</v>
      </c>
      <c r="O231" s="108">
        <v>1.4999999999999999E-2</v>
      </c>
      <c r="P231" s="108">
        <v>4.6100000000000002E-2</v>
      </c>
      <c r="Q231" s="107">
        <v>0</v>
      </c>
      <c r="R231" s="107">
        <v>250000</v>
      </c>
      <c r="S231" s="107">
        <v>1</v>
      </c>
      <c r="T231" s="107">
        <v>72.72</v>
      </c>
      <c r="U231" s="107">
        <v>181.8</v>
      </c>
      <c r="V231" s="107"/>
      <c r="W231" s="1" t="s">
        <v>17</v>
      </c>
      <c r="X231" s="108">
        <v>7.6532509157803503E-6</v>
      </c>
      <c r="Y231" s="108">
        <v>3.0985738826999999E-2</v>
      </c>
      <c r="Z231" s="108">
        <v>1.0884828466416285E-2</v>
      </c>
    </row>
    <row r="232" spans="1:26">
      <c r="A232" s="1">
        <v>13918</v>
      </c>
      <c r="B232" s="1">
        <v>13927</v>
      </c>
      <c r="C232" s="1" t="s">
        <v>1218</v>
      </c>
      <c r="D232" s="1" t="s">
        <v>1243</v>
      </c>
      <c r="E232" s="1" t="s">
        <v>1244</v>
      </c>
      <c r="F232" s="1" t="s">
        <v>221</v>
      </c>
      <c r="G232" s="1" t="s">
        <v>53</v>
      </c>
      <c r="H232" s="1" t="s">
        <v>53</v>
      </c>
      <c r="I232" s="1" t="s">
        <v>311</v>
      </c>
      <c r="J232" s="1" t="s">
        <v>298</v>
      </c>
      <c r="K232" s="1" t="s">
        <v>298</v>
      </c>
      <c r="L232" s="1" t="s">
        <v>1209</v>
      </c>
      <c r="M232" s="109">
        <v>1.33</v>
      </c>
      <c r="N232" s="110" t="s">
        <v>1245</v>
      </c>
      <c r="O232" s="108">
        <v>1E-3</v>
      </c>
      <c r="P232" s="108">
        <v>1.9599999999999999E-2</v>
      </c>
      <c r="Q232" s="107">
        <v>0</v>
      </c>
      <c r="R232" s="107">
        <v>600000</v>
      </c>
      <c r="S232" s="107">
        <v>1</v>
      </c>
      <c r="T232" s="107">
        <v>112.95</v>
      </c>
      <c r="U232" s="107">
        <v>677.7</v>
      </c>
      <c r="V232" s="107"/>
      <c r="W232" s="1" t="s">
        <v>17</v>
      </c>
      <c r="X232" s="108">
        <v>2.9696259236464599E-5</v>
      </c>
      <c r="Y232" s="108">
        <v>0.115506244242</v>
      </c>
      <c r="Z232" s="108">
        <v>4.0575622946591401E-2</v>
      </c>
    </row>
    <row r="233" spans="1:26">
      <c r="A233" s="1">
        <v>13918</v>
      </c>
      <c r="B233" s="1">
        <v>13927</v>
      </c>
      <c r="C233" s="1" t="s">
        <v>1218</v>
      </c>
      <c r="D233" s="1" t="s">
        <v>1246</v>
      </c>
      <c r="E233" s="1" t="s">
        <v>1247</v>
      </c>
      <c r="F233" s="1" t="s">
        <v>221</v>
      </c>
      <c r="G233" s="1" t="s">
        <v>53</v>
      </c>
      <c r="H233" s="1" t="s">
        <v>53</v>
      </c>
      <c r="I233" s="1" t="s">
        <v>311</v>
      </c>
      <c r="J233" s="1" t="s">
        <v>298</v>
      </c>
      <c r="K233" s="1" t="s">
        <v>298</v>
      </c>
      <c r="L233" s="1" t="s">
        <v>1209</v>
      </c>
      <c r="M233" s="109">
        <v>6.6459999999999999</v>
      </c>
      <c r="N233" s="110" t="s">
        <v>1248</v>
      </c>
      <c r="O233" s="108">
        <v>1E-3</v>
      </c>
      <c r="P233" s="108">
        <v>2.0299999999999999E-2</v>
      </c>
      <c r="Q233" s="107">
        <v>0</v>
      </c>
      <c r="R233" s="107">
        <v>555474</v>
      </c>
      <c r="S233" s="107">
        <v>1</v>
      </c>
      <c r="T233" s="107">
        <v>101.91</v>
      </c>
      <c r="U233" s="107">
        <v>566.08354999999995</v>
      </c>
      <c r="V233" s="107"/>
      <c r="W233" s="1" t="s">
        <v>17</v>
      </c>
      <c r="X233" s="108">
        <v>1.8091212509296002E-5</v>
      </c>
      <c r="Y233" s="108">
        <v>9.6482491939999998E-2</v>
      </c>
      <c r="Z233" s="108">
        <v>3.3892862152970223E-2</v>
      </c>
    </row>
    <row r="234" spans="1:26">
      <c r="A234" s="1">
        <v>13918</v>
      </c>
      <c r="B234" s="1">
        <v>13927</v>
      </c>
      <c r="C234" s="1" t="s">
        <v>1218</v>
      </c>
      <c r="D234" s="1" t="s">
        <v>1249</v>
      </c>
      <c r="E234" s="1" t="s">
        <v>1250</v>
      </c>
      <c r="F234" s="1" t="s">
        <v>223</v>
      </c>
      <c r="G234" s="1" t="s">
        <v>53</v>
      </c>
      <c r="H234" s="1" t="s">
        <v>53</v>
      </c>
      <c r="I234" s="1" t="s">
        <v>311</v>
      </c>
      <c r="J234" s="1" t="s">
        <v>298</v>
      </c>
      <c r="K234" s="1" t="s">
        <v>298</v>
      </c>
      <c r="L234" s="1" t="s">
        <v>1209</v>
      </c>
      <c r="M234" s="109">
        <v>6.681</v>
      </c>
      <c r="N234" s="110" t="s">
        <v>1251</v>
      </c>
      <c r="O234" s="108">
        <v>1.2999999999999999E-2</v>
      </c>
      <c r="P234" s="108">
        <v>4.3799999999999999E-2</v>
      </c>
      <c r="Q234" s="107">
        <v>0</v>
      </c>
      <c r="R234" s="107">
        <v>266000</v>
      </c>
      <c r="S234" s="107">
        <v>1</v>
      </c>
      <c r="T234" s="107">
        <v>82.78</v>
      </c>
      <c r="U234" s="107">
        <v>220.19479999999999</v>
      </c>
      <c r="V234" s="107"/>
      <c r="W234" s="1" t="s">
        <v>17</v>
      </c>
      <c r="X234" s="108">
        <v>7.6857639022322301E-6</v>
      </c>
      <c r="Y234" s="108">
        <v>3.7529695070999999E-2</v>
      </c>
      <c r="Z234" s="108">
        <v>1.318362281186381E-2</v>
      </c>
    </row>
    <row r="235" spans="1:26">
      <c r="A235" s="1">
        <v>13918</v>
      </c>
      <c r="B235" s="1">
        <v>13927</v>
      </c>
      <c r="C235" s="1" t="s">
        <v>1218</v>
      </c>
      <c r="D235" s="1" t="s">
        <v>1255</v>
      </c>
      <c r="E235" s="1" t="s">
        <v>1256</v>
      </c>
      <c r="F235" s="1" t="s">
        <v>223</v>
      </c>
      <c r="G235" s="1" t="s">
        <v>53</v>
      </c>
      <c r="H235" s="1" t="s">
        <v>53</v>
      </c>
      <c r="I235" s="1" t="s">
        <v>311</v>
      </c>
      <c r="J235" s="1" t="s">
        <v>298</v>
      </c>
      <c r="K235" s="1" t="s">
        <v>298</v>
      </c>
      <c r="L235" s="1" t="s">
        <v>1209</v>
      </c>
      <c r="M235" s="109">
        <v>3.7010000000000001</v>
      </c>
      <c r="N235" s="110" t="s">
        <v>1257</v>
      </c>
      <c r="O235" s="108">
        <v>3.7499999999999999E-2</v>
      </c>
      <c r="P235" s="108">
        <v>4.2599999999999999E-2</v>
      </c>
      <c r="Q235" s="107">
        <v>0</v>
      </c>
      <c r="R235" s="107">
        <v>831100</v>
      </c>
      <c r="S235" s="107">
        <v>1</v>
      </c>
      <c r="T235" s="107">
        <v>98.49</v>
      </c>
      <c r="U235" s="107">
        <v>818.55038999999999</v>
      </c>
      <c r="V235" s="107"/>
      <c r="W235" s="1" t="s">
        <v>17</v>
      </c>
      <c r="X235" s="108">
        <v>2.3475411025184E-5</v>
      </c>
      <c r="Y235" s="108">
        <v>0.139512588567</v>
      </c>
      <c r="Z235" s="108">
        <v>4.9008694093884225E-2</v>
      </c>
    </row>
    <row r="236" spans="1:26">
      <c r="A236" s="1">
        <v>13918</v>
      </c>
      <c r="B236" s="1">
        <v>13927</v>
      </c>
      <c r="C236" s="1" t="s">
        <v>1218</v>
      </c>
      <c r="D236" s="1" t="s">
        <v>1258</v>
      </c>
      <c r="E236" s="1" t="s">
        <v>1259</v>
      </c>
      <c r="F236" s="1" t="s">
        <v>221</v>
      </c>
      <c r="G236" s="1" t="s">
        <v>53</v>
      </c>
      <c r="H236" s="1" t="s">
        <v>53</v>
      </c>
      <c r="I236" s="1" t="s">
        <v>311</v>
      </c>
      <c r="J236" s="1" t="s">
        <v>298</v>
      </c>
      <c r="K236" s="1" t="s">
        <v>298</v>
      </c>
      <c r="L236" s="1" t="s">
        <v>1209</v>
      </c>
      <c r="M236" s="109">
        <v>3.52</v>
      </c>
      <c r="N236" s="110" t="s">
        <v>1260</v>
      </c>
      <c r="O236" s="108">
        <v>1.0999999999999999E-2</v>
      </c>
      <c r="P236" s="108">
        <v>1.9800000000000002E-2</v>
      </c>
      <c r="Q236" s="107">
        <v>0</v>
      </c>
      <c r="R236" s="107">
        <v>484200</v>
      </c>
      <c r="S236" s="107">
        <v>1</v>
      </c>
      <c r="T236" s="107">
        <v>101.93</v>
      </c>
      <c r="U236" s="107">
        <v>493.54505999999998</v>
      </c>
      <c r="V236" s="107"/>
      <c r="W236" s="1" t="s">
        <v>17</v>
      </c>
      <c r="X236" s="108">
        <v>1.63491083658205E-5</v>
      </c>
      <c r="Y236" s="108">
        <v>8.4119132720999995E-2</v>
      </c>
      <c r="Z236" s="108">
        <v>2.954979823183242E-2</v>
      </c>
    </row>
    <row r="237" spans="1:26">
      <c r="A237" s="1">
        <v>13918</v>
      </c>
      <c r="B237" s="1">
        <v>13927</v>
      </c>
      <c r="C237" s="1" t="s">
        <v>1218</v>
      </c>
      <c r="D237" s="1" t="s">
        <v>1261</v>
      </c>
      <c r="E237" s="1" t="s">
        <v>1262</v>
      </c>
      <c r="F237" s="1" t="s">
        <v>223</v>
      </c>
      <c r="G237" s="1" t="s">
        <v>53</v>
      </c>
      <c r="H237" s="1" t="s">
        <v>53</v>
      </c>
      <c r="I237" s="1" t="s">
        <v>311</v>
      </c>
      <c r="J237" s="1" t="s">
        <v>298</v>
      </c>
      <c r="K237" s="1" t="s">
        <v>298</v>
      </c>
      <c r="L237" s="1" t="s">
        <v>1209</v>
      </c>
      <c r="M237" s="109">
        <v>8.3989999999999991</v>
      </c>
      <c r="N237" s="110" t="s">
        <v>1263</v>
      </c>
      <c r="O237" s="108">
        <v>0.04</v>
      </c>
      <c r="P237" s="108">
        <v>4.48E-2</v>
      </c>
      <c r="Q237" s="107">
        <v>0</v>
      </c>
      <c r="R237" s="107">
        <v>840000</v>
      </c>
      <c r="S237" s="107">
        <v>1</v>
      </c>
      <c r="T237" s="107">
        <v>96.17</v>
      </c>
      <c r="U237" s="107">
        <v>807.82799999999997</v>
      </c>
      <c r="V237" s="107"/>
      <c r="W237" s="1" t="s">
        <v>17</v>
      </c>
      <c r="X237" s="108">
        <v>2.8394401070306699E-5</v>
      </c>
      <c r="Y237" s="108">
        <v>0.137685079347</v>
      </c>
      <c r="Z237" s="108">
        <v>4.8366717328757622E-2</v>
      </c>
    </row>
    <row r="238" spans="1:26">
      <c r="A238" s="1">
        <v>13918</v>
      </c>
      <c r="B238" s="1">
        <v>13927</v>
      </c>
      <c r="C238" s="1" t="s">
        <v>1218</v>
      </c>
      <c r="D238" s="1" t="s">
        <v>1264</v>
      </c>
      <c r="E238" s="1" t="s">
        <v>1265</v>
      </c>
      <c r="F238" s="1" t="s">
        <v>223</v>
      </c>
      <c r="G238" s="1" t="s">
        <v>53</v>
      </c>
      <c r="H238" s="1" t="s">
        <v>53</v>
      </c>
      <c r="I238" s="1" t="s">
        <v>311</v>
      </c>
      <c r="J238" s="1" t="s">
        <v>298</v>
      </c>
      <c r="K238" s="1" t="s">
        <v>298</v>
      </c>
      <c r="L238" s="1" t="s">
        <v>1209</v>
      </c>
      <c r="M238" s="109">
        <v>2.391</v>
      </c>
      <c r="N238" s="110" t="s">
        <v>1266</v>
      </c>
      <c r="O238" s="108">
        <v>3.7499999999999999E-2</v>
      </c>
      <c r="P238" s="108">
        <v>4.2599999999999999E-2</v>
      </c>
      <c r="Q238" s="107">
        <v>0</v>
      </c>
      <c r="R238" s="107">
        <v>165000</v>
      </c>
      <c r="S238" s="107">
        <v>1</v>
      </c>
      <c r="T238" s="107">
        <v>100.68</v>
      </c>
      <c r="U238" s="107">
        <v>166.12200000000001</v>
      </c>
      <c r="V238" s="107"/>
      <c r="W238" s="1" t="s">
        <v>17</v>
      </c>
      <c r="X238" s="108">
        <v>5.55777922863885E-6</v>
      </c>
      <c r="Y238" s="108">
        <v>2.8313602340000001E-2</v>
      </c>
      <c r="Z238" s="108">
        <v>9.9461467244114747E-3</v>
      </c>
    </row>
    <row r="239" spans="1:26">
      <c r="A239" s="1">
        <v>13918</v>
      </c>
      <c r="B239" s="1">
        <v>13927</v>
      </c>
      <c r="C239" s="1" t="s">
        <v>1218</v>
      </c>
      <c r="D239" s="1" t="s">
        <v>1267</v>
      </c>
      <c r="E239" s="1" t="s">
        <v>1268</v>
      </c>
      <c r="F239" s="1" t="s">
        <v>221</v>
      </c>
      <c r="G239" s="1" t="s">
        <v>53</v>
      </c>
      <c r="H239" s="1" t="s">
        <v>53</v>
      </c>
      <c r="I239" s="1" t="s">
        <v>311</v>
      </c>
      <c r="J239" s="1" t="s">
        <v>298</v>
      </c>
      <c r="K239" s="1" t="s">
        <v>298</v>
      </c>
      <c r="L239" s="1" t="s">
        <v>1209</v>
      </c>
      <c r="M239" s="109">
        <v>8.0280000000000005</v>
      </c>
      <c r="N239" s="110" t="s">
        <v>1269</v>
      </c>
      <c r="O239" s="108">
        <v>1.6E-2</v>
      </c>
      <c r="P239" s="108">
        <v>2.1000000000000001E-2</v>
      </c>
      <c r="Q239" s="107">
        <v>0</v>
      </c>
      <c r="R239" s="107">
        <v>78000</v>
      </c>
      <c r="S239" s="107">
        <v>1</v>
      </c>
      <c r="T239" s="107">
        <v>100.49</v>
      </c>
      <c r="U239" s="107">
        <v>78.382199999999997</v>
      </c>
      <c r="V239" s="107"/>
      <c r="W239" s="1" t="s">
        <v>17</v>
      </c>
      <c r="X239" s="108">
        <v>3.8674599653435898E-6</v>
      </c>
      <c r="Y239" s="108">
        <v>1.3359353013E-2</v>
      </c>
      <c r="Z239" s="108">
        <v>4.6929417041822585E-3</v>
      </c>
    </row>
    <row r="240" spans="1:26">
      <c r="A240" s="1">
        <v>13918</v>
      </c>
      <c r="B240" s="1">
        <v>13927</v>
      </c>
      <c r="C240" s="1" t="s">
        <v>1270</v>
      </c>
      <c r="D240" s="1" t="s">
        <v>1274</v>
      </c>
      <c r="E240" s="1" t="s">
        <v>1275</v>
      </c>
      <c r="F240" s="1" t="s">
        <v>246</v>
      </c>
      <c r="G240" s="1" t="s">
        <v>61</v>
      </c>
      <c r="H240" s="1" t="s">
        <v>53</v>
      </c>
      <c r="I240" s="1" t="s">
        <v>298</v>
      </c>
      <c r="J240" s="1" t="s">
        <v>1273</v>
      </c>
      <c r="K240" s="1" t="s">
        <v>84</v>
      </c>
      <c r="L240" s="1" t="s">
        <v>1211</v>
      </c>
      <c r="M240" s="109">
        <v>13.788</v>
      </c>
      <c r="N240" s="110">
        <v>56586</v>
      </c>
      <c r="O240" s="108">
        <v>5.7500000000000002E-2</v>
      </c>
      <c r="P240" s="108">
        <v>6.361E-2</v>
      </c>
      <c r="Q240" s="107">
        <v>0</v>
      </c>
      <c r="R240" s="107">
        <v>1000</v>
      </c>
      <c r="S240" s="107">
        <v>3.718</v>
      </c>
      <c r="T240" s="107">
        <v>92.275400000000005</v>
      </c>
      <c r="U240" s="107">
        <v>3.4308000000000001</v>
      </c>
      <c r="V240" s="107"/>
      <c r="W240" s="1" t="s">
        <v>17</v>
      </c>
      <c r="X240" s="108">
        <v>3.3333333333333298E-7</v>
      </c>
      <c r="Y240" s="108">
        <v>5.8474077399999999E-4</v>
      </c>
      <c r="Z240" s="108">
        <v>2.0541072333652913E-4</v>
      </c>
    </row>
    <row r="241" spans="1:26">
      <c r="A241" s="1">
        <v>13918</v>
      </c>
      <c r="B241" s="1">
        <v>13927</v>
      </c>
      <c r="C241" s="1" t="s">
        <v>1270</v>
      </c>
      <c r="D241" s="1" t="s">
        <v>1276</v>
      </c>
      <c r="E241" s="1" t="s">
        <v>1277</v>
      </c>
      <c r="F241" s="1" t="s">
        <v>246</v>
      </c>
      <c r="G241" s="1" t="s">
        <v>61</v>
      </c>
      <c r="H241" s="1" t="s">
        <v>53</v>
      </c>
      <c r="I241" s="1" t="s">
        <v>298</v>
      </c>
      <c r="J241" s="1" t="s">
        <v>1273</v>
      </c>
      <c r="K241" s="1" t="s">
        <v>84</v>
      </c>
      <c r="L241" s="1" t="s">
        <v>1211</v>
      </c>
      <c r="M241" s="109">
        <v>7.1529999999999996</v>
      </c>
      <c r="N241" s="110">
        <v>49281</v>
      </c>
      <c r="O241" s="108">
        <v>5.5E-2</v>
      </c>
      <c r="P241" s="108">
        <v>5.6169999999999998E-2</v>
      </c>
      <c r="Q241" s="107">
        <v>0</v>
      </c>
      <c r="R241" s="107">
        <v>6000</v>
      </c>
      <c r="S241" s="107">
        <v>3.718</v>
      </c>
      <c r="T241" s="107">
        <v>99.485600000000005</v>
      </c>
      <c r="U241" s="107">
        <v>22.193249999999999</v>
      </c>
      <c r="V241" s="107"/>
      <c r="W241" s="1" t="s">
        <v>17</v>
      </c>
      <c r="X241" s="108">
        <v>1.9999999999999999E-6</v>
      </c>
      <c r="Y241" s="108">
        <v>3.7825866229999998E-3</v>
      </c>
      <c r="Z241" s="108">
        <v>1.3287663331259254E-3</v>
      </c>
    </row>
    <row r="242" spans="1:26">
      <c r="A242" s="1">
        <v>13918</v>
      </c>
      <c r="B242" s="1">
        <v>13927</v>
      </c>
      <c r="C242" s="1" t="s">
        <v>1270</v>
      </c>
      <c r="D242" s="1" t="s">
        <v>1278</v>
      </c>
      <c r="E242" s="1" t="s">
        <v>1279</v>
      </c>
      <c r="F242" s="1" t="s">
        <v>246</v>
      </c>
      <c r="G242" s="1" t="s">
        <v>61</v>
      </c>
      <c r="H242" s="1" t="s">
        <v>53</v>
      </c>
      <c r="I242" s="1" t="s">
        <v>298</v>
      </c>
      <c r="J242" s="1" t="s">
        <v>1273</v>
      </c>
      <c r="K242" s="1" t="s">
        <v>84</v>
      </c>
      <c r="L242" s="1" t="s">
        <v>1211</v>
      </c>
      <c r="M242" s="109">
        <v>3.5979999999999999</v>
      </c>
      <c r="N242" s="110">
        <v>47455</v>
      </c>
      <c r="O242" s="108">
        <v>5.3749999999999999E-2</v>
      </c>
      <c r="P242" s="108">
        <v>5.1290000000000002E-2</v>
      </c>
      <c r="Q242" s="107">
        <v>0</v>
      </c>
      <c r="R242" s="107">
        <v>6000</v>
      </c>
      <c r="S242" s="107">
        <v>3.718</v>
      </c>
      <c r="T242" s="107">
        <v>101.1626</v>
      </c>
      <c r="U242" s="107">
        <v>22.567350000000001</v>
      </c>
      <c r="V242" s="107"/>
      <c r="W242" s="1" t="s">
        <v>17</v>
      </c>
      <c r="X242" s="108">
        <v>3.0000000000000001E-6</v>
      </c>
      <c r="Y242" s="108">
        <v>3.8463477060000002E-3</v>
      </c>
      <c r="Z242" s="108">
        <v>1.3511646517688645E-3</v>
      </c>
    </row>
    <row r="243" spans="1:26">
      <c r="A243" s="1">
        <v>13918</v>
      </c>
      <c r="B243" s="1">
        <v>14337</v>
      </c>
      <c r="C243" s="1" t="s">
        <v>1218</v>
      </c>
      <c r="D243" s="1" t="s">
        <v>1284</v>
      </c>
      <c r="E243" s="1" t="s">
        <v>1285</v>
      </c>
      <c r="F243" s="1" t="s">
        <v>223</v>
      </c>
      <c r="G243" s="1" t="s">
        <v>53</v>
      </c>
      <c r="H243" s="1" t="s">
        <v>53</v>
      </c>
      <c r="I243" s="1" t="s">
        <v>311</v>
      </c>
      <c r="J243" s="1" t="s">
        <v>298</v>
      </c>
      <c r="K243" s="1" t="s">
        <v>298</v>
      </c>
      <c r="L243" s="1" t="s">
        <v>1209</v>
      </c>
      <c r="M243" s="109">
        <v>11.555999999999999</v>
      </c>
      <c r="N243" s="110" t="s">
        <v>1286</v>
      </c>
      <c r="O243" s="108">
        <v>5.5E-2</v>
      </c>
      <c r="P243" s="108">
        <v>4.7300000000000002E-2</v>
      </c>
      <c r="Q243" s="107">
        <v>0</v>
      </c>
      <c r="R243" s="107">
        <v>45000</v>
      </c>
      <c r="S243" s="107">
        <v>1</v>
      </c>
      <c r="T243" s="107">
        <v>109.69</v>
      </c>
      <c r="U243" s="107">
        <v>49.360500000000002</v>
      </c>
      <c r="V243" s="107"/>
      <c r="W243" s="1" t="s">
        <v>17</v>
      </c>
      <c r="X243" s="108">
        <v>1.65809083051784E-6</v>
      </c>
      <c r="Y243" s="108">
        <v>4.6830388511E-2</v>
      </c>
      <c r="Z243" s="108">
        <v>1.2155704246791632E-2</v>
      </c>
    </row>
    <row r="244" spans="1:26">
      <c r="A244" s="1">
        <v>13918</v>
      </c>
      <c r="B244" s="1">
        <v>14337</v>
      </c>
      <c r="C244" s="1" t="s">
        <v>1218</v>
      </c>
      <c r="D244" s="1" t="s">
        <v>1219</v>
      </c>
      <c r="E244" s="1" t="s">
        <v>1220</v>
      </c>
      <c r="F244" s="1" t="s">
        <v>221</v>
      </c>
      <c r="G244" s="1" t="s">
        <v>53</v>
      </c>
      <c r="H244" s="1" t="s">
        <v>53</v>
      </c>
      <c r="I244" s="1" t="s">
        <v>311</v>
      </c>
      <c r="J244" s="1" t="s">
        <v>298</v>
      </c>
      <c r="K244" s="1" t="s">
        <v>298</v>
      </c>
      <c r="L244" s="1" t="s">
        <v>1209</v>
      </c>
      <c r="M244" s="109">
        <v>0.58399999999999996</v>
      </c>
      <c r="N244" s="110" t="s">
        <v>1221</v>
      </c>
      <c r="O244" s="108">
        <v>7.4999999999999997E-3</v>
      </c>
      <c r="P244" s="108">
        <v>1.24E-2</v>
      </c>
      <c r="Q244" s="107">
        <v>0</v>
      </c>
      <c r="R244" s="107">
        <v>75800</v>
      </c>
      <c r="S244" s="107">
        <v>1</v>
      </c>
      <c r="T244" s="107">
        <v>116.16</v>
      </c>
      <c r="U244" s="107">
        <v>88.049279999999996</v>
      </c>
      <c r="V244" s="107"/>
      <c r="W244" s="1" t="s">
        <v>17</v>
      </c>
      <c r="X244" s="108">
        <v>3.4926485075435598E-6</v>
      </c>
      <c r="Y244" s="108">
        <v>8.3536066096999997E-2</v>
      </c>
      <c r="Z244" s="108">
        <v>2.168335018532927E-2</v>
      </c>
    </row>
    <row r="245" spans="1:26">
      <c r="A245" s="1">
        <v>13918</v>
      </c>
      <c r="B245" s="1">
        <v>14337</v>
      </c>
      <c r="C245" s="1" t="s">
        <v>1218</v>
      </c>
      <c r="D245" s="1" t="s">
        <v>1222</v>
      </c>
      <c r="E245" s="1" t="s">
        <v>1223</v>
      </c>
      <c r="F245" s="1" t="s">
        <v>223</v>
      </c>
      <c r="G245" s="1" t="s">
        <v>53</v>
      </c>
      <c r="H245" s="1" t="s">
        <v>53</v>
      </c>
      <c r="I245" s="1" t="s">
        <v>311</v>
      </c>
      <c r="J245" s="1" t="s">
        <v>298</v>
      </c>
      <c r="K245" s="1" t="s">
        <v>298</v>
      </c>
      <c r="L245" s="1" t="s">
        <v>1209</v>
      </c>
      <c r="M245" s="109">
        <v>1.9770000000000001</v>
      </c>
      <c r="N245" s="110" t="s">
        <v>1224</v>
      </c>
      <c r="O245" s="108">
        <v>0.02</v>
      </c>
      <c r="P245" s="108">
        <v>4.2200000000000001E-2</v>
      </c>
      <c r="Q245" s="107">
        <v>0</v>
      </c>
      <c r="R245" s="107">
        <v>53000</v>
      </c>
      <c r="S245" s="107">
        <v>1</v>
      </c>
      <c r="T245" s="107">
        <v>95.83</v>
      </c>
      <c r="U245" s="107">
        <v>50.789900000000003</v>
      </c>
      <c r="V245" s="107"/>
      <c r="W245" s="1" t="s">
        <v>17</v>
      </c>
      <c r="X245" s="108">
        <v>1.8775421296063501E-6</v>
      </c>
      <c r="Y245" s="108">
        <v>4.8186520587000001E-2</v>
      </c>
      <c r="Z245" s="108">
        <v>1.2507713720973699E-2</v>
      </c>
    </row>
    <row r="246" spans="1:26">
      <c r="A246" s="1">
        <v>13918</v>
      </c>
      <c r="B246" s="1">
        <v>14337</v>
      </c>
      <c r="C246" s="1" t="s">
        <v>1218</v>
      </c>
      <c r="D246" s="1" t="s">
        <v>1228</v>
      </c>
      <c r="E246" s="1" t="s">
        <v>1229</v>
      </c>
      <c r="F246" s="1" t="s">
        <v>221</v>
      </c>
      <c r="G246" s="1" t="s">
        <v>53</v>
      </c>
      <c r="H246" s="1" t="s">
        <v>53</v>
      </c>
      <c r="I246" s="1" t="s">
        <v>311</v>
      </c>
      <c r="J246" s="1" t="s">
        <v>298</v>
      </c>
      <c r="K246" s="1" t="s">
        <v>298</v>
      </c>
      <c r="L246" s="1" t="s">
        <v>1209</v>
      </c>
      <c r="M246" s="109">
        <v>2.1419999999999999</v>
      </c>
      <c r="N246" s="110" t="s">
        <v>1230</v>
      </c>
      <c r="O246" s="108">
        <v>7.4999999999999997E-3</v>
      </c>
      <c r="P246" s="108">
        <v>1.9400000000000001E-2</v>
      </c>
      <c r="Q246" s="107">
        <v>0</v>
      </c>
      <c r="R246" s="107">
        <v>109882</v>
      </c>
      <c r="S246" s="107">
        <v>1</v>
      </c>
      <c r="T246" s="107">
        <v>114.63</v>
      </c>
      <c r="U246" s="107">
        <v>125.95774</v>
      </c>
      <c r="V246" s="107"/>
      <c r="W246" s="1" t="s">
        <v>17</v>
      </c>
      <c r="X246" s="108">
        <v>4.51141119320548E-6</v>
      </c>
      <c r="Y246" s="108">
        <v>0.11950142118199999</v>
      </c>
      <c r="Z246" s="108">
        <v>3.1018831556290479E-2</v>
      </c>
    </row>
    <row r="247" spans="1:26">
      <c r="A247" s="1">
        <v>13918</v>
      </c>
      <c r="B247" s="1">
        <v>14337</v>
      </c>
      <c r="C247" s="1" t="s">
        <v>1218</v>
      </c>
      <c r="D247" s="1" t="s">
        <v>1231</v>
      </c>
      <c r="E247" s="1" t="s">
        <v>1232</v>
      </c>
      <c r="F247" s="1" t="s">
        <v>223</v>
      </c>
      <c r="G247" s="1" t="s">
        <v>53</v>
      </c>
      <c r="H247" s="1" t="s">
        <v>53</v>
      </c>
      <c r="I247" s="1" t="s">
        <v>311</v>
      </c>
      <c r="J247" s="1" t="s">
        <v>298</v>
      </c>
      <c r="K247" s="1" t="s">
        <v>298</v>
      </c>
      <c r="L247" s="1" t="s">
        <v>1209</v>
      </c>
      <c r="M247" s="109">
        <v>3.36</v>
      </c>
      <c r="N247" s="110" t="s">
        <v>1233</v>
      </c>
      <c r="O247" s="108">
        <v>2.2499999999999999E-2</v>
      </c>
      <c r="P247" s="108">
        <v>4.2599999999999999E-2</v>
      </c>
      <c r="Q247" s="107">
        <v>0</v>
      </c>
      <c r="R247" s="107">
        <v>98500</v>
      </c>
      <c r="S247" s="107">
        <v>1</v>
      </c>
      <c r="T247" s="107">
        <v>94.71</v>
      </c>
      <c r="U247" s="107">
        <v>93.289349999999999</v>
      </c>
      <c r="V247" s="107"/>
      <c r="W247" s="1" t="s">
        <v>17</v>
      </c>
      <c r="X247" s="108">
        <v>2.8368573644331898E-6</v>
      </c>
      <c r="Y247" s="108">
        <v>8.8507541546000004E-2</v>
      </c>
      <c r="Z247" s="108">
        <v>2.2973789730157332E-2</v>
      </c>
    </row>
    <row r="248" spans="1:26">
      <c r="A248" s="1">
        <v>13918</v>
      </c>
      <c r="B248" s="1">
        <v>14337</v>
      </c>
      <c r="C248" s="1" t="s">
        <v>1218</v>
      </c>
      <c r="D248" s="1" t="s">
        <v>1234</v>
      </c>
      <c r="E248" s="1" t="s">
        <v>1235</v>
      </c>
      <c r="F248" s="1" t="s">
        <v>221</v>
      </c>
      <c r="G248" s="1" t="s">
        <v>53</v>
      </c>
      <c r="H248" s="1" t="s">
        <v>53</v>
      </c>
      <c r="I248" s="1" t="s">
        <v>311</v>
      </c>
      <c r="J248" s="1" t="s">
        <v>298</v>
      </c>
      <c r="K248" s="1" t="s">
        <v>298</v>
      </c>
      <c r="L248" s="1" t="s">
        <v>1209</v>
      </c>
      <c r="M248" s="109">
        <v>4.1150000000000002</v>
      </c>
      <c r="N248" s="110" t="s">
        <v>1236</v>
      </c>
      <c r="O248" s="108">
        <v>5.0000000000000001E-3</v>
      </c>
      <c r="P248" s="108">
        <v>1.9699999999999999E-2</v>
      </c>
      <c r="Q248" s="107">
        <v>0</v>
      </c>
      <c r="R248" s="107">
        <v>68000</v>
      </c>
      <c r="S248" s="107">
        <v>1</v>
      </c>
      <c r="T248" s="107">
        <v>109.42</v>
      </c>
      <c r="U248" s="107">
        <v>74.405600000000007</v>
      </c>
      <c r="V248" s="107"/>
      <c r="W248" s="1" t="s">
        <v>17</v>
      </c>
      <c r="X248" s="108">
        <v>2.4738185865521001E-6</v>
      </c>
      <c r="Y248" s="108">
        <v>7.0591731352999995E-2</v>
      </c>
      <c r="Z248" s="108">
        <v>1.8323405717224895E-2</v>
      </c>
    </row>
    <row r="249" spans="1:26">
      <c r="A249" s="1">
        <v>13918</v>
      </c>
      <c r="B249" s="1">
        <v>14337</v>
      </c>
      <c r="C249" s="1" t="s">
        <v>1218</v>
      </c>
      <c r="D249" s="1" t="s">
        <v>1243</v>
      </c>
      <c r="E249" s="1" t="s">
        <v>1244</v>
      </c>
      <c r="F249" s="1" t="s">
        <v>221</v>
      </c>
      <c r="G249" s="1" t="s">
        <v>53</v>
      </c>
      <c r="H249" s="1" t="s">
        <v>53</v>
      </c>
      <c r="I249" s="1" t="s">
        <v>311</v>
      </c>
      <c r="J249" s="1" t="s">
        <v>298</v>
      </c>
      <c r="K249" s="1" t="s">
        <v>298</v>
      </c>
      <c r="L249" s="1" t="s">
        <v>1209</v>
      </c>
      <c r="M249" s="109">
        <v>1.33</v>
      </c>
      <c r="N249" s="110" t="s">
        <v>1245</v>
      </c>
      <c r="O249" s="108">
        <v>1E-3</v>
      </c>
      <c r="P249" s="108">
        <v>1.9599999999999999E-2</v>
      </c>
      <c r="Q249" s="107">
        <v>0</v>
      </c>
      <c r="R249" s="107">
        <v>47000</v>
      </c>
      <c r="S249" s="107">
        <v>1</v>
      </c>
      <c r="T249" s="107">
        <v>112.95</v>
      </c>
      <c r="U249" s="107">
        <v>53.086500000000001</v>
      </c>
      <c r="V249" s="107"/>
      <c r="W249" s="1" t="s">
        <v>17</v>
      </c>
      <c r="X249" s="108">
        <v>2.3262069735230598E-6</v>
      </c>
      <c r="Y249" s="108">
        <v>5.0365401884000002E-2</v>
      </c>
      <c r="Z249" s="108">
        <v>1.3073283161582723E-2</v>
      </c>
    </row>
    <row r="250" spans="1:26">
      <c r="A250" s="1">
        <v>13918</v>
      </c>
      <c r="B250" s="1">
        <v>14337</v>
      </c>
      <c r="C250" s="1" t="s">
        <v>1218</v>
      </c>
      <c r="D250" s="1" t="s">
        <v>1246</v>
      </c>
      <c r="E250" s="1" t="s">
        <v>1247</v>
      </c>
      <c r="F250" s="1" t="s">
        <v>221</v>
      </c>
      <c r="G250" s="1" t="s">
        <v>53</v>
      </c>
      <c r="H250" s="1" t="s">
        <v>53</v>
      </c>
      <c r="I250" s="1" t="s">
        <v>311</v>
      </c>
      <c r="J250" s="1" t="s">
        <v>298</v>
      </c>
      <c r="K250" s="1" t="s">
        <v>298</v>
      </c>
      <c r="L250" s="1" t="s">
        <v>1209</v>
      </c>
      <c r="M250" s="109">
        <v>6.6459999999999999</v>
      </c>
      <c r="N250" s="110" t="s">
        <v>1248</v>
      </c>
      <c r="O250" s="108">
        <v>1E-3</v>
      </c>
      <c r="P250" s="108">
        <v>2.0299999999999999E-2</v>
      </c>
      <c r="Q250" s="107">
        <v>0</v>
      </c>
      <c r="R250" s="107">
        <v>56500</v>
      </c>
      <c r="S250" s="107">
        <v>1</v>
      </c>
      <c r="T250" s="107">
        <v>101.91</v>
      </c>
      <c r="U250" s="107">
        <v>57.579149999999998</v>
      </c>
      <c r="V250" s="107"/>
      <c r="W250" s="1" t="s">
        <v>17</v>
      </c>
      <c r="X250" s="108">
        <v>1.84014644569363E-6</v>
      </c>
      <c r="Y250" s="108">
        <v>5.4627768452E-2</v>
      </c>
      <c r="Z250" s="108">
        <v>1.4179660217818952E-2</v>
      </c>
    </row>
    <row r="251" spans="1:26">
      <c r="A251" s="1">
        <v>13918</v>
      </c>
      <c r="B251" s="1">
        <v>14337</v>
      </c>
      <c r="C251" s="1" t="s">
        <v>1218</v>
      </c>
      <c r="D251" s="1" t="s">
        <v>1255</v>
      </c>
      <c r="E251" s="1" t="s">
        <v>1256</v>
      </c>
      <c r="F251" s="1" t="s">
        <v>223</v>
      </c>
      <c r="G251" s="1" t="s">
        <v>53</v>
      </c>
      <c r="H251" s="1" t="s">
        <v>53</v>
      </c>
      <c r="I251" s="1" t="s">
        <v>311</v>
      </c>
      <c r="J251" s="1" t="s">
        <v>298</v>
      </c>
      <c r="K251" s="1" t="s">
        <v>298</v>
      </c>
      <c r="L251" s="1" t="s">
        <v>1209</v>
      </c>
      <c r="M251" s="109">
        <v>3.7010000000000001</v>
      </c>
      <c r="N251" s="110" t="s">
        <v>1257</v>
      </c>
      <c r="O251" s="108">
        <v>3.7499999999999999E-2</v>
      </c>
      <c r="P251" s="108">
        <v>4.2599999999999999E-2</v>
      </c>
      <c r="Q251" s="107">
        <v>0</v>
      </c>
      <c r="R251" s="107">
        <v>97000</v>
      </c>
      <c r="S251" s="107">
        <v>1</v>
      </c>
      <c r="T251" s="107">
        <v>98.49</v>
      </c>
      <c r="U251" s="107">
        <v>95.535300000000007</v>
      </c>
      <c r="V251" s="107"/>
      <c r="W251" s="1" t="s">
        <v>17</v>
      </c>
      <c r="X251" s="108">
        <v>2.7398807236708601E-6</v>
      </c>
      <c r="Y251" s="108">
        <v>9.0638369051999998E-2</v>
      </c>
      <c r="Z251" s="108">
        <v>2.3526885909350849E-2</v>
      </c>
    </row>
    <row r="252" spans="1:26">
      <c r="A252" s="1">
        <v>13918</v>
      </c>
      <c r="B252" s="1">
        <v>14337</v>
      </c>
      <c r="C252" s="1" t="s">
        <v>1218</v>
      </c>
      <c r="D252" s="1" t="s">
        <v>1258</v>
      </c>
      <c r="E252" s="1" t="s">
        <v>1259</v>
      </c>
      <c r="F252" s="1" t="s">
        <v>221</v>
      </c>
      <c r="G252" s="1" t="s">
        <v>53</v>
      </c>
      <c r="H252" s="1" t="s">
        <v>53</v>
      </c>
      <c r="I252" s="1" t="s">
        <v>311</v>
      </c>
      <c r="J252" s="1" t="s">
        <v>298</v>
      </c>
      <c r="K252" s="1" t="s">
        <v>298</v>
      </c>
      <c r="L252" s="1" t="s">
        <v>1209</v>
      </c>
      <c r="M252" s="109">
        <v>3.52</v>
      </c>
      <c r="N252" s="110" t="s">
        <v>1260</v>
      </c>
      <c r="O252" s="108">
        <v>1.0999999999999999E-2</v>
      </c>
      <c r="P252" s="108">
        <v>1.9800000000000002E-2</v>
      </c>
      <c r="Q252" s="107">
        <v>0</v>
      </c>
      <c r="R252" s="107">
        <v>128500</v>
      </c>
      <c r="S252" s="107">
        <v>1</v>
      </c>
      <c r="T252" s="107">
        <v>101.93</v>
      </c>
      <c r="U252" s="107">
        <v>130.98005000000001</v>
      </c>
      <c r="V252" s="107"/>
      <c r="W252" s="1" t="s">
        <v>17</v>
      </c>
      <c r="X252" s="108">
        <v>4.3388278087730996E-6</v>
      </c>
      <c r="Y252" s="108">
        <v>0.12426629853399999</v>
      </c>
      <c r="Z252" s="108">
        <v>3.225564469626483E-2</v>
      </c>
    </row>
    <row r="253" spans="1:26">
      <c r="A253" s="1">
        <v>13918</v>
      </c>
      <c r="B253" s="1">
        <v>14337</v>
      </c>
      <c r="C253" s="1" t="s">
        <v>1218</v>
      </c>
      <c r="D253" s="1" t="s">
        <v>1261</v>
      </c>
      <c r="E253" s="1" t="s">
        <v>1262</v>
      </c>
      <c r="F253" s="1" t="s">
        <v>223</v>
      </c>
      <c r="G253" s="1" t="s">
        <v>53</v>
      </c>
      <c r="H253" s="1" t="s">
        <v>53</v>
      </c>
      <c r="I253" s="1" t="s">
        <v>311</v>
      </c>
      <c r="J253" s="1" t="s">
        <v>298</v>
      </c>
      <c r="K253" s="1" t="s">
        <v>298</v>
      </c>
      <c r="L253" s="1" t="s">
        <v>1209</v>
      </c>
      <c r="M253" s="109">
        <v>8.3989999999999991</v>
      </c>
      <c r="N253" s="110" t="s">
        <v>1263</v>
      </c>
      <c r="O253" s="108">
        <v>0.04</v>
      </c>
      <c r="P253" s="108">
        <v>4.48E-2</v>
      </c>
      <c r="Q253" s="107">
        <v>0</v>
      </c>
      <c r="R253" s="107">
        <v>78138</v>
      </c>
      <c r="S253" s="107">
        <v>1</v>
      </c>
      <c r="T253" s="107">
        <v>96.17</v>
      </c>
      <c r="U253" s="107">
        <v>75.145309999999995</v>
      </c>
      <c r="V253" s="107"/>
      <c r="W253" s="1" t="s">
        <v>17</v>
      </c>
      <c r="X253" s="108">
        <v>2.6412877509900302E-6</v>
      </c>
      <c r="Y253" s="108">
        <v>7.1293525432999993E-2</v>
      </c>
      <c r="Z253" s="108">
        <v>1.8505569511927021E-2</v>
      </c>
    </row>
    <row r="254" spans="1:26">
      <c r="A254" s="1">
        <v>13918</v>
      </c>
      <c r="B254" s="1">
        <v>14337</v>
      </c>
      <c r="C254" s="1" t="s">
        <v>1218</v>
      </c>
      <c r="D254" s="1" t="s">
        <v>1264</v>
      </c>
      <c r="E254" s="1" t="s">
        <v>1265</v>
      </c>
      <c r="F254" s="1" t="s">
        <v>223</v>
      </c>
      <c r="G254" s="1" t="s">
        <v>53</v>
      </c>
      <c r="H254" s="1" t="s">
        <v>53</v>
      </c>
      <c r="I254" s="1" t="s">
        <v>311</v>
      </c>
      <c r="J254" s="1" t="s">
        <v>298</v>
      </c>
      <c r="K254" s="1" t="s">
        <v>298</v>
      </c>
      <c r="L254" s="1" t="s">
        <v>1209</v>
      </c>
      <c r="M254" s="109">
        <v>2.391</v>
      </c>
      <c r="N254" s="110" t="s">
        <v>1266</v>
      </c>
      <c r="O254" s="108">
        <v>3.7499999999999999E-2</v>
      </c>
      <c r="P254" s="108">
        <v>4.2599999999999999E-2</v>
      </c>
      <c r="Q254" s="107">
        <v>0</v>
      </c>
      <c r="R254" s="107">
        <v>100000</v>
      </c>
      <c r="S254" s="107">
        <v>1</v>
      </c>
      <c r="T254" s="107">
        <v>100.68</v>
      </c>
      <c r="U254" s="107">
        <v>100.68</v>
      </c>
      <c r="V254" s="107"/>
      <c r="W254" s="1" t="s">
        <v>17</v>
      </c>
      <c r="X254" s="108">
        <v>3.36835104765991E-6</v>
      </c>
      <c r="Y254" s="108">
        <v>9.5519362959000001E-2</v>
      </c>
      <c r="Z254" s="108">
        <v>2.4793839275675519E-2</v>
      </c>
    </row>
    <row r="255" spans="1:26">
      <c r="A255" s="1">
        <v>13918</v>
      </c>
      <c r="B255" s="1">
        <v>14337</v>
      </c>
      <c r="C255" s="1" t="s">
        <v>1218</v>
      </c>
      <c r="D255" s="1" t="s">
        <v>1267</v>
      </c>
      <c r="E255" s="1" t="s">
        <v>1268</v>
      </c>
      <c r="F255" s="1" t="s">
        <v>221</v>
      </c>
      <c r="G255" s="1" t="s">
        <v>53</v>
      </c>
      <c r="H255" s="1" t="s">
        <v>53</v>
      </c>
      <c r="I255" s="1" t="s">
        <v>311</v>
      </c>
      <c r="J255" s="1" t="s">
        <v>298</v>
      </c>
      <c r="K255" s="1" t="s">
        <v>298</v>
      </c>
      <c r="L255" s="1" t="s">
        <v>1209</v>
      </c>
      <c r="M255" s="109">
        <v>8.0280000000000005</v>
      </c>
      <c r="N255" s="110" t="s">
        <v>1269</v>
      </c>
      <c r="O255" s="108">
        <v>1.6E-2</v>
      </c>
      <c r="P255" s="108">
        <v>2.1000000000000001E-2</v>
      </c>
      <c r="Q255" s="107">
        <v>0</v>
      </c>
      <c r="R255" s="107">
        <v>20000</v>
      </c>
      <c r="S255" s="107">
        <v>1</v>
      </c>
      <c r="T255" s="107">
        <v>100.49</v>
      </c>
      <c r="U255" s="107">
        <v>20.097999999999999</v>
      </c>
      <c r="V255" s="107"/>
      <c r="W255" s="1" t="s">
        <v>17</v>
      </c>
      <c r="X255" s="108">
        <v>9.9165640137015202E-7</v>
      </c>
      <c r="Y255" s="108">
        <v>1.9067820389000002E-2</v>
      </c>
      <c r="Z255" s="108">
        <v>4.9494098307759889E-3</v>
      </c>
    </row>
    <row r="256" spans="1:26">
      <c r="A256" s="1">
        <v>13918</v>
      </c>
      <c r="B256" s="1">
        <v>14337</v>
      </c>
      <c r="C256" s="1" t="s">
        <v>1293</v>
      </c>
      <c r="D256" s="1" t="s">
        <v>1302</v>
      </c>
      <c r="E256" s="1" t="s">
        <v>1303</v>
      </c>
      <c r="F256" s="1" t="s">
        <v>227</v>
      </c>
      <c r="G256" s="1" t="s">
        <v>53</v>
      </c>
      <c r="H256" s="1" t="s">
        <v>53</v>
      </c>
      <c r="I256" s="1" t="s">
        <v>311</v>
      </c>
      <c r="J256" s="1" t="s">
        <v>298</v>
      </c>
      <c r="K256" s="1" t="s">
        <v>298</v>
      </c>
      <c r="L256" s="1" t="s">
        <v>1209</v>
      </c>
      <c r="M256" s="109">
        <v>0.42</v>
      </c>
      <c r="N256" s="110">
        <v>45903</v>
      </c>
      <c r="O256" s="108">
        <v>0</v>
      </c>
      <c r="P256" s="108">
        <v>4.2700000000000002E-2</v>
      </c>
      <c r="Q256" s="107">
        <v>0</v>
      </c>
      <c r="R256" s="107">
        <v>31000</v>
      </c>
      <c r="S256" s="107">
        <v>1</v>
      </c>
      <c r="T256" s="107">
        <v>98.24</v>
      </c>
      <c r="U256" s="107">
        <v>30.4544</v>
      </c>
      <c r="V256" s="107"/>
      <c r="W256" s="1" t="s">
        <v>17</v>
      </c>
      <c r="X256" s="108">
        <v>2.5833333333333299E-6</v>
      </c>
      <c r="Y256" s="108">
        <v>2.8893373930000001E-2</v>
      </c>
      <c r="Z256" s="108">
        <v>7.4998162379532442E-3</v>
      </c>
    </row>
    <row r="257" spans="1:26">
      <c r="A257" s="1">
        <v>13918</v>
      </c>
      <c r="B257" s="1">
        <v>14337</v>
      </c>
      <c r="C257" s="1" t="s">
        <v>1293</v>
      </c>
      <c r="D257" s="1" t="s">
        <v>1304</v>
      </c>
      <c r="E257" s="1" t="s">
        <v>1305</v>
      </c>
      <c r="F257" s="1" t="s">
        <v>227</v>
      </c>
      <c r="G257" s="1" t="s">
        <v>53</v>
      </c>
      <c r="H257" s="1" t="s">
        <v>53</v>
      </c>
      <c r="I257" s="1" t="s">
        <v>311</v>
      </c>
      <c r="J257" s="1" t="s">
        <v>298</v>
      </c>
      <c r="K257" s="1" t="s">
        <v>298</v>
      </c>
      <c r="L257" s="1" t="s">
        <v>1209</v>
      </c>
      <c r="M257" s="109">
        <v>0.51</v>
      </c>
      <c r="N257" s="110">
        <v>45933</v>
      </c>
      <c r="O257" s="108">
        <v>0</v>
      </c>
      <c r="P257" s="108">
        <v>4.2799999999999998E-2</v>
      </c>
      <c r="Q257" s="107">
        <v>0</v>
      </c>
      <c r="R257" s="107">
        <v>5000</v>
      </c>
      <c r="S257" s="107">
        <v>1</v>
      </c>
      <c r="T257" s="107">
        <v>97.9</v>
      </c>
      <c r="U257" s="107">
        <v>4.8949999999999996</v>
      </c>
      <c r="V257" s="107"/>
      <c r="W257" s="1" t="s">
        <v>17</v>
      </c>
      <c r="X257" s="108">
        <v>3.57142857142857E-7</v>
      </c>
      <c r="Y257" s="108">
        <v>4.6440929840000002E-3</v>
      </c>
      <c r="Z257" s="108">
        <v>1.2054612957333301E-3</v>
      </c>
    </row>
    <row r="258" spans="1:26">
      <c r="A258" s="1">
        <v>13918</v>
      </c>
      <c r="B258" s="1">
        <v>14337</v>
      </c>
      <c r="C258" s="1" t="s">
        <v>1270</v>
      </c>
      <c r="D258" s="1" t="s">
        <v>1280</v>
      </c>
      <c r="E258" s="1" t="s">
        <v>1281</v>
      </c>
      <c r="F258" s="1" t="s">
        <v>246</v>
      </c>
      <c r="G258" s="1" t="s">
        <v>61</v>
      </c>
      <c r="H258" s="1" t="s">
        <v>53</v>
      </c>
      <c r="I258" s="1" t="s">
        <v>494</v>
      </c>
      <c r="J258" s="1" t="s">
        <v>1282</v>
      </c>
      <c r="K258" s="1" t="s">
        <v>84</v>
      </c>
      <c r="L258" s="1" t="s">
        <v>1211</v>
      </c>
      <c r="M258" s="109">
        <v>7.6550000000000002</v>
      </c>
      <c r="N258" s="110" t="s">
        <v>1283</v>
      </c>
      <c r="O258" s="108">
        <v>5.6250000000000001E-2</v>
      </c>
      <c r="P258" s="108">
        <v>5.7029999999999997E-2</v>
      </c>
      <c r="Q258" s="107">
        <v>0</v>
      </c>
      <c r="R258" s="107">
        <v>1000</v>
      </c>
      <c r="S258" s="107">
        <v>3.718</v>
      </c>
      <c r="T258" s="107">
        <v>100.0819</v>
      </c>
      <c r="U258" s="107">
        <v>3.72105</v>
      </c>
      <c r="V258" s="107"/>
      <c r="W258" s="1" t="s">
        <v>17</v>
      </c>
      <c r="X258" s="108">
        <v>3.9999999999999998E-7</v>
      </c>
      <c r="Y258" s="108">
        <v>3.5303170989999999E-3</v>
      </c>
      <c r="Z258" s="108">
        <v>9.1635990898641636E-4</v>
      </c>
    </row>
    <row r="259" spans="1:26">
      <c r="A259" s="1">
        <v>13908</v>
      </c>
      <c r="B259" s="1">
        <v>14339</v>
      </c>
      <c r="C259" s="1" t="s">
        <v>1218</v>
      </c>
      <c r="D259" s="1" t="s">
        <v>1219</v>
      </c>
      <c r="E259" s="1" t="s">
        <v>1220</v>
      </c>
      <c r="F259" s="1" t="s">
        <v>221</v>
      </c>
      <c r="G259" s="1" t="s">
        <v>53</v>
      </c>
      <c r="H259" s="1" t="s">
        <v>53</v>
      </c>
      <c r="I259" s="1" t="s">
        <v>311</v>
      </c>
      <c r="J259" s="1" t="s">
        <v>298</v>
      </c>
      <c r="K259" s="1" t="s">
        <v>298</v>
      </c>
      <c r="L259" s="1" t="s">
        <v>1209</v>
      </c>
      <c r="M259" s="109">
        <v>0.58399999999999996</v>
      </c>
      <c r="N259" s="110" t="s">
        <v>1221</v>
      </c>
      <c r="O259" s="108">
        <v>7.4999999999999997E-3</v>
      </c>
      <c r="P259" s="108">
        <v>1.24E-2</v>
      </c>
      <c r="Q259" s="107">
        <v>0</v>
      </c>
      <c r="R259" s="107">
        <v>251000</v>
      </c>
      <c r="S259" s="107">
        <v>1</v>
      </c>
      <c r="T259" s="107">
        <v>116.16</v>
      </c>
      <c r="U259" s="107">
        <v>291.5616</v>
      </c>
      <c r="V259" s="107"/>
      <c r="W259" s="1" t="s">
        <v>17</v>
      </c>
      <c r="X259" s="108">
        <v>1.1565366429992499E-5</v>
      </c>
      <c r="Y259" s="108">
        <v>4.6719427580999999E-2</v>
      </c>
      <c r="Z259" s="108">
        <v>3.728587878517535E-3</v>
      </c>
    </row>
    <row r="260" spans="1:26">
      <c r="A260" s="1">
        <v>13908</v>
      </c>
      <c r="B260" s="1">
        <v>14339</v>
      </c>
      <c r="C260" s="1" t="s">
        <v>1218</v>
      </c>
      <c r="D260" s="1" t="s">
        <v>1222</v>
      </c>
      <c r="E260" s="1" t="s">
        <v>1223</v>
      </c>
      <c r="F260" s="1" t="s">
        <v>223</v>
      </c>
      <c r="G260" s="1" t="s">
        <v>53</v>
      </c>
      <c r="H260" s="1" t="s">
        <v>53</v>
      </c>
      <c r="I260" s="1" t="s">
        <v>311</v>
      </c>
      <c r="J260" s="1" t="s">
        <v>298</v>
      </c>
      <c r="K260" s="1" t="s">
        <v>298</v>
      </c>
      <c r="L260" s="1" t="s">
        <v>1209</v>
      </c>
      <c r="M260" s="109">
        <v>1.9770000000000001</v>
      </c>
      <c r="N260" s="110" t="s">
        <v>1224</v>
      </c>
      <c r="O260" s="108">
        <v>0.02</v>
      </c>
      <c r="P260" s="108">
        <v>4.2200000000000001E-2</v>
      </c>
      <c r="Q260" s="107">
        <v>0</v>
      </c>
      <c r="R260" s="107">
        <v>218000</v>
      </c>
      <c r="S260" s="107">
        <v>1</v>
      </c>
      <c r="T260" s="107">
        <v>95.83</v>
      </c>
      <c r="U260" s="107">
        <v>208.90940000000001</v>
      </c>
      <c r="V260" s="107"/>
      <c r="W260" s="1" t="s">
        <v>17</v>
      </c>
      <c r="X260" s="108">
        <v>7.7227204576261392E-6</v>
      </c>
      <c r="Y260" s="108">
        <v>3.3475353352999997E-2</v>
      </c>
      <c r="Z260" s="108">
        <v>2.6716037247304556E-3</v>
      </c>
    </row>
    <row r="261" spans="1:26">
      <c r="A261" s="1">
        <v>13908</v>
      </c>
      <c r="B261" s="1">
        <v>14339</v>
      </c>
      <c r="C261" s="1" t="s">
        <v>1218</v>
      </c>
      <c r="D261" s="1" t="s">
        <v>1228</v>
      </c>
      <c r="E261" s="1" t="s">
        <v>1229</v>
      </c>
      <c r="F261" s="1" t="s">
        <v>221</v>
      </c>
      <c r="G261" s="1" t="s">
        <v>53</v>
      </c>
      <c r="H261" s="1" t="s">
        <v>53</v>
      </c>
      <c r="I261" s="1" t="s">
        <v>311</v>
      </c>
      <c r="J261" s="1" t="s">
        <v>298</v>
      </c>
      <c r="K261" s="1" t="s">
        <v>298</v>
      </c>
      <c r="L261" s="1" t="s">
        <v>1209</v>
      </c>
      <c r="M261" s="109">
        <v>2.1419999999999999</v>
      </c>
      <c r="N261" s="110" t="s">
        <v>1230</v>
      </c>
      <c r="O261" s="108">
        <v>7.4999999999999997E-3</v>
      </c>
      <c r="P261" s="108">
        <v>1.9400000000000001E-2</v>
      </c>
      <c r="Q261" s="107">
        <v>0</v>
      </c>
      <c r="R261" s="107">
        <v>367000</v>
      </c>
      <c r="S261" s="107">
        <v>1</v>
      </c>
      <c r="T261" s="107">
        <v>114.63</v>
      </c>
      <c r="U261" s="107">
        <v>420.69209999999998</v>
      </c>
      <c r="V261" s="107"/>
      <c r="W261" s="1" t="s">
        <v>17</v>
      </c>
      <c r="X261" s="108">
        <v>1.50678719708998E-5</v>
      </c>
      <c r="Y261" s="108">
        <v>6.7411120325999996E-2</v>
      </c>
      <c r="Z261" s="108">
        <v>5.3799521769947985E-3</v>
      </c>
    </row>
    <row r="262" spans="1:26">
      <c r="A262" s="1">
        <v>13908</v>
      </c>
      <c r="B262" s="1">
        <v>14339</v>
      </c>
      <c r="C262" s="1" t="s">
        <v>1218</v>
      </c>
      <c r="D262" s="1" t="s">
        <v>1231</v>
      </c>
      <c r="E262" s="1" t="s">
        <v>1232</v>
      </c>
      <c r="F262" s="1" t="s">
        <v>223</v>
      </c>
      <c r="G262" s="1" t="s">
        <v>53</v>
      </c>
      <c r="H262" s="1" t="s">
        <v>53</v>
      </c>
      <c r="I262" s="1" t="s">
        <v>311</v>
      </c>
      <c r="J262" s="1" t="s">
        <v>298</v>
      </c>
      <c r="K262" s="1" t="s">
        <v>298</v>
      </c>
      <c r="L262" s="1" t="s">
        <v>1209</v>
      </c>
      <c r="M262" s="109">
        <v>3.36</v>
      </c>
      <c r="N262" s="110" t="s">
        <v>1233</v>
      </c>
      <c r="O262" s="108">
        <v>2.2499999999999999E-2</v>
      </c>
      <c r="P262" s="108">
        <v>4.2599999999999999E-2</v>
      </c>
      <c r="Q262" s="107">
        <v>0</v>
      </c>
      <c r="R262" s="107">
        <v>1100000</v>
      </c>
      <c r="S262" s="107">
        <v>1</v>
      </c>
      <c r="T262" s="107">
        <v>94.71</v>
      </c>
      <c r="U262" s="107">
        <v>1041.81</v>
      </c>
      <c r="V262" s="107"/>
      <c r="W262" s="1" t="s">
        <v>17</v>
      </c>
      <c r="X262" s="108">
        <v>3.1680640618035597E-5</v>
      </c>
      <c r="Y262" s="108">
        <v>0.166938193673</v>
      </c>
      <c r="Z262" s="108">
        <v>1.3323016946396074E-2</v>
      </c>
    </row>
    <row r="263" spans="1:26">
      <c r="A263" s="1">
        <v>13908</v>
      </c>
      <c r="B263" s="1">
        <v>14339</v>
      </c>
      <c r="C263" s="1" t="s">
        <v>1218</v>
      </c>
      <c r="D263" s="1" t="s">
        <v>1234</v>
      </c>
      <c r="E263" s="1" t="s">
        <v>1235</v>
      </c>
      <c r="F263" s="1" t="s">
        <v>221</v>
      </c>
      <c r="G263" s="1" t="s">
        <v>53</v>
      </c>
      <c r="H263" s="1" t="s">
        <v>53</v>
      </c>
      <c r="I263" s="1" t="s">
        <v>311</v>
      </c>
      <c r="J263" s="1" t="s">
        <v>298</v>
      </c>
      <c r="K263" s="1" t="s">
        <v>298</v>
      </c>
      <c r="L263" s="1" t="s">
        <v>1209</v>
      </c>
      <c r="M263" s="109">
        <v>4.1150000000000002</v>
      </c>
      <c r="N263" s="110" t="s">
        <v>1236</v>
      </c>
      <c r="O263" s="108">
        <v>5.0000000000000001E-3</v>
      </c>
      <c r="P263" s="108">
        <v>1.9699999999999999E-2</v>
      </c>
      <c r="Q263" s="107">
        <v>0</v>
      </c>
      <c r="R263" s="107">
        <v>593000</v>
      </c>
      <c r="S263" s="107">
        <v>1</v>
      </c>
      <c r="T263" s="107">
        <v>109.42</v>
      </c>
      <c r="U263" s="107">
        <v>648.86059999999998</v>
      </c>
      <c r="V263" s="107"/>
      <c r="W263" s="1" t="s">
        <v>17</v>
      </c>
      <c r="X263" s="108">
        <v>2.1573153262138202E-5</v>
      </c>
      <c r="Y263" s="108">
        <v>0.10397252523</v>
      </c>
      <c r="Z263" s="108">
        <v>8.2978477550116857E-3</v>
      </c>
    </row>
    <row r="264" spans="1:26">
      <c r="A264" s="1">
        <v>13908</v>
      </c>
      <c r="B264" s="1">
        <v>14339</v>
      </c>
      <c r="C264" s="1" t="s">
        <v>1218</v>
      </c>
      <c r="D264" s="1" t="s">
        <v>1243</v>
      </c>
      <c r="E264" s="1" t="s">
        <v>1244</v>
      </c>
      <c r="F264" s="1" t="s">
        <v>221</v>
      </c>
      <c r="G264" s="1" t="s">
        <v>53</v>
      </c>
      <c r="H264" s="1" t="s">
        <v>53</v>
      </c>
      <c r="I264" s="1" t="s">
        <v>311</v>
      </c>
      <c r="J264" s="1" t="s">
        <v>298</v>
      </c>
      <c r="K264" s="1" t="s">
        <v>298</v>
      </c>
      <c r="L264" s="1" t="s">
        <v>1209</v>
      </c>
      <c r="M264" s="109">
        <v>1.33</v>
      </c>
      <c r="N264" s="110" t="s">
        <v>1245</v>
      </c>
      <c r="O264" s="108">
        <v>1E-3</v>
      </c>
      <c r="P264" s="108">
        <v>1.9599999999999999E-2</v>
      </c>
      <c r="Q264" s="107">
        <v>0</v>
      </c>
      <c r="R264" s="107">
        <v>307967</v>
      </c>
      <c r="S264" s="107">
        <v>1</v>
      </c>
      <c r="T264" s="107">
        <v>112.95</v>
      </c>
      <c r="U264" s="107">
        <v>347.84872999999999</v>
      </c>
      <c r="V264" s="107"/>
      <c r="W264" s="1" t="s">
        <v>17</v>
      </c>
      <c r="X264" s="108">
        <v>1.5242446447127199E-5</v>
      </c>
      <c r="Y264" s="108">
        <v>5.5738799451999999E-2</v>
      </c>
      <c r="Z264" s="108">
        <v>4.4484066428354041E-3</v>
      </c>
    </row>
    <row r="265" spans="1:26">
      <c r="A265" s="1">
        <v>13908</v>
      </c>
      <c r="B265" s="1">
        <v>14339</v>
      </c>
      <c r="C265" s="1" t="s">
        <v>1218</v>
      </c>
      <c r="D265" s="1" t="s">
        <v>1246</v>
      </c>
      <c r="E265" s="1" t="s">
        <v>1247</v>
      </c>
      <c r="F265" s="1" t="s">
        <v>221</v>
      </c>
      <c r="G265" s="1" t="s">
        <v>53</v>
      </c>
      <c r="H265" s="1" t="s">
        <v>53</v>
      </c>
      <c r="I265" s="1" t="s">
        <v>311</v>
      </c>
      <c r="J265" s="1" t="s">
        <v>298</v>
      </c>
      <c r="K265" s="1" t="s">
        <v>298</v>
      </c>
      <c r="L265" s="1" t="s">
        <v>1209</v>
      </c>
      <c r="M265" s="109">
        <v>6.6459999999999999</v>
      </c>
      <c r="N265" s="110" t="s">
        <v>1248</v>
      </c>
      <c r="O265" s="108">
        <v>1E-3</v>
      </c>
      <c r="P265" s="108">
        <v>2.0299999999999999E-2</v>
      </c>
      <c r="Q265" s="107">
        <v>0</v>
      </c>
      <c r="R265" s="107">
        <v>50000</v>
      </c>
      <c r="S265" s="107">
        <v>1</v>
      </c>
      <c r="T265" s="107">
        <v>101.91</v>
      </c>
      <c r="U265" s="107">
        <v>50.954999999999998</v>
      </c>
      <c r="V265" s="107"/>
      <c r="W265" s="1" t="s">
        <v>17</v>
      </c>
      <c r="X265" s="108">
        <v>1.6284481820297601E-6</v>
      </c>
      <c r="Y265" s="108">
        <v>8.1649587329999992E-3</v>
      </c>
      <c r="Z265" s="108">
        <v>6.5162969111796963E-4</v>
      </c>
    </row>
    <row r="266" spans="1:26">
      <c r="A266" s="1">
        <v>13908</v>
      </c>
      <c r="B266" s="1">
        <v>14339</v>
      </c>
      <c r="C266" s="1" t="s">
        <v>1218</v>
      </c>
      <c r="D266" s="1" t="s">
        <v>1255</v>
      </c>
      <c r="E266" s="1" t="s">
        <v>1256</v>
      </c>
      <c r="F266" s="1" t="s">
        <v>223</v>
      </c>
      <c r="G266" s="1" t="s">
        <v>53</v>
      </c>
      <c r="H266" s="1" t="s">
        <v>53</v>
      </c>
      <c r="I266" s="1" t="s">
        <v>311</v>
      </c>
      <c r="J266" s="1" t="s">
        <v>298</v>
      </c>
      <c r="K266" s="1" t="s">
        <v>298</v>
      </c>
      <c r="L266" s="1" t="s">
        <v>1209</v>
      </c>
      <c r="M266" s="109">
        <v>3.7010000000000001</v>
      </c>
      <c r="N266" s="110" t="s">
        <v>1257</v>
      </c>
      <c r="O266" s="108">
        <v>3.7499999999999999E-2</v>
      </c>
      <c r="P266" s="108">
        <v>4.2599999999999999E-2</v>
      </c>
      <c r="Q266" s="107">
        <v>0</v>
      </c>
      <c r="R266" s="107">
        <v>537000</v>
      </c>
      <c r="S266" s="107">
        <v>1</v>
      </c>
      <c r="T266" s="107">
        <v>98.49</v>
      </c>
      <c r="U266" s="107">
        <v>528.8913</v>
      </c>
      <c r="V266" s="107"/>
      <c r="W266" s="1" t="s">
        <v>17</v>
      </c>
      <c r="X266" s="108">
        <v>1.51682056557861E-5</v>
      </c>
      <c r="Y266" s="108">
        <v>8.4748810504000002E-2</v>
      </c>
      <c r="Z266" s="108">
        <v>6.7636399657341074E-3</v>
      </c>
    </row>
    <row r="267" spans="1:26">
      <c r="A267" s="1">
        <v>13908</v>
      </c>
      <c r="B267" s="1">
        <v>14339</v>
      </c>
      <c r="C267" s="1" t="s">
        <v>1218</v>
      </c>
      <c r="D267" s="1" t="s">
        <v>1258</v>
      </c>
      <c r="E267" s="1" t="s">
        <v>1259</v>
      </c>
      <c r="F267" s="1" t="s">
        <v>221</v>
      </c>
      <c r="G267" s="1" t="s">
        <v>53</v>
      </c>
      <c r="H267" s="1" t="s">
        <v>53</v>
      </c>
      <c r="I267" s="1" t="s">
        <v>311</v>
      </c>
      <c r="J267" s="1" t="s">
        <v>298</v>
      </c>
      <c r="K267" s="1" t="s">
        <v>298</v>
      </c>
      <c r="L267" s="1" t="s">
        <v>1209</v>
      </c>
      <c r="M267" s="109">
        <v>3.52</v>
      </c>
      <c r="N267" s="110" t="s">
        <v>1260</v>
      </c>
      <c r="O267" s="108">
        <v>1.0999999999999999E-2</v>
      </c>
      <c r="P267" s="108">
        <v>1.9800000000000002E-2</v>
      </c>
      <c r="Q267" s="107">
        <v>0</v>
      </c>
      <c r="R267" s="107">
        <v>716000</v>
      </c>
      <c r="S267" s="107">
        <v>1</v>
      </c>
      <c r="T267" s="107">
        <v>101.93</v>
      </c>
      <c r="U267" s="107">
        <v>729.81880000000001</v>
      </c>
      <c r="V267" s="107"/>
      <c r="W267" s="1" t="s">
        <v>17</v>
      </c>
      <c r="X267" s="108">
        <v>2.41758810200898E-5</v>
      </c>
      <c r="Y267" s="108">
        <v>0.11694515524</v>
      </c>
      <c r="Z267" s="108">
        <v>9.3331684666095038E-3</v>
      </c>
    </row>
    <row r="268" spans="1:26">
      <c r="A268" s="1">
        <v>13908</v>
      </c>
      <c r="B268" s="1">
        <v>14339</v>
      </c>
      <c r="C268" s="1" t="s">
        <v>1218</v>
      </c>
      <c r="D268" s="1" t="s">
        <v>1261</v>
      </c>
      <c r="E268" s="1" t="s">
        <v>1262</v>
      </c>
      <c r="F268" s="1" t="s">
        <v>223</v>
      </c>
      <c r="G268" s="1" t="s">
        <v>53</v>
      </c>
      <c r="H268" s="1" t="s">
        <v>53</v>
      </c>
      <c r="I268" s="1" t="s">
        <v>311</v>
      </c>
      <c r="J268" s="1" t="s">
        <v>298</v>
      </c>
      <c r="K268" s="1" t="s">
        <v>298</v>
      </c>
      <c r="L268" s="1" t="s">
        <v>1209</v>
      </c>
      <c r="M268" s="109">
        <v>8.3989999999999991</v>
      </c>
      <c r="N268" s="110" t="s">
        <v>1263</v>
      </c>
      <c r="O268" s="108">
        <v>0.04</v>
      </c>
      <c r="P268" s="108">
        <v>4.48E-2</v>
      </c>
      <c r="Q268" s="107">
        <v>0</v>
      </c>
      <c r="R268" s="107">
        <v>246490</v>
      </c>
      <c r="S268" s="107">
        <v>1</v>
      </c>
      <c r="T268" s="107">
        <v>96.17</v>
      </c>
      <c r="U268" s="107">
        <v>237.04943</v>
      </c>
      <c r="V268" s="107"/>
      <c r="W268" s="1" t="s">
        <v>17</v>
      </c>
      <c r="X268" s="108">
        <v>8.3320665712141606E-6</v>
      </c>
      <c r="Y268" s="108">
        <v>3.7984472844999999E-2</v>
      </c>
      <c r="Z268" s="108">
        <v>3.0314679001195322E-3</v>
      </c>
    </row>
    <row r="269" spans="1:26">
      <c r="A269" s="1">
        <v>13908</v>
      </c>
      <c r="B269" s="1">
        <v>14339</v>
      </c>
      <c r="C269" s="1" t="s">
        <v>1218</v>
      </c>
      <c r="D269" s="1" t="s">
        <v>1264</v>
      </c>
      <c r="E269" s="1" t="s">
        <v>1265</v>
      </c>
      <c r="F269" s="1" t="s">
        <v>223</v>
      </c>
      <c r="G269" s="1" t="s">
        <v>53</v>
      </c>
      <c r="H269" s="1" t="s">
        <v>53</v>
      </c>
      <c r="I269" s="1" t="s">
        <v>311</v>
      </c>
      <c r="J269" s="1" t="s">
        <v>298</v>
      </c>
      <c r="K269" s="1" t="s">
        <v>298</v>
      </c>
      <c r="L269" s="1" t="s">
        <v>1209</v>
      </c>
      <c r="M269" s="109">
        <v>2.391</v>
      </c>
      <c r="N269" s="110" t="s">
        <v>1266</v>
      </c>
      <c r="O269" s="108">
        <v>3.7499999999999999E-2</v>
      </c>
      <c r="P269" s="108">
        <v>4.2599999999999999E-2</v>
      </c>
      <c r="Q269" s="107">
        <v>0</v>
      </c>
      <c r="R269" s="107">
        <v>8000</v>
      </c>
      <c r="S269" s="107">
        <v>1</v>
      </c>
      <c r="T269" s="107">
        <v>100.68</v>
      </c>
      <c r="U269" s="107">
        <v>8.0543999999999993</v>
      </c>
      <c r="V269" s="107"/>
      <c r="W269" s="1" t="s">
        <v>17</v>
      </c>
      <c r="X269" s="108">
        <v>2.6946808381279299E-7</v>
      </c>
      <c r="Y269" s="108">
        <v>1.2906259169999999E-3</v>
      </c>
      <c r="Z269" s="108">
        <v>1.0300237825808211E-4</v>
      </c>
    </row>
    <row r="270" spans="1:26">
      <c r="A270" s="1">
        <v>13908</v>
      </c>
      <c r="B270" s="1">
        <v>14339</v>
      </c>
      <c r="C270" s="1" t="s">
        <v>1218</v>
      </c>
      <c r="D270" s="1" t="s">
        <v>1267</v>
      </c>
      <c r="E270" s="1" t="s">
        <v>1268</v>
      </c>
      <c r="F270" s="1" t="s">
        <v>221</v>
      </c>
      <c r="G270" s="1" t="s">
        <v>53</v>
      </c>
      <c r="H270" s="1" t="s">
        <v>53</v>
      </c>
      <c r="I270" s="1" t="s">
        <v>311</v>
      </c>
      <c r="J270" s="1" t="s">
        <v>298</v>
      </c>
      <c r="K270" s="1" t="s">
        <v>298</v>
      </c>
      <c r="L270" s="1" t="s">
        <v>1209</v>
      </c>
      <c r="M270" s="109">
        <v>8.0280000000000005</v>
      </c>
      <c r="N270" s="110" t="s">
        <v>1269</v>
      </c>
      <c r="O270" s="108">
        <v>1.6E-2</v>
      </c>
      <c r="P270" s="108">
        <v>2.1000000000000001E-2</v>
      </c>
      <c r="Q270" s="107">
        <v>0</v>
      </c>
      <c r="R270" s="107">
        <v>117000</v>
      </c>
      <c r="S270" s="107">
        <v>1</v>
      </c>
      <c r="T270" s="107">
        <v>100.49</v>
      </c>
      <c r="U270" s="107">
        <v>117.5733</v>
      </c>
      <c r="V270" s="107"/>
      <c r="W270" s="1" t="s">
        <v>17</v>
      </c>
      <c r="X270" s="108">
        <v>5.8011899480153897E-6</v>
      </c>
      <c r="Y270" s="108">
        <v>1.8839782999E-2</v>
      </c>
      <c r="Z270" s="108">
        <v>1.5035669347997326E-3</v>
      </c>
    </row>
    <row r="271" spans="1:26">
      <c r="A271" s="1">
        <v>13908</v>
      </c>
      <c r="B271" s="1">
        <v>14339</v>
      </c>
      <c r="C271" s="1" t="s">
        <v>1270</v>
      </c>
      <c r="D271" s="1" t="s">
        <v>1271</v>
      </c>
      <c r="E271" s="1" t="s">
        <v>1272</v>
      </c>
      <c r="F271" s="1" t="s">
        <v>246</v>
      </c>
      <c r="G271" s="1" t="s">
        <v>61</v>
      </c>
      <c r="H271" s="1" t="s">
        <v>53</v>
      </c>
      <c r="I271" s="1" t="s">
        <v>494</v>
      </c>
      <c r="J271" s="1" t="s">
        <v>1273</v>
      </c>
      <c r="K271" s="1" t="s">
        <v>84</v>
      </c>
      <c r="L271" s="1" t="s">
        <v>1211</v>
      </c>
      <c r="M271" s="109">
        <v>5.37</v>
      </c>
      <c r="N271" s="110">
        <v>48010</v>
      </c>
      <c r="O271" s="108">
        <v>6.5000000000000002E-2</v>
      </c>
      <c r="P271" s="108">
        <v>5.3949999999999998E-2</v>
      </c>
      <c r="Q271" s="107">
        <v>0</v>
      </c>
      <c r="R271" s="107">
        <v>5000</v>
      </c>
      <c r="S271" s="107">
        <v>3.718</v>
      </c>
      <c r="T271" s="107">
        <v>108.71120000000001</v>
      </c>
      <c r="U271" s="107">
        <v>20.209409999999998</v>
      </c>
      <c r="V271" s="107"/>
      <c r="W271" s="1" t="s">
        <v>17</v>
      </c>
      <c r="X271" s="108">
        <v>3.3333333333333299E-6</v>
      </c>
      <c r="Y271" s="108">
        <v>3.2383279099999999E-3</v>
      </c>
      <c r="Z271" s="108">
        <v>2.5844473743452862E-4</v>
      </c>
    </row>
    <row r="272" spans="1:26">
      <c r="A272" s="1">
        <v>13908</v>
      </c>
      <c r="B272" s="1">
        <v>14339</v>
      </c>
      <c r="C272" s="1" t="s">
        <v>1270</v>
      </c>
      <c r="D272" s="1" t="s">
        <v>1274</v>
      </c>
      <c r="E272" s="1" t="s">
        <v>1275</v>
      </c>
      <c r="F272" s="1" t="s">
        <v>246</v>
      </c>
      <c r="G272" s="1" t="s">
        <v>61</v>
      </c>
      <c r="H272" s="1" t="s">
        <v>53</v>
      </c>
      <c r="I272" s="1" t="s">
        <v>298</v>
      </c>
      <c r="J272" s="1" t="s">
        <v>1273</v>
      </c>
      <c r="K272" s="1" t="s">
        <v>84</v>
      </c>
      <c r="L272" s="1" t="s">
        <v>1211</v>
      </c>
      <c r="M272" s="109">
        <v>13.788</v>
      </c>
      <c r="N272" s="110">
        <v>56586</v>
      </c>
      <c r="O272" s="108">
        <v>5.7500000000000002E-2</v>
      </c>
      <c r="P272" s="108">
        <v>6.361E-2</v>
      </c>
      <c r="Q272" s="107">
        <v>0</v>
      </c>
      <c r="R272" s="107">
        <v>10000</v>
      </c>
      <c r="S272" s="107">
        <v>3.718</v>
      </c>
      <c r="T272" s="107">
        <v>92.275400000000005</v>
      </c>
      <c r="U272" s="107">
        <v>34.307989999999997</v>
      </c>
      <c r="V272" s="107"/>
      <c r="W272" s="1" t="s">
        <v>17</v>
      </c>
      <c r="X272" s="108">
        <v>3.3333333333333299E-6</v>
      </c>
      <c r="Y272" s="108">
        <v>5.4974648719999996E-3</v>
      </c>
      <c r="Z272" s="108">
        <v>4.3874212396385811E-4</v>
      </c>
    </row>
    <row r="273" spans="1:26">
      <c r="A273" s="1">
        <v>13908</v>
      </c>
      <c r="B273" s="1">
        <v>14339</v>
      </c>
      <c r="C273" s="1" t="s">
        <v>1270</v>
      </c>
      <c r="D273" s="1" t="s">
        <v>1276</v>
      </c>
      <c r="E273" s="1" t="s">
        <v>1277</v>
      </c>
      <c r="F273" s="1" t="s">
        <v>246</v>
      </c>
      <c r="G273" s="1" t="s">
        <v>61</v>
      </c>
      <c r="H273" s="1" t="s">
        <v>53</v>
      </c>
      <c r="I273" s="1" t="s">
        <v>298</v>
      </c>
      <c r="J273" s="1" t="s">
        <v>1273</v>
      </c>
      <c r="K273" s="1" t="s">
        <v>84</v>
      </c>
      <c r="L273" s="1" t="s">
        <v>1211</v>
      </c>
      <c r="M273" s="109">
        <v>7.1529999999999996</v>
      </c>
      <c r="N273" s="110">
        <v>49281</v>
      </c>
      <c r="O273" s="108">
        <v>5.5E-2</v>
      </c>
      <c r="P273" s="108">
        <v>5.6169999999999998E-2</v>
      </c>
      <c r="Q273" s="107">
        <v>0</v>
      </c>
      <c r="R273" s="107">
        <v>410000</v>
      </c>
      <c r="S273" s="107">
        <v>3.718</v>
      </c>
      <c r="T273" s="107">
        <v>99.485600000000005</v>
      </c>
      <c r="U273" s="107">
        <v>1516.5385900000001</v>
      </c>
      <c r="V273" s="107"/>
      <c r="W273" s="1" t="s">
        <v>17</v>
      </c>
      <c r="X273" s="108">
        <v>1.3666666599999999E-4</v>
      </c>
      <c r="Y273" s="108">
        <v>0.24300804643000001</v>
      </c>
      <c r="Z273" s="108">
        <v>1.9394005945838115E-2</v>
      </c>
    </row>
    <row r="274" spans="1:26">
      <c r="A274" s="1">
        <v>13908</v>
      </c>
      <c r="B274" s="1">
        <v>14339</v>
      </c>
      <c r="C274" s="1" t="s">
        <v>1270</v>
      </c>
      <c r="D274" s="1" t="s">
        <v>1278</v>
      </c>
      <c r="E274" s="1" t="s">
        <v>1279</v>
      </c>
      <c r="F274" s="1" t="s">
        <v>246</v>
      </c>
      <c r="G274" s="1" t="s">
        <v>61</v>
      </c>
      <c r="H274" s="1" t="s">
        <v>53</v>
      </c>
      <c r="I274" s="1" t="s">
        <v>298</v>
      </c>
      <c r="J274" s="1" t="s">
        <v>1273</v>
      </c>
      <c r="K274" s="1" t="s">
        <v>84</v>
      </c>
      <c r="L274" s="1" t="s">
        <v>1211</v>
      </c>
      <c r="M274" s="109">
        <v>3.5979999999999999</v>
      </c>
      <c r="N274" s="110">
        <v>47455</v>
      </c>
      <c r="O274" s="108">
        <v>5.3749999999999999E-2</v>
      </c>
      <c r="P274" s="108">
        <v>5.1290000000000002E-2</v>
      </c>
      <c r="Q274" s="107">
        <v>0</v>
      </c>
      <c r="R274" s="107">
        <v>10000</v>
      </c>
      <c r="S274" s="107">
        <v>3.718</v>
      </c>
      <c r="T274" s="107">
        <v>101.1626</v>
      </c>
      <c r="U274" s="107">
        <v>37.612250000000003</v>
      </c>
      <c r="V274" s="107"/>
      <c r="W274" s="1" t="s">
        <v>17</v>
      </c>
      <c r="X274" s="108">
        <v>5.0000000000000004E-6</v>
      </c>
      <c r="Y274" s="108">
        <v>6.0269349249999996E-3</v>
      </c>
      <c r="Z274" s="108">
        <v>4.8099811303604852E-4</v>
      </c>
    </row>
    <row r="275" spans="1:26">
      <c r="A275" s="1">
        <v>13908</v>
      </c>
      <c r="B275" s="1">
        <v>14340</v>
      </c>
      <c r="C275" s="1" t="s">
        <v>1293</v>
      </c>
      <c r="D275" s="1" t="s">
        <v>1310</v>
      </c>
      <c r="E275" s="141" t="s">
        <v>1311</v>
      </c>
      <c r="F275" s="1" t="s">
        <v>227</v>
      </c>
      <c r="G275" s="1" t="s">
        <v>53</v>
      </c>
      <c r="H275" s="1" t="s">
        <v>53</v>
      </c>
      <c r="I275" s="1" t="s">
        <v>311</v>
      </c>
      <c r="J275" s="1" t="s">
        <v>298</v>
      </c>
      <c r="K275" s="1" t="s">
        <v>298</v>
      </c>
      <c r="L275" s="1" t="s">
        <v>1209</v>
      </c>
      <c r="M275" s="109">
        <v>0.85</v>
      </c>
      <c r="N275" s="110">
        <v>46114</v>
      </c>
      <c r="O275" s="108">
        <v>0</v>
      </c>
      <c r="P275" s="108">
        <v>4.2599999999999999E-2</v>
      </c>
      <c r="Q275" s="107">
        <v>0</v>
      </c>
      <c r="R275" s="107">
        <v>1245717</v>
      </c>
      <c r="S275" s="107">
        <v>1</v>
      </c>
      <c r="T275" s="107">
        <v>96.53</v>
      </c>
      <c r="U275" s="107">
        <v>1202.49062</v>
      </c>
      <c r="V275" s="107"/>
      <c r="W275" s="1" t="s">
        <v>17</v>
      </c>
      <c r="X275" s="108">
        <v>6.9206499999999995E-5</v>
      </c>
      <c r="Y275" s="108">
        <v>1</v>
      </c>
      <c r="Z275" s="108">
        <v>4.8822759687518515E-2</v>
      </c>
    </row>
    <row r="276" spans="1:26">
      <c r="A276" s="1">
        <v>13908</v>
      </c>
      <c r="B276" s="1">
        <v>15263</v>
      </c>
      <c r="C276" s="1" t="s">
        <v>1218</v>
      </c>
      <c r="D276" s="1" t="s">
        <v>1219</v>
      </c>
      <c r="E276" s="1" t="s">
        <v>1220</v>
      </c>
      <c r="F276" s="1" t="s">
        <v>221</v>
      </c>
      <c r="G276" s="1" t="s">
        <v>53</v>
      </c>
      <c r="H276" s="1" t="s">
        <v>53</v>
      </c>
      <c r="I276" s="1" t="s">
        <v>311</v>
      </c>
      <c r="J276" s="1" t="s">
        <v>298</v>
      </c>
      <c r="K276" s="1" t="s">
        <v>298</v>
      </c>
      <c r="L276" s="1" t="s">
        <v>1209</v>
      </c>
      <c r="M276" s="109">
        <v>0.58399999999999996</v>
      </c>
      <c r="N276" s="110" t="s">
        <v>1221</v>
      </c>
      <c r="O276" s="108">
        <v>7.4999999999999997E-3</v>
      </c>
      <c r="P276" s="108">
        <v>1.24E-2</v>
      </c>
      <c r="Q276" s="107">
        <v>0</v>
      </c>
      <c r="R276" s="107">
        <v>2800000</v>
      </c>
      <c r="S276" s="107">
        <v>1</v>
      </c>
      <c r="T276" s="107">
        <v>116.16</v>
      </c>
      <c r="U276" s="107">
        <v>3252.48</v>
      </c>
      <c r="V276" s="107"/>
      <c r="W276" s="1" t="s">
        <v>17</v>
      </c>
      <c r="X276" s="108">
        <v>1.2901603900000001E-4</v>
      </c>
      <c r="Y276" s="108">
        <v>5.0694772031E-2</v>
      </c>
      <c r="Z276" s="108">
        <v>9.3949397825835151E-3</v>
      </c>
    </row>
    <row r="277" spans="1:26">
      <c r="A277" s="1">
        <v>13908</v>
      </c>
      <c r="B277" s="1">
        <v>15263</v>
      </c>
      <c r="C277" s="1" t="s">
        <v>1218</v>
      </c>
      <c r="D277" s="1" t="s">
        <v>1222</v>
      </c>
      <c r="E277" s="1" t="s">
        <v>1223</v>
      </c>
      <c r="F277" s="1" t="s">
        <v>223</v>
      </c>
      <c r="G277" s="1" t="s">
        <v>53</v>
      </c>
      <c r="H277" s="1" t="s">
        <v>53</v>
      </c>
      <c r="I277" s="1" t="s">
        <v>311</v>
      </c>
      <c r="J277" s="1" t="s">
        <v>298</v>
      </c>
      <c r="K277" s="1" t="s">
        <v>298</v>
      </c>
      <c r="L277" s="1" t="s">
        <v>1209</v>
      </c>
      <c r="M277" s="109">
        <v>1.9770000000000001</v>
      </c>
      <c r="N277" s="110" t="s">
        <v>1224</v>
      </c>
      <c r="O277" s="108">
        <v>0.02</v>
      </c>
      <c r="P277" s="108">
        <v>4.2200000000000001E-2</v>
      </c>
      <c r="Q277" s="107">
        <v>0</v>
      </c>
      <c r="R277" s="107">
        <v>14500000</v>
      </c>
      <c r="S277" s="107">
        <v>1</v>
      </c>
      <c r="T277" s="107">
        <v>95.83</v>
      </c>
      <c r="U277" s="107">
        <v>13895.35</v>
      </c>
      <c r="V277" s="107"/>
      <c r="W277" s="1" t="s">
        <v>17</v>
      </c>
      <c r="X277" s="108">
        <v>5.13667186E-4</v>
      </c>
      <c r="Y277" s="108">
        <v>0.21657984078199999</v>
      </c>
      <c r="Z277" s="108">
        <v>4.0137364874779195E-2</v>
      </c>
    </row>
    <row r="278" spans="1:26">
      <c r="A278" s="1">
        <v>13908</v>
      </c>
      <c r="B278" s="1">
        <v>15263</v>
      </c>
      <c r="C278" s="1" t="s">
        <v>1218</v>
      </c>
      <c r="D278" s="1" t="s">
        <v>1231</v>
      </c>
      <c r="E278" s="1" t="s">
        <v>1232</v>
      </c>
      <c r="F278" s="1" t="s">
        <v>223</v>
      </c>
      <c r="G278" s="1" t="s">
        <v>53</v>
      </c>
      <c r="H278" s="1" t="s">
        <v>53</v>
      </c>
      <c r="I278" s="1" t="s">
        <v>311</v>
      </c>
      <c r="J278" s="1" t="s">
        <v>298</v>
      </c>
      <c r="K278" s="1" t="s">
        <v>298</v>
      </c>
      <c r="L278" s="1" t="s">
        <v>1209</v>
      </c>
      <c r="M278" s="109">
        <v>3.36</v>
      </c>
      <c r="N278" s="110" t="s">
        <v>1233</v>
      </c>
      <c r="O278" s="108">
        <v>2.2499999999999999E-2</v>
      </c>
      <c r="P278" s="108">
        <v>4.2599999999999999E-2</v>
      </c>
      <c r="Q278" s="107">
        <v>0</v>
      </c>
      <c r="R278" s="107">
        <v>10000</v>
      </c>
      <c r="S278" s="107">
        <v>1</v>
      </c>
      <c r="T278" s="107">
        <v>94.71</v>
      </c>
      <c r="U278" s="107">
        <v>9.4710000000000001</v>
      </c>
      <c r="V278" s="107"/>
      <c r="W278" s="1" t="s">
        <v>17</v>
      </c>
      <c r="X278" s="108">
        <v>2.8800582380032399E-7</v>
      </c>
      <c r="Y278" s="108">
        <v>1.4761971900000001E-4</v>
      </c>
      <c r="Z278" s="108">
        <v>2.7357424082807109E-5</v>
      </c>
    </row>
    <row r="279" spans="1:26">
      <c r="A279" s="1">
        <v>13908</v>
      </c>
      <c r="B279" s="1">
        <v>15263</v>
      </c>
      <c r="C279" s="1" t="s">
        <v>1218</v>
      </c>
      <c r="D279" s="1" t="s">
        <v>1264</v>
      </c>
      <c r="E279" s="1" t="s">
        <v>1265</v>
      </c>
      <c r="F279" s="1" t="s">
        <v>223</v>
      </c>
      <c r="G279" s="1" t="s">
        <v>53</v>
      </c>
      <c r="H279" s="1" t="s">
        <v>53</v>
      </c>
      <c r="I279" s="1" t="s">
        <v>311</v>
      </c>
      <c r="J279" s="1" t="s">
        <v>298</v>
      </c>
      <c r="K279" s="1" t="s">
        <v>298</v>
      </c>
      <c r="L279" s="1" t="s">
        <v>1209</v>
      </c>
      <c r="M279" s="109">
        <v>2.391</v>
      </c>
      <c r="N279" s="110" t="s">
        <v>1266</v>
      </c>
      <c r="O279" s="108">
        <v>3.7499999999999999E-2</v>
      </c>
      <c r="P279" s="108">
        <v>4.2599999999999999E-2</v>
      </c>
      <c r="Q279" s="107">
        <v>0</v>
      </c>
      <c r="R279" s="107">
        <v>11960000</v>
      </c>
      <c r="S279" s="107">
        <v>1</v>
      </c>
      <c r="T279" s="107">
        <v>100.68</v>
      </c>
      <c r="U279" s="107">
        <v>12041.328</v>
      </c>
      <c r="V279" s="107"/>
      <c r="W279" s="1" t="s">
        <v>17</v>
      </c>
      <c r="X279" s="108">
        <v>4.0285478500000002E-4</v>
      </c>
      <c r="Y279" s="108">
        <v>0.187682131148</v>
      </c>
      <c r="Z279" s="108">
        <v>3.478193608026392E-2</v>
      </c>
    </row>
    <row r="280" spans="1:26">
      <c r="A280" s="1">
        <v>13908</v>
      </c>
      <c r="B280" s="1">
        <v>15263</v>
      </c>
      <c r="C280" s="1" t="s">
        <v>1293</v>
      </c>
      <c r="D280" s="1" t="s">
        <v>1302</v>
      </c>
      <c r="E280" s="1" t="s">
        <v>1303</v>
      </c>
      <c r="F280" s="1" t="s">
        <v>227</v>
      </c>
      <c r="G280" s="1" t="s">
        <v>53</v>
      </c>
      <c r="H280" s="1" t="s">
        <v>53</v>
      </c>
      <c r="I280" s="1" t="s">
        <v>311</v>
      </c>
      <c r="J280" s="1" t="s">
        <v>298</v>
      </c>
      <c r="K280" s="1" t="s">
        <v>298</v>
      </c>
      <c r="L280" s="1" t="s">
        <v>1209</v>
      </c>
      <c r="M280" s="109">
        <v>0.42</v>
      </c>
      <c r="N280" s="110">
        <v>45903</v>
      </c>
      <c r="O280" s="108">
        <v>0</v>
      </c>
      <c r="P280" s="108">
        <v>4.2700000000000002E-2</v>
      </c>
      <c r="Q280" s="107">
        <v>0</v>
      </c>
      <c r="R280" s="107">
        <v>14887600</v>
      </c>
      <c r="S280" s="107">
        <v>1</v>
      </c>
      <c r="T280" s="107">
        <v>98.24</v>
      </c>
      <c r="U280" s="107">
        <v>14625.578240000001</v>
      </c>
      <c r="V280" s="107"/>
      <c r="W280" s="1" t="s">
        <v>17</v>
      </c>
      <c r="X280" s="108">
        <v>1.2406333330000001E-3</v>
      </c>
      <c r="Y280" s="108">
        <v>0.227961541563</v>
      </c>
      <c r="Z280" s="108">
        <v>4.2246663115611406E-2</v>
      </c>
    </row>
    <row r="281" spans="1:26">
      <c r="A281" s="1">
        <v>13908</v>
      </c>
      <c r="B281" s="1">
        <v>15263</v>
      </c>
      <c r="C281" s="1" t="s">
        <v>1293</v>
      </c>
      <c r="D281" s="1" t="s">
        <v>1304</v>
      </c>
      <c r="E281" s="1" t="s">
        <v>1305</v>
      </c>
      <c r="F281" s="1" t="s">
        <v>227</v>
      </c>
      <c r="G281" s="1" t="s">
        <v>53</v>
      </c>
      <c r="H281" s="1" t="s">
        <v>53</v>
      </c>
      <c r="I281" s="1" t="s">
        <v>311</v>
      </c>
      <c r="J281" s="1" t="s">
        <v>298</v>
      </c>
      <c r="K281" s="1" t="s">
        <v>298</v>
      </c>
      <c r="L281" s="1" t="s">
        <v>1209</v>
      </c>
      <c r="M281" s="109">
        <v>0.51</v>
      </c>
      <c r="N281" s="110">
        <v>45933</v>
      </c>
      <c r="O281" s="108">
        <v>0</v>
      </c>
      <c r="P281" s="108">
        <v>4.2799999999999998E-2</v>
      </c>
      <c r="Q281" s="107">
        <v>0</v>
      </c>
      <c r="R281" s="107">
        <v>4150850</v>
      </c>
      <c r="S281" s="107">
        <v>1</v>
      </c>
      <c r="T281" s="107">
        <v>97.9</v>
      </c>
      <c r="U281" s="107">
        <v>4063.6821500000001</v>
      </c>
      <c r="V281" s="107"/>
      <c r="W281" s="1" t="s">
        <v>17</v>
      </c>
      <c r="X281" s="108">
        <v>2.9648928499999999E-4</v>
      </c>
      <c r="Y281" s="108">
        <v>6.3338572474000002E-2</v>
      </c>
      <c r="Z281" s="108">
        <v>1.1738134929287653E-2</v>
      </c>
    </row>
    <row r="282" spans="1:26">
      <c r="A282" s="1">
        <v>13908</v>
      </c>
      <c r="B282" s="1">
        <v>15263</v>
      </c>
      <c r="C282" s="1" t="s">
        <v>1293</v>
      </c>
      <c r="D282" s="1" t="s">
        <v>1306</v>
      </c>
      <c r="E282" s="1" t="s">
        <v>1307</v>
      </c>
      <c r="F282" s="1" t="s">
        <v>227</v>
      </c>
      <c r="G282" s="1" t="s">
        <v>53</v>
      </c>
      <c r="H282" s="1" t="s">
        <v>53</v>
      </c>
      <c r="I282" s="1" t="s">
        <v>311</v>
      </c>
      <c r="J282" s="1" t="s">
        <v>298</v>
      </c>
      <c r="K282" s="1" t="s">
        <v>298</v>
      </c>
      <c r="L282" s="1" t="s">
        <v>1209</v>
      </c>
      <c r="M282" s="109">
        <v>0.67</v>
      </c>
      <c r="N282" s="110">
        <v>45994</v>
      </c>
      <c r="O282" s="108">
        <v>0</v>
      </c>
      <c r="P282" s="108">
        <v>4.24E-2</v>
      </c>
      <c r="Q282" s="107">
        <v>0</v>
      </c>
      <c r="R282" s="107">
        <v>6321427</v>
      </c>
      <c r="S282" s="107">
        <v>1</v>
      </c>
      <c r="T282" s="107">
        <v>97.24</v>
      </c>
      <c r="U282" s="107">
        <v>6146.95561</v>
      </c>
      <c r="V282" s="107"/>
      <c r="W282" s="1" t="s">
        <v>17</v>
      </c>
      <c r="X282" s="108">
        <v>4.5153050000000002E-4</v>
      </c>
      <c r="Y282" s="108">
        <v>9.5809509461999995E-2</v>
      </c>
      <c r="Z282" s="108">
        <v>1.7755767230594476E-2</v>
      </c>
    </row>
    <row r="283" spans="1:26">
      <c r="A283" s="1">
        <v>13908</v>
      </c>
      <c r="B283" s="1">
        <v>15263</v>
      </c>
      <c r="C283" s="1" t="s">
        <v>1293</v>
      </c>
      <c r="D283" s="1" t="s">
        <v>1310</v>
      </c>
      <c r="E283" s="1" t="s">
        <v>1311</v>
      </c>
      <c r="F283" s="1" t="s">
        <v>227</v>
      </c>
      <c r="G283" s="1" t="s">
        <v>53</v>
      </c>
      <c r="H283" s="1" t="s">
        <v>53</v>
      </c>
      <c r="I283" s="1" t="s">
        <v>311</v>
      </c>
      <c r="J283" s="1" t="s">
        <v>298</v>
      </c>
      <c r="K283" s="1" t="s">
        <v>298</v>
      </c>
      <c r="L283" s="1" t="s">
        <v>1209</v>
      </c>
      <c r="M283" s="109">
        <v>0.85</v>
      </c>
      <c r="N283" s="110">
        <v>46114</v>
      </c>
      <c r="O283" s="108">
        <v>0</v>
      </c>
      <c r="P283" s="108">
        <v>4.2599999999999999E-2</v>
      </c>
      <c r="Q283" s="107">
        <v>0</v>
      </c>
      <c r="R283" s="107">
        <v>6500000</v>
      </c>
      <c r="S283" s="107">
        <v>1</v>
      </c>
      <c r="T283" s="107">
        <v>96.53</v>
      </c>
      <c r="U283" s="107">
        <v>6274.45</v>
      </c>
      <c r="V283" s="107"/>
      <c r="W283" s="1" t="s">
        <v>17</v>
      </c>
      <c r="X283" s="108">
        <v>3.61111111E-4</v>
      </c>
      <c r="Y283" s="108">
        <v>9.7796700478000001E-2</v>
      </c>
      <c r="Z283" s="108">
        <v>1.8124040707039286E-2</v>
      </c>
    </row>
    <row r="284" spans="1:26">
      <c r="A284" s="1">
        <v>13908</v>
      </c>
      <c r="B284" s="1">
        <v>15263</v>
      </c>
      <c r="C284" s="1" t="s">
        <v>1293</v>
      </c>
      <c r="D284" s="1" t="s">
        <v>1312</v>
      </c>
      <c r="E284" s="1" t="s">
        <v>1313</v>
      </c>
      <c r="F284" s="1" t="s">
        <v>227</v>
      </c>
      <c r="G284" s="1" t="s">
        <v>53</v>
      </c>
      <c r="H284" s="1" t="s">
        <v>53</v>
      </c>
      <c r="I284" s="1" t="s">
        <v>311</v>
      </c>
      <c r="J284" s="1" t="s">
        <v>298</v>
      </c>
      <c r="K284" s="1" t="s">
        <v>298</v>
      </c>
      <c r="L284" s="1" t="s">
        <v>1209</v>
      </c>
      <c r="M284" s="109">
        <v>0.92</v>
      </c>
      <c r="N284" s="110">
        <v>46115</v>
      </c>
      <c r="O284" s="108">
        <v>0</v>
      </c>
      <c r="P284" s="108">
        <v>4.2599999999999999E-2</v>
      </c>
      <c r="Q284" s="107">
        <v>0</v>
      </c>
      <c r="R284" s="107">
        <v>4000000</v>
      </c>
      <c r="S284" s="107">
        <v>1</v>
      </c>
      <c r="T284" s="107">
        <v>96.22</v>
      </c>
      <c r="U284" s="107">
        <v>3848.8</v>
      </c>
      <c r="V284" s="107"/>
      <c r="W284" s="1" t="s">
        <v>17</v>
      </c>
      <c r="X284" s="108">
        <v>2.2222222200000001E-4</v>
      </c>
      <c r="Y284" s="108">
        <v>5.9989312337999999E-2</v>
      </c>
      <c r="Z284" s="108">
        <v>1.1117437842879104E-2</v>
      </c>
    </row>
    <row r="285" spans="1:26">
      <c r="A285" s="1">
        <v>13908</v>
      </c>
      <c r="B285" s="1">
        <v>15264</v>
      </c>
      <c r="C285" s="1" t="s">
        <v>1218</v>
      </c>
      <c r="D285" s="1" t="s">
        <v>1219</v>
      </c>
      <c r="E285" s="1" t="s">
        <v>1220</v>
      </c>
      <c r="F285" s="1" t="s">
        <v>221</v>
      </c>
      <c r="G285" s="1" t="s">
        <v>53</v>
      </c>
      <c r="H285" s="1" t="s">
        <v>53</v>
      </c>
      <c r="I285" s="1" t="s">
        <v>311</v>
      </c>
      <c r="J285" s="1" t="s">
        <v>298</v>
      </c>
      <c r="K285" s="1" t="s">
        <v>298</v>
      </c>
      <c r="L285" s="1" t="s">
        <v>1209</v>
      </c>
      <c r="M285" s="109">
        <v>0.58399999999999996</v>
      </c>
      <c r="N285" s="110" t="s">
        <v>1221</v>
      </c>
      <c r="O285" s="108">
        <v>7.4999999999999997E-3</v>
      </c>
      <c r="P285" s="108">
        <v>1.24E-2</v>
      </c>
      <c r="Q285" s="107">
        <v>0</v>
      </c>
      <c r="R285" s="107">
        <v>75000</v>
      </c>
      <c r="S285" s="107">
        <v>1</v>
      </c>
      <c r="T285" s="107">
        <v>116.16</v>
      </c>
      <c r="U285" s="107">
        <v>87.12</v>
      </c>
      <c r="V285" s="107"/>
      <c r="W285" s="1" t="s">
        <v>17</v>
      </c>
      <c r="X285" s="108">
        <v>3.4557867818702698E-6</v>
      </c>
      <c r="Y285" s="108">
        <v>4.4725304617E-2</v>
      </c>
      <c r="Z285" s="108">
        <v>7.2063862697337826E-3</v>
      </c>
    </row>
    <row r="286" spans="1:26">
      <c r="A286" s="1">
        <v>13908</v>
      </c>
      <c r="B286" s="1">
        <v>15264</v>
      </c>
      <c r="C286" s="1" t="s">
        <v>1218</v>
      </c>
      <c r="D286" s="1" t="s">
        <v>1222</v>
      </c>
      <c r="E286" s="1" t="s">
        <v>1223</v>
      </c>
      <c r="F286" s="1" t="s">
        <v>223</v>
      </c>
      <c r="G286" s="1" t="s">
        <v>53</v>
      </c>
      <c r="H286" s="1" t="s">
        <v>53</v>
      </c>
      <c r="I286" s="1" t="s">
        <v>311</v>
      </c>
      <c r="J286" s="1" t="s">
        <v>298</v>
      </c>
      <c r="K286" s="1" t="s">
        <v>298</v>
      </c>
      <c r="L286" s="1" t="s">
        <v>1209</v>
      </c>
      <c r="M286" s="109">
        <v>1.9770000000000001</v>
      </c>
      <c r="N286" s="110" t="s">
        <v>1224</v>
      </c>
      <c r="O286" s="108">
        <v>0.02</v>
      </c>
      <c r="P286" s="108">
        <v>4.2200000000000001E-2</v>
      </c>
      <c r="Q286" s="107">
        <v>0</v>
      </c>
      <c r="R286" s="107">
        <v>47600</v>
      </c>
      <c r="S286" s="107">
        <v>1</v>
      </c>
      <c r="T286" s="107">
        <v>95.83</v>
      </c>
      <c r="U286" s="107">
        <v>45.615079999999999</v>
      </c>
      <c r="V286" s="107"/>
      <c r="W286" s="1" t="s">
        <v>17</v>
      </c>
      <c r="X286" s="108">
        <v>1.6862453843257099E-6</v>
      </c>
      <c r="Y286" s="108">
        <v>2.3417680763999998E-2</v>
      </c>
      <c r="Z286" s="108">
        <v>3.7731851033609744E-3</v>
      </c>
    </row>
    <row r="287" spans="1:26">
      <c r="A287" s="1">
        <v>13908</v>
      </c>
      <c r="B287" s="1">
        <v>15264</v>
      </c>
      <c r="C287" s="1" t="s">
        <v>1218</v>
      </c>
      <c r="D287" s="1" t="s">
        <v>1228</v>
      </c>
      <c r="E287" s="1" t="s">
        <v>1229</v>
      </c>
      <c r="F287" s="1" t="s">
        <v>221</v>
      </c>
      <c r="G287" s="1" t="s">
        <v>53</v>
      </c>
      <c r="H287" s="1" t="s">
        <v>53</v>
      </c>
      <c r="I287" s="1" t="s">
        <v>311</v>
      </c>
      <c r="J287" s="1" t="s">
        <v>298</v>
      </c>
      <c r="K287" s="1" t="s">
        <v>298</v>
      </c>
      <c r="L287" s="1" t="s">
        <v>1209</v>
      </c>
      <c r="M287" s="109">
        <v>2.1419999999999999</v>
      </c>
      <c r="N287" s="110" t="s">
        <v>1230</v>
      </c>
      <c r="O287" s="108">
        <v>7.4999999999999997E-3</v>
      </c>
      <c r="P287" s="108">
        <v>1.9400000000000001E-2</v>
      </c>
      <c r="Q287" s="107">
        <v>0</v>
      </c>
      <c r="R287" s="107">
        <v>299473</v>
      </c>
      <c r="S287" s="107">
        <v>1</v>
      </c>
      <c r="T287" s="107">
        <v>114.63</v>
      </c>
      <c r="U287" s="107">
        <v>343.28590000000003</v>
      </c>
      <c r="V287" s="107"/>
      <c r="W287" s="1" t="s">
        <v>17</v>
      </c>
      <c r="X287" s="108">
        <v>1.2295424585126099E-5</v>
      </c>
      <c r="Y287" s="108">
        <v>0.17623469293499999</v>
      </c>
      <c r="Z287" s="108">
        <v>2.8395899866313183E-2</v>
      </c>
    </row>
    <row r="288" spans="1:26">
      <c r="A288" s="1">
        <v>13908</v>
      </c>
      <c r="B288" s="1">
        <v>15264</v>
      </c>
      <c r="C288" s="1" t="s">
        <v>1218</v>
      </c>
      <c r="D288" s="1" t="s">
        <v>1231</v>
      </c>
      <c r="E288" s="1" t="s">
        <v>1232</v>
      </c>
      <c r="F288" s="1" t="s">
        <v>223</v>
      </c>
      <c r="G288" s="1" t="s">
        <v>53</v>
      </c>
      <c r="H288" s="1" t="s">
        <v>53</v>
      </c>
      <c r="I288" s="1" t="s">
        <v>311</v>
      </c>
      <c r="J288" s="1" t="s">
        <v>298</v>
      </c>
      <c r="K288" s="1" t="s">
        <v>298</v>
      </c>
      <c r="L288" s="1" t="s">
        <v>1209</v>
      </c>
      <c r="M288" s="109">
        <v>3.36</v>
      </c>
      <c r="N288" s="110" t="s">
        <v>1233</v>
      </c>
      <c r="O288" s="108">
        <v>2.2499999999999999E-2</v>
      </c>
      <c r="P288" s="108">
        <v>4.2599999999999999E-2</v>
      </c>
      <c r="Q288" s="107">
        <v>0</v>
      </c>
      <c r="R288" s="107">
        <v>399330</v>
      </c>
      <c r="S288" s="107">
        <v>1</v>
      </c>
      <c r="T288" s="107">
        <v>94.71</v>
      </c>
      <c r="U288" s="107">
        <v>378.20544000000001</v>
      </c>
      <c r="V288" s="107"/>
      <c r="W288" s="1" t="s">
        <v>17</v>
      </c>
      <c r="X288" s="108">
        <v>1.1500936561818299E-5</v>
      </c>
      <c r="Y288" s="108">
        <v>0.194161541691</v>
      </c>
      <c r="Z288" s="108">
        <v>3.1284372015089809E-2</v>
      </c>
    </row>
    <row r="289" spans="1:26">
      <c r="A289" s="1">
        <v>13908</v>
      </c>
      <c r="B289" s="1">
        <v>15264</v>
      </c>
      <c r="C289" s="1" t="s">
        <v>1218</v>
      </c>
      <c r="D289" s="1" t="s">
        <v>1234</v>
      </c>
      <c r="E289" s="1" t="s">
        <v>1235</v>
      </c>
      <c r="F289" s="1" t="s">
        <v>221</v>
      </c>
      <c r="G289" s="1" t="s">
        <v>53</v>
      </c>
      <c r="H289" s="1" t="s">
        <v>53</v>
      </c>
      <c r="I289" s="1" t="s">
        <v>311</v>
      </c>
      <c r="J289" s="1" t="s">
        <v>298</v>
      </c>
      <c r="K289" s="1" t="s">
        <v>298</v>
      </c>
      <c r="L289" s="1" t="s">
        <v>1209</v>
      </c>
      <c r="M289" s="109">
        <v>4.1150000000000002</v>
      </c>
      <c r="N289" s="110" t="s">
        <v>1236</v>
      </c>
      <c r="O289" s="108">
        <v>5.0000000000000001E-3</v>
      </c>
      <c r="P289" s="108">
        <v>1.9699999999999999E-2</v>
      </c>
      <c r="Q289" s="107">
        <v>0</v>
      </c>
      <c r="R289" s="107">
        <v>50000</v>
      </c>
      <c r="S289" s="107">
        <v>1</v>
      </c>
      <c r="T289" s="107">
        <v>109.42</v>
      </c>
      <c r="U289" s="107">
        <v>54.71</v>
      </c>
      <c r="V289" s="107"/>
      <c r="W289" s="1" t="s">
        <v>17</v>
      </c>
      <c r="X289" s="108">
        <v>1.81898425481772E-6</v>
      </c>
      <c r="Y289" s="108">
        <v>2.8086793108E-2</v>
      </c>
      <c r="Z289" s="108">
        <v>4.5254980810047665E-3</v>
      </c>
    </row>
    <row r="290" spans="1:26">
      <c r="A290" s="1">
        <v>13908</v>
      </c>
      <c r="B290" s="1">
        <v>15264</v>
      </c>
      <c r="C290" s="1" t="s">
        <v>1218</v>
      </c>
      <c r="D290" s="1" t="s">
        <v>1243</v>
      </c>
      <c r="E290" s="1" t="s">
        <v>1244</v>
      </c>
      <c r="F290" s="1" t="s">
        <v>221</v>
      </c>
      <c r="G290" s="1" t="s">
        <v>53</v>
      </c>
      <c r="H290" s="1" t="s">
        <v>53</v>
      </c>
      <c r="I290" s="1" t="s">
        <v>311</v>
      </c>
      <c r="J290" s="1" t="s">
        <v>298</v>
      </c>
      <c r="K290" s="1" t="s">
        <v>298</v>
      </c>
      <c r="L290" s="1" t="s">
        <v>1209</v>
      </c>
      <c r="M290" s="109">
        <v>1.33</v>
      </c>
      <c r="N290" s="110" t="s">
        <v>1245</v>
      </c>
      <c r="O290" s="108">
        <v>1E-3</v>
      </c>
      <c r="P290" s="108">
        <v>1.9599999999999999E-2</v>
      </c>
      <c r="Q290" s="107">
        <v>0</v>
      </c>
      <c r="R290" s="107">
        <v>178000</v>
      </c>
      <c r="S290" s="107">
        <v>1</v>
      </c>
      <c r="T290" s="107">
        <v>112.95</v>
      </c>
      <c r="U290" s="107">
        <v>201.05099999999999</v>
      </c>
      <c r="V290" s="107"/>
      <c r="W290" s="1" t="s">
        <v>17</v>
      </c>
      <c r="X290" s="108">
        <v>8.8098902401511703E-6</v>
      </c>
      <c r="Y290" s="108">
        <v>0.103214729324</v>
      </c>
      <c r="Z290" s="108">
        <v>1.6630523024750307E-2</v>
      </c>
    </row>
    <row r="291" spans="1:26">
      <c r="A291" s="1">
        <v>13908</v>
      </c>
      <c r="B291" s="1">
        <v>15264</v>
      </c>
      <c r="C291" s="1" t="s">
        <v>1218</v>
      </c>
      <c r="D291" s="1" t="s">
        <v>1255</v>
      </c>
      <c r="E291" s="1" t="s">
        <v>1256</v>
      </c>
      <c r="F291" s="1" t="s">
        <v>223</v>
      </c>
      <c r="G291" s="1" t="s">
        <v>53</v>
      </c>
      <c r="H291" s="1" t="s">
        <v>53</v>
      </c>
      <c r="I291" s="1" t="s">
        <v>311</v>
      </c>
      <c r="J291" s="1" t="s">
        <v>298</v>
      </c>
      <c r="K291" s="1" t="s">
        <v>298</v>
      </c>
      <c r="L291" s="1" t="s">
        <v>1209</v>
      </c>
      <c r="M291" s="109">
        <v>3.7010000000000001</v>
      </c>
      <c r="N291" s="110" t="s">
        <v>1257</v>
      </c>
      <c r="O291" s="108">
        <v>3.7499999999999999E-2</v>
      </c>
      <c r="P291" s="108">
        <v>4.2599999999999999E-2</v>
      </c>
      <c r="Q291" s="107">
        <v>0</v>
      </c>
      <c r="R291" s="107">
        <v>246000</v>
      </c>
      <c r="S291" s="107">
        <v>1</v>
      </c>
      <c r="T291" s="107">
        <v>98.49</v>
      </c>
      <c r="U291" s="107">
        <v>242.28540000000001</v>
      </c>
      <c r="V291" s="107"/>
      <c r="W291" s="1" t="s">
        <v>17</v>
      </c>
      <c r="X291" s="108">
        <v>6.9485634847735096E-6</v>
      </c>
      <c r="Y291" s="108">
        <v>0.12438347474100001</v>
      </c>
      <c r="Z291" s="108">
        <v>2.0041347336053231E-2</v>
      </c>
    </row>
    <row r="292" spans="1:26">
      <c r="A292" s="1">
        <v>13908</v>
      </c>
      <c r="B292" s="1">
        <v>15264</v>
      </c>
      <c r="C292" s="1" t="s">
        <v>1218</v>
      </c>
      <c r="D292" s="1" t="s">
        <v>1258</v>
      </c>
      <c r="E292" s="1" t="s">
        <v>1259</v>
      </c>
      <c r="F292" s="1" t="s">
        <v>221</v>
      </c>
      <c r="G292" s="1" t="s">
        <v>53</v>
      </c>
      <c r="H292" s="1" t="s">
        <v>53</v>
      </c>
      <c r="I292" s="1" t="s">
        <v>311</v>
      </c>
      <c r="J292" s="1" t="s">
        <v>298</v>
      </c>
      <c r="K292" s="1" t="s">
        <v>298</v>
      </c>
      <c r="L292" s="1" t="s">
        <v>1209</v>
      </c>
      <c r="M292" s="109">
        <v>3.52</v>
      </c>
      <c r="N292" s="110" t="s">
        <v>1260</v>
      </c>
      <c r="O292" s="108">
        <v>1.0999999999999999E-2</v>
      </c>
      <c r="P292" s="108">
        <v>1.9800000000000002E-2</v>
      </c>
      <c r="Q292" s="107">
        <v>0</v>
      </c>
      <c r="R292" s="107">
        <v>178000</v>
      </c>
      <c r="S292" s="107">
        <v>1</v>
      </c>
      <c r="T292" s="107">
        <v>101.93</v>
      </c>
      <c r="U292" s="107">
        <v>181.43539999999999</v>
      </c>
      <c r="V292" s="107"/>
      <c r="W292" s="1" t="s">
        <v>17</v>
      </c>
      <c r="X292" s="108">
        <v>6.0102050580670198E-6</v>
      </c>
      <c r="Y292" s="108">
        <v>9.3144553872999997E-2</v>
      </c>
      <c r="Z292" s="108">
        <v>1.5007961150179714E-2</v>
      </c>
    </row>
    <row r="293" spans="1:26">
      <c r="A293" s="1">
        <v>13908</v>
      </c>
      <c r="B293" s="1">
        <v>15264</v>
      </c>
      <c r="C293" s="1" t="s">
        <v>1218</v>
      </c>
      <c r="D293" s="1" t="s">
        <v>1261</v>
      </c>
      <c r="E293" s="1" t="s">
        <v>1262</v>
      </c>
      <c r="F293" s="1" t="s">
        <v>223</v>
      </c>
      <c r="G293" s="1" t="s">
        <v>53</v>
      </c>
      <c r="H293" s="1" t="s">
        <v>53</v>
      </c>
      <c r="I293" s="1" t="s">
        <v>311</v>
      </c>
      <c r="J293" s="1" t="s">
        <v>298</v>
      </c>
      <c r="K293" s="1" t="s">
        <v>298</v>
      </c>
      <c r="L293" s="1" t="s">
        <v>1209</v>
      </c>
      <c r="M293" s="109">
        <v>8.3989999999999991</v>
      </c>
      <c r="N293" s="110" t="s">
        <v>1263</v>
      </c>
      <c r="O293" s="108">
        <v>0.04</v>
      </c>
      <c r="P293" s="108">
        <v>4.48E-2</v>
      </c>
      <c r="Q293" s="107">
        <v>0</v>
      </c>
      <c r="R293" s="107">
        <v>166553</v>
      </c>
      <c r="S293" s="107">
        <v>1</v>
      </c>
      <c r="T293" s="107">
        <v>96.17</v>
      </c>
      <c r="U293" s="107">
        <v>160.17402000000001</v>
      </c>
      <c r="V293" s="107"/>
      <c r="W293" s="1" t="s">
        <v>17</v>
      </c>
      <c r="X293" s="108">
        <v>5.6299674779318904E-6</v>
      </c>
      <c r="Y293" s="108">
        <v>8.2229474705E-2</v>
      </c>
      <c r="Z293" s="108">
        <v>1.3249263756841878E-2</v>
      </c>
    </row>
    <row r="294" spans="1:26">
      <c r="A294" s="1">
        <v>13908</v>
      </c>
      <c r="B294" s="1">
        <v>15264</v>
      </c>
      <c r="C294" s="1" t="s">
        <v>1218</v>
      </c>
      <c r="D294" s="1" t="s">
        <v>1264</v>
      </c>
      <c r="E294" s="1" t="s">
        <v>1265</v>
      </c>
      <c r="F294" s="1" t="s">
        <v>223</v>
      </c>
      <c r="G294" s="1" t="s">
        <v>53</v>
      </c>
      <c r="H294" s="1" t="s">
        <v>53</v>
      </c>
      <c r="I294" s="1" t="s">
        <v>311</v>
      </c>
      <c r="J294" s="1" t="s">
        <v>298</v>
      </c>
      <c r="K294" s="1" t="s">
        <v>298</v>
      </c>
      <c r="L294" s="1" t="s">
        <v>1209</v>
      </c>
      <c r="M294" s="109">
        <v>2.391</v>
      </c>
      <c r="N294" s="110" t="s">
        <v>1266</v>
      </c>
      <c r="O294" s="108">
        <v>3.7499999999999999E-2</v>
      </c>
      <c r="P294" s="108">
        <v>4.2599999999999999E-2</v>
      </c>
      <c r="Q294" s="107">
        <v>0</v>
      </c>
      <c r="R294" s="107">
        <v>112000</v>
      </c>
      <c r="S294" s="107">
        <v>1</v>
      </c>
      <c r="T294" s="107">
        <v>100.68</v>
      </c>
      <c r="U294" s="107">
        <v>112.7616</v>
      </c>
      <c r="V294" s="107"/>
      <c r="W294" s="1" t="s">
        <v>17</v>
      </c>
      <c r="X294" s="108">
        <v>3.7725531733791001E-6</v>
      </c>
      <c r="Y294" s="108">
        <v>5.7889082979000001E-2</v>
      </c>
      <c r="Z294" s="108">
        <v>9.3274064048807729E-3</v>
      </c>
    </row>
    <row r="295" spans="1:26">
      <c r="A295" s="1">
        <v>13908</v>
      </c>
      <c r="B295" s="1">
        <v>15264</v>
      </c>
      <c r="C295" s="1" t="s">
        <v>1218</v>
      </c>
      <c r="D295" s="1" t="s">
        <v>1267</v>
      </c>
      <c r="E295" s="1" t="s">
        <v>1268</v>
      </c>
      <c r="F295" s="1" t="s">
        <v>221</v>
      </c>
      <c r="G295" s="1" t="s">
        <v>53</v>
      </c>
      <c r="H295" s="1" t="s">
        <v>53</v>
      </c>
      <c r="I295" s="1" t="s">
        <v>311</v>
      </c>
      <c r="J295" s="1" t="s">
        <v>298</v>
      </c>
      <c r="K295" s="1" t="s">
        <v>298</v>
      </c>
      <c r="L295" s="1" t="s">
        <v>1209</v>
      </c>
      <c r="M295" s="109">
        <v>8.0280000000000005</v>
      </c>
      <c r="N295" s="110" t="s">
        <v>1269</v>
      </c>
      <c r="O295" s="108">
        <v>1.6E-2</v>
      </c>
      <c r="P295" s="108">
        <v>2.1000000000000001E-2</v>
      </c>
      <c r="Q295" s="107">
        <v>0</v>
      </c>
      <c r="R295" s="107">
        <v>66500</v>
      </c>
      <c r="S295" s="107">
        <v>1</v>
      </c>
      <c r="T295" s="107">
        <v>100.49</v>
      </c>
      <c r="U295" s="107">
        <v>66.825850000000003</v>
      </c>
      <c r="V295" s="107"/>
      <c r="W295" s="1" t="s">
        <v>17</v>
      </c>
      <c r="X295" s="108">
        <v>3.2972575345557498E-6</v>
      </c>
      <c r="Y295" s="108">
        <v>3.4306777979000003E-2</v>
      </c>
      <c r="Z295" s="108">
        <v>5.5276961421406035E-3</v>
      </c>
    </row>
    <row r="296" spans="1:26">
      <c r="A296" s="1">
        <v>13908</v>
      </c>
      <c r="B296" s="1">
        <v>15264</v>
      </c>
      <c r="C296" s="1" t="s">
        <v>1270</v>
      </c>
      <c r="D296" s="1" t="s">
        <v>1280</v>
      </c>
      <c r="E296" s="1" t="s">
        <v>1281</v>
      </c>
      <c r="F296" s="1" t="s">
        <v>246</v>
      </c>
      <c r="G296" s="1" t="s">
        <v>61</v>
      </c>
      <c r="H296" s="1" t="s">
        <v>53</v>
      </c>
      <c r="I296" s="1" t="s">
        <v>494</v>
      </c>
      <c r="J296" s="1" t="s">
        <v>1282</v>
      </c>
      <c r="K296" s="1" t="s">
        <v>84</v>
      </c>
      <c r="L296" s="1" t="s">
        <v>1211</v>
      </c>
      <c r="M296" s="109">
        <v>7.6550000000000002</v>
      </c>
      <c r="N296" s="110" t="s">
        <v>1283</v>
      </c>
      <c r="O296" s="108">
        <v>5.6250000000000001E-2</v>
      </c>
      <c r="P296" s="108">
        <v>5.7029999999999997E-2</v>
      </c>
      <c r="Q296" s="107">
        <v>0</v>
      </c>
      <c r="R296" s="107">
        <v>20000</v>
      </c>
      <c r="S296" s="107">
        <v>3.718</v>
      </c>
      <c r="T296" s="107">
        <v>100.0819</v>
      </c>
      <c r="U296" s="107">
        <v>74.420900000000003</v>
      </c>
      <c r="V296" s="107"/>
      <c r="W296" s="1" t="s">
        <v>17</v>
      </c>
      <c r="X296" s="108">
        <v>7.9999999999999996E-6</v>
      </c>
      <c r="Y296" s="108">
        <v>3.8205893278000003E-2</v>
      </c>
      <c r="Z296" s="108">
        <v>6.155942974532036E-3</v>
      </c>
    </row>
    <row r="297" spans="1:26">
      <c r="A297" s="1">
        <v>13908</v>
      </c>
      <c r="B297" s="1">
        <v>15266</v>
      </c>
      <c r="C297" s="1" t="s">
        <v>1293</v>
      </c>
      <c r="D297" s="1" t="s">
        <v>1300</v>
      </c>
      <c r="E297" s="1" t="s">
        <v>1301</v>
      </c>
      <c r="F297" s="1" t="s">
        <v>227</v>
      </c>
      <c r="G297" s="1" t="s">
        <v>53</v>
      </c>
      <c r="H297" s="1" t="s">
        <v>53</v>
      </c>
      <c r="I297" s="1" t="s">
        <v>311</v>
      </c>
      <c r="J297" s="1" t="s">
        <v>298</v>
      </c>
      <c r="K297" s="1" t="s">
        <v>298</v>
      </c>
      <c r="L297" s="1" t="s">
        <v>1209</v>
      </c>
      <c r="M297" s="109">
        <v>0.35</v>
      </c>
      <c r="N297" s="110">
        <v>45875</v>
      </c>
      <c r="O297" s="108">
        <v>0</v>
      </c>
      <c r="P297" s="108">
        <v>4.2900000000000001E-2</v>
      </c>
      <c r="Q297" s="107">
        <v>0</v>
      </c>
      <c r="R297" s="107">
        <v>35623678</v>
      </c>
      <c r="S297" s="107">
        <v>1</v>
      </c>
      <c r="T297" s="107">
        <v>98.55</v>
      </c>
      <c r="U297" s="107">
        <v>35107.134669999999</v>
      </c>
      <c r="V297" s="107"/>
      <c r="W297" s="1" t="s">
        <v>17</v>
      </c>
      <c r="X297" s="108">
        <v>2.9686398330000001E-3</v>
      </c>
      <c r="Y297" s="108">
        <v>0.31911538480500001</v>
      </c>
      <c r="Z297" s="108">
        <v>9.3640631237306621E-2</v>
      </c>
    </row>
    <row r="298" spans="1:26">
      <c r="A298" s="1">
        <v>13908</v>
      </c>
      <c r="B298" s="1">
        <v>15266</v>
      </c>
      <c r="C298" s="1" t="s">
        <v>1293</v>
      </c>
      <c r="D298" s="1" t="s">
        <v>1302</v>
      </c>
      <c r="E298" s="1" t="s">
        <v>1303</v>
      </c>
      <c r="F298" s="1" t="s">
        <v>227</v>
      </c>
      <c r="G298" s="1" t="s">
        <v>53</v>
      </c>
      <c r="H298" s="1" t="s">
        <v>53</v>
      </c>
      <c r="I298" s="1" t="s">
        <v>311</v>
      </c>
      <c r="J298" s="1" t="s">
        <v>298</v>
      </c>
      <c r="K298" s="1" t="s">
        <v>298</v>
      </c>
      <c r="L298" s="1" t="s">
        <v>1209</v>
      </c>
      <c r="M298" s="109">
        <v>0.42</v>
      </c>
      <c r="N298" s="110">
        <v>45903</v>
      </c>
      <c r="O298" s="108">
        <v>0</v>
      </c>
      <c r="P298" s="108">
        <v>4.2700000000000002E-2</v>
      </c>
      <c r="Q298" s="107">
        <v>0</v>
      </c>
      <c r="R298" s="107">
        <v>22598025</v>
      </c>
      <c r="S298" s="107">
        <v>1</v>
      </c>
      <c r="T298" s="107">
        <v>98.24</v>
      </c>
      <c r="U298" s="107">
        <v>22200.299760000002</v>
      </c>
      <c r="V298" s="107"/>
      <c r="W298" s="1" t="s">
        <v>17</v>
      </c>
      <c r="X298" s="108">
        <v>1.88316875E-3</v>
      </c>
      <c r="Y298" s="108">
        <v>0.20179536915400001</v>
      </c>
      <c r="Z298" s="108">
        <v>5.9214461753276056E-2</v>
      </c>
    </row>
    <row r="299" spans="1:26">
      <c r="A299" s="1">
        <v>13908</v>
      </c>
      <c r="B299" s="1">
        <v>15266</v>
      </c>
      <c r="C299" s="1" t="s">
        <v>1293</v>
      </c>
      <c r="D299" s="1" t="s">
        <v>1304</v>
      </c>
      <c r="E299" s="1" t="s">
        <v>1305</v>
      </c>
      <c r="F299" s="1" t="s">
        <v>227</v>
      </c>
      <c r="G299" s="1" t="s">
        <v>53</v>
      </c>
      <c r="H299" s="1" t="s">
        <v>53</v>
      </c>
      <c r="I299" s="1" t="s">
        <v>311</v>
      </c>
      <c r="J299" s="1" t="s">
        <v>298</v>
      </c>
      <c r="K299" s="1" t="s">
        <v>298</v>
      </c>
      <c r="L299" s="1" t="s">
        <v>1209</v>
      </c>
      <c r="M299" s="109">
        <v>0.51</v>
      </c>
      <c r="N299" s="110">
        <v>45933</v>
      </c>
      <c r="O299" s="108">
        <v>0</v>
      </c>
      <c r="P299" s="108">
        <v>4.2799999999999998E-2</v>
      </c>
      <c r="Q299" s="107">
        <v>0</v>
      </c>
      <c r="R299" s="107">
        <v>21674924</v>
      </c>
      <c r="S299" s="107">
        <v>1</v>
      </c>
      <c r="T299" s="107">
        <v>97.9</v>
      </c>
      <c r="U299" s="107">
        <v>21219.750599999999</v>
      </c>
      <c r="V299" s="107"/>
      <c r="W299" s="1" t="s">
        <v>17</v>
      </c>
      <c r="X299" s="108">
        <v>1.548208857E-3</v>
      </c>
      <c r="Y299" s="108">
        <v>0.19288241383999999</v>
      </c>
      <c r="Z299" s="108">
        <v>5.6599060548800283E-2</v>
      </c>
    </row>
    <row r="300" spans="1:26">
      <c r="A300" s="1">
        <v>13908</v>
      </c>
      <c r="B300" s="1">
        <v>15266</v>
      </c>
      <c r="C300" s="1" t="s">
        <v>1293</v>
      </c>
      <c r="D300" s="1" t="s">
        <v>1317</v>
      </c>
      <c r="E300" s="1" t="s">
        <v>1318</v>
      </c>
      <c r="F300" s="1" t="s">
        <v>227</v>
      </c>
      <c r="G300" s="1" t="s">
        <v>53</v>
      </c>
      <c r="H300" s="1" t="s">
        <v>53</v>
      </c>
      <c r="I300" s="1" t="s">
        <v>311</v>
      </c>
      <c r="J300" s="1" t="s">
        <v>298</v>
      </c>
      <c r="K300" s="1" t="s">
        <v>298</v>
      </c>
      <c r="L300" s="1" t="s">
        <v>1209</v>
      </c>
      <c r="M300" s="109">
        <v>0.6</v>
      </c>
      <c r="N300" s="110">
        <v>45966</v>
      </c>
      <c r="O300" s="108">
        <v>0</v>
      </c>
      <c r="P300" s="108">
        <v>4.2599999999999999E-2</v>
      </c>
      <c r="Q300" s="107">
        <v>0</v>
      </c>
      <c r="R300" s="107">
        <v>5448026</v>
      </c>
      <c r="S300" s="107">
        <v>1</v>
      </c>
      <c r="T300" s="107">
        <v>97.54</v>
      </c>
      <c r="U300" s="107">
        <v>5314.0045600000003</v>
      </c>
      <c r="V300" s="107"/>
      <c r="W300" s="1" t="s">
        <v>17</v>
      </c>
      <c r="X300" s="108">
        <v>3.8914471399999998E-4</v>
      </c>
      <c r="Y300" s="108">
        <v>4.8303019484000002E-2</v>
      </c>
      <c r="Z300" s="108">
        <v>1.4173949143777443E-2</v>
      </c>
    </row>
    <row r="301" spans="1:26">
      <c r="A301" s="1">
        <v>13908</v>
      </c>
      <c r="B301" s="1">
        <v>15266</v>
      </c>
      <c r="C301" s="1" t="s">
        <v>1293</v>
      </c>
      <c r="D301" s="1" t="s">
        <v>1306</v>
      </c>
      <c r="E301" s="1" t="s">
        <v>1307</v>
      </c>
      <c r="F301" s="1" t="s">
        <v>227</v>
      </c>
      <c r="G301" s="1" t="s">
        <v>53</v>
      </c>
      <c r="H301" s="1" t="s">
        <v>53</v>
      </c>
      <c r="I301" s="1" t="s">
        <v>311</v>
      </c>
      <c r="J301" s="1" t="s">
        <v>298</v>
      </c>
      <c r="K301" s="1" t="s">
        <v>298</v>
      </c>
      <c r="L301" s="1" t="s">
        <v>1209</v>
      </c>
      <c r="M301" s="109">
        <v>0.67</v>
      </c>
      <c r="N301" s="110">
        <v>45994</v>
      </c>
      <c r="O301" s="108">
        <v>0</v>
      </c>
      <c r="P301" s="108">
        <v>4.24E-2</v>
      </c>
      <c r="Q301" s="107">
        <v>0</v>
      </c>
      <c r="R301" s="107">
        <v>1013234</v>
      </c>
      <c r="S301" s="107">
        <v>1</v>
      </c>
      <c r="T301" s="107">
        <v>97.24</v>
      </c>
      <c r="U301" s="107">
        <v>985.26873999999998</v>
      </c>
      <c r="V301" s="107"/>
      <c r="W301" s="1" t="s">
        <v>17</v>
      </c>
      <c r="X301" s="108">
        <v>7.2373857142857105E-5</v>
      </c>
      <c r="Y301" s="108">
        <v>8.9558551570000002E-3</v>
      </c>
      <c r="Z301" s="108">
        <v>2.627989655641861E-3</v>
      </c>
    </row>
    <row r="302" spans="1:26">
      <c r="A302" s="1">
        <v>13908</v>
      </c>
      <c r="B302" s="1">
        <v>15266</v>
      </c>
      <c r="C302" s="1" t="s">
        <v>1293</v>
      </c>
      <c r="D302" s="1" t="s">
        <v>1308</v>
      </c>
      <c r="E302" s="1" t="s">
        <v>1309</v>
      </c>
      <c r="F302" s="1" t="s">
        <v>227</v>
      </c>
      <c r="G302" s="1" t="s">
        <v>53</v>
      </c>
      <c r="H302" s="1" t="s">
        <v>53</v>
      </c>
      <c r="I302" s="1" t="s">
        <v>311</v>
      </c>
      <c r="J302" s="1" t="s">
        <v>298</v>
      </c>
      <c r="K302" s="1" t="s">
        <v>298</v>
      </c>
      <c r="L302" s="1" t="s">
        <v>1209</v>
      </c>
      <c r="M302" s="109">
        <v>0.77</v>
      </c>
      <c r="N302" s="110">
        <v>46204</v>
      </c>
      <c r="O302" s="108">
        <v>0</v>
      </c>
      <c r="P302" s="108">
        <v>4.2599999999999999E-2</v>
      </c>
      <c r="Q302" s="107">
        <v>0</v>
      </c>
      <c r="R302" s="107">
        <v>9216000</v>
      </c>
      <c r="S302" s="107">
        <v>1</v>
      </c>
      <c r="T302" s="107">
        <v>96.84</v>
      </c>
      <c r="U302" s="107">
        <v>8924.7744000000002</v>
      </c>
      <c r="V302" s="107"/>
      <c r="W302" s="1" t="s">
        <v>17</v>
      </c>
      <c r="X302" s="108">
        <v>5.7600000000000001E-4</v>
      </c>
      <c r="Y302" s="108">
        <v>8.1124046256999996E-2</v>
      </c>
      <c r="Z302" s="108">
        <v>2.3804890838348629E-2</v>
      </c>
    </row>
    <row r="303" spans="1:26">
      <c r="A303" s="1">
        <v>13908</v>
      </c>
      <c r="B303" s="1">
        <v>15266</v>
      </c>
      <c r="C303" s="1" t="s">
        <v>1293</v>
      </c>
      <c r="D303" s="1" t="s">
        <v>1310</v>
      </c>
      <c r="E303" s="1" t="s">
        <v>1311</v>
      </c>
      <c r="F303" s="1" t="s">
        <v>227</v>
      </c>
      <c r="G303" s="1" t="s">
        <v>53</v>
      </c>
      <c r="H303" s="1" t="s">
        <v>53</v>
      </c>
      <c r="I303" s="1" t="s">
        <v>311</v>
      </c>
      <c r="J303" s="1" t="s">
        <v>298</v>
      </c>
      <c r="K303" s="1" t="s">
        <v>298</v>
      </c>
      <c r="L303" s="1" t="s">
        <v>1209</v>
      </c>
      <c r="M303" s="109">
        <v>0.85</v>
      </c>
      <c r="N303" s="110">
        <v>46114</v>
      </c>
      <c r="O303" s="108">
        <v>0</v>
      </c>
      <c r="P303" s="108">
        <v>4.2599999999999999E-2</v>
      </c>
      <c r="Q303" s="107">
        <v>0</v>
      </c>
      <c r="R303" s="107">
        <v>1300000</v>
      </c>
      <c r="S303" s="107">
        <v>1</v>
      </c>
      <c r="T303" s="107">
        <v>96.53</v>
      </c>
      <c r="U303" s="107">
        <v>1254.8900000000001</v>
      </c>
      <c r="V303" s="107"/>
      <c r="W303" s="1" t="s">
        <v>17</v>
      </c>
      <c r="X303" s="108">
        <v>7.2222222222222205E-5</v>
      </c>
      <c r="Y303" s="108">
        <v>1.1406647366E-2</v>
      </c>
      <c r="Z303" s="108">
        <v>3.3471456112252325E-3</v>
      </c>
    </row>
    <row r="304" spans="1:26">
      <c r="A304" s="1">
        <v>13908</v>
      </c>
      <c r="B304" s="1">
        <v>15266</v>
      </c>
      <c r="C304" s="1" t="s">
        <v>1293</v>
      </c>
      <c r="D304" s="1" t="s">
        <v>1312</v>
      </c>
      <c r="E304" s="1" t="s">
        <v>1313</v>
      </c>
      <c r="F304" s="1" t="s">
        <v>227</v>
      </c>
      <c r="G304" s="1" t="s">
        <v>53</v>
      </c>
      <c r="H304" s="1" t="s">
        <v>53</v>
      </c>
      <c r="I304" s="1" t="s">
        <v>311</v>
      </c>
      <c r="J304" s="1" t="s">
        <v>298</v>
      </c>
      <c r="K304" s="1" t="s">
        <v>298</v>
      </c>
      <c r="L304" s="1" t="s">
        <v>1209</v>
      </c>
      <c r="M304" s="109">
        <v>0.92</v>
      </c>
      <c r="N304" s="110">
        <v>46115</v>
      </c>
      <c r="O304" s="108">
        <v>0</v>
      </c>
      <c r="P304" s="108">
        <v>4.2599999999999999E-2</v>
      </c>
      <c r="Q304" s="107">
        <v>0</v>
      </c>
      <c r="R304" s="107">
        <v>15597379</v>
      </c>
      <c r="S304" s="107">
        <v>1</v>
      </c>
      <c r="T304" s="107">
        <v>96.22</v>
      </c>
      <c r="U304" s="107">
        <v>15007.798070000001</v>
      </c>
      <c r="V304" s="107"/>
      <c r="W304" s="1" t="s">
        <v>17</v>
      </c>
      <c r="X304" s="108">
        <v>8.6652105499999998E-4</v>
      </c>
      <c r="Y304" s="108">
        <v>0.13641726393199999</v>
      </c>
      <c r="Z304" s="108">
        <v>4.00300308745428E-2</v>
      </c>
    </row>
    <row r="305" spans="1:26">
      <c r="A305" s="1">
        <v>13918</v>
      </c>
      <c r="B305" s="1">
        <v>15270</v>
      </c>
      <c r="C305" s="1" t="s">
        <v>1218</v>
      </c>
      <c r="D305" s="1" t="s">
        <v>1219</v>
      </c>
      <c r="E305" s="1" t="s">
        <v>1220</v>
      </c>
      <c r="F305" s="1" t="s">
        <v>221</v>
      </c>
      <c r="G305" s="1" t="s">
        <v>53</v>
      </c>
      <c r="H305" s="1" t="s">
        <v>53</v>
      </c>
      <c r="I305" s="1" t="s">
        <v>311</v>
      </c>
      <c r="J305" s="1" t="s">
        <v>298</v>
      </c>
      <c r="K305" s="1" t="s">
        <v>298</v>
      </c>
      <c r="L305" s="1" t="s">
        <v>1209</v>
      </c>
      <c r="M305" s="109">
        <v>0.58399999999999996</v>
      </c>
      <c r="N305" s="110" t="s">
        <v>1221</v>
      </c>
      <c r="O305" s="108">
        <v>7.4999999999999997E-3</v>
      </c>
      <c r="P305" s="108">
        <v>1.24E-2</v>
      </c>
      <c r="Q305" s="107">
        <v>0</v>
      </c>
      <c r="R305" s="107">
        <v>220000</v>
      </c>
      <c r="S305" s="107">
        <v>1</v>
      </c>
      <c r="T305" s="107">
        <v>116.16</v>
      </c>
      <c r="U305" s="107">
        <v>255.55199999999999</v>
      </c>
      <c r="V305" s="107"/>
      <c r="W305" s="1" t="s">
        <v>17</v>
      </c>
      <c r="X305" s="108">
        <v>1.01369745601528E-5</v>
      </c>
      <c r="Y305" s="108">
        <v>2.4122823525999999E-2</v>
      </c>
      <c r="Z305" s="108">
        <v>8.9058800978903969E-3</v>
      </c>
    </row>
    <row r="306" spans="1:26">
      <c r="A306" s="1">
        <v>13918</v>
      </c>
      <c r="B306" s="1">
        <v>15270</v>
      </c>
      <c r="C306" s="1" t="s">
        <v>1218</v>
      </c>
      <c r="D306" s="1" t="s">
        <v>1222</v>
      </c>
      <c r="E306" s="1" t="s">
        <v>1223</v>
      </c>
      <c r="F306" s="1" t="s">
        <v>223</v>
      </c>
      <c r="G306" s="1" t="s">
        <v>53</v>
      </c>
      <c r="H306" s="1" t="s">
        <v>53</v>
      </c>
      <c r="I306" s="1" t="s">
        <v>311</v>
      </c>
      <c r="J306" s="1" t="s">
        <v>298</v>
      </c>
      <c r="K306" s="1" t="s">
        <v>298</v>
      </c>
      <c r="L306" s="1" t="s">
        <v>1209</v>
      </c>
      <c r="M306" s="109">
        <v>1.9770000000000001</v>
      </c>
      <c r="N306" s="110" t="s">
        <v>1224</v>
      </c>
      <c r="O306" s="108">
        <v>0.02</v>
      </c>
      <c r="P306" s="108">
        <v>4.2200000000000001E-2</v>
      </c>
      <c r="Q306" s="107">
        <v>0</v>
      </c>
      <c r="R306" s="107">
        <v>382000</v>
      </c>
      <c r="S306" s="107">
        <v>1</v>
      </c>
      <c r="T306" s="107">
        <v>95.83</v>
      </c>
      <c r="U306" s="107">
        <v>366.07060000000001</v>
      </c>
      <c r="V306" s="107"/>
      <c r="W306" s="1" t="s">
        <v>17</v>
      </c>
      <c r="X306" s="108">
        <v>1.35324734624458E-5</v>
      </c>
      <c r="Y306" s="108">
        <v>3.4555223523E-2</v>
      </c>
      <c r="Z306" s="108">
        <v>1.2757406989429928E-2</v>
      </c>
    </row>
    <row r="307" spans="1:26">
      <c r="A307" s="1">
        <v>13918</v>
      </c>
      <c r="B307" s="1">
        <v>15270</v>
      </c>
      <c r="C307" s="1" t="s">
        <v>1218</v>
      </c>
      <c r="D307" s="1" t="s">
        <v>1255</v>
      </c>
      <c r="E307" s="1" t="s">
        <v>1256</v>
      </c>
      <c r="F307" s="1" t="s">
        <v>223</v>
      </c>
      <c r="G307" s="1" t="s">
        <v>53</v>
      </c>
      <c r="H307" s="1" t="s">
        <v>53</v>
      </c>
      <c r="I307" s="1" t="s">
        <v>311</v>
      </c>
      <c r="J307" s="1" t="s">
        <v>298</v>
      </c>
      <c r="K307" s="1" t="s">
        <v>298</v>
      </c>
      <c r="L307" s="1" t="s">
        <v>1209</v>
      </c>
      <c r="M307" s="109">
        <v>3.7010000000000001</v>
      </c>
      <c r="N307" s="110" t="s">
        <v>1257</v>
      </c>
      <c r="O307" s="108">
        <v>3.7499999999999999E-2</v>
      </c>
      <c r="P307" s="108">
        <v>4.2599999999999999E-2</v>
      </c>
      <c r="Q307" s="107">
        <v>0</v>
      </c>
      <c r="R307" s="107">
        <v>85000</v>
      </c>
      <c r="S307" s="107">
        <v>1</v>
      </c>
      <c r="T307" s="107">
        <v>98.49</v>
      </c>
      <c r="U307" s="107">
        <v>83.716499999999996</v>
      </c>
      <c r="V307" s="107"/>
      <c r="W307" s="1" t="s">
        <v>17</v>
      </c>
      <c r="X307" s="108">
        <v>2.4009264073404398E-6</v>
      </c>
      <c r="Y307" s="108">
        <v>7.9024165560000002E-3</v>
      </c>
      <c r="Z307" s="108">
        <v>2.917484939327579E-3</v>
      </c>
    </row>
    <row r="308" spans="1:26">
      <c r="A308" s="1">
        <v>13918</v>
      </c>
      <c r="B308" s="1">
        <v>15270</v>
      </c>
      <c r="C308" s="1" t="s">
        <v>1218</v>
      </c>
      <c r="D308" s="1" t="s">
        <v>1264</v>
      </c>
      <c r="E308" s="1" t="s">
        <v>1265</v>
      </c>
      <c r="F308" s="1" t="s">
        <v>223</v>
      </c>
      <c r="G308" s="1" t="s">
        <v>53</v>
      </c>
      <c r="H308" s="1" t="s">
        <v>53</v>
      </c>
      <c r="I308" s="1" t="s">
        <v>311</v>
      </c>
      <c r="J308" s="1" t="s">
        <v>298</v>
      </c>
      <c r="K308" s="1" t="s">
        <v>298</v>
      </c>
      <c r="L308" s="1" t="s">
        <v>1209</v>
      </c>
      <c r="M308" s="109">
        <v>2.391</v>
      </c>
      <c r="N308" s="110" t="s">
        <v>1266</v>
      </c>
      <c r="O308" s="108">
        <v>3.7499999999999999E-2</v>
      </c>
      <c r="P308" s="108">
        <v>4.2599999999999999E-2</v>
      </c>
      <c r="Q308" s="107">
        <v>0</v>
      </c>
      <c r="R308" s="107">
        <v>130000</v>
      </c>
      <c r="S308" s="107">
        <v>1</v>
      </c>
      <c r="T308" s="107">
        <v>100.68</v>
      </c>
      <c r="U308" s="107">
        <v>130.88399999999999</v>
      </c>
      <c r="V308" s="107"/>
      <c r="W308" s="1" t="s">
        <v>17</v>
      </c>
      <c r="X308" s="108">
        <v>4.37885636195788E-6</v>
      </c>
      <c r="Y308" s="108">
        <v>1.2354791331E-2</v>
      </c>
      <c r="Z308" s="108">
        <v>4.5612525463791581E-3</v>
      </c>
    </row>
    <row r="309" spans="1:26">
      <c r="A309" s="1">
        <v>13918</v>
      </c>
      <c r="B309" s="1">
        <v>15270</v>
      </c>
      <c r="C309" s="1" t="s">
        <v>1293</v>
      </c>
      <c r="D309" s="1" t="s">
        <v>1294</v>
      </c>
      <c r="E309" s="1" t="s">
        <v>1295</v>
      </c>
      <c r="F309" s="1" t="s">
        <v>227</v>
      </c>
      <c r="G309" s="1" t="s">
        <v>53</v>
      </c>
      <c r="H309" s="1" t="s">
        <v>53</v>
      </c>
      <c r="I309" s="1" t="s">
        <v>311</v>
      </c>
      <c r="J309" s="1" t="s">
        <v>298</v>
      </c>
      <c r="K309" s="1" t="s">
        <v>298</v>
      </c>
      <c r="L309" s="1" t="s">
        <v>1209</v>
      </c>
      <c r="M309" s="109">
        <v>0</v>
      </c>
      <c r="N309" s="110">
        <v>45749</v>
      </c>
      <c r="O309" s="108">
        <v>0</v>
      </c>
      <c r="P309" s="108">
        <v>0.1157</v>
      </c>
      <c r="Q309" s="107">
        <v>0</v>
      </c>
      <c r="R309" s="107">
        <v>337000</v>
      </c>
      <c r="S309" s="107">
        <v>1</v>
      </c>
      <c r="T309" s="107">
        <v>99.97</v>
      </c>
      <c r="U309" s="107">
        <v>336.89890000000003</v>
      </c>
      <c r="V309" s="107"/>
      <c r="W309" s="1" t="s">
        <v>17</v>
      </c>
      <c r="X309" s="108">
        <v>9.6285714285714293E-6</v>
      </c>
      <c r="Y309" s="108">
        <v>3.1801561759999999E-2</v>
      </c>
      <c r="Z309" s="108">
        <v>1.1740785470319808E-2</v>
      </c>
    </row>
    <row r="310" spans="1:26">
      <c r="A310" s="1">
        <v>13918</v>
      </c>
      <c r="B310" s="1">
        <v>15270</v>
      </c>
      <c r="C310" s="1" t="s">
        <v>1293</v>
      </c>
      <c r="D310" s="1" t="s">
        <v>1326</v>
      </c>
      <c r="E310" s="1" t="s">
        <v>1327</v>
      </c>
      <c r="F310" s="1" t="s">
        <v>227</v>
      </c>
      <c r="G310" s="1" t="s">
        <v>53</v>
      </c>
      <c r="H310" s="1" t="s">
        <v>53</v>
      </c>
      <c r="I310" s="1" t="s">
        <v>311</v>
      </c>
      <c r="J310" s="1" t="s">
        <v>298</v>
      </c>
      <c r="K310" s="1" t="s">
        <v>298</v>
      </c>
      <c r="L310" s="1" t="s">
        <v>1209</v>
      </c>
      <c r="M310" s="109">
        <v>0.1</v>
      </c>
      <c r="N310" s="110">
        <v>45784</v>
      </c>
      <c r="O310" s="108">
        <v>0</v>
      </c>
      <c r="P310" s="108">
        <v>4.2500000000000003E-2</v>
      </c>
      <c r="Q310" s="107">
        <v>0</v>
      </c>
      <c r="R310" s="107">
        <v>221000</v>
      </c>
      <c r="S310" s="107">
        <v>1</v>
      </c>
      <c r="T310" s="107">
        <v>99.59</v>
      </c>
      <c r="U310" s="107">
        <v>220.09389999999999</v>
      </c>
      <c r="V310" s="107"/>
      <c r="W310" s="1" t="s">
        <v>17</v>
      </c>
      <c r="X310" s="108">
        <v>5.9729729729729698E-6</v>
      </c>
      <c r="Y310" s="108">
        <v>2.0775757219000001E-2</v>
      </c>
      <c r="Z310" s="108">
        <v>7.670180173417071E-3</v>
      </c>
    </row>
    <row r="311" spans="1:26">
      <c r="A311" s="1">
        <v>13918</v>
      </c>
      <c r="B311" s="1">
        <v>15270</v>
      </c>
      <c r="C311" s="1" t="s">
        <v>1293</v>
      </c>
      <c r="D311" s="1" t="s">
        <v>1302</v>
      </c>
      <c r="E311" s="1" t="s">
        <v>1303</v>
      </c>
      <c r="F311" s="1" t="s">
        <v>227</v>
      </c>
      <c r="G311" s="1" t="s">
        <v>53</v>
      </c>
      <c r="H311" s="1" t="s">
        <v>53</v>
      </c>
      <c r="I311" s="1" t="s">
        <v>311</v>
      </c>
      <c r="J311" s="1" t="s">
        <v>298</v>
      </c>
      <c r="K311" s="1" t="s">
        <v>298</v>
      </c>
      <c r="L311" s="1" t="s">
        <v>1209</v>
      </c>
      <c r="M311" s="109">
        <v>0.42</v>
      </c>
      <c r="N311" s="110">
        <v>45903</v>
      </c>
      <c r="O311" s="108">
        <v>0</v>
      </c>
      <c r="P311" s="108">
        <v>4.2700000000000002E-2</v>
      </c>
      <c r="Q311" s="107">
        <v>0</v>
      </c>
      <c r="R311" s="107">
        <v>1070500</v>
      </c>
      <c r="S311" s="107">
        <v>1</v>
      </c>
      <c r="T311" s="107">
        <v>98.24</v>
      </c>
      <c r="U311" s="107">
        <v>1051.6592000000001</v>
      </c>
      <c r="V311" s="107"/>
      <c r="W311" s="1" t="s">
        <v>17</v>
      </c>
      <c r="X311" s="108">
        <v>8.9208333333333406E-5</v>
      </c>
      <c r="Y311" s="108">
        <v>9.9271339262999997E-2</v>
      </c>
      <c r="Z311" s="108">
        <v>3.664988236853297E-2</v>
      </c>
    </row>
    <row r="312" spans="1:26">
      <c r="A312" s="1">
        <v>13918</v>
      </c>
      <c r="B312" s="1">
        <v>15270</v>
      </c>
      <c r="C312" s="1" t="s">
        <v>1293</v>
      </c>
      <c r="D312" s="1" t="s">
        <v>1304</v>
      </c>
      <c r="E312" s="1" t="s">
        <v>1305</v>
      </c>
      <c r="F312" s="1" t="s">
        <v>227</v>
      </c>
      <c r="G312" s="1" t="s">
        <v>53</v>
      </c>
      <c r="H312" s="1" t="s">
        <v>53</v>
      </c>
      <c r="I312" s="1" t="s">
        <v>311</v>
      </c>
      <c r="J312" s="1" t="s">
        <v>298</v>
      </c>
      <c r="K312" s="1" t="s">
        <v>298</v>
      </c>
      <c r="L312" s="1" t="s">
        <v>1209</v>
      </c>
      <c r="M312" s="109">
        <v>0.51</v>
      </c>
      <c r="N312" s="110">
        <v>45933</v>
      </c>
      <c r="O312" s="108">
        <v>0</v>
      </c>
      <c r="P312" s="108">
        <v>4.2799999999999998E-2</v>
      </c>
      <c r="Q312" s="107">
        <v>0</v>
      </c>
      <c r="R312" s="107">
        <v>990150</v>
      </c>
      <c r="S312" s="107">
        <v>1</v>
      </c>
      <c r="T312" s="107">
        <v>97.9</v>
      </c>
      <c r="U312" s="107">
        <v>969.35685000000001</v>
      </c>
      <c r="V312" s="107"/>
      <c r="W312" s="1" t="s">
        <v>17</v>
      </c>
      <c r="X312" s="108">
        <v>7.0724999999999998E-5</v>
      </c>
      <c r="Y312" s="108">
        <v>9.1502411354000002E-2</v>
      </c>
      <c r="Z312" s="108">
        <v>3.3781679964033647E-2</v>
      </c>
    </row>
    <row r="313" spans="1:26">
      <c r="A313" s="1">
        <v>13918</v>
      </c>
      <c r="B313" s="1">
        <v>15270</v>
      </c>
      <c r="C313" s="1" t="s">
        <v>1293</v>
      </c>
      <c r="D313" s="1" t="s">
        <v>1317</v>
      </c>
      <c r="E313" s="1" t="s">
        <v>1318</v>
      </c>
      <c r="F313" s="1" t="s">
        <v>227</v>
      </c>
      <c r="G313" s="1" t="s">
        <v>53</v>
      </c>
      <c r="H313" s="1" t="s">
        <v>53</v>
      </c>
      <c r="I313" s="1" t="s">
        <v>311</v>
      </c>
      <c r="J313" s="1" t="s">
        <v>298</v>
      </c>
      <c r="K313" s="1" t="s">
        <v>298</v>
      </c>
      <c r="L313" s="1" t="s">
        <v>1209</v>
      </c>
      <c r="M313" s="109">
        <v>0.6</v>
      </c>
      <c r="N313" s="110">
        <v>45966</v>
      </c>
      <c r="O313" s="108">
        <v>0</v>
      </c>
      <c r="P313" s="108">
        <v>4.2599999999999999E-2</v>
      </c>
      <c r="Q313" s="107">
        <v>0</v>
      </c>
      <c r="R313" s="107">
        <v>934000</v>
      </c>
      <c r="S313" s="107">
        <v>1</v>
      </c>
      <c r="T313" s="107">
        <v>97.54</v>
      </c>
      <c r="U313" s="107">
        <v>911.02359999999999</v>
      </c>
      <c r="V313" s="107"/>
      <c r="W313" s="1" t="s">
        <v>17</v>
      </c>
      <c r="X313" s="108">
        <v>6.6714285714285698E-5</v>
      </c>
      <c r="Y313" s="108">
        <v>8.5996045936000007E-2</v>
      </c>
      <c r="Z313" s="108">
        <v>3.1748790649059534E-2</v>
      </c>
    </row>
    <row r="314" spans="1:26">
      <c r="A314" s="1">
        <v>13918</v>
      </c>
      <c r="B314" s="1">
        <v>15270</v>
      </c>
      <c r="C314" s="1" t="s">
        <v>1293</v>
      </c>
      <c r="D314" s="1" t="s">
        <v>1308</v>
      </c>
      <c r="E314" s="1" t="s">
        <v>1309</v>
      </c>
      <c r="F314" s="1" t="s">
        <v>227</v>
      </c>
      <c r="G314" s="1" t="s">
        <v>53</v>
      </c>
      <c r="H314" s="1" t="s">
        <v>53</v>
      </c>
      <c r="I314" s="1" t="s">
        <v>311</v>
      </c>
      <c r="J314" s="1" t="s">
        <v>298</v>
      </c>
      <c r="K314" s="1" t="s">
        <v>298</v>
      </c>
      <c r="L314" s="1" t="s">
        <v>1209</v>
      </c>
      <c r="M314" s="109">
        <v>0.77</v>
      </c>
      <c r="N314" s="110">
        <v>46204</v>
      </c>
      <c r="O314" s="108">
        <v>0</v>
      </c>
      <c r="P314" s="108">
        <v>4.2599999999999999E-2</v>
      </c>
      <c r="Q314" s="107">
        <v>0</v>
      </c>
      <c r="R314" s="107">
        <v>2045000</v>
      </c>
      <c r="S314" s="107">
        <v>1</v>
      </c>
      <c r="T314" s="107">
        <v>96.84</v>
      </c>
      <c r="U314" s="107">
        <v>1980.3779999999999</v>
      </c>
      <c r="V314" s="107"/>
      <c r="W314" s="1" t="s">
        <v>17</v>
      </c>
      <c r="X314" s="108">
        <v>1.278125E-4</v>
      </c>
      <c r="Y314" s="108">
        <v>0.186937723083</v>
      </c>
      <c r="Z314" s="108">
        <v>6.9015343321515737E-2</v>
      </c>
    </row>
    <row r="315" spans="1:26">
      <c r="A315" s="1">
        <v>13918</v>
      </c>
      <c r="B315" s="1">
        <v>15270</v>
      </c>
      <c r="C315" s="1" t="s">
        <v>1293</v>
      </c>
      <c r="D315" s="1" t="s">
        <v>1310</v>
      </c>
      <c r="E315" s="1" t="s">
        <v>1311</v>
      </c>
      <c r="F315" s="1" t="s">
        <v>227</v>
      </c>
      <c r="G315" s="1" t="s">
        <v>53</v>
      </c>
      <c r="H315" s="1" t="s">
        <v>53</v>
      </c>
      <c r="I315" s="1" t="s">
        <v>311</v>
      </c>
      <c r="J315" s="1" t="s">
        <v>298</v>
      </c>
      <c r="K315" s="1" t="s">
        <v>298</v>
      </c>
      <c r="L315" s="1" t="s">
        <v>1209</v>
      </c>
      <c r="M315" s="109">
        <v>0.85</v>
      </c>
      <c r="N315" s="110">
        <v>46114</v>
      </c>
      <c r="O315" s="108">
        <v>0</v>
      </c>
      <c r="P315" s="108">
        <v>4.2599999999999999E-2</v>
      </c>
      <c r="Q315" s="107">
        <v>0</v>
      </c>
      <c r="R315" s="107">
        <v>2052000</v>
      </c>
      <c r="S315" s="107">
        <v>1</v>
      </c>
      <c r="T315" s="107">
        <v>96.53</v>
      </c>
      <c r="U315" s="107">
        <v>1980.7955999999999</v>
      </c>
      <c r="V315" s="107"/>
      <c r="W315" s="1" t="s">
        <v>17</v>
      </c>
      <c r="X315" s="108">
        <v>1.1400000000000001E-4</v>
      </c>
      <c r="Y315" s="108">
        <v>0.18697714242300001</v>
      </c>
      <c r="Z315" s="108">
        <v>6.9029896506499142E-2</v>
      </c>
    </row>
    <row r="316" spans="1:26">
      <c r="A316" s="1">
        <v>13918</v>
      </c>
      <c r="B316" s="1">
        <v>15270</v>
      </c>
      <c r="C316" s="1" t="s">
        <v>1293</v>
      </c>
      <c r="D316" s="1" t="s">
        <v>1312</v>
      </c>
      <c r="E316" s="1" t="s">
        <v>1313</v>
      </c>
      <c r="F316" s="1" t="s">
        <v>227</v>
      </c>
      <c r="G316" s="1" t="s">
        <v>53</v>
      </c>
      <c r="H316" s="1" t="s">
        <v>53</v>
      </c>
      <c r="I316" s="1" t="s">
        <v>311</v>
      </c>
      <c r="J316" s="1" t="s">
        <v>298</v>
      </c>
      <c r="K316" s="1" t="s">
        <v>298</v>
      </c>
      <c r="L316" s="1" t="s">
        <v>1209</v>
      </c>
      <c r="M316" s="109">
        <v>0.92</v>
      </c>
      <c r="N316" s="110">
        <v>46115</v>
      </c>
      <c r="O316" s="108">
        <v>0</v>
      </c>
      <c r="P316" s="108">
        <v>4.2599999999999999E-2</v>
      </c>
      <c r="Q316" s="107">
        <v>0</v>
      </c>
      <c r="R316" s="107">
        <v>2398000</v>
      </c>
      <c r="S316" s="107">
        <v>1</v>
      </c>
      <c r="T316" s="107">
        <v>96.22</v>
      </c>
      <c r="U316" s="107">
        <v>2307.3555999999999</v>
      </c>
      <c r="V316" s="107"/>
      <c r="W316" s="1" t="s">
        <v>17</v>
      </c>
      <c r="X316" s="108">
        <v>1.3322222199999999E-4</v>
      </c>
      <c r="Y316" s="108">
        <v>0.21780276402099999</v>
      </c>
      <c r="Z316" s="108">
        <v>8.0410375644862725E-2</v>
      </c>
    </row>
    <row r="317" spans="1:26">
      <c r="A317" s="1">
        <v>13918</v>
      </c>
      <c r="B317" s="1">
        <v>15271</v>
      </c>
      <c r="C317" s="1" t="s">
        <v>1218</v>
      </c>
      <c r="D317" s="1" t="s">
        <v>1219</v>
      </c>
      <c r="E317" s="1" t="s">
        <v>1220</v>
      </c>
      <c r="F317" s="1" t="s">
        <v>221</v>
      </c>
      <c r="G317" s="1" t="s">
        <v>53</v>
      </c>
      <c r="H317" s="1" t="s">
        <v>53</v>
      </c>
      <c r="I317" s="1" t="s">
        <v>311</v>
      </c>
      <c r="J317" s="1" t="s">
        <v>298</v>
      </c>
      <c r="K317" s="1" t="s">
        <v>298</v>
      </c>
      <c r="L317" s="1" t="s">
        <v>1209</v>
      </c>
      <c r="M317" s="109">
        <v>0.58399999999999996</v>
      </c>
      <c r="N317" s="110" t="s">
        <v>1221</v>
      </c>
      <c r="O317" s="108">
        <v>7.4999999999999997E-3</v>
      </c>
      <c r="P317" s="108">
        <v>1.24E-2</v>
      </c>
      <c r="Q317" s="107">
        <v>0</v>
      </c>
      <c r="R317" s="107">
        <v>19500</v>
      </c>
      <c r="S317" s="107">
        <v>1</v>
      </c>
      <c r="T317" s="107">
        <v>116.16</v>
      </c>
      <c r="U317" s="107">
        <v>22.651199999999999</v>
      </c>
      <c r="V317" s="107"/>
      <c r="W317" s="1" t="s">
        <v>17</v>
      </c>
      <c r="X317" s="108">
        <v>8.9850456328627097E-7</v>
      </c>
      <c r="Y317" s="108">
        <v>7.9673259159000004E-2</v>
      </c>
      <c r="Z317" s="108">
        <v>2.1789113715833065E-2</v>
      </c>
    </row>
    <row r="318" spans="1:26">
      <c r="A318" s="1">
        <v>13918</v>
      </c>
      <c r="B318" s="1">
        <v>15271</v>
      </c>
      <c r="C318" s="1" t="s">
        <v>1218</v>
      </c>
      <c r="D318" s="1" t="s">
        <v>1222</v>
      </c>
      <c r="E318" s="1" t="s">
        <v>1223</v>
      </c>
      <c r="F318" s="1" t="s">
        <v>223</v>
      </c>
      <c r="G318" s="1" t="s">
        <v>53</v>
      </c>
      <c r="H318" s="1" t="s">
        <v>53</v>
      </c>
      <c r="I318" s="1" t="s">
        <v>311</v>
      </c>
      <c r="J318" s="1" t="s">
        <v>298</v>
      </c>
      <c r="K318" s="1" t="s">
        <v>298</v>
      </c>
      <c r="L318" s="1" t="s">
        <v>1209</v>
      </c>
      <c r="M318" s="109">
        <v>1.9770000000000001</v>
      </c>
      <c r="N318" s="110" t="s">
        <v>1224</v>
      </c>
      <c r="O318" s="108">
        <v>0.02</v>
      </c>
      <c r="P318" s="108">
        <v>4.2200000000000001E-2</v>
      </c>
      <c r="Q318" s="107">
        <v>0</v>
      </c>
      <c r="R318" s="107">
        <v>57291</v>
      </c>
      <c r="S318" s="107">
        <v>1</v>
      </c>
      <c r="T318" s="107">
        <v>95.83</v>
      </c>
      <c r="U318" s="107">
        <v>54.901969999999999</v>
      </c>
      <c r="V318" s="107"/>
      <c r="W318" s="1" t="s">
        <v>17</v>
      </c>
      <c r="X318" s="108">
        <v>2.0295521914580698E-6</v>
      </c>
      <c r="Y318" s="108">
        <v>0.19311201544100001</v>
      </c>
      <c r="Z318" s="108">
        <v>5.2812445590222835E-2</v>
      </c>
    </row>
    <row r="319" spans="1:26">
      <c r="A319" s="1">
        <v>13918</v>
      </c>
      <c r="B319" s="1">
        <v>15271</v>
      </c>
      <c r="C319" s="1" t="s">
        <v>1218</v>
      </c>
      <c r="D319" s="1" t="s">
        <v>1228</v>
      </c>
      <c r="E319" s="1" t="s">
        <v>1229</v>
      </c>
      <c r="F319" s="1" t="s">
        <v>221</v>
      </c>
      <c r="G319" s="1" t="s">
        <v>53</v>
      </c>
      <c r="H319" s="1" t="s">
        <v>53</v>
      </c>
      <c r="I319" s="1" t="s">
        <v>311</v>
      </c>
      <c r="J319" s="1" t="s">
        <v>298</v>
      </c>
      <c r="K319" s="1" t="s">
        <v>298</v>
      </c>
      <c r="L319" s="1" t="s">
        <v>1209</v>
      </c>
      <c r="M319" s="109">
        <v>2.1419999999999999</v>
      </c>
      <c r="N319" s="110" t="s">
        <v>1230</v>
      </c>
      <c r="O319" s="108">
        <v>7.4999999999999997E-3</v>
      </c>
      <c r="P319" s="108">
        <v>1.9400000000000001E-2</v>
      </c>
      <c r="Q319" s="107">
        <v>0</v>
      </c>
      <c r="R319" s="107">
        <v>18579</v>
      </c>
      <c r="S319" s="107">
        <v>1</v>
      </c>
      <c r="T319" s="107">
        <v>114.63</v>
      </c>
      <c r="U319" s="107">
        <v>21.29711</v>
      </c>
      <c r="V319" s="107"/>
      <c r="W319" s="1" t="s">
        <v>17</v>
      </c>
      <c r="X319" s="108">
        <v>7.6279562219985597E-7</v>
      </c>
      <c r="Y319" s="108">
        <v>7.4910387280000004E-2</v>
      </c>
      <c r="Z319" s="108">
        <v>2.0486559282007377E-2</v>
      </c>
    </row>
    <row r="320" spans="1:26">
      <c r="A320" s="1">
        <v>13918</v>
      </c>
      <c r="B320" s="1">
        <v>15271</v>
      </c>
      <c r="C320" s="1" t="s">
        <v>1218</v>
      </c>
      <c r="D320" s="1" t="s">
        <v>1231</v>
      </c>
      <c r="E320" s="1" t="s">
        <v>1232</v>
      </c>
      <c r="F320" s="1" t="s">
        <v>223</v>
      </c>
      <c r="G320" s="1" t="s">
        <v>53</v>
      </c>
      <c r="H320" s="1" t="s">
        <v>53</v>
      </c>
      <c r="I320" s="1" t="s">
        <v>311</v>
      </c>
      <c r="J320" s="1" t="s">
        <v>298</v>
      </c>
      <c r="K320" s="1" t="s">
        <v>298</v>
      </c>
      <c r="L320" s="1" t="s">
        <v>1209</v>
      </c>
      <c r="M320" s="109">
        <v>3.36</v>
      </c>
      <c r="N320" s="110" t="s">
        <v>1233</v>
      </c>
      <c r="O320" s="108">
        <v>2.2499999999999999E-2</v>
      </c>
      <c r="P320" s="108">
        <v>4.2599999999999999E-2</v>
      </c>
      <c r="Q320" s="107">
        <v>0</v>
      </c>
      <c r="R320" s="107">
        <v>37400</v>
      </c>
      <c r="S320" s="107">
        <v>1</v>
      </c>
      <c r="T320" s="107">
        <v>94.71</v>
      </c>
      <c r="U320" s="107">
        <v>35.42154</v>
      </c>
      <c r="V320" s="107"/>
      <c r="W320" s="1" t="s">
        <v>17</v>
      </c>
      <c r="X320" s="108">
        <v>1.07714178101321E-6</v>
      </c>
      <c r="Y320" s="108">
        <v>0.12459161264</v>
      </c>
      <c r="Z320" s="108">
        <v>3.4073424942163311E-2</v>
      </c>
    </row>
    <row r="321" spans="1:26">
      <c r="A321" s="1">
        <v>13918</v>
      </c>
      <c r="B321" s="1">
        <v>15271</v>
      </c>
      <c r="C321" s="1" t="s">
        <v>1218</v>
      </c>
      <c r="D321" s="1" t="s">
        <v>1234</v>
      </c>
      <c r="E321" s="1" t="s">
        <v>1235</v>
      </c>
      <c r="F321" s="1" t="s">
        <v>221</v>
      </c>
      <c r="G321" s="1" t="s">
        <v>53</v>
      </c>
      <c r="H321" s="1" t="s">
        <v>53</v>
      </c>
      <c r="I321" s="1" t="s">
        <v>311</v>
      </c>
      <c r="J321" s="1" t="s">
        <v>298</v>
      </c>
      <c r="K321" s="1" t="s">
        <v>298</v>
      </c>
      <c r="L321" s="1" t="s">
        <v>1209</v>
      </c>
      <c r="M321" s="109">
        <v>4.1150000000000002</v>
      </c>
      <c r="N321" s="110" t="s">
        <v>1236</v>
      </c>
      <c r="O321" s="108">
        <v>5.0000000000000001E-3</v>
      </c>
      <c r="P321" s="108">
        <v>1.9699999999999999E-2</v>
      </c>
      <c r="Q321" s="107">
        <v>0</v>
      </c>
      <c r="R321" s="107">
        <v>25434</v>
      </c>
      <c r="S321" s="107">
        <v>1</v>
      </c>
      <c r="T321" s="107">
        <v>109.42</v>
      </c>
      <c r="U321" s="107">
        <v>27.829879999999999</v>
      </c>
      <c r="V321" s="107"/>
      <c r="W321" s="1" t="s">
        <v>17</v>
      </c>
      <c r="X321" s="108">
        <v>9.2528091074067796E-7</v>
      </c>
      <c r="Y321" s="108">
        <v>9.7888731793999997E-2</v>
      </c>
      <c r="Z321" s="108">
        <v>2.6770697358991503E-2</v>
      </c>
    </row>
    <row r="322" spans="1:26">
      <c r="A322" s="1">
        <v>13918</v>
      </c>
      <c r="B322" s="1">
        <v>15271</v>
      </c>
      <c r="C322" s="1" t="s">
        <v>1218</v>
      </c>
      <c r="D322" s="1" t="s">
        <v>1243</v>
      </c>
      <c r="E322" s="1" t="s">
        <v>1244</v>
      </c>
      <c r="F322" s="1" t="s">
        <v>221</v>
      </c>
      <c r="G322" s="1" t="s">
        <v>53</v>
      </c>
      <c r="H322" s="1" t="s">
        <v>53</v>
      </c>
      <c r="I322" s="1" t="s">
        <v>311</v>
      </c>
      <c r="J322" s="1" t="s">
        <v>298</v>
      </c>
      <c r="K322" s="1" t="s">
        <v>298</v>
      </c>
      <c r="L322" s="1" t="s">
        <v>1209</v>
      </c>
      <c r="M322" s="109">
        <v>1.33</v>
      </c>
      <c r="N322" s="110" t="s">
        <v>1245</v>
      </c>
      <c r="O322" s="108">
        <v>1E-3</v>
      </c>
      <c r="P322" s="108">
        <v>1.9599999999999999E-2</v>
      </c>
      <c r="Q322" s="107">
        <v>0</v>
      </c>
      <c r="R322" s="107">
        <v>19500</v>
      </c>
      <c r="S322" s="107">
        <v>1</v>
      </c>
      <c r="T322" s="107">
        <v>112.95</v>
      </c>
      <c r="U322" s="107">
        <v>22.02525</v>
      </c>
      <c r="V322" s="107"/>
      <c r="W322" s="1" t="s">
        <v>17</v>
      </c>
      <c r="X322" s="108">
        <v>9.6512842518510102E-7</v>
      </c>
      <c r="Y322" s="108">
        <v>7.7471544611000004E-2</v>
      </c>
      <c r="Z322" s="108">
        <v>2.1186986864698214E-2</v>
      </c>
    </row>
    <row r="323" spans="1:26">
      <c r="A323" s="1">
        <v>13918</v>
      </c>
      <c r="B323" s="1">
        <v>15271</v>
      </c>
      <c r="C323" s="1" t="s">
        <v>1218</v>
      </c>
      <c r="D323" s="1" t="s">
        <v>1246</v>
      </c>
      <c r="E323" s="1" t="s">
        <v>1247</v>
      </c>
      <c r="F323" s="1" t="s">
        <v>221</v>
      </c>
      <c r="G323" s="1" t="s">
        <v>53</v>
      </c>
      <c r="H323" s="1" t="s">
        <v>53</v>
      </c>
      <c r="I323" s="1" t="s">
        <v>311</v>
      </c>
      <c r="J323" s="1" t="s">
        <v>298</v>
      </c>
      <c r="K323" s="1" t="s">
        <v>298</v>
      </c>
      <c r="L323" s="1" t="s">
        <v>1209</v>
      </c>
      <c r="M323" s="109">
        <v>6.6459999999999999</v>
      </c>
      <c r="N323" s="110" t="s">
        <v>1248</v>
      </c>
      <c r="O323" s="108">
        <v>1E-3</v>
      </c>
      <c r="P323" s="108">
        <v>2.0299999999999999E-2</v>
      </c>
      <c r="Q323" s="107">
        <v>0</v>
      </c>
      <c r="R323" s="107">
        <v>20000</v>
      </c>
      <c r="S323" s="107">
        <v>1</v>
      </c>
      <c r="T323" s="107">
        <v>101.91</v>
      </c>
      <c r="U323" s="107">
        <v>20.382000000000001</v>
      </c>
      <c r="V323" s="107"/>
      <c r="W323" s="1" t="s">
        <v>17</v>
      </c>
      <c r="X323" s="108">
        <v>6.5137927281190501E-7</v>
      </c>
      <c r="Y323" s="108">
        <v>7.1691582264000006E-2</v>
      </c>
      <c r="Z323" s="108">
        <v>1.9606277625737689E-2</v>
      </c>
    </row>
    <row r="324" spans="1:26">
      <c r="A324" s="1">
        <v>13918</v>
      </c>
      <c r="B324" s="1">
        <v>15271</v>
      </c>
      <c r="C324" s="1" t="s">
        <v>1218</v>
      </c>
      <c r="D324" s="1" t="s">
        <v>1255</v>
      </c>
      <c r="E324" s="1" t="s">
        <v>1256</v>
      </c>
      <c r="F324" s="1" t="s">
        <v>223</v>
      </c>
      <c r="G324" s="1" t="s">
        <v>53</v>
      </c>
      <c r="H324" s="1" t="s">
        <v>53</v>
      </c>
      <c r="I324" s="1" t="s">
        <v>311</v>
      </c>
      <c r="J324" s="1" t="s">
        <v>298</v>
      </c>
      <c r="K324" s="1" t="s">
        <v>298</v>
      </c>
      <c r="L324" s="1" t="s">
        <v>1209</v>
      </c>
      <c r="M324" s="109">
        <v>3.7010000000000001</v>
      </c>
      <c r="N324" s="110" t="s">
        <v>1257</v>
      </c>
      <c r="O324" s="108">
        <v>3.7499999999999999E-2</v>
      </c>
      <c r="P324" s="108">
        <v>4.2599999999999999E-2</v>
      </c>
      <c r="Q324" s="107">
        <v>0</v>
      </c>
      <c r="R324" s="107">
        <v>35516</v>
      </c>
      <c r="S324" s="107">
        <v>1</v>
      </c>
      <c r="T324" s="107">
        <v>98.49</v>
      </c>
      <c r="U324" s="107">
        <v>34.979709999999997</v>
      </c>
      <c r="V324" s="107"/>
      <c r="W324" s="1" t="s">
        <v>17</v>
      </c>
      <c r="X324" s="108">
        <v>1.00319179156592E-6</v>
      </c>
      <c r="Y324" s="108">
        <v>0.123037521197</v>
      </c>
      <c r="Z324" s="108">
        <v>3.3648410633293734E-2</v>
      </c>
    </row>
    <row r="325" spans="1:26">
      <c r="A325" s="1">
        <v>13918</v>
      </c>
      <c r="B325" s="1">
        <v>15271</v>
      </c>
      <c r="C325" s="1" t="s">
        <v>1218</v>
      </c>
      <c r="D325" s="1" t="s">
        <v>1258</v>
      </c>
      <c r="E325" s="1" t="s">
        <v>1259</v>
      </c>
      <c r="F325" s="1" t="s">
        <v>221</v>
      </c>
      <c r="G325" s="1" t="s">
        <v>53</v>
      </c>
      <c r="H325" s="1" t="s">
        <v>53</v>
      </c>
      <c r="I325" s="1" t="s">
        <v>311</v>
      </c>
      <c r="J325" s="1" t="s">
        <v>298</v>
      </c>
      <c r="K325" s="1" t="s">
        <v>298</v>
      </c>
      <c r="L325" s="1" t="s">
        <v>1209</v>
      </c>
      <c r="M325" s="109">
        <v>3.52</v>
      </c>
      <c r="N325" s="110" t="s">
        <v>1260</v>
      </c>
      <c r="O325" s="108">
        <v>1.0999999999999999E-2</v>
      </c>
      <c r="P325" s="108">
        <v>1.9800000000000002E-2</v>
      </c>
      <c r="Q325" s="107">
        <v>0</v>
      </c>
      <c r="R325" s="107">
        <v>22382</v>
      </c>
      <c r="S325" s="107">
        <v>1</v>
      </c>
      <c r="T325" s="107">
        <v>101.93</v>
      </c>
      <c r="U325" s="107">
        <v>22.813970000000001</v>
      </c>
      <c r="V325" s="107"/>
      <c r="W325" s="1" t="s">
        <v>17</v>
      </c>
      <c r="X325" s="108">
        <v>7.5573263825649496E-7</v>
      </c>
      <c r="Y325" s="108">
        <v>8.0245785841999998E-2</v>
      </c>
      <c r="Z325" s="108">
        <v>2.1945688821766798E-2</v>
      </c>
    </row>
    <row r="326" spans="1:26">
      <c r="A326" s="1">
        <v>13918</v>
      </c>
      <c r="B326" s="1">
        <v>15271</v>
      </c>
      <c r="C326" s="1" t="s">
        <v>1218</v>
      </c>
      <c r="D326" s="1" t="s">
        <v>1261</v>
      </c>
      <c r="E326" s="1" t="s">
        <v>1262</v>
      </c>
      <c r="F326" s="1" t="s">
        <v>223</v>
      </c>
      <c r="G326" s="1" t="s">
        <v>53</v>
      </c>
      <c r="H326" s="1" t="s">
        <v>53</v>
      </c>
      <c r="I326" s="1" t="s">
        <v>311</v>
      </c>
      <c r="J326" s="1" t="s">
        <v>298</v>
      </c>
      <c r="K326" s="1" t="s">
        <v>298</v>
      </c>
      <c r="L326" s="1" t="s">
        <v>1209</v>
      </c>
      <c r="M326" s="109">
        <v>8.3989999999999991</v>
      </c>
      <c r="N326" s="110" t="s">
        <v>1263</v>
      </c>
      <c r="O326" s="108">
        <v>0.04</v>
      </c>
      <c r="P326" s="108">
        <v>4.48E-2</v>
      </c>
      <c r="Q326" s="107">
        <v>0</v>
      </c>
      <c r="R326" s="107">
        <v>5657</v>
      </c>
      <c r="S326" s="107">
        <v>1</v>
      </c>
      <c r="T326" s="107">
        <v>96.17</v>
      </c>
      <c r="U326" s="107">
        <v>5.44034</v>
      </c>
      <c r="V326" s="107"/>
      <c r="W326" s="1" t="s">
        <v>17</v>
      </c>
      <c r="X326" s="108">
        <v>1.9122277006514899E-7</v>
      </c>
      <c r="Y326" s="108">
        <v>1.9135834689999999E-2</v>
      </c>
      <c r="Z326" s="108">
        <v>5.2332850759692759E-3</v>
      </c>
    </row>
    <row r="327" spans="1:26">
      <c r="A327" s="1">
        <v>13918</v>
      </c>
      <c r="B327" s="1">
        <v>15271</v>
      </c>
      <c r="C327" s="1" t="s">
        <v>1218</v>
      </c>
      <c r="D327" s="1" t="s">
        <v>1267</v>
      </c>
      <c r="E327" s="1" t="s">
        <v>1268</v>
      </c>
      <c r="F327" s="1" t="s">
        <v>221</v>
      </c>
      <c r="G327" s="1" t="s">
        <v>53</v>
      </c>
      <c r="H327" s="1" t="s">
        <v>53</v>
      </c>
      <c r="I327" s="1" t="s">
        <v>311</v>
      </c>
      <c r="J327" s="1" t="s">
        <v>298</v>
      </c>
      <c r="K327" s="1" t="s">
        <v>298</v>
      </c>
      <c r="L327" s="1" t="s">
        <v>1209</v>
      </c>
      <c r="M327" s="109">
        <v>8.0280000000000005</v>
      </c>
      <c r="N327" s="110" t="s">
        <v>1269</v>
      </c>
      <c r="O327" s="108">
        <v>1.6E-2</v>
      </c>
      <c r="P327" s="108">
        <v>2.1000000000000001E-2</v>
      </c>
      <c r="Q327" s="107">
        <v>0</v>
      </c>
      <c r="R327" s="107">
        <v>8000</v>
      </c>
      <c r="S327" s="107">
        <v>1</v>
      </c>
      <c r="T327" s="107">
        <v>100.49</v>
      </c>
      <c r="U327" s="107">
        <v>8.0391999999999992</v>
      </c>
      <c r="V327" s="107"/>
      <c r="W327" s="1" t="s">
        <v>17</v>
      </c>
      <c r="X327" s="108">
        <v>3.96662560548061E-7</v>
      </c>
      <c r="Y327" s="108">
        <v>2.8277056625000001E-2</v>
      </c>
      <c r="Z327" s="108">
        <v>7.7332345740766563E-3</v>
      </c>
    </row>
    <row r="328" spans="1:26">
      <c r="A328" s="1">
        <v>13918</v>
      </c>
      <c r="B328" s="1">
        <v>15271</v>
      </c>
      <c r="C328" s="1" t="s">
        <v>1293</v>
      </c>
      <c r="D328" s="1" t="s">
        <v>1304</v>
      </c>
      <c r="E328" s="1" t="s">
        <v>1305</v>
      </c>
      <c r="F328" s="1" t="s">
        <v>227</v>
      </c>
      <c r="G328" s="1" t="s">
        <v>53</v>
      </c>
      <c r="H328" s="1" t="s">
        <v>53</v>
      </c>
      <c r="I328" s="1" t="s">
        <v>311</v>
      </c>
      <c r="J328" s="1" t="s">
        <v>298</v>
      </c>
      <c r="K328" s="1" t="s">
        <v>298</v>
      </c>
      <c r="L328" s="1" t="s">
        <v>1209</v>
      </c>
      <c r="M328" s="109">
        <v>0.51</v>
      </c>
      <c r="N328" s="110">
        <v>45933</v>
      </c>
      <c r="O328" s="108">
        <v>0</v>
      </c>
      <c r="P328" s="108">
        <v>4.2799999999999998E-2</v>
      </c>
      <c r="Q328" s="107">
        <v>0</v>
      </c>
      <c r="R328" s="107">
        <v>1100</v>
      </c>
      <c r="S328" s="107">
        <v>1</v>
      </c>
      <c r="T328" s="107">
        <v>97.9</v>
      </c>
      <c r="U328" s="107">
        <v>1.0769</v>
      </c>
      <c r="V328" s="107"/>
      <c r="W328" s="1" t="s">
        <v>17</v>
      </c>
      <c r="X328" s="108">
        <v>7.8571428571428596E-8</v>
      </c>
      <c r="Y328" s="108">
        <v>3.78788465E-3</v>
      </c>
      <c r="Z328" s="108">
        <v>1.0359140602078753E-3</v>
      </c>
    </row>
    <row r="329" spans="1:26">
      <c r="A329" s="1">
        <v>13918</v>
      </c>
      <c r="B329" s="1">
        <v>15271</v>
      </c>
      <c r="C329" s="1" t="s">
        <v>1270</v>
      </c>
      <c r="D329" s="1" t="s">
        <v>1280</v>
      </c>
      <c r="E329" s="1" t="s">
        <v>1281</v>
      </c>
      <c r="F329" s="1" t="s">
        <v>246</v>
      </c>
      <c r="G329" s="1" t="s">
        <v>61</v>
      </c>
      <c r="H329" s="1" t="s">
        <v>53</v>
      </c>
      <c r="I329" s="1" t="s">
        <v>494</v>
      </c>
      <c r="J329" s="1" t="s">
        <v>1282</v>
      </c>
      <c r="K329" s="1" t="s">
        <v>84</v>
      </c>
      <c r="L329" s="1" t="s">
        <v>1211</v>
      </c>
      <c r="M329" s="109">
        <v>7.6550000000000002</v>
      </c>
      <c r="N329" s="110" t="s">
        <v>1283</v>
      </c>
      <c r="O329" s="108">
        <v>5.6250000000000001E-2</v>
      </c>
      <c r="P329" s="108">
        <v>5.7029999999999997E-2</v>
      </c>
      <c r="Q329" s="107">
        <v>0</v>
      </c>
      <c r="R329" s="107">
        <v>2000</v>
      </c>
      <c r="S329" s="107">
        <v>3.718</v>
      </c>
      <c r="T329" s="107">
        <v>100.0819</v>
      </c>
      <c r="U329" s="107">
        <v>7.4420900000000003</v>
      </c>
      <c r="V329" s="107"/>
      <c r="W329" s="1" t="s">
        <v>17</v>
      </c>
      <c r="X329" s="108">
        <v>7.9999999999999996E-7</v>
      </c>
      <c r="Y329" s="108">
        <v>2.6176783802E-2</v>
      </c>
      <c r="Z329" s="108">
        <v>7.1588500959535962E-3</v>
      </c>
    </row>
    <row r="330" spans="1:26">
      <c r="A330" s="1">
        <v>13918</v>
      </c>
      <c r="B330" s="1">
        <v>15273</v>
      </c>
      <c r="C330" s="1" t="s">
        <v>1293</v>
      </c>
      <c r="D330" s="1" t="s">
        <v>1294</v>
      </c>
      <c r="E330" s="1" t="s">
        <v>1295</v>
      </c>
      <c r="F330" s="1" t="s">
        <v>227</v>
      </c>
      <c r="G330" s="1" t="s">
        <v>53</v>
      </c>
      <c r="H330" s="1" t="s">
        <v>53</v>
      </c>
      <c r="I330" s="1" t="s">
        <v>311</v>
      </c>
      <c r="J330" s="1" t="s">
        <v>298</v>
      </c>
      <c r="K330" s="1" t="s">
        <v>298</v>
      </c>
      <c r="L330" s="1" t="s">
        <v>1209</v>
      </c>
      <c r="M330" s="109">
        <v>0</v>
      </c>
      <c r="N330" s="110">
        <v>45749</v>
      </c>
      <c r="O330" s="108">
        <v>0</v>
      </c>
      <c r="P330" s="108">
        <v>0.1157</v>
      </c>
      <c r="Q330" s="107">
        <v>0</v>
      </c>
      <c r="R330" s="107">
        <v>678710</v>
      </c>
      <c r="S330" s="107">
        <v>1</v>
      </c>
      <c r="T330" s="107">
        <v>99.97</v>
      </c>
      <c r="U330" s="107">
        <v>678.50639000000001</v>
      </c>
      <c r="V330" s="107"/>
      <c r="W330" s="1" t="s">
        <v>17</v>
      </c>
      <c r="X330" s="108">
        <v>1.9391714285714301E-5</v>
      </c>
      <c r="Y330" s="108">
        <v>9.9116711013E-2</v>
      </c>
      <c r="Z330" s="108">
        <v>2.8487809196673351E-2</v>
      </c>
    </row>
    <row r="331" spans="1:26">
      <c r="A331" s="1">
        <v>13918</v>
      </c>
      <c r="B331" s="1">
        <v>15273</v>
      </c>
      <c r="C331" s="1" t="s">
        <v>1293</v>
      </c>
      <c r="D331" s="1" t="s">
        <v>1298</v>
      </c>
      <c r="E331" s="1" t="s">
        <v>1299</v>
      </c>
      <c r="F331" s="1" t="s">
        <v>227</v>
      </c>
      <c r="G331" s="1" t="s">
        <v>53</v>
      </c>
      <c r="H331" s="1" t="s">
        <v>53</v>
      </c>
      <c r="I331" s="1" t="s">
        <v>311</v>
      </c>
      <c r="J331" s="1" t="s">
        <v>298</v>
      </c>
      <c r="K331" s="1" t="s">
        <v>298</v>
      </c>
      <c r="L331" s="1" t="s">
        <v>1209</v>
      </c>
      <c r="M331" s="109">
        <v>0.25</v>
      </c>
      <c r="N331" s="110">
        <v>45840</v>
      </c>
      <c r="O331" s="108">
        <v>0</v>
      </c>
      <c r="P331" s="108">
        <v>4.2799999999999998E-2</v>
      </c>
      <c r="Q331" s="107">
        <v>0</v>
      </c>
      <c r="R331" s="107">
        <v>1317880</v>
      </c>
      <c r="S331" s="107">
        <v>1</v>
      </c>
      <c r="T331" s="107">
        <v>98.95</v>
      </c>
      <c r="U331" s="107">
        <v>1304.0422599999999</v>
      </c>
      <c r="V331" s="107"/>
      <c r="W331" s="1" t="s">
        <v>17</v>
      </c>
      <c r="X331" s="108">
        <v>1.0982333300000001E-4</v>
      </c>
      <c r="Y331" s="108">
        <v>0.19049544962000001</v>
      </c>
      <c r="Z331" s="108">
        <v>5.4751595025182738E-2</v>
      </c>
    </row>
    <row r="332" spans="1:26">
      <c r="A332" s="1">
        <v>13918</v>
      </c>
      <c r="B332" s="1">
        <v>15273</v>
      </c>
      <c r="C332" s="1" t="s">
        <v>1293</v>
      </c>
      <c r="D332" s="1" t="s">
        <v>1300</v>
      </c>
      <c r="E332" s="1" t="s">
        <v>1301</v>
      </c>
      <c r="F332" s="1" t="s">
        <v>227</v>
      </c>
      <c r="G332" s="1" t="s">
        <v>53</v>
      </c>
      <c r="H332" s="1" t="s">
        <v>53</v>
      </c>
      <c r="I332" s="1" t="s">
        <v>311</v>
      </c>
      <c r="J332" s="1" t="s">
        <v>298</v>
      </c>
      <c r="K332" s="1" t="s">
        <v>298</v>
      </c>
      <c r="L332" s="1" t="s">
        <v>1209</v>
      </c>
      <c r="M332" s="109">
        <v>0.35</v>
      </c>
      <c r="N332" s="110">
        <v>45875</v>
      </c>
      <c r="O332" s="108">
        <v>0</v>
      </c>
      <c r="P332" s="108">
        <v>4.2900000000000001E-2</v>
      </c>
      <c r="Q332" s="107">
        <v>0</v>
      </c>
      <c r="R332" s="107">
        <v>1727640</v>
      </c>
      <c r="S332" s="107">
        <v>1</v>
      </c>
      <c r="T332" s="107">
        <v>98.55</v>
      </c>
      <c r="U332" s="107">
        <v>1702.5892200000001</v>
      </c>
      <c r="V332" s="107"/>
      <c r="W332" s="1" t="s">
        <v>17</v>
      </c>
      <c r="X332" s="108">
        <v>1.4396999999999999E-4</v>
      </c>
      <c r="Y332" s="108">
        <v>0.2487154818</v>
      </c>
      <c r="Z332" s="108">
        <v>7.1485011128152975E-2</v>
      </c>
    </row>
    <row r="333" spans="1:26">
      <c r="A333" s="1">
        <v>13918</v>
      </c>
      <c r="B333" s="1">
        <v>15273</v>
      </c>
      <c r="C333" s="1" t="s">
        <v>1293</v>
      </c>
      <c r="D333" s="1" t="s">
        <v>1302</v>
      </c>
      <c r="E333" s="1" t="s">
        <v>1303</v>
      </c>
      <c r="F333" s="1" t="s">
        <v>227</v>
      </c>
      <c r="G333" s="1" t="s">
        <v>53</v>
      </c>
      <c r="H333" s="1" t="s">
        <v>53</v>
      </c>
      <c r="I333" s="1" t="s">
        <v>311</v>
      </c>
      <c r="J333" s="1" t="s">
        <v>298</v>
      </c>
      <c r="K333" s="1" t="s">
        <v>298</v>
      </c>
      <c r="L333" s="1" t="s">
        <v>1209</v>
      </c>
      <c r="M333" s="109">
        <v>0.42</v>
      </c>
      <c r="N333" s="110">
        <v>45903</v>
      </c>
      <c r="O333" s="108">
        <v>0</v>
      </c>
      <c r="P333" s="108">
        <v>4.2700000000000002E-2</v>
      </c>
      <c r="Q333" s="107">
        <v>0</v>
      </c>
      <c r="R333" s="107">
        <v>902720</v>
      </c>
      <c r="S333" s="107">
        <v>1</v>
      </c>
      <c r="T333" s="107">
        <v>98.24</v>
      </c>
      <c r="U333" s="107">
        <v>886.83213000000001</v>
      </c>
      <c r="V333" s="107"/>
      <c r="W333" s="1" t="s">
        <v>17</v>
      </c>
      <c r="X333" s="108">
        <v>7.5226666666666696E-5</v>
      </c>
      <c r="Y333" s="108">
        <v>0.12954908788200001</v>
      </c>
      <c r="Z333" s="108">
        <v>3.7234585968924205E-2</v>
      </c>
    </row>
    <row r="334" spans="1:26">
      <c r="A334" s="1">
        <v>13918</v>
      </c>
      <c r="B334" s="1">
        <v>15273</v>
      </c>
      <c r="C334" s="1" t="s">
        <v>1293</v>
      </c>
      <c r="D334" s="1" t="s">
        <v>1304</v>
      </c>
      <c r="E334" s="1" t="s">
        <v>1305</v>
      </c>
      <c r="F334" s="1" t="s">
        <v>227</v>
      </c>
      <c r="G334" s="1" t="s">
        <v>53</v>
      </c>
      <c r="H334" s="1" t="s">
        <v>53</v>
      </c>
      <c r="I334" s="1" t="s">
        <v>311</v>
      </c>
      <c r="J334" s="1" t="s">
        <v>298</v>
      </c>
      <c r="K334" s="1" t="s">
        <v>298</v>
      </c>
      <c r="L334" s="1" t="s">
        <v>1209</v>
      </c>
      <c r="M334" s="109">
        <v>0.51</v>
      </c>
      <c r="N334" s="110">
        <v>45933</v>
      </c>
      <c r="O334" s="108">
        <v>0</v>
      </c>
      <c r="P334" s="108">
        <v>4.2799999999999998E-2</v>
      </c>
      <c r="Q334" s="107">
        <v>0</v>
      </c>
      <c r="R334" s="107">
        <v>808080</v>
      </c>
      <c r="S334" s="107">
        <v>1</v>
      </c>
      <c r="T334" s="107">
        <v>97.9</v>
      </c>
      <c r="U334" s="107">
        <v>791.11032</v>
      </c>
      <c r="V334" s="107"/>
      <c r="W334" s="1" t="s">
        <v>17</v>
      </c>
      <c r="X334" s="108">
        <v>5.7720000000000003E-5</v>
      </c>
      <c r="Y334" s="108">
        <v>0.115565975682</v>
      </c>
      <c r="Z334" s="108">
        <v>3.3215604424416983E-2</v>
      </c>
    </row>
    <row r="335" spans="1:26">
      <c r="A335" s="1">
        <v>13918</v>
      </c>
      <c r="B335" s="1">
        <v>15273</v>
      </c>
      <c r="C335" s="1" t="s">
        <v>1293</v>
      </c>
      <c r="D335" s="1" t="s">
        <v>1317</v>
      </c>
      <c r="E335" s="1" t="s">
        <v>1318</v>
      </c>
      <c r="F335" s="1" t="s">
        <v>227</v>
      </c>
      <c r="G335" s="1" t="s">
        <v>53</v>
      </c>
      <c r="H335" s="1" t="s">
        <v>53</v>
      </c>
      <c r="I335" s="1" t="s">
        <v>311</v>
      </c>
      <c r="J335" s="1" t="s">
        <v>298</v>
      </c>
      <c r="K335" s="1" t="s">
        <v>298</v>
      </c>
      <c r="L335" s="1" t="s">
        <v>1209</v>
      </c>
      <c r="M335" s="109">
        <v>0.6</v>
      </c>
      <c r="N335" s="110">
        <v>45966</v>
      </c>
      <c r="O335" s="108">
        <v>0</v>
      </c>
      <c r="P335" s="108">
        <v>4.2599999999999999E-2</v>
      </c>
      <c r="Q335" s="107">
        <v>0</v>
      </c>
      <c r="R335" s="107">
        <v>312013</v>
      </c>
      <c r="S335" s="107">
        <v>1</v>
      </c>
      <c r="T335" s="107">
        <v>97.54</v>
      </c>
      <c r="U335" s="107">
        <v>304.33748000000003</v>
      </c>
      <c r="V335" s="107"/>
      <c r="W335" s="1" t="s">
        <v>17</v>
      </c>
      <c r="X335" s="108">
        <v>2.2286642857142901E-5</v>
      </c>
      <c r="Y335" s="108">
        <v>4.4457842254999998E-2</v>
      </c>
      <c r="Z335" s="108">
        <v>1.2777931334790219E-2</v>
      </c>
    </row>
    <row r="336" spans="1:26">
      <c r="A336" s="1">
        <v>13918</v>
      </c>
      <c r="B336" s="1">
        <v>15273</v>
      </c>
      <c r="C336" s="1" t="s">
        <v>1293</v>
      </c>
      <c r="D336" s="1" t="s">
        <v>1312</v>
      </c>
      <c r="E336" s="1" t="s">
        <v>1313</v>
      </c>
      <c r="F336" s="1" t="s">
        <v>227</v>
      </c>
      <c r="G336" s="1" t="s">
        <v>53</v>
      </c>
      <c r="H336" s="1" t="s">
        <v>53</v>
      </c>
      <c r="I336" s="1" t="s">
        <v>311</v>
      </c>
      <c r="J336" s="1" t="s">
        <v>298</v>
      </c>
      <c r="K336" s="1" t="s">
        <v>298</v>
      </c>
      <c r="L336" s="1" t="s">
        <v>1209</v>
      </c>
      <c r="M336" s="109">
        <v>0.92</v>
      </c>
      <c r="N336" s="110">
        <v>46115</v>
      </c>
      <c r="O336" s="108">
        <v>0</v>
      </c>
      <c r="P336" s="108">
        <v>4.2599999999999999E-2</v>
      </c>
      <c r="Q336" s="107">
        <v>0</v>
      </c>
      <c r="R336" s="107">
        <v>1224394</v>
      </c>
      <c r="S336" s="107">
        <v>1</v>
      </c>
      <c r="T336" s="107">
        <v>96.22</v>
      </c>
      <c r="U336" s="107">
        <v>1178.1119100000001</v>
      </c>
      <c r="V336" s="107"/>
      <c r="W336" s="1" t="s">
        <v>17</v>
      </c>
      <c r="X336" s="108">
        <v>6.8021888888888905E-5</v>
      </c>
      <c r="Y336" s="108">
        <v>0.17209945174499999</v>
      </c>
      <c r="Z336" s="108">
        <v>4.9464275943530041E-2</v>
      </c>
    </row>
  </sheetData>
  <sheetProtection formatColumns="0"/>
  <autoFilter ref="A1:AD336" xr:uid="{00000000-0001-0000-0300-000000000000}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85" zoomScaleNormal="85" workbookViewId="0">
      <selection activeCell="K18" sqref="K18"/>
    </sheetView>
  </sheetViews>
  <sheetFormatPr defaultColWidth="11.75" defaultRowHeight="14.25"/>
  <cols>
    <col min="1" max="1" width="11.75" style="1"/>
    <col min="2" max="2" width="10.625" style="1" bestFit="1" customWidth="1"/>
    <col min="3" max="3" width="24.125" style="1" bestFit="1" customWidth="1"/>
    <col min="4" max="4" width="11.75" style="1" bestFit="1" customWidth="1"/>
    <col min="5" max="5" width="10.375" style="1" bestFit="1" customWidth="1"/>
    <col min="6" max="6" width="15.125" style="1" bestFit="1" customWidth="1"/>
    <col min="7" max="7" width="14.125" style="1" bestFit="1" customWidth="1"/>
    <col min="8" max="8" width="9.125" style="1" bestFit="1" customWidth="1"/>
    <col min="9" max="9" width="37.25" style="1" bestFit="1" customWidth="1"/>
    <col min="10" max="10" width="10" style="1" bestFit="1" customWidth="1"/>
    <col min="11" max="11" width="9.25" style="1" bestFit="1" customWidth="1"/>
    <col min="12" max="12" width="9.625" style="1" bestFit="1" customWidth="1"/>
    <col min="13" max="13" width="16.125" style="1" bestFit="1" customWidth="1"/>
    <col min="14" max="14" width="11" style="1" bestFit="1" customWidth="1"/>
    <col min="15" max="15" width="6.25" style="1" bestFit="1" customWidth="1"/>
    <col min="16" max="16" width="14.125" style="1" bestFit="1" customWidth="1"/>
    <col min="17" max="17" width="11.625" style="1" bestFit="1" customWidth="1"/>
    <col min="18" max="18" width="11.25" style="1" bestFit="1" customWidth="1"/>
    <col min="19" max="19" width="6.125" style="1" bestFit="1" customWidth="1"/>
    <col min="20" max="20" width="9" style="1" bestFit="1" customWidth="1"/>
    <col min="21" max="21" width="11.25" style="1" bestFit="1" customWidth="1"/>
    <col min="22" max="22" width="10.625" style="1" bestFit="1" customWidth="1"/>
    <col min="23" max="23" width="7.125" style="1" bestFit="1" customWidth="1"/>
    <col min="24" max="24" width="12.25" style="1" bestFit="1" customWidth="1"/>
    <col min="25" max="25" width="10.125" style="1" bestFit="1" customWidth="1"/>
    <col min="26" max="26" width="12.375" style="1" bestFit="1" customWidth="1"/>
    <col min="27" max="27" width="9.875" style="1" bestFit="1" customWidth="1"/>
    <col min="28" max="28" width="10.125" style="1" bestFit="1" customWidth="1"/>
    <col min="29" max="29" width="9.75" style="1" bestFit="1" customWidth="1"/>
    <col min="30" max="31" width="10.875" style="1" bestFit="1" customWidth="1"/>
    <col min="32" max="32" width="8.125" style="1" bestFit="1" customWidth="1"/>
    <col min="33" max="33" width="10.125" style="1" bestFit="1" customWidth="1"/>
    <col min="34" max="34" width="10.875" style="1" bestFit="1" customWidth="1"/>
    <col min="35" max="35" width="11.125" style="1" bestFit="1" customWidth="1"/>
    <col min="36" max="36" width="10" style="1" bestFit="1" customWidth="1"/>
    <col min="37" max="16384" width="11.75" style="1"/>
  </cols>
  <sheetData>
    <row r="1" spans="1:36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5</v>
      </c>
      <c r="M1" s="10" t="s">
        <v>9</v>
      </c>
      <c r="N1" s="10" t="s">
        <v>622</v>
      </c>
      <c r="O1" s="10" t="s">
        <v>6</v>
      </c>
      <c r="P1" s="10" t="s">
        <v>8</v>
      </c>
      <c r="Q1" s="10" t="s">
        <v>1155</v>
      </c>
      <c r="R1" s="10" t="s">
        <v>396</v>
      </c>
      <c r="S1" s="10" t="s">
        <v>13</v>
      </c>
      <c r="T1" s="10" t="s">
        <v>309</v>
      </c>
      <c r="U1" s="10" t="s">
        <v>421</v>
      </c>
      <c r="V1" s="10" t="s">
        <v>14</v>
      </c>
      <c r="W1" s="10" t="s">
        <v>637</v>
      </c>
      <c r="X1" s="10" t="s">
        <v>941</v>
      </c>
      <c r="Y1" s="10" t="s">
        <v>685</v>
      </c>
      <c r="Z1" s="10" t="s">
        <v>789</v>
      </c>
      <c r="AA1" s="10" t="s">
        <v>11</v>
      </c>
      <c r="AB1" s="10" t="s">
        <v>15</v>
      </c>
      <c r="AC1" s="10" t="s">
        <v>954</v>
      </c>
      <c r="AD1" s="10" t="s">
        <v>1162</v>
      </c>
      <c r="AE1" s="10" t="s">
        <v>1163</v>
      </c>
      <c r="AF1" s="10" t="s">
        <v>804</v>
      </c>
      <c r="AG1" s="10" t="s">
        <v>26</v>
      </c>
      <c r="AH1" s="10" t="s">
        <v>18</v>
      </c>
      <c r="AI1" s="10" t="s">
        <v>19</v>
      </c>
      <c r="AJ1" s="10" t="s">
        <v>30</v>
      </c>
    </row>
    <row r="2" spans="1:36">
      <c r="A2" s="9">
        <v>13908</v>
      </c>
      <c r="B2" s="9">
        <v>13912</v>
      </c>
      <c r="C2" s="9" t="s">
        <v>1328</v>
      </c>
      <c r="D2" s="9">
        <v>510960719</v>
      </c>
      <c r="E2" s="9" t="s">
        <v>429</v>
      </c>
      <c r="F2" s="9" t="s">
        <v>1329</v>
      </c>
      <c r="G2" s="9" t="s">
        <v>1330</v>
      </c>
      <c r="H2" s="9" t="s">
        <v>76</v>
      </c>
      <c r="I2" s="9" t="s">
        <v>223</v>
      </c>
      <c r="J2" s="9" t="s">
        <v>53</v>
      </c>
      <c r="K2" s="9" t="s">
        <v>53</v>
      </c>
      <c r="L2" s="9" t="s">
        <v>311</v>
      </c>
      <c r="M2" s="9" t="s">
        <v>651</v>
      </c>
      <c r="N2" s="9" t="s">
        <v>62</v>
      </c>
      <c r="O2" s="1" t="s">
        <v>1331</v>
      </c>
      <c r="P2" s="9" t="s">
        <v>70</v>
      </c>
      <c r="Q2" s="9" t="s">
        <v>57</v>
      </c>
      <c r="R2" s="9" t="s">
        <v>1209</v>
      </c>
      <c r="S2" s="111">
        <v>0.26800000000000002</v>
      </c>
      <c r="T2" s="9" t="s">
        <v>362</v>
      </c>
      <c r="U2" s="112">
        <v>45876</v>
      </c>
      <c r="V2" s="113">
        <v>4.6199999999999998E-2</v>
      </c>
      <c r="W2" s="108">
        <v>4.6800000000000001E-2</v>
      </c>
      <c r="X2" s="9" t="s">
        <v>636</v>
      </c>
      <c r="Y2" s="9"/>
      <c r="Z2" s="114">
        <v>164800</v>
      </c>
      <c r="AA2" s="114">
        <v>1</v>
      </c>
      <c r="AB2" s="114">
        <v>1033.3</v>
      </c>
      <c r="AC2" s="114">
        <v>0</v>
      </c>
      <c r="AD2" s="114">
        <v>1702.8784000000001</v>
      </c>
      <c r="AE2" s="114"/>
      <c r="AF2" s="107"/>
      <c r="AG2" s="9" t="s">
        <v>17</v>
      </c>
      <c r="AH2" s="108">
        <v>2.5830032740000002E-3</v>
      </c>
      <c r="AI2" s="108">
        <v>0.33318285880100001</v>
      </c>
      <c r="AJ2" s="108">
        <v>7.0112802599999998E-4</v>
      </c>
    </row>
    <row r="3" spans="1:36">
      <c r="A3" s="9">
        <v>13908</v>
      </c>
      <c r="B3" s="9">
        <v>13912</v>
      </c>
      <c r="C3" s="9" t="s">
        <v>1332</v>
      </c>
      <c r="D3" s="9">
        <v>520001736</v>
      </c>
      <c r="E3" s="9" t="s">
        <v>429</v>
      </c>
      <c r="F3" s="9" t="s">
        <v>1333</v>
      </c>
      <c r="G3" s="9" t="s">
        <v>1334</v>
      </c>
      <c r="H3" s="9" t="s">
        <v>76</v>
      </c>
      <c r="I3" s="9" t="s">
        <v>223</v>
      </c>
      <c r="J3" s="9" t="s">
        <v>53</v>
      </c>
      <c r="K3" s="9" t="s">
        <v>53</v>
      </c>
      <c r="L3" s="9" t="s">
        <v>311</v>
      </c>
      <c r="M3" s="9" t="s">
        <v>651</v>
      </c>
      <c r="N3" s="9" t="s">
        <v>62</v>
      </c>
      <c r="O3" s="1" t="s">
        <v>1335</v>
      </c>
      <c r="P3" s="9" t="s">
        <v>65</v>
      </c>
      <c r="Q3" s="9" t="s">
        <v>57</v>
      </c>
      <c r="R3" s="9" t="s">
        <v>1209</v>
      </c>
      <c r="S3" s="111">
        <v>0.26800000000000002</v>
      </c>
      <c r="T3" s="9" t="s">
        <v>362</v>
      </c>
      <c r="U3" s="112">
        <v>45876</v>
      </c>
      <c r="V3" s="113">
        <v>4.6600000000000003E-2</v>
      </c>
      <c r="W3" s="113">
        <v>4.9399999999999999E-2</v>
      </c>
      <c r="X3" s="9" t="s">
        <v>636</v>
      </c>
      <c r="Y3" s="9"/>
      <c r="Z3" s="114">
        <v>164800</v>
      </c>
      <c r="AA3" s="114">
        <v>1</v>
      </c>
      <c r="AB3" s="114">
        <v>1033</v>
      </c>
      <c r="AC3" s="114">
        <v>0</v>
      </c>
      <c r="AD3" s="114">
        <v>1702.384</v>
      </c>
      <c r="AE3" s="114"/>
      <c r="AF3" s="107"/>
      <c r="AG3" s="9" t="s">
        <v>17</v>
      </c>
      <c r="AH3" s="108">
        <v>5.4933333330000004E-3</v>
      </c>
      <c r="AI3" s="108">
        <v>0.33308612517300001</v>
      </c>
      <c r="AJ3" s="108">
        <v>7.0092446599999999E-4</v>
      </c>
    </row>
    <row r="4" spans="1:36">
      <c r="A4" s="9">
        <v>13908</v>
      </c>
      <c r="B4" s="9">
        <v>13912</v>
      </c>
      <c r="C4" s="9" t="s">
        <v>1336</v>
      </c>
      <c r="D4" s="9">
        <v>510560188</v>
      </c>
      <c r="E4" s="9" t="s">
        <v>429</v>
      </c>
      <c r="F4" s="9" t="s">
        <v>1337</v>
      </c>
      <c r="G4" s="9" t="s">
        <v>1338</v>
      </c>
      <c r="H4" s="9" t="s">
        <v>76</v>
      </c>
      <c r="I4" s="9" t="s">
        <v>223</v>
      </c>
      <c r="J4" s="9" t="s">
        <v>53</v>
      </c>
      <c r="K4" s="9" t="s">
        <v>53</v>
      </c>
      <c r="L4" s="9" t="s">
        <v>311</v>
      </c>
      <c r="M4" s="9" t="s">
        <v>652</v>
      </c>
      <c r="N4" s="9" t="s">
        <v>62</v>
      </c>
      <c r="O4" s="1" t="s">
        <v>1339</v>
      </c>
      <c r="P4" s="9" t="s">
        <v>65</v>
      </c>
      <c r="Q4" s="9" t="s">
        <v>57</v>
      </c>
      <c r="R4" s="9" t="s">
        <v>1209</v>
      </c>
      <c r="S4" s="111">
        <v>0.26600000000000001</v>
      </c>
      <c r="T4" s="9" t="s">
        <v>362</v>
      </c>
      <c r="U4" s="112">
        <v>45845</v>
      </c>
      <c r="V4" s="113">
        <v>4.9500000000000002E-2</v>
      </c>
      <c r="W4" s="113">
        <v>5.2699999999999997E-2</v>
      </c>
      <c r="X4" s="9" t="s">
        <v>636</v>
      </c>
      <c r="Y4" s="9"/>
      <c r="Z4" s="114">
        <v>164800</v>
      </c>
      <c r="AA4" s="114">
        <v>1</v>
      </c>
      <c r="AB4" s="114">
        <v>1035</v>
      </c>
      <c r="AC4" s="114">
        <v>0</v>
      </c>
      <c r="AD4" s="114">
        <v>1705.68</v>
      </c>
      <c r="AE4" s="114"/>
      <c r="AF4" s="107"/>
      <c r="AG4" s="9" t="s">
        <v>17</v>
      </c>
      <c r="AH4" s="108">
        <v>1.0069902722E-2</v>
      </c>
      <c r="AI4" s="108">
        <v>0.33373101602499999</v>
      </c>
      <c r="AJ4" s="108">
        <v>7.0228153199999995E-4</v>
      </c>
    </row>
    <row r="5" spans="1:36">
      <c r="A5" s="9">
        <v>13918</v>
      </c>
      <c r="B5" s="9">
        <v>13922</v>
      </c>
      <c r="C5" s="9" t="s">
        <v>1328</v>
      </c>
      <c r="D5" s="9">
        <v>510960719</v>
      </c>
      <c r="E5" s="9" t="s">
        <v>429</v>
      </c>
      <c r="F5" s="9" t="s">
        <v>1329</v>
      </c>
      <c r="G5" s="9" t="s">
        <v>1330</v>
      </c>
      <c r="H5" s="9" t="s">
        <v>76</v>
      </c>
      <c r="I5" s="9" t="s">
        <v>223</v>
      </c>
      <c r="J5" s="9" t="s">
        <v>53</v>
      </c>
      <c r="K5" s="9" t="s">
        <v>53</v>
      </c>
      <c r="L5" s="9" t="s">
        <v>311</v>
      </c>
      <c r="M5" s="9" t="s">
        <v>651</v>
      </c>
      <c r="N5" s="9" t="s">
        <v>62</v>
      </c>
      <c r="O5" s="1" t="s">
        <v>1331</v>
      </c>
      <c r="P5" s="9" t="s">
        <v>70</v>
      </c>
      <c r="Q5" s="9" t="s">
        <v>57</v>
      </c>
      <c r="R5" s="9" t="s">
        <v>1209</v>
      </c>
      <c r="S5" s="111">
        <v>0.26800000000000002</v>
      </c>
      <c r="T5" s="9" t="s">
        <v>362</v>
      </c>
      <c r="U5" s="112">
        <v>45876</v>
      </c>
      <c r="V5" s="113">
        <v>4.6199999999999998E-2</v>
      </c>
      <c r="W5" s="113">
        <v>4.6800000000000001E-2</v>
      </c>
      <c r="X5" s="9" t="s">
        <v>636</v>
      </c>
      <c r="Y5" s="9"/>
      <c r="Z5" s="114">
        <v>30000</v>
      </c>
      <c r="AA5" s="114">
        <v>1</v>
      </c>
      <c r="AB5" s="114">
        <v>1033.3</v>
      </c>
      <c r="AC5" s="114">
        <v>0</v>
      </c>
      <c r="AD5" s="114">
        <v>309.99</v>
      </c>
      <c r="AE5" s="114"/>
      <c r="AF5" s="107"/>
      <c r="AG5" s="9" t="s">
        <v>17</v>
      </c>
      <c r="AH5" s="108">
        <v>4.7020690599999999E-4</v>
      </c>
      <c r="AI5" s="108">
        <v>0.33318285880100001</v>
      </c>
      <c r="AJ5" s="108">
        <v>2.7296241409999998E-3</v>
      </c>
    </row>
    <row r="6" spans="1:36">
      <c r="A6" s="9">
        <v>13918</v>
      </c>
      <c r="B6" s="9">
        <v>13922</v>
      </c>
      <c r="C6" s="9" t="s">
        <v>1332</v>
      </c>
      <c r="D6" s="9">
        <v>520001736</v>
      </c>
      <c r="E6" s="9" t="s">
        <v>429</v>
      </c>
      <c r="F6" s="9" t="s">
        <v>1333</v>
      </c>
      <c r="G6" s="9" t="s">
        <v>1334</v>
      </c>
      <c r="H6" s="9" t="s">
        <v>76</v>
      </c>
      <c r="I6" s="9" t="s">
        <v>223</v>
      </c>
      <c r="J6" s="9" t="s">
        <v>53</v>
      </c>
      <c r="K6" s="9" t="s">
        <v>53</v>
      </c>
      <c r="L6" s="9" t="s">
        <v>311</v>
      </c>
      <c r="M6" s="9" t="s">
        <v>651</v>
      </c>
      <c r="N6" s="9" t="s">
        <v>62</v>
      </c>
      <c r="O6" s="1" t="s">
        <v>1335</v>
      </c>
      <c r="P6" s="9" t="s">
        <v>65</v>
      </c>
      <c r="Q6" s="9" t="s">
        <v>57</v>
      </c>
      <c r="R6" s="9" t="s">
        <v>1209</v>
      </c>
      <c r="S6" s="111">
        <v>0.26800000000000002</v>
      </c>
      <c r="T6" s="9" t="s">
        <v>362</v>
      </c>
      <c r="U6" s="112">
        <v>45876</v>
      </c>
      <c r="V6" s="113">
        <v>4.6600000000000003E-2</v>
      </c>
      <c r="W6" s="113">
        <v>4.9399999999999999E-2</v>
      </c>
      <c r="X6" s="9" t="s">
        <v>636</v>
      </c>
      <c r="Y6" s="9"/>
      <c r="Z6" s="114">
        <v>30000</v>
      </c>
      <c r="AA6" s="114">
        <v>1</v>
      </c>
      <c r="AB6" s="114">
        <v>1033</v>
      </c>
      <c r="AC6" s="114">
        <v>0</v>
      </c>
      <c r="AD6" s="114">
        <v>309.89999999999998</v>
      </c>
      <c r="AE6" s="114"/>
      <c r="AF6" s="107"/>
      <c r="AG6" s="9" t="s">
        <v>17</v>
      </c>
      <c r="AH6" s="108">
        <v>1E-3</v>
      </c>
      <c r="AI6" s="108">
        <v>0.33308612517300001</v>
      </c>
      <c r="AJ6" s="108">
        <v>2.7288316440000002E-3</v>
      </c>
    </row>
    <row r="7" spans="1:36">
      <c r="A7" s="9">
        <v>13918</v>
      </c>
      <c r="B7" s="9">
        <v>13922</v>
      </c>
      <c r="C7" s="9" t="s">
        <v>1336</v>
      </c>
      <c r="D7" s="9">
        <v>510560188</v>
      </c>
      <c r="E7" s="9" t="s">
        <v>429</v>
      </c>
      <c r="F7" s="9" t="s">
        <v>1337</v>
      </c>
      <c r="G7" s="9" t="s">
        <v>1338</v>
      </c>
      <c r="H7" s="9" t="s">
        <v>76</v>
      </c>
      <c r="I7" s="9" t="s">
        <v>223</v>
      </c>
      <c r="J7" s="9" t="s">
        <v>53</v>
      </c>
      <c r="K7" s="9" t="s">
        <v>53</v>
      </c>
      <c r="L7" s="9" t="s">
        <v>311</v>
      </c>
      <c r="M7" s="9" t="s">
        <v>652</v>
      </c>
      <c r="N7" s="9" t="s">
        <v>62</v>
      </c>
      <c r="O7" s="1" t="s">
        <v>1339</v>
      </c>
      <c r="P7" s="9" t="s">
        <v>65</v>
      </c>
      <c r="Q7" s="9" t="s">
        <v>57</v>
      </c>
      <c r="R7" s="9" t="s">
        <v>1209</v>
      </c>
      <c r="S7" s="111">
        <v>0.26600000000000001</v>
      </c>
      <c r="T7" s="9" t="s">
        <v>362</v>
      </c>
      <c r="U7" s="112">
        <v>45845</v>
      </c>
      <c r="V7" s="113">
        <v>4.9500000000000002E-2</v>
      </c>
      <c r="W7" s="113">
        <v>5.2699999999999997E-2</v>
      </c>
      <c r="X7" s="9" t="s">
        <v>636</v>
      </c>
      <c r="Y7" s="9"/>
      <c r="Z7" s="114">
        <v>30000</v>
      </c>
      <c r="AA7" s="114">
        <v>1</v>
      </c>
      <c r="AB7" s="114">
        <v>1035</v>
      </c>
      <c r="AC7" s="114">
        <v>0</v>
      </c>
      <c r="AD7" s="114">
        <v>310.5</v>
      </c>
      <c r="AE7" s="114"/>
      <c r="AF7" s="107"/>
      <c r="AG7" s="1" t="s">
        <v>17</v>
      </c>
      <c r="AH7" s="108">
        <v>1.833113359E-3</v>
      </c>
      <c r="AI7" s="108">
        <v>0.33373101602499999</v>
      </c>
      <c r="AJ7" s="108">
        <v>2.7341149579999998E-3</v>
      </c>
    </row>
    <row r="8" spans="1:36">
      <c r="A8" s="9">
        <v>13918</v>
      </c>
      <c r="B8" s="9">
        <v>13926</v>
      </c>
      <c r="C8" s="9" t="s">
        <v>1328</v>
      </c>
      <c r="D8" s="9">
        <v>510960719</v>
      </c>
      <c r="E8" s="9" t="s">
        <v>429</v>
      </c>
      <c r="F8" s="9" t="s">
        <v>1329</v>
      </c>
      <c r="G8" s="9" t="s">
        <v>1330</v>
      </c>
      <c r="H8" s="9" t="s">
        <v>76</v>
      </c>
      <c r="I8" s="9" t="s">
        <v>223</v>
      </c>
      <c r="J8" s="9" t="s">
        <v>53</v>
      </c>
      <c r="K8" s="9" t="s">
        <v>53</v>
      </c>
      <c r="L8" s="9" t="s">
        <v>311</v>
      </c>
      <c r="M8" s="9" t="s">
        <v>651</v>
      </c>
      <c r="N8" s="9" t="s">
        <v>62</v>
      </c>
      <c r="O8" s="1" t="s">
        <v>1331</v>
      </c>
      <c r="P8" s="9" t="s">
        <v>70</v>
      </c>
      <c r="Q8" s="9" t="s">
        <v>57</v>
      </c>
      <c r="R8" s="9" t="s">
        <v>1209</v>
      </c>
      <c r="S8" s="111">
        <v>0.26800000000000002</v>
      </c>
      <c r="T8" s="9" t="s">
        <v>362</v>
      </c>
      <c r="U8" s="112">
        <v>45876</v>
      </c>
      <c r="V8" s="113">
        <v>4.6199999999999998E-2</v>
      </c>
      <c r="W8" s="113">
        <v>4.6800000000000001E-2</v>
      </c>
      <c r="X8" s="9" t="s">
        <v>636</v>
      </c>
      <c r="Y8" s="9"/>
      <c r="Z8" s="114">
        <v>200</v>
      </c>
      <c r="AA8" s="107">
        <v>1</v>
      </c>
      <c r="AB8" s="107">
        <v>1033.3</v>
      </c>
      <c r="AC8" s="107">
        <v>0</v>
      </c>
      <c r="AD8" s="107">
        <v>2.0666000000000002</v>
      </c>
      <c r="AE8" s="107"/>
      <c r="AF8" s="107"/>
      <c r="AG8" s="1" t="s">
        <v>17</v>
      </c>
      <c r="AH8" s="108">
        <v>3.1347127114167799E-6</v>
      </c>
      <c r="AI8" s="108">
        <v>0.33318285880100001</v>
      </c>
      <c r="AJ8" s="108">
        <v>1.989298754E-3</v>
      </c>
    </row>
    <row r="9" spans="1:36">
      <c r="A9" s="9">
        <v>13918</v>
      </c>
      <c r="B9" s="9">
        <v>13926</v>
      </c>
      <c r="C9" s="9" t="s">
        <v>1332</v>
      </c>
      <c r="D9" s="9">
        <v>520001736</v>
      </c>
      <c r="E9" s="9" t="s">
        <v>429</v>
      </c>
      <c r="F9" s="9" t="s">
        <v>1333</v>
      </c>
      <c r="G9" s="9" t="s">
        <v>1334</v>
      </c>
      <c r="H9" s="9" t="s">
        <v>76</v>
      </c>
      <c r="I9" s="9" t="s">
        <v>223</v>
      </c>
      <c r="J9" s="9" t="s">
        <v>53</v>
      </c>
      <c r="K9" s="9" t="s">
        <v>53</v>
      </c>
      <c r="L9" s="9" t="s">
        <v>311</v>
      </c>
      <c r="M9" s="9" t="s">
        <v>651</v>
      </c>
      <c r="N9" s="9" t="s">
        <v>62</v>
      </c>
      <c r="O9" s="1" t="s">
        <v>1335</v>
      </c>
      <c r="P9" s="9" t="s">
        <v>65</v>
      </c>
      <c r="Q9" s="9" t="s">
        <v>57</v>
      </c>
      <c r="R9" s="9" t="s">
        <v>1209</v>
      </c>
      <c r="S9" s="111">
        <v>0.26800000000000002</v>
      </c>
      <c r="T9" s="9" t="s">
        <v>362</v>
      </c>
      <c r="U9" s="112">
        <v>45876</v>
      </c>
      <c r="V9" s="113">
        <v>4.6600000000000003E-2</v>
      </c>
      <c r="W9" s="113">
        <v>4.9399999999999999E-2</v>
      </c>
      <c r="X9" s="9" t="s">
        <v>636</v>
      </c>
      <c r="Y9" s="9"/>
      <c r="Z9" s="114">
        <v>200</v>
      </c>
      <c r="AA9" s="107">
        <v>1</v>
      </c>
      <c r="AB9" s="114">
        <v>1033</v>
      </c>
      <c r="AC9" s="114">
        <v>0</v>
      </c>
      <c r="AD9" s="114">
        <v>2.0659999999999998</v>
      </c>
      <c r="AE9" s="107"/>
      <c r="AF9" s="107"/>
      <c r="AG9" s="9" t="s">
        <v>17</v>
      </c>
      <c r="AH9" s="108">
        <v>6.66666666666667E-6</v>
      </c>
      <c r="AI9" s="108">
        <v>0.33308612517300001</v>
      </c>
      <c r="AJ9" s="108">
        <v>1.9887211969999998E-3</v>
      </c>
    </row>
    <row r="10" spans="1:36">
      <c r="A10" s="9">
        <v>13918</v>
      </c>
      <c r="B10" s="9">
        <v>13926</v>
      </c>
      <c r="C10" s="9" t="s">
        <v>1336</v>
      </c>
      <c r="D10" s="9">
        <v>510560188</v>
      </c>
      <c r="E10" s="9" t="s">
        <v>429</v>
      </c>
      <c r="F10" s="9" t="s">
        <v>1337</v>
      </c>
      <c r="G10" s="9" t="s">
        <v>1338</v>
      </c>
      <c r="H10" s="9" t="s">
        <v>76</v>
      </c>
      <c r="I10" s="9" t="s">
        <v>223</v>
      </c>
      <c r="J10" s="9" t="s">
        <v>53</v>
      </c>
      <c r="K10" s="9" t="s">
        <v>53</v>
      </c>
      <c r="L10" s="9" t="s">
        <v>311</v>
      </c>
      <c r="M10" s="9" t="s">
        <v>652</v>
      </c>
      <c r="N10" s="9" t="s">
        <v>62</v>
      </c>
      <c r="O10" s="1" t="s">
        <v>1339</v>
      </c>
      <c r="P10" s="9" t="s">
        <v>65</v>
      </c>
      <c r="Q10" s="9" t="s">
        <v>57</v>
      </c>
      <c r="R10" s="9" t="s">
        <v>1209</v>
      </c>
      <c r="S10" s="111">
        <v>0.26600000000000001</v>
      </c>
      <c r="T10" s="9" t="s">
        <v>362</v>
      </c>
      <c r="U10" s="112">
        <v>45845</v>
      </c>
      <c r="V10" s="113">
        <v>4.9500000000000002E-2</v>
      </c>
      <c r="W10" s="113">
        <v>5.2699999999999997E-2</v>
      </c>
      <c r="X10" s="9" t="s">
        <v>636</v>
      </c>
      <c r="Y10" s="9"/>
      <c r="Z10" s="114">
        <v>200</v>
      </c>
      <c r="AA10" s="114">
        <v>1</v>
      </c>
      <c r="AB10" s="114">
        <v>1035</v>
      </c>
      <c r="AC10" s="114">
        <v>0</v>
      </c>
      <c r="AD10" s="114">
        <v>2.0699999999999998</v>
      </c>
      <c r="AE10" s="114"/>
      <c r="AF10" s="107"/>
      <c r="AG10" s="9" t="s">
        <v>17</v>
      </c>
      <c r="AH10" s="108">
        <v>1.2220755731534399E-5</v>
      </c>
      <c r="AI10" s="108">
        <v>0.33373101602499999</v>
      </c>
      <c r="AJ10" s="108">
        <v>1.9925715770000001E-3</v>
      </c>
    </row>
    <row r="11" spans="1:3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G11" s="9"/>
    </row>
    <row r="12" spans="1:3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G12" s="9"/>
    </row>
    <row r="13" spans="1:3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G13" s="9"/>
    </row>
    <row r="14" spans="1:3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G14" s="9"/>
    </row>
    <row r="15" spans="1:3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G15" s="9"/>
    </row>
    <row r="16" spans="1:3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G16" s="9"/>
    </row>
    <row r="17" spans="1:3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G17" s="9"/>
    </row>
    <row r="18" spans="1:3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G18" s="9"/>
    </row>
    <row r="19" spans="1:3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G19" s="9"/>
    </row>
    <row r="20" spans="1:33">
      <c r="E20" s="9"/>
      <c r="H20" s="9"/>
      <c r="I20" s="9"/>
      <c r="J20" s="9"/>
      <c r="K20" s="9"/>
      <c r="L20" s="9"/>
      <c r="M20" s="9"/>
      <c r="N20" s="9"/>
      <c r="P20" s="9"/>
      <c r="Q20" s="9"/>
      <c r="T20" s="9"/>
      <c r="X20" s="9"/>
      <c r="Y20" s="9"/>
      <c r="AG20" s="9"/>
    </row>
    <row r="1048572" spans="12:14">
      <c r="L1048572" s="3"/>
      <c r="N1048572" s="2"/>
    </row>
  </sheetData>
  <sheetProtection formatColumns="0"/>
  <autoFilter ref="A1:AJ10" xr:uid="{00000000-0001-0000-0400-000000000000}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 filterMode="1"/>
  <dimension ref="A1:AJ3932"/>
  <sheetViews>
    <sheetView rightToLeft="1" zoomScale="80" zoomScaleNormal="80" workbookViewId="0">
      <pane xSplit="7" ySplit="1" topLeftCell="S3285" activePane="bottomRight" state="frozen"/>
      <selection pane="topRight" activeCell="H1" sqref="H1"/>
      <selection pane="bottomLeft" activeCell="A2" sqref="A2"/>
      <selection pane="bottomRight" activeCell="W3455" sqref="W3455"/>
    </sheetView>
  </sheetViews>
  <sheetFormatPr defaultColWidth="11.75" defaultRowHeight="14.25"/>
  <cols>
    <col min="1" max="1" width="11.75" style="1"/>
    <col min="2" max="2" width="10.625" style="1" bestFit="1" customWidth="1"/>
    <col min="3" max="3" width="29.875" style="1" customWidth="1"/>
    <col min="4" max="4" width="14.375" style="1" customWidth="1"/>
    <col min="5" max="5" width="11.125" style="1" bestFit="1" customWidth="1"/>
    <col min="6" max="6" width="19.625" style="1" customWidth="1"/>
    <col min="7" max="7" width="16.625" style="1" bestFit="1" customWidth="1"/>
    <col min="8" max="8" width="9.125" style="1" bestFit="1" customWidth="1"/>
    <col min="9" max="9" width="37.625" style="1" bestFit="1" customWidth="1"/>
    <col min="10" max="10" width="10" style="1" bestFit="1" customWidth="1"/>
    <col min="11" max="11" width="11.125" style="1" bestFit="1" customWidth="1"/>
    <col min="12" max="12" width="7.875" style="1" bestFit="1" customWidth="1"/>
    <col min="13" max="13" width="12.625" style="1" bestFit="1" customWidth="1"/>
    <col min="14" max="14" width="44.75" style="1" bestFit="1" customWidth="1"/>
    <col min="15" max="15" width="11" style="1" bestFit="1" customWidth="1"/>
    <col min="16" max="16" width="7.375" style="1" bestFit="1" customWidth="1"/>
    <col min="17" max="17" width="14.125" style="1" bestFit="1" customWidth="1"/>
    <col min="18" max="18" width="11.625" style="1" bestFit="1" customWidth="1"/>
    <col min="19" max="19" width="11.25" style="1" bestFit="1" customWidth="1"/>
    <col min="20" max="20" width="11.625" style="1" bestFit="1" customWidth="1"/>
    <col min="21" max="21" width="15.125" style="33" bestFit="1" customWidth="1"/>
    <col min="22" max="22" width="10.625" style="1" bestFit="1" customWidth="1"/>
    <col min="23" max="23" width="13.125" style="1" bestFit="1" customWidth="1"/>
    <col min="24" max="24" width="12.25" style="1" bestFit="1" customWidth="1"/>
    <col min="25" max="25" width="10.125" style="1" bestFit="1" customWidth="1"/>
    <col min="26" max="26" width="15.375" style="1" bestFit="1" customWidth="1"/>
    <col min="27" max="27" width="9.875" style="1" bestFit="1" customWidth="1"/>
    <col min="28" max="28" width="14.625" style="1" bestFit="1" customWidth="1"/>
    <col min="29" max="29" width="9.75" style="1" bestFit="1" customWidth="1"/>
    <col min="30" max="30" width="11.25" style="1" bestFit="1" customWidth="1"/>
    <col min="31" max="31" width="10.875" style="1" bestFit="1" customWidth="1"/>
    <col min="32" max="32" width="8.125" style="1" bestFit="1" customWidth="1"/>
    <col min="33" max="33" width="10.125" style="1" bestFit="1" customWidth="1"/>
    <col min="34" max="34" width="10.875" style="1" bestFit="1" customWidth="1"/>
    <col min="35" max="35" width="15.25" style="1" bestFit="1" customWidth="1"/>
    <col min="36" max="36" width="10" style="1" bestFit="1" customWidth="1"/>
    <col min="37" max="16384" width="11.75" style="1"/>
  </cols>
  <sheetData>
    <row r="1" spans="1:36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5</v>
      </c>
      <c r="N1" s="10" t="s">
        <v>9</v>
      </c>
      <c r="O1" s="10" t="s">
        <v>622</v>
      </c>
      <c r="P1" s="10" t="s">
        <v>6</v>
      </c>
      <c r="Q1" s="10" t="s">
        <v>8</v>
      </c>
      <c r="R1" s="10" t="s">
        <v>1155</v>
      </c>
      <c r="S1" s="10" t="s">
        <v>396</v>
      </c>
      <c r="T1" s="10" t="s">
        <v>13</v>
      </c>
      <c r="U1" s="119" t="s">
        <v>421</v>
      </c>
      <c r="V1" s="10" t="s">
        <v>14</v>
      </c>
      <c r="W1" s="10" t="s">
        <v>637</v>
      </c>
      <c r="X1" s="10" t="s">
        <v>941</v>
      </c>
      <c r="Y1" s="10" t="s">
        <v>685</v>
      </c>
      <c r="Z1" s="10" t="s">
        <v>789</v>
      </c>
      <c r="AA1" s="10" t="s">
        <v>11</v>
      </c>
      <c r="AB1" s="10" t="s">
        <v>15</v>
      </c>
      <c r="AC1" s="10" t="s">
        <v>954</v>
      </c>
      <c r="AD1" s="10" t="s">
        <v>1162</v>
      </c>
      <c r="AE1" s="10" t="s">
        <v>1163</v>
      </c>
      <c r="AF1" s="10" t="s">
        <v>804</v>
      </c>
      <c r="AG1" s="10" t="s">
        <v>26</v>
      </c>
      <c r="AH1" s="10" t="s">
        <v>18</v>
      </c>
      <c r="AI1" s="10" t="s">
        <v>19</v>
      </c>
      <c r="AJ1" s="10" t="s">
        <v>30</v>
      </c>
    </row>
    <row r="2" spans="1:36" hidden="1">
      <c r="A2" s="1">
        <v>13908</v>
      </c>
      <c r="B2" s="9">
        <v>13909</v>
      </c>
      <c r="C2" s="9" t="s">
        <v>1340</v>
      </c>
      <c r="D2" s="9">
        <v>520043605</v>
      </c>
      <c r="E2" s="9" t="s">
        <v>429</v>
      </c>
      <c r="F2" s="9" t="s">
        <v>1341</v>
      </c>
      <c r="G2" s="9" t="s">
        <v>1342</v>
      </c>
      <c r="H2" s="9" t="s">
        <v>76</v>
      </c>
      <c r="I2" s="9" t="s">
        <v>229</v>
      </c>
      <c r="J2" s="9" t="s">
        <v>53</v>
      </c>
      <c r="K2" s="9" t="s">
        <v>53</v>
      </c>
      <c r="L2" s="9" t="s">
        <v>821</v>
      </c>
      <c r="M2" s="9" t="s">
        <v>311</v>
      </c>
      <c r="N2" s="9" t="s">
        <v>265</v>
      </c>
      <c r="O2" s="9" t="s">
        <v>62</v>
      </c>
      <c r="P2" s="9" t="s">
        <v>1343</v>
      </c>
      <c r="Q2" s="9" t="s">
        <v>65</v>
      </c>
      <c r="R2" s="9" t="s">
        <v>57</v>
      </c>
      <c r="S2" s="9" t="s">
        <v>1209</v>
      </c>
      <c r="T2" s="111">
        <v>5.1280000000000001</v>
      </c>
      <c r="U2" s="120" t="s">
        <v>1344</v>
      </c>
      <c r="V2" s="113">
        <v>5.1499999999999997E-2</v>
      </c>
      <c r="W2" s="113">
        <v>4.5199999999999997E-2</v>
      </c>
      <c r="X2" s="9" t="s">
        <v>636</v>
      </c>
      <c r="Y2" s="9"/>
      <c r="Z2" s="114">
        <v>1491473.21</v>
      </c>
      <c r="AA2" s="114">
        <v>1</v>
      </c>
      <c r="AB2" s="114">
        <v>146.6</v>
      </c>
      <c r="AC2" s="114">
        <v>0</v>
      </c>
      <c r="AD2" s="114">
        <v>2186.49973</v>
      </c>
      <c r="AE2" s="114"/>
      <c r="AF2" s="114"/>
      <c r="AG2" s="9" t="s">
        <v>17</v>
      </c>
      <c r="AH2" s="108">
        <v>5.8227654399999995E-4</v>
      </c>
      <c r="AI2" s="108">
        <v>4.2161231350000003E-3</v>
      </c>
      <c r="AJ2" s="108">
        <v>5.3291106800000001E-4</v>
      </c>
    </row>
    <row r="3" spans="1:36" hidden="1">
      <c r="A3" s="9">
        <v>13908</v>
      </c>
      <c r="B3" s="9">
        <v>13909</v>
      </c>
      <c r="C3" s="9" t="s">
        <v>1345</v>
      </c>
      <c r="D3" s="9">
        <v>520036104</v>
      </c>
      <c r="E3" s="9" t="s">
        <v>429</v>
      </c>
      <c r="F3" s="9" t="s">
        <v>1346</v>
      </c>
      <c r="G3" s="9" t="s">
        <v>1347</v>
      </c>
      <c r="H3" s="9" t="s">
        <v>76</v>
      </c>
      <c r="I3" s="9" t="s">
        <v>229</v>
      </c>
      <c r="J3" s="9" t="s">
        <v>53</v>
      </c>
      <c r="K3" s="9" t="s">
        <v>53</v>
      </c>
      <c r="L3" s="9" t="s">
        <v>821</v>
      </c>
      <c r="M3" s="9" t="s">
        <v>311</v>
      </c>
      <c r="N3" s="9" t="s">
        <v>140</v>
      </c>
      <c r="O3" s="9" t="s">
        <v>62</v>
      </c>
      <c r="P3" s="9" t="s">
        <v>1348</v>
      </c>
      <c r="Q3" s="9" t="s">
        <v>65</v>
      </c>
      <c r="R3" s="9" t="s">
        <v>57</v>
      </c>
      <c r="S3" s="9" t="s">
        <v>1209</v>
      </c>
      <c r="T3" s="111">
        <v>0</v>
      </c>
      <c r="U3" s="120">
        <v>45748</v>
      </c>
      <c r="V3" s="113">
        <v>4.3400000000000001E-2</v>
      </c>
      <c r="W3" s="113">
        <v>0</v>
      </c>
      <c r="X3" s="9" t="s">
        <v>636</v>
      </c>
      <c r="Y3" s="9"/>
      <c r="Z3" s="114">
        <v>779945.16</v>
      </c>
      <c r="AA3" s="114">
        <v>1</v>
      </c>
      <c r="AB3" s="114">
        <v>117.97</v>
      </c>
      <c r="AC3" s="114">
        <v>0.65937999999999997</v>
      </c>
      <c r="AD3" s="114">
        <v>920.76068999999995</v>
      </c>
      <c r="AE3" s="114"/>
      <c r="AF3" s="107"/>
      <c r="AG3" s="9" t="s">
        <v>17</v>
      </c>
      <c r="AH3" s="108">
        <v>1.793060849E-3</v>
      </c>
      <c r="AI3" s="108">
        <v>1.775458919E-3</v>
      </c>
      <c r="AJ3" s="108">
        <v>2.2441510299999999E-4</v>
      </c>
    </row>
    <row r="4" spans="1:36" hidden="1">
      <c r="A4" s="9">
        <v>13908</v>
      </c>
      <c r="B4" s="9">
        <v>13909</v>
      </c>
      <c r="C4" s="9" t="s">
        <v>1345</v>
      </c>
      <c r="D4" s="9">
        <v>520036104</v>
      </c>
      <c r="E4" s="9" t="s">
        <v>429</v>
      </c>
      <c r="F4" s="9" t="s">
        <v>1349</v>
      </c>
      <c r="G4" s="9" t="s">
        <v>1350</v>
      </c>
      <c r="H4" s="9" t="s">
        <v>76</v>
      </c>
      <c r="I4" s="9" t="s">
        <v>228</v>
      </c>
      <c r="J4" s="9" t="s">
        <v>53</v>
      </c>
      <c r="K4" s="9" t="s">
        <v>53</v>
      </c>
      <c r="L4" s="9" t="s">
        <v>821</v>
      </c>
      <c r="M4" s="9" t="s">
        <v>311</v>
      </c>
      <c r="N4" s="9" t="s">
        <v>140</v>
      </c>
      <c r="O4" s="9" t="s">
        <v>62</v>
      </c>
      <c r="P4" s="9" t="s">
        <v>1348</v>
      </c>
      <c r="Q4" s="9" t="s">
        <v>65</v>
      </c>
      <c r="R4" s="9" t="s">
        <v>57</v>
      </c>
      <c r="S4" s="9" t="s">
        <v>1209</v>
      </c>
      <c r="T4" s="111">
        <v>0</v>
      </c>
      <c r="U4" s="120">
        <v>45748</v>
      </c>
      <c r="V4" s="113">
        <v>6.2300000000000001E-2</v>
      </c>
      <c r="W4" s="113">
        <v>0</v>
      </c>
      <c r="X4" s="9" t="s">
        <v>636</v>
      </c>
      <c r="Y4" s="9"/>
      <c r="Z4" s="114">
        <v>50000</v>
      </c>
      <c r="AA4" s="114">
        <v>1</v>
      </c>
      <c r="AB4" s="114">
        <v>103</v>
      </c>
      <c r="AC4" s="114">
        <v>5.7500000000000002E-2</v>
      </c>
      <c r="AD4" s="114">
        <v>51.557499999999997</v>
      </c>
      <c r="AE4" s="114"/>
      <c r="AF4" s="107"/>
      <c r="AG4" s="9" t="s">
        <v>17</v>
      </c>
      <c r="AH4" s="108">
        <v>3.1442408800000002E-4</v>
      </c>
      <c r="AI4" s="108">
        <v>9.9415868003356104E-5</v>
      </c>
      <c r="AJ4" s="108">
        <v>1.25660031176751E-5</v>
      </c>
    </row>
    <row r="5" spans="1:36" hidden="1">
      <c r="A5" s="9">
        <v>13908</v>
      </c>
      <c r="B5" s="9">
        <v>13909</v>
      </c>
      <c r="C5" s="9" t="s">
        <v>1351</v>
      </c>
      <c r="D5" s="9">
        <v>520026683</v>
      </c>
      <c r="E5" s="9" t="s">
        <v>429</v>
      </c>
      <c r="F5" s="9" t="s">
        <v>1352</v>
      </c>
      <c r="G5" s="9" t="s">
        <v>1353</v>
      </c>
      <c r="H5" s="9" t="s">
        <v>76</v>
      </c>
      <c r="I5" s="9" t="s">
        <v>229</v>
      </c>
      <c r="J5" s="9" t="s">
        <v>53</v>
      </c>
      <c r="K5" s="9" t="s">
        <v>53</v>
      </c>
      <c r="L5" s="9" t="s">
        <v>821</v>
      </c>
      <c r="M5" s="9" t="s">
        <v>311</v>
      </c>
      <c r="N5" s="9" t="s">
        <v>651</v>
      </c>
      <c r="O5" s="9" t="s">
        <v>62</v>
      </c>
      <c r="P5" s="9" t="s">
        <v>1354</v>
      </c>
      <c r="Q5" s="9" t="s">
        <v>65</v>
      </c>
      <c r="R5" s="9" t="s">
        <v>57</v>
      </c>
      <c r="S5" s="9" t="s">
        <v>1209</v>
      </c>
      <c r="T5" s="111">
        <v>1.6819999999999999</v>
      </c>
      <c r="U5" s="120">
        <v>46790</v>
      </c>
      <c r="V5" s="113">
        <v>3.2000000000000001E-2</v>
      </c>
      <c r="W5" s="113">
        <v>2.75E-2</v>
      </c>
      <c r="X5" s="9" t="s">
        <v>636</v>
      </c>
      <c r="Y5" s="9"/>
      <c r="Z5" s="114">
        <v>180800</v>
      </c>
      <c r="AA5" s="114">
        <v>1</v>
      </c>
      <c r="AB5" s="114">
        <v>118.93</v>
      </c>
      <c r="AC5" s="114">
        <v>0</v>
      </c>
      <c r="AD5" s="114">
        <v>215.02544</v>
      </c>
      <c r="AE5" s="114"/>
      <c r="AF5" s="107"/>
      <c r="AG5" s="9" t="s">
        <v>17</v>
      </c>
      <c r="AH5" s="108">
        <v>3.2745662100000002E-4</v>
      </c>
      <c r="AI5" s="108">
        <v>4.1462329899999998E-4</v>
      </c>
      <c r="AJ5" s="108">
        <v>5.24077069178968E-5</v>
      </c>
    </row>
    <row r="6" spans="1:36" hidden="1">
      <c r="A6" s="9">
        <v>13908</v>
      </c>
      <c r="B6" s="9">
        <v>13909</v>
      </c>
      <c r="C6" s="9" t="s">
        <v>1355</v>
      </c>
      <c r="D6" s="9">
        <v>511659401</v>
      </c>
      <c r="E6" s="9" t="s">
        <v>429</v>
      </c>
      <c r="F6" s="9" t="s">
        <v>1356</v>
      </c>
      <c r="G6" s="9" t="s">
        <v>1357</v>
      </c>
      <c r="H6" s="9" t="s">
        <v>76</v>
      </c>
      <c r="I6" s="9" t="s">
        <v>229</v>
      </c>
      <c r="J6" s="9" t="s">
        <v>53</v>
      </c>
      <c r="K6" s="9" t="s">
        <v>53</v>
      </c>
      <c r="L6" s="9" t="s">
        <v>821</v>
      </c>
      <c r="M6" s="9" t="s">
        <v>311</v>
      </c>
      <c r="N6" s="9" t="s">
        <v>651</v>
      </c>
      <c r="O6" s="9" t="s">
        <v>62</v>
      </c>
      <c r="P6" s="9" t="s">
        <v>1354</v>
      </c>
      <c r="Q6" s="9" t="s">
        <v>65</v>
      </c>
      <c r="R6" s="9" t="s">
        <v>57</v>
      </c>
      <c r="S6" s="9" t="s">
        <v>1209</v>
      </c>
      <c r="T6" s="111">
        <v>2.2669999999999999</v>
      </c>
      <c r="U6" s="120" t="s">
        <v>1257</v>
      </c>
      <c r="V6" s="113">
        <v>2.3400000000000001E-2</v>
      </c>
      <c r="W6" s="113">
        <v>2.8000000000000001E-2</v>
      </c>
      <c r="X6" s="9" t="s">
        <v>636</v>
      </c>
      <c r="Y6" s="9"/>
      <c r="Z6" s="107">
        <v>2764493.58</v>
      </c>
      <c r="AA6" s="107">
        <v>1</v>
      </c>
      <c r="AB6" s="107">
        <v>114.39</v>
      </c>
      <c r="AC6" s="114">
        <v>0</v>
      </c>
      <c r="AD6" s="107">
        <v>3162.3042099999998</v>
      </c>
      <c r="AE6" s="107"/>
      <c r="AF6" s="107"/>
      <c r="AG6" s="1" t="s">
        <v>17</v>
      </c>
      <c r="AH6" s="108">
        <v>1.695891462E-3</v>
      </c>
      <c r="AI6" s="108">
        <v>6.0977203689999999E-3</v>
      </c>
      <c r="AJ6" s="108">
        <v>7.7074188099999998E-4</v>
      </c>
    </row>
    <row r="7" spans="1:36" hidden="1">
      <c r="A7" s="9">
        <v>13908</v>
      </c>
      <c r="B7" s="9">
        <v>13909</v>
      </c>
      <c r="C7" s="9" t="s">
        <v>1328</v>
      </c>
      <c r="D7" s="9">
        <v>510960719</v>
      </c>
      <c r="E7" s="9" t="s">
        <v>429</v>
      </c>
      <c r="F7" s="9" t="s">
        <v>1358</v>
      </c>
      <c r="G7" s="9" t="s">
        <v>1359</v>
      </c>
      <c r="H7" s="9" t="s">
        <v>76</v>
      </c>
      <c r="I7" s="9" t="s">
        <v>229</v>
      </c>
      <c r="J7" s="9" t="s">
        <v>53</v>
      </c>
      <c r="K7" s="9" t="s">
        <v>53</v>
      </c>
      <c r="L7" s="9" t="s">
        <v>821</v>
      </c>
      <c r="M7" s="9" t="s">
        <v>311</v>
      </c>
      <c r="N7" s="9" t="s">
        <v>651</v>
      </c>
      <c r="O7" s="9" t="s">
        <v>62</v>
      </c>
      <c r="P7" s="9" t="s">
        <v>1360</v>
      </c>
      <c r="Q7" s="9" t="s">
        <v>65</v>
      </c>
      <c r="R7" s="9" t="s">
        <v>57</v>
      </c>
      <c r="S7" s="9" t="s">
        <v>1209</v>
      </c>
      <c r="T7" s="111">
        <v>0</v>
      </c>
      <c r="U7" s="120">
        <v>45748</v>
      </c>
      <c r="V7" s="113">
        <v>6.4999999999999997E-3</v>
      </c>
      <c r="W7" s="113">
        <v>0</v>
      </c>
      <c r="X7" s="9" t="s">
        <v>636</v>
      </c>
      <c r="Y7" s="9"/>
      <c r="Z7" s="107">
        <v>2120924</v>
      </c>
      <c r="AA7" s="107">
        <v>1</v>
      </c>
      <c r="AB7" s="107">
        <v>115.85</v>
      </c>
      <c r="AC7" s="114">
        <v>1.5418700000000001</v>
      </c>
      <c r="AD7" s="107">
        <v>2458.6323200000002</v>
      </c>
      <c r="AE7" s="107"/>
      <c r="AF7" s="107"/>
      <c r="AG7" s="1" t="s">
        <v>17</v>
      </c>
      <c r="AH7" s="108">
        <v>3.8852685429999999E-3</v>
      </c>
      <c r="AI7" s="108">
        <v>4.7408634279999997E-3</v>
      </c>
      <c r="AJ7" s="108">
        <v>5.9923738299999996E-4</v>
      </c>
    </row>
    <row r="8" spans="1:36" hidden="1">
      <c r="A8" s="9">
        <v>13908</v>
      </c>
      <c r="B8" s="9">
        <v>13909</v>
      </c>
      <c r="C8" s="9" t="s">
        <v>1345</v>
      </c>
      <c r="D8" s="9">
        <v>520036104</v>
      </c>
      <c r="E8" s="9" t="s">
        <v>429</v>
      </c>
      <c r="F8" s="9" t="s">
        <v>1361</v>
      </c>
      <c r="G8" s="9" t="s">
        <v>1362</v>
      </c>
      <c r="H8" s="9" t="s">
        <v>76</v>
      </c>
      <c r="I8" s="9" t="s">
        <v>229</v>
      </c>
      <c r="J8" s="9" t="s">
        <v>53</v>
      </c>
      <c r="K8" s="9" t="s">
        <v>53</v>
      </c>
      <c r="L8" s="9" t="s">
        <v>821</v>
      </c>
      <c r="M8" s="9" t="s">
        <v>311</v>
      </c>
      <c r="N8" s="9" t="s">
        <v>140</v>
      </c>
      <c r="O8" s="9" t="s">
        <v>62</v>
      </c>
      <c r="P8" s="9" t="s">
        <v>1348</v>
      </c>
      <c r="Q8" s="9" t="s">
        <v>65</v>
      </c>
      <c r="R8" s="9" t="s">
        <v>57</v>
      </c>
      <c r="S8" s="9" t="s">
        <v>1209</v>
      </c>
      <c r="T8" s="111">
        <v>2.3479999999999999</v>
      </c>
      <c r="U8" s="120">
        <v>47123</v>
      </c>
      <c r="V8" s="113">
        <v>3.9E-2</v>
      </c>
      <c r="W8" s="113">
        <v>3.8399999999999997E-2</v>
      </c>
      <c r="X8" s="9" t="s">
        <v>636</v>
      </c>
      <c r="Y8" s="9"/>
      <c r="Z8" s="114">
        <v>851325.76</v>
      </c>
      <c r="AA8" s="114">
        <v>1</v>
      </c>
      <c r="AB8" s="114">
        <v>118.27</v>
      </c>
      <c r="AC8" s="114">
        <v>0</v>
      </c>
      <c r="AD8" s="114">
        <v>1006.86298</v>
      </c>
      <c r="AE8" s="114"/>
      <c r="AF8" s="107"/>
      <c r="AG8" s="9" t="s">
        <v>17</v>
      </c>
      <c r="AH8" s="108">
        <v>5.96869023E-4</v>
      </c>
      <c r="AI8" s="108">
        <v>1.941485857E-3</v>
      </c>
      <c r="AJ8" s="108">
        <v>2.45400637E-4</v>
      </c>
    </row>
    <row r="9" spans="1:36" hidden="1">
      <c r="A9" s="9">
        <v>13908</v>
      </c>
      <c r="B9" s="9">
        <v>13909</v>
      </c>
      <c r="C9" s="9" t="s">
        <v>1363</v>
      </c>
      <c r="D9" s="9">
        <v>514065283</v>
      </c>
      <c r="E9" s="9" t="s">
        <v>429</v>
      </c>
      <c r="F9" s="9" t="s">
        <v>1364</v>
      </c>
      <c r="G9" s="9" t="s">
        <v>1365</v>
      </c>
      <c r="H9" s="9" t="s">
        <v>76</v>
      </c>
      <c r="I9" s="9" t="s">
        <v>228</v>
      </c>
      <c r="J9" s="9" t="s">
        <v>53</v>
      </c>
      <c r="K9" s="9" t="s">
        <v>53</v>
      </c>
      <c r="L9" s="9" t="s">
        <v>821</v>
      </c>
      <c r="M9" s="9" t="s">
        <v>311</v>
      </c>
      <c r="N9" s="9" t="s">
        <v>75</v>
      </c>
      <c r="O9" s="9" t="s">
        <v>62</v>
      </c>
      <c r="P9" s="9" t="s">
        <v>1343</v>
      </c>
      <c r="Q9" s="9" t="s">
        <v>65</v>
      </c>
      <c r="R9" s="9" t="s">
        <v>57</v>
      </c>
      <c r="S9" s="9" t="s">
        <v>1209</v>
      </c>
      <c r="T9" s="111">
        <v>0.90900000000000003</v>
      </c>
      <c r="U9" s="120">
        <v>46031</v>
      </c>
      <c r="V9" s="113">
        <v>2.75E-2</v>
      </c>
      <c r="W9" s="113">
        <v>5.1900000000000002E-2</v>
      </c>
      <c r="X9" s="9" t="s">
        <v>636</v>
      </c>
      <c r="Y9" s="9"/>
      <c r="Z9" s="114">
        <v>1004385.92</v>
      </c>
      <c r="AA9" s="114">
        <v>1</v>
      </c>
      <c r="AB9" s="114">
        <v>98.12</v>
      </c>
      <c r="AC9" s="114">
        <v>0</v>
      </c>
      <c r="AD9" s="114">
        <v>985.50346000000002</v>
      </c>
      <c r="AE9" s="114"/>
      <c r="AF9" s="107"/>
      <c r="AG9" s="9" t="s">
        <v>17</v>
      </c>
      <c r="AH9" s="108">
        <v>7.4077448289999997E-3</v>
      </c>
      <c r="AI9" s="108">
        <v>1.9002993140000001E-3</v>
      </c>
      <c r="AJ9" s="108">
        <v>2.40194725E-4</v>
      </c>
    </row>
    <row r="10" spans="1:36" hidden="1">
      <c r="A10" s="9">
        <v>13908</v>
      </c>
      <c r="B10" s="9">
        <v>13909</v>
      </c>
      <c r="C10" s="9" t="s">
        <v>1366</v>
      </c>
      <c r="D10" s="9">
        <v>513821488</v>
      </c>
      <c r="E10" s="9" t="s">
        <v>429</v>
      </c>
      <c r="F10" s="9" t="s">
        <v>1367</v>
      </c>
      <c r="G10" s="9" t="s">
        <v>1368</v>
      </c>
      <c r="H10" s="9" t="s">
        <v>76</v>
      </c>
      <c r="I10" s="9" t="s">
        <v>229</v>
      </c>
      <c r="J10" s="9" t="s">
        <v>53</v>
      </c>
      <c r="K10" s="9" t="s">
        <v>53</v>
      </c>
      <c r="L10" s="9" t="s">
        <v>821</v>
      </c>
      <c r="M10" s="9" t="s">
        <v>311</v>
      </c>
      <c r="N10" s="9" t="s">
        <v>651</v>
      </c>
      <c r="O10" s="9" t="s">
        <v>62</v>
      </c>
      <c r="P10" s="9" t="s">
        <v>1354</v>
      </c>
      <c r="Q10" s="9" t="s">
        <v>65</v>
      </c>
      <c r="R10" s="9" t="s">
        <v>57</v>
      </c>
      <c r="S10" s="9" t="s">
        <v>1209</v>
      </c>
      <c r="T10" s="111">
        <v>1.9059999999999999</v>
      </c>
      <c r="U10" s="120" t="s">
        <v>1369</v>
      </c>
      <c r="V10" s="113">
        <v>0.04</v>
      </c>
      <c r="W10" s="113">
        <v>2.81E-2</v>
      </c>
      <c r="X10" s="9" t="s">
        <v>636</v>
      </c>
      <c r="Y10" s="9"/>
      <c r="Z10" s="114">
        <v>1639791.67</v>
      </c>
      <c r="AA10" s="114">
        <v>1</v>
      </c>
      <c r="AB10" s="114">
        <v>119.04</v>
      </c>
      <c r="AC10" s="114">
        <v>0</v>
      </c>
      <c r="AD10" s="114">
        <v>1952.008</v>
      </c>
      <c r="AE10" s="114"/>
      <c r="AF10" s="107"/>
      <c r="AG10" s="9" t="s">
        <v>17</v>
      </c>
      <c r="AH10" s="108">
        <v>1.946955223E-3</v>
      </c>
      <c r="AI10" s="108">
        <v>3.7639639170000002E-3</v>
      </c>
      <c r="AJ10" s="108">
        <v>4.75758883E-4</v>
      </c>
    </row>
    <row r="11" spans="1:36" hidden="1">
      <c r="A11" s="9">
        <v>13908</v>
      </c>
      <c r="B11" s="9">
        <v>13909</v>
      </c>
      <c r="C11" s="9" t="s">
        <v>1351</v>
      </c>
      <c r="D11" s="9">
        <v>520026683</v>
      </c>
      <c r="E11" s="9" t="s">
        <v>429</v>
      </c>
      <c r="F11" s="9" t="s">
        <v>1370</v>
      </c>
      <c r="G11" s="9" t="s">
        <v>1371</v>
      </c>
      <c r="H11" s="9" t="s">
        <v>76</v>
      </c>
      <c r="I11" s="9" t="s">
        <v>228</v>
      </c>
      <c r="J11" s="9" t="s">
        <v>53</v>
      </c>
      <c r="K11" s="9" t="s">
        <v>53</v>
      </c>
      <c r="L11" s="9" t="s">
        <v>821</v>
      </c>
      <c r="M11" s="9" t="s">
        <v>311</v>
      </c>
      <c r="N11" s="9" t="s">
        <v>651</v>
      </c>
      <c r="O11" s="9" t="s">
        <v>62</v>
      </c>
      <c r="P11" s="9" t="s">
        <v>1354</v>
      </c>
      <c r="Q11" s="9" t="s">
        <v>65</v>
      </c>
      <c r="R11" s="9" t="s">
        <v>57</v>
      </c>
      <c r="S11" s="9" t="s">
        <v>1209</v>
      </c>
      <c r="T11" s="111">
        <v>0.76200000000000001</v>
      </c>
      <c r="U11" s="120">
        <v>46113</v>
      </c>
      <c r="V11" s="113">
        <v>3.39E-2</v>
      </c>
      <c r="W11" s="113">
        <v>4.4600000000000001E-2</v>
      </c>
      <c r="X11" s="9" t="s">
        <v>636</v>
      </c>
      <c r="Y11" s="9"/>
      <c r="Z11" s="114">
        <v>2500</v>
      </c>
      <c r="AA11" s="114">
        <v>1</v>
      </c>
      <c r="AB11" s="114">
        <v>100.01</v>
      </c>
      <c r="AC11" s="114">
        <v>0</v>
      </c>
      <c r="AD11" s="114">
        <v>2.5002499999999999</v>
      </c>
      <c r="AE11" s="114"/>
      <c r="AF11" s="107"/>
      <c r="AG11" s="9" t="s">
        <v>17</v>
      </c>
      <c r="AH11" s="108">
        <v>1.5301798847644801E-5</v>
      </c>
      <c r="AI11" s="108">
        <v>4.8211128153108898E-6</v>
      </c>
      <c r="AJ11" s="108">
        <v>6.0938077476540298E-7</v>
      </c>
    </row>
    <row r="12" spans="1:36" hidden="1">
      <c r="A12" s="9">
        <v>13908</v>
      </c>
      <c r="B12" s="9">
        <v>13909</v>
      </c>
      <c r="C12" s="9" t="s">
        <v>1366</v>
      </c>
      <c r="D12" s="9">
        <v>513821488</v>
      </c>
      <c r="E12" s="9" t="s">
        <v>429</v>
      </c>
      <c r="F12" s="9" t="s">
        <v>1372</v>
      </c>
      <c r="G12" s="9" t="s">
        <v>1373</v>
      </c>
      <c r="H12" s="9" t="s">
        <v>76</v>
      </c>
      <c r="I12" s="9" t="s">
        <v>229</v>
      </c>
      <c r="J12" s="9" t="s">
        <v>53</v>
      </c>
      <c r="K12" s="9" t="s">
        <v>53</v>
      </c>
      <c r="L12" s="9" t="s">
        <v>821</v>
      </c>
      <c r="M12" s="9" t="s">
        <v>311</v>
      </c>
      <c r="N12" s="9" t="s">
        <v>651</v>
      </c>
      <c r="O12" s="9" t="s">
        <v>62</v>
      </c>
      <c r="P12" s="9" t="s">
        <v>1354</v>
      </c>
      <c r="Q12" s="9" t="s">
        <v>65</v>
      </c>
      <c r="R12" s="9" t="s">
        <v>57</v>
      </c>
      <c r="S12" s="9" t="s">
        <v>1209</v>
      </c>
      <c r="T12" s="111">
        <v>3.2610000000000001</v>
      </c>
      <c r="U12" s="120" t="s">
        <v>1374</v>
      </c>
      <c r="V12" s="113">
        <v>3.5000000000000003E-2</v>
      </c>
      <c r="W12" s="113">
        <v>2.9399999999999999E-2</v>
      </c>
      <c r="X12" s="9" t="s">
        <v>636</v>
      </c>
      <c r="Y12" s="9"/>
      <c r="Z12" s="114">
        <v>492735.01</v>
      </c>
      <c r="AA12" s="114">
        <v>1</v>
      </c>
      <c r="AB12" s="114">
        <v>119.75</v>
      </c>
      <c r="AC12" s="114">
        <v>0</v>
      </c>
      <c r="AD12" s="114">
        <v>590.05016999999998</v>
      </c>
      <c r="AE12" s="114"/>
      <c r="AF12" s="107"/>
      <c r="AG12" s="9" t="s">
        <v>17</v>
      </c>
      <c r="AH12" s="108">
        <v>6.1622559399999999E-4</v>
      </c>
      <c r="AI12" s="108">
        <v>1.137765597E-3</v>
      </c>
      <c r="AJ12" s="108">
        <v>1.4381170999999999E-4</v>
      </c>
    </row>
    <row r="13" spans="1:36" hidden="1">
      <c r="A13" s="9">
        <v>13908</v>
      </c>
      <c r="B13" s="9">
        <v>13909</v>
      </c>
      <c r="C13" s="9" t="s">
        <v>1328</v>
      </c>
      <c r="D13" s="9">
        <v>510960719</v>
      </c>
      <c r="E13" s="9" t="s">
        <v>429</v>
      </c>
      <c r="F13" s="9" t="s">
        <v>1375</v>
      </c>
      <c r="G13" s="9" t="s">
        <v>1376</v>
      </c>
      <c r="H13" s="9" t="s">
        <v>76</v>
      </c>
      <c r="I13" s="9" t="s">
        <v>229</v>
      </c>
      <c r="J13" s="9" t="s">
        <v>53</v>
      </c>
      <c r="K13" s="9" t="s">
        <v>53</v>
      </c>
      <c r="L13" s="9" t="s">
        <v>821</v>
      </c>
      <c r="M13" s="9" t="s">
        <v>311</v>
      </c>
      <c r="N13" s="9" t="s">
        <v>651</v>
      </c>
      <c r="O13" s="9" t="s">
        <v>62</v>
      </c>
      <c r="P13" s="9" t="s">
        <v>1331</v>
      </c>
      <c r="Q13" s="9" t="s">
        <v>70</v>
      </c>
      <c r="R13" s="9" t="s">
        <v>57</v>
      </c>
      <c r="S13" s="9" t="s">
        <v>1209</v>
      </c>
      <c r="T13" s="111">
        <v>2.6619999999999999</v>
      </c>
      <c r="U13" s="120">
        <v>47610</v>
      </c>
      <c r="V13" s="113">
        <v>1.34E-2</v>
      </c>
      <c r="W13" s="113">
        <v>2.81E-2</v>
      </c>
      <c r="X13" s="9" t="s">
        <v>636</v>
      </c>
      <c r="Y13" s="9"/>
      <c r="Z13" s="114">
        <v>7492038.7599999998</v>
      </c>
      <c r="AA13" s="114">
        <v>1</v>
      </c>
      <c r="AB13" s="114">
        <v>113.01</v>
      </c>
      <c r="AC13" s="114">
        <v>0</v>
      </c>
      <c r="AD13" s="114">
        <v>8466.7530000000006</v>
      </c>
      <c r="AE13" s="114"/>
      <c r="AF13" s="107"/>
      <c r="AG13" s="9" t="s">
        <v>17</v>
      </c>
      <c r="AH13" s="108">
        <v>3.0834278780000001E-3</v>
      </c>
      <c r="AI13" s="108">
        <v>1.6326035953000001E-2</v>
      </c>
      <c r="AJ13" s="108">
        <v>2.0635842420000002E-3</v>
      </c>
    </row>
    <row r="14" spans="1:36" hidden="1">
      <c r="A14" s="9">
        <v>13908</v>
      </c>
      <c r="B14" s="9">
        <v>13909</v>
      </c>
      <c r="C14" s="9" t="s">
        <v>1377</v>
      </c>
      <c r="D14" s="9">
        <v>513623314</v>
      </c>
      <c r="E14" s="9" t="s">
        <v>429</v>
      </c>
      <c r="F14" s="9" t="s">
        <v>1378</v>
      </c>
      <c r="G14" s="9" t="s">
        <v>1379</v>
      </c>
      <c r="H14" s="9" t="s">
        <v>76</v>
      </c>
      <c r="I14" s="9" t="s">
        <v>229</v>
      </c>
      <c r="J14" s="9" t="s">
        <v>53</v>
      </c>
      <c r="K14" s="9" t="s">
        <v>53</v>
      </c>
      <c r="L14" s="9" t="s">
        <v>821</v>
      </c>
      <c r="M14" s="9" t="s">
        <v>311</v>
      </c>
      <c r="N14" s="9" t="s">
        <v>651</v>
      </c>
      <c r="O14" s="9" t="s">
        <v>62</v>
      </c>
      <c r="P14" s="9" t="s">
        <v>1354</v>
      </c>
      <c r="Q14" s="9" t="s">
        <v>65</v>
      </c>
      <c r="R14" s="9" t="s">
        <v>57</v>
      </c>
      <c r="S14" s="9" t="s">
        <v>1209</v>
      </c>
      <c r="T14" s="111">
        <v>0.93700000000000006</v>
      </c>
      <c r="U14" s="120">
        <v>46360</v>
      </c>
      <c r="V14" s="113">
        <v>1.34E-2</v>
      </c>
      <c r="W14" s="113">
        <v>2.81E-2</v>
      </c>
      <c r="X14" s="9" t="s">
        <v>636</v>
      </c>
      <c r="Y14" s="9"/>
      <c r="Z14" s="114">
        <v>314571.42</v>
      </c>
      <c r="AA14" s="114">
        <v>1</v>
      </c>
      <c r="AB14" s="114">
        <v>115.87</v>
      </c>
      <c r="AC14" s="114">
        <v>0</v>
      </c>
      <c r="AD14" s="114">
        <v>364.4939</v>
      </c>
      <c r="AE14" s="114"/>
      <c r="AF14" s="107"/>
      <c r="AG14" s="9" t="s">
        <v>17</v>
      </c>
      <c r="AH14" s="108">
        <v>6.3915348599999995E-4</v>
      </c>
      <c r="AI14" s="108">
        <v>7.0283620100000004E-4</v>
      </c>
      <c r="AJ14" s="108">
        <v>8.8837346337071601E-5</v>
      </c>
    </row>
    <row r="15" spans="1:36" hidden="1">
      <c r="A15" s="9">
        <v>13908</v>
      </c>
      <c r="B15" s="9">
        <v>13909</v>
      </c>
      <c r="C15" s="9" t="s">
        <v>1380</v>
      </c>
      <c r="D15" s="9">
        <v>513992529</v>
      </c>
      <c r="E15" s="9" t="s">
        <v>429</v>
      </c>
      <c r="F15" s="9" t="s">
        <v>1381</v>
      </c>
      <c r="G15" s="9" t="s">
        <v>1382</v>
      </c>
      <c r="H15" s="9" t="s">
        <v>76</v>
      </c>
      <c r="I15" s="9" t="s">
        <v>229</v>
      </c>
      <c r="J15" s="9" t="s">
        <v>53</v>
      </c>
      <c r="K15" s="9" t="s">
        <v>53</v>
      </c>
      <c r="L15" s="9" t="s">
        <v>821</v>
      </c>
      <c r="M15" s="9" t="s">
        <v>311</v>
      </c>
      <c r="N15" s="9" t="s">
        <v>651</v>
      </c>
      <c r="O15" s="9" t="s">
        <v>62</v>
      </c>
      <c r="P15" s="9" t="s">
        <v>1383</v>
      </c>
      <c r="Q15" s="9" t="s">
        <v>70</v>
      </c>
      <c r="R15" s="9" t="s">
        <v>57</v>
      </c>
      <c r="S15" s="9" t="s">
        <v>1209</v>
      </c>
      <c r="T15" s="111">
        <v>2.4390000000000001</v>
      </c>
      <c r="U15" s="120" t="s">
        <v>1384</v>
      </c>
      <c r="V15" s="113">
        <v>1.9599999999999999E-2</v>
      </c>
      <c r="W15" s="113">
        <v>2.8799999999999999E-2</v>
      </c>
      <c r="X15" s="9" t="s">
        <v>636</v>
      </c>
      <c r="Y15" s="9"/>
      <c r="Z15" s="114">
        <v>144000</v>
      </c>
      <c r="AA15" s="114">
        <v>1</v>
      </c>
      <c r="AB15" s="114">
        <v>114.79</v>
      </c>
      <c r="AC15" s="114">
        <v>0</v>
      </c>
      <c r="AD15" s="114">
        <v>165.29759999999999</v>
      </c>
      <c r="AE15" s="114"/>
      <c r="AF15" s="107"/>
      <c r="AG15" s="9" t="s">
        <v>17</v>
      </c>
      <c r="AH15" s="108">
        <v>1.25754027E-4</v>
      </c>
      <c r="AI15" s="108">
        <v>3.1873547699999999E-4</v>
      </c>
      <c r="AJ15" s="108">
        <v>4.0287643057638899E-5</v>
      </c>
    </row>
    <row r="16" spans="1:36" hidden="1">
      <c r="A16" s="9">
        <v>13908</v>
      </c>
      <c r="B16" s="9">
        <v>13909</v>
      </c>
      <c r="C16" s="9" t="s">
        <v>1385</v>
      </c>
      <c r="D16" s="9">
        <v>514290345</v>
      </c>
      <c r="E16" s="9" t="s">
        <v>429</v>
      </c>
      <c r="F16" s="9" t="s">
        <v>1386</v>
      </c>
      <c r="G16" s="9" t="s">
        <v>1387</v>
      </c>
      <c r="H16" s="9" t="s">
        <v>76</v>
      </c>
      <c r="I16" s="9" t="s">
        <v>228</v>
      </c>
      <c r="J16" s="9" t="s">
        <v>53</v>
      </c>
      <c r="K16" s="9" t="s">
        <v>53</v>
      </c>
      <c r="L16" s="9" t="s">
        <v>821</v>
      </c>
      <c r="M16" s="9" t="s">
        <v>311</v>
      </c>
      <c r="N16" s="9" t="s">
        <v>269</v>
      </c>
      <c r="O16" s="9" t="s">
        <v>62</v>
      </c>
      <c r="P16" s="9" t="s">
        <v>1354</v>
      </c>
      <c r="Q16" s="9" t="s">
        <v>65</v>
      </c>
      <c r="R16" s="9" t="s">
        <v>57</v>
      </c>
      <c r="S16" s="9" t="s">
        <v>1209</v>
      </c>
      <c r="T16" s="111">
        <v>0.33200000000000002</v>
      </c>
      <c r="U16" s="120" t="s">
        <v>1388</v>
      </c>
      <c r="V16" s="113">
        <v>3.61E-2</v>
      </c>
      <c r="W16" s="113">
        <v>5.0700000000000002E-2</v>
      </c>
      <c r="X16" s="9" t="s">
        <v>636</v>
      </c>
      <c r="Y16" s="9"/>
      <c r="Z16" s="114">
        <v>1000000</v>
      </c>
      <c r="AA16" s="114">
        <v>1</v>
      </c>
      <c r="AB16" s="114">
        <v>100.15</v>
      </c>
      <c r="AC16" s="114">
        <v>0</v>
      </c>
      <c r="AD16" s="114">
        <v>1001.5</v>
      </c>
      <c r="AE16" s="114"/>
      <c r="AF16" s="107"/>
      <c r="AG16" s="9" t="s">
        <v>17</v>
      </c>
      <c r="AH16" s="108">
        <v>1.302931596E-3</v>
      </c>
      <c r="AI16" s="108">
        <v>1.931144679E-3</v>
      </c>
      <c r="AJ16" s="108">
        <v>2.44093529E-4</v>
      </c>
    </row>
    <row r="17" spans="1:36" hidden="1">
      <c r="A17" s="9">
        <v>13908</v>
      </c>
      <c r="B17" s="9">
        <v>13909</v>
      </c>
      <c r="C17" s="9" t="s">
        <v>1389</v>
      </c>
      <c r="D17" s="9">
        <v>510381601</v>
      </c>
      <c r="E17" s="9" t="s">
        <v>429</v>
      </c>
      <c r="F17" s="9" t="s">
        <v>1390</v>
      </c>
      <c r="G17" s="9" t="s">
        <v>1391</v>
      </c>
      <c r="H17" s="9" t="s">
        <v>76</v>
      </c>
      <c r="I17" s="9" t="s">
        <v>228</v>
      </c>
      <c r="J17" s="9" t="s">
        <v>53</v>
      </c>
      <c r="K17" s="9" t="s">
        <v>53</v>
      </c>
      <c r="L17" s="9" t="s">
        <v>821</v>
      </c>
      <c r="M17" s="9" t="s">
        <v>311</v>
      </c>
      <c r="N17" s="9" t="s">
        <v>140</v>
      </c>
      <c r="O17" s="9" t="s">
        <v>62</v>
      </c>
      <c r="P17" s="9" t="s">
        <v>1348</v>
      </c>
      <c r="Q17" s="9" t="s">
        <v>65</v>
      </c>
      <c r="R17" s="9" t="s">
        <v>57</v>
      </c>
      <c r="S17" s="9" t="s">
        <v>1209</v>
      </c>
      <c r="T17" s="111">
        <v>1.919</v>
      </c>
      <c r="U17" s="120" t="s">
        <v>1392</v>
      </c>
      <c r="V17" s="113">
        <v>4.2999999999999997E-2</v>
      </c>
      <c r="W17" s="113">
        <v>5.5199999999999999E-2</v>
      </c>
      <c r="X17" s="9" t="s">
        <v>636</v>
      </c>
      <c r="Y17" s="9"/>
      <c r="Z17" s="114">
        <v>1232720.02</v>
      </c>
      <c r="AA17" s="114">
        <v>1</v>
      </c>
      <c r="AB17" s="114">
        <v>98.75</v>
      </c>
      <c r="AC17" s="114">
        <v>0</v>
      </c>
      <c r="AD17" s="114">
        <v>1217.3110200000001</v>
      </c>
      <c r="AE17" s="114"/>
      <c r="AF17" s="107"/>
      <c r="AG17" s="9" t="s">
        <v>17</v>
      </c>
      <c r="AH17" s="108">
        <v>1.526831963E-3</v>
      </c>
      <c r="AI17" s="108">
        <v>2.347282775E-3</v>
      </c>
      <c r="AJ17" s="108">
        <v>2.9669270299999999E-4</v>
      </c>
    </row>
    <row r="18" spans="1:36" hidden="1">
      <c r="A18" s="9">
        <v>13908</v>
      </c>
      <c r="B18" s="9">
        <v>13909</v>
      </c>
      <c r="C18" s="9" t="s">
        <v>1393</v>
      </c>
      <c r="D18" s="9">
        <v>513765859</v>
      </c>
      <c r="E18" s="9" t="s">
        <v>429</v>
      </c>
      <c r="F18" s="9" t="s">
        <v>1394</v>
      </c>
      <c r="G18" s="9" t="s">
        <v>1395</v>
      </c>
      <c r="H18" s="9" t="s">
        <v>76</v>
      </c>
      <c r="I18" s="9" t="s">
        <v>229</v>
      </c>
      <c r="J18" s="9" t="s">
        <v>53</v>
      </c>
      <c r="K18" s="9" t="s">
        <v>53</v>
      </c>
      <c r="L18" s="9" t="s">
        <v>821</v>
      </c>
      <c r="M18" s="9" t="s">
        <v>311</v>
      </c>
      <c r="N18" s="9" t="s">
        <v>651</v>
      </c>
      <c r="O18" s="9" t="s">
        <v>62</v>
      </c>
      <c r="P18" s="9" t="s">
        <v>1343</v>
      </c>
      <c r="Q18" s="9" t="s">
        <v>65</v>
      </c>
      <c r="R18" s="9" t="s">
        <v>57</v>
      </c>
      <c r="S18" s="9" t="s">
        <v>1209</v>
      </c>
      <c r="T18" s="111">
        <v>1.1459999999999999</v>
      </c>
      <c r="U18" s="120" t="s">
        <v>1396</v>
      </c>
      <c r="V18" s="113">
        <v>2.1499999999999998E-2</v>
      </c>
      <c r="W18" s="113">
        <v>2.8199999999999999E-2</v>
      </c>
      <c r="X18" s="9" t="s">
        <v>636</v>
      </c>
      <c r="Y18" s="9"/>
      <c r="Z18" s="114">
        <v>571428.56999999995</v>
      </c>
      <c r="AA18" s="114">
        <v>1</v>
      </c>
      <c r="AB18" s="114">
        <v>117.16</v>
      </c>
      <c r="AC18" s="114">
        <v>0</v>
      </c>
      <c r="AD18" s="114">
        <v>669.48571000000004</v>
      </c>
      <c r="AE18" s="114"/>
      <c r="AF18" s="107"/>
      <c r="AG18" s="9" t="s">
        <v>17</v>
      </c>
      <c r="AH18" s="108">
        <v>4.07892889E-4</v>
      </c>
      <c r="AI18" s="108">
        <v>1.2909373599999999E-3</v>
      </c>
      <c r="AJ18" s="108">
        <v>1.6317237100000001E-4</v>
      </c>
    </row>
    <row r="19" spans="1:36" hidden="1">
      <c r="A19" s="9">
        <v>13908</v>
      </c>
      <c r="B19" s="9">
        <v>13909</v>
      </c>
      <c r="C19" s="9" t="s">
        <v>1397</v>
      </c>
      <c r="D19" s="9">
        <v>515334662</v>
      </c>
      <c r="E19" s="9" t="s">
        <v>429</v>
      </c>
      <c r="F19" s="9" t="s">
        <v>1398</v>
      </c>
      <c r="G19" s="9" t="s">
        <v>1399</v>
      </c>
      <c r="H19" s="9" t="s">
        <v>76</v>
      </c>
      <c r="I19" s="9" t="s">
        <v>230</v>
      </c>
      <c r="J19" s="9" t="s">
        <v>53</v>
      </c>
      <c r="K19" s="9" t="s">
        <v>53</v>
      </c>
      <c r="L19" s="9" t="s">
        <v>821</v>
      </c>
      <c r="M19" s="9" t="s">
        <v>311</v>
      </c>
      <c r="N19" s="9" t="s">
        <v>267</v>
      </c>
      <c r="O19" s="9" t="s">
        <v>62</v>
      </c>
      <c r="P19" s="9" t="s">
        <v>1400</v>
      </c>
      <c r="Q19" s="9" t="s">
        <v>70</v>
      </c>
      <c r="R19" s="9" t="s">
        <v>57</v>
      </c>
      <c r="S19" s="9" t="s">
        <v>1209</v>
      </c>
      <c r="T19" s="111">
        <v>2.673</v>
      </c>
      <c r="U19" s="120" t="s">
        <v>1401</v>
      </c>
      <c r="V19" s="113">
        <v>4.6899999999999997E-2</v>
      </c>
      <c r="W19" s="113">
        <v>6.6400000000000001E-2</v>
      </c>
      <c r="X19" s="9" t="s">
        <v>636</v>
      </c>
      <c r="Y19" s="9"/>
      <c r="Z19" s="114">
        <v>4117405.93</v>
      </c>
      <c r="AA19" s="114">
        <v>1</v>
      </c>
      <c r="AB19" s="114">
        <v>101</v>
      </c>
      <c r="AC19" s="114">
        <v>0</v>
      </c>
      <c r="AD19" s="114">
        <v>4158.5799900000002</v>
      </c>
      <c r="AE19" s="114"/>
      <c r="AF19" s="107"/>
      <c r="AG19" s="9" t="s">
        <v>17</v>
      </c>
      <c r="AH19" s="108">
        <v>3.1805405050000001E-3</v>
      </c>
      <c r="AI19" s="108">
        <v>8.0187914339999999E-3</v>
      </c>
      <c r="AJ19" s="108">
        <v>1.0135621219999999E-3</v>
      </c>
    </row>
    <row r="20" spans="1:36" hidden="1">
      <c r="A20" s="1">
        <v>13908</v>
      </c>
      <c r="B20" s="1">
        <v>13909</v>
      </c>
      <c r="C20" s="1" t="s">
        <v>1363</v>
      </c>
      <c r="D20" s="1">
        <v>514065283</v>
      </c>
      <c r="E20" s="9" t="s">
        <v>429</v>
      </c>
      <c r="F20" s="1" t="s">
        <v>1402</v>
      </c>
      <c r="G20" s="1" t="s">
        <v>1403</v>
      </c>
      <c r="H20" s="9" t="s">
        <v>76</v>
      </c>
      <c r="I20" s="9" t="s">
        <v>228</v>
      </c>
      <c r="J20" s="9" t="s">
        <v>53</v>
      </c>
      <c r="K20" s="9" t="s">
        <v>53</v>
      </c>
      <c r="L20" s="9" t="s">
        <v>821</v>
      </c>
      <c r="M20" s="9" t="s">
        <v>311</v>
      </c>
      <c r="N20" s="9" t="s">
        <v>75</v>
      </c>
      <c r="O20" s="9" t="s">
        <v>62</v>
      </c>
      <c r="P20" s="1" t="s">
        <v>1343</v>
      </c>
      <c r="Q20" s="9" t="s">
        <v>65</v>
      </c>
      <c r="R20" s="9" t="s">
        <v>57</v>
      </c>
      <c r="S20" s="1" t="s">
        <v>1209</v>
      </c>
      <c r="T20" s="109">
        <v>1.518</v>
      </c>
      <c r="U20" s="121">
        <v>46396</v>
      </c>
      <c r="V20" s="108">
        <v>2.3E-2</v>
      </c>
      <c r="W20" s="108">
        <v>5.16E-2</v>
      </c>
      <c r="X20" s="9" t="s">
        <v>636</v>
      </c>
      <c r="Y20" s="9"/>
      <c r="Z20" s="107">
        <v>1392200.99</v>
      </c>
      <c r="AA20" s="107">
        <v>1</v>
      </c>
      <c r="AB20" s="107">
        <v>96.07</v>
      </c>
      <c r="AC20" s="107">
        <v>0</v>
      </c>
      <c r="AD20" s="107">
        <v>1337.48749</v>
      </c>
      <c r="AE20" s="107"/>
      <c r="AF20" s="107"/>
      <c r="AG20" s="1" t="s">
        <v>17</v>
      </c>
      <c r="AH20" s="108">
        <v>1.2866991019999999E-3</v>
      </c>
      <c r="AI20" s="108">
        <v>2.5790133300000002E-3</v>
      </c>
      <c r="AJ20" s="108">
        <v>3.2598306600000002E-4</v>
      </c>
    </row>
    <row r="21" spans="1:36" hidden="1">
      <c r="A21" s="1">
        <v>13908</v>
      </c>
      <c r="B21" s="1">
        <v>13909</v>
      </c>
      <c r="C21" s="1" t="s">
        <v>1397</v>
      </c>
      <c r="D21" s="1">
        <v>515334662</v>
      </c>
      <c r="E21" s="1" t="s">
        <v>429</v>
      </c>
      <c r="F21" s="1" t="s">
        <v>1404</v>
      </c>
      <c r="G21" s="1" t="s">
        <v>1405</v>
      </c>
      <c r="H21" s="1" t="s">
        <v>76</v>
      </c>
      <c r="I21" s="1" t="s">
        <v>230</v>
      </c>
      <c r="J21" s="1" t="s">
        <v>53</v>
      </c>
      <c r="K21" s="1" t="s">
        <v>53</v>
      </c>
      <c r="L21" s="1" t="s">
        <v>821</v>
      </c>
      <c r="M21" s="1" t="s">
        <v>311</v>
      </c>
      <c r="N21" s="1" t="s">
        <v>267</v>
      </c>
      <c r="O21" s="1" t="s">
        <v>62</v>
      </c>
      <c r="P21" s="1" t="s">
        <v>1400</v>
      </c>
      <c r="Q21" s="1" t="s">
        <v>70</v>
      </c>
      <c r="R21" s="1" t="s">
        <v>57</v>
      </c>
      <c r="S21" s="1" t="s">
        <v>1209</v>
      </c>
      <c r="T21" s="109">
        <v>2.8319999999999999</v>
      </c>
      <c r="U21" s="121" t="s">
        <v>1401</v>
      </c>
      <c r="V21" s="108">
        <v>4.6899999999999997E-2</v>
      </c>
      <c r="W21" s="108">
        <v>6.5600000000000006E-2</v>
      </c>
      <c r="X21" s="1" t="s">
        <v>636</v>
      </c>
      <c r="Z21" s="107">
        <v>1524701.59</v>
      </c>
      <c r="AA21" s="107">
        <v>1</v>
      </c>
      <c r="AB21" s="107">
        <v>102.77</v>
      </c>
      <c r="AC21" s="107">
        <v>0</v>
      </c>
      <c r="AD21" s="107">
        <v>1566.9358199999999</v>
      </c>
      <c r="AE21" s="107"/>
      <c r="AF21" s="107"/>
      <c r="AG21" s="1" t="s">
        <v>17</v>
      </c>
      <c r="AH21" s="108">
        <v>1.3821035720000001E-3</v>
      </c>
      <c r="AI21" s="108">
        <v>3.0214475999999998E-3</v>
      </c>
      <c r="AJ21" s="108">
        <v>3.8190603400000003E-4</v>
      </c>
    </row>
    <row r="22" spans="1:36" hidden="1">
      <c r="A22" s="1">
        <v>13908</v>
      </c>
      <c r="B22" s="1">
        <v>13909</v>
      </c>
      <c r="C22" s="1" t="s">
        <v>1406</v>
      </c>
      <c r="D22" s="1">
        <v>513569780</v>
      </c>
      <c r="E22" s="1" t="s">
        <v>429</v>
      </c>
      <c r="F22" s="1" t="s">
        <v>1407</v>
      </c>
      <c r="G22" s="1" t="s">
        <v>1408</v>
      </c>
      <c r="H22" s="1" t="s">
        <v>76</v>
      </c>
      <c r="I22" s="1" t="s">
        <v>229</v>
      </c>
      <c r="J22" s="1" t="s">
        <v>53</v>
      </c>
      <c r="K22" s="1" t="s">
        <v>53</v>
      </c>
      <c r="L22" s="1" t="s">
        <v>821</v>
      </c>
      <c r="M22" s="1" t="s">
        <v>311</v>
      </c>
      <c r="N22" s="1" t="s">
        <v>651</v>
      </c>
      <c r="O22" s="1" t="s">
        <v>62</v>
      </c>
      <c r="P22" s="1" t="s">
        <v>1208</v>
      </c>
      <c r="Q22" s="1" t="s">
        <v>65</v>
      </c>
      <c r="R22" s="1" t="s">
        <v>57</v>
      </c>
      <c r="S22" s="1" t="s">
        <v>1209</v>
      </c>
      <c r="T22" s="109">
        <v>4.5359999999999996</v>
      </c>
      <c r="U22" s="121" t="s">
        <v>1409</v>
      </c>
      <c r="V22" s="108">
        <v>1.6500000000000001E-2</v>
      </c>
      <c r="W22" s="108">
        <v>2.58E-2</v>
      </c>
      <c r="X22" s="1" t="s">
        <v>636</v>
      </c>
      <c r="Z22" s="107">
        <v>3686848</v>
      </c>
      <c r="AA22" s="107">
        <v>1</v>
      </c>
      <c r="AB22" s="107">
        <v>112.36</v>
      </c>
      <c r="AC22" s="107">
        <v>0</v>
      </c>
      <c r="AD22" s="107">
        <v>4142.54241</v>
      </c>
      <c r="AE22" s="107"/>
      <c r="AF22" s="107"/>
      <c r="AG22" s="1" t="s">
        <v>17</v>
      </c>
      <c r="AH22" s="108">
        <v>1.742676392E-3</v>
      </c>
      <c r="AI22" s="108">
        <v>7.9878669329999999E-3</v>
      </c>
      <c r="AJ22" s="108">
        <v>1.0096533149999999E-3</v>
      </c>
    </row>
    <row r="23" spans="1:36" hidden="1">
      <c r="A23" s="1">
        <v>13908</v>
      </c>
      <c r="B23" s="1">
        <v>13909</v>
      </c>
      <c r="C23" s="1" t="s">
        <v>1410</v>
      </c>
      <c r="D23" s="1">
        <v>513436394</v>
      </c>
      <c r="E23" s="1" t="s">
        <v>429</v>
      </c>
      <c r="F23" s="1" t="s">
        <v>1411</v>
      </c>
      <c r="G23" s="1" t="s">
        <v>1412</v>
      </c>
      <c r="H23" s="1" t="s">
        <v>76</v>
      </c>
      <c r="I23" s="1" t="s">
        <v>229</v>
      </c>
      <c r="J23" s="1" t="s">
        <v>53</v>
      </c>
      <c r="K23" s="1" t="s">
        <v>53</v>
      </c>
      <c r="L23" s="1" t="s">
        <v>821</v>
      </c>
      <c r="M23" s="1" t="s">
        <v>311</v>
      </c>
      <c r="N23" s="1" t="s">
        <v>258</v>
      </c>
      <c r="O23" s="1" t="s">
        <v>62</v>
      </c>
      <c r="P23" s="1" t="s">
        <v>1331</v>
      </c>
      <c r="Q23" s="1" t="s">
        <v>70</v>
      </c>
      <c r="R23" s="1" t="s">
        <v>57</v>
      </c>
      <c r="S23" s="1" t="s">
        <v>1209</v>
      </c>
      <c r="T23" s="109">
        <v>5.093</v>
      </c>
      <c r="U23" s="121" t="s">
        <v>1413</v>
      </c>
      <c r="V23" s="108">
        <v>2.6499999999999999E-2</v>
      </c>
      <c r="W23" s="108">
        <v>2.5499999999999998E-2</v>
      </c>
      <c r="X23" s="1" t="s">
        <v>636</v>
      </c>
      <c r="Z23" s="107">
        <v>3473570.66</v>
      </c>
      <c r="AA23" s="107">
        <v>1</v>
      </c>
      <c r="AB23" s="107">
        <v>117.66</v>
      </c>
      <c r="AC23" s="107">
        <v>0</v>
      </c>
      <c r="AD23" s="107">
        <v>4087.00324</v>
      </c>
      <c r="AE23" s="107"/>
      <c r="AF23" s="107"/>
      <c r="AG23" s="1" t="s">
        <v>17</v>
      </c>
      <c r="AH23" s="108">
        <v>2.3782499160000001E-3</v>
      </c>
      <c r="AI23" s="108">
        <v>7.8807734009999995E-3</v>
      </c>
      <c r="AJ23" s="108">
        <v>9.9611686800000002E-4</v>
      </c>
    </row>
    <row r="24" spans="1:36" hidden="1">
      <c r="A24" s="1">
        <v>13908</v>
      </c>
      <c r="B24" s="1">
        <v>13909</v>
      </c>
      <c r="C24" s="1" t="s">
        <v>1414</v>
      </c>
      <c r="D24" s="1">
        <v>513257873</v>
      </c>
      <c r="E24" s="1" t="s">
        <v>429</v>
      </c>
      <c r="F24" s="1" t="s">
        <v>1415</v>
      </c>
      <c r="G24" s="1" t="s">
        <v>1416</v>
      </c>
      <c r="H24" s="1" t="s">
        <v>76</v>
      </c>
      <c r="I24" s="1" t="s">
        <v>229</v>
      </c>
      <c r="J24" s="1" t="s">
        <v>53</v>
      </c>
      <c r="K24" s="1" t="s">
        <v>53</v>
      </c>
      <c r="L24" s="1" t="s">
        <v>821</v>
      </c>
      <c r="M24" s="1" t="s">
        <v>311</v>
      </c>
      <c r="N24" s="1" t="s">
        <v>651</v>
      </c>
      <c r="O24" s="1" t="s">
        <v>62</v>
      </c>
      <c r="P24" s="1" t="s">
        <v>1343</v>
      </c>
      <c r="Q24" s="1" t="s">
        <v>65</v>
      </c>
      <c r="R24" s="1" t="s">
        <v>57</v>
      </c>
      <c r="S24" s="1" t="s">
        <v>1209</v>
      </c>
      <c r="T24" s="109">
        <v>1.6459999999999999</v>
      </c>
      <c r="U24" s="121" t="s">
        <v>1224</v>
      </c>
      <c r="V24" s="108">
        <v>1.4E-2</v>
      </c>
      <c r="W24" s="108">
        <v>2.6599999999999999E-2</v>
      </c>
      <c r="X24" s="1" t="s">
        <v>636</v>
      </c>
      <c r="Z24" s="107">
        <v>42592.800000000003</v>
      </c>
      <c r="AA24" s="107">
        <v>1</v>
      </c>
      <c r="AB24" s="107">
        <v>113.81</v>
      </c>
      <c r="AC24" s="107">
        <v>0</v>
      </c>
      <c r="AD24" s="107">
        <v>48.474870000000003</v>
      </c>
      <c r="AE24" s="107"/>
      <c r="AF24" s="107"/>
      <c r="AG24" s="1" t="s">
        <v>17</v>
      </c>
      <c r="AH24" s="108">
        <v>7.0382708705135801E-5</v>
      </c>
      <c r="AI24" s="108">
        <v>9.34717796130504E-5</v>
      </c>
      <c r="AJ24" s="108">
        <v>1.1814680066894199E-5</v>
      </c>
    </row>
    <row r="25" spans="1:36" hidden="1">
      <c r="A25" s="1">
        <v>13908</v>
      </c>
      <c r="B25" s="1">
        <v>13909</v>
      </c>
      <c r="C25" s="1" t="s">
        <v>1417</v>
      </c>
      <c r="D25" s="1">
        <v>512607888</v>
      </c>
      <c r="E25" s="1" t="s">
        <v>429</v>
      </c>
      <c r="F25" s="1" t="s">
        <v>1418</v>
      </c>
      <c r="G25" s="1" t="s">
        <v>1419</v>
      </c>
      <c r="H25" s="1" t="s">
        <v>76</v>
      </c>
      <c r="I25" s="1" t="s">
        <v>228</v>
      </c>
      <c r="J25" s="1" t="s">
        <v>53</v>
      </c>
      <c r="K25" s="1" t="s">
        <v>53</v>
      </c>
      <c r="L25" s="1" t="s">
        <v>821</v>
      </c>
      <c r="M25" s="1" t="s">
        <v>311</v>
      </c>
      <c r="N25" s="1" t="s">
        <v>259</v>
      </c>
      <c r="O25" s="1" t="s">
        <v>62</v>
      </c>
      <c r="P25" s="1" t="s">
        <v>1420</v>
      </c>
      <c r="Q25" s="1" t="s">
        <v>70</v>
      </c>
      <c r="R25" s="1" t="s">
        <v>57</v>
      </c>
      <c r="S25" s="1" t="s">
        <v>1209</v>
      </c>
      <c r="T25" s="109">
        <v>0.97199999999999998</v>
      </c>
      <c r="U25" s="121" t="s">
        <v>1421</v>
      </c>
      <c r="V25" s="108">
        <v>3.2500000000000001E-2</v>
      </c>
      <c r="W25" s="108">
        <v>5.7099999999999998E-2</v>
      </c>
      <c r="X25" s="1" t="s">
        <v>636</v>
      </c>
      <c r="Z25" s="107">
        <v>472230.06</v>
      </c>
      <c r="AA25" s="107">
        <v>1</v>
      </c>
      <c r="AB25" s="107">
        <v>98.55</v>
      </c>
      <c r="AC25" s="107">
        <v>0</v>
      </c>
      <c r="AD25" s="107">
        <v>465.38272000000001</v>
      </c>
      <c r="AE25" s="107"/>
      <c r="AF25" s="107"/>
      <c r="AG25" s="1" t="s">
        <v>17</v>
      </c>
      <c r="AH25" s="108">
        <v>2.2350901430000002E-3</v>
      </c>
      <c r="AI25" s="108">
        <v>8.9737529999999995E-4</v>
      </c>
      <c r="AJ25" s="108">
        <v>1.1342676999999999E-4</v>
      </c>
    </row>
    <row r="26" spans="1:36" hidden="1">
      <c r="A26" s="1">
        <v>13908</v>
      </c>
      <c r="B26" s="1">
        <v>13909</v>
      </c>
      <c r="C26" s="1" t="s">
        <v>1377</v>
      </c>
      <c r="D26" s="1">
        <v>513623314</v>
      </c>
      <c r="E26" s="1" t="s">
        <v>429</v>
      </c>
      <c r="F26" s="1" t="s">
        <v>1422</v>
      </c>
      <c r="G26" s="1" t="s">
        <v>1423</v>
      </c>
      <c r="H26" s="1" t="s">
        <v>76</v>
      </c>
      <c r="I26" s="1" t="s">
        <v>229</v>
      </c>
      <c r="J26" s="1" t="s">
        <v>53</v>
      </c>
      <c r="K26" s="1" t="s">
        <v>53</v>
      </c>
      <c r="L26" s="1" t="s">
        <v>821</v>
      </c>
      <c r="M26" s="1" t="s">
        <v>311</v>
      </c>
      <c r="N26" s="1" t="s">
        <v>651</v>
      </c>
      <c r="O26" s="1" t="s">
        <v>62</v>
      </c>
      <c r="P26" s="1" t="s">
        <v>1354</v>
      </c>
      <c r="Q26" s="1" t="s">
        <v>65</v>
      </c>
      <c r="R26" s="1" t="s">
        <v>57</v>
      </c>
      <c r="S26" s="1" t="s">
        <v>1209</v>
      </c>
      <c r="T26" s="109">
        <v>2.4209999999999998</v>
      </c>
      <c r="U26" s="121" t="s">
        <v>1424</v>
      </c>
      <c r="V26" s="108">
        <v>1.8200000000000001E-2</v>
      </c>
      <c r="W26" s="108">
        <v>2.5999999999999999E-2</v>
      </c>
      <c r="X26" s="1" t="s">
        <v>636</v>
      </c>
      <c r="Z26" s="107">
        <v>870738.97</v>
      </c>
      <c r="AA26" s="107">
        <v>1</v>
      </c>
      <c r="AB26" s="107">
        <v>114.28</v>
      </c>
      <c r="AC26" s="107">
        <v>0</v>
      </c>
      <c r="AD26" s="107">
        <v>995.08049000000005</v>
      </c>
      <c r="AE26" s="107"/>
      <c r="AF26" s="107"/>
      <c r="AG26" s="1" t="s">
        <v>17</v>
      </c>
      <c r="AH26" s="108">
        <v>1.739870734E-3</v>
      </c>
      <c r="AI26" s="108">
        <v>1.918766244E-3</v>
      </c>
      <c r="AJ26" s="108">
        <v>2.42528915E-4</v>
      </c>
    </row>
    <row r="27" spans="1:36" hidden="1">
      <c r="A27" s="1">
        <v>13908</v>
      </c>
      <c r="B27" s="1">
        <v>13909</v>
      </c>
      <c r="C27" s="1" t="s">
        <v>1425</v>
      </c>
      <c r="D27" s="1">
        <v>515327120</v>
      </c>
      <c r="E27" s="1" t="s">
        <v>429</v>
      </c>
      <c r="F27" s="1" t="s">
        <v>1426</v>
      </c>
      <c r="G27" s="1" t="s">
        <v>1427</v>
      </c>
      <c r="H27" s="1" t="s">
        <v>76</v>
      </c>
      <c r="I27" s="1" t="s">
        <v>229</v>
      </c>
      <c r="J27" s="1" t="s">
        <v>53</v>
      </c>
      <c r="K27" s="1" t="s">
        <v>53</v>
      </c>
      <c r="L27" s="1" t="s">
        <v>821</v>
      </c>
      <c r="M27" s="1" t="s">
        <v>311</v>
      </c>
      <c r="N27" s="1" t="s">
        <v>651</v>
      </c>
      <c r="O27" s="1" t="s">
        <v>62</v>
      </c>
      <c r="P27" s="1" t="s">
        <v>1383</v>
      </c>
      <c r="Q27" s="1" t="s">
        <v>70</v>
      </c>
      <c r="R27" s="1" t="s">
        <v>57</v>
      </c>
      <c r="S27" s="1" t="s">
        <v>1209</v>
      </c>
      <c r="T27" s="109">
        <v>2.4729999999999999</v>
      </c>
      <c r="U27" s="121" t="s">
        <v>1428</v>
      </c>
      <c r="V27" s="108">
        <v>2.75E-2</v>
      </c>
      <c r="W27" s="108">
        <v>2.7400000000000001E-2</v>
      </c>
      <c r="X27" s="1" t="s">
        <v>636</v>
      </c>
      <c r="Z27" s="107">
        <v>643446.9</v>
      </c>
      <c r="AA27" s="107">
        <v>1</v>
      </c>
      <c r="AB27" s="107">
        <v>115.76</v>
      </c>
      <c r="AC27" s="107">
        <v>0</v>
      </c>
      <c r="AD27" s="107">
        <v>744.85413000000005</v>
      </c>
      <c r="AE27" s="107"/>
      <c r="AF27" s="107"/>
      <c r="AG27" s="1" t="s">
        <v>17</v>
      </c>
      <c r="AH27" s="108">
        <v>1.2627760029999999E-3</v>
      </c>
      <c r="AI27" s="108">
        <v>1.4362666899999999E-3</v>
      </c>
      <c r="AJ27" s="108">
        <v>1.8154175999999999E-4</v>
      </c>
    </row>
    <row r="28" spans="1:36">
      <c r="A28" s="1">
        <v>13908</v>
      </c>
      <c r="B28" s="1">
        <v>13909</v>
      </c>
      <c r="C28" s="1" t="s">
        <v>1429</v>
      </c>
      <c r="D28" s="1">
        <v>633896</v>
      </c>
      <c r="E28" s="1" t="s">
        <v>430</v>
      </c>
      <c r="F28" s="1" t="s">
        <v>1430</v>
      </c>
      <c r="G28" s="1" t="s">
        <v>1431</v>
      </c>
      <c r="H28" s="1" t="s">
        <v>76</v>
      </c>
      <c r="I28" s="1" t="s">
        <v>230</v>
      </c>
      <c r="J28" s="1" t="s">
        <v>53</v>
      </c>
      <c r="K28" s="1" t="s">
        <v>315</v>
      </c>
      <c r="L28" s="1" t="s">
        <v>821</v>
      </c>
      <c r="M28" s="1" t="s">
        <v>311</v>
      </c>
      <c r="N28" s="1" t="s">
        <v>652</v>
      </c>
      <c r="O28" s="1" t="s">
        <v>62</v>
      </c>
      <c r="P28" s="1" t="s">
        <v>1383</v>
      </c>
      <c r="Q28" s="1" t="s">
        <v>70</v>
      </c>
      <c r="R28" s="1" t="s">
        <v>57</v>
      </c>
      <c r="S28" s="1" t="s">
        <v>1209</v>
      </c>
      <c r="T28" s="109">
        <v>2.6110000000000002</v>
      </c>
      <c r="U28" s="121">
        <v>47033</v>
      </c>
      <c r="V28" s="108">
        <v>4.2999999999999997E-2</v>
      </c>
      <c r="W28" s="108">
        <v>8.6099999999999996E-2</v>
      </c>
      <c r="X28" s="1" t="s">
        <v>636</v>
      </c>
      <c r="Z28" s="107">
        <v>2050344.43</v>
      </c>
      <c r="AA28" s="107">
        <v>1</v>
      </c>
      <c r="AB28" s="107">
        <v>91.56</v>
      </c>
      <c r="AC28" s="107">
        <v>0</v>
      </c>
      <c r="AD28" s="107">
        <v>1877.2953600000001</v>
      </c>
      <c r="AE28" s="107"/>
      <c r="AF28" s="107"/>
      <c r="AG28" s="1" t="s">
        <v>17</v>
      </c>
      <c r="AH28" s="108">
        <v>1.915052474E-3</v>
      </c>
      <c r="AI28" s="108">
        <v>3.6198990969999998E-3</v>
      </c>
      <c r="AJ28" s="108">
        <v>4.5754932500000002E-4</v>
      </c>
    </row>
    <row r="29" spans="1:36" hidden="1">
      <c r="A29" s="1">
        <v>13908</v>
      </c>
      <c r="B29" s="1">
        <v>13909</v>
      </c>
      <c r="C29" s="1" t="s">
        <v>1432</v>
      </c>
      <c r="D29" s="1">
        <v>520044314</v>
      </c>
      <c r="E29" s="1" t="s">
        <v>429</v>
      </c>
      <c r="F29" s="1" t="s">
        <v>1433</v>
      </c>
      <c r="G29" s="1" t="s">
        <v>1434</v>
      </c>
      <c r="H29" s="1" t="s">
        <v>76</v>
      </c>
      <c r="I29" s="1" t="s">
        <v>228</v>
      </c>
      <c r="J29" s="1" t="s">
        <v>53</v>
      </c>
      <c r="K29" s="1" t="s">
        <v>53</v>
      </c>
      <c r="L29" s="1" t="s">
        <v>821</v>
      </c>
      <c r="M29" s="1" t="s">
        <v>311</v>
      </c>
      <c r="N29" s="1" t="s">
        <v>260</v>
      </c>
      <c r="O29" s="1" t="s">
        <v>62</v>
      </c>
      <c r="P29" s="1" t="s">
        <v>1343</v>
      </c>
      <c r="Q29" s="1" t="s">
        <v>65</v>
      </c>
      <c r="R29" s="1" t="s">
        <v>57</v>
      </c>
      <c r="S29" s="1" t="s">
        <v>1209</v>
      </c>
      <c r="T29" s="109">
        <v>1.58</v>
      </c>
      <c r="U29" s="121" t="s">
        <v>1435</v>
      </c>
      <c r="V29" s="108">
        <v>0.04</v>
      </c>
      <c r="W29" s="108">
        <v>4.9299999999999997E-2</v>
      </c>
      <c r="X29" s="1" t="s">
        <v>636</v>
      </c>
      <c r="Z29" s="107">
        <v>1680000</v>
      </c>
      <c r="AA29" s="107">
        <v>1</v>
      </c>
      <c r="AB29" s="107">
        <v>101.61</v>
      </c>
      <c r="AC29" s="107">
        <v>0</v>
      </c>
      <c r="AD29" s="107">
        <v>1707.048</v>
      </c>
      <c r="AE29" s="107"/>
      <c r="AF29" s="107"/>
      <c r="AG29" s="1" t="s">
        <v>17</v>
      </c>
      <c r="AH29" s="108">
        <v>2.820759757E-3</v>
      </c>
      <c r="AI29" s="108">
        <v>3.2916192329999999E-3</v>
      </c>
      <c r="AJ29" s="108">
        <v>4.1605528700000002E-4</v>
      </c>
    </row>
    <row r="30" spans="1:36" hidden="1">
      <c r="A30" s="1">
        <v>13908</v>
      </c>
      <c r="B30" s="1">
        <v>13909</v>
      </c>
      <c r="C30" s="1" t="s">
        <v>1328</v>
      </c>
      <c r="D30" s="1">
        <v>510960719</v>
      </c>
      <c r="E30" s="1" t="s">
        <v>429</v>
      </c>
      <c r="F30" s="1" t="s">
        <v>1436</v>
      </c>
      <c r="G30" s="1" t="s">
        <v>1437</v>
      </c>
      <c r="H30" s="1" t="s">
        <v>76</v>
      </c>
      <c r="I30" s="1" t="s">
        <v>229</v>
      </c>
      <c r="J30" s="1" t="s">
        <v>53</v>
      </c>
      <c r="K30" s="1" t="s">
        <v>53</v>
      </c>
      <c r="L30" s="1" t="s">
        <v>821</v>
      </c>
      <c r="M30" s="1" t="s">
        <v>311</v>
      </c>
      <c r="N30" s="1" t="s">
        <v>651</v>
      </c>
      <c r="O30" s="1" t="s">
        <v>62</v>
      </c>
      <c r="P30" s="1" t="s">
        <v>1331</v>
      </c>
      <c r="Q30" s="1" t="s">
        <v>70</v>
      </c>
      <c r="R30" s="1" t="s">
        <v>57</v>
      </c>
      <c r="S30" s="1" t="s">
        <v>1209</v>
      </c>
      <c r="T30" s="109">
        <v>2.0680000000000001</v>
      </c>
      <c r="U30" s="121" t="s">
        <v>1438</v>
      </c>
      <c r="V30" s="108">
        <v>1.77E-2</v>
      </c>
      <c r="W30" s="108">
        <v>2.75E-2</v>
      </c>
      <c r="X30" s="1" t="s">
        <v>636</v>
      </c>
      <c r="Z30" s="107">
        <v>1301721.25</v>
      </c>
      <c r="AA30" s="107">
        <v>1</v>
      </c>
      <c r="AB30" s="107">
        <v>113.81</v>
      </c>
      <c r="AC30" s="107">
        <v>0</v>
      </c>
      <c r="AD30" s="107">
        <v>1481.4889499999999</v>
      </c>
      <c r="AE30" s="107"/>
      <c r="AF30" s="107"/>
      <c r="AG30" s="1" t="s">
        <v>17</v>
      </c>
      <c r="AH30" s="108">
        <v>5.0168220899999996E-4</v>
      </c>
      <c r="AI30" s="108">
        <v>2.8566844759999998E-3</v>
      </c>
      <c r="AJ30" s="108">
        <v>3.61080245E-4</v>
      </c>
    </row>
    <row r="31" spans="1:36" hidden="1">
      <c r="A31" s="1">
        <v>13908</v>
      </c>
      <c r="B31" s="1">
        <v>13909</v>
      </c>
      <c r="C31" s="1" t="s">
        <v>1328</v>
      </c>
      <c r="D31" s="1">
        <v>510960719</v>
      </c>
      <c r="E31" s="1" t="s">
        <v>429</v>
      </c>
      <c r="F31" s="1" t="s">
        <v>1439</v>
      </c>
      <c r="G31" s="1" t="s">
        <v>1440</v>
      </c>
      <c r="H31" s="1" t="s">
        <v>76</v>
      </c>
      <c r="I31" s="1" t="s">
        <v>229</v>
      </c>
      <c r="J31" s="1" t="s">
        <v>53</v>
      </c>
      <c r="K31" s="1" t="s">
        <v>53</v>
      </c>
      <c r="L31" s="1" t="s">
        <v>821</v>
      </c>
      <c r="M31" s="1" t="s">
        <v>311</v>
      </c>
      <c r="N31" s="1" t="s">
        <v>651</v>
      </c>
      <c r="O31" s="1" t="s">
        <v>62</v>
      </c>
      <c r="P31" s="1" t="s">
        <v>1331</v>
      </c>
      <c r="Q31" s="1" t="s">
        <v>70</v>
      </c>
      <c r="R31" s="1" t="s">
        <v>57</v>
      </c>
      <c r="S31" s="1" t="s">
        <v>1209</v>
      </c>
      <c r="T31" s="109">
        <v>5.0460000000000003</v>
      </c>
      <c r="U31" s="121" t="s">
        <v>1441</v>
      </c>
      <c r="V31" s="108">
        <v>2.4799999999999999E-2</v>
      </c>
      <c r="W31" s="108">
        <v>2.9399999999999999E-2</v>
      </c>
      <c r="X31" s="1" t="s">
        <v>636</v>
      </c>
      <c r="Z31" s="107">
        <v>989000</v>
      </c>
      <c r="AA31" s="107">
        <v>1</v>
      </c>
      <c r="AB31" s="107">
        <v>113.77</v>
      </c>
      <c r="AC31" s="107">
        <v>0</v>
      </c>
      <c r="AD31" s="107">
        <v>1125.1853000000001</v>
      </c>
      <c r="AE31" s="107"/>
      <c r="AF31" s="107"/>
      <c r="AG31" s="1" t="s">
        <v>17</v>
      </c>
      <c r="AH31" s="108">
        <v>3.0019820899999998E-4</v>
      </c>
      <c r="AI31" s="108">
        <v>2.1696411429999998E-3</v>
      </c>
      <c r="AJ31" s="108">
        <v>2.7423909200000003E-4</v>
      </c>
    </row>
    <row r="32" spans="1:36" hidden="1">
      <c r="A32" s="1">
        <v>13908</v>
      </c>
      <c r="B32" s="1">
        <v>13909</v>
      </c>
      <c r="C32" s="1" t="s">
        <v>1393</v>
      </c>
      <c r="D32" s="1">
        <v>513765859</v>
      </c>
      <c r="E32" s="1" t="s">
        <v>429</v>
      </c>
      <c r="F32" s="1" t="s">
        <v>1442</v>
      </c>
      <c r="G32" s="1" t="s">
        <v>1443</v>
      </c>
      <c r="H32" s="1" t="s">
        <v>76</v>
      </c>
      <c r="I32" s="1" t="s">
        <v>229</v>
      </c>
      <c r="J32" s="1" t="s">
        <v>53</v>
      </c>
      <c r="K32" s="1" t="s">
        <v>53</v>
      </c>
      <c r="L32" s="1" t="s">
        <v>821</v>
      </c>
      <c r="M32" s="1" t="s">
        <v>311</v>
      </c>
      <c r="N32" s="1" t="s">
        <v>651</v>
      </c>
      <c r="O32" s="1" t="s">
        <v>62</v>
      </c>
      <c r="P32" s="1" t="s">
        <v>1354</v>
      </c>
      <c r="Q32" s="1" t="s">
        <v>65</v>
      </c>
      <c r="R32" s="1" t="s">
        <v>57</v>
      </c>
      <c r="S32" s="1" t="s">
        <v>1209</v>
      </c>
      <c r="T32" s="109">
        <v>2.2890000000000001</v>
      </c>
      <c r="U32" s="121" t="s">
        <v>1260</v>
      </c>
      <c r="V32" s="108">
        <v>1.4200000000000001E-2</v>
      </c>
      <c r="W32" s="108">
        <v>2.7900000000000001E-2</v>
      </c>
      <c r="X32" s="1" t="s">
        <v>636</v>
      </c>
      <c r="Z32" s="107">
        <v>750987.44</v>
      </c>
      <c r="AA32" s="107">
        <v>1</v>
      </c>
      <c r="AB32" s="107">
        <v>112.72</v>
      </c>
      <c r="AC32" s="107">
        <v>0</v>
      </c>
      <c r="AD32" s="107">
        <v>846.51304000000005</v>
      </c>
      <c r="AE32" s="107"/>
      <c r="AF32" s="107"/>
      <c r="AG32" s="1" t="s">
        <v>17</v>
      </c>
      <c r="AH32" s="108">
        <v>7.3955150000000003E-4</v>
      </c>
      <c r="AI32" s="108">
        <v>1.632290717E-3</v>
      </c>
      <c r="AJ32" s="108">
        <v>2.0631887600000001E-4</v>
      </c>
    </row>
    <row r="33" spans="1:36" hidden="1">
      <c r="A33" s="1">
        <v>13908</v>
      </c>
      <c r="B33" s="1">
        <v>13909</v>
      </c>
      <c r="C33" s="1" t="s">
        <v>1444</v>
      </c>
      <c r="D33" s="1">
        <v>513957472</v>
      </c>
      <c r="E33" s="1" t="s">
        <v>429</v>
      </c>
      <c r="F33" s="1" t="s">
        <v>1445</v>
      </c>
      <c r="G33" s="1" t="s">
        <v>1446</v>
      </c>
      <c r="H33" s="1" t="s">
        <v>76</v>
      </c>
      <c r="I33" s="1" t="s">
        <v>228</v>
      </c>
      <c r="J33" s="1" t="s">
        <v>53</v>
      </c>
      <c r="K33" s="1" t="s">
        <v>53</v>
      </c>
      <c r="L33" s="1" t="s">
        <v>821</v>
      </c>
      <c r="M33" s="1" t="s">
        <v>311</v>
      </c>
      <c r="N33" s="1" t="s">
        <v>651</v>
      </c>
      <c r="O33" s="1" t="s">
        <v>62</v>
      </c>
      <c r="P33" s="1" t="s">
        <v>1447</v>
      </c>
      <c r="Q33" s="1" t="s">
        <v>70</v>
      </c>
      <c r="R33" s="1" t="s">
        <v>57</v>
      </c>
      <c r="S33" s="1" t="s">
        <v>1209</v>
      </c>
      <c r="T33" s="109">
        <v>2.7869999999999999</v>
      </c>
      <c r="U33" s="121" t="s">
        <v>1448</v>
      </c>
      <c r="V33" s="108">
        <v>4.1000000000000002E-2</v>
      </c>
      <c r="W33" s="108">
        <v>5.6300000000000003E-2</v>
      </c>
      <c r="X33" s="1" t="s">
        <v>636</v>
      </c>
      <c r="Z33" s="107">
        <v>1176100</v>
      </c>
      <c r="AA33" s="107">
        <v>1</v>
      </c>
      <c r="AB33" s="107">
        <v>97.74</v>
      </c>
      <c r="AC33" s="107">
        <v>0</v>
      </c>
      <c r="AD33" s="107">
        <v>1149.5201400000001</v>
      </c>
      <c r="AE33" s="107"/>
      <c r="AF33" s="107"/>
      <c r="AG33" s="1" t="s">
        <v>17</v>
      </c>
      <c r="AH33" s="108">
        <v>2.5767482410000001E-3</v>
      </c>
      <c r="AI33" s="108">
        <v>2.2165648539999999E-3</v>
      </c>
      <c r="AJ33" s="108">
        <v>2.8017017200000001E-4</v>
      </c>
    </row>
    <row r="34" spans="1:36" hidden="1">
      <c r="A34" s="1">
        <v>13908</v>
      </c>
      <c r="B34" s="1">
        <v>13909</v>
      </c>
      <c r="C34" s="1" t="s">
        <v>1449</v>
      </c>
      <c r="D34" s="1">
        <v>520010869</v>
      </c>
      <c r="E34" s="1" t="s">
        <v>429</v>
      </c>
      <c r="F34" s="1" t="s">
        <v>1450</v>
      </c>
      <c r="G34" s="1" t="s">
        <v>1451</v>
      </c>
      <c r="H34" s="1" t="s">
        <v>76</v>
      </c>
      <c r="I34" s="1" t="s">
        <v>229</v>
      </c>
      <c r="J34" s="1" t="s">
        <v>53</v>
      </c>
      <c r="K34" s="1" t="s">
        <v>53</v>
      </c>
      <c r="L34" s="1" t="s">
        <v>821</v>
      </c>
      <c r="M34" s="1" t="s">
        <v>311</v>
      </c>
      <c r="N34" s="1" t="s">
        <v>258</v>
      </c>
      <c r="O34" s="1" t="s">
        <v>62</v>
      </c>
      <c r="P34" s="1" t="s">
        <v>1208</v>
      </c>
      <c r="Q34" s="1" t="s">
        <v>65</v>
      </c>
      <c r="R34" s="1" t="s">
        <v>57</v>
      </c>
      <c r="S34" s="1" t="s">
        <v>1209</v>
      </c>
      <c r="T34" s="109">
        <v>11.712999999999999</v>
      </c>
      <c r="U34" s="121" t="s">
        <v>1452</v>
      </c>
      <c r="V34" s="108">
        <v>2.07E-2</v>
      </c>
      <c r="W34" s="108">
        <v>2.9899999999999999E-2</v>
      </c>
      <c r="X34" s="1" t="s">
        <v>636</v>
      </c>
      <c r="Z34" s="107">
        <v>3046153.85</v>
      </c>
      <c r="AA34" s="107">
        <v>1</v>
      </c>
      <c r="AB34" s="107">
        <v>102.91</v>
      </c>
      <c r="AC34" s="107">
        <v>0</v>
      </c>
      <c r="AD34" s="107">
        <v>3134.79693</v>
      </c>
      <c r="AE34" s="107"/>
      <c r="AF34" s="107"/>
      <c r="AG34" s="1" t="s">
        <v>17</v>
      </c>
      <c r="AH34" s="108">
        <v>5.5717911599999996E-4</v>
      </c>
      <c r="AI34" s="108">
        <v>6.0446793929999996E-3</v>
      </c>
      <c r="AJ34" s="108">
        <v>7.6403758899999999E-4</v>
      </c>
    </row>
    <row r="35" spans="1:36" hidden="1">
      <c r="A35" s="1">
        <v>13908</v>
      </c>
      <c r="B35" s="1">
        <v>13909</v>
      </c>
      <c r="C35" s="1" t="s">
        <v>1453</v>
      </c>
      <c r="D35" s="1">
        <v>511396046</v>
      </c>
      <c r="E35" s="1" t="s">
        <v>429</v>
      </c>
      <c r="F35" s="1" t="s">
        <v>1454</v>
      </c>
      <c r="G35" s="1" t="s">
        <v>1455</v>
      </c>
      <c r="H35" s="1" t="s">
        <v>76</v>
      </c>
      <c r="I35" s="1" t="s">
        <v>229</v>
      </c>
      <c r="J35" s="1" t="s">
        <v>53</v>
      </c>
      <c r="K35" s="1" t="s">
        <v>53</v>
      </c>
      <c r="L35" s="1" t="s">
        <v>821</v>
      </c>
      <c r="M35" s="1" t="s">
        <v>311</v>
      </c>
      <c r="N35" s="1" t="s">
        <v>260</v>
      </c>
      <c r="O35" s="1" t="s">
        <v>62</v>
      </c>
      <c r="P35" s="1" t="s">
        <v>298</v>
      </c>
      <c r="Q35" s="1" t="s">
        <v>298</v>
      </c>
      <c r="R35" s="1" t="s">
        <v>57</v>
      </c>
      <c r="S35" s="1" t="s">
        <v>1209</v>
      </c>
      <c r="T35" s="109">
        <v>1.7509999999999999</v>
      </c>
      <c r="U35" s="121" t="s">
        <v>1421</v>
      </c>
      <c r="V35" s="108">
        <v>5.2999999999999999E-2</v>
      </c>
      <c r="W35" s="108">
        <v>0.05</v>
      </c>
      <c r="X35" s="1" t="s">
        <v>636</v>
      </c>
      <c r="Z35" s="107">
        <v>437500</v>
      </c>
      <c r="AA35" s="107">
        <v>1</v>
      </c>
      <c r="AB35" s="107">
        <v>104.53</v>
      </c>
      <c r="AC35" s="107">
        <v>0</v>
      </c>
      <c r="AD35" s="107">
        <v>457.31875000000002</v>
      </c>
      <c r="AE35" s="107"/>
      <c r="AF35" s="107"/>
      <c r="AG35" s="1" t="s">
        <v>17</v>
      </c>
      <c r="AH35" s="108">
        <v>2.906976744E-3</v>
      </c>
      <c r="AI35" s="108">
        <v>8.81825931E-4</v>
      </c>
      <c r="AJ35" s="108">
        <v>1.11461355E-4</v>
      </c>
    </row>
    <row r="36" spans="1:36" hidden="1">
      <c r="A36" s="1">
        <v>13908</v>
      </c>
      <c r="B36" s="1">
        <v>13909</v>
      </c>
      <c r="C36" s="1" t="s">
        <v>1351</v>
      </c>
      <c r="D36" s="1">
        <v>520026683</v>
      </c>
      <c r="E36" s="1" t="s">
        <v>429</v>
      </c>
      <c r="F36" s="1" t="s">
        <v>1456</v>
      </c>
      <c r="G36" s="1" t="s">
        <v>1457</v>
      </c>
      <c r="H36" s="1" t="s">
        <v>76</v>
      </c>
      <c r="I36" s="1" t="s">
        <v>229</v>
      </c>
      <c r="J36" s="1" t="s">
        <v>53</v>
      </c>
      <c r="K36" s="1" t="s">
        <v>53</v>
      </c>
      <c r="L36" s="1" t="s">
        <v>821</v>
      </c>
      <c r="M36" s="1" t="s">
        <v>311</v>
      </c>
      <c r="N36" s="1" t="s">
        <v>651</v>
      </c>
      <c r="O36" s="1" t="s">
        <v>62</v>
      </c>
      <c r="P36" s="1" t="s">
        <v>1354</v>
      </c>
      <c r="Q36" s="1" t="s">
        <v>65</v>
      </c>
      <c r="R36" s="1" t="s">
        <v>57</v>
      </c>
      <c r="S36" s="1" t="s">
        <v>1209</v>
      </c>
      <c r="T36" s="109">
        <v>2.83</v>
      </c>
      <c r="U36" s="121">
        <v>47187</v>
      </c>
      <c r="V36" s="108">
        <v>1.14E-2</v>
      </c>
      <c r="W36" s="108">
        <v>2.7900000000000001E-2</v>
      </c>
      <c r="X36" s="1" t="s">
        <v>636</v>
      </c>
      <c r="Z36" s="107">
        <v>2965559</v>
      </c>
      <c r="AA36" s="107">
        <v>1</v>
      </c>
      <c r="AB36" s="107">
        <v>109.34</v>
      </c>
      <c r="AC36" s="107">
        <v>0</v>
      </c>
      <c r="AD36" s="107">
        <v>3242.5422100000001</v>
      </c>
      <c r="AE36" s="107"/>
      <c r="AF36" s="107"/>
      <c r="AG36" s="1" t="s">
        <v>17</v>
      </c>
      <c r="AH36" s="108">
        <v>1.2550064889999999E-3</v>
      </c>
      <c r="AI36" s="108">
        <v>6.2524394769999997E-3</v>
      </c>
      <c r="AJ36" s="108">
        <v>7.9029812299999998E-4</v>
      </c>
    </row>
    <row r="37" spans="1:36" hidden="1">
      <c r="A37" s="1">
        <v>13908</v>
      </c>
      <c r="B37" s="1">
        <v>13909</v>
      </c>
      <c r="C37" s="1" t="s">
        <v>1458</v>
      </c>
      <c r="D37" s="1">
        <v>512025891</v>
      </c>
      <c r="E37" s="1" t="s">
        <v>429</v>
      </c>
      <c r="F37" s="1" t="s">
        <v>1459</v>
      </c>
      <c r="G37" s="1" t="s">
        <v>1460</v>
      </c>
      <c r="H37" s="1" t="s">
        <v>76</v>
      </c>
      <c r="I37" s="1" t="s">
        <v>229</v>
      </c>
      <c r="J37" s="1" t="s">
        <v>53</v>
      </c>
      <c r="K37" s="1" t="s">
        <v>53</v>
      </c>
      <c r="L37" s="1" t="s">
        <v>821</v>
      </c>
      <c r="M37" s="1" t="s">
        <v>311</v>
      </c>
      <c r="N37" s="1" t="s">
        <v>258</v>
      </c>
      <c r="O37" s="1" t="s">
        <v>62</v>
      </c>
      <c r="P37" s="1" t="s">
        <v>1461</v>
      </c>
      <c r="Q37" s="1" t="s">
        <v>65</v>
      </c>
      <c r="R37" s="1" t="s">
        <v>57</v>
      </c>
      <c r="S37" s="1" t="s">
        <v>1209</v>
      </c>
      <c r="T37" s="109">
        <v>0.91500000000000004</v>
      </c>
      <c r="U37" s="121" t="s">
        <v>1462</v>
      </c>
      <c r="V37" s="108">
        <v>1.8499999999999999E-2</v>
      </c>
      <c r="W37" s="108">
        <v>3.04E-2</v>
      </c>
      <c r="X37" s="1" t="s">
        <v>636</v>
      </c>
      <c r="Z37" s="107">
        <v>59228.34</v>
      </c>
      <c r="AA37" s="107">
        <v>1</v>
      </c>
      <c r="AB37" s="107">
        <v>113.07</v>
      </c>
      <c r="AC37" s="107">
        <v>0</v>
      </c>
      <c r="AD37" s="107">
        <v>66.969480000000004</v>
      </c>
      <c r="AE37" s="107"/>
      <c r="AF37" s="107"/>
      <c r="AG37" s="1" t="s">
        <v>17</v>
      </c>
      <c r="AH37" s="108">
        <v>1.3359319200000001E-4</v>
      </c>
      <c r="AI37" s="108">
        <v>1.2913405299999999E-4</v>
      </c>
      <c r="AJ37" s="108">
        <v>1.6322333209893499E-5</v>
      </c>
    </row>
    <row r="38" spans="1:36" hidden="1">
      <c r="A38" s="1">
        <v>13908</v>
      </c>
      <c r="B38" s="1">
        <v>13909</v>
      </c>
      <c r="C38" s="1" t="s">
        <v>1458</v>
      </c>
      <c r="D38" s="1">
        <v>512025891</v>
      </c>
      <c r="E38" s="1" t="s">
        <v>429</v>
      </c>
      <c r="F38" s="1" t="s">
        <v>1463</v>
      </c>
      <c r="G38" s="1" t="s">
        <v>1464</v>
      </c>
      <c r="H38" s="1" t="s">
        <v>76</v>
      </c>
      <c r="I38" s="1" t="s">
        <v>228</v>
      </c>
      <c r="J38" s="1" t="s">
        <v>53</v>
      </c>
      <c r="K38" s="1" t="s">
        <v>53</v>
      </c>
      <c r="L38" s="1" t="s">
        <v>821</v>
      </c>
      <c r="M38" s="1" t="s">
        <v>311</v>
      </c>
      <c r="N38" s="1" t="s">
        <v>258</v>
      </c>
      <c r="O38" s="1" t="s">
        <v>62</v>
      </c>
      <c r="P38" s="1" t="s">
        <v>1461</v>
      </c>
      <c r="Q38" s="1" t="s">
        <v>65</v>
      </c>
      <c r="R38" s="1" t="s">
        <v>57</v>
      </c>
      <c r="S38" s="1" t="s">
        <v>1209</v>
      </c>
      <c r="T38" s="109">
        <v>0.88400000000000001</v>
      </c>
      <c r="U38" s="121" t="s">
        <v>1465</v>
      </c>
      <c r="V38" s="108">
        <v>3.2500000000000001E-2</v>
      </c>
      <c r="W38" s="108">
        <v>5.6000000000000001E-2</v>
      </c>
      <c r="X38" s="1" t="s">
        <v>636</v>
      </c>
      <c r="Z38" s="107">
        <v>48808.14</v>
      </c>
      <c r="AA38" s="107">
        <v>1</v>
      </c>
      <c r="AB38" s="107">
        <v>98.74</v>
      </c>
      <c r="AC38" s="107">
        <v>0</v>
      </c>
      <c r="AD38" s="107">
        <v>48.193159999999999</v>
      </c>
      <c r="AE38" s="107"/>
      <c r="AF38" s="107"/>
      <c r="AG38" s="1" t="s">
        <v>17</v>
      </c>
      <c r="AH38" s="108">
        <v>1.49624645E-4</v>
      </c>
      <c r="AI38" s="108">
        <v>9.2928571657365395E-5</v>
      </c>
      <c r="AJ38" s="108">
        <v>1.1746019469730199E-5</v>
      </c>
    </row>
    <row r="39" spans="1:36" hidden="1">
      <c r="A39" s="1">
        <v>13908</v>
      </c>
      <c r="B39" s="1">
        <v>13909</v>
      </c>
      <c r="C39" s="1" t="s">
        <v>1466</v>
      </c>
      <c r="D39" s="1">
        <v>520039868</v>
      </c>
      <c r="E39" s="1" t="s">
        <v>429</v>
      </c>
      <c r="F39" s="1" t="s">
        <v>1467</v>
      </c>
      <c r="G39" s="1" t="s">
        <v>1468</v>
      </c>
      <c r="H39" s="1" t="s">
        <v>76</v>
      </c>
      <c r="I39" s="1" t="s">
        <v>228</v>
      </c>
      <c r="J39" s="1" t="s">
        <v>53</v>
      </c>
      <c r="K39" s="1" t="s">
        <v>53</v>
      </c>
      <c r="L39" s="1" t="s">
        <v>821</v>
      </c>
      <c r="M39" s="1" t="s">
        <v>311</v>
      </c>
      <c r="N39" s="1" t="s">
        <v>647</v>
      </c>
      <c r="O39" s="1" t="s">
        <v>62</v>
      </c>
      <c r="P39" s="1" t="s">
        <v>298</v>
      </c>
      <c r="Q39" s="1" t="s">
        <v>298</v>
      </c>
      <c r="R39" s="1" t="s">
        <v>57</v>
      </c>
      <c r="S39" s="1" t="s">
        <v>1209</v>
      </c>
      <c r="T39" s="109">
        <v>0.247</v>
      </c>
      <c r="U39" s="121" t="s">
        <v>1469</v>
      </c>
      <c r="V39" s="108">
        <v>3.5499999999999997E-2</v>
      </c>
      <c r="W39" s="108">
        <v>6.7400000000000002E-2</v>
      </c>
      <c r="X39" s="1" t="s">
        <v>636</v>
      </c>
      <c r="Z39" s="107">
        <v>304501</v>
      </c>
      <c r="AA39" s="107">
        <v>1</v>
      </c>
      <c r="AB39" s="107">
        <v>100.15</v>
      </c>
      <c r="AC39" s="107">
        <v>0</v>
      </c>
      <c r="AD39" s="107">
        <v>304.95774999999998</v>
      </c>
      <c r="AE39" s="107"/>
      <c r="AF39" s="107"/>
      <c r="AG39" s="1" t="s">
        <v>17</v>
      </c>
      <c r="AH39" s="108">
        <v>2.126385812E-3</v>
      </c>
      <c r="AI39" s="108">
        <v>5.8803548300000001E-4</v>
      </c>
      <c r="AJ39" s="108">
        <v>7.4326723313954203E-5</v>
      </c>
    </row>
    <row r="40" spans="1:36" hidden="1">
      <c r="A40" s="1">
        <v>13908</v>
      </c>
      <c r="B40" s="1">
        <v>13909</v>
      </c>
      <c r="C40" s="1" t="s">
        <v>1377</v>
      </c>
      <c r="D40" s="1">
        <v>513623314</v>
      </c>
      <c r="E40" s="1" t="s">
        <v>429</v>
      </c>
      <c r="F40" s="1" t="s">
        <v>1470</v>
      </c>
      <c r="G40" s="1" t="s">
        <v>1471</v>
      </c>
      <c r="H40" s="1" t="s">
        <v>76</v>
      </c>
      <c r="I40" s="1" t="s">
        <v>229</v>
      </c>
      <c r="J40" s="1" t="s">
        <v>53</v>
      </c>
      <c r="K40" s="1" t="s">
        <v>53</v>
      </c>
      <c r="L40" s="1" t="s">
        <v>821</v>
      </c>
      <c r="M40" s="1" t="s">
        <v>311</v>
      </c>
      <c r="N40" s="1" t="s">
        <v>651</v>
      </c>
      <c r="O40" s="1" t="s">
        <v>62</v>
      </c>
      <c r="P40" s="1" t="s">
        <v>1354</v>
      </c>
      <c r="Q40" s="1" t="s">
        <v>65</v>
      </c>
      <c r="R40" s="1" t="s">
        <v>57</v>
      </c>
      <c r="S40" s="1" t="s">
        <v>1209</v>
      </c>
      <c r="T40" s="109">
        <v>3.19</v>
      </c>
      <c r="U40" s="121" t="s">
        <v>1472</v>
      </c>
      <c r="V40" s="108">
        <v>7.7999999999999996E-3</v>
      </c>
      <c r="W40" s="108">
        <v>2.7900000000000001E-2</v>
      </c>
      <c r="X40" s="1" t="s">
        <v>636</v>
      </c>
      <c r="Z40" s="107">
        <v>151000.15</v>
      </c>
      <c r="AA40" s="107">
        <v>1</v>
      </c>
      <c r="AB40" s="107">
        <v>107.52</v>
      </c>
      <c r="AC40" s="107">
        <v>0</v>
      </c>
      <c r="AD40" s="107">
        <v>162.35535999999999</v>
      </c>
      <c r="AE40" s="107"/>
      <c r="AF40" s="107"/>
      <c r="AG40" s="1" t="s">
        <v>17</v>
      </c>
      <c r="AH40" s="108">
        <v>2.6036393999999999E-4</v>
      </c>
      <c r="AI40" s="108">
        <v>3.1306209600000001E-4</v>
      </c>
      <c r="AJ40" s="108">
        <v>3.9570536971949099E-5</v>
      </c>
    </row>
    <row r="41" spans="1:36">
      <c r="A41" s="1">
        <v>13908</v>
      </c>
      <c r="B41" s="1">
        <v>13909</v>
      </c>
      <c r="C41" s="1" t="s">
        <v>1473</v>
      </c>
      <c r="D41" s="1">
        <v>1905761</v>
      </c>
      <c r="E41" s="1" t="s">
        <v>430</v>
      </c>
      <c r="F41" s="1" t="s">
        <v>1474</v>
      </c>
      <c r="G41" s="1" t="s">
        <v>1475</v>
      </c>
      <c r="H41" s="1" t="s">
        <v>76</v>
      </c>
      <c r="I41" s="1" t="s">
        <v>228</v>
      </c>
      <c r="J41" s="1" t="s">
        <v>53</v>
      </c>
      <c r="K41" s="1" t="s">
        <v>314</v>
      </c>
      <c r="L41" s="1" t="s">
        <v>821</v>
      </c>
      <c r="M41" s="1" t="s">
        <v>311</v>
      </c>
      <c r="N41" s="1" t="s">
        <v>652</v>
      </c>
      <c r="O41" s="1" t="s">
        <v>62</v>
      </c>
      <c r="P41" s="1" t="s">
        <v>1343</v>
      </c>
      <c r="Q41" s="1" t="s">
        <v>65</v>
      </c>
      <c r="R41" s="1" t="s">
        <v>57</v>
      </c>
      <c r="S41" s="1" t="s">
        <v>1209</v>
      </c>
      <c r="T41" s="109">
        <v>3.2810000000000001</v>
      </c>
      <c r="U41" s="121" t="s">
        <v>1476</v>
      </c>
      <c r="V41" s="108">
        <v>4.4999999999999998E-2</v>
      </c>
      <c r="W41" s="108">
        <v>6.0100000000000001E-2</v>
      </c>
      <c r="X41" s="1" t="s">
        <v>636</v>
      </c>
      <c r="Z41" s="107">
        <v>1440579.34</v>
      </c>
      <c r="AA41" s="107">
        <v>1</v>
      </c>
      <c r="AB41" s="107">
        <v>97.47</v>
      </c>
      <c r="AC41" s="107">
        <v>0</v>
      </c>
      <c r="AD41" s="107">
        <v>1404.1326799999999</v>
      </c>
      <c r="AE41" s="107"/>
      <c r="AF41" s="107"/>
      <c r="AG41" s="1" t="s">
        <v>17</v>
      </c>
      <c r="AH41" s="108">
        <v>1.66789341E-3</v>
      </c>
      <c r="AI41" s="108">
        <v>2.7075220700000001E-3</v>
      </c>
      <c r="AJ41" s="108">
        <v>3.4222636100000002E-4</v>
      </c>
    </row>
    <row r="42" spans="1:36">
      <c r="A42" s="1">
        <v>13908</v>
      </c>
      <c r="B42" s="1">
        <v>13909</v>
      </c>
      <c r="C42" s="1" t="s">
        <v>1477</v>
      </c>
      <c r="D42" s="1">
        <v>1970336</v>
      </c>
      <c r="E42" s="1" t="s">
        <v>430</v>
      </c>
      <c r="F42" s="1" t="s">
        <v>1478</v>
      </c>
      <c r="G42" s="1" t="s">
        <v>1479</v>
      </c>
      <c r="H42" s="1" t="s">
        <v>76</v>
      </c>
      <c r="I42" s="1" t="s">
        <v>228</v>
      </c>
      <c r="J42" s="1" t="s">
        <v>53</v>
      </c>
      <c r="K42" s="1" t="s">
        <v>314</v>
      </c>
      <c r="L42" s="1" t="s">
        <v>821</v>
      </c>
      <c r="M42" s="1" t="s">
        <v>311</v>
      </c>
      <c r="N42" s="1" t="s">
        <v>652</v>
      </c>
      <c r="O42" s="1" t="s">
        <v>62</v>
      </c>
      <c r="P42" s="1" t="s">
        <v>1354</v>
      </c>
      <c r="Q42" s="1" t="s">
        <v>65</v>
      </c>
      <c r="R42" s="1" t="s">
        <v>57</v>
      </c>
      <c r="S42" s="1" t="s">
        <v>1209</v>
      </c>
      <c r="T42" s="109">
        <v>1.6739999999999999</v>
      </c>
      <c r="U42" s="121" t="s">
        <v>1428</v>
      </c>
      <c r="V42" s="108">
        <v>3.49E-2</v>
      </c>
      <c r="W42" s="108">
        <v>5.8599999999999999E-2</v>
      </c>
      <c r="X42" s="1" t="s">
        <v>636</v>
      </c>
      <c r="Z42" s="107">
        <v>1450000</v>
      </c>
      <c r="AA42" s="107">
        <v>1</v>
      </c>
      <c r="AB42" s="107">
        <v>97.15</v>
      </c>
      <c r="AC42" s="107">
        <v>0</v>
      </c>
      <c r="AD42" s="107">
        <v>1408.675</v>
      </c>
      <c r="AE42" s="107"/>
      <c r="AF42" s="107"/>
      <c r="AG42" s="1" t="s">
        <v>17</v>
      </c>
      <c r="AH42" s="108">
        <v>1.533576346E-3</v>
      </c>
      <c r="AI42" s="108">
        <v>2.716280809E-3</v>
      </c>
      <c r="AJ42" s="108">
        <v>3.4333345100000001E-4</v>
      </c>
    </row>
    <row r="43" spans="1:36" hidden="1">
      <c r="A43" s="1">
        <v>13908</v>
      </c>
      <c r="B43" s="1">
        <v>13909</v>
      </c>
      <c r="C43" s="1" t="s">
        <v>1480</v>
      </c>
      <c r="D43" s="1">
        <v>511809071</v>
      </c>
      <c r="E43" s="1" t="s">
        <v>429</v>
      </c>
      <c r="F43" s="1" t="s">
        <v>1481</v>
      </c>
      <c r="G43" s="1" t="s">
        <v>1482</v>
      </c>
      <c r="H43" s="1" t="s">
        <v>76</v>
      </c>
      <c r="I43" s="1" t="s">
        <v>229</v>
      </c>
      <c r="J43" s="1" t="s">
        <v>53</v>
      </c>
      <c r="K43" s="1" t="s">
        <v>53</v>
      </c>
      <c r="L43" s="1" t="s">
        <v>821</v>
      </c>
      <c r="M43" s="1" t="s">
        <v>311</v>
      </c>
      <c r="N43" s="1" t="s">
        <v>75</v>
      </c>
      <c r="O43" s="1" t="s">
        <v>62</v>
      </c>
      <c r="P43" s="1" t="s">
        <v>1343</v>
      </c>
      <c r="Q43" s="1" t="s">
        <v>65</v>
      </c>
      <c r="R43" s="1" t="s">
        <v>57</v>
      </c>
      <c r="S43" s="1" t="s">
        <v>1209</v>
      </c>
      <c r="T43" s="109">
        <v>1.2150000000000001</v>
      </c>
      <c r="U43" s="121">
        <v>46668</v>
      </c>
      <c r="V43" s="108">
        <v>1.0500000000000001E-2</v>
      </c>
      <c r="W43" s="108">
        <v>2.8899999999999999E-2</v>
      </c>
      <c r="X43" s="1" t="s">
        <v>636</v>
      </c>
      <c r="Z43" s="107">
        <v>1083333.33</v>
      </c>
      <c r="AA43" s="107">
        <v>1</v>
      </c>
      <c r="AB43" s="107">
        <v>112.32</v>
      </c>
      <c r="AC43" s="107">
        <v>0</v>
      </c>
      <c r="AD43" s="107">
        <v>1216.8</v>
      </c>
      <c r="AE43" s="107"/>
      <c r="AF43" s="107"/>
      <c r="AG43" s="1" t="s">
        <v>17</v>
      </c>
      <c r="AH43" s="108">
        <v>2.3659375149999999E-3</v>
      </c>
      <c r="AI43" s="108">
        <v>2.3462973989999999E-3</v>
      </c>
      <c r="AJ43" s="108">
        <v>2.9656815300000002E-4</v>
      </c>
    </row>
    <row r="44" spans="1:36">
      <c r="A44" s="1">
        <v>13908</v>
      </c>
      <c r="B44" s="1">
        <v>13909</v>
      </c>
      <c r="C44" s="1" t="s">
        <v>1483</v>
      </c>
      <c r="D44" s="1">
        <v>1981143</v>
      </c>
      <c r="E44" s="1" t="s">
        <v>430</v>
      </c>
      <c r="F44" s="1" t="s">
        <v>1484</v>
      </c>
      <c r="G44" s="1" t="s">
        <v>1485</v>
      </c>
      <c r="H44" s="1" t="s">
        <v>76</v>
      </c>
      <c r="I44" s="1" t="s">
        <v>228</v>
      </c>
      <c r="J44" s="1" t="s">
        <v>53</v>
      </c>
      <c r="K44" s="1" t="s">
        <v>314</v>
      </c>
      <c r="L44" s="1" t="s">
        <v>821</v>
      </c>
      <c r="M44" s="1" t="s">
        <v>311</v>
      </c>
      <c r="N44" s="1" t="s">
        <v>649</v>
      </c>
      <c r="O44" s="1" t="s">
        <v>62</v>
      </c>
      <c r="P44" s="1" t="s">
        <v>1400</v>
      </c>
      <c r="Q44" s="1" t="s">
        <v>70</v>
      </c>
      <c r="R44" s="1" t="s">
        <v>57</v>
      </c>
      <c r="S44" s="1" t="s">
        <v>1209</v>
      </c>
      <c r="T44" s="109">
        <v>0.47399999999999998</v>
      </c>
      <c r="U44" s="121" t="s">
        <v>1486</v>
      </c>
      <c r="V44" s="108">
        <v>4.7500000000000001E-2</v>
      </c>
      <c r="W44" s="108">
        <v>5.9499999999999997E-2</v>
      </c>
      <c r="X44" s="1" t="s">
        <v>636</v>
      </c>
      <c r="Z44" s="107">
        <v>380952.38</v>
      </c>
      <c r="AA44" s="107">
        <v>1</v>
      </c>
      <c r="AB44" s="107">
        <v>99.61</v>
      </c>
      <c r="AC44" s="107">
        <v>0</v>
      </c>
      <c r="AD44" s="107">
        <v>379.46667000000002</v>
      </c>
      <c r="AE44" s="107"/>
      <c r="AF44" s="107"/>
      <c r="AG44" s="1" t="s">
        <v>17</v>
      </c>
      <c r="AH44" s="108">
        <v>6.0363788100000002E-4</v>
      </c>
      <c r="AI44" s="108">
        <v>7.3170747899999999E-4</v>
      </c>
      <c r="AJ44" s="108">
        <v>9.2486628682030705E-5</v>
      </c>
    </row>
    <row r="45" spans="1:36" hidden="1">
      <c r="A45" s="1">
        <v>13908</v>
      </c>
      <c r="B45" s="1">
        <v>13909</v>
      </c>
      <c r="C45" s="1" t="s">
        <v>1355</v>
      </c>
      <c r="D45" s="1">
        <v>511659401</v>
      </c>
      <c r="E45" s="1" t="s">
        <v>429</v>
      </c>
      <c r="F45" s="1" t="s">
        <v>1487</v>
      </c>
      <c r="G45" s="1" t="s">
        <v>1488</v>
      </c>
      <c r="H45" s="1" t="s">
        <v>76</v>
      </c>
      <c r="I45" s="1" t="s">
        <v>229</v>
      </c>
      <c r="J45" s="1" t="s">
        <v>53</v>
      </c>
      <c r="K45" s="1" t="s">
        <v>53</v>
      </c>
      <c r="L45" s="1" t="s">
        <v>821</v>
      </c>
      <c r="M45" s="1" t="s">
        <v>311</v>
      </c>
      <c r="N45" s="1" t="s">
        <v>651</v>
      </c>
      <c r="O45" s="1" t="s">
        <v>62</v>
      </c>
      <c r="P45" s="1" t="s">
        <v>1354</v>
      </c>
      <c r="Q45" s="1" t="s">
        <v>65</v>
      </c>
      <c r="R45" s="1" t="s">
        <v>57</v>
      </c>
      <c r="S45" s="1" t="s">
        <v>1209</v>
      </c>
      <c r="T45" s="109">
        <v>4.91</v>
      </c>
      <c r="U45" s="121" t="s">
        <v>1489</v>
      </c>
      <c r="V45" s="108">
        <v>6.4999999999999997E-3</v>
      </c>
      <c r="W45" s="108">
        <v>2.9700000000000001E-2</v>
      </c>
      <c r="X45" s="1" t="s">
        <v>636</v>
      </c>
      <c r="Z45" s="107">
        <v>60561.8</v>
      </c>
      <c r="AA45" s="107">
        <v>1</v>
      </c>
      <c r="AB45" s="107">
        <v>102.5</v>
      </c>
      <c r="AC45" s="107">
        <v>0</v>
      </c>
      <c r="AD45" s="107">
        <v>62.075839999999999</v>
      </c>
      <c r="AE45" s="107"/>
      <c r="AF45" s="107"/>
      <c r="AG45" s="1" t="s">
        <v>17</v>
      </c>
      <c r="AH45" s="108">
        <v>2.6812805632299899E-5</v>
      </c>
      <c r="AI45" s="108">
        <v>1.1969788100000001E-4</v>
      </c>
      <c r="AJ45" s="108">
        <v>1.5129616427722501E-5</v>
      </c>
    </row>
    <row r="46" spans="1:36">
      <c r="A46" s="1">
        <v>13908</v>
      </c>
      <c r="B46" s="1">
        <v>13909</v>
      </c>
      <c r="C46" s="1" t="s">
        <v>1490</v>
      </c>
      <c r="D46" s="1">
        <v>1991033</v>
      </c>
      <c r="E46" s="1" t="s">
        <v>430</v>
      </c>
      <c r="F46" s="1" t="s">
        <v>1491</v>
      </c>
      <c r="G46" s="1" t="s">
        <v>1492</v>
      </c>
      <c r="H46" s="1" t="s">
        <v>76</v>
      </c>
      <c r="I46" s="1" t="s">
        <v>228</v>
      </c>
      <c r="J46" s="1" t="s">
        <v>53</v>
      </c>
      <c r="K46" s="1" t="s">
        <v>314</v>
      </c>
      <c r="L46" s="1" t="s">
        <v>821</v>
      </c>
      <c r="M46" s="1" t="s">
        <v>311</v>
      </c>
      <c r="N46" s="1" t="s">
        <v>652</v>
      </c>
      <c r="O46" s="1" t="s">
        <v>62</v>
      </c>
      <c r="P46" s="1" t="s">
        <v>1461</v>
      </c>
      <c r="Q46" s="1" t="s">
        <v>65</v>
      </c>
      <c r="R46" s="1" t="s">
        <v>57</v>
      </c>
      <c r="S46" s="1" t="s">
        <v>1209</v>
      </c>
      <c r="T46" s="109">
        <v>1.724</v>
      </c>
      <c r="U46" s="121" t="s">
        <v>1388</v>
      </c>
      <c r="V46" s="108">
        <v>4.3499999999999997E-2</v>
      </c>
      <c r="W46" s="108">
        <v>6.1199999999999997E-2</v>
      </c>
      <c r="X46" s="1" t="s">
        <v>636</v>
      </c>
      <c r="Z46" s="107">
        <v>352000</v>
      </c>
      <c r="AA46" s="107">
        <v>1</v>
      </c>
      <c r="AB46" s="107">
        <v>97.91</v>
      </c>
      <c r="AC46" s="107">
        <v>0</v>
      </c>
      <c r="AD46" s="107">
        <v>344.64319999999998</v>
      </c>
      <c r="AE46" s="107"/>
      <c r="AF46" s="107"/>
      <c r="AG46" s="1" t="s">
        <v>17</v>
      </c>
      <c r="AH46" s="108">
        <v>9.0721649399999995E-4</v>
      </c>
      <c r="AI46" s="108">
        <v>6.6455904300000005E-4</v>
      </c>
      <c r="AJ46" s="108">
        <v>8.3999176175833504E-5</v>
      </c>
    </row>
    <row r="47" spans="1:36" hidden="1">
      <c r="A47" s="1">
        <v>13908</v>
      </c>
      <c r="B47" s="1">
        <v>13909</v>
      </c>
      <c r="C47" s="1" t="s">
        <v>1351</v>
      </c>
      <c r="D47" s="1">
        <v>520026683</v>
      </c>
      <c r="E47" s="1" t="s">
        <v>429</v>
      </c>
      <c r="F47" s="1" t="s">
        <v>1493</v>
      </c>
      <c r="G47" s="1" t="s">
        <v>1494</v>
      </c>
      <c r="H47" s="1" t="s">
        <v>76</v>
      </c>
      <c r="I47" s="1" t="s">
        <v>228</v>
      </c>
      <c r="J47" s="1" t="s">
        <v>53</v>
      </c>
      <c r="K47" s="1" t="s">
        <v>53</v>
      </c>
      <c r="L47" s="1" t="s">
        <v>821</v>
      </c>
      <c r="M47" s="1" t="s">
        <v>311</v>
      </c>
      <c r="N47" s="1" t="s">
        <v>651</v>
      </c>
      <c r="O47" s="1" t="s">
        <v>62</v>
      </c>
      <c r="P47" s="1" t="s">
        <v>1354</v>
      </c>
      <c r="Q47" s="1" t="s">
        <v>65</v>
      </c>
      <c r="R47" s="1" t="s">
        <v>57</v>
      </c>
      <c r="S47" s="1" t="s">
        <v>1209</v>
      </c>
      <c r="T47" s="109">
        <v>4.9139999999999997</v>
      </c>
      <c r="U47" s="121">
        <v>48335</v>
      </c>
      <c r="V47" s="108">
        <v>2.4400000000000002E-2</v>
      </c>
      <c r="W47" s="108">
        <v>5.1499999999999997E-2</v>
      </c>
      <c r="X47" s="1" t="s">
        <v>636</v>
      </c>
      <c r="Z47" s="107">
        <v>532905</v>
      </c>
      <c r="AA47" s="107">
        <v>1</v>
      </c>
      <c r="AB47" s="107">
        <v>88.38</v>
      </c>
      <c r="AC47" s="107">
        <v>0</v>
      </c>
      <c r="AD47" s="107">
        <v>470.98144000000002</v>
      </c>
      <c r="AE47" s="107"/>
      <c r="AF47" s="107"/>
      <c r="AG47" s="1" t="s">
        <v>17</v>
      </c>
      <c r="AH47" s="108">
        <v>4.3848295699999999E-4</v>
      </c>
      <c r="AI47" s="108">
        <v>9.0817104499999997E-4</v>
      </c>
      <c r="AJ47" s="108">
        <v>1.14791334E-4</v>
      </c>
    </row>
    <row r="48" spans="1:36" hidden="1">
      <c r="A48" s="1">
        <v>13908</v>
      </c>
      <c r="B48" s="1">
        <v>13909</v>
      </c>
      <c r="C48" s="1" t="s">
        <v>1495</v>
      </c>
      <c r="D48" s="1">
        <v>513141879</v>
      </c>
      <c r="E48" s="1" t="s">
        <v>429</v>
      </c>
      <c r="F48" s="1" t="s">
        <v>1496</v>
      </c>
      <c r="G48" s="1" t="s">
        <v>1497</v>
      </c>
      <c r="H48" s="1" t="s">
        <v>76</v>
      </c>
      <c r="I48" s="1" t="s">
        <v>229</v>
      </c>
      <c r="J48" s="1" t="s">
        <v>53</v>
      </c>
      <c r="K48" s="1" t="s">
        <v>53</v>
      </c>
      <c r="L48" s="1" t="s">
        <v>821</v>
      </c>
      <c r="M48" s="1" t="s">
        <v>311</v>
      </c>
      <c r="N48" s="1" t="s">
        <v>256</v>
      </c>
      <c r="O48" s="1" t="s">
        <v>62</v>
      </c>
      <c r="P48" s="1" t="s">
        <v>1343</v>
      </c>
      <c r="Q48" s="1" t="s">
        <v>65</v>
      </c>
      <c r="R48" s="1" t="s">
        <v>57</v>
      </c>
      <c r="S48" s="1" t="s">
        <v>1209</v>
      </c>
      <c r="T48" s="109">
        <v>1.2050000000000001</v>
      </c>
      <c r="U48" s="121" t="s">
        <v>1498</v>
      </c>
      <c r="V48" s="108">
        <v>2.3199999999999998E-2</v>
      </c>
      <c r="W48" s="108">
        <v>2.81E-2</v>
      </c>
      <c r="X48" s="1" t="s">
        <v>636</v>
      </c>
      <c r="Z48" s="107">
        <v>100000</v>
      </c>
      <c r="AA48" s="107">
        <v>1</v>
      </c>
      <c r="AB48" s="107">
        <v>117.07</v>
      </c>
      <c r="AC48" s="107">
        <v>0</v>
      </c>
      <c r="AD48" s="107">
        <v>117.07</v>
      </c>
      <c r="AE48" s="107"/>
      <c r="AF48" s="107"/>
      <c r="AG48" s="1" t="s">
        <v>17</v>
      </c>
      <c r="AH48" s="108">
        <v>3.3333333300000003E-4</v>
      </c>
      <c r="AI48" s="108">
        <v>2.2574049599999999E-4</v>
      </c>
      <c r="AJ48" s="108">
        <v>2.8533229597754501E-5</v>
      </c>
    </row>
    <row r="49" spans="1:36" hidden="1">
      <c r="A49" s="1">
        <v>13908</v>
      </c>
      <c r="B49" s="1">
        <v>13909</v>
      </c>
      <c r="C49" s="1" t="s">
        <v>1380</v>
      </c>
      <c r="D49" s="1">
        <v>513992529</v>
      </c>
      <c r="E49" s="1" t="s">
        <v>429</v>
      </c>
      <c r="F49" s="1" t="s">
        <v>1499</v>
      </c>
      <c r="G49" s="1" t="s">
        <v>1500</v>
      </c>
      <c r="H49" s="1" t="s">
        <v>76</v>
      </c>
      <c r="I49" s="1" t="s">
        <v>229</v>
      </c>
      <c r="J49" s="1" t="s">
        <v>53</v>
      </c>
      <c r="K49" s="1" t="s">
        <v>53</v>
      </c>
      <c r="L49" s="1" t="s">
        <v>821</v>
      </c>
      <c r="M49" s="1" t="s">
        <v>311</v>
      </c>
      <c r="N49" s="1" t="s">
        <v>651</v>
      </c>
      <c r="O49" s="1" t="s">
        <v>62</v>
      </c>
      <c r="P49" s="1" t="s">
        <v>1383</v>
      </c>
      <c r="Q49" s="1" t="s">
        <v>70</v>
      </c>
      <c r="R49" s="1" t="s">
        <v>57</v>
      </c>
      <c r="S49" s="1" t="s">
        <v>1209</v>
      </c>
      <c r="T49" s="109">
        <v>6.149</v>
      </c>
      <c r="U49" s="121" t="s">
        <v>1501</v>
      </c>
      <c r="V49" s="108">
        <v>1.5800000000000002E-2</v>
      </c>
      <c r="W49" s="108">
        <v>3.1600000000000003E-2</v>
      </c>
      <c r="X49" s="1" t="s">
        <v>636</v>
      </c>
      <c r="Z49" s="107">
        <v>623050.06000000006</v>
      </c>
      <c r="AA49" s="107">
        <v>1</v>
      </c>
      <c r="AB49" s="107">
        <v>105.26</v>
      </c>
      <c r="AC49" s="107">
        <v>0</v>
      </c>
      <c r="AD49" s="107">
        <v>655.82249000000002</v>
      </c>
      <c r="AE49" s="107"/>
      <c r="AF49" s="107"/>
      <c r="AG49" s="1" t="s">
        <v>17</v>
      </c>
      <c r="AH49" s="108">
        <v>5.6498571300000002E-4</v>
      </c>
      <c r="AI49" s="108">
        <v>1.264591225E-3</v>
      </c>
      <c r="AJ49" s="108">
        <v>1.59842262E-4</v>
      </c>
    </row>
    <row r="50" spans="1:36" hidden="1">
      <c r="A50" s="1">
        <v>13908</v>
      </c>
      <c r="B50" s="1">
        <v>13909</v>
      </c>
      <c r="C50" s="1" t="s">
        <v>1345</v>
      </c>
      <c r="D50" s="1">
        <v>520036104</v>
      </c>
      <c r="E50" s="1" t="s">
        <v>429</v>
      </c>
      <c r="F50" s="1" t="s">
        <v>1502</v>
      </c>
      <c r="G50" s="1" t="s">
        <v>1503</v>
      </c>
      <c r="H50" s="1" t="s">
        <v>76</v>
      </c>
      <c r="I50" s="1" t="s">
        <v>229</v>
      </c>
      <c r="J50" s="1" t="s">
        <v>53</v>
      </c>
      <c r="K50" s="1" t="s">
        <v>53</v>
      </c>
      <c r="L50" s="1" t="s">
        <v>821</v>
      </c>
      <c r="M50" s="1" t="s">
        <v>311</v>
      </c>
      <c r="N50" s="1" t="s">
        <v>140</v>
      </c>
      <c r="O50" s="1" t="s">
        <v>62</v>
      </c>
      <c r="P50" s="1" t="s">
        <v>1348</v>
      </c>
      <c r="Q50" s="1" t="s">
        <v>65</v>
      </c>
      <c r="R50" s="1" t="s">
        <v>57</v>
      </c>
      <c r="S50" s="1" t="s">
        <v>1209</v>
      </c>
      <c r="T50" s="109">
        <v>3.9860000000000002</v>
      </c>
      <c r="U50" s="121" t="s">
        <v>1504</v>
      </c>
      <c r="V50" s="108">
        <v>3.2500000000000001E-2</v>
      </c>
      <c r="W50" s="108">
        <v>3.7199999999999997E-2</v>
      </c>
      <c r="X50" s="1" t="s">
        <v>636</v>
      </c>
      <c r="Z50" s="107">
        <v>86363.64</v>
      </c>
      <c r="AA50" s="107">
        <v>1</v>
      </c>
      <c r="AB50" s="107">
        <v>113.73</v>
      </c>
      <c r="AC50" s="107">
        <v>0</v>
      </c>
      <c r="AD50" s="107">
        <v>98.221369999999993</v>
      </c>
      <c r="AE50" s="107"/>
      <c r="AF50" s="107"/>
      <c r="AG50" s="1" t="s">
        <v>17</v>
      </c>
      <c r="AH50" s="108">
        <v>2.5290026100000001E-4</v>
      </c>
      <c r="AI50" s="108">
        <v>1.89395582E-4</v>
      </c>
      <c r="AJ50" s="108">
        <v>2.3939291890458698E-5</v>
      </c>
    </row>
    <row r="51" spans="1:36" hidden="1">
      <c r="A51" s="1">
        <v>13908</v>
      </c>
      <c r="B51" s="1">
        <v>13909</v>
      </c>
      <c r="C51" s="1" t="s">
        <v>1505</v>
      </c>
      <c r="D51" s="1">
        <v>515434074</v>
      </c>
      <c r="E51" s="1" t="s">
        <v>429</v>
      </c>
      <c r="F51" s="1" t="s">
        <v>1506</v>
      </c>
      <c r="G51" s="1" t="s">
        <v>1507</v>
      </c>
      <c r="H51" s="1" t="s">
        <v>76</v>
      </c>
      <c r="I51" s="1" t="s">
        <v>229</v>
      </c>
      <c r="J51" s="1" t="s">
        <v>53</v>
      </c>
      <c r="K51" s="1" t="s">
        <v>53</v>
      </c>
      <c r="L51" s="1" t="s">
        <v>821</v>
      </c>
      <c r="M51" s="1" t="s">
        <v>311</v>
      </c>
      <c r="N51" s="1" t="s">
        <v>651</v>
      </c>
      <c r="O51" s="1" t="s">
        <v>62</v>
      </c>
      <c r="P51" s="1" t="s">
        <v>1508</v>
      </c>
      <c r="Q51" s="1" t="s">
        <v>65</v>
      </c>
      <c r="R51" s="1" t="s">
        <v>57</v>
      </c>
      <c r="S51" s="1" t="s">
        <v>1209</v>
      </c>
      <c r="T51" s="109">
        <v>0.75</v>
      </c>
      <c r="U51" s="121" t="s">
        <v>1509</v>
      </c>
      <c r="V51" s="108">
        <v>1E-3</v>
      </c>
      <c r="W51" s="108">
        <v>4.3400000000000001E-2</v>
      </c>
      <c r="X51" s="1" t="s">
        <v>636</v>
      </c>
      <c r="Z51" s="107">
        <v>11000</v>
      </c>
      <c r="AA51" s="107">
        <v>1</v>
      </c>
      <c r="AB51" s="107">
        <v>116.52</v>
      </c>
      <c r="AC51" s="107">
        <v>0</v>
      </c>
      <c r="AD51" s="107">
        <v>12.8172</v>
      </c>
      <c r="AE51" s="107"/>
      <c r="AF51" s="107"/>
      <c r="AG51" s="1" t="s">
        <v>17</v>
      </c>
      <c r="AH51" s="108">
        <v>1.91118215303357E-5</v>
      </c>
      <c r="AI51" s="108">
        <v>2.4714795391022002E-5</v>
      </c>
      <c r="AJ51" s="108">
        <v>3.1239097155576899E-6</v>
      </c>
    </row>
    <row r="52" spans="1:36" hidden="1">
      <c r="A52" s="1">
        <v>13908</v>
      </c>
      <c r="B52" s="1">
        <v>13909</v>
      </c>
      <c r="C52" s="1" t="s">
        <v>1510</v>
      </c>
      <c r="D52" s="1">
        <v>513901371</v>
      </c>
      <c r="E52" s="1" t="s">
        <v>429</v>
      </c>
      <c r="F52" s="1" t="s">
        <v>1511</v>
      </c>
      <c r="G52" s="1" t="s">
        <v>1512</v>
      </c>
      <c r="H52" s="1" t="s">
        <v>76</v>
      </c>
      <c r="I52" s="1" t="s">
        <v>623</v>
      </c>
      <c r="J52" s="1" t="s">
        <v>53</v>
      </c>
      <c r="K52" s="1" t="s">
        <v>53</v>
      </c>
      <c r="L52" s="1" t="s">
        <v>821</v>
      </c>
      <c r="M52" s="1" t="s">
        <v>311</v>
      </c>
      <c r="N52" s="1" t="s">
        <v>647</v>
      </c>
      <c r="O52" s="1" t="s">
        <v>62</v>
      </c>
      <c r="P52" s="1" t="s">
        <v>1348</v>
      </c>
      <c r="Q52" s="1" t="s">
        <v>65</v>
      </c>
      <c r="R52" s="1" t="s">
        <v>57</v>
      </c>
      <c r="S52" s="1" t="s">
        <v>1209</v>
      </c>
      <c r="T52" s="109">
        <v>2.3279999999999998</v>
      </c>
      <c r="U52" s="121">
        <v>46395</v>
      </c>
      <c r="V52" s="108">
        <v>2.5000000000000001E-3</v>
      </c>
      <c r="W52" s="108">
        <v>5.5199999999999999E-2</v>
      </c>
      <c r="X52" s="1" t="s">
        <v>636</v>
      </c>
      <c r="Z52" s="107">
        <v>1000000</v>
      </c>
      <c r="AA52" s="107">
        <v>1</v>
      </c>
      <c r="AB52" s="107">
        <v>88.8</v>
      </c>
      <c r="AC52" s="107">
        <v>0</v>
      </c>
      <c r="AD52" s="107">
        <v>888</v>
      </c>
      <c r="AE52" s="107"/>
      <c r="AF52" s="107"/>
      <c r="AG52" s="1" t="s">
        <v>17</v>
      </c>
      <c r="AH52" s="108">
        <v>1.764907289E-3</v>
      </c>
      <c r="AI52" s="108">
        <v>1.712288043E-3</v>
      </c>
      <c r="AJ52" s="108">
        <v>2.1643040800000001E-4</v>
      </c>
    </row>
    <row r="53" spans="1:36" hidden="1">
      <c r="A53" s="1">
        <v>13908</v>
      </c>
      <c r="B53" s="1">
        <v>13909</v>
      </c>
      <c r="C53" s="1" t="s">
        <v>1513</v>
      </c>
      <c r="D53" s="1">
        <v>520042847</v>
      </c>
      <c r="E53" s="1" t="s">
        <v>429</v>
      </c>
      <c r="F53" s="1" t="s">
        <v>1514</v>
      </c>
      <c r="G53" s="1" t="s">
        <v>1515</v>
      </c>
      <c r="H53" s="1" t="s">
        <v>76</v>
      </c>
      <c r="I53" s="1" t="s">
        <v>228</v>
      </c>
      <c r="J53" s="1" t="s">
        <v>53</v>
      </c>
      <c r="K53" s="1" t="s">
        <v>53</v>
      </c>
      <c r="L53" s="1" t="s">
        <v>821</v>
      </c>
      <c r="M53" s="1" t="s">
        <v>311</v>
      </c>
      <c r="N53" s="1" t="s">
        <v>708</v>
      </c>
      <c r="O53" s="1" t="s">
        <v>62</v>
      </c>
      <c r="P53" s="1" t="s">
        <v>1461</v>
      </c>
      <c r="Q53" s="1" t="s">
        <v>65</v>
      </c>
      <c r="R53" s="1" t="s">
        <v>57</v>
      </c>
      <c r="S53" s="1" t="s">
        <v>1209</v>
      </c>
      <c r="T53" s="109">
        <v>0.98099999999999998</v>
      </c>
      <c r="U53" s="121" t="s">
        <v>1516</v>
      </c>
      <c r="V53" s="108">
        <v>3.9E-2</v>
      </c>
      <c r="W53" s="108">
        <v>5.4600000000000003E-2</v>
      </c>
      <c r="X53" s="1" t="s">
        <v>636</v>
      </c>
      <c r="Z53" s="107">
        <v>1082400</v>
      </c>
      <c r="AA53" s="107">
        <v>1</v>
      </c>
      <c r="AB53" s="107">
        <v>98.59</v>
      </c>
      <c r="AC53" s="107">
        <v>0</v>
      </c>
      <c r="AD53" s="107">
        <v>1067.13816</v>
      </c>
      <c r="AE53" s="107"/>
      <c r="AF53" s="107"/>
      <c r="AG53" s="1" t="s">
        <v>17</v>
      </c>
      <c r="AH53" s="108">
        <v>1.878180207E-3</v>
      </c>
      <c r="AI53" s="108">
        <v>2.057711612E-3</v>
      </c>
      <c r="AJ53" s="108">
        <v>2.6009138199999999E-4</v>
      </c>
    </row>
    <row r="54" spans="1:36" hidden="1">
      <c r="A54" s="1">
        <v>13908</v>
      </c>
      <c r="B54" s="1">
        <v>13909</v>
      </c>
      <c r="C54" s="1" t="s">
        <v>1517</v>
      </c>
      <c r="D54" s="1">
        <v>513893123</v>
      </c>
      <c r="E54" s="1" t="s">
        <v>429</v>
      </c>
      <c r="F54" s="1" t="s">
        <v>1518</v>
      </c>
      <c r="G54" s="1" t="s">
        <v>1519</v>
      </c>
      <c r="H54" s="1" t="s">
        <v>76</v>
      </c>
      <c r="I54" s="1" t="s">
        <v>229</v>
      </c>
      <c r="J54" s="1" t="s">
        <v>53</v>
      </c>
      <c r="K54" s="1" t="s">
        <v>53</v>
      </c>
      <c r="L54" s="1" t="s">
        <v>821</v>
      </c>
      <c r="M54" s="1" t="s">
        <v>311</v>
      </c>
      <c r="N54" s="1" t="s">
        <v>649</v>
      </c>
      <c r="O54" s="1" t="s">
        <v>62</v>
      </c>
      <c r="P54" s="1" t="s">
        <v>1400</v>
      </c>
      <c r="Q54" s="1" t="s">
        <v>70</v>
      </c>
      <c r="R54" s="1" t="s">
        <v>57</v>
      </c>
      <c r="S54" s="1" t="s">
        <v>1209</v>
      </c>
      <c r="T54" s="109">
        <v>0.53100000000000003</v>
      </c>
      <c r="U54" s="121" t="s">
        <v>1509</v>
      </c>
      <c r="V54" s="108">
        <v>1.8499999999999999E-2</v>
      </c>
      <c r="W54" s="108">
        <v>2.9600000000000001E-2</v>
      </c>
      <c r="X54" s="1" t="s">
        <v>636</v>
      </c>
      <c r="Z54" s="107">
        <v>3500000</v>
      </c>
      <c r="AA54" s="107">
        <v>1</v>
      </c>
      <c r="AB54" s="107">
        <v>115.43</v>
      </c>
      <c r="AC54" s="107">
        <v>0</v>
      </c>
      <c r="AD54" s="107">
        <v>4040.05</v>
      </c>
      <c r="AE54" s="107"/>
      <c r="AF54" s="107"/>
      <c r="AG54" s="1" t="s">
        <v>17</v>
      </c>
      <c r="AH54" s="108">
        <v>1.3557483731E-2</v>
      </c>
      <c r="AI54" s="108">
        <v>7.7902357080000002E-3</v>
      </c>
      <c r="AJ54" s="108">
        <v>9.8467305199999994E-4</v>
      </c>
    </row>
    <row r="55" spans="1:36" hidden="1">
      <c r="A55" s="1">
        <v>13908</v>
      </c>
      <c r="B55" s="1">
        <v>13909</v>
      </c>
      <c r="C55" s="1" t="s">
        <v>1366</v>
      </c>
      <c r="D55" s="1">
        <v>513821488</v>
      </c>
      <c r="E55" s="1" t="s">
        <v>429</v>
      </c>
      <c r="F55" s="1" t="s">
        <v>1520</v>
      </c>
      <c r="G55" s="1" t="s">
        <v>1521</v>
      </c>
      <c r="H55" s="1" t="s">
        <v>76</v>
      </c>
      <c r="I55" s="1" t="s">
        <v>229</v>
      </c>
      <c r="J55" s="1" t="s">
        <v>53</v>
      </c>
      <c r="K55" s="1" t="s">
        <v>53</v>
      </c>
      <c r="L55" s="1" t="s">
        <v>821</v>
      </c>
      <c r="M55" s="1" t="s">
        <v>311</v>
      </c>
      <c r="N55" s="1" t="s">
        <v>651</v>
      </c>
      <c r="O55" s="1" t="s">
        <v>62</v>
      </c>
      <c r="P55" s="1" t="s">
        <v>1354</v>
      </c>
      <c r="Q55" s="1" t="s">
        <v>65</v>
      </c>
      <c r="R55" s="1" t="s">
        <v>57</v>
      </c>
      <c r="S55" s="1" t="s">
        <v>1209</v>
      </c>
      <c r="T55" s="109">
        <v>6.2430000000000003</v>
      </c>
      <c r="U55" s="121" t="s">
        <v>1522</v>
      </c>
      <c r="V55" s="108">
        <v>2.5000000000000001E-2</v>
      </c>
      <c r="W55" s="108">
        <v>3.1899999999999998E-2</v>
      </c>
      <c r="X55" s="1" t="s">
        <v>636</v>
      </c>
      <c r="Z55" s="107">
        <v>1417566.56</v>
      </c>
      <c r="AA55" s="107">
        <v>1</v>
      </c>
      <c r="AB55" s="107">
        <v>111</v>
      </c>
      <c r="AC55" s="107">
        <v>0</v>
      </c>
      <c r="AD55" s="107">
        <v>1573.4988800000001</v>
      </c>
      <c r="AE55" s="107"/>
      <c r="AF55" s="107"/>
      <c r="AG55" s="1" t="s">
        <v>17</v>
      </c>
      <c r="AH55" s="108">
        <v>1.050449583E-3</v>
      </c>
      <c r="AI55" s="108">
        <v>3.034102835E-3</v>
      </c>
      <c r="AJ55" s="108">
        <v>3.8350563599999997E-4</v>
      </c>
    </row>
    <row r="56" spans="1:36" hidden="1">
      <c r="A56" s="1">
        <v>13908</v>
      </c>
      <c r="B56" s="1">
        <v>13909</v>
      </c>
      <c r="C56" s="1" t="s">
        <v>1523</v>
      </c>
      <c r="D56" s="1">
        <v>513682146</v>
      </c>
      <c r="E56" s="1" t="s">
        <v>429</v>
      </c>
      <c r="F56" s="1" t="s">
        <v>1524</v>
      </c>
      <c r="G56" s="1" t="s">
        <v>1525</v>
      </c>
      <c r="H56" s="1" t="s">
        <v>76</v>
      </c>
      <c r="I56" s="1" t="s">
        <v>229</v>
      </c>
      <c r="J56" s="1" t="s">
        <v>53</v>
      </c>
      <c r="K56" s="1" t="s">
        <v>53</v>
      </c>
      <c r="L56" s="1" t="s">
        <v>821</v>
      </c>
      <c r="M56" s="1" t="s">
        <v>311</v>
      </c>
      <c r="N56" s="1" t="s">
        <v>256</v>
      </c>
      <c r="O56" s="1" t="s">
        <v>62</v>
      </c>
      <c r="P56" s="1" t="s">
        <v>1343</v>
      </c>
      <c r="Q56" s="1" t="s">
        <v>65</v>
      </c>
      <c r="R56" s="1" t="s">
        <v>57</v>
      </c>
      <c r="S56" s="1" t="s">
        <v>1209</v>
      </c>
      <c r="T56" s="109">
        <v>1.712</v>
      </c>
      <c r="U56" s="121" t="s">
        <v>1438</v>
      </c>
      <c r="V56" s="108">
        <v>2E-3</v>
      </c>
      <c r="W56" s="108">
        <v>2.6700000000000002E-2</v>
      </c>
      <c r="X56" s="1" t="s">
        <v>636</v>
      </c>
      <c r="Z56" s="107">
        <v>500000</v>
      </c>
      <c r="AA56" s="107">
        <v>1</v>
      </c>
      <c r="AB56" s="107">
        <v>111.08</v>
      </c>
      <c r="AC56" s="107">
        <v>0</v>
      </c>
      <c r="AD56" s="107">
        <v>555.4</v>
      </c>
      <c r="AE56" s="107"/>
      <c r="AF56" s="107"/>
      <c r="AG56" s="1" t="s">
        <v>17</v>
      </c>
      <c r="AH56" s="108">
        <v>5.93397151E-4</v>
      </c>
      <c r="AI56" s="108">
        <v>1.0709513270000001E-3</v>
      </c>
      <c r="AJ56" s="108">
        <v>1.3536649599999999E-4</v>
      </c>
    </row>
    <row r="57" spans="1:36" hidden="1">
      <c r="A57" s="1">
        <v>13908</v>
      </c>
      <c r="B57" s="1">
        <v>13909</v>
      </c>
      <c r="C57" s="1" t="s">
        <v>1351</v>
      </c>
      <c r="D57" s="1">
        <v>520026683</v>
      </c>
      <c r="E57" s="1" t="s">
        <v>429</v>
      </c>
      <c r="F57" s="1" t="s">
        <v>1526</v>
      </c>
      <c r="G57" s="1" t="s">
        <v>1527</v>
      </c>
      <c r="H57" s="1" t="s">
        <v>76</v>
      </c>
      <c r="I57" s="1" t="s">
        <v>229</v>
      </c>
      <c r="J57" s="1" t="s">
        <v>53</v>
      </c>
      <c r="K57" s="1" t="s">
        <v>53</v>
      </c>
      <c r="L57" s="1" t="s">
        <v>821</v>
      </c>
      <c r="M57" s="1" t="s">
        <v>311</v>
      </c>
      <c r="N57" s="1" t="s">
        <v>651</v>
      </c>
      <c r="O57" s="1" t="s">
        <v>62</v>
      </c>
      <c r="P57" s="1" t="s">
        <v>1354</v>
      </c>
      <c r="Q57" s="1" t="s">
        <v>65</v>
      </c>
      <c r="R57" s="1" t="s">
        <v>57</v>
      </c>
      <c r="S57" s="1" t="s">
        <v>1209</v>
      </c>
      <c r="T57" s="109">
        <v>5.1180000000000003</v>
      </c>
      <c r="U57" s="121">
        <v>48335</v>
      </c>
      <c r="V57" s="108">
        <v>9.1999999999999998E-3</v>
      </c>
      <c r="W57" s="108">
        <v>2.98E-2</v>
      </c>
      <c r="X57" s="1" t="s">
        <v>636</v>
      </c>
      <c r="Z57" s="107">
        <v>2630000</v>
      </c>
      <c r="AA57" s="107">
        <v>1</v>
      </c>
      <c r="AB57" s="107">
        <v>104.6</v>
      </c>
      <c r="AC57" s="107">
        <v>0</v>
      </c>
      <c r="AD57" s="107">
        <v>2750.98</v>
      </c>
      <c r="AE57" s="107"/>
      <c r="AF57" s="107"/>
      <c r="AG57" s="1" t="s">
        <v>17</v>
      </c>
      <c r="AH57" s="108">
        <v>1.0167343650000001E-3</v>
      </c>
      <c r="AI57" s="108">
        <v>5.3045835140000004E-3</v>
      </c>
      <c r="AJ57" s="108">
        <v>6.7049068000000003E-4</v>
      </c>
    </row>
    <row r="58" spans="1:36" hidden="1">
      <c r="A58" s="1">
        <v>13908</v>
      </c>
      <c r="B58" s="1">
        <v>13909</v>
      </c>
      <c r="C58" s="1" t="s">
        <v>1363</v>
      </c>
      <c r="D58" s="1">
        <v>514065283</v>
      </c>
      <c r="E58" s="1" t="s">
        <v>429</v>
      </c>
      <c r="F58" s="1" t="s">
        <v>1528</v>
      </c>
      <c r="G58" s="1" t="s">
        <v>1529</v>
      </c>
      <c r="H58" s="1" t="s">
        <v>76</v>
      </c>
      <c r="I58" s="1" t="s">
        <v>228</v>
      </c>
      <c r="J58" s="1" t="s">
        <v>53</v>
      </c>
      <c r="K58" s="1" t="s">
        <v>53</v>
      </c>
      <c r="L58" s="1" t="s">
        <v>821</v>
      </c>
      <c r="M58" s="1" t="s">
        <v>311</v>
      </c>
      <c r="N58" s="1" t="s">
        <v>75</v>
      </c>
      <c r="O58" s="1" t="s">
        <v>62</v>
      </c>
      <c r="P58" s="1" t="s">
        <v>1343</v>
      </c>
      <c r="Q58" s="1" t="s">
        <v>65</v>
      </c>
      <c r="R58" s="1" t="s">
        <v>57</v>
      </c>
      <c r="S58" s="1" t="s">
        <v>1209</v>
      </c>
      <c r="T58" s="109">
        <v>1.8069999999999999</v>
      </c>
      <c r="U58" s="121">
        <v>46762</v>
      </c>
      <c r="V58" s="108">
        <v>2.1499999999999998E-2</v>
      </c>
      <c r="W58" s="108">
        <v>5.1900000000000002E-2</v>
      </c>
      <c r="X58" s="1" t="s">
        <v>636</v>
      </c>
      <c r="Z58" s="107">
        <v>2639469.71</v>
      </c>
      <c r="AA58" s="107">
        <v>1</v>
      </c>
      <c r="AB58" s="107">
        <v>94.82</v>
      </c>
      <c r="AC58" s="107">
        <v>23.283899999999999</v>
      </c>
      <c r="AD58" s="107">
        <v>2526.0290799999998</v>
      </c>
      <c r="AE58" s="107"/>
      <c r="AF58" s="107"/>
      <c r="AG58" s="1" t="s">
        <v>17</v>
      </c>
      <c r="AH58" s="108">
        <v>3.4741611520000002E-3</v>
      </c>
      <c r="AI58" s="108">
        <v>4.8708213849999998E-3</v>
      </c>
      <c r="AJ58" s="108">
        <v>6.1566385599999996E-4</v>
      </c>
    </row>
    <row r="59" spans="1:36" hidden="1">
      <c r="A59" s="1">
        <v>13908</v>
      </c>
      <c r="B59" s="1">
        <v>13909</v>
      </c>
      <c r="C59" s="1" t="s">
        <v>1336</v>
      </c>
      <c r="D59" s="1">
        <v>510560188</v>
      </c>
      <c r="E59" s="1" t="s">
        <v>429</v>
      </c>
      <c r="F59" s="1" t="s">
        <v>1530</v>
      </c>
      <c r="G59" s="1" t="s">
        <v>1531</v>
      </c>
      <c r="H59" s="1" t="s">
        <v>76</v>
      </c>
      <c r="I59" s="1" t="s">
        <v>228</v>
      </c>
      <c r="J59" s="1" t="s">
        <v>53</v>
      </c>
      <c r="K59" s="1" t="s">
        <v>53</v>
      </c>
      <c r="L59" s="1" t="s">
        <v>821</v>
      </c>
      <c r="M59" s="1" t="s">
        <v>311</v>
      </c>
      <c r="N59" s="1" t="s">
        <v>652</v>
      </c>
      <c r="O59" s="1" t="s">
        <v>62</v>
      </c>
      <c r="P59" s="1" t="s">
        <v>1461</v>
      </c>
      <c r="Q59" s="1" t="s">
        <v>65</v>
      </c>
      <c r="R59" s="1" t="s">
        <v>57</v>
      </c>
      <c r="S59" s="1" t="s">
        <v>1209</v>
      </c>
      <c r="T59" s="109">
        <v>2.2509999999999999</v>
      </c>
      <c r="U59" s="121" t="s">
        <v>1532</v>
      </c>
      <c r="V59" s="108">
        <v>2.3E-2</v>
      </c>
      <c r="W59" s="108">
        <v>5.28E-2</v>
      </c>
      <c r="X59" s="1" t="s">
        <v>636</v>
      </c>
      <c r="Z59" s="107">
        <v>95057.86</v>
      </c>
      <c r="AA59" s="107">
        <v>1</v>
      </c>
      <c r="AB59" s="107">
        <v>93.84</v>
      </c>
      <c r="AC59" s="107">
        <v>0</v>
      </c>
      <c r="AD59" s="107">
        <v>89.202299999999994</v>
      </c>
      <c r="AE59" s="107"/>
      <c r="AF59" s="107"/>
      <c r="AG59" s="1" t="s">
        <v>17</v>
      </c>
      <c r="AH59" s="108">
        <v>1.3178055100000001E-4</v>
      </c>
      <c r="AI59" s="108">
        <v>1.7200454E-4</v>
      </c>
      <c r="AJ59" s="108">
        <v>2.1741092564685901E-5</v>
      </c>
    </row>
    <row r="60" spans="1:36" hidden="1">
      <c r="A60" s="1">
        <v>13908</v>
      </c>
      <c r="B60" s="1">
        <v>13909</v>
      </c>
      <c r="C60" s="1" t="s">
        <v>1533</v>
      </c>
      <c r="D60" s="1">
        <v>512287517</v>
      </c>
      <c r="E60" s="1" t="s">
        <v>429</v>
      </c>
      <c r="F60" s="1" t="s">
        <v>1534</v>
      </c>
      <c r="G60" s="1" t="s">
        <v>1535</v>
      </c>
      <c r="H60" s="1" t="s">
        <v>76</v>
      </c>
      <c r="I60" s="1" t="s">
        <v>228</v>
      </c>
      <c r="J60" s="1" t="s">
        <v>53</v>
      </c>
      <c r="K60" s="1" t="s">
        <v>53</v>
      </c>
      <c r="L60" s="1" t="s">
        <v>821</v>
      </c>
      <c r="M60" s="1" t="s">
        <v>311</v>
      </c>
      <c r="N60" s="1" t="s">
        <v>140</v>
      </c>
      <c r="O60" s="1" t="s">
        <v>62</v>
      </c>
      <c r="P60" s="1" t="s">
        <v>298</v>
      </c>
      <c r="Q60" s="1" t="s">
        <v>298</v>
      </c>
      <c r="R60" s="1" t="s">
        <v>57</v>
      </c>
      <c r="S60" s="1" t="s">
        <v>1209</v>
      </c>
      <c r="T60" s="109">
        <v>0.247</v>
      </c>
      <c r="U60" s="121" t="s">
        <v>1469</v>
      </c>
      <c r="V60" s="108">
        <v>4.4900000000000002E-2</v>
      </c>
      <c r="W60" s="108">
        <v>8.0600000000000005E-2</v>
      </c>
      <c r="X60" s="1" t="s">
        <v>636</v>
      </c>
      <c r="Z60" s="107">
        <v>74810.289999999994</v>
      </c>
      <c r="AA60" s="107">
        <v>1</v>
      </c>
      <c r="AB60" s="107">
        <v>100.31</v>
      </c>
      <c r="AC60" s="107">
        <v>0</v>
      </c>
      <c r="AD60" s="107">
        <v>75.042199999999994</v>
      </c>
      <c r="AE60" s="107"/>
      <c r="AF60" s="107"/>
      <c r="AG60" s="1" t="s">
        <v>17</v>
      </c>
      <c r="AH60" s="108">
        <v>2.1165112729999999E-3</v>
      </c>
      <c r="AI60" s="108">
        <v>1.4470029400000001E-4</v>
      </c>
      <c r="AJ60" s="108">
        <v>1.8289880602379899E-5</v>
      </c>
    </row>
    <row r="61" spans="1:36" hidden="1">
      <c r="A61" s="1">
        <v>13908</v>
      </c>
      <c r="B61" s="1">
        <v>13909</v>
      </c>
      <c r="C61" s="1" t="s">
        <v>1345</v>
      </c>
      <c r="D61" s="1">
        <v>520036104</v>
      </c>
      <c r="E61" s="1" t="s">
        <v>429</v>
      </c>
      <c r="F61" s="1" t="s">
        <v>1536</v>
      </c>
      <c r="G61" s="1" t="s">
        <v>1537</v>
      </c>
      <c r="H61" s="1" t="s">
        <v>76</v>
      </c>
      <c r="I61" s="1" t="s">
        <v>228</v>
      </c>
      <c r="J61" s="1" t="s">
        <v>53</v>
      </c>
      <c r="K61" s="1" t="s">
        <v>53</v>
      </c>
      <c r="L61" s="1" t="s">
        <v>821</v>
      </c>
      <c r="M61" s="1" t="s">
        <v>311</v>
      </c>
      <c r="N61" s="1" t="s">
        <v>140</v>
      </c>
      <c r="O61" s="1" t="s">
        <v>62</v>
      </c>
      <c r="P61" s="1" t="s">
        <v>1348</v>
      </c>
      <c r="Q61" s="1" t="s">
        <v>65</v>
      </c>
      <c r="R61" s="1" t="s">
        <v>57</v>
      </c>
      <c r="S61" s="1" t="s">
        <v>1209</v>
      </c>
      <c r="T61" s="109">
        <v>2.85</v>
      </c>
      <c r="U61" s="121" t="s">
        <v>1538</v>
      </c>
      <c r="V61" s="108">
        <v>2.8000000000000001E-2</v>
      </c>
      <c r="W61" s="108">
        <v>5.9700000000000003E-2</v>
      </c>
      <c r="X61" s="1" t="s">
        <v>636</v>
      </c>
      <c r="Z61" s="107">
        <v>3000865</v>
      </c>
      <c r="AA61" s="107">
        <v>1</v>
      </c>
      <c r="AB61" s="107">
        <v>92.74</v>
      </c>
      <c r="AC61" s="107">
        <v>0</v>
      </c>
      <c r="AD61" s="107">
        <v>2783.0021999999999</v>
      </c>
      <c r="AE61" s="107"/>
      <c r="AF61" s="107"/>
      <c r="AG61" s="1" t="s">
        <v>17</v>
      </c>
      <c r="AH61" s="108">
        <v>2.44314606E-3</v>
      </c>
      <c r="AI61" s="108">
        <v>5.3663303949999996E-3</v>
      </c>
      <c r="AJ61" s="108">
        <v>6.7829538499999996E-4</v>
      </c>
    </row>
    <row r="62" spans="1:36" hidden="1">
      <c r="A62" s="1">
        <v>13908</v>
      </c>
      <c r="B62" s="1">
        <v>13909</v>
      </c>
      <c r="C62" s="1" t="s">
        <v>1517</v>
      </c>
      <c r="D62" s="1">
        <v>513893123</v>
      </c>
      <c r="E62" s="1" t="s">
        <v>429</v>
      </c>
      <c r="F62" s="1" t="s">
        <v>1539</v>
      </c>
      <c r="G62" s="1" t="s">
        <v>1540</v>
      </c>
      <c r="H62" s="1" t="s">
        <v>76</v>
      </c>
      <c r="I62" s="1" t="s">
        <v>229</v>
      </c>
      <c r="J62" s="1" t="s">
        <v>53</v>
      </c>
      <c r="K62" s="1" t="s">
        <v>53</v>
      </c>
      <c r="L62" s="1" t="s">
        <v>821</v>
      </c>
      <c r="M62" s="1" t="s">
        <v>311</v>
      </c>
      <c r="N62" s="1" t="s">
        <v>649</v>
      </c>
      <c r="O62" s="1" t="s">
        <v>62</v>
      </c>
      <c r="P62" s="1" t="s">
        <v>1400</v>
      </c>
      <c r="Q62" s="1" t="s">
        <v>70</v>
      </c>
      <c r="R62" s="1" t="s">
        <v>57</v>
      </c>
      <c r="S62" s="1" t="s">
        <v>1209</v>
      </c>
      <c r="T62" s="109">
        <v>0.43099999999999999</v>
      </c>
      <c r="U62" s="121">
        <v>46024</v>
      </c>
      <c r="V62" s="108">
        <v>0.01</v>
      </c>
      <c r="W62" s="108">
        <v>2.87E-2</v>
      </c>
      <c r="X62" s="1" t="s">
        <v>636</v>
      </c>
      <c r="Z62" s="107">
        <v>316492.33</v>
      </c>
      <c r="AA62" s="107">
        <v>1</v>
      </c>
      <c r="AB62" s="107">
        <v>113.7</v>
      </c>
      <c r="AC62" s="107">
        <v>0</v>
      </c>
      <c r="AD62" s="107">
        <v>359.85178000000002</v>
      </c>
      <c r="AE62" s="107"/>
      <c r="AF62" s="107"/>
      <c r="AG62" s="1" t="s">
        <v>17</v>
      </c>
      <c r="AH62" s="108">
        <v>1.871340214E-3</v>
      </c>
      <c r="AI62" s="108">
        <v>6.9388502200000001E-4</v>
      </c>
      <c r="AJ62" s="108">
        <v>8.77059320056431E-5</v>
      </c>
    </row>
    <row r="63" spans="1:36" hidden="1">
      <c r="A63" s="1">
        <v>13908</v>
      </c>
      <c r="B63" s="1">
        <v>13909</v>
      </c>
      <c r="C63" s="1" t="s">
        <v>1505</v>
      </c>
      <c r="D63" s="1">
        <v>515434074</v>
      </c>
      <c r="E63" s="1" t="s">
        <v>429</v>
      </c>
      <c r="F63" s="1" t="s">
        <v>1541</v>
      </c>
      <c r="G63" s="1" t="s">
        <v>1542</v>
      </c>
      <c r="H63" s="1" t="s">
        <v>76</v>
      </c>
      <c r="I63" s="1" t="s">
        <v>229</v>
      </c>
      <c r="J63" s="1" t="s">
        <v>53</v>
      </c>
      <c r="K63" s="1" t="s">
        <v>53</v>
      </c>
      <c r="L63" s="1" t="s">
        <v>821</v>
      </c>
      <c r="M63" s="1" t="s">
        <v>311</v>
      </c>
      <c r="N63" s="1" t="s">
        <v>651</v>
      </c>
      <c r="O63" s="1" t="s">
        <v>62</v>
      </c>
      <c r="P63" s="1" t="s">
        <v>1508</v>
      </c>
      <c r="Q63" s="1" t="s">
        <v>65</v>
      </c>
      <c r="R63" s="1" t="s">
        <v>57</v>
      </c>
      <c r="S63" s="1" t="s">
        <v>1209</v>
      </c>
      <c r="T63" s="109">
        <v>3.4849999999999999</v>
      </c>
      <c r="U63" s="121">
        <v>46762</v>
      </c>
      <c r="V63" s="108">
        <v>3.0000000000000001E-3</v>
      </c>
      <c r="W63" s="108">
        <v>3.1199999999999999E-2</v>
      </c>
      <c r="X63" s="1" t="s">
        <v>636</v>
      </c>
      <c r="Z63" s="107">
        <v>144220</v>
      </c>
      <c r="AA63" s="107">
        <v>1</v>
      </c>
      <c r="AB63" s="107">
        <v>103.87</v>
      </c>
      <c r="AC63" s="107">
        <v>0</v>
      </c>
      <c r="AD63" s="107">
        <v>149.80131</v>
      </c>
      <c r="AE63" s="107"/>
      <c r="AF63" s="107"/>
      <c r="AG63" s="1" t="s">
        <v>17</v>
      </c>
      <c r="AH63" s="108">
        <v>3.06008563E-4</v>
      </c>
      <c r="AI63" s="108">
        <v>2.8885472000000001E-4</v>
      </c>
      <c r="AJ63" s="108">
        <v>3.6510764263042603E-5</v>
      </c>
    </row>
    <row r="64" spans="1:36" hidden="1">
      <c r="A64" s="1">
        <v>13908</v>
      </c>
      <c r="B64" s="1">
        <v>13909</v>
      </c>
      <c r="C64" s="1" t="s">
        <v>1543</v>
      </c>
      <c r="D64" s="1">
        <v>515846558</v>
      </c>
      <c r="E64" s="1" t="s">
        <v>429</v>
      </c>
      <c r="F64" s="1" t="s">
        <v>1544</v>
      </c>
      <c r="G64" s="1" t="s">
        <v>1545</v>
      </c>
      <c r="H64" s="1" t="s">
        <v>76</v>
      </c>
      <c r="I64" s="1" t="s">
        <v>229</v>
      </c>
      <c r="J64" s="1" t="s">
        <v>53</v>
      </c>
      <c r="K64" s="1" t="s">
        <v>53</v>
      </c>
      <c r="L64" s="1" t="s">
        <v>821</v>
      </c>
      <c r="M64" s="1" t="s">
        <v>311</v>
      </c>
      <c r="N64" s="1" t="s">
        <v>708</v>
      </c>
      <c r="O64" s="1" t="s">
        <v>62</v>
      </c>
      <c r="P64" s="1" t="s">
        <v>1461</v>
      </c>
      <c r="Q64" s="1" t="s">
        <v>65</v>
      </c>
      <c r="R64" s="1" t="s">
        <v>57</v>
      </c>
      <c r="S64" s="1" t="s">
        <v>1209</v>
      </c>
      <c r="T64" s="109">
        <v>3.3420000000000001</v>
      </c>
      <c r="U64" s="121" t="s">
        <v>1546</v>
      </c>
      <c r="V64" s="108">
        <v>7.4999999999999997E-3</v>
      </c>
      <c r="W64" s="108">
        <v>3.1899999999999998E-2</v>
      </c>
      <c r="X64" s="1" t="s">
        <v>636</v>
      </c>
      <c r="Z64" s="107">
        <v>10320</v>
      </c>
      <c r="AA64" s="107">
        <v>1</v>
      </c>
      <c r="AB64" s="107">
        <v>105.31</v>
      </c>
      <c r="AC64" s="107">
        <v>0</v>
      </c>
      <c r="AD64" s="107">
        <v>10.867990000000001</v>
      </c>
      <c r="AE64" s="107"/>
      <c r="AF64" s="107"/>
      <c r="AG64" s="1" t="s">
        <v>17</v>
      </c>
      <c r="AH64" s="108">
        <v>2.2833048554477699E-5</v>
      </c>
      <c r="AI64" s="108">
        <v>2.0956226723595899E-5</v>
      </c>
      <c r="AJ64" s="108">
        <v>2.64883278325873E-6</v>
      </c>
    </row>
    <row r="65" spans="1:36" hidden="1">
      <c r="A65" s="1">
        <v>13908</v>
      </c>
      <c r="B65" s="1">
        <v>13909</v>
      </c>
      <c r="C65" s="1" t="s">
        <v>1547</v>
      </c>
      <c r="D65" s="1">
        <v>512832742</v>
      </c>
      <c r="E65" s="1" t="s">
        <v>429</v>
      </c>
      <c r="F65" s="1" t="s">
        <v>1548</v>
      </c>
      <c r="G65" s="1" t="s">
        <v>1549</v>
      </c>
      <c r="H65" s="1" t="s">
        <v>76</v>
      </c>
      <c r="I65" s="1" t="s">
        <v>228</v>
      </c>
      <c r="J65" s="1" t="s">
        <v>53</v>
      </c>
      <c r="K65" s="1" t="s">
        <v>53</v>
      </c>
      <c r="L65" s="1" t="s">
        <v>821</v>
      </c>
      <c r="M65" s="1" t="s">
        <v>311</v>
      </c>
      <c r="N65" s="1" t="s">
        <v>260</v>
      </c>
      <c r="O65" s="1" t="s">
        <v>62</v>
      </c>
      <c r="P65" s="1" t="s">
        <v>1447</v>
      </c>
      <c r="Q65" s="1" t="s">
        <v>70</v>
      </c>
      <c r="R65" s="1" t="s">
        <v>57</v>
      </c>
      <c r="S65" s="1" t="s">
        <v>1209</v>
      </c>
      <c r="T65" s="109">
        <v>0.16700000000000001</v>
      </c>
      <c r="U65" s="121" t="s">
        <v>1396</v>
      </c>
      <c r="V65" s="108">
        <v>3.6499999999999998E-2</v>
      </c>
      <c r="W65" s="108">
        <v>6.2399999999999997E-2</v>
      </c>
      <c r="X65" s="1" t="s">
        <v>636</v>
      </c>
      <c r="Z65" s="107">
        <v>195815</v>
      </c>
      <c r="AA65" s="107">
        <v>1</v>
      </c>
      <c r="AB65" s="107">
        <v>100.8</v>
      </c>
      <c r="AC65" s="107">
        <v>0</v>
      </c>
      <c r="AD65" s="107">
        <v>197.38151999999999</v>
      </c>
      <c r="AE65" s="107"/>
      <c r="AF65" s="107"/>
      <c r="AG65" s="1" t="s">
        <v>17</v>
      </c>
      <c r="AH65" s="108">
        <v>1.93764699E-4</v>
      </c>
      <c r="AI65" s="108">
        <v>3.8060136999999998E-4</v>
      </c>
      <c r="AJ65" s="108">
        <v>4.81073906937198E-5</v>
      </c>
    </row>
    <row r="66" spans="1:36" hidden="1">
      <c r="A66" s="1">
        <v>13908</v>
      </c>
      <c r="B66" s="1">
        <v>13909</v>
      </c>
      <c r="C66" s="1" t="s">
        <v>1328</v>
      </c>
      <c r="D66" s="1">
        <v>510960719</v>
      </c>
      <c r="E66" s="1" t="s">
        <v>429</v>
      </c>
      <c r="F66" s="1" t="s">
        <v>1550</v>
      </c>
      <c r="G66" s="1" t="s">
        <v>1551</v>
      </c>
      <c r="H66" s="1" t="s">
        <v>76</v>
      </c>
      <c r="I66" s="1" t="s">
        <v>229</v>
      </c>
      <c r="J66" s="1" t="s">
        <v>53</v>
      </c>
      <c r="K66" s="1" t="s">
        <v>53</v>
      </c>
      <c r="L66" s="1" t="s">
        <v>821</v>
      </c>
      <c r="M66" s="1" t="s">
        <v>311</v>
      </c>
      <c r="N66" s="1" t="s">
        <v>651</v>
      </c>
      <c r="O66" s="1" t="s">
        <v>62</v>
      </c>
      <c r="P66" s="1" t="s">
        <v>1360</v>
      </c>
      <c r="Q66" s="1" t="s">
        <v>65</v>
      </c>
      <c r="R66" s="1" t="s">
        <v>57</v>
      </c>
      <c r="S66" s="1" t="s">
        <v>1209</v>
      </c>
      <c r="T66" s="109">
        <v>6.4720000000000004</v>
      </c>
      <c r="U66" s="121">
        <v>49712</v>
      </c>
      <c r="V66" s="108">
        <v>8.9999999999999993E-3</v>
      </c>
      <c r="W66" s="108">
        <v>3.0700000000000002E-2</v>
      </c>
      <c r="X66" s="1" t="s">
        <v>636</v>
      </c>
      <c r="Z66" s="107">
        <v>2136400</v>
      </c>
      <c r="AA66" s="107">
        <v>1</v>
      </c>
      <c r="AB66" s="107">
        <v>99.26</v>
      </c>
      <c r="AC66" s="107">
        <v>0</v>
      </c>
      <c r="AD66" s="107">
        <v>2120.5906399999999</v>
      </c>
      <c r="AE66" s="107"/>
      <c r="AF66" s="107"/>
      <c r="AG66" s="1" t="s">
        <v>17</v>
      </c>
      <c r="AH66" s="108">
        <v>7.7637281000000002E-4</v>
      </c>
      <c r="AI66" s="108">
        <v>4.0890337800000001E-3</v>
      </c>
      <c r="AJ66" s="108">
        <v>5.16847182E-4</v>
      </c>
    </row>
    <row r="67" spans="1:36" hidden="1">
      <c r="A67" s="1">
        <v>13908</v>
      </c>
      <c r="B67" s="1">
        <v>13909</v>
      </c>
      <c r="C67" s="1" t="s">
        <v>1328</v>
      </c>
      <c r="D67" s="1">
        <v>510960719</v>
      </c>
      <c r="E67" s="1" t="s">
        <v>429</v>
      </c>
      <c r="F67" s="1" t="s">
        <v>1552</v>
      </c>
      <c r="G67" s="1" t="s">
        <v>1553</v>
      </c>
      <c r="H67" s="1" t="s">
        <v>76</v>
      </c>
      <c r="I67" s="1" t="s">
        <v>229</v>
      </c>
      <c r="J67" s="1" t="s">
        <v>53</v>
      </c>
      <c r="K67" s="1" t="s">
        <v>53</v>
      </c>
      <c r="L67" s="1" t="s">
        <v>821</v>
      </c>
      <c r="M67" s="1" t="s">
        <v>311</v>
      </c>
      <c r="N67" s="1" t="s">
        <v>651</v>
      </c>
      <c r="O67" s="1" t="s">
        <v>62</v>
      </c>
      <c r="P67" s="1" t="s">
        <v>1360</v>
      </c>
      <c r="Q67" s="1" t="s">
        <v>65</v>
      </c>
      <c r="R67" s="1" t="s">
        <v>57</v>
      </c>
      <c r="S67" s="1" t="s">
        <v>1209</v>
      </c>
      <c r="T67" s="109">
        <v>9.9939999999999998</v>
      </c>
      <c r="U67" s="121">
        <v>51533</v>
      </c>
      <c r="V67" s="108">
        <v>1.6899999999999998E-2</v>
      </c>
      <c r="W67" s="108">
        <v>3.2899999999999999E-2</v>
      </c>
      <c r="X67" s="1" t="s">
        <v>636</v>
      </c>
      <c r="Z67" s="107">
        <v>2150000</v>
      </c>
      <c r="AA67" s="107">
        <v>1</v>
      </c>
      <c r="AB67" s="107">
        <v>97.7</v>
      </c>
      <c r="AC67" s="107">
        <v>0</v>
      </c>
      <c r="AD67" s="107">
        <v>2100.5500000000002</v>
      </c>
      <c r="AE67" s="107"/>
      <c r="AF67" s="107"/>
      <c r="AG67" s="1" t="s">
        <v>17</v>
      </c>
      <c r="AH67" s="108">
        <v>4.9278471399999998E-4</v>
      </c>
      <c r="AI67" s="108">
        <v>4.0503903700000003E-3</v>
      </c>
      <c r="AJ67" s="108">
        <v>5.1196271799999998E-4</v>
      </c>
    </row>
    <row r="68" spans="1:36">
      <c r="A68" s="1">
        <v>13908</v>
      </c>
      <c r="B68" s="1">
        <v>13909</v>
      </c>
      <c r="C68" s="1" t="s">
        <v>1554</v>
      </c>
      <c r="D68" s="1">
        <v>1427976</v>
      </c>
      <c r="E68" s="1" t="s">
        <v>430</v>
      </c>
      <c r="F68" s="1" t="s">
        <v>1555</v>
      </c>
      <c r="G68" s="1" t="s">
        <v>1556</v>
      </c>
      <c r="H68" s="1" t="s">
        <v>76</v>
      </c>
      <c r="I68" s="1" t="s">
        <v>228</v>
      </c>
      <c r="J68" s="1" t="s">
        <v>53</v>
      </c>
      <c r="K68" s="1" t="s">
        <v>314</v>
      </c>
      <c r="L68" s="1" t="s">
        <v>821</v>
      </c>
      <c r="M68" s="1" t="s">
        <v>311</v>
      </c>
      <c r="N68" s="1" t="s">
        <v>652</v>
      </c>
      <c r="O68" s="1" t="s">
        <v>62</v>
      </c>
      <c r="P68" s="1" t="s">
        <v>1508</v>
      </c>
      <c r="Q68" s="1" t="s">
        <v>65</v>
      </c>
      <c r="R68" s="1" t="s">
        <v>57</v>
      </c>
      <c r="S68" s="1" t="s">
        <v>1209</v>
      </c>
      <c r="T68" s="109">
        <v>1.607</v>
      </c>
      <c r="U68" s="121" t="s">
        <v>1438</v>
      </c>
      <c r="V68" s="108">
        <v>7.7499999999999999E-2</v>
      </c>
      <c r="W68" s="108">
        <v>6.9500000000000006E-2</v>
      </c>
      <c r="X68" s="1" t="s">
        <v>636</v>
      </c>
      <c r="Z68" s="107">
        <v>238400</v>
      </c>
      <c r="AA68" s="107">
        <v>1</v>
      </c>
      <c r="AB68" s="107">
        <v>103.4</v>
      </c>
      <c r="AC68" s="107">
        <v>0</v>
      </c>
      <c r="AD68" s="107">
        <v>246.50559999999999</v>
      </c>
      <c r="AE68" s="107"/>
      <c r="AF68" s="107"/>
      <c r="AG68" s="1" t="s">
        <v>17</v>
      </c>
      <c r="AH68" s="108">
        <v>5.5498546400000002E-4</v>
      </c>
      <c r="AI68" s="108">
        <v>4.7532499000000001E-4</v>
      </c>
      <c r="AJ68" s="108">
        <v>6.0080301374666699E-5</v>
      </c>
    </row>
    <row r="69" spans="1:36" hidden="1">
      <c r="A69" s="1">
        <v>13908</v>
      </c>
      <c r="B69" s="1">
        <v>13909</v>
      </c>
      <c r="C69" s="1" t="s">
        <v>1557</v>
      </c>
      <c r="D69" s="1">
        <v>1654</v>
      </c>
      <c r="E69" s="1" t="s">
        <v>2</v>
      </c>
      <c r="F69" s="1" t="s">
        <v>1558</v>
      </c>
      <c r="G69" s="1" t="s">
        <v>1559</v>
      </c>
      <c r="H69" s="1" t="s">
        <v>76</v>
      </c>
      <c r="I69" s="1" t="s">
        <v>228</v>
      </c>
      <c r="J69" s="1" t="s">
        <v>53</v>
      </c>
      <c r="K69" s="1" t="s">
        <v>314</v>
      </c>
      <c r="L69" s="1" t="s">
        <v>54</v>
      </c>
      <c r="M69" s="1" t="s">
        <v>311</v>
      </c>
      <c r="N69" s="1" t="s">
        <v>652</v>
      </c>
      <c r="O69" s="1" t="s">
        <v>62</v>
      </c>
      <c r="P69" s="1" t="s">
        <v>298</v>
      </c>
      <c r="Q69" s="1" t="s">
        <v>298</v>
      </c>
      <c r="R69" s="1" t="s">
        <v>57</v>
      </c>
      <c r="S69" s="1" t="s">
        <v>1209</v>
      </c>
      <c r="T69" s="109">
        <v>1.607</v>
      </c>
      <c r="U69" s="121" t="s">
        <v>1245</v>
      </c>
      <c r="V69" s="108">
        <v>7.7499999999999999E-2</v>
      </c>
      <c r="W69" s="108">
        <v>6.9500000000000006E-2</v>
      </c>
      <c r="X69" s="1" t="s">
        <v>636</v>
      </c>
      <c r="Z69" s="107">
        <v>750000</v>
      </c>
      <c r="AA69" s="107">
        <v>1</v>
      </c>
      <c r="AB69" s="107">
        <v>100.15689999999999</v>
      </c>
      <c r="AC69" s="107">
        <v>0</v>
      </c>
      <c r="AD69" s="107">
        <v>751.17674999999997</v>
      </c>
      <c r="AE69" s="107"/>
      <c r="AF69" s="107"/>
      <c r="AG69" s="1" t="s">
        <v>17</v>
      </c>
      <c r="AH69" s="108">
        <v>2.8042245540000001E-3</v>
      </c>
      <c r="AI69" s="108">
        <v>1.448458296E-3</v>
      </c>
      <c r="AJ69" s="108">
        <v>1.83082759E-4</v>
      </c>
    </row>
    <row r="70" spans="1:36">
      <c r="A70" s="1">
        <v>13908</v>
      </c>
      <c r="B70" s="1">
        <v>13909</v>
      </c>
      <c r="C70" s="1" t="s">
        <v>1557</v>
      </c>
      <c r="D70" s="1">
        <v>1863501</v>
      </c>
      <c r="E70" s="1" t="s">
        <v>430</v>
      </c>
      <c r="F70" s="1" t="s">
        <v>1560</v>
      </c>
      <c r="G70" s="1" t="s">
        <v>1559</v>
      </c>
      <c r="H70" s="1" t="s">
        <v>76</v>
      </c>
      <c r="I70" s="1" t="s">
        <v>228</v>
      </c>
      <c r="J70" s="1" t="s">
        <v>53</v>
      </c>
      <c r="K70" s="1" t="s">
        <v>314</v>
      </c>
      <c r="L70" s="1" t="s">
        <v>821</v>
      </c>
      <c r="M70" s="1" t="s">
        <v>311</v>
      </c>
      <c r="N70" s="1" t="s">
        <v>652</v>
      </c>
      <c r="O70" s="1" t="s">
        <v>62</v>
      </c>
      <c r="P70" s="1" t="s">
        <v>1343</v>
      </c>
      <c r="Q70" s="1" t="s">
        <v>65</v>
      </c>
      <c r="R70" s="1" t="s">
        <v>57</v>
      </c>
      <c r="S70" s="1" t="s">
        <v>1209</v>
      </c>
      <c r="T70" s="109">
        <v>1.22</v>
      </c>
      <c r="U70" s="121" t="s">
        <v>1245</v>
      </c>
      <c r="V70" s="108">
        <v>5.7000000000000002E-2</v>
      </c>
      <c r="W70" s="108">
        <v>6.3500000000000001E-2</v>
      </c>
      <c r="X70" s="1" t="s">
        <v>636</v>
      </c>
      <c r="Z70" s="107">
        <v>738872.34</v>
      </c>
      <c r="AA70" s="107">
        <v>1</v>
      </c>
      <c r="AB70" s="107">
        <v>100.29</v>
      </c>
      <c r="AC70" s="107">
        <v>0</v>
      </c>
      <c r="AD70" s="107">
        <v>741.01507000000004</v>
      </c>
      <c r="AE70" s="107"/>
      <c r="AF70" s="107"/>
      <c r="AG70" s="1" t="s">
        <v>17</v>
      </c>
      <c r="AH70" s="108">
        <v>2.7626186109999998E-3</v>
      </c>
      <c r="AI70" s="108">
        <v>1.4288640129999999E-3</v>
      </c>
      <c r="AJ70" s="108">
        <v>1.8060607399999999E-4</v>
      </c>
    </row>
    <row r="71" spans="1:36" hidden="1">
      <c r="A71" s="1">
        <v>13908</v>
      </c>
      <c r="B71" s="1">
        <v>13909</v>
      </c>
      <c r="C71" s="1" t="s">
        <v>1561</v>
      </c>
      <c r="D71" s="1">
        <v>515364891</v>
      </c>
      <c r="E71" s="1" t="s">
        <v>429</v>
      </c>
      <c r="F71" s="1" t="s">
        <v>1562</v>
      </c>
      <c r="G71" s="1" t="s">
        <v>1563</v>
      </c>
      <c r="H71" s="1" t="s">
        <v>76</v>
      </c>
      <c r="I71" s="1" t="s">
        <v>229</v>
      </c>
      <c r="J71" s="1" t="s">
        <v>53</v>
      </c>
      <c r="K71" s="1" t="s">
        <v>53</v>
      </c>
      <c r="L71" s="1" t="s">
        <v>821</v>
      </c>
      <c r="M71" s="1" t="s">
        <v>311</v>
      </c>
      <c r="N71" s="1" t="s">
        <v>647</v>
      </c>
      <c r="O71" s="1" t="s">
        <v>62</v>
      </c>
      <c r="P71" s="1" t="s">
        <v>298</v>
      </c>
      <c r="Q71" s="1" t="s">
        <v>298</v>
      </c>
      <c r="R71" s="1" t="s">
        <v>57</v>
      </c>
      <c r="S71" s="1" t="s">
        <v>1209</v>
      </c>
      <c r="T71" s="109">
        <v>2.2360000000000002</v>
      </c>
      <c r="U71" s="121" t="s">
        <v>1438</v>
      </c>
      <c r="V71" s="108">
        <v>1.5800000000000002E-2</v>
      </c>
      <c r="W71" s="108">
        <v>3.7100000000000001E-2</v>
      </c>
      <c r="X71" s="1" t="s">
        <v>636</v>
      </c>
      <c r="Z71" s="107">
        <v>1866661.77</v>
      </c>
      <c r="AA71" s="107">
        <v>1</v>
      </c>
      <c r="AB71" s="107">
        <v>109.09</v>
      </c>
      <c r="AC71" s="107">
        <v>0</v>
      </c>
      <c r="AD71" s="107">
        <v>2036.34132</v>
      </c>
      <c r="AE71" s="107"/>
      <c r="AF71" s="107"/>
      <c r="AG71" s="1" t="s">
        <v>17</v>
      </c>
      <c r="AH71" s="108">
        <v>4.9841220929999997E-3</v>
      </c>
      <c r="AI71" s="108">
        <v>3.9265798350000001E-3</v>
      </c>
      <c r="AJ71" s="108">
        <v>4.9631326899999997E-4</v>
      </c>
    </row>
    <row r="72" spans="1:36" hidden="1">
      <c r="A72" s="1">
        <v>13908</v>
      </c>
      <c r="B72" s="1">
        <v>13909</v>
      </c>
      <c r="C72" s="1" t="s">
        <v>1564</v>
      </c>
      <c r="D72" s="1">
        <v>514599943</v>
      </c>
      <c r="E72" s="1" t="s">
        <v>429</v>
      </c>
      <c r="F72" s="1" t="s">
        <v>1565</v>
      </c>
      <c r="G72" s="1" t="s">
        <v>1566</v>
      </c>
      <c r="H72" s="1" t="s">
        <v>76</v>
      </c>
      <c r="I72" s="1" t="s">
        <v>229</v>
      </c>
      <c r="J72" s="1" t="s">
        <v>53</v>
      </c>
      <c r="K72" s="1" t="s">
        <v>53</v>
      </c>
      <c r="L72" s="1" t="s">
        <v>821</v>
      </c>
      <c r="M72" s="1" t="s">
        <v>311</v>
      </c>
      <c r="N72" s="1" t="s">
        <v>647</v>
      </c>
      <c r="O72" s="1" t="s">
        <v>62</v>
      </c>
      <c r="P72" s="1" t="s">
        <v>1447</v>
      </c>
      <c r="Q72" s="1" t="s">
        <v>70</v>
      </c>
      <c r="R72" s="1" t="s">
        <v>57</v>
      </c>
      <c r="S72" s="1" t="s">
        <v>1209</v>
      </c>
      <c r="T72" s="109">
        <v>2.21</v>
      </c>
      <c r="U72" s="121" t="s">
        <v>1428</v>
      </c>
      <c r="V72" s="108">
        <v>1.4800000000000001E-2</v>
      </c>
      <c r="W72" s="108">
        <v>3.1099999999999999E-2</v>
      </c>
      <c r="X72" s="1" t="s">
        <v>636</v>
      </c>
      <c r="Z72" s="107">
        <v>3888337.06</v>
      </c>
      <c r="AA72" s="107">
        <v>1</v>
      </c>
      <c r="AB72" s="107">
        <v>109.88</v>
      </c>
      <c r="AC72" s="107">
        <v>0</v>
      </c>
      <c r="AD72" s="107">
        <v>4272.5047599999998</v>
      </c>
      <c r="AE72" s="107"/>
      <c r="AF72" s="107"/>
      <c r="AG72" s="1" t="s">
        <v>17</v>
      </c>
      <c r="AH72" s="108">
        <v>1.2254016151E-2</v>
      </c>
      <c r="AI72" s="108">
        <v>8.2384671339999997E-3</v>
      </c>
      <c r="AJ72" s="108">
        <v>1.041328771E-3</v>
      </c>
    </row>
    <row r="73" spans="1:36" hidden="1">
      <c r="A73" s="1">
        <v>13908</v>
      </c>
      <c r="B73" s="1">
        <v>13909</v>
      </c>
      <c r="C73" s="1" t="s">
        <v>1377</v>
      </c>
      <c r="D73" s="1">
        <v>513623314</v>
      </c>
      <c r="E73" s="1" t="s">
        <v>429</v>
      </c>
      <c r="F73" s="1" t="s">
        <v>1567</v>
      </c>
      <c r="G73" s="1" t="s">
        <v>1568</v>
      </c>
      <c r="H73" s="1" t="s">
        <v>76</v>
      </c>
      <c r="I73" s="1" t="s">
        <v>228</v>
      </c>
      <c r="J73" s="1" t="s">
        <v>53</v>
      </c>
      <c r="K73" s="1" t="s">
        <v>53</v>
      </c>
      <c r="L73" s="1" t="s">
        <v>54</v>
      </c>
      <c r="M73" s="1" t="s">
        <v>311</v>
      </c>
      <c r="N73" s="1" t="s">
        <v>651</v>
      </c>
      <c r="O73" s="1" t="s">
        <v>62</v>
      </c>
      <c r="P73" s="1" t="s">
        <v>298</v>
      </c>
      <c r="Q73" s="1" t="s">
        <v>298</v>
      </c>
      <c r="R73" s="1" t="s">
        <v>57</v>
      </c>
      <c r="S73" s="1" t="s">
        <v>1209</v>
      </c>
      <c r="T73" s="109">
        <v>6.681</v>
      </c>
      <c r="U73" s="121" t="s">
        <v>1569</v>
      </c>
      <c r="V73" s="108">
        <v>1.2999999999999999E-2</v>
      </c>
      <c r="W73" s="108">
        <v>4.3799999999999999E-2</v>
      </c>
      <c r="X73" s="1" t="s">
        <v>636</v>
      </c>
      <c r="Z73" s="107">
        <v>2000000</v>
      </c>
      <c r="AA73" s="107">
        <v>1</v>
      </c>
      <c r="AB73" s="107">
        <v>89.637600000000006</v>
      </c>
      <c r="AC73" s="107">
        <v>0</v>
      </c>
      <c r="AD73" s="107">
        <v>1792.752</v>
      </c>
      <c r="AE73" s="107"/>
      <c r="AF73" s="107"/>
      <c r="AG73" s="1" t="s">
        <v>17</v>
      </c>
      <c r="AH73" s="108">
        <v>8.1071308701000003E-2</v>
      </c>
      <c r="AI73" s="108">
        <v>3.4568781679999998E-3</v>
      </c>
      <c r="AJ73" s="108">
        <v>4.3694374600000002E-4</v>
      </c>
    </row>
    <row r="74" spans="1:36" hidden="1">
      <c r="A74" s="1">
        <v>13908</v>
      </c>
      <c r="B74" s="1">
        <v>13909</v>
      </c>
      <c r="C74" s="1" t="s">
        <v>1517</v>
      </c>
      <c r="D74" s="1">
        <v>513893123</v>
      </c>
      <c r="E74" s="1" t="s">
        <v>429</v>
      </c>
      <c r="F74" s="1" t="s">
        <v>1570</v>
      </c>
      <c r="G74" s="1" t="s">
        <v>1571</v>
      </c>
      <c r="H74" s="1" t="s">
        <v>76</v>
      </c>
      <c r="I74" s="1" t="s">
        <v>229</v>
      </c>
      <c r="J74" s="1" t="s">
        <v>53</v>
      </c>
      <c r="K74" s="1" t="s">
        <v>53</v>
      </c>
      <c r="L74" s="1" t="s">
        <v>821</v>
      </c>
      <c r="M74" s="1" t="s">
        <v>311</v>
      </c>
      <c r="N74" s="1" t="s">
        <v>649</v>
      </c>
      <c r="O74" s="1" t="s">
        <v>62</v>
      </c>
      <c r="P74" s="1" t="s">
        <v>1400</v>
      </c>
      <c r="Q74" s="1" t="s">
        <v>70</v>
      </c>
      <c r="R74" s="1" t="s">
        <v>57</v>
      </c>
      <c r="S74" s="1" t="s">
        <v>1209</v>
      </c>
      <c r="T74" s="109">
        <v>3.0270000000000001</v>
      </c>
      <c r="U74" s="121" t="s">
        <v>1572</v>
      </c>
      <c r="V74" s="108">
        <v>0.01</v>
      </c>
      <c r="W74" s="108">
        <v>3.3399999999999999E-2</v>
      </c>
      <c r="X74" s="1" t="s">
        <v>636</v>
      </c>
      <c r="Z74" s="107">
        <v>3811353.62</v>
      </c>
      <c r="AA74" s="107">
        <v>1</v>
      </c>
      <c r="AB74" s="107">
        <v>105.29</v>
      </c>
      <c r="AC74" s="107">
        <v>0</v>
      </c>
      <c r="AD74" s="107">
        <v>4012.9742299999998</v>
      </c>
      <c r="AE74" s="107"/>
      <c r="AF74" s="107"/>
      <c r="AG74" s="1" t="s">
        <v>17</v>
      </c>
      <c r="AH74" s="108">
        <v>2.1175966249999999E-3</v>
      </c>
      <c r="AI74" s="108">
        <v>7.7380267919999997E-3</v>
      </c>
      <c r="AJ74" s="108">
        <v>9.7807393000000006E-4</v>
      </c>
    </row>
    <row r="75" spans="1:36" hidden="1">
      <c r="A75" s="1">
        <v>13908</v>
      </c>
      <c r="B75" s="1">
        <v>13909</v>
      </c>
      <c r="C75" s="1" t="s">
        <v>1573</v>
      </c>
      <c r="D75" s="1">
        <v>516046307</v>
      </c>
      <c r="E75" s="1" t="s">
        <v>429</v>
      </c>
      <c r="F75" s="1" t="s">
        <v>1574</v>
      </c>
      <c r="G75" s="1" t="s">
        <v>1575</v>
      </c>
      <c r="H75" s="1" t="s">
        <v>76</v>
      </c>
      <c r="I75" s="1" t="s">
        <v>229</v>
      </c>
      <c r="J75" s="1" t="s">
        <v>53</v>
      </c>
      <c r="K75" s="1" t="s">
        <v>53</v>
      </c>
      <c r="L75" s="1" t="s">
        <v>821</v>
      </c>
      <c r="M75" s="1" t="s">
        <v>311</v>
      </c>
      <c r="N75" s="1" t="s">
        <v>647</v>
      </c>
      <c r="O75" s="1" t="s">
        <v>62</v>
      </c>
      <c r="P75" s="1" t="s">
        <v>298</v>
      </c>
      <c r="Q75" s="1" t="s">
        <v>298</v>
      </c>
      <c r="R75" s="1" t="s">
        <v>57</v>
      </c>
      <c r="S75" s="1" t="s">
        <v>1209</v>
      </c>
      <c r="T75" s="109">
        <v>2.0219999999999998</v>
      </c>
      <c r="U75" s="121" t="s">
        <v>1428</v>
      </c>
      <c r="V75" s="108">
        <v>2.3E-2</v>
      </c>
      <c r="W75" s="108">
        <v>3.4200000000000001E-2</v>
      </c>
      <c r="X75" s="1" t="s">
        <v>636</v>
      </c>
      <c r="Z75" s="107">
        <v>876962.53</v>
      </c>
      <c r="AA75" s="107">
        <v>1</v>
      </c>
      <c r="AB75" s="107">
        <v>110.71</v>
      </c>
      <c r="AC75" s="107">
        <v>0</v>
      </c>
      <c r="AD75" s="107">
        <v>970.88522</v>
      </c>
      <c r="AE75" s="107"/>
      <c r="AF75" s="107"/>
      <c r="AG75" s="1" t="s">
        <v>17</v>
      </c>
      <c r="AH75" s="108">
        <v>1.0591334903E-2</v>
      </c>
      <c r="AI75" s="108">
        <v>1.8721116590000001E-3</v>
      </c>
      <c r="AJ75" s="108">
        <v>2.3663185099999999E-4</v>
      </c>
    </row>
    <row r="76" spans="1:36" hidden="1">
      <c r="A76" s="1">
        <v>13908</v>
      </c>
      <c r="B76" s="1">
        <v>13909</v>
      </c>
      <c r="C76" s="1" t="s">
        <v>1576</v>
      </c>
      <c r="D76" s="1">
        <v>520043720</v>
      </c>
      <c r="E76" s="1" t="s">
        <v>429</v>
      </c>
      <c r="F76" s="1" t="s">
        <v>1577</v>
      </c>
      <c r="G76" s="1" t="s">
        <v>1578</v>
      </c>
      <c r="H76" s="1" t="s">
        <v>76</v>
      </c>
      <c r="I76" s="1" t="s">
        <v>228</v>
      </c>
      <c r="J76" s="1" t="s">
        <v>53</v>
      </c>
      <c r="K76" s="1" t="s">
        <v>53</v>
      </c>
      <c r="L76" s="1" t="s">
        <v>821</v>
      </c>
      <c r="M76" s="1" t="s">
        <v>311</v>
      </c>
      <c r="N76" s="1" t="s">
        <v>652</v>
      </c>
      <c r="O76" s="1" t="s">
        <v>62</v>
      </c>
      <c r="P76" s="1" t="s">
        <v>1579</v>
      </c>
      <c r="Q76" s="1" t="s">
        <v>70</v>
      </c>
      <c r="R76" s="1" t="s">
        <v>57</v>
      </c>
      <c r="S76" s="1" t="s">
        <v>1209</v>
      </c>
      <c r="T76" s="109">
        <v>5.5110000000000001</v>
      </c>
      <c r="U76" s="121">
        <v>47858</v>
      </c>
      <c r="V76" s="108">
        <v>2.8000000000000001E-2</v>
      </c>
      <c r="W76" s="108">
        <v>5.4399999999999997E-2</v>
      </c>
      <c r="X76" s="1" t="s">
        <v>636</v>
      </c>
      <c r="Z76" s="107">
        <v>863265.3</v>
      </c>
      <c r="AA76" s="107">
        <v>1</v>
      </c>
      <c r="AB76" s="107">
        <v>86.97</v>
      </c>
      <c r="AC76" s="107">
        <v>12.085710000000001</v>
      </c>
      <c r="AD76" s="107">
        <v>762.86753999999996</v>
      </c>
      <c r="AE76" s="107"/>
      <c r="AF76" s="107"/>
      <c r="AG76" s="1" t="s">
        <v>17</v>
      </c>
      <c r="AH76" s="108">
        <v>1.5909051060000001E-3</v>
      </c>
      <c r="AI76" s="108">
        <v>1.4710010890000001E-3</v>
      </c>
      <c r="AJ76" s="108">
        <v>1.85932131E-4</v>
      </c>
    </row>
    <row r="77" spans="1:36" hidden="1">
      <c r="A77" s="1">
        <v>13908</v>
      </c>
      <c r="B77" s="1">
        <v>13909</v>
      </c>
      <c r="C77" s="1" t="s">
        <v>1336</v>
      </c>
      <c r="D77" s="1">
        <v>510560188</v>
      </c>
      <c r="E77" s="1" t="s">
        <v>429</v>
      </c>
      <c r="F77" s="1" t="s">
        <v>1580</v>
      </c>
      <c r="G77" s="1" t="s">
        <v>1581</v>
      </c>
      <c r="H77" s="1" t="s">
        <v>76</v>
      </c>
      <c r="I77" s="1" t="s">
        <v>229</v>
      </c>
      <c r="J77" s="1" t="s">
        <v>53</v>
      </c>
      <c r="K77" s="1" t="s">
        <v>53</v>
      </c>
      <c r="L77" s="1" t="s">
        <v>821</v>
      </c>
      <c r="M77" s="1" t="s">
        <v>311</v>
      </c>
      <c r="N77" s="1" t="s">
        <v>652</v>
      </c>
      <c r="O77" s="1" t="s">
        <v>62</v>
      </c>
      <c r="P77" s="1" t="s">
        <v>1461</v>
      </c>
      <c r="Q77" s="1" t="s">
        <v>65</v>
      </c>
      <c r="R77" s="1" t="s">
        <v>57</v>
      </c>
      <c r="S77" s="1" t="s">
        <v>1209</v>
      </c>
      <c r="T77" s="109">
        <v>4.702</v>
      </c>
      <c r="U77" s="121" t="s">
        <v>1582</v>
      </c>
      <c r="V77" s="108">
        <v>1.54E-2</v>
      </c>
      <c r="W77" s="108">
        <v>3.2800000000000003E-2</v>
      </c>
      <c r="X77" s="1" t="s">
        <v>636</v>
      </c>
      <c r="Z77" s="107">
        <v>474000</v>
      </c>
      <c r="AA77" s="107">
        <v>1</v>
      </c>
      <c r="AB77" s="107">
        <v>103.7</v>
      </c>
      <c r="AC77" s="107">
        <v>0</v>
      </c>
      <c r="AD77" s="107">
        <v>491.53800000000001</v>
      </c>
      <c r="AE77" s="107"/>
      <c r="AF77" s="107"/>
      <c r="AG77" s="1" t="s">
        <v>17</v>
      </c>
      <c r="AH77" s="108">
        <v>7.9471397799999995E-4</v>
      </c>
      <c r="AI77" s="108">
        <v>9.4780927899999995E-4</v>
      </c>
      <c r="AJ77" s="108">
        <v>1.19801542E-4</v>
      </c>
    </row>
    <row r="78" spans="1:36" hidden="1">
      <c r="A78" s="1">
        <v>13908</v>
      </c>
      <c r="B78" s="1">
        <v>13909</v>
      </c>
      <c r="C78" s="1" t="s">
        <v>1583</v>
      </c>
      <c r="D78" s="1">
        <v>510454333</v>
      </c>
      <c r="E78" s="1" t="s">
        <v>429</v>
      </c>
      <c r="F78" s="1" t="s">
        <v>1584</v>
      </c>
      <c r="G78" s="1" t="s">
        <v>1585</v>
      </c>
      <c r="H78" s="1" t="s">
        <v>76</v>
      </c>
      <c r="I78" s="1" t="s">
        <v>229</v>
      </c>
      <c r="J78" s="1" t="s">
        <v>53</v>
      </c>
      <c r="K78" s="1" t="s">
        <v>53</v>
      </c>
      <c r="L78" s="1" t="s">
        <v>821</v>
      </c>
      <c r="M78" s="1" t="s">
        <v>311</v>
      </c>
      <c r="N78" s="1" t="s">
        <v>258</v>
      </c>
      <c r="O78" s="1" t="s">
        <v>62</v>
      </c>
      <c r="P78" s="1" t="s">
        <v>1461</v>
      </c>
      <c r="Q78" s="1" t="s">
        <v>65</v>
      </c>
      <c r="R78" s="1" t="s">
        <v>57</v>
      </c>
      <c r="S78" s="1" t="s">
        <v>1209</v>
      </c>
      <c r="T78" s="109">
        <v>1.8839999999999999</v>
      </c>
      <c r="U78" s="121">
        <v>47125</v>
      </c>
      <c r="V78" s="108">
        <v>0.01</v>
      </c>
      <c r="W78" s="108">
        <v>2.92E-2</v>
      </c>
      <c r="X78" s="1" t="s">
        <v>636</v>
      </c>
      <c r="Z78" s="107">
        <v>325000</v>
      </c>
      <c r="AA78" s="107">
        <v>1</v>
      </c>
      <c r="AB78" s="107">
        <v>108.64</v>
      </c>
      <c r="AC78" s="107">
        <v>0</v>
      </c>
      <c r="AD78" s="107">
        <v>353.08</v>
      </c>
      <c r="AE78" s="107"/>
      <c r="AF78" s="107"/>
      <c r="AG78" s="1" t="s">
        <v>17</v>
      </c>
      <c r="AH78" s="108">
        <v>1.0832123740000001E-3</v>
      </c>
      <c r="AI78" s="108">
        <v>6.8082732199999997E-4</v>
      </c>
      <c r="AJ78" s="108">
        <v>8.6055460035663794E-5</v>
      </c>
    </row>
    <row r="79" spans="1:36" hidden="1">
      <c r="A79" s="1">
        <v>13908</v>
      </c>
      <c r="B79" s="1">
        <v>13909</v>
      </c>
      <c r="C79" s="1" t="s">
        <v>1586</v>
      </c>
      <c r="D79" s="1">
        <v>512764408</v>
      </c>
      <c r="E79" s="1" t="s">
        <v>429</v>
      </c>
      <c r="F79" s="1" t="s">
        <v>1587</v>
      </c>
      <c r="G79" s="1" t="s">
        <v>1588</v>
      </c>
      <c r="H79" s="1" t="s">
        <v>76</v>
      </c>
      <c r="I79" s="1" t="s">
        <v>228</v>
      </c>
      <c r="J79" s="1" t="s">
        <v>53</v>
      </c>
      <c r="K79" s="1" t="s">
        <v>53</v>
      </c>
      <c r="L79" s="1" t="s">
        <v>821</v>
      </c>
      <c r="M79" s="1" t="s">
        <v>311</v>
      </c>
      <c r="N79" s="1" t="s">
        <v>649</v>
      </c>
      <c r="O79" s="1" t="s">
        <v>62</v>
      </c>
      <c r="P79" s="1" t="s">
        <v>1447</v>
      </c>
      <c r="Q79" s="1" t="s">
        <v>70</v>
      </c>
      <c r="R79" s="1" t="s">
        <v>57</v>
      </c>
      <c r="S79" s="1" t="s">
        <v>1209</v>
      </c>
      <c r="T79" s="109">
        <v>0.98399999999999999</v>
      </c>
      <c r="U79" s="121" t="s">
        <v>1516</v>
      </c>
      <c r="V79" s="108">
        <v>6.9000000000000006E-2</v>
      </c>
      <c r="W79" s="108">
        <v>5.74E-2</v>
      </c>
      <c r="X79" s="1" t="s">
        <v>636</v>
      </c>
      <c r="Z79" s="107">
        <v>335000</v>
      </c>
      <c r="AA79" s="107">
        <v>1</v>
      </c>
      <c r="AB79" s="107">
        <v>101.2</v>
      </c>
      <c r="AC79" s="107">
        <v>0</v>
      </c>
      <c r="AD79" s="107">
        <v>339.02</v>
      </c>
      <c r="AE79" s="107"/>
      <c r="AF79" s="107"/>
      <c r="AG79" s="1" t="s">
        <v>17</v>
      </c>
      <c r="AH79" s="108">
        <v>1.3858093120000001E-3</v>
      </c>
      <c r="AI79" s="108">
        <v>6.5371609499999999E-4</v>
      </c>
      <c r="AJ79" s="108">
        <v>8.2628645239862702E-5</v>
      </c>
    </row>
    <row r="80" spans="1:36" hidden="1">
      <c r="A80" s="1">
        <v>13908</v>
      </c>
      <c r="B80" s="1">
        <v>13909</v>
      </c>
      <c r="C80" s="1" t="s">
        <v>1589</v>
      </c>
      <c r="D80" s="1">
        <v>512711789</v>
      </c>
      <c r="E80" s="1" t="s">
        <v>429</v>
      </c>
      <c r="F80" s="1" t="s">
        <v>1590</v>
      </c>
      <c r="G80" s="1" t="s">
        <v>1591</v>
      </c>
      <c r="H80" s="1" t="s">
        <v>76</v>
      </c>
      <c r="I80" s="1" t="s">
        <v>228</v>
      </c>
      <c r="J80" s="1" t="s">
        <v>53</v>
      </c>
      <c r="K80" s="1" t="s">
        <v>53</v>
      </c>
      <c r="L80" s="1" t="s">
        <v>821</v>
      </c>
      <c r="M80" s="1" t="s">
        <v>311</v>
      </c>
      <c r="N80" s="1" t="s">
        <v>257</v>
      </c>
      <c r="O80" s="1" t="s">
        <v>62</v>
      </c>
      <c r="P80" s="1" t="s">
        <v>1354</v>
      </c>
      <c r="Q80" s="1" t="s">
        <v>65</v>
      </c>
      <c r="R80" s="1" t="s">
        <v>57</v>
      </c>
      <c r="S80" s="1" t="s">
        <v>1209</v>
      </c>
      <c r="T80" s="109">
        <v>0.32600000000000001</v>
      </c>
      <c r="U80" s="121" t="s">
        <v>1592</v>
      </c>
      <c r="V80" s="108">
        <v>5.8500000000000003E-2</v>
      </c>
      <c r="W80" s="108">
        <v>4.6600000000000003E-2</v>
      </c>
      <c r="X80" s="1" t="s">
        <v>636</v>
      </c>
      <c r="Z80" s="107">
        <v>1</v>
      </c>
      <c r="AA80" s="107">
        <v>1</v>
      </c>
      <c r="AB80" s="107">
        <v>103.05</v>
      </c>
      <c r="AC80" s="107">
        <v>0</v>
      </c>
      <c r="AD80" s="107">
        <v>1.0300000000000001E-3</v>
      </c>
      <c r="AE80" s="107"/>
      <c r="AF80" s="107"/>
      <c r="AG80" s="1" t="s">
        <v>17</v>
      </c>
      <c r="AH80" s="108">
        <v>3.7085522924415998E-9</v>
      </c>
      <c r="AI80" s="108">
        <v>1.9860998699210899E-9</v>
      </c>
      <c r="AJ80" s="108">
        <v>2.5103977522582302E-10</v>
      </c>
    </row>
    <row r="81" spans="1:36" hidden="1">
      <c r="A81" s="1">
        <v>13908</v>
      </c>
      <c r="B81" s="1">
        <v>13909</v>
      </c>
      <c r="C81" s="1" t="s">
        <v>1593</v>
      </c>
      <c r="D81" s="1">
        <v>512882747</v>
      </c>
      <c r="E81" s="1" t="s">
        <v>429</v>
      </c>
      <c r="F81" s="1" t="s">
        <v>1594</v>
      </c>
      <c r="G81" s="1" t="s">
        <v>1595</v>
      </c>
      <c r="H81" s="1" t="s">
        <v>76</v>
      </c>
      <c r="I81" s="1" t="s">
        <v>229</v>
      </c>
      <c r="J81" s="1" t="s">
        <v>53</v>
      </c>
      <c r="K81" s="1" t="s">
        <v>53</v>
      </c>
      <c r="L81" s="1" t="s">
        <v>821</v>
      </c>
      <c r="M81" s="1" t="s">
        <v>311</v>
      </c>
      <c r="N81" s="1" t="s">
        <v>647</v>
      </c>
      <c r="O81" s="1" t="s">
        <v>62</v>
      </c>
      <c r="P81" s="1" t="s">
        <v>298</v>
      </c>
      <c r="Q81" s="1" t="s">
        <v>298</v>
      </c>
      <c r="R81" s="1" t="s">
        <v>57</v>
      </c>
      <c r="S81" s="1" t="s">
        <v>1209</v>
      </c>
      <c r="T81" s="109">
        <v>1.9890000000000001</v>
      </c>
      <c r="U81" s="121" t="s">
        <v>1428</v>
      </c>
      <c r="V81" s="108">
        <v>2.9499999999999998E-2</v>
      </c>
      <c r="W81" s="108">
        <v>3.8600000000000002E-2</v>
      </c>
      <c r="X81" s="1" t="s">
        <v>636</v>
      </c>
      <c r="Z81" s="107">
        <v>761557.9</v>
      </c>
      <c r="AA81" s="107">
        <v>1</v>
      </c>
      <c r="AB81" s="107">
        <v>109.81</v>
      </c>
      <c r="AC81" s="107">
        <v>0</v>
      </c>
      <c r="AD81" s="107">
        <v>836.26673000000005</v>
      </c>
      <c r="AE81" s="107"/>
      <c r="AF81" s="107"/>
      <c r="AG81" s="1" t="s">
        <v>17</v>
      </c>
      <c r="AH81" s="108">
        <v>3.124608991E-3</v>
      </c>
      <c r="AI81" s="108">
        <v>1.6125332460000001E-3</v>
      </c>
      <c r="AJ81" s="108">
        <v>2.03821564E-4</v>
      </c>
    </row>
    <row r="82" spans="1:36" hidden="1">
      <c r="A82" s="1">
        <v>13908</v>
      </c>
      <c r="B82" s="1">
        <v>13909</v>
      </c>
      <c r="C82" s="1" t="s">
        <v>1596</v>
      </c>
      <c r="D82" s="1">
        <v>512531203</v>
      </c>
      <c r="E82" s="1" t="s">
        <v>429</v>
      </c>
      <c r="F82" s="1" t="s">
        <v>1597</v>
      </c>
      <c r="G82" s="1" t="s">
        <v>1598</v>
      </c>
      <c r="H82" s="1" t="s">
        <v>76</v>
      </c>
      <c r="I82" s="1" t="s">
        <v>228</v>
      </c>
      <c r="J82" s="1" t="s">
        <v>53</v>
      </c>
      <c r="K82" s="1" t="s">
        <v>53</v>
      </c>
      <c r="L82" s="1" t="s">
        <v>821</v>
      </c>
      <c r="M82" s="1" t="s">
        <v>311</v>
      </c>
      <c r="N82" s="1" t="s">
        <v>140</v>
      </c>
      <c r="O82" s="1" t="s">
        <v>62</v>
      </c>
      <c r="P82" s="1" t="s">
        <v>1599</v>
      </c>
      <c r="Q82" s="1" t="s">
        <v>70</v>
      </c>
      <c r="R82" s="1" t="s">
        <v>57</v>
      </c>
      <c r="S82" s="1" t="s">
        <v>1209</v>
      </c>
      <c r="T82" s="109">
        <v>1.68</v>
      </c>
      <c r="U82" s="121" t="s">
        <v>1428</v>
      </c>
      <c r="V82" s="108">
        <v>5.5500000000000001E-2</v>
      </c>
      <c r="W82" s="108">
        <v>5.8299999999999998E-2</v>
      </c>
      <c r="X82" s="1" t="s">
        <v>636</v>
      </c>
      <c r="Z82" s="107">
        <v>270000</v>
      </c>
      <c r="AA82" s="107">
        <v>1</v>
      </c>
      <c r="AB82" s="107">
        <v>100.9</v>
      </c>
      <c r="AC82" s="107">
        <v>0</v>
      </c>
      <c r="AD82" s="107">
        <v>272.43</v>
      </c>
      <c r="AE82" s="107"/>
      <c r="AF82" s="107"/>
      <c r="AG82" s="1" t="s">
        <v>17</v>
      </c>
      <c r="AH82" s="108">
        <v>1.8749999999999999E-3</v>
      </c>
      <c r="AI82" s="108">
        <v>5.2531377399999996E-4</v>
      </c>
      <c r="AJ82" s="108">
        <v>6.6398801907544705E-5</v>
      </c>
    </row>
    <row r="83" spans="1:36" hidden="1">
      <c r="A83" s="1">
        <v>13908</v>
      </c>
      <c r="B83" s="1">
        <v>13909</v>
      </c>
      <c r="C83" s="1" t="s">
        <v>1600</v>
      </c>
      <c r="D83" s="1">
        <v>514625094</v>
      </c>
      <c r="E83" s="1" t="s">
        <v>429</v>
      </c>
      <c r="F83" s="1" t="s">
        <v>1601</v>
      </c>
      <c r="G83" s="1" t="s">
        <v>1602</v>
      </c>
      <c r="H83" s="1" t="s">
        <v>76</v>
      </c>
      <c r="I83" s="1" t="s">
        <v>228</v>
      </c>
      <c r="J83" s="1" t="s">
        <v>53</v>
      </c>
      <c r="K83" s="1" t="s">
        <v>53</v>
      </c>
      <c r="L83" s="1" t="s">
        <v>821</v>
      </c>
      <c r="M83" s="1" t="s">
        <v>311</v>
      </c>
      <c r="N83" s="1" t="s">
        <v>140</v>
      </c>
      <c r="O83" s="1" t="s">
        <v>62</v>
      </c>
      <c r="P83" s="1" t="s">
        <v>298</v>
      </c>
      <c r="Q83" s="1" t="s">
        <v>298</v>
      </c>
      <c r="R83" s="1" t="s">
        <v>57</v>
      </c>
      <c r="S83" s="1" t="s">
        <v>1209</v>
      </c>
      <c r="T83" s="109">
        <v>1.0269999999999999</v>
      </c>
      <c r="U83" s="121">
        <v>46149</v>
      </c>
      <c r="V83" s="108">
        <v>5.6000000000000001E-2</v>
      </c>
      <c r="W83" s="108">
        <v>6.5000000000000002E-2</v>
      </c>
      <c r="X83" s="1" t="s">
        <v>636</v>
      </c>
      <c r="Z83" s="107">
        <v>306987</v>
      </c>
      <c r="AA83" s="107">
        <v>1</v>
      </c>
      <c r="AB83" s="107">
        <v>100.53</v>
      </c>
      <c r="AC83" s="107">
        <v>0</v>
      </c>
      <c r="AD83" s="107">
        <v>308.61403000000001</v>
      </c>
      <c r="AE83" s="107"/>
      <c r="AF83" s="107"/>
      <c r="AG83" s="1" t="s">
        <v>17</v>
      </c>
      <c r="AH83" s="108">
        <v>1.8058058819999999E-3</v>
      </c>
      <c r="AI83" s="108">
        <v>5.9508571300000005E-4</v>
      </c>
      <c r="AJ83" s="108">
        <v>7.5217860895859695E-5</v>
      </c>
    </row>
    <row r="84" spans="1:36" hidden="1">
      <c r="A84" s="1">
        <v>13908</v>
      </c>
      <c r="B84" s="1">
        <v>13909</v>
      </c>
      <c r="C84" s="1" t="s">
        <v>1603</v>
      </c>
      <c r="D84" s="1">
        <v>515763845</v>
      </c>
      <c r="E84" s="1" t="s">
        <v>429</v>
      </c>
      <c r="F84" s="1" t="s">
        <v>1604</v>
      </c>
      <c r="G84" s="1" t="s">
        <v>1605</v>
      </c>
      <c r="H84" s="1" t="s">
        <v>76</v>
      </c>
      <c r="I84" s="1" t="s">
        <v>228</v>
      </c>
      <c r="J84" s="1" t="s">
        <v>53</v>
      </c>
      <c r="K84" s="1" t="s">
        <v>53</v>
      </c>
      <c r="L84" s="1" t="s">
        <v>821</v>
      </c>
      <c r="M84" s="1" t="s">
        <v>311</v>
      </c>
      <c r="N84" s="1" t="s">
        <v>649</v>
      </c>
      <c r="O84" s="1" t="s">
        <v>62</v>
      </c>
      <c r="P84" s="1" t="s">
        <v>1447</v>
      </c>
      <c r="Q84" s="1" t="s">
        <v>70</v>
      </c>
      <c r="R84" s="1" t="s">
        <v>57</v>
      </c>
      <c r="S84" s="1" t="s">
        <v>1209</v>
      </c>
      <c r="T84" s="109">
        <v>0.73299999999999998</v>
      </c>
      <c r="U84" s="121" t="s">
        <v>1606</v>
      </c>
      <c r="V84" s="108">
        <v>9.1999999999999998E-2</v>
      </c>
      <c r="W84" s="108">
        <v>3.8199999999999998E-2</v>
      </c>
      <c r="X84" s="1" t="s">
        <v>636</v>
      </c>
      <c r="Z84" s="107">
        <v>180000</v>
      </c>
      <c r="AA84" s="107">
        <v>1</v>
      </c>
      <c r="AB84" s="107">
        <v>103.99</v>
      </c>
      <c r="AC84" s="107">
        <v>0</v>
      </c>
      <c r="AD84" s="107">
        <v>187.18199999999999</v>
      </c>
      <c r="AE84" s="107"/>
      <c r="AF84" s="107"/>
      <c r="AG84" s="1" t="s">
        <v>17</v>
      </c>
      <c r="AH84" s="108">
        <v>2.5806451610000001E-3</v>
      </c>
      <c r="AI84" s="108">
        <v>3.6093412199999998E-4</v>
      </c>
      <c r="AJ84" s="108">
        <v>4.5621482724582599E-5</v>
      </c>
    </row>
    <row r="85" spans="1:36" hidden="1">
      <c r="A85" s="1">
        <v>13908</v>
      </c>
      <c r="B85" s="1">
        <v>13909</v>
      </c>
      <c r="C85" s="1" t="s">
        <v>1607</v>
      </c>
      <c r="D85" s="1">
        <v>513201582</v>
      </c>
      <c r="E85" s="1" t="s">
        <v>429</v>
      </c>
      <c r="F85" s="1" t="s">
        <v>1608</v>
      </c>
      <c r="G85" s="1" t="s">
        <v>1609</v>
      </c>
      <c r="H85" s="1" t="s">
        <v>76</v>
      </c>
      <c r="I85" s="1" t="s">
        <v>228</v>
      </c>
      <c r="J85" s="1" t="s">
        <v>53</v>
      </c>
      <c r="K85" s="1" t="s">
        <v>53</v>
      </c>
      <c r="L85" s="1" t="s">
        <v>821</v>
      </c>
      <c r="M85" s="1" t="s">
        <v>311</v>
      </c>
      <c r="N85" s="1" t="s">
        <v>140</v>
      </c>
      <c r="O85" s="1" t="s">
        <v>62</v>
      </c>
      <c r="P85" s="1" t="s">
        <v>1447</v>
      </c>
      <c r="Q85" s="1" t="s">
        <v>70</v>
      </c>
      <c r="R85" s="1" t="s">
        <v>57</v>
      </c>
      <c r="S85" s="1" t="s">
        <v>1209</v>
      </c>
      <c r="T85" s="109">
        <v>1.1339999999999999</v>
      </c>
      <c r="U85" s="121" t="s">
        <v>1230</v>
      </c>
      <c r="V85" s="108">
        <v>0.06</v>
      </c>
      <c r="W85" s="108">
        <v>5.5199999999999999E-2</v>
      </c>
      <c r="X85" s="1" t="s">
        <v>636</v>
      </c>
      <c r="Z85" s="107">
        <v>1635022.22</v>
      </c>
      <c r="AA85" s="107">
        <v>1</v>
      </c>
      <c r="AB85" s="107">
        <v>102.62</v>
      </c>
      <c r="AC85" s="107">
        <v>0</v>
      </c>
      <c r="AD85" s="107">
        <v>1677.8598</v>
      </c>
      <c r="AE85" s="107"/>
      <c r="AF85" s="107"/>
      <c r="AG85" s="1" t="s">
        <v>17</v>
      </c>
      <c r="AH85" s="108">
        <v>6.5430754270000002E-3</v>
      </c>
      <c r="AI85" s="108">
        <v>3.2353370189999999E-3</v>
      </c>
      <c r="AJ85" s="108">
        <v>4.0894130699999998E-4</v>
      </c>
    </row>
    <row r="86" spans="1:36" hidden="1">
      <c r="A86" s="1">
        <v>13908</v>
      </c>
      <c r="B86" s="1">
        <v>13909</v>
      </c>
      <c r="C86" s="1" t="s">
        <v>1610</v>
      </c>
      <c r="D86" s="1">
        <v>511996803</v>
      </c>
      <c r="E86" s="1" t="s">
        <v>429</v>
      </c>
      <c r="F86" s="1" t="s">
        <v>1611</v>
      </c>
      <c r="G86" s="1" t="s">
        <v>1612</v>
      </c>
      <c r="H86" s="1" t="s">
        <v>76</v>
      </c>
      <c r="I86" s="1" t="s">
        <v>228</v>
      </c>
      <c r="J86" s="1" t="s">
        <v>53</v>
      </c>
      <c r="K86" s="1" t="s">
        <v>53</v>
      </c>
      <c r="L86" s="1" t="s">
        <v>821</v>
      </c>
      <c r="M86" s="1" t="s">
        <v>311</v>
      </c>
      <c r="N86" s="1" t="s">
        <v>140</v>
      </c>
      <c r="O86" s="1" t="s">
        <v>62</v>
      </c>
      <c r="P86" s="1" t="s">
        <v>1447</v>
      </c>
      <c r="Q86" s="1" t="s">
        <v>70</v>
      </c>
      <c r="R86" s="1" t="s">
        <v>57</v>
      </c>
      <c r="S86" s="1" t="s">
        <v>1209</v>
      </c>
      <c r="T86" s="109">
        <v>2.0249999999999999</v>
      </c>
      <c r="U86" s="121" t="s">
        <v>1428</v>
      </c>
      <c r="V86" s="108">
        <v>4.53E-2</v>
      </c>
      <c r="W86" s="108">
        <v>5.8599999999999999E-2</v>
      </c>
      <c r="X86" s="1" t="s">
        <v>636</v>
      </c>
      <c r="Z86" s="107">
        <v>720000</v>
      </c>
      <c r="AA86" s="107">
        <v>1</v>
      </c>
      <c r="AB86" s="107">
        <v>98.67</v>
      </c>
      <c r="AC86" s="107">
        <v>0</v>
      </c>
      <c r="AD86" s="107">
        <v>710.42399999999998</v>
      </c>
      <c r="AE86" s="107"/>
      <c r="AF86" s="107"/>
      <c r="AG86" s="1" t="s">
        <v>17</v>
      </c>
      <c r="AH86" s="108">
        <v>1.142857142E-3</v>
      </c>
      <c r="AI86" s="108">
        <v>1.3698767120000001E-3</v>
      </c>
      <c r="AJ86" s="108">
        <v>1.7315017500000001E-4</v>
      </c>
    </row>
    <row r="87" spans="1:36" hidden="1">
      <c r="A87" s="1">
        <v>13908</v>
      </c>
      <c r="B87" s="1">
        <v>13909</v>
      </c>
      <c r="C87" s="1" t="s">
        <v>1613</v>
      </c>
      <c r="D87" s="1">
        <v>513988824</v>
      </c>
      <c r="E87" s="1" t="s">
        <v>429</v>
      </c>
      <c r="F87" s="1" t="s">
        <v>1614</v>
      </c>
      <c r="G87" s="1" t="s">
        <v>1615</v>
      </c>
      <c r="H87" s="1" t="s">
        <v>76</v>
      </c>
      <c r="I87" s="1" t="s">
        <v>228</v>
      </c>
      <c r="J87" s="1" t="s">
        <v>53</v>
      </c>
      <c r="K87" s="1" t="s">
        <v>53</v>
      </c>
      <c r="L87" s="1" t="s">
        <v>821</v>
      </c>
      <c r="M87" s="1" t="s">
        <v>311</v>
      </c>
      <c r="N87" s="1" t="s">
        <v>140</v>
      </c>
      <c r="O87" s="1" t="s">
        <v>62</v>
      </c>
      <c r="P87" s="1" t="s">
        <v>298</v>
      </c>
      <c r="Q87" s="1" t="s">
        <v>298</v>
      </c>
      <c r="R87" s="1" t="s">
        <v>57</v>
      </c>
      <c r="S87" s="1" t="s">
        <v>1209</v>
      </c>
      <c r="T87" s="109">
        <v>1.3</v>
      </c>
      <c r="U87" s="121" t="s">
        <v>1224</v>
      </c>
      <c r="V87" s="108">
        <v>6.7000000000000004E-2</v>
      </c>
      <c r="W87" s="108">
        <v>6.0100000000000001E-2</v>
      </c>
      <c r="X87" s="1" t="s">
        <v>636</v>
      </c>
      <c r="Z87" s="107">
        <v>800000.01</v>
      </c>
      <c r="AA87" s="107">
        <v>1</v>
      </c>
      <c r="AB87" s="107">
        <v>101</v>
      </c>
      <c r="AC87" s="107">
        <v>0</v>
      </c>
      <c r="AD87" s="107">
        <v>808.00000999999997</v>
      </c>
      <c r="AE87" s="107"/>
      <c r="AF87" s="107"/>
      <c r="AG87" s="1" t="s">
        <v>17</v>
      </c>
      <c r="AH87" s="108">
        <v>8.5785168309999993E-3</v>
      </c>
      <c r="AI87" s="108">
        <v>1.558027878E-3</v>
      </c>
      <c r="AJ87" s="108">
        <v>1.9693217500000001E-4</v>
      </c>
    </row>
    <row r="88" spans="1:36" hidden="1">
      <c r="A88" s="1">
        <v>13908</v>
      </c>
      <c r="B88" s="1">
        <v>13909</v>
      </c>
      <c r="C88" s="1" t="s">
        <v>1495</v>
      </c>
      <c r="D88" s="1">
        <v>513141879</v>
      </c>
      <c r="E88" s="1" t="s">
        <v>429</v>
      </c>
      <c r="F88" s="1" t="s">
        <v>1616</v>
      </c>
      <c r="G88" s="1" t="s">
        <v>1617</v>
      </c>
      <c r="H88" s="1" t="s">
        <v>76</v>
      </c>
      <c r="I88" s="1" t="s">
        <v>229</v>
      </c>
      <c r="J88" s="1" t="s">
        <v>53</v>
      </c>
      <c r="K88" s="1" t="s">
        <v>53</v>
      </c>
      <c r="L88" s="1" t="s">
        <v>821</v>
      </c>
      <c r="M88" s="1" t="s">
        <v>311</v>
      </c>
      <c r="N88" s="1" t="s">
        <v>256</v>
      </c>
      <c r="O88" s="1" t="s">
        <v>62</v>
      </c>
      <c r="P88" s="1" t="s">
        <v>1343</v>
      </c>
      <c r="Q88" s="1" t="s">
        <v>65</v>
      </c>
      <c r="R88" s="1" t="s">
        <v>57</v>
      </c>
      <c r="S88" s="1" t="s">
        <v>1209</v>
      </c>
      <c r="T88" s="109">
        <v>3.7789999999999999</v>
      </c>
      <c r="U88" s="121" t="s">
        <v>1618</v>
      </c>
      <c r="V88" s="108">
        <v>2.9899999999999999E-2</v>
      </c>
      <c r="W88" s="108">
        <v>3.0599999999999999E-2</v>
      </c>
      <c r="X88" s="1" t="s">
        <v>636</v>
      </c>
      <c r="Z88" s="107">
        <v>1000000</v>
      </c>
      <c r="AA88" s="107">
        <v>1</v>
      </c>
      <c r="AB88" s="107">
        <v>107.65</v>
      </c>
      <c r="AC88" s="107">
        <v>0</v>
      </c>
      <c r="AD88" s="107">
        <v>1076.5</v>
      </c>
      <c r="AE88" s="107"/>
      <c r="AF88" s="107"/>
      <c r="AG88" s="1" t="s">
        <v>17</v>
      </c>
      <c r="AH88" s="108">
        <v>1.25E-3</v>
      </c>
      <c r="AI88" s="108">
        <v>2.0757636010000002E-3</v>
      </c>
      <c r="AJ88" s="108">
        <v>2.6237312399999998E-4</v>
      </c>
    </row>
    <row r="89" spans="1:36" hidden="1">
      <c r="A89" s="1">
        <v>13908</v>
      </c>
      <c r="B89" s="1">
        <v>13909</v>
      </c>
      <c r="C89" s="1" t="s">
        <v>1619</v>
      </c>
      <c r="D89" s="1">
        <v>513605519</v>
      </c>
      <c r="E89" s="1" t="s">
        <v>429</v>
      </c>
      <c r="F89" s="1" t="s">
        <v>1620</v>
      </c>
      <c r="G89" s="1" t="s">
        <v>1621</v>
      </c>
      <c r="H89" s="1" t="s">
        <v>76</v>
      </c>
      <c r="I89" s="1" t="s">
        <v>229</v>
      </c>
      <c r="J89" s="1" t="s">
        <v>53</v>
      </c>
      <c r="K89" s="1" t="s">
        <v>53</v>
      </c>
      <c r="L89" s="1" t="s">
        <v>821</v>
      </c>
      <c r="M89" s="1" t="s">
        <v>311</v>
      </c>
      <c r="N89" s="1" t="s">
        <v>140</v>
      </c>
      <c r="O89" s="1" t="s">
        <v>62</v>
      </c>
      <c r="P89" s="1" t="s">
        <v>298</v>
      </c>
      <c r="Q89" s="1" t="s">
        <v>298</v>
      </c>
      <c r="R89" s="1" t="s">
        <v>57</v>
      </c>
      <c r="S89" s="1" t="s">
        <v>1209</v>
      </c>
      <c r="T89" s="109">
        <v>3.0939999999999999</v>
      </c>
      <c r="U89" s="121">
        <v>46762</v>
      </c>
      <c r="V89" s="108">
        <v>3.8899999999999997E-2</v>
      </c>
      <c r="W89" s="108">
        <v>4.65E-2</v>
      </c>
      <c r="X89" s="1" t="s">
        <v>636</v>
      </c>
      <c r="Z89" s="107">
        <v>434549.93</v>
      </c>
      <c r="AA89" s="107">
        <v>1</v>
      </c>
      <c r="AB89" s="107">
        <v>111.44</v>
      </c>
      <c r="AC89" s="107">
        <v>0</v>
      </c>
      <c r="AD89" s="107">
        <v>484.26244000000003</v>
      </c>
      <c r="AE89" s="107"/>
      <c r="AF89" s="107"/>
      <c r="AG89" s="1" t="s">
        <v>17</v>
      </c>
      <c r="AH89" s="108">
        <v>3.6781542319999998E-3</v>
      </c>
      <c r="AI89" s="108">
        <v>9.3378016400000004E-4</v>
      </c>
      <c r="AJ89" s="108">
        <v>1.18028285E-4</v>
      </c>
    </row>
    <row r="90" spans="1:36" hidden="1">
      <c r="A90" s="1">
        <v>13908</v>
      </c>
      <c r="B90" s="1">
        <v>13909</v>
      </c>
      <c r="C90" s="1" t="s">
        <v>1622</v>
      </c>
      <c r="D90" s="1">
        <v>511519829</v>
      </c>
      <c r="E90" s="1" t="s">
        <v>429</v>
      </c>
      <c r="F90" s="1" t="s">
        <v>1623</v>
      </c>
      <c r="G90" s="1" t="s">
        <v>1624</v>
      </c>
      <c r="H90" s="1" t="s">
        <v>76</v>
      </c>
      <c r="I90" s="1" t="s">
        <v>229</v>
      </c>
      <c r="J90" s="1" t="s">
        <v>53</v>
      </c>
      <c r="K90" s="1" t="s">
        <v>53</v>
      </c>
      <c r="L90" s="1" t="s">
        <v>54</v>
      </c>
      <c r="M90" s="1" t="s">
        <v>311</v>
      </c>
      <c r="N90" s="1" t="s">
        <v>651</v>
      </c>
      <c r="O90" s="1" t="s">
        <v>62</v>
      </c>
      <c r="P90" s="1" t="s">
        <v>298</v>
      </c>
      <c r="Q90" s="1" t="s">
        <v>298</v>
      </c>
      <c r="R90" s="1" t="s">
        <v>57</v>
      </c>
      <c r="S90" s="1" t="s">
        <v>1209</v>
      </c>
      <c r="T90" s="109">
        <v>3.0939999999999999</v>
      </c>
      <c r="U90" s="121" t="s">
        <v>1421</v>
      </c>
      <c r="V90" s="108">
        <v>3.8899999999999997E-2</v>
      </c>
      <c r="W90" s="108">
        <v>4.65E-2</v>
      </c>
      <c r="X90" s="1" t="s">
        <v>636</v>
      </c>
      <c r="Z90" s="107">
        <v>1000000</v>
      </c>
      <c r="AA90" s="107">
        <v>1</v>
      </c>
      <c r="AB90" s="107">
        <v>108.4371</v>
      </c>
      <c r="AC90" s="107">
        <v>0</v>
      </c>
      <c r="AD90" s="107">
        <v>1084.3710000000001</v>
      </c>
      <c r="AE90" s="107"/>
      <c r="AF90" s="107"/>
      <c r="AG90" s="1" t="s">
        <v>17</v>
      </c>
      <c r="AH90" s="108">
        <v>1.43884892E-3</v>
      </c>
      <c r="AI90" s="108">
        <v>2.0909408749999999E-3</v>
      </c>
      <c r="AJ90" s="108">
        <v>2.6429150599999998E-4</v>
      </c>
    </row>
    <row r="91" spans="1:36" hidden="1">
      <c r="A91" s="1">
        <v>13908</v>
      </c>
      <c r="B91" s="1">
        <v>13909</v>
      </c>
      <c r="C91" s="1" t="s">
        <v>1622</v>
      </c>
      <c r="D91" s="1">
        <v>511519829</v>
      </c>
      <c r="E91" s="1" t="s">
        <v>429</v>
      </c>
      <c r="F91" s="1" t="s">
        <v>1625</v>
      </c>
      <c r="G91" s="1" t="s">
        <v>1624</v>
      </c>
      <c r="H91" s="1" t="s">
        <v>76</v>
      </c>
      <c r="I91" s="1" t="s">
        <v>229</v>
      </c>
      <c r="J91" s="1" t="s">
        <v>53</v>
      </c>
      <c r="K91" s="1" t="s">
        <v>53</v>
      </c>
      <c r="L91" s="1" t="s">
        <v>821</v>
      </c>
      <c r="M91" s="1" t="s">
        <v>311</v>
      </c>
      <c r="N91" s="1" t="s">
        <v>651</v>
      </c>
      <c r="O91" s="1" t="s">
        <v>62</v>
      </c>
      <c r="P91" s="1" t="s">
        <v>298</v>
      </c>
      <c r="Q91" s="1" t="s">
        <v>298</v>
      </c>
      <c r="R91" s="1" t="s">
        <v>57</v>
      </c>
      <c r="S91" s="1" t="s">
        <v>1209</v>
      </c>
      <c r="T91" s="109">
        <v>1.6759999999999999</v>
      </c>
      <c r="U91" s="121" t="s">
        <v>1421</v>
      </c>
      <c r="V91" s="108">
        <v>3.4299999999999997E-2</v>
      </c>
      <c r="W91" s="108">
        <v>3.61E-2</v>
      </c>
      <c r="X91" s="1" t="s">
        <v>636</v>
      </c>
      <c r="Z91" s="107">
        <v>2546000</v>
      </c>
      <c r="AA91" s="107">
        <v>1</v>
      </c>
      <c r="AB91" s="107">
        <v>108.75</v>
      </c>
      <c r="AC91" s="107">
        <v>0</v>
      </c>
      <c r="AD91" s="107">
        <v>2768.7750000000001</v>
      </c>
      <c r="AE91" s="107"/>
      <c r="AF91" s="107"/>
      <c r="AG91" s="1" t="s">
        <v>17</v>
      </c>
      <c r="AH91" s="108">
        <v>3.6633093519999999E-3</v>
      </c>
      <c r="AI91" s="108">
        <v>5.3388967639999996E-3</v>
      </c>
      <c r="AJ91" s="108">
        <v>6.74827819E-4</v>
      </c>
    </row>
    <row r="92" spans="1:36" hidden="1">
      <c r="A92" s="1">
        <v>13908</v>
      </c>
      <c r="B92" s="1">
        <v>13909</v>
      </c>
      <c r="C92" s="1" t="s">
        <v>1626</v>
      </c>
      <c r="D92" s="1">
        <v>510488190</v>
      </c>
      <c r="E92" s="1" t="s">
        <v>429</v>
      </c>
      <c r="F92" s="1" t="s">
        <v>1627</v>
      </c>
      <c r="G92" s="1" t="s">
        <v>1628</v>
      </c>
      <c r="H92" s="1" t="s">
        <v>76</v>
      </c>
      <c r="I92" s="1" t="s">
        <v>228</v>
      </c>
      <c r="J92" s="1" t="s">
        <v>53</v>
      </c>
      <c r="K92" s="1" t="s">
        <v>53</v>
      </c>
      <c r="L92" s="1" t="s">
        <v>821</v>
      </c>
      <c r="M92" s="1" t="s">
        <v>311</v>
      </c>
      <c r="N92" s="1" t="s">
        <v>140</v>
      </c>
      <c r="O92" s="1" t="s">
        <v>62</v>
      </c>
      <c r="P92" s="1" t="s">
        <v>1348</v>
      </c>
      <c r="Q92" s="1" t="s">
        <v>65</v>
      </c>
      <c r="R92" s="1" t="s">
        <v>57</v>
      </c>
      <c r="S92" s="1" t="s">
        <v>1209</v>
      </c>
      <c r="T92" s="109">
        <v>2.4260000000000002</v>
      </c>
      <c r="U92" s="121" t="s">
        <v>1629</v>
      </c>
      <c r="V92" s="108">
        <v>5.3400000000000003E-2</v>
      </c>
      <c r="W92" s="108">
        <v>5.7299999999999997E-2</v>
      </c>
      <c r="X92" s="1" t="s">
        <v>636</v>
      </c>
      <c r="Z92" s="107">
        <v>249000</v>
      </c>
      <c r="AA92" s="107">
        <v>1</v>
      </c>
      <c r="AB92" s="107">
        <v>101.03</v>
      </c>
      <c r="AC92" s="107">
        <v>0</v>
      </c>
      <c r="AD92" s="107">
        <v>251.56469999999999</v>
      </c>
      <c r="AE92" s="107"/>
      <c r="AF92" s="107"/>
      <c r="AG92" s="1" t="s">
        <v>17</v>
      </c>
      <c r="AH92" s="108">
        <v>3.5743507999999997E-4</v>
      </c>
      <c r="AI92" s="108">
        <v>4.8508021100000001E-4</v>
      </c>
      <c r="AJ92" s="108">
        <v>6.1313345381312296E-5</v>
      </c>
    </row>
    <row r="93" spans="1:36" hidden="1">
      <c r="A93" s="1">
        <v>13908</v>
      </c>
      <c r="B93" s="1">
        <v>13909</v>
      </c>
      <c r="C93" s="1" t="s">
        <v>1630</v>
      </c>
      <c r="D93" s="1">
        <v>520033309</v>
      </c>
      <c r="E93" s="1" t="s">
        <v>429</v>
      </c>
      <c r="F93" s="1" t="s">
        <v>1631</v>
      </c>
      <c r="G93" s="1" t="s">
        <v>1632</v>
      </c>
      <c r="H93" s="1" t="s">
        <v>76</v>
      </c>
      <c r="I93" s="1" t="s">
        <v>228</v>
      </c>
      <c r="J93" s="1" t="s">
        <v>53</v>
      </c>
      <c r="K93" s="1" t="s">
        <v>53</v>
      </c>
      <c r="L93" s="1" t="s">
        <v>821</v>
      </c>
      <c r="M93" s="1" t="s">
        <v>311</v>
      </c>
      <c r="N93" s="1" t="s">
        <v>140</v>
      </c>
      <c r="O93" s="1" t="s">
        <v>62</v>
      </c>
      <c r="P93" s="1" t="s">
        <v>298</v>
      </c>
      <c r="Q93" s="1" t="s">
        <v>298</v>
      </c>
      <c r="R93" s="1" t="s">
        <v>57</v>
      </c>
      <c r="S93" s="1" t="s">
        <v>1209</v>
      </c>
      <c r="T93" s="109">
        <v>0</v>
      </c>
      <c r="U93" s="121">
        <v>45748</v>
      </c>
      <c r="V93" s="108">
        <v>5.62E-2</v>
      </c>
      <c r="W93" s="108">
        <v>0</v>
      </c>
      <c r="X93" s="1" t="s">
        <v>636</v>
      </c>
      <c r="Z93" s="107">
        <v>756500</v>
      </c>
      <c r="AA93" s="107">
        <v>1</v>
      </c>
      <c r="AB93" s="107">
        <v>101.14</v>
      </c>
      <c r="AC93" s="107">
        <v>1.8912500000000001</v>
      </c>
      <c r="AD93" s="107">
        <v>767.01535000000001</v>
      </c>
      <c r="AE93" s="107"/>
      <c r="AF93" s="107"/>
      <c r="AG93" s="1" t="s">
        <v>17</v>
      </c>
      <c r="AH93" s="108">
        <v>3.7672276590000001E-3</v>
      </c>
      <c r="AI93" s="108">
        <v>1.4789991129999999E-3</v>
      </c>
      <c r="AJ93" s="108">
        <v>1.8694306799999999E-4</v>
      </c>
    </row>
    <row r="94" spans="1:36" hidden="1">
      <c r="A94" s="1">
        <v>13908</v>
      </c>
      <c r="B94" s="1">
        <v>13909</v>
      </c>
      <c r="C94" s="1" t="s">
        <v>1633</v>
      </c>
      <c r="D94" s="1">
        <v>1630</v>
      </c>
      <c r="E94" s="1" t="s">
        <v>2</v>
      </c>
      <c r="F94" s="1" t="s">
        <v>1634</v>
      </c>
      <c r="G94" s="1" t="s">
        <v>1635</v>
      </c>
      <c r="H94" s="1" t="s">
        <v>76</v>
      </c>
      <c r="I94" s="1" t="s">
        <v>228</v>
      </c>
      <c r="J94" s="1" t="s">
        <v>53</v>
      </c>
      <c r="K94" s="1" t="s">
        <v>53</v>
      </c>
      <c r="L94" s="1" t="s">
        <v>821</v>
      </c>
      <c r="M94" s="1" t="s">
        <v>311</v>
      </c>
      <c r="N94" s="1" t="s">
        <v>652</v>
      </c>
      <c r="O94" s="1" t="s">
        <v>62</v>
      </c>
      <c r="P94" s="1" t="s">
        <v>1461</v>
      </c>
      <c r="Q94" s="1" t="s">
        <v>65</v>
      </c>
      <c r="R94" s="1" t="s">
        <v>57</v>
      </c>
      <c r="S94" s="1" t="s">
        <v>1209</v>
      </c>
      <c r="T94" s="109">
        <v>1.9159999999999999</v>
      </c>
      <c r="U94" s="121" t="s">
        <v>1636</v>
      </c>
      <c r="V94" s="108">
        <v>5.7500000000000002E-2</v>
      </c>
      <c r="W94" s="108">
        <v>6.1800000000000001E-2</v>
      </c>
      <c r="X94" s="1" t="s">
        <v>636</v>
      </c>
      <c r="Z94" s="107">
        <v>668000</v>
      </c>
      <c r="AA94" s="107">
        <v>1</v>
      </c>
      <c r="AB94" s="107">
        <v>101.76</v>
      </c>
      <c r="AC94" s="107">
        <v>0</v>
      </c>
      <c r="AD94" s="107">
        <v>679.7568</v>
      </c>
      <c r="AE94" s="107"/>
      <c r="AF94" s="107"/>
      <c r="AG94" s="1" t="s">
        <v>17</v>
      </c>
      <c r="AH94" s="108">
        <v>7.4222222200000004E-4</v>
      </c>
      <c r="AI94" s="108">
        <v>1.3107426130000001E-3</v>
      </c>
      <c r="AJ94" s="108">
        <v>1.6567572199999999E-4</v>
      </c>
    </row>
    <row r="95" spans="1:36" hidden="1">
      <c r="A95" s="1">
        <v>13908</v>
      </c>
      <c r="B95" s="1">
        <v>13909</v>
      </c>
      <c r="C95" s="1" t="s">
        <v>1637</v>
      </c>
      <c r="D95" s="1">
        <v>520033424</v>
      </c>
      <c r="E95" s="1" t="s">
        <v>429</v>
      </c>
      <c r="F95" s="1" t="s">
        <v>1638</v>
      </c>
      <c r="G95" s="1" t="s">
        <v>1639</v>
      </c>
      <c r="H95" s="1" t="s">
        <v>76</v>
      </c>
      <c r="I95" s="1" t="s">
        <v>228</v>
      </c>
      <c r="J95" s="1" t="s">
        <v>53</v>
      </c>
      <c r="K95" s="1" t="s">
        <v>53</v>
      </c>
      <c r="L95" s="1" t="s">
        <v>821</v>
      </c>
      <c r="M95" s="1" t="s">
        <v>311</v>
      </c>
      <c r="N95" s="1" t="s">
        <v>140</v>
      </c>
      <c r="O95" s="1" t="s">
        <v>62</v>
      </c>
      <c r="P95" s="1" t="s">
        <v>1461</v>
      </c>
      <c r="Q95" s="1" t="s">
        <v>65</v>
      </c>
      <c r="R95" s="1" t="s">
        <v>57</v>
      </c>
      <c r="S95" s="1" t="s">
        <v>1209</v>
      </c>
      <c r="T95" s="109">
        <v>2.827</v>
      </c>
      <c r="U95" s="121" t="s">
        <v>1546</v>
      </c>
      <c r="V95" s="108">
        <v>0.05</v>
      </c>
      <c r="W95" s="108">
        <v>5.3199999999999997E-2</v>
      </c>
      <c r="X95" s="1" t="s">
        <v>636</v>
      </c>
      <c r="Z95" s="107">
        <v>1800000</v>
      </c>
      <c r="AA95" s="107">
        <v>1</v>
      </c>
      <c r="AB95" s="107">
        <v>100.54</v>
      </c>
      <c r="AC95" s="107">
        <v>0</v>
      </c>
      <c r="AD95" s="107">
        <v>1809.72</v>
      </c>
      <c r="AE95" s="107"/>
      <c r="AF95" s="107"/>
      <c r="AG95" s="1" t="s">
        <v>17</v>
      </c>
      <c r="AH95" s="108">
        <v>6.7720854630000001E-3</v>
      </c>
      <c r="AI95" s="108">
        <v>3.4895967529999998E-3</v>
      </c>
      <c r="AJ95" s="108">
        <v>4.41079322E-4</v>
      </c>
    </row>
    <row r="96" spans="1:36" hidden="1">
      <c r="A96" s="1">
        <v>13908</v>
      </c>
      <c r="B96" s="1">
        <v>13909</v>
      </c>
      <c r="C96" s="1" t="s">
        <v>1640</v>
      </c>
      <c r="D96" s="1">
        <v>520029935</v>
      </c>
      <c r="E96" s="1" t="s">
        <v>429</v>
      </c>
      <c r="F96" s="1" t="s">
        <v>1641</v>
      </c>
      <c r="G96" s="1" t="s">
        <v>1642</v>
      </c>
      <c r="H96" s="1" t="s">
        <v>76</v>
      </c>
      <c r="I96" s="1" t="s">
        <v>229</v>
      </c>
      <c r="J96" s="1" t="s">
        <v>53</v>
      </c>
      <c r="K96" s="1" t="s">
        <v>53</v>
      </c>
      <c r="L96" s="1" t="s">
        <v>821</v>
      </c>
      <c r="M96" s="1" t="s">
        <v>311</v>
      </c>
      <c r="N96" s="1" t="s">
        <v>256</v>
      </c>
      <c r="O96" s="1" t="s">
        <v>62</v>
      </c>
      <c r="P96" s="1" t="s">
        <v>1343</v>
      </c>
      <c r="Q96" s="1" t="s">
        <v>65</v>
      </c>
      <c r="R96" s="1" t="s">
        <v>57</v>
      </c>
      <c r="S96" s="1" t="s">
        <v>1209</v>
      </c>
      <c r="T96" s="109">
        <v>3.488</v>
      </c>
      <c r="U96" s="121" t="s">
        <v>1643</v>
      </c>
      <c r="V96" s="108">
        <v>3.1699999999999999E-2</v>
      </c>
      <c r="W96" s="108">
        <v>3.0200000000000001E-2</v>
      </c>
      <c r="X96" s="1" t="s">
        <v>636</v>
      </c>
      <c r="Z96" s="107">
        <v>5760843</v>
      </c>
      <c r="AA96" s="107">
        <v>1</v>
      </c>
      <c r="AB96" s="107">
        <v>108.94</v>
      </c>
      <c r="AC96" s="107">
        <v>0</v>
      </c>
      <c r="AD96" s="107">
        <v>6275.8623600000001</v>
      </c>
      <c r="AE96" s="107"/>
      <c r="AF96" s="107"/>
      <c r="AG96" s="1" t="s">
        <v>17</v>
      </c>
      <c r="AH96" s="108">
        <v>6.8216021310000003E-3</v>
      </c>
      <c r="AI96" s="108">
        <v>1.2101446035E-2</v>
      </c>
      <c r="AJ96" s="108">
        <v>1.5296029860000001E-3</v>
      </c>
    </row>
    <row r="97" spans="1:36" hidden="1">
      <c r="A97" s="1">
        <v>13908</v>
      </c>
      <c r="B97" s="1">
        <v>13909</v>
      </c>
      <c r="C97" s="1" t="s">
        <v>1644</v>
      </c>
      <c r="D97" s="1">
        <v>520000118</v>
      </c>
      <c r="E97" s="1" t="s">
        <v>429</v>
      </c>
      <c r="F97" s="1" t="s">
        <v>1645</v>
      </c>
      <c r="G97" s="1" t="s">
        <v>1646</v>
      </c>
      <c r="H97" s="1" t="s">
        <v>76</v>
      </c>
      <c r="I97" s="1" t="s">
        <v>228</v>
      </c>
      <c r="J97" s="1" t="s">
        <v>53</v>
      </c>
      <c r="K97" s="1" t="s">
        <v>53</v>
      </c>
      <c r="L97" s="1" t="s">
        <v>821</v>
      </c>
      <c r="M97" s="1" t="s">
        <v>311</v>
      </c>
      <c r="N97" s="1" t="s">
        <v>256</v>
      </c>
      <c r="O97" s="1" t="s">
        <v>62</v>
      </c>
      <c r="P97" s="1" t="s">
        <v>1208</v>
      </c>
      <c r="Q97" s="1" t="s">
        <v>65</v>
      </c>
      <c r="R97" s="1" t="s">
        <v>57</v>
      </c>
      <c r="S97" s="1" t="s">
        <v>1209</v>
      </c>
      <c r="T97" s="109">
        <v>0.159</v>
      </c>
      <c r="U97" s="121" t="s">
        <v>1647</v>
      </c>
      <c r="V97" s="108">
        <v>3.7600000000000001E-2</v>
      </c>
      <c r="W97" s="108">
        <v>4.4999999999999998E-2</v>
      </c>
      <c r="X97" s="1" t="s">
        <v>636</v>
      </c>
      <c r="Z97" s="107">
        <v>700000</v>
      </c>
      <c r="AA97" s="107">
        <v>1</v>
      </c>
      <c r="AB97" s="107">
        <v>101.17</v>
      </c>
      <c r="AC97" s="107">
        <v>0</v>
      </c>
      <c r="AD97" s="107">
        <v>708.19</v>
      </c>
      <c r="AE97" s="107"/>
      <c r="AF97" s="107"/>
      <c r="AG97" s="1" t="s">
        <v>17</v>
      </c>
      <c r="AH97" s="108">
        <v>5.8049519499999997E-4</v>
      </c>
      <c r="AI97" s="108">
        <v>1.3655689960000001E-3</v>
      </c>
      <c r="AJ97" s="108">
        <v>1.7260568700000001E-4</v>
      </c>
    </row>
    <row r="98" spans="1:36" hidden="1">
      <c r="A98" s="1">
        <v>13908</v>
      </c>
      <c r="B98" s="1">
        <v>13909</v>
      </c>
      <c r="C98" s="1" t="s">
        <v>1644</v>
      </c>
      <c r="D98" s="1">
        <v>520000118</v>
      </c>
      <c r="E98" s="1" t="s">
        <v>429</v>
      </c>
      <c r="F98" s="1" t="s">
        <v>1648</v>
      </c>
      <c r="G98" s="1" t="s">
        <v>1649</v>
      </c>
      <c r="H98" s="1" t="s">
        <v>76</v>
      </c>
      <c r="I98" s="1" t="s">
        <v>229</v>
      </c>
      <c r="J98" s="1" t="s">
        <v>53</v>
      </c>
      <c r="K98" s="1" t="s">
        <v>53</v>
      </c>
      <c r="L98" s="1" t="s">
        <v>821</v>
      </c>
      <c r="M98" s="1" t="s">
        <v>311</v>
      </c>
      <c r="N98" s="1" t="s">
        <v>256</v>
      </c>
      <c r="O98" s="1" t="s">
        <v>62</v>
      </c>
      <c r="P98" s="1" t="s">
        <v>1208</v>
      </c>
      <c r="Q98" s="1" t="s">
        <v>65</v>
      </c>
      <c r="R98" s="1" t="s">
        <v>57</v>
      </c>
      <c r="S98" s="1" t="s">
        <v>1209</v>
      </c>
      <c r="T98" s="109">
        <v>3.9660000000000002</v>
      </c>
      <c r="U98" s="121" t="s">
        <v>1650</v>
      </c>
      <c r="V98" s="108">
        <v>1.3899999999999999E-2</v>
      </c>
      <c r="W98" s="108">
        <v>2.53E-2</v>
      </c>
      <c r="X98" s="1" t="s">
        <v>636</v>
      </c>
      <c r="Z98" s="107">
        <v>1651530.4</v>
      </c>
      <c r="AA98" s="107">
        <v>1</v>
      </c>
      <c r="AB98" s="107">
        <v>103.09</v>
      </c>
      <c r="AC98" s="107">
        <v>0</v>
      </c>
      <c r="AD98" s="107">
        <v>1702.56269</v>
      </c>
      <c r="AE98" s="107"/>
      <c r="AF98" s="107"/>
      <c r="AG98" s="1" t="s">
        <v>17</v>
      </c>
      <c r="AH98" s="108">
        <v>1.0322065000000001E-3</v>
      </c>
      <c r="AI98" s="108">
        <v>3.2829704240000001E-3</v>
      </c>
      <c r="AJ98" s="108">
        <v>4.1496209200000001E-4</v>
      </c>
    </row>
    <row r="99" spans="1:36" hidden="1">
      <c r="A99" s="1">
        <v>13908</v>
      </c>
      <c r="B99" s="1">
        <v>13909</v>
      </c>
      <c r="C99" s="1" t="s">
        <v>1651</v>
      </c>
      <c r="D99" s="1">
        <v>520020116</v>
      </c>
      <c r="E99" s="1" t="s">
        <v>429</v>
      </c>
      <c r="F99" s="1" t="s">
        <v>1652</v>
      </c>
      <c r="G99" s="1" t="s">
        <v>1653</v>
      </c>
      <c r="H99" s="1" t="s">
        <v>76</v>
      </c>
      <c r="I99" s="1" t="s">
        <v>229</v>
      </c>
      <c r="J99" s="1" t="s">
        <v>53</v>
      </c>
      <c r="K99" s="1" t="s">
        <v>53</v>
      </c>
      <c r="L99" s="1" t="s">
        <v>821</v>
      </c>
      <c r="M99" s="1" t="s">
        <v>311</v>
      </c>
      <c r="N99" s="1" t="s">
        <v>651</v>
      </c>
      <c r="O99" s="1" t="s">
        <v>62</v>
      </c>
      <c r="P99" s="1" t="s">
        <v>1508</v>
      </c>
      <c r="Q99" s="1" t="s">
        <v>65</v>
      </c>
      <c r="R99" s="1" t="s">
        <v>57</v>
      </c>
      <c r="S99" s="1" t="s">
        <v>1209</v>
      </c>
      <c r="T99" s="109">
        <v>2.1389999999999998</v>
      </c>
      <c r="U99" s="121" t="s">
        <v>1654</v>
      </c>
      <c r="V99" s="108">
        <v>3.6499999999999998E-2</v>
      </c>
      <c r="W99" s="108">
        <v>3.6400000000000002E-2</v>
      </c>
      <c r="X99" s="1" t="s">
        <v>636</v>
      </c>
      <c r="Z99" s="107">
        <v>240000</v>
      </c>
      <c r="AA99" s="107">
        <v>1</v>
      </c>
      <c r="AB99" s="107">
        <v>108.36</v>
      </c>
      <c r="AC99" s="107">
        <v>0</v>
      </c>
      <c r="AD99" s="107">
        <v>260.06400000000002</v>
      </c>
      <c r="AE99" s="107"/>
      <c r="AF99" s="107"/>
      <c r="AG99" s="1" t="s">
        <v>17</v>
      </c>
      <c r="AH99" s="108">
        <v>9.2007605900000001E-4</v>
      </c>
      <c r="AI99" s="108">
        <v>5.0146900600000002E-4</v>
      </c>
      <c r="AJ99" s="108">
        <v>6.3384862237212105E-5</v>
      </c>
    </row>
    <row r="100" spans="1:36" hidden="1">
      <c r="A100" s="1">
        <v>13908</v>
      </c>
      <c r="B100" s="1">
        <v>13909</v>
      </c>
      <c r="C100" s="1" t="s">
        <v>1651</v>
      </c>
      <c r="D100" s="1">
        <v>520020116</v>
      </c>
      <c r="E100" s="1" t="s">
        <v>429</v>
      </c>
      <c r="F100" s="1" t="s">
        <v>1655</v>
      </c>
      <c r="G100" s="1" t="s">
        <v>1656</v>
      </c>
      <c r="H100" s="1" t="s">
        <v>76</v>
      </c>
      <c r="I100" s="1" t="s">
        <v>229</v>
      </c>
      <c r="J100" s="1" t="s">
        <v>53</v>
      </c>
      <c r="K100" s="1" t="s">
        <v>53</v>
      </c>
      <c r="L100" s="1" t="s">
        <v>821</v>
      </c>
      <c r="M100" s="1" t="s">
        <v>311</v>
      </c>
      <c r="N100" s="1" t="s">
        <v>651</v>
      </c>
      <c r="O100" s="1" t="s">
        <v>62</v>
      </c>
      <c r="P100" s="1" t="s">
        <v>1348</v>
      </c>
      <c r="Q100" s="1" t="s">
        <v>65</v>
      </c>
      <c r="R100" s="1" t="s">
        <v>57</v>
      </c>
      <c r="S100" s="1" t="s">
        <v>1209</v>
      </c>
      <c r="T100" s="109">
        <v>3.077</v>
      </c>
      <c r="U100" s="121" t="s">
        <v>1657</v>
      </c>
      <c r="V100" s="108">
        <v>2.7E-2</v>
      </c>
      <c r="W100" s="108">
        <v>3.3099999999999997E-2</v>
      </c>
      <c r="X100" s="1" t="s">
        <v>636</v>
      </c>
      <c r="Z100" s="107">
        <v>1746000</v>
      </c>
      <c r="AA100" s="107">
        <v>1</v>
      </c>
      <c r="AB100" s="107">
        <v>106.11</v>
      </c>
      <c r="AC100" s="107">
        <v>0</v>
      </c>
      <c r="AD100" s="107">
        <v>1852.6805999999999</v>
      </c>
      <c r="AE100" s="107"/>
      <c r="AF100" s="107"/>
      <c r="AG100" s="1" t="s">
        <v>17</v>
      </c>
      <c r="AH100" s="108">
        <v>4.4331103060000002E-3</v>
      </c>
      <c r="AI100" s="108">
        <v>3.5724356290000002E-3</v>
      </c>
      <c r="AJ100" s="108">
        <v>4.5155002000000003E-4</v>
      </c>
    </row>
    <row r="101" spans="1:36" hidden="1">
      <c r="A101" s="1">
        <v>13908</v>
      </c>
      <c r="B101" s="1">
        <v>13909</v>
      </c>
      <c r="C101" s="1" t="s">
        <v>1517</v>
      </c>
      <c r="D101" s="1">
        <v>513893123</v>
      </c>
      <c r="E101" s="1" t="s">
        <v>429</v>
      </c>
      <c r="F101" s="1" t="s">
        <v>1658</v>
      </c>
      <c r="G101" s="1" t="s">
        <v>1659</v>
      </c>
      <c r="H101" s="1" t="s">
        <v>76</v>
      </c>
      <c r="I101" s="1" t="s">
        <v>229</v>
      </c>
      <c r="J101" s="1" t="s">
        <v>53</v>
      </c>
      <c r="K101" s="1" t="s">
        <v>53</v>
      </c>
      <c r="L101" s="1" t="s">
        <v>821</v>
      </c>
      <c r="M101" s="1" t="s">
        <v>311</v>
      </c>
      <c r="N101" s="1" t="s">
        <v>649</v>
      </c>
      <c r="O101" s="1" t="s">
        <v>62</v>
      </c>
      <c r="P101" s="1" t="s">
        <v>1400</v>
      </c>
      <c r="Q101" s="1" t="s">
        <v>70</v>
      </c>
      <c r="R101" s="1" t="s">
        <v>57</v>
      </c>
      <c r="S101" s="1" t="s">
        <v>1209</v>
      </c>
      <c r="T101" s="109">
        <v>1.3089999999999999</v>
      </c>
      <c r="U101" s="121" t="s">
        <v>1224</v>
      </c>
      <c r="V101" s="108">
        <v>3.5400000000000001E-2</v>
      </c>
      <c r="W101" s="108">
        <v>3.0599999999999999E-2</v>
      </c>
      <c r="X101" s="1" t="s">
        <v>636</v>
      </c>
      <c r="Z101" s="107">
        <v>1278000</v>
      </c>
      <c r="AA101" s="107">
        <v>1</v>
      </c>
      <c r="AB101" s="107">
        <v>107.99</v>
      </c>
      <c r="AC101" s="107">
        <v>0</v>
      </c>
      <c r="AD101" s="107">
        <v>1380.1122</v>
      </c>
      <c r="AE101" s="107"/>
      <c r="AF101" s="107"/>
      <c r="AG101" s="1" t="s">
        <v>17</v>
      </c>
      <c r="AH101" s="108">
        <v>1.271250928E-3</v>
      </c>
      <c r="AI101" s="108">
        <v>2.661204525E-3</v>
      </c>
      <c r="AJ101" s="108">
        <v>3.3637189900000001E-4</v>
      </c>
    </row>
    <row r="102" spans="1:36" hidden="1">
      <c r="A102" s="1">
        <v>13908</v>
      </c>
      <c r="B102" s="1">
        <v>13909</v>
      </c>
      <c r="C102" s="1" t="s">
        <v>1660</v>
      </c>
      <c r="D102" s="1">
        <v>520032046</v>
      </c>
      <c r="E102" s="1" t="s">
        <v>429</v>
      </c>
      <c r="F102" s="1" t="s">
        <v>1661</v>
      </c>
      <c r="G102" s="1" t="s">
        <v>1662</v>
      </c>
      <c r="H102" s="1" t="s">
        <v>76</v>
      </c>
      <c r="I102" s="1" t="s">
        <v>229</v>
      </c>
      <c r="J102" s="1" t="s">
        <v>53</v>
      </c>
      <c r="K102" s="1" t="s">
        <v>53</v>
      </c>
      <c r="L102" s="1" t="s">
        <v>821</v>
      </c>
      <c r="M102" s="1" t="s">
        <v>311</v>
      </c>
      <c r="N102" s="1" t="s">
        <v>256</v>
      </c>
      <c r="O102" s="1" t="s">
        <v>62</v>
      </c>
      <c r="P102" s="1" t="s">
        <v>1208</v>
      </c>
      <c r="Q102" s="1" t="s">
        <v>65</v>
      </c>
      <c r="R102" s="1" t="s">
        <v>57</v>
      </c>
      <c r="S102" s="1" t="s">
        <v>1209</v>
      </c>
      <c r="T102" s="109">
        <v>3.5259999999999998</v>
      </c>
      <c r="U102" s="121">
        <v>48072</v>
      </c>
      <c r="V102" s="108">
        <v>1.6400000000000001E-2</v>
      </c>
      <c r="W102" s="108">
        <v>2.5899999999999999E-2</v>
      </c>
      <c r="X102" s="1" t="s">
        <v>636</v>
      </c>
      <c r="Z102" s="107">
        <v>1355061.72</v>
      </c>
      <c r="AA102" s="107">
        <v>1</v>
      </c>
      <c r="AB102" s="107">
        <v>104.35</v>
      </c>
      <c r="AC102" s="107">
        <v>0</v>
      </c>
      <c r="AD102" s="107">
        <v>1414.0069000000001</v>
      </c>
      <c r="AE102" s="107"/>
      <c r="AF102" s="107"/>
      <c r="AG102" s="1" t="s">
        <v>17</v>
      </c>
      <c r="AH102" s="108">
        <v>1.439811929E-3</v>
      </c>
      <c r="AI102" s="108">
        <v>2.7265620579999999E-3</v>
      </c>
      <c r="AJ102" s="108">
        <v>3.4463298400000002E-4</v>
      </c>
    </row>
    <row r="103" spans="1:36" hidden="1">
      <c r="A103" s="1">
        <v>13908</v>
      </c>
      <c r="B103" s="1">
        <v>13909</v>
      </c>
      <c r="C103" s="1" t="s">
        <v>1660</v>
      </c>
      <c r="D103" s="1">
        <v>520032046</v>
      </c>
      <c r="E103" s="1" t="s">
        <v>429</v>
      </c>
      <c r="F103" s="1" t="s">
        <v>1663</v>
      </c>
      <c r="G103" s="1" t="s">
        <v>1664</v>
      </c>
      <c r="H103" s="1" t="s">
        <v>76</v>
      </c>
      <c r="I103" s="1" t="s">
        <v>229</v>
      </c>
      <c r="J103" s="1" t="s">
        <v>53</v>
      </c>
      <c r="K103" s="1" t="s">
        <v>53</v>
      </c>
      <c r="L103" s="1" t="s">
        <v>821</v>
      </c>
      <c r="M103" s="1" t="s">
        <v>311</v>
      </c>
      <c r="N103" s="1" t="s">
        <v>256</v>
      </c>
      <c r="O103" s="1" t="s">
        <v>62</v>
      </c>
      <c r="P103" s="1" t="s">
        <v>1343</v>
      </c>
      <c r="Q103" s="1" t="s">
        <v>65</v>
      </c>
      <c r="R103" s="1" t="s">
        <v>57</v>
      </c>
      <c r="S103" s="1" t="s">
        <v>1209</v>
      </c>
      <c r="T103" s="109">
        <v>3.0019999999999998</v>
      </c>
      <c r="U103" s="121">
        <v>48797</v>
      </c>
      <c r="V103" s="108">
        <v>3.3099999999999997E-2</v>
      </c>
      <c r="W103" s="108">
        <v>3.0700000000000002E-2</v>
      </c>
      <c r="X103" s="1" t="s">
        <v>636</v>
      </c>
      <c r="Z103" s="107">
        <v>500000</v>
      </c>
      <c r="AA103" s="107">
        <v>1</v>
      </c>
      <c r="AB103" s="107">
        <v>110.92</v>
      </c>
      <c r="AC103" s="107">
        <v>0</v>
      </c>
      <c r="AD103" s="107">
        <v>554.6</v>
      </c>
      <c r="AE103" s="107"/>
      <c r="AF103" s="107"/>
      <c r="AG103" s="1" t="s">
        <v>17</v>
      </c>
      <c r="AH103" s="108">
        <v>7.1280918000000005E-4</v>
      </c>
      <c r="AI103" s="108">
        <v>1.0694087259999999E-3</v>
      </c>
      <c r="AJ103" s="108">
        <v>1.3517151299999999E-4</v>
      </c>
    </row>
    <row r="104" spans="1:36" hidden="1">
      <c r="A104" s="1">
        <v>13908</v>
      </c>
      <c r="B104" s="1">
        <v>13909</v>
      </c>
      <c r="C104" s="1" t="s">
        <v>1458</v>
      </c>
      <c r="D104" s="1">
        <v>512025891</v>
      </c>
      <c r="E104" s="1" t="s">
        <v>429</v>
      </c>
      <c r="F104" s="1" t="s">
        <v>1665</v>
      </c>
      <c r="G104" s="1" t="s">
        <v>1666</v>
      </c>
      <c r="H104" s="1" t="s">
        <v>76</v>
      </c>
      <c r="I104" s="1" t="s">
        <v>229</v>
      </c>
      <c r="J104" s="1" t="s">
        <v>53</v>
      </c>
      <c r="K104" s="1" t="s">
        <v>53</v>
      </c>
      <c r="L104" s="1" t="s">
        <v>821</v>
      </c>
      <c r="M104" s="1" t="s">
        <v>311</v>
      </c>
      <c r="N104" s="1" t="s">
        <v>258</v>
      </c>
      <c r="O104" s="1" t="s">
        <v>62</v>
      </c>
      <c r="P104" s="1" t="s">
        <v>1461</v>
      </c>
      <c r="Q104" s="1" t="s">
        <v>65</v>
      </c>
      <c r="R104" s="1" t="s">
        <v>57</v>
      </c>
      <c r="S104" s="1" t="s">
        <v>1209</v>
      </c>
      <c r="T104" s="109">
        <v>1.57</v>
      </c>
      <c r="U104" s="121" t="s">
        <v>1667</v>
      </c>
      <c r="V104" s="108">
        <v>3.2000000000000001E-2</v>
      </c>
      <c r="W104" s="108">
        <v>3.1699999999999999E-2</v>
      </c>
      <c r="X104" s="1" t="s">
        <v>636</v>
      </c>
      <c r="Z104" s="107">
        <v>1992496.25</v>
      </c>
      <c r="AA104" s="107">
        <v>1</v>
      </c>
      <c r="AB104" s="107">
        <v>107.84</v>
      </c>
      <c r="AC104" s="107">
        <v>0</v>
      </c>
      <c r="AD104" s="107">
        <v>2148.7079600000002</v>
      </c>
      <c r="AE104" s="107"/>
      <c r="AF104" s="107"/>
      <c r="AG104" s="1" t="s">
        <v>17</v>
      </c>
      <c r="AH104" s="108">
        <v>2.7941696230000001E-3</v>
      </c>
      <c r="AI104" s="108">
        <v>4.1432510669999999E-3</v>
      </c>
      <c r="AJ104" s="108">
        <v>5.2370015800000001E-4</v>
      </c>
    </row>
    <row r="105" spans="1:36" hidden="1">
      <c r="A105" s="1">
        <v>13908</v>
      </c>
      <c r="B105" s="1">
        <v>13909</v>
      </c>
      <c r="C105" s="1" t="s">
        <v>1458</v>
      </c>
      <c r="D105" s="1">
        <v>512025891</v>
      </c>
      <c r="E105" s="1" t="s">
        <v>429</v>
      </c>
      <c r="F105" s="1" t="s">
        <v>1668</v>
      </c>
      <c r="G105" s="1" t="s">
        <v>1669</v>
      </c>
      <c r="H105" s="1" t="s">
        <v>76</v>
      </c>
      <c r="I105" s="1" t="s">
        <v>228</v>
      </c>
      <c r="J105" s="1" t="s">
        <v>53</v>
      </c>
      <c r="K105" s="1" t="s">
        <v>53</v>
      </c>
      <c r="L105" s="1" t="s">
        <v>821</v>
      </c>
      <c r="M105" s="1" t="s">
        <v>311</v>
      </c>
      <c r="N105" s="1" t="s">
        <v>258</v>
      </c>
      <c r="O105" s="1" t="s">
        <v>62</v>
      </c>
      <c r="P105" s="1" t="s">
        <v>1461</v>
      </c>
      <c r="Q105" s="1" t="s">
        <v>65</v>
      </c>
      <c r="R105" s="1" t="s">
        <v>57</v>
      </c>
      <c r="S105" s="1" t="s">
        <v>1209</v>
      </c>
      <c r="T105" s="109">
        <v>1.627</v>
      </c>
      <c r="U105" s="121" t="s">
        <v>1670</v>
      </c>
      <c r="V105" s="108">
        <v>5.7000000000000002E-2</v>
      </c>
      <c r="W105" s="108">
        <v>5.5800000000000002E-2</v>
      </c>
      <c r="X105" s="1" t="s">
        <v>636</v>
      </c>
      <c r="Z105" s="107">
        <v>1275060.48</v>
      </c>
      <c r="AA105" s="107">
        <v>1</v>
      </c>
      <c r="AB105" s="107">
        <v>100.54</v>
      </c>
      <c r="AC105" s="107">
        <v>0</v>
      </c>
      <c r="AD105" s="107">
        <v>1281.9458099999999</v>
      </c>
      <c r="AE105" s="107"/>
      <c r="AF105" s="107"/>
      <c r="AG105" s="1" t="s">
        <v>17</v>
      </c>
      <c r="AH105" s="108">
        <v>1.4940131839999999E-3</v>
      </c>
      <c r="AI105" s="108">
        <v>2.471914957E-3</v>
      </c>
      <c r="AJ105" s="108">
        <v>3.12446007E-4</v>
      </c>
    </row>
    <row r="106" spans="1:36" hidden="1">
      <c r="A106" s="1">
        <v>13908</v>
      </c>
      <c r="B106" s="1">
        <v>13909</v>
      </c>
      <c r="C106" s="1" t="s">
        <v>1505</v>
      </c>
      <c r="D106" s="1">
        <v>515434074</v>
      </c>
      <c r="E106" s="1" t="s">
        <v>429</v>
      </c>
      <c r="F106" s="1" t="s">
        <v>1671</v>
      </c>
      <c r="G106" s="1" t="s">
        <v>1672</v>
      </c>
      <c r="H106" s="1" t="s">
        <v>76</v>
      </c>
      <c r="I106" s="1" t="s">
        <v>229</v>
      </c>
      <c r="J106" s="1" t="s">
        <v>53</v>
      </c>
      <c r="K106" s="1" t="s">
        <v>53</v>
      </c>
      <c r="L106" s="1" t="s">
        <v>821</v>
      </c>
      <c r="M106" s="1" t="s">
        <v>311</v>
      </c>
      <c r="N106" s="1" t="s">
        <v>651</v>
      </c>
      <c r="O106" s="1" t="s">
        <v>62</v>
      </c>
      <c r="P106" s="1" t="s">
        <v>1508</v>
      </c>
      <c r="Q106" s="1" t="s">
        <v>65</v>
      </c>
      <c r="R106" s="1" t="s">
        <v>57</v>
      </c>
      <c r="S106" s="1" t="s">
        <v>1209</v>
      </c>
      <c r="T106" s="109">
        <v>1.496</v>
      </c>
      <c r="U106" s="121" t="s">
        <v>1516</v>
      </c>
      <c r="V106" s="108">
        <v>3.0000000000000001E-3</v>
      </c>
      <c r="W106" s="108">
        <v>0.03</v>
      </c>
      <c r="X106" s="1" t="s">
        <v>636</v>
      </c>
      <c r="Z106" s="107">
        <v>495000</v>
      </c>
      <c r="AA106" s="107">
        <v>1</v>
      </c>
      <c r="AB106" s="107">
        <v>103.02</v>
      </c>
      <c r="AC106" s="107">
        <v>0</v>
      </c>
      <c r="AD106" s="107">
        <v>509.94900000000001</v>
      </c>
      <c r="AE106" s="107"/>
      <c r="AF106" s="107"/>
      <c r="AG106" s="1" t="s">
        <v>17</v>
      </c>
      <c r="AH106" s="108">
        <v>1.202244189E-3</v>
      </c>
      <c r="AI106" s="108">
        <v>9.8331033200000002E-4</v>
      </c>
      <c r="AJ106" s="108">
        <v>1.24288817E-4</v>
      </c>
    </row>
    <row r="107" spans="1:36" hidden="1">
      <c r="A107" s="1">
        <v>13908</v>
      </c>
      <c r="B107" s="1">
        <v>13909</v>
      </c>
      <c r="C107" s="1" t="s">
        <v>1583</v>
      </c>
      <c r="D107" s="1">
        <v>510454333</v>
      </c>
      <c r="E107" s="1" t="s">
        <v>429</v>
      </c>
      <c r="F107" s="1" t="s">
        <v>1673</v>
      </c>
      <c r="G107" s="1" t="s">
        <v>1674</v>
      </c>
      <c r="H107" s="1" t="s">
        <v>76</v>
      </c>
      <c r="I107" s="1" t="s">
        <v>229</v>
      </c>
      <c r="J107" s="1" t="s">
        <v>53</v>
      </c>
      <c r="K107" s="1" t="s">
        <v>53</v>
      </c>
      <c r="L107" s="1" t="s">
        <v>821</v>
      </c>
      <c r="M107" s="1" t="s">
        <v>311</v>
      </c>
      <c r="N107" s="1" t="s">
        <v>258</v>
      </c>
      <c r="O107" s="1" t="s">
        <v>62</v>
      </c>
      <c r="P107" s="1" t="s">
        <v>1461</v>
      </c>
      <c r="Q107" s="1" t="s">
        <v>65</v>
      </c>
      <c r="R107" s="1" t="s">
        <v>57</v>
      </c>
      <c r="S107" s="1" t="s">
        <v>1209</v>
      </c>
      <c r="T107" s="109">
        <v>2.4180000000000001</v>
      </c>
      <c r="U107" s="121" t="s">
        <v>1675</v>
      </c>
      <c r="V107" s="108">
        <v>3.2300000000000002E-2</v>
      </c>
      <c r="W107" s="108">
        <v>3.0200000000000001E-2</v>
      </c>
      <c r="X107" s="1" t="s">
        <v>636</v>
      </c>
      <c r="Z107" s="107">
        <v>2048480</v>
      </c>
      <c r="AA107" s="107">
        <v>1</v>
      </c>
      <c r="AB107" s="107">
        <v>107.78</v>
      </c>
      <c r="AC107" s="107">
        <v>0</v>
      </c>
      <c r="AD107" s="107">
        <v>2207.8517400000001</v>
      </c>
      <c r="AE107" s="107"/>
      <c r="AF107" s="107"/>
      <c r="AG107" s="1" t="s">
        <v>17</v>
      </c>
      <c r="AH107" s="108">
        <v>3.9694989899999996E-3</v>
      </c>
      <c r="AI107" s="108">
        <v>4.257295197E-3</v>
      </c>
      <c r="AJ107" s="108">
        <v>5.3811514999999998E-4</v>
      </c>
    </row>
    <row r="108" spans="1:36" hidden="1">
      <c r="A108" s="1">
        <v>13908</v>
      </c>
      <c r="B108" s="1">
        <v>13909</v>
      </c>
      <c r="C108" s="1" t="s">
        <v>1583</v>
      </c>
      <c r="D108" s="1">
        <v>510454333</v>
      </c>
      <c r="E108" s="1" t="s">
        <v>429</v>
      </c>
      <c r="F108" s="1" t="s">
        <v>1676</v>
      </c>
      <c r="G108" s="1" t="s">
        <v>1677</v>
      </c>
      <c r="H108" s="1" t="s">
        <v>76</v>
      </c>
      <c r="I108" s="1" t="s">
        <v>228</v>
      </c>
      <c r="J108" s="1" t="s">
        <v>53</v>
      </c>
      <c r="K108" s="1" t="s">
        <v>53</v>
      </c>
      <c r="L108" s="1" t="s">
        <v>821</v>
      </c>
      <c r="M108" s="1" t="s">
        <v>311</v>
      </c>
      <c r="N108" s="1" t="s">
        <v>258</v>
      </c>
      <c r="O108" s="1" t="s">
        <v>62</v>
      </c>
      <c r="P108" s="1" t="s">
        <v>1461</v>
      </c>
      <c r="Q108" s="1" t="s">
        <v>65</v>
      </c>
      <c r="R108" s="1" t="s">
        <v>57</v>
      </c>
      <c r="S108" s="1" t="s">
        <v>1209</v>
      </c>
      <c r="T108" s="109">
        <v>2.5470000000000002</v>
      </c>
      <c r="U108" s="121" t="s">
        <v>1678</v>
      </c>
      <c r="V108" s="108">
        <v>5.6500000000000002E-2</v>
      </c>
      <c r="W108" s="108">
        <v>5.4100000000000002E-2</v>
      </c>
      <c r="X108" s="1" t="s">
        <v>636</v>
      </c>
      <c r="Z108" s="107">
        <v>782775.51</v>
      </c>
      <c r="AA108" s="107">
        <v>1</v>
      </c>
      <c r="AB108" s="107">
        <v>100.78</v>
      </c>
      <c r="AC108" s="107">
        <v>0</v>
      </c>
      <c r="AD108" s="107">
        <v>788.88116000000002</v>
      </c>
      <c r="AE108" s="107"/>
      <c r="AF108" s="107"/>
      <c r="AG108" s="1" t="s">
        <v>17</v>
      </c>
      <c r="AH108" s="108">
        <v>1.657637005E-3</v>
      </c>
      <c r="AI108" s="108">
        <v>1.5211619110000001E-3</v>
      </c>
      <c r="AJ108" s="108">
        <v>1.9227237699999999E-4</v>
      </c>
    </row>
    <row r="109" spans="1:36" hidden="1">
      <c r="A109" s="1">
        <v>13908</v>
      </c>
      <c r="B109" s="1">
        <v>13909</v>
      </c>
      <c r="C109" s="1" t="s">
        <v>1480</v>
      </c>
      <c r="D109" s="1">
        <v>511809071</v>
      </c>
      <c r="E109" s="1" t="s">
        <v>429</v>
      </c>
      <c r="F109" s="1" t="s">
        <v>1679</v>
      </c>
      <c r="G109" s="1" t="s">
        <v>1680</v>
      </c>
      <c r="H109" s="1" t="s">
        <v>76</v>
      </c>
      <c r="I109" s="1" t="s">
        <v>229</v>
      </c>
      <c r="J109" s="1" t="s">
        <v>53</v>
      </c>
      <c r="K109" s="1" t="s">
        <v>53</v>
      </c>
      <c r="L109" s="1" t="s">
        <v>821</v>
      </c>
      <c r="M109" s="1" t="s">
        <v>311</v>
      </c>
      <c r="N109" s="1" t="s">
        <v>75</v>
      </c>
      <c r="O109" s="1" t="s">
        <v>62</v>
      </c>
      <c r="P109" s="1" t="s">
        <v>1343</v>
      </c>
      <c r="Q109" s="1" t="s">
        <v>65</v>
      </c>
      <c r="R109" s="1" t="s">
        <v>57</v>
      </c>
      <c r="S109" s="1" t="s">
        <v>1209</v>
      </c>
      <c r="T109" s="109">
        <v>2.839</v>
      </c>
      <c r="U109" s="121">
        <v>48123</v>
      </c>
      <c r="V109" s="108">
        <v>2.1999999999999999E-2</v>
      </c>
      <c r="W109" s="108">
        <v>2.9000000000000001E-2</v>
      </c>
      <c r="X109" s="1" t="s">
        <v>636</v>
      </c>
      <c r="Z109" s="107">
        <v>180948.4</v>
      </c>
      <c r="AA109" s="107">
        <v>1</v>
      </c>
      <c r="AB109" s="107">
        <v>105.5</v>
      </c>
      <c r="AC109" s="107">
        <v>0</v>
      </c>
      <c r="AD109" s="107">
        <v>190.90056000000001</v>
      </c>
      <c r="AE109" s="107"/>
      <c r="AF109" s="107"/>
      <c r="AG109" s="1" t="s">
        <v>17</v>
      </c>
      <c r="AH109" s="108">
        <v>5.8035382799999998E-4</v>
      </c>
      <c r="AI109" s="108">
        <v>3.6810444400000003E-4</v>
      </c>
      <c r="AJ109" s="108">
        <v>4.65277996824115E-5</v>
      </c>
    </row>
    <row r="110" spans="1:36" hidden="1">
      <c r="A110" s="1">
        <v>13908</v>
      </c>
      <c r="B110" s="1">
        <v>13909</v>
      </c>
      <c r="C110" s="1" t="s">
        <v>1480</v>
      </c>
      <c r="D110" s="1">
        <v>511809071</v>
      </c>
      <c r="E110" s="1" t="s">
        <v>429</v>
      </c>
      <c r="F110" s="1" t="s">
        <v>1681</v>
      </c>
      <c r="G110" s="1" t="s">
        <v>1682</v>
      </c>
      <c r="H110" s="1" t="s">
        <v>76</v>
      </c>
      <c r="I110" s="1" t="s">
        <v>228</v>
      </c>
      <c r="J110" s="1" t="s">
        <v>53</v>
      </c>
      <c r="K110" s="1" t="s">
        <v>53</v>
      </c>
      <c r="L110" s="1" t="s">
        <v>821</v>
      </c>
      <c r="M110" s="1" t="s">
        <v>311</v>
      </c>
      <c r="N110" s="1" t="s">
        <v>75</v>
      </c>
      <c r="O110" s="1" t="s">
        <v>62</v>
      </c>
      <c r="P110" s="1" t="s">
        <v>1343</v>
      </c>
      <c r="Q110" s="1" t="s">
        <v>65</v>
      </c>
      <c r="R110" s="1" t="s">
        <v>57</v>
      </c>
      <c r="S110" s="1" t="s">
        <v>1209</v>
      </c>
      <c r="T110" s="109">
        <v>2.7120000000000002</v>
      </c>
      <c r="U110" s="121">
        <v>48123</v>
      </c>
      <c r="V110" s="108">
        <v>4.6800000000000001E-2</v>
      </c>
      <c r="W110" s="108">
        <v>5.2600000000000001E-2</v>
      </c>
      <c r="X110" s="1" t="s">
        <v>636</v>
      </c>
      <c r="Z110" s="107">
        <v>525149.35</v>
      </c>
      <c r="AA110" s="107">
        <v>1</v>
      </c>
      <c r="AB110" s="107">
        <v>99.35</v>
      </c>
      <c r="AC110" s="107">
        <v>0</v>
      </c>
      <c r="AD110" s="107">
        <v>521.73587999999995</v>
      </c>
      <c r="AE110" s="107"/>
      <c r="AF110" s="107"/>
      <c r="AG110" s="1" t="s">
        <v>17</v>
      </c>
      <c r="AH110" s="108">
        <v>1.3535248590000001E-3</v>
      </c>
      <c r="AI110" s="108">
        <v>1.006038411E-3</v>
      </c>
      <c r="AJ110" s="108">
        <v>1.2716160899999999E-4</v>
      </c>
    </row>
    <row r="111" spans="1:36" hidden="1">
      <c r="A111" s="1">
        <v>13908</v>
      </c>
      <c r="B111" s="1">
        <v>13909</v>
      </c>
      <c r="C111" s="1" t="s">
        <v>1683</v>
      </c>
      <c r="D111" s="1">
        <v>520034372</v>
      </c>
      <c r="E111" s="1" t="s">
        <v>429</v>
      </c>
      <c r="F111" s="1" t="s">
        <v>1684</v>
      </c>
      <c r="G111" s="1" t="s">
        <v>1685</v>
      </c>
      <c r="H111" s="1" t="s">
        <v>76</v>
      </c>
      <c r="I111" s="1" t="s">
        <v>228</v>
      </c>
      <c r="J111" s="1" t="s">
        <v>53</v>
      </c>
      <c r="K111" s="1" t="s">
        <v>53</v>
      </c>
      <c r="L111" s="1" t="s">
        <v>821</v>
      </c>
      <c r="M111" s="1" t="s">
        <v>311</v>
      </c>
      <c r="N111" s="1" t="s">
        <v>258</v>
      </c>
      <c r="O111" s="1" t="s">
        <v>62</v>
      </c>
      <c r="P111" s="1" t="s">
        <v>1354</v>
      </c>
      <c r="Q111" s="1" t="s">
        <v>65</v>
      </c>
      <c r="R111" s="1" t="s">
        <v>57</v>
      </c>
      <c r="S111" s="1" t="s">
        <v>1209</v>
      </c>
      <c r="T111" s="109">
        <v>3.133</v>
      </c>
      <c r="U111" s="121" t="s">
        <v>1686</v>
      </c>
      <c r="V111" s="108">
        <v>4.5600000000000002E-2</v>
      </c>
      <c r="W111" s="108">
        <v>5.1799999999999999E-2</v>
      </c>
      <c r="X111" s="1" t="s">
        <v>636</v>
      </c>
      <c r="Z111" s="107">
        <v>252000.17</v>
      </c>
      <c r="AA111" s="107">
        <v>1</v>
      </c>
      <c r="AB111" s="107">
        <v>98.53</v>
      </c>
      <c r="AC111" s="107">
        <v>0</v>
      </c>
      <c r="AD111" s="107">
        <v>248.29577</v>
      </c>
      <c r="AE111" s="107"/>
      <c r="AF111" s="107"/>
      <c r="AG111" s="1" t="s">
        <v>17</v>
      </c>
      <c r="AH111" s="108">
        <v>3.9230120100000002E-4</v>
      </c>
      <c r="AI111" s="108">
        <v>4.7877688900000001E-4</v>
      </c>
      <c r="AJ111" s="108">
        <v>6.0516615815847298E-5</v>
      </c>
    </row>
    <row r="112" spans="1:36" hidden="1">
      <c r="A112" s="1">
        <v>13908</v>
      </c>
      <c r="B112" s="1">
        <v>13909</v>
      </c>
      <c r="C112" s="1" t="s">
        <v>1687</v>
      </c>
      <c r="D112" s="1">
        <v>520044322</v>
      </c>
      <c r="E112" s="1" t="s">
        <v>429</v>
      </c>
      <c r="F112" s="1" t="s">
        <v>1688</v>
      </c>
      <c r="G112" s="1" t="s">
        <v>1689</v>
      </c>
      <c r="H112" s="1" t="s">
        <v>76</v>
      </c>
      <c r="I112" s="1" t="s">
        <v>228</v>
      </c>
      <c r="J112" s="1" t="s">
        <v>53</v>
      </c>
      <c r="K112" s="1" t="s">
        <v>53</v>
      </c>
      <c r="L112" s="1" t="s">
        <v>821</v>
      </c>
      <c r="M112" s="1" t="s">
        <v>311</v>
      </c>
      <c r="N112" s="1" t="s">
        <v>267</v>
      </c>
      <c r="O112" s="1" t="s">
        <v>62</v>
      </c>
      <c r="P112" s="1" t="s">
        <v>1508</v>
      </c>
      <c r="Q112" s="1" t="s">
        <v>65</v>
      </c>
      <c r="R112" s="1" t="s">
        <v>57</v>
      </c>
      <c r="S112" s="1" t="s">
        <v>1209</v>
      </c>
      <c r="T112" s="109">
        <v>2.5819999999999999</v>
      </c>
      <c r="U112" s="121" t="s">
        <v>1690</v>
      </c>
      <c r="V112" s="108">
        <v>6.7500000000000004E-2</v>
      </c>
      <c r="W112" s="108">
        <v>5.6399999999999999E-2</v>
      </c>
      <c r="X112" s="1" t="s">
        <v>636</v>
      </c>
      <c r="Z112" s="107">
        <v>1758079</v>
      </c>
      <c r="AA112" s="107">
        <v>1</v>
      </c>
      <c r="AB112" s="107">
        <v>104.13</v>
      </c>
      <c r="AC112" s="107">
        <v>0</v>
      </c>
      <c r="AD112" s="107">
        <v>1830.6876600000001</v>
      </c>
      <c r="AE112" s="107"/>
      <c r="AF112" s="107"/>
      <c r="AG112" s="1" t="s">
        <v>17</v>
      </c>
      <c r="AH112" s="108">
        <v>1.116240634E-3</v>
      </c>
      <c r="AI112" s="108">
        <v>3.5300276920000001E-3</v>
      </c>
      <c r="AJ112" s="108">
        <v>4.4618972600000002E-4</v>
      </c>
    </row>
    <row r="113" spans="1:36" hidden="1">
      <c r="A113" s="1">
        <v>13908</v>
      </c>
      <c r="B113" s="1">
        <v>13909</v>
      </c>
      <c r="C113" s="1" t="s">
        <v>1691</v>
      </c>
      <c r="D113" s="1">
        <v>520032178</v>
      </c>
      <c r="E113" s="1" t="s">
        <v>429</v>
      </c>
      <c r="F113" s="1" t="s">
        <v>1692</v>
      </c>
      <c r="G113" s="1" t="s">
        <v>1693</v>
      </c>
      <c r="H113" s="1" t="s">
        <v>76</v>
      </c>
      <c r="I113" s="1" t="s">
        <v>228</v>
      </c>
      <c r="J113" s="1" t="s">
        <v>53</v>
      </c>
      <c r="K113" s="1" t="s">
        <v>53</v>
      </c>
      <c r="L113" s="1" t="s">
        <v>821</v>
      </c>
      <c r="M113" s="1" t="s">
        <v>311</v>
      </c>
      <c r="N113" s="1" t="s">
        <v>140</v>
      </c>
      <c r="O113" s="1" t="s">
        <v>62</v>
      </c>
      <c r="P113" s="1" t="s">
        <v>298</v>
      </c>
      <c r="Q113" s="1" t="s">
        <v>298</v>
      </c>
      <c r="R113" s="1" t="s">
        <v>57</v>
      </c>
      <c r="S113" s="1" t="s">
        <v>1209</v>
      </c>
      <c r="T113" s="109">
        <v>2.4169999999999998</v>
      </c>
      <c r="U113" s="121" t="s">
        <v>1428</v>
      </c>
      <c r="V113" s="108">
        <v>6.3E-2</v>
      </c>
      <c r="W113" s="108">
        <v>6.3600000000000004E-2</v>
      </c>
      <c r="X113" s="1" t="s">
        <v>636</v>
      </c>
      <c r="Z113" s="107">
        <v>329000</v>
      </c>
      <c r="AA113" s="107">
        <v>1</v>
      </c>
      <c r="AB113" s="107">
        <v>101.66</v>
      </c>
      <c r="AC113" s="107">
        <v>0</v>
      </c>
      <c r="AD113" s="107">
        <v>334.46140000000003</v>
      </c>
      <c r="AE113" s="107"/>
      <c r="AF113" s="107"/>
      <c r="AG113" s="1" t="s">
        <v>17</v>
      </c>
      <c r="AH113" s="108">
        <v>1.891902118E-3</v>
      </c>
      <c r="AI113" s="108">
        <v>6.4492596400000002E-4</v>
      </c>
      <c r="AJ113" s="108">
        <v>8.1517587065741898E-5</v>
      </c>
    </row>
    <row r="114" spans="1:36">
      <c r="A114" s="1">
        <v>13908</v>
      </c>
      <c r="B114" s="1">
        <v>13909</v>
      </c>
      <c r="C114" s="1" t="s">
        <v>1554</v>
      </c>
      <c r="D114" s="1">
        <v>1427976</v>
      </c>
      <c r="E114" s="1" t="s">
        <v>430</v>
      </c>
      <c r="F114" s="1" t="s">
        <v>1694</v>
      </c>
      <c r="G114" s="1" t="s">
        <v>1695</v>
      </c>
      <c r="H114" s="1" t="s">
        <v>76</v>
      </c>
      <c r="I114" s="1" t="s">
        <v>228</v>
      </c>
      <c r="J114" s="1" t="s">
        <v>53</v>
      </c>
      <c r="K114" s="1" t="s">
        <v>314</v>
      </c>
      <c r="L114" s="1" t="s">
        <v>821</v>
      </c>
      <c r="M114" s="1" t="s">
        <v>311</v>
      </c>
      <c r="N114" s="1" t="s">
        <v>652</v>
      </c>
      <c r="O114" s="1" t="s">
        <v>62</v>
      </c>
      <c r="P114" s="1" t="s">
        <v>1348</v>
      </c>
      <c r="Q114" s="1" t="s">
        <v>65</v>
      </c>
      <c r="R114" s="1" t="s">
        <v>57</v>
      </c>
      <c r="S114" s="1" t="s">
        <v>1209</v>
      </c>
      <c r="T114" s="109">
        <v>1.611</v>
      </c>
      <c r="U114" s="121" t="s">
        <v>1421</v>
      </c>
      <c r="V114" s="108">
        <v>6.8000000000000005E-2</v>
      </c>
      <c r="W114" s="108">
        <v>6.1199999999999997E-2</v>
      </c>
      <c r="X114" s="1" t="s">
        <v>636</v>
      </c>
      <c r="Z114" s="107">
        <v>553811.39</v>
      </c>
      <c r="AA114" s="107">
        <v>1</v>
      </c>
      <c r="AB114" s="107">
        <v>102.91</v>
      </c>
      <c r="AC114" s="107">
        <v>0</v>
      </c>
      <c r="AD114" s="107">
        <v>569.92729999999995</v>
      </c>
      <c r="AE114" s="107"/>
      <c r="AF114" s="107"/>
      <c r="AG114" s="1" t="s">
        <v>17</v>
      </c>
      <c r="AH114" s="108">
        <v>1.5917532329999999E-3</v>
      </c>
      <c r="AI114" s="108">
        <v>1.098963627E-3</v>
      </c>
      <c r="AJ114" s="108">
        <v>1.3890720500000001E-4</v>
      </c>
    </row>
    <row r="115" spans="1:36" hidden="1">
      <c r="A115" s="1">
        <v>13908</v>
      </c>
      <c r="B115" s="1">
        <v>13909</v>
      </c>
      <c r="C115" s="1" t="s">
        <v>1466</v>
      </c>
      <c r="D115" s="1">
        <v>520039868</v>
      </c>
      <c r="E115" s="1" t="s">
        <v>429</v>
      </c>
      <c r="F115" s="1" t="s">
        <v>1696</v>
      </c>
      <c r="G115" s="1" t="s">
        <v>1697</v>
      </c>
      <c r="H115" s="1" t="s">
        <v>76</v>
      </c>
      <c r="I115" s="1" t="s">
        <v>228</v>
      </c>
      <c r="J115" s="1" t="s">
        <v>53</v>
      </c>
      <c r="K115" s="1" t="s">
        <v>53</v>
      </c>
      <c r="L115" s="1" t="s">
        <v>821</v>
      </c>
      <c r="M115" s="1" t="s">
        <v>311</v>
      </c>
      <c r="N115" s="1" t="s">
        <v>647</v>
      </c>
      <c r="O115" s="1" t="s">
        <v>62</v>
      </c>
      <c r="P115" s="1" t="s">
        <v>298</v>
      </c>
      <c r="Q115" s="1" t="s">
        <v>298</v>
      </c>
      <c r="R115" s="1" t="s">
        <v>57</v>
      </c>
      <c r="S115" s="1" t="s">
        <v>1209</v>
      </c>
      <c r="T115" s="109">
        <v>2.3239999999999998</v>
      </c>
      <c r="U115" s="121">
        <v>47122</v>
      </c>
      <c r="V115" s="108">
        <v>6.0499999999999998E-2</v>
      </c>
      <c r="W115" s="108">
        <v>6.0600000000000001E-2</v>
      </c>
      <c r="X115" s="1" t="s">
        <v>636</v>
      </c>
      <c r="Z115" s="107">
        <v>319000</v>
      </c>
      <c r="AA115" s="107">
        <v>1</v>
      </c>
      <c r="AB115" s="107">
        <v>100.19</v>
      </c>
      <c r="AC115" s="107">
        <v>0</v>
      </c>
      <c r="AD115" s="107">
        <v>319.60610000000003</v>
      </c>
      <c r="AE115" s="107"/>
      <c r="AF115" s="107"/>
      <c r="AG115" s="1" t="s">
        <v>17</v>
      </c>
      <c r="AH115" s="108">
        <v>1.4499999999999999E-3</v>
      </c>
      <c r="AI115" s="108">
        <v>6.1628119699999996E-4</v>
      </c>
      <c r="AJ115" s="108">
        <v>7.7896935441555299E-5</v>
      </c>
    </row>
    <row r="116" spans="1:36" hidden="1">
      <c r="A116" s="1">
        <v>13908</v>
      </c>
      <c r="B116" s="1">
        <v>13909</v>
      </c>
      <c r="C116" s="1" t="s">
        <v>1698</v>
      </c>
      <c r="D116" s="1">
        <v>520034257</v>
      </c>
      <c r="E116" s="1" t="s">
        <v>429</v>
      </c>
      <c r="F116" s="1" t="s">
        <v>1699</v>
      </c>
      <c r="G116" s="1" t="s">
        <v>1700</v>
      </c>
      <c r="H116" s="1" t="s">
        <v>76</v>
      </c>
      <c r="I116" s="1" t="s">
        <v>229</v>
      </c>
      <c r="J116" s="1" t="s">
        <v>53</v>
      </c>
      <c r="K116" s="1" t="s">
        <v>53</v>
      </c>
      <c r="L116" s="1" t="s">
        <v>821</v>
      </c>
      <c r="M116" s="1" t="s">
        <v>311</v>
      </c>
      <c r="N116" s="1" t="s">
        <v>708</v>
      </c>
      <c r="O116" s="1" t="s">
        <v>62</v>
      </c>
      <c r="P116" s="1" t="s">
        <v>1420</v>
      </c>
      <c r="Q116" s="1" t="s">
        <v>70</v>
      </c>
      <c r="R116" s="1" t="s">
        <v>57</v>
      </c>
      <c r="S116" s="1" t="s">
        <v>1209</v>
      </c>
      <c r="T116" s="109">
        <v>2.69</v>
      </c>
      <c r="U116" s="121">
        <v>47033</v>
      </c>
      <c r="V116" s="108">
        <v>3.73E-2</v>
      </c>
      <c r="W116" s="108">
        <v>3.3099999999999997E-2</v>
      </c>
      <c r="X116" s="1" t="s">
        <v>636</v>
      </c>
      <c r="Z116" s="107">
        <v>406080</v>
      </c>
      <c r="AA116" s="107">
        <v>1</v>
      </c>
      <c r="AB116" s="107">
        <v>109.05</v>
      </c>
      <c r="AC116" s="107">
        <v>0</v>
      </c>
      <c r="AD116" s="107">
        <v>442.83024</v>
      </c>
      <c r="AE116" s="107"/>
      <c r="AF116" s="107"/>
      <c r="AG116" s="1" t="s">
        <v>17</v>
      </c>
      <c r="AH116" s="108">
        <v>9.25630106E-4</v>
      </c>
      <c r="AI116" s="108">
        <v>8.5388842900000004E-4</v>
      </c>
      <c r="AJ116" s="108">
        <v>1.079301E-4</v>
      </c>
    </row>
    <row r="117" spans="1:36" hidden="1">
      <c r="A117" s="1">
        <v>13908</v>
      </c>
      <c r="B117" s="1">
        <v>13909</v>
      </c>
      <c r="C117" s="1" t="s">
        <v>1701</v>
      </c>
      <c r="D117" s="1">
        <v>520036120</v>
      </c>
      <c r="E117" s="1" t="s">
        <v>429</v>
      </c>
      <c r="F117" s="1" t="s">
        <v>1702</v>
      </c>
      <c r="G117" s="1" t="s">
        <v>1703</v>
      </c>
      <c r="H117" s="1" t="s">
        <v>76</v>
      </c>
      <c r="I117" s="1" t="s">
        <v>228</v>
      </c>
      <c r="J117" s="1" t="s">
        <v>53</v>
      </c>
      <c r="K117" s="1" t="s">
        <v>53</v>
      </c>
      <c r="L117" s="1" t="s">
        <v>821</v>
      </c>
      <c r="M117" s="1" t="s">
        <v>311</v>
      </c>
      <c r="N117" s="1" t="s">
        <v>269</v>
      </c>
      <c r="O117" s="1" t="s">
        <v>62</v>
      </c>
      <c r="P117" s="1" t="s">
        <v>1343</v>
      </c>
      <c r="Q117" s="1" t="s">
        <v>65</v>
      </c>
      <c r="R117" s="1" t="s">
        <v>57</v>
      </c>
      <c r="S117" s="1" t="s">
        <v>1209</v>
      </c>
      <c r="T117" s="109">
        <v>2.7789999999999999</v>
      </c>
      <c r="U117" s="121" t="s">
        <v>1704</v>
      </c>
      <c r="V117" s="108">
        <v>4.7E-2</v>
      </c>
      <c r="W117" s="108">
        <v>4.9200000000000001E-2</v>
      </c>
      <c r="X117" s="1" t="s">
        <v>636</v>
      </c>
      <c r="Z117" s="107">
        <v>937000</v>
      </c>
      <c r="AA117" s="107">
        <v>1</v>
      </c>
      <c r="AB117" s="107">
        <v>99.82</v>
      </c>
      <c r="AC117" s="107">
        <v>0</v>
      </c>
      <c r="AD117" s="107">
        <v>935.3134</v>
      </c>
      <c r="AE117" s="107"/>
      <c r="AF117" s="107"/>
      <c r="AG117" s="1" t="s">
        <v>17</v>
      </c>
      <c r="AH117" s="108">
        <v>1.0421532639999999E-3</v>
      </c>
      <c r="AI117" s="108">
        <v>1.8035202150000001E-3</v>
      </c>
      <c r="AJ117" s="108">
        <v>2.2796200499999999E-4</v>
      </c>
    </row>
    <row r="118" spans="1:36" hidden="1">
      <c r="A118" s="1">
        <v>13908</v>
      </c>
      <c r="B118" s="1">
        <v>13909</v>
      </c>
      <c r="C118" s="1" t="s">
        <v>1705</v>
      </c>
      <c r="D118" s="1">
        <v>520038274</v>
      </c>
      <c r="E118" s="1" t="s">
        <v>429</v>
      </c>
      <c r="F118" s="1" t="s">
        <v>1706</v>
      </c>
      <c r="G118" s="1" t="s">
        <v>1707</v>
      </c>
      <c r="H118" s="1" t="s">
        <v>76</v>
      </c>
      <c r="I118" s="1" t="s">
        <v>229</v>
      </c>
      <c r="J118" s="1" t="s">
        <v>53</v>
      </c>
      <c r="K118" s="1" t="s">
        <v>53</v>
      </c>
      <c r="L118" s="1" t="s">
        <v>821</v>
      </c>
      <c r="M118" s="1" t="s">
        <v>311</v>
      </c>
      <c r="N118" s="1" t="s">
        <v>140</v>
      </c>
      <c r="O118" s="1" t="s">
        <v>62</v>
      </c>
      <c r="P118" s="1" t="s">
        <v>1420</v>
      </c>
      <c r="Q118" s="1" t="s">
        <v>70</v>
      </c>
      <c r="R118" s="1" t="s">
        <v>57</v>
      </c>
      <c r="S118" s="1" t="s">
        <v>1209</v>
      </c>
      <c r="T118" s="109">
        <v>2.367</v>
      </c>
      <c r="U118" s="121" t="s">
        <v>1690</v>
      </c>
      <c r="V118" s="108">
        <v>3.85E-2</v>
      </c>
      <c r="W118" s="108">
        <v>3.3000000000000002E-2</v>
      </c>
      <c r="X118" s="1" t="s">
        <v>636</v>
      </c>
      <c r="Z118" s="107">
        <v>6800000</v>
      </c>
      <c r="AA118" s="107">
        <v>1</v>
      </c>
      <c r="AB118" s="107">
        <v>108.67</v>
      </c>
      <c r="AC118" s="107">
        <v>0</v>
      </c>
      <c r="AD118" s="107">
        <v>7389.56</v>
      </c>
      <c r="AE118" s="107"/>
      <c r="AF118" s="107"/>
      <c r="AG118" s="1" t="s">
        <v>17</v>
      </c>
      <c r="AH118" s="108">
        <v>2.2666666666E-2</v>
      </c>
      <c r="AI118" s="108">
        <v>1.4248936072E-2</v>
      </c>
      <c r="AJ118" s="108">
        <v>1.8010422140000001E-3</v>
      </c>
    </row>
    <row r="119" spans="1:36" hidden="1">
      <c r="A119" s="1">
        <v>13908</v>
      </c>
      <c r="B119" s="1">
        <v>13909</v>
      </c>
      <c r="C119" s="1" t="s">
        <v>1708</v>
      </c>
      <c r="D119" s="1">
        <v>516269248</v>
      </c>
      <c r="E119" s="1" t="s">
        <v>429</v>
      </c>
      <c r="F119" s="1" t="s">
        <v>1709</v>
      </c>
      <c r="G119" s="1" t="s">
        <v>1710</v>
      </c>
      <c r="H119" s="1" t="s">
        <v>76</v>
      </c>
      <c r="I119" s="1" t="s">
        <v>229</v>
      </c>
      <c r="J119" s="1" t="s">
        <v>53</v>
      </c>
      <c r="K119" s="1" t="s">
        <v>53</v>
      </c>
      <c r="L119" s="1" t="s">
        <v>821</v>
      </c>
      <c r="M119" s="1" t="s">
        <v>311</v>
      </c>
      <c r="N119" s="1" t="s">
        <v>156</v>
      </c>
      <c r="O119" s="1" t="s">
        <v>62</v>
      </c>
      <c r="P119" s="1" t="s">
        <v>1447</v>
      </c>
      <c r="Q119" s="1" t="s">
        <v>70</v>
      </c>
      <c r="R119" s="1" t="s">
        <v>57</v>
      </c>
      <c r="S119" s="1" t="s">
        <v>1209</v>
      </c>
      <c r="T119" s="109">
        <v>5.7770000000000001</v>
      </c>
      <c r="U119" s="121">
        <v>48954</v>
      </c>
      <c r="V119" s="108">
        <v>3.3000000000000002E-2</v>
      </c>
      <c r="W119" s="108">
        <v>3.78E-2</v>
      </c>
      <c r="X119" s="1" t="s">
        <v>636</v>
      </c>
      <c r="Z119" s="107">
        <v>583384.63</v>
      </c>
      <c r="AA119" s="107">
        <v>1</v>
      </c>
      <c r="AB119" s="107">
        <v>104.23</v>
      </c>
      <c r="AC119" s="107">
        <v>0</v>
      </c>
      <c r="AD119" s="107">
        <v>608.06179999999995</v>
      </c>
      <c r="AE119" s="107"/>
      <c r="AF119" s="107"/>
      <c r="AG119" s="1" t="s">
        <v>17</v>
      </c>
      <c r="AH119" s="108">
        <v>4.9182880499999996E-4</v>
      </c>
      <c r="AI119" s="108">
        <v>1.172496564E-3</v>
      </c>
      <c r="AJ119" s="108">
        <v>1.48201648E-4</v>
      </c>
    </row>
    <row r="120" spans="1:36" hidden="1">
      <c r="A120" s="1">
        <v>13908</v>
      </c>
      <c r="B120" s="1">
        <v>13909</v>
      </c>
      <c r="C120" s="1" t="s">
        <v>1711</v>
      </c>
      <c r="D120" s="1">
        <v>520025438</v>
      </c>
      <c r="E120" s="1" t="s">
        <v>429</v>
      </c>
      <c r="F120" s="1" t="s">
        <v>1712</v>
      </c>
      <c r="G120" s="1" t="s">
        <v>1713</v>
      </c>
      <c r="H120" s="1" t="s">
        <v>76</v>
      </c>
      <c r="I120" s="1" t="s">
        <v>229</v>
      </c>
      <c r="J120" s="1" t="s">
        <v>53</v>
      </c>
      <c r="K120" s="1" t="s">
        <v>53</v>
      </c>
      <c r="L120" s="1" t="s">
        <v>821</v>
      </c>
      <c r="M120" s="1" t="s">
        <v>311</v>
      </c>
      <c r="N120" s="1" t="s">
        <v>651</v>
      </c>
      <c r="O120" s="1" t="s">
        <v>62</v>
      </c>
      <c r="P120" s="1" t="s">
        <v>1348</v>
      </c>
      <c r="Q120" s="1" t="s">
        <v>65</v>
      </c>
      <c r="R120" s="1" t="s">
        <v>57</v>
      </c>
      <c r="S120" s="1" t="s">
        <v>1209</v>
      </c>
      <c r="T120" s="109">
        <v>3.6840000000000002</v>
      </c>
      <c r="U120" s="121">
        <v>47125</v>
      </c>
      <c r="V120" s="108">
        <v>3.6200000000000003E-2</v>
      </c>
      <c r="W120" s="108">
        <v>3.5299999999999998E-2</v>
      </c>
      <c r="X120" s="1" t="s">
        <v>636</v>
      </c>
      <c r="Z120" s="107">
        <v>939060</v>
      </c>
      <c r="AA120" s="107">
        <v>1</v>
      </c>
      <c r="AB120" s="107">
        <v>107.99</v>
      </c>
      <c r="AC120" s="107">
        <v>0</v>
      </c>
      <c r="AD120" s="107">
        <v>1014.0908899999999</v>
      </c>
      <c r="AE120" s="107"/>
      <c r="AF120" s="107"/>
      <c r="AG120" s="1" t="s">
        <v>17</v>
      </c>
      <c r="AH120" s="108">
        <v>5.0934779900000001E-4</v>
      </c>
      <c r="AI120" s="108">
        <v>1.955423091E-3</v>
      </c>
      <c r="AJ120" s="108">
        <v>2.4716228000000001E-4</v>
      </c>
    </row>
    <row r="121" spans="1:36" hidden="1">
      <c r="A121" s="1">
        <v>13908</v>
      </c>
      <c r="B121" s="1">
        <v>13909</v>
      </c>
      <c r="C121" s="1" t="s">
        <v>1425</v>
      </c>
      <c r="D121" s="1">
        <v>515327120</v>
      </c>
      <c r="E121" s="1" t="s">
        <v>429</v>
      </c>
      <c r="F121" s="1" t="s">
        <v>1714</v>
      </c>
      <c r="G121" s="1" t="s">
        <v>1715</v>
      </c>
      <c r="H121" s="1" t="s">
        <v>76</v>
      </c>
      <c r="I121" s="1" t="s">
        <v>229</v>
      </c>
      <c r="J121" s="1" t="s">
        <v>53</v>
      </c>
      <c r="K121" s="1" t="s">
        <v>53</v>
      </c>
      <c r="L121" s="1" t="s">
        <v>821</v>
      </c>
      <c r="M121" s="1" t="s">
        <v>311</v>
      </c>
      <c r="N121" s="1" t="s">
        <v>651</v>
      </c>
      <c r="O121" s="1" t="s">
        <v>62</v>
      </c>
      <c r="P121" s="1" t="s">
        <v>1383</v>
      </c>
      <c r="Q121" s="1" t="s">
        <v>70</v>
      </c>
      <c r="R121" s="1" t="s">
        <v>57</v>
      </c>
      <c r="S121" s="1" t="s">
        <v>1209</v>
      </c>
      <c r="T121" s="109">
        <v>5.6379999999999999</v>
      </c>
      <c r="U121" s="121" t="s">
        <v>1409</v>
      </c>
      <c r="V121" s="108">
        <v>3.1800000000000002E-2</v>
      </c>
      <c r="W121" s="108">
        <v>3.1899999999999998E-2</v>
      </c>
      <c r="X121" s="1" t="s">
        <v>636</v>
      </c>
      <c r="Z121" s="107">
        <v>392350</v>
      </c>
      <c r="AA121" s="107">
        <v>1</v>
      </c>
      <c r="AB121" s="107">
        <v>107.31</v>
      </c>
      <c r="AC121" s="107">
        <v>0</v>
      </c>
      <c r="AD121" s="107">
        <v>421.03077999999999</v>
      </c>
      <c r="AE121" s="107"/>
      <c r="AF121" s="107"/>
      <c r="AG121" s="1" t="s">
        <v>17</v>
      </c>
      <c r="AH121" s="108">
        <v>9.6572268999999997E-4</v>
      </c>
      <c r="AI121" s="108">
        <v>8.1185356999999997E-4</v>
      </c>
      <c r="AJ121" s="108">
        <v>1.02616963E-4</v>
      </c>
    </row>
    <row r="122" spans="1:36" hidden="1">
      <c r="A122" s="1">
        <v>13908</v>
      </c>
      <c r="B122" s="1">
        <v>13909</v>
      </c>
      <c r="C122" s="1" t="s">
        <v>1716</v>
      </c>
      <c r="D122" s="1">
        <v>520038910</v>
      </c>
      <c r="E122" s="1" t="s">
        <v>429</v>
      </c>
      <c r="F122" s="1" t="s">
        <v>1717</v>
      </c>
      <c r="G122" s="1" t="s">
        <v>1718</v>
      </c>
      <c r="H122" s="1" t="s">
        <v>76</v>
      </c>
      <c r="I122" s="1" t="s">
        <v>228</v>
      </c>
      <c r="J122" s="1" t="s">
        <v>53</v>
      </c>
      <c r="K122" s="1" t="s">
        <v>53</v>
      </c>
      <c r="L122" s="1" t="s">
        <v>821</v>
      </c>
      <c r="M122" s="1" t="s">
        <v>311</v>
      </c>
      <c r="N122" s="1" t="s">
        <v>651</v>
      </c>
      <c r="O122" s="1" t="s">
        <v>62</v>
      </c>
      <c r="P122" s="1" t="s">
        <v>1354</v>
      </c>
      <c r="Q122" s="1" t="s">
        <v>65</v>
      </c>
      <c r="R122" s="1" t="s">
        <v>57</v>
      </c>
      <c r="S122" s="1" t="s">
        <v>1209</v>
      </c>
      <c r="T122" s="109">
        <v>4.2069999999999999</v>
      </c>
      <c r="U122" s="121" t="s">
        <v>1409</v>
      </c>
      <c r="V122" s="108">
        <v>4.8899999999999999E-2</v>
      </c>
      <c r="W122" s="108">
        <v>5.0299999999999997E-2</v>
      </c>
      <c r="X122" s="1" t="s">
        <v>636</v>
      </c>
      <c r="Z122" s="107">
        <v>600000</v>
      </c>
      <c r="AA122" s="107">
        <v>1</v>
      </c>
      <c r="AB122" s="107">
        <v>100.88</v>
      </c>
      <c r="AC122" s="107">
        <v>0</v>
      </c>
      <c r="AD122" s="107">
        <v>605.28</v>
      </c>
      <c r="AE122" s="107"/>
      <c r="AF122" s="107"/>
      <c r="AG122" s="1" t="s">
        <v>17</v>
      </c>
      <c r="AH122" s="108">
        <v>2.0000133330000001E-3</v>
      </c>
      <c r="AI122" s="108">
        <v>1.1671325519999999E-3</v>
      </c>
      <c r="AJ122" s="108">
        <v>1.4752364499999999E-4</v>
      </c>
    </row>
    <row r="123" spans="1:36">
      <c r="A123" s="1">
        <v>13908</v>
      </c>
      <c r="B123" s="1">
        <v>13909</v>
      </c>
      <c r="C123" s="1" t="s">
        <v>1719</v>
      </c>
      <c r="D123" s="1" t="s">
        <v>1720</v>
      </c>
      <c r="E123" s="1" t="s">
        <v>430</v>
      </c>
      <c r="F123" s="1" t="s">
        <v>1721</v>
      </c>
      <c r="G123" s="1" t="s">
        <v>1722</v>
      </c>
      <c r="H123" s="1" t="s">
        <v>76</v>
      </c>
      <c r="I123" s="1" t="s">
        <v>230</v>
      </c>
      <c r="J123" s="1" t="s">
        <v>53</v>
      </c>
      <c r="K123" s="1" t="s">
        <v>314</v>
      </c>
      <c r="L123" s="1" t="s">
        <v>821</v>
      </c>
      <c r="M123" s="1" t="s">
        <v>311</v>
      </c>
      <c r="N123" s="1" t="s">
        <v>649</v>
      </c>
      <c r="O123" s="1" t="s">
        <v>62</v>
      </c>
      <c r="P123" s="1" t="s">
        <v>1400</v>
      </c>
      <c r="Q123" s="1" t="s">
        <v>70</v>
      </c>
      <c r="R123" s="1" t="s">
        <v>57</v>
      </c>
      <c r="S123" s="1" t="s">
        <v>1209</v>
      </c>
      <c r="T123" s="109">
        <v>1.345</v>
      </c>
      <c r="U123" s="121" t="s">
        <v>1723</v>
      </c>
      <c r="V123" s="108">
        <v>8.1600000000000006E-2</v>
      </c>
      <c r="W123" s="108">
        <v>6.0900000000000003E-2</v>
      </c>
      <c r="X123" s="1" t="s">
        <v>636</v>
      </c>
      <c r="Z123" s="107">
        <v>1460000</v>
      </c>
      <c r="AA123" s="107">
        <v>1</v>
      </c>
      <c r="AB123" s="107">
        <v>105.12</v>
      </c>
      <c r="AC123" s="107">
        <v>0</v>
      </c>
      <c r="AD123" s="107">
        <v>1534.752</v>
      </c>
      <c r="AE123" s="107"/>
      <c r="AF123" s="107"/>
      <c r="AG123" s="1" t="s">
        <v>17</v>
      </c>
      <c r="AH123" s="108">
        <v>3.467880872E-3</v>
      </c>
      <c r="AI123" s="108">
        <v>2.9593890749999999E-3</v>
      </c>
      <c r="AJ123" s="108">
        <v>3.7406193800000001E-4</v>
      </c>
    </row>
    <row r="124" spans="1:36" hidden="1">
      <c r="A124" s="1">
        <v>13908</v>
      </c>
      <c r="B124" s="1">
        <v>13909</v>
      </c>
      <c r="C124" s="1" t="s">
        <v>1724</v>
      </c>
      <c r="D124" s="1">
        <v>520037789</v>
      </c>
      <c r="E124" s="1" t="s">
        <v>429</v>
      </c>
      <c r="F124" s="1" t="s">
        <v>1725</v>
      </c>
      <c r="G124" s="1" t="s">
        <v>1726</v>
      </c>
      <c r="H124" s="1" t="s">
        <v>76</v>
      </c>
      <c r="I124" s="1" t="s">
        <v>229</v>
      </c>
      <c r="J124" s="1" t="s">
        <v>53</v>
      </c>
      <c r="K124" s="1" t="s">
        <v>53</v>
      </c>
      <c r="L124" s="1" t="s">
        <v>821</v>
      </c>
      <c r="M124" s="1" t="s">
        <v>311</v>
      </c>
      <c r="N124" s="1" t="s">
        <v>651</v>
      </c>
      <c r="O124" s="1" t="s">
        <v>62</v>
      </c>
      <c r="P124" s="1" t="s">
        <v>1354</v>
      </c>
      <c r="Q124" s="1" t="s">
        <v>65</v>
      </c>
      <c r="R124" s="1" t="s">
        <v>57</v>
      </c>
      <c r="S124" s="1" t="s">
        <v>1209</v>
      </c>
      <c r="T124" s="109">
        <v>5.7249999999999996</v>
      </c>
      <c r="U124" s="121">
        <v>50041</v>
      </c>
      <c r="V124" s="108">
        <v>3.61E-2</v>
      </c>
      <c r="W124" s="108">
        <v>3.0800000000000001E-2</v>
      </c>
      <c r="X124" s="1" t="s">
        <v>636</v>
      </c>
      <c r="Z124" s="107">
        <v>3098000.75</v>
      </c>
      <c r="AA124" s="107">
        <v>1</v>
      </c>
      <c r="AB124" s="107">
        <v>110.37</v>
      </c>
      <c r="AC124" s="107">
        <v>0</v>
      </c>
      <c r="AD124" s="107">
        <v>3419.26343</v>
      </c>
      <c r="AE124" s="107"/>
      <c r="AF124" s="107"/>
      <c r="AG124" s="1" t="s">
        <v>17</v>
      </c>
      <c r="AH124" s="108">
        <v>1.9711151510000001E-3</v>
      </c>
      <c r="AI124" s="108">
        <v>6.5932025759999997E-3</v>
      </c>
      <c r="AJ124" s="108">
        <v>8.3337002199999996E-4</v>
      </c>
    </row>
    <row r="125" spans="1:36" hidden="1">
      <c r="A125" s="1">
        <v>13908</v>
      </c>
      <c r="B125" s="1">
        <v>13909</v>
      </c>
      <c r="C125" s="1" t="s">
        <v>1355</v>
      </c>
      <c r="D125" s="1">
        <v>511659401</v>
      </c>
      <c r="E125" s="1" t="s">
        <v>429</v>
      </c>
      <c r="F125" s="1" t="s">
        <v>1727</v>
      </c>
      <c r="G125" s="1" t="s">
        <v>1728</v>
      </c>
      <c r="H125" s="1" t="s">
        <v>76</v>
      </c>
      <c r="I125" s="1" t="s">
        <v>228</v>
      </c>
      <c r="J125" s="1" t="s">
        <v>53</v>
      </c>
      <c r="K125" s="1" t="s">
        <v>53</v>
      </c>
      <c r="L125" s="1" t="s">
        <v>821</v>
      </c>
      <c r="M125" s="1" t="s">
        <v>311</v>
      </c>
      <c r="N125" s="1" t="s">
        <v>651</v>
      </c>
      <c r="O125" s="1" t="s">
        <v>62</v>
      </c>
      <c r="P125" s="1" t="s">
        <v>1354</v>
      </c>
      <c r="Q125" s="1" t="s">
        <v>65</v>
      </c>
      <c r="R125" s="1" t="s">
        <v>57</v>
      </c>
      <c r="S125" s="1" t="s">
        <v>1209</v>
      </c>
      <c r="T125" s="109">
        <v>2.2559999999999998</v>
      </c>
      <c r="U125" s="121" t="s">
        <v>1729</v>
      </c>
      <c r="V125" s="108">
        <v>0.05</v>
      </c>
      <c r="W125" s="108">
        <v>5.0599999999999999E-2</v>
      </c>
      <c r="X125" s="1" t="s">
        <v>636</v>
      </c>
      <c r="Z125" s="107">
        <v>2000000</v>
      </c>
      <c r="AA125" s="107">
        <v>1</v>
      </c>
      <c r="AB125" s="107">
        <v>102.1</v>
      </c>
      <c r="AC125" s="107">
        <v>0</v>
      </c>
      <c r="AD125" s="107">
        <v>2042</v>
      </c>
      <c r="AE125" s="107"/>
      <c r="AF125" s="107"/>
      <c r="AG125" s="1" t="s">
        <v>17</v>
      </c>
      <c r="AH125" s="108">
        <v>5.0000000000000001E-3</v>
      </c>
      <c r="AI125" s="108">
        <v>3.9374911979999996E-3</v>
      </c>
      <c r="AJ125" s="108">
        <v>4.9769244700000005E-4</v>
      </c>
    </row>
    <row r="126" spans="1:36" hidden="1">
      <c r="A126" s="1">
        <v>13908</v>
      </c>
      <c r="B126" s="1">
        <v>13909</v>
      </c>
      <c r="C126" s="1" t="s">
        <v>1355</v>
      </c>
      <c r="D126" s="1">
        <v>511659401</v>
      </c>
      <c r="E126" s="1" t="s">
        <v>429</v>
      </c>
      <c r="F126" s="1" t="s">
        <v>1730</v>
      </c>
      <c r="G126" s="1" t="s">
        <v>1731</v>
      </c>
      <c r="H126" s="1" t="s">
        <v>76</v>
      </c>
      <c r="I126" s="1" t="s">
        <v>229</v>
      </c>
      <c r="J126" s="1" t="s">
        <v>53</v>
      </c>
      <c r="K126" s="1" t="s">
        <v>53</v>
      </c>
      <c r="L126" s="1" t="s">
        <v>821</v>
      </c>
      <c r="M126" s="1" t="s">
        <v>311</v>
      </c>
      <c r="N126" s="1" t="s">
        <v>651</v>
      </c>
      <c r="O126" s="1" t="s">
        <v>62</v>
      </c>
      <c r="P126" s="1" t="s">
        <v>1354</v>
      </c>
      <c r="Q126" s="1" t="s">
        <v>65</v>
      </c>
      <c r="R126" s="1" t="s">
        <v>57</v>
      </c>
      <c r="S126" s="1" t="s">
        <v>1209</v>
      </c>
      <c r="T126" s="109">
        <v>7.6449999999999996</v>
      </c>
      <c r="U126" s="121">
        <v>50775</v>
      </c>
      <c r="V126" s="108">
        <v>2.64E-2</v>
      </c>
      <c r="W126" s="108">
        <v>2.93E-2</v>
      </c>
      <c r="X126" s="1" t="s">
        <v>636</v>
      </c>
      <c r="Z126" s="107">
        <v>844000</v>
      </c>
      <c r="AA126" s="107">
        <v>1</v>
      </c>
      <c r="AB126" s="107">
        <v>104.64</v>
      </c>
      <c r="AC126" s="107">
        <v>0</v>
      </c>
      <c r="AD126" s="107">
        <v>883.16160000000002</v>
      </c>
      <c r="AE126" s="107"/>
      <c r="AF126" s="107"/>
      <c r="AG126" s="1" t="s">
        <v>17</v>
      </c>
      <c r="AH126" s="108">
        <v>2.8133333329999999E-3</v>
      </c>
      <c r="AI126" s="108">
        <v>1.702958387E-3</v>
      </c>
      <c r="AJ126" s="108">
        <v>2.15251154E-4</v>
      </c>
    </row>
    <row r="127" spans="1:36" hidden="1">
      <c r="A127" s="1">
        <v>13908</v>
      </c>
      <c r="B127" s="1">
        <v>13909</v>
      </c>
      <c r="C127" s="1" t="s">
        <v>1732</v>
      </c>
      <c r="D127" s="1">
        <v>516378643</v>
      </c>
      <c r="E127" s="1" t="s">
        <v>429</v>
      </c>
      <c r="F127" s="1" t="s">
        <v>1733</v>
      </c>
      <c r="G127" s="1" t="s">
        <v>1734</v>
      </c>
      <c r="H127" s="1" t="s">
        <v>76</v>
      </c>
      <c r="I127" s="1" t="s">
        <v>229</v>
      </c>
      <c r="J127" s="1" t="s">
        <v>53</v>
      </c>
      <c r="K127" s="1" t="s">
        <v>53</v>
      </c>
      <c r="L127" s="1" t="s">
        <v>821</v>
      </c>
      <c r="M127" s="1" t="s">
        <v>311</v>
      </c>
      <c r="N127" s="1" t="s">
        <v>651</v>
      </c>
      <c r="O127" s="1" t="s">
        <v>62</v>
      </c>
      <c r="P127" s="1" t="s">
        <v>1348</v>
      </c>
      <c r="Q127" s="1" t="s">
        <v>65</v>
      </c>
      <c r="R127" s="1" t="s">
        <v>57</v>
      </c>
      <c r="S127" s="1" t="s">
        <v>1209</v>
      </c>
      <c r="T127" s="109">
        <v>3.9449999999999998</v>
      </c>
      <c r="U127" s="121" t="s">
        <v>1678</v>
      </c>
      <c r="V127" s="108">
        <v>4.3999999999999997E-2</v>
      </c>
      <c r="W127" s="108">
        <v>3.2000000000000001E-2</v>
      </c>
      <c r="X127" s="1" t="s">
        <v>636</v>
      </c>
      <c r="Z127" s="107">
        <v>493750</v>
      </c>
      <c r="AA127" s="107">
        <v>1</v>
      </c>
      <c r="AB127" s="107">
        <v>109.89</v>
      </c>
      <c r="AC127" s="107">
        <v>0</v>
      </c>
      <c r="AD127" s="107">
        <v>542.58186999999998</v>
      </c>
      <c r="AE127" s="107"/>
      <c r="AF127" s="107"/>
      <c r="AG127" s="1" t="s">
        <v>17</v>
      </c>
      <c r="AH127" s="108">
        <v>1.1955573099999999E-3</v>
      </c>
      <c r="AI127" s="108">
        <v>1.0462347389999999E-3</v>
      </c>
      <c r="AJ127" s="108">
        <v>1.32242359E-4</v>
      </c>
    </row>
    <row r="128" spans="1:36" hidden="1">
      <c r="A128" s="1">
        <v>13908</v>
      </c>
      <c r="B128" s="1">
        <v>13909</v>
      </c>
      <c r="C128" s="1" t="s">
        <v>1735</v>
      </c>
      <c r="D128" s="1">
        <v>520000472</v>
      </c>
      <c r="E128" s="1" t="s">
        <v>429</v>
      </c>
      <c r="F128" s="1" t="s">
        <v>1736</v>
      </c>
      <c r="G128" s="1" t="s">
        <v>1737</v>
      </c>
      <c r="H128" s="1" t="s">
        <v>76</v>
      </c>
      <c r="I128" s="1" t="s">
        <v>229</v>
      </c>
      <c r="J128" s="1" t="s">
        <v>53</v>
      </c>
      <c r="K128" s="1" t="s">
        <v>53</v>
      </c>
      <c r="L128" s="1" t="s">
        <v>821</v>
      </c>
      <c r="M128" s="1" t="s">
        <v>311</v>
      </c>
      <c r="N128" s="1" t="s">
        <v>156</v>
      </c>
      <c r="O128" s="1" t="s">
        <v>62</v>
      </c>
      <c r="P128" s="1" t="s">
        <v>1208</v>
      </c>
      <c r="Q128" s="1" t="s">
        <v>65</v>
      </c>
      <c r="R128" s="1" t="s">
        <v>57</v>
      </c>
      <c r="S128" s="1" t="s">
        <v>1209</v>
      </c>
      <c r="T128" s="109">
        <v>7.2709999999999999</v>
      </c>
      <c r="U128" s="121">
        <v>48919</v>
      </c>
      <c r="V128" s="108">
        <v>0.03</v>
      </c>
      <c r="W128" s="108">
        <v>2.9499999999999998E-2</v>
      </c>
      <c r="X128" s="1" t="s">
        <v>636</v>
      </c>
      <c r="Z128" s="107">
        <v>2134900</v>
      </c>
      <c r="AA128" s="107">
        <v>1</v>
      </c>
      <c r="AB128" s="107">
        <v>106.29</v>
      </c>
      <c r="AC128" s="107">
        <v>0</v>
      </c>
      <c r="AD128" s="107">
        <v>2269.1852100000001</v>
      </c>
      <c r="AE128" s="107"/>
      <c r="AF128" s="107"/>
      <c r="AG128" s="1" t="s">
        <v>17</v>
      </c>
      <c r="AH128" s="108">
        <v>5.2328494199999998E-4</v>
      </c>
      <c r="AI128" s="108">
        <v>4.3755616020000002E-3</v>
      </c>
      <c r="AJ128" s="108">
        <v>5.5306382999999995E-4</v>
      </c>
    </row>
    <row r="129" spans="1:36" hidden="1">
      <c r="A129" s="1">
        <v>13908</v>
      </c>
      <c r="B129" s="1">
        <v>13909</v>
      </c>
      <c r="C129" s="1" t="s">
        <v>1735</v>
      </c>
      <c r="D129" s="1">
        <v>520000472</v>
      </c>
      <c r="E129" s="1" t="s">
        <v>429</v>
      </c>
      <c r="F129" s="1" t="s">
        <v>1738</v>
      </c>
      <c r="G129" s="1" t="s">
        <v>1739</v>
      </c>
      <c r="H129" s="1" t="s">
        <v>76</v>
      </c>
      <c r="I129" s="1" t="s">
        <v>229</v>
      </c>
      <c r="J129" s="1" t="s">
        <v>53</v>
      </c>
      <c r="K129" s="1" t="s">
        <v>53</v>
      </c>
      <c r="L129" s="1" t="s">
        <v>821</v>
      </c>
      <c r="M129" s="1" t="s">
        <v>311</v>
      </c>
      <c r="N129" s="1" t="s">
        <v>156</v>
      </c>
      <c r="O129" s="1" t="s">
        <v>62</v>
      </c>
      <c r="P129" s="1" t="s">
        <v>1208</v>
      </c>
      <c r="Q129" s="1" t="s">
        <v>65</v>
      </c>
      <c r="R129" s="1" t="s">
        <v>57</v>
      </c>
      <c r="S129" s="1" t="s">
        <v>1209</v>
      </c>
      <c r="T129" s="109">
        <v>10.119999999999999</v>
      </c>
      <c r="U129" s="121">
        <v>50380</v>
      </c>
      <c r="V129" s="108">
        <v>3.2000000000000001E-2</v>
      </c>
      <c r="W129" s="108">
        <v>3.1E-2</v>
      </c>
      <c r="X129" s="1" t="s">
        <v>636</v>
      </c>
      <c r="Z129" s="107">
        <v>3987920</v>
      </c>
      <c r="AA129" s="107">
        <v>1</v>
      </c>
      <c r="AB129" s="107">
        <v>107.1</v>
      </c>
      <c r="AC129" s="107">
        <v>0</v>
      </c>
      <c r="AD129" s="107">
        <v>4271.06232</v>
      </c>
      <c r="AE129" s="107"/>
      <c r="AF129" s="107"/>
      <c r="AG129" s="1" t="s">
        <v>17</v>
      </c>
      <c r="AH129" s="108">
        <v>8.0985278300000003E-4</v>
      </c>
      <c r="AI129" s="108">
        <v>8.2356857450000005E-3</v>
      </c>
      <c r="AJ129" s="108">
        <v>1.040977208E-3</v>
      </c>
    </row>
    <row r="130" spans="1:36" hidden="1">
      <c r="A130" s="1">
        <v>13908</v>
      </c>
      <c r="B130" s="1">
        <v>13909</v>
      </c>
      <c r="C130" s="1" t="s">
        <v>1660</v>
      </c>
      <c r="D130" s="1">
        <v>520032046</v>
      </c>
      <c r="E130" s="1" t="s">
        <v>429</v>
      </c>
      <c r="F130" s="1" t="s">
        <v>1740</v>
      </c>
      <c r="G130" s="1" t="s">
        <v>1741</v>
      </c>
      <c r="H130" s="1" t="s">
        <v>76</v>
      </c>
      <c r="I130" s="1" t="s">
        <v>229</v>
      </c>
      <c r="J130" s="1" t="s">
        <v>53</v>
      </c>
      <c r="K130" s="1" t="s">
        <v>53</v>
      </c>
      <c r="L130" s="1" t="s">
        <v>821</v>
      </c>
      <c r="M130" s="1" t="s">
        <v>311</v>
      </c>
      <c r="N130" s="1" t="s">
        <v>256</v>
      </c>
      <c r="O130" s="1" t="s">
        <v>62</v>
      </c>
      <c r="P130" s="1" t="s">
        <v>1208</v>
      </c>
      <c r="Q130" s="1" t="s">
        <v>65</v>
      </c>
      <c r="R130" s="1" t="s">
        <v>57</v>
      </c>
      <c r="S130" s="1" t="s">
        <v>1209</v>
      </c>
      <c r="T130" s="109">
        <v>3.9049999999999998</v>
      </c>
      <c r="U130" s="121">
        <v>48919</v>
      </c>
      <c r="V130" s="108">
        <v>2.06E-2</v>
      </c>
      <c r="W130" s="108">
        <v>2.5999999999999999E-2</v>
      </c>
      <c r="X130" s="1" t="s">
        <v>636</v>
      </c>
      <c r="Z130" s="107">
        <v>5580000</v>
      </c>
      <c r="AA130" s="107">
        <v>1</v>
      </c>
      <c r="AB130" s="107">
        <v>104.37</v>
      </c>
      <c r="AC130" s="107">
        <v>0</v>
      </c>
      <c r="AD130" s="107">
        <v>5823.8459999999995</v>
      </c>
      <c r="AE130" s="107"/>
      <c r="AF130" s="107"/>
      <c r="AG130" s="1" t="s">
        <v>17</v>
      </c>
      <c r="AH130" s="108">
        <v>3.099849657E-3</v>
      </c>
      <c r="AI130" s="108">
        <v>1.1229844449E-2</v>
      </c>
      <c r="AJ130" s="108">
        <v>1.4194339709999999E-3</v>
      </c>
    </row>
    <row r="131" spans="1:36" hidden="1">
      <c r="A131" s="1">
        <v>13908</v>
      </c>
      <c r="B131" s="1">
        <v>13909</v>
      </c>
      <c r="C131" s="1" t="s">
        <v>1742</v>
      </c>
      <c r="D131" s="1">
        <v>520042763</v>
      </c>
      <c r="E131" s="1" t="s">
        <v>429</v>
      </c>
      <c r="F131" s="1" t="s">
        <v>1743</v>
      </c>
      <c r="G131" s="1" t="s">
        <v>1744</v>
      </c>
      <c r="H131" s="1" t="s">
        <v>76</v>
      </c>
      <c r="I131" s="1" t="s">
        <v>623</v>
      </c>
      <c r="J131" s="1" t="s">
        <v>53</v>
      </c>
      <c r="K131" s="1" t="s">
        <v>53</v>
      </c>
      <c r="L131" s="1" t="s">
        <v>821</v>
      </c>
      <c r="M131" s="1" t="s">
        <v>311</v>
      </c>
      <c r="N131" s="1" t="s">
        <v>259</v>
      </c>
      <c r="O131" s="1" t="s">
        <v>62</v>
      </c>
      <c r="P131" s="1" t="s">
        <v>298</v>
      </c>
      <c r="Q131" s="1" t="s">
        <v>298</v>
      </c>
      <c r="R131" s="1" t="s">
        <v>57</v>
      </c>
      <c r="S131" s="1" t="s">
        <v>1209</v>
      </c>
      <c r="T131" s="109">
        <v>3.0150000000000001</v>
      </c>
      <c r="U131" s="121" t="s">
        <v>1438</v>
      </c>
      <c r="V131" s="108">
        <v>4.8500000000000001E-2</v>
      </c>
      <c r="W131" s="108">
        <v>3.7999999999999999E-2</v>
      </c>
      <c r="X131" s="1" t="s">
        <v>636</v>
      </c>
      <c r="Z131" s="107">
        <v>1357000</v>
      </c>
      <c r="AA131" s="107">
        <v>1</v>
      </c>
      <c r="AB131" s="107">
        <v>104.5</v>
      </c>
      <c r="AC131" s="107">
        <v>0</v>
      </c>
      <c r="AD131" s="107">
        <v>1418.0650000000001</v>
      </c>
      <c r="AE131" s="107"/>
      <c r="AF131" s="107"/>
      <c r="AG131" s="1" t="s">
        <v>17</v>
      </c>
      <c r="AH131" s="108">
        <v>4.523333333E-3</v>
      </c>
      <c r="AI131" s="108">
        <v>2.7343870990000001E-3</v>
      </c>
      <c r="AJ131" s="108">
        <v>3.4562205700000001E-4</v>
      </c>
    </row>
    <row r="132" spans="1:36">
      <c r="A132" s="1">
        <v>13908</v>
      </c>
      <c r="B132" s="1">
        <v>13909</v>
      </c>
      <c r="C132" s="1" t="s">
        <v>1745</v>
      </c>
      <c r="D132" s="1">
        <v>1900288</v>
      </c>
      <c r="E132" s="1" t="s">
        <v>430</v>
      </c>
      <c r="F132" s="1" t="s">
        <v>1746</v>
      </c>
      <c r="G132" s="1" t="s">
        <v>1747</v>
      </c>
      <c r="H132" s="1" t="s">
        <v>76</v>
      </c>
      <c r="I132" s="1" t="s">
        <v>228</v>
      </c>
      <c r="J132" s="1" t="s">
        <v>53</v>
      </c>
      <c r="K132" s="1" t="s">
        <v>314</v>
      </c>
      <c r="L132" s="1" t="s">
        <v>821</v>
      </c>
      <c r="M132" s="1" t="s">
        <v>311</v>
      </c>
      <c r="N132" s="1" t="s">
        <v>652</v>
      </c>
      <c r="O132" s="1" t="s">
        <v>62</v>
      </c>
      <c r="P132" s="1" t="s">
        <v>1343</v>
      </c>
      <c r="Q132" s="1" t="s">
        <v>65</v>
      </c>
      <c r="R132" s="1" t="s">
        <v>57</v>
      </c>
      <c r="S132" s="1" t="s">
        <v>1209</v>
      </c>
      <c r="T132" s="109">
        <v>1.1839999999999999</v>
      </c>
      <c r="U132" s="121" t="s">
        <v>1606</v>
      </c>
      <c r="V132" s="108">
        <v>0.09</v>
      </c>
      <c r="W132" s="108">
        <v>7.6700000000000004E-2</v>
      </c>
      <c r="X132" s="1" t="s">
        <v>636</v>
      </c>
      <c r="Z132" s="107">
        <v>622038.81999999995</v>
      </c>
      <c r="AA132" s="107">
        <v>1</v>
      </c>
      <c r="AB132" s="107">
        <v>103.98</v>
      </c>
      <c r="AC132" s="107">
        <v>0</v>
      </c>
      <c r="AD132" s="107">
        <v>646.79597000000001</v>
      </c>
      <c r="AE132" s="107"/>
      <c r="AF132" s="107"/>
      <c r="AG132" s="1" t="s">
        <v>17</v>
      </c>
      <c r="AH132" s="108">
        <v>4.3805555639999999E-3</v>
      </c>
      <c r="AI132" s="108">
        <v>1.247185817E-3</v>
      </c>
      <c r="AJ132" s="108">
        <v>1.5764224700000001E-4</v>
      </c>
    </row>
    <row r="133" spans="1:36" hidden="1">
      <c r="A133" s="1">
        <v>13908</v>
      </c>
      <c r="B133" s="1">
        <v>13909</v>
      </c>
      <c r="C133" s="1" t="s">
        <v>1748</v>
      </c>
      <c r="D133" s="1">
        <v>513432765</v>
      </c>
      <c r="E133" s="1" t="s">
        <v>429</v>
      </c>
      <c r="F133" s="1" t="s">
        <v>1749</v>
      </c>
      <c r="G133" s="1" t="s">
        <v>1750</v>
      </c>
      <c r="H133" s="1" t="s">
        <v>76</v>
      </c>
      <c r="I133" s="1" t="s">
        <v>228</v>
      </c>
      <c r="J133" s="1" t="s">
        <v>53</v>
      </c>
      <c r="K133" s="1" t="s">
        <v>53</v>
      </c>
      <c r="L133" s="1" t="s">
        <v>821</v>
      </c>
      <c r="M133" s="1" t="s">
        <v>311</v>
      </c>
      <c r="N133" s="1" t="s">
        <v>140</v>
      </c>
      <c r="O133" s="1" t="s">
        <v>62</v>
      </c>
      <c r="P133" s="1" t="s">
        <v>1599</v>
      </c>
      <c r="Q133" s="1" t="s">
        <v>70</v>
      </c>
      <c r="R133" s="1" t="s">
        <v>57</v>
      </c>
      <c r="S133" s="1" t="s">
        <v>1209</v>
      </c>
      <c r="T133" s="109">
        <v>2.4300000000000002</v>
      </c>
      <c r="U133" s="121">
        <v>47125</v>
      </c>
      <c r="V133" s="108">
        <v>0.08</v>
      </c>
      <c r="W133" s="108">
        <v>6.4799999999999996E-2</v>
      </c>
      <c r="X133" s="1" t="s">
        <v>636</v>
      </c>
      <c r="Z133" s="107">
        <v>1000000</v>
      </c>
      <c r="AA133" s="107">
        <v>1</v>
      </c>
      <c r="AB133" s="107">
        <v>105.93</v>
      </c>
      <c r="AC133" s="107">
        <v>0</v>
      </c>
      <c r="AD133" s="107">
        <v>1059.3</v>
      </c>
      <c r="AE133" s="107"/>
      <c r="AF133" s="107"/>
      <c r="AG133" s="1" t="s">
        <v>17</v>
      </c>
      <c r="AH133" s="108">
        <v>4.8375911790000002E-3</v>
      </c>
      <c r="AI133" s="108">
        <v>2.0425976620000001E-3</v>
      </c>
      <c r="AJ133" s="108">
        <v>2.58181003E-4</v>
      </c>
    </row>
    <row r="134" spans="1:36" hidden="1">
      <c r="A134" s="1">
        <v>13908</v>
      </c>
      <c r="B134" s="1">
        <v>13909</v>
      </c>
      <c r="C134" s="1" t="s">
        <v>1751</v>
      </c>
      <c r="D134" s="1">
        <v>550263107</v>
      </c>
      <c r="E134" s="1" t="s">
        <v>429</v>
      </c>
      <c r="F134" s="1" t="s">
        <v>1752</v>
      </c>
      <c r="G134" s="1" t="s">
        <v>1753</v>
      </c>
      <c r="H134" s="1" t="s">
        <v>76</v>
      </c>
      <c r="I134" s="1" t="s">
        <v>228</v>
      </c>
      <c r="J134" s="1" t="s">
        <v>53</v>
      </c>
      <c r="K134" s="1" t="s">
        <v>53</v>
      </c>
      <c r="L134" s="1" t="s">
        <v>821</v>
      </c>
      <c r="M134" s="1" t="s">
        <v>311</v>
      </c>
      <c r="N134" s="1" t="s">
        <v>267</v>
      </c>
      <c r="O134" s="1" t="s">
        <v>62</v>
      </c>
      <c r="P134" s="1" t="s">
        <v>1508</v>
      </c>
      <c r="Q134" s="1" t="s">
        <v>65</v>
      </c>
      <c r="R134" s="1" t="s">
        <v>57</v>
      </c>
      <c r="S134" s="1" t="s">
        <v>1209</v>
      </c>
      <c r="T134" s="109">
        <v>2.7229999999999999</v>
      </c>
      <c r="U134" s="121" t="s">
        <v>1654</v>
      </c>
      <c r="V134" s="108">
        <v>6.5000000000000002E-2</v>
      </c>
      <c r="W134" s="108">
        <v>5.79E-2</v>
      </c>
      <c r="X134" s="1" t="s">
        <v>636</v>
      </c>
      <c r="Z134" s="107">
        <v>672900</v>
      </c>
      <c r="AA134" s="107">
        <v>1</v>
      </c>
      <c r="AB134" s="107">
        <v>103.75</v>
      </c>
      <c r="AC134" s="107">
        <v>0</v>
      </c>
      <c r="AD134" s="107">
        <v>698.13374999999996</v>
      </c>
      <c r="AE134" s="107"/>
      <c r="AF134" s="107"/>
      <c r="AG134" s="1" t="s">
        <v>17</v>
      </c>
      <c r="AH134" s="108">
        <v>1.3458000000000001E-3</v>
      </c>
      <c r="AI134" s="108">
        <v>1.3461780089999999E-3</v>
      </c>
      <c r="AJ134" s="108">
        <v>1.70154698E-4</v>
      </c>
    </row>
    <row r="135" spans="1:36" hidden="1">
      <c r="A135" s="1">
        <v>13908</v>
      </c>
      <c r="B135" s="1">
        <v>13909</v>
      </c>
      <c r="C135" s="1" t="s">
        <v>1754</v>
      </c>
      <c r="D135" s="1">
        <v>513754069</v>
      </c>
      <c r="E135" s="1" t="s">
        <v>429</v>
      </c>
      <c r="F135" s="1" t="s">
        <v>1755</v>
      </c>
      <c r="G135" s="1" t="s">
        <v>1756</v>
      </c>
      <c r="H135" s="1" t="s">
        <v>76</v>
      </c>
      <c r="I135" s="1" t="s">
        <v>228</v>
      </c>
      <c r="J135" s="1" t="s">
        <v>53</v>
      </c>
      <c r="K135" s="1" t="s">
        <v>53</v>
      </c>
      <c r="L135" s="1" t="s">
        <v>821</v>
      </c>
      <c r="M135" s="1" t="s">
        <v>311</v>
      </c>
      <c r="N135" s="1" t="s">
        <v>269</v>
      </c>
      <c r="O135" s="1" t="s">
        <v>62</v>
      </c>
      <c r="P135" s="1" t="s">
        <v>1343</v>
      </c>
      <c r="Q135" s="1" t="s">
        <v>65</v>
      </c>
      <c r="R135" s="1" t="s">
        <v>57</v>
      </c>
      <c r="S135" s="1" t="s">
        <v>1209</v>
      </c>
      <c r="T135" s="109">
        <v>7.4139999999999997</v>
      </c>
      <c r="U135" s="121" t="s">
        <v>1757</v>
      </c>
      <c r="V135" s="108">
        <v>5.3100000000000001E-2</v>
      </c>
      <c r="W135" s="108">
        <v>5.4300000000000001E-2</v>
      </c>
      <c r="X135" s="1" t="s">
        <v>636</v>
      </c>
      <c r="Z135" s="107">
        <v>1000000</v>
      </c>
      <c r="AA135" s="107">
        <v>1</v>
      </c>
      <c r="AB135" s="107">
        <v>100.54</v>
      </c>
      <c r="AC135" s="107">
        <v>0</v>
      </c>
      <c r="AD135" s="107">
        <v>1005.4</v>
      </c>
      <c r="AE135" s="107"/>
      <c r="AF135" s="107"/>
      <c r="AG135" s="1" t="s">
        <v>17</v>
      </c>
      <c r="AH135" s="108">
        <v>7.8531105500000001E-4</v>
      </c>
      <c r="AI135" s="108">
        <v>1.9386648629999999E-3</v>
      </c>
      <c r="AJ135" s="108">
        <v>2.4504406699999998E-4</v>
      </c>
    </row>
    <row r="136" spans="1:36" hidden="1">
      <c r="A136" s="1">
        <v>13908</v>
      </c>
      <c r="B136" s="1">
        <v>13909</v>
      </c>
      <c r="C136" s="1" t="s">
        <v>1564</v>
      </c>
      <c r="D136" s="1">
        <v>514599943</v>
      </c>
      <c r="E136" s="1" t="s">
        <v>429</v>
      </c>
      <c r="F136" s="1" t="s">
        <v>1758</v>
      </c>
      <c r="G136" s="1" t="s">
        <v>1759</v>
      </c>
      <c r="H136" s="1" t="s">
        <v>76</v>
      </c>
      <c r="I136" s="1" t="s">
        <v>623</v>
      </c>
      <c r="J136" s="1" t="s">
        <v>53</v>
      </c>
      <c r="K136" s="1" t="s">
        <v>53</v>
      </c>
      <c r="L136" s="1" t="s">
        <v>821</v>
      </c>
      <c r="M136" s="1" t="s">
        <v>311</v>
      </c>
      <c r="N136" s="1" t="s">
        <v>647</v>
      </c>
      <c r="O136" s="1" t="s">
        <v>62</v>
      </c>
      <c r="P136" s="1" t="s">
        <v>1447</v>
      </c>
      <c r="Q136" s="1" t="s">
        <v>70</v>
      </c>
      <c r="R136" s="1" t="s">
        <v>57</v>
      </c>
      <c r="S136" s="1" t="s">
        <v>1209</v>
      </c>
      <c r="T136" s="109">
        <v>3.4239999999999999</v>
      </c>
      <c r="U136" s="121">
        <v>47125</v>
      </c>
      <c r="V136" s="108">
        <v>0.05</v>
      </c>
      <c r="W136" s="108">
        <v>4.4499999999999998E-2</v>
      </c>
      <c r="X136" s="1" t="s">
        <v>636</v>
      </c>
      <c r="Z136" s="107">
        <v>428000</v>
      </c>
      <c r="AA136" s="107">
        <v>1</v>
      </c>
      <c r="AB136" s="107">
        <v>103.3</v>
      </c>
      <c r="AC136" s="107">
        <v>0</v>
      </c>
      <c r="AD136" s="107">
        <v>442.12400000000002</v>
      </c>
      <c r="AE136" s="107"/>
      <c r="AF136" s="107"/>
      <c r="AG136" s="1" t="s">
        <v>17</v>
      </c>
      <c r="AH136" s="108">
        <v>8.5601198400000003E-4</v>
      </c>
      <c r="AI136" s="108">
        <v>8.5252661999999995E-4</v>
      </c>
      <c r="AJ136" s="108">
        <v>1.0775797000000001E-4</v>
      </c>
    </row>
    <row r="137" spans="1:36" hidden="1">
      <c r="A137" s="1">
        <v>13908</v>
      </c>
      <c r="B137" s="1">
        <v>13909</v>
      </c>
      <c r="C137" s="1" t="s">
        <v>1564</v>
      </c>
      <c r="D137" s="1">
        <v>514599943</v>
      </c>
      <c r="E137" s="1" t="s">
        <v>429</v>
      </c>
      <c r="F137" s="1" t="s">
        <v>1760</v>
      </c>
      <c r="G137" s="1" t="s">
        <v>1761</v>
      </c>
      <c r="H137" s="1" t="s">
        <v>76</v>
      </c>
      <c r="I137" s="1" t="s">
        <v>228</v>
      </c>
      <c r="J137" s="1" t="s">
        <v>53</v>
      </c>
      <c r="K137" s="1" t="s">
        <v>53</v>
      </c>
      <c r="L137" s="1" t="s">
        <v>821</v>
      </c>
      <c r="M137" s="1" t="s">
        <v>311</v>
      </c>
      <c r="N137" s="1" t="s">
        <v>647</v>
      </c>
      <c r="O137" s="1" t="s">
        <v>62</v>
      </c>
      <c r="P137" s="1" t="s">
        <v>1447</v>
      </c>
      <c r="Q137" s="1" t="s">
        <v>70</v>
      </c>
      <c r="R137" s="1" t="s">
        <v>57</v>
      </c>
      <c r="S137" s="1" t="s">
        <v>1209</v>
      </c>
      <c r="T137" s="109">
        <v>3.242</v>
      </c>
      <c r="U137" s="121" t="s">
        <v>1762</v>
      </c>
      <c r="V137" s="108">
        <v>6.9500000000000006E-2</v>
      </c>
      <c r="W137" s="108">
        <v>5.74E-2</v>
      </c>
      <c r="X137" s="1" t="s">
        <v>636</v>
      </c>
      <c r="Z137" s="107">
        <v>2723000</v>
      </c>
      <c r="AA137" s="107">
        <v>1</v>
      </c>
      <c r="AB137" s="107">
        <v>105.91</v>
      </c>
      <c r="AC137" s="107">
        <v>0</v>
      </c>
      <c r="AD137" s="107">
        <v>2883.9292999999998</v>
      </c>
      <c r="AE137" s="107"/>
      <c r="AF137" s="107"/>
      <c r="AG137" s="1" t="s">
        <v>17</v>
      </c>
      <c r="AH137" s="108">
        <v>3.2212615080000001E-3</v>
      </c>
      <c r="AI137" s="108">
        <v>5.5609433080000001E-3</v>
      </c>
      <c r="AJ137" s="108">
        <v>7.0289413900000001E-4</v>
      </c>
    </row>
    <row r="138" spans="1:36" hidden="1">
      <c r="A138" s="1">
        <v>13908</v>
      </c>
      <c r="B138" s="1">
        <v>13909</v>
      </c>
      <c r="C138" s="1" t="s">
        <v>1763</v>
      </c>
      <c r="D138" s="1">
        <v>512623950</v>
      </c>
      <c r="E138" s="1" t="s">
        <v>429</v>
      </c>
      <c r="F138" s="1" t="s">
        <v>1764</v>
      </c>
      <c r="G138" s="1" t="s">
        <v>1765</v>
      </c>
      <c r="H138" s="1" t="s">
        <v>76</v>
      </c>
      <c r="I138" s="1" t="s">
        <v>623</v>
      </c>
      <c r="J138" s="1" t="s">
        <v>53</v>
      </c>
      <c r="K138" s="1" t="s">
        <v>53</v>
      </c>
      <c r="L138" s="1" t="s">
        <v>821</v>
      </c>
      <c r="M138" s="1" t="s">
        <v>311</v>
      </c>
      <c r="N138" s="1" t="s">
        <v>263</v>
      </c>
      <c r="O138" s="1" t="s">
        <v>62</v>
      </c>
      <c r="P138" s="1" t="s">
        <v>298</v>
      </c>
      <c r="Q138" s="1" t="s">
        <v>298</v>
      </c>
      <c r="R138" s="1" t="s">
        <v>57</v>
      </c>
      <c r="S138" s="1" t="s">
        <v>1209</v>
      </c>
      <c r="T138" s="109">
        <v>1.2</v>
      </c>
      <c r="U138" s="121" t="s">
        <v>1606</v>
      </c>
      <c r="V138" s="108">
        <v>6.6000000000000003E-2</v>
      </c>
      <c r="W138" s="108">
        <v>6.2300000000000001E-2</v>
      </c>
      <c r="X138" s="1" t="s">
        <v>636</v>
      </c>
      <c r="Z138" s="107">
        <v>481000</v>
      </c>
      <c r="AA138" s="107">
        <v>1</v>
      </c>
      <c r="AB138" s="107">
        <v>102.19</v>
      </c>
      <c r="AC138" s="107">
        <v>0</v>
      </c>
      <c r="AD138" s="107">
        <v>491.53390000000002</v>
      </c>
      <c r="AE138" s="107"/>
      <c r="AF138" s="107"/>
      <c r="AG138" s="1" t="s">
        <v>17</v>
      </c>
      <c r="AH138" s="108">
        <v>3.0462317922E-2</v>
      </c>
      <c r="AI138" s="108">
        <v>9.4780137299999999E-4</v>
      </c>
      <c r="AJ138" s="108">
        <v>1.19800543E-4</v>
      </c>
    </row>
    <row r="139" spans="1:36" hidden="1">
      <c r="A139" s="1">
        <v>13908</v>
      </c>
      <c r="B139" s="1">
        <v>13909</v>
      </c>
      <c r="C139" s="1" t="s">
        <v>1766</v>
      </c>
      <c r="D139" s="1">
        <v>510459928</v>
      </c>
      <c r="E139" s="1" t="s">
        <v>429</v>
      </c>
      <c r="F139" s="1" t="s">
        <v>1767</v>
      </c>
      <c r="G139" s="1" t="s">
        <v>1768</v>
      </c>
      <c r="H139" s="1" t="s">
        <v>76</v>
      </c>
      <c r="I139" s="1" t="s">
        <v>228</v>
      </c>
      <c r="J139" s="1" t="s">
        <v>53</v>
      </c>
      <c r="K139" s="1" t="s">
        <v>53</v>
      </c>
      <c r="L139" s="1" t="s">
        <v>821</v>
      </c>
      <c r="M139" s="1" t="s">
        <v>311</v>
      </c>
      <c r="N139" s="1" t="s">
        <v>156</v>
      </c>
      <c r="O139" s="1" t="s">
        <v>62</v>
      </c>
      <c r="P139" s="1" t="s">
        <v>1447</v>
      </c>
      <c r="Q139" s="1" t="s">
        <v>70</v>
      </c>
      <c r="R139" s="1" t="s">
        <v>57</v>
      </c>
      <c r="S139" s="1" t="s">
        <v>1209</v>
      </c>
      <c r="T139" s="109">
        <v>3.9569999999999999</v>
      </c>
      <c r="U139" s="121" t="s">
        <v>1769</v>
      </c>
      <c r="V139" s="108">
        <v>6.7699999999999996E-2</v>
      </c>
      <c r="W139" s="108">
        <v>5.6800000000000003E-2</v>
      </c>
      <c r="X139" s="1" t="s">
        <v>636</v>
      </c>
      <c r="Z139" s="107">
        <v>2136000</v>
      </c>
      <c r="AA139" s="107">
        <v>1</v>
      </c>
      <c r="AB139" s="107">
        <v>106.28</v>
      </c>
      <c r="AC139" s="107">
        <v>0</v>
      </c>
      <c r="AD139" s="107">
        <v>2270.1408000000001</v>
      </c>
      <c r="AE139" s="107"/>
      <c r="AF139" s="107"/>
      <c r="AG139" s="1" t="s">
        <v>17</v>
      </c>
      <c r="AH139" s="108">
        <v>2.8479999999999998E-3</v>
      </c>
      <c r="AI139" s="108">
        <v>4.3774042199999997E-3</v>
      </c>
      <c r="AJ139" s="108">
        <v>5.5329673399999999E-4</v>
      </c>
    </row>
    <row r="140" spans="1:36">
      <c r="A140" s="1">
        <v>13908</v>
      </c>
      <c r="B140" s="1">
        <v>13909</v>
      </c>
      <c r="C140" s="1" t="s">
        <v>1473</v>
      </c>
      <c r="D140" s="1">
        <v>1905761</v>
      </c>
      <c r="E140" s="1" t="s">
        <v>430</v>
      </c>
      <c r="F140" s="1" t="s">
        <v>1770</v>
      </c>
      <c r="G140" s="1" t="s">
        <v>1771</v>
      </c>
      <c r="H140" s="1" t="s">
        <v>76</v>
      </c>
      <c r="I140" s="1" t="s">
        <v>228</v>
      </c>
      <c r="J140" s="1" t="s">
        <v>53</v>
      </c>
      <c r="K140" s="1" t="s">
        <v>314</v>
      </c>
      <c r="L140" s="1" t="s">
        <v>821</v>
      </c>
      <c r="M140" s="1" t="s">
        <v>311</v>
      </c>
      <c r="N140" s="1" t="s">
        <v>652</v>
      </c>
      <c r="O140" s="1" t="s">
        <v>62</v>
      </c>
      <c r="P140" s="1" t="s">
        <v>1354</v>
      </c>
      <c r="Q140" s="1" t="s">
        <v>65</v>
      </c>
      <c r="R140" s="1" t="s">
        <v>57</v>
      </c>
      <c r="S140" s="1" t="s">
        <v>1209</v>
      </c>
      <c r="T140" s="109">
        <v>2.0169999999999999</v>
      </c>
      <c r="U140" s="121" t="s">
        <v>1772</v>
      </c>
      <c r="V140" s="108">
        <v>6.3500000000000001E-2</v>
      </c>
      <c r="W140" s="108">
        <v>5.74E-2</v>
      </c>
      <c r="X140" s="1" t="s">
        <v>636</v>
      </c>
      <c r="Z140" s="107">
        <v>2222000</v>
      </c>
      <c r="AA140" s="107">
        <v>1</v>
      </c>
      <c r="AB140" s="107">
        <v>102.97</v>
      </c>
      <c r="AC140" s="107">
        <v>0</v>
      </c>
      <c r="AD140" s="107">
        <v>2287.9933999999998</v>
      </c>
      <c r="AE140" s="107"/>
      <c r="AF140" s="107"/>
      <c r="AG140" s="1" t="s">
        <v>17</v>
      </c>
      <c r="AH140" s="108">
        <v>5.4195121950000001E-3</v>
      </c>
      <c r="AI140" s="108">
        <v>4.4118285369999996E-3</v>
      </c>
      <c r="AJ140" s="108">
        <v>5.5764791100000003E-4</v>
      </c>
    </row>
    <row r="141" spans="1:36" hidden="1">
      <c r="A141" s="1">
        <v>13908</v>
      </c>
      <c r="B141" s="1">
        <v>13909</v>
      </c>
      <c r="C141" s="1" t="s">
        <v>1586</v>
      </c>
      <c r="D141" s="1">
        <v>512764408</v>
      </c>
      <c r="E141" s="1" t="s">
        <v>429</v>
      </c>
      <c r="F141" s="1" t="s">
        <v>1773</v>
      </c>
      <c r="G141" s="1" t="s">
        <v>1774</v>
      </c>
      <c r="H141" s="1" t="s">
        <v>76</v>
      </c>
      <c r="I141" s="1" t="s">
        <v>228</v>
      </c>
      <c r="J141" s="1" t="s">
        <v>53</v>
      </c>
      <c r="K141" s="1" t="s">
        <v>53</v>
      </c>
      <c r="L141" s="1" t="s">
        <v>821</v>
      </c>
      <c r="M141" s="1" t="s">
        <v>311</v>
      </c>
      <c r="N141" s="1" t="s">
        <v>649</v>
      </c>
      <c r="O141" s="1" t="s">
        <v>62</v>
      </c>
      <c r="P141" s="1" t="s">
        <v>1447</v>
      </c>
      <c r="Q141" s="1" t="s">
        <v>70</v>
      </c>
      <c r="R141" s="1" t="s">
        <v>57</v>
      </c>
      <c r="S141" s="1" t="s">
        <v>1209</v>
      </c>
      <c r="T141" s="109">
        <v>2.161</v>
      </c>
      <c r="U141" s="121" t="s">
        <v>1388</v>
      </c>
      <c r="V141" s="108">
        <v>7.22E-2</v>
      </c>
      <c r="W141" s="108">
        <v>6.2100000000000002E-2</v>
      </c>
      <c r="X141" s="1" t="s">
        <v>636</v>
      </c>
      <c r="Z141" s="107">
        <v>200000</v>
      </c>
      <c r="AA141" s="107">
        <v>1</v>
      </c>
      <c r="AB141" s="107">
        <v>103.55</v>
      </c>
      <c r="AC141" s="107">
        <v>0</v>
      </c>
      <c r="AD141" s="107">
        <v>207.1</v>
      </c>
      <c r="AE141" s="107"/>
      <c r="AF141" s="107"/>
      <c r="AG141" s="1" t="s">
        <v>17</v>
      </c>
      <c r="AH141" s="108">
        <v>5.7456404899999998E-4</v>
      </c>
      <c r="AI141" s="108">
        <v>3.9934105100000001E-4</v>
      </c>
      <c r="AJ141" s="108">
        <v>5.0476055775988397E-5</v>
      </c>
    </row>
    <row r="142" spans="1:36" hidden="1">
      <c r="A142" s="1">
        <v>13908</v>
      </c>
      <c r="B142" s="1">
        <v>13909</v>
      </c>
      <c r="C142" s="1" t="s">
        <v>1775</v>
      </c>
      <c r="D142" s="1">
        <v>515328250</v>
      </c>
      <c r="E142" s="1" t="s">
        <v>429</v>
      </c>
      <c r="F142" s="1" t="s">
        <v>1776</v>
      </c>
      <c r="G142" s="1" t="s">
        <v>1777</v>
      </c>
      <c r="H142" s="1" t="s">
        <v>76</v>
      </c>
      <c r="I142" s="1" t="s">
        <v>228</v>
      </c>
      <c r="J142" s="1" t="s">
        <v>53</v>
      </c>
      <c r="K142" s="1" t="s">
        <v>53</v>
      </c>
      <c r="L142" s="1" t="s">
        <v>821</v>
      </c>
      <c r="M142" s="1" t="s">
        <v>311</v>
      </c>
      <c r="N142" s="1" t="s">
        <v>652</v>
      </c>
      <c r="O142" s="1" t="s">
        <v>62</v>
      </c>
      <c r="P142" s="1" t="s">
        <v>1420</v>
      </c>
      <c r="Q142" s="1" t="s">
        <v>70</v>
      </c>
      <c r="R142" s="1" t="s">
        <v>57</v>
      </c>
      <c r="S142" s="1" t="s">
        <v>1209</v>
      </c>
      <c r="T142" s="109">
        <v>2.9369999999999998</v>
      </c>
      <c r="U142" s="121">
        <v>47125</v>
      </c>
      <c r="V142" s="108">
        <v>6.3700000000000007E-2</v>
      </c>
      <c r="W142" s="108">
        <v>5.6000000000000001E-2</v>
      </c>
      <c r="X142" s="1" t="s">
        <v>636</v>
      </c>
      <c r="Z142" s="107">
        <v>3344000</v>
      </c>
      <c r="AA142" s="107">
        <v>1</v>
      </c>
      <c r="AB142" s="107">
        <v>104.05</v>
      </c>
      <c r="AC142" s="107">
        <v>0</v>
      </c>
      <c r="AD142" s="107">
        <v>3479.4319999999998</v>
      </c>
      <c r="AE142" s="107"/>
      <c r="AF142" s="107"/>
      <c r="AG142" s="1" t="s">
        <v>17</v>
      </c>
      <c r="AH142" s="108">
        <v>8.0220317999999992E-3</v>
      </c>
      <c r="AI142" s="108">
        <v>6.7092227589999999E-3</v>
      </c>
      <c r="AJ142" s="108">
        <v>8.4803478300000002E-4</v>
      </c>
    </row>
    <row r="143" spans="1:36" hidden="1">
      <c r="A143" s="1">
        <v>13908</v>
      </c>
      <c r="B143" s="1">
        <v>13909</v>
      </c>
      <c r="C143" s="1" t="s">
        <v>1778</v>
      </c>
      <c r="D143" s="1">
        <v>513775163</v>
      </c>
      <c r="E143" s="1" t="s">
        <v>429</v>
      </c>
      <c r="F143" s="1" t="s">
        <v>1779</v>
      </c>
      <c r="G143" s="1" t="s">
        <v>1780</v>
      </c>
      <c r="H143" s="1" t="s">
        <v>76</v>
      </c>
      <c r="I143" s="1" t="s">
        <v>228</v>
      </c>
      <c r="J143" s="1" t="s">
        <v>53</v>
      </c>
      <c r="K143" s="1" t="s">
        <v>53</v>
      </c>
      <c r="L143" s="1" t="s">
        <v>821</v>
      </c>
      <c r="M143" s="1" t="s">
        <v>311</v>
      </c>
      <c r="N143" s="1" t="s">
        <v>156</v>
      </c>
      <c r="O143" s="1" t="s">
        <v>62</v>
      </c>
      <c r="P143" s="1" t="s">
        <v>1447</v>
      </c>
      <c r="Q143" s="1" t="s">
        <v>70</v>
      </c>
      <c r="R143" s="1" t="s">
        <v>57</v>
      </c>
      <c r="S143" s="1" t="s">
        <v>1209</v>
      </c>
      <c r="T143" s="109">
        <v>2.621</v>
      </c>
      <c r="U143" s="121" t="s">
        <v>1729</v>
      </c>
      <c r="V143" s="108">
        <v>7.2499999999999995E-2</v>
      </c>
      <c r="W143" s="108">
        <v>5.6899999999999999E-2</v>
      </c>
      <c r="X143" s="1" t="s">
        <v>636</v>
      </c>
      <c r="Z143" s="107">
        <v>1892700</v>
      </c>
      <c r="AA143" s="107">
        <v>1</v>
      </c>
      <c r="AB143" s="107">
        <v>107.37</v>
      </c>
      <c r="AC143" s="107">
        <v>0</v>
      </c>
      <c r="AD143" s="107">
        <v>2032.19199</v>
      </c>
      <c r="AE143" s="107"/>
      <c r="AF143" s="107"/>
      <c r="AG143" s="1" t="s">
        <v>17</v>
      </c>
      <c r="AH143" s="108">
        <v>2.62875E-3</v>
      </c>
      <c r="AI143" s="108">
        <v>3.9185788799999998E-3</v>
      </c>
      <c r="AJ143" s="108">
        <v>4.9530196100000003E-4</v>
      </c>
    </row>
    <row r="144" spans="1:36" hidden="1">
      <c r="A144" s="1">
        <v>13908</v>
      </c>
      <c r="B144" s="1">
        <v>13909</v>
      </c>
      <c r="C144" s="1" t="s">
        <v>1687</v>
      </c>
      <c r="D144" s="1">
        <v>520044322</v>
      </c>
      <c r="E144" s="1" t="s">
        <v>429</v>
      </c>
      <c r="F144" s="1" t="s">
        <v>1781</v>
      </c>
      <c r="G144" s="1" t="s">
        <v>1782</v>
      </c>
      <c r="H144" s="1" t="s">
        <v>76</v>
      </c>
      <c r="I144" s="1" t="s">
        <v>228</v>
      </c>
      <c r="J144" s="1" t="s">
        <v>53</v>
      </c>
      <c r="K144" s="1" t="s">
        <v>53</v>
      </c>
      <c r="L144" s="1" t="s">
        <v>821</v>
      </c>
      <c r="M144" s="1" t="s">
        <v>311</v>
      </c>
      <c r="N144" s="1" t="s">
        <v>267</v>
      </c>
      <c r="O144" s="1" t="s">
        <v>62</v>
      </c>
      <c r="P144" s="1" t="s">
        <v>1508</v>
      </c>
      <c r="Q144" s="1" t="s">
        <v>65</v>
      </c>
      <c r="R144" s="1" t="s">
        <v>57</v>
      </c>
      <c r="S144" s="1" t="s">
        <v>1209</v>
      </c>
      <c r="T144" s="109">
        <v>3.4729999999999999</v>
      </c>
      <c r="U144" s="121" t="s">
        <v>1783</v>
      </c>
      <c r="V144" s="108">
        <v>6.5199999999999994E-2</v>
      </c>
      <c r="W144" s="108">
        <v>5.7799999999999997E-2</v>
      </c>
      <c r="X144" s="1" t="s">
        <v>636</v>
      </c>
      <c r="Z144" s="107">
        <v>189836.09</v>
      </c>
      <c r="AA144" s="107">
        <v>1</v>
      </c>
      <c r="AB144" s="107">
        <v>105.56</v>
      </c>
      <c r="AC144" s="107">
        <v>0</v>
      </c>
      <c r="AD144" s="107">
        <v>200.39098000000001</v>
      </c>
      <c r="AE144" s="107"/>
      <c r="AF144" s="107"/>
      <c r="AG144" s="1" t="s">
        <v>17</v>
      </c>
      <c r="AH144" s="108">
        <v>2.3800671700000001E-4</v>
      </c>
      <c r="AI144" s="108">
        <v>3.8640436800000002E-4</v>
      </c>
      <c r="AJ144" s="108">
        <v>4.8840880171342203E-5</v>
      </c>
    </row>
    <row r="145" spans="1:36" hidden="1">
      <c r="A145" s="1">
        <v>13908</v>
      </c>
      <c r="B145" s="1">
        <v>13909</v>
      </c>
      <c r="C145" s="1" t="s">
        <v>1784</v>
      </c>
      <c r="D145" s="1">
        <v>516581741</v>
      </c>
      <c r="E145" s="1" t="s">
        <v>429</v>
      </c>
      <c r="F145" s="1" t="s">
        <v>1785</v>
      </c>
      <c r="G145" s="1" t="s">
        <v>1786</v>
      </c>
      <c r="H145" s="1" t="s">
        <v>76</v>
      </c>
      <c r="I145" s="1" t="s">
        <v>229</v>
      </c>
      <c r="J145" s="1" t="s">
        <v>53</v>
      </c>
      <c r="K145" s="1" t="s">
        <v>53</v>
      </c>
      <c r="L145" s="1" t="s">
        <v>821</v>
      </c>
      <c r="M145" s="1" t="s">
        <v>311</v>
      </c>
      <c r="N145" s="1" t="s">
        <v>651</v>
      </c>
      <c r="O145" s="1" t="s">
        <v>62</v>
      </c>
      <c r="P145" s="1" t="s">
        <v>298</v>
      </c>
      <c r="Q145" s="1" t="s">
        <v>298</v>
      </c>
      <c r="R145" s="1" t="s">
        <v>57</v>
      </c>
      <c r="S145" s="1" t="s">
        <v>1209</v>
      </c>
      <c r="T145" s="109">
        <v>2.1469999999999998</v>
      </c>
      <c r="U145" s="121" t="s">
        <v>1772</v>
      </c>
      <c r="V145" s="108">
        <v>4.2000000000000003E-2</v>
      </c>
      <c r="W145" s="108">
        <v>3.6200000000000003E-2</v>
      </c>
      <c r="X145" s="1" t="s">
        <v>636</v>
      </c>
      <c r="Z145" s="107">
        <v>221000</v>
      </c>
      <c r="AA145" s="107">
        <v>1</v>
      </c>
      <c r="AB145" s="107">
        <v>106.8</v>
      </c>
      <c r="AC145" s="107">
        <v>0</v>
      </c>
      <c r="AD145" s="107">
        <v>236.02799999999999</v>
      </c>
      <c r="AE145" s="107"/>
      <c r="AF145" s="107"/>
      <c r="AG145" s="1" t="s">
        <v>17</v>
      </c>
      <c r="AH145" s="108">
        <v>2.2100000000000002E-3</v>
      </c>
      <c r="AI145" s="108">
        <v>4.5512153399999999E-4</v>
      </c>
      <c r="AJ145" s="108">
        <v>5.7526617540777301E-5</v>
      </c>
    </row>
    <row r="146" spans="1:36" hidden="1">
      <c r="A146" s="1">
        <v>13908</v>
      </c>
      <c r="B146" s="1">
        <v>13909</v>
      </c>
      <c r="C146" s="1" t="s">
        <v>1389</v>
      </c>
      <c r="D146" s="1">
        <v>510381601</v>
      </c>
      <c r="E146" s="1" t="s">
        <v>429</v>
      </c>
      <c r="F146" s="1" t="s">
        <v>1787</v>
      </c>
      <c r="G146" s="1" t="s">
        <v>1788</v>
      </c>
      <c r="H146" s="1" t="s">
        <v>76</v>
      </c>
      <c r="I146" s="1" t="s">
        <v>229</v>
      </c>
      <c r="J146" s="1" t="s">
        <v>53</v>
      </c>
      <c r="K146" s="1" t="s">
        <v>53</v>
      </c>
      <c r="L146" s="1" t="s">
        <v>821</v>
      </c>
      <c r="M146" s="1" t="s">
        <v>311</v>
      </c>
      <c r="N146" s="1" t="s">
        <v>140</v>
      </c>
      <c r="O146" s="1" t="s">
        <v>62</v>
      </c>
      <c r="P146" s="1" t="s">
        <v>1348</v>
      </c>
      <c r="Q146" s="1" t="s">
        <v>65</v>
      </c>
      <c r="R146" s="1" t="s">
        <v>57</v>
      </c>
      <c r="S146" s="1" t="s">
        <v>1209</v>
      </c>
      <c r="T146" s="109">
        <v>5.1050000000000004</v>
      </c>
      <c r="U146" s="121" t="s">
        <v>1441</v>
      </c>
      <c r="V146" s="108">
        <v>4.0800000000000003E-2</v>
      </c>
      <c r="W146" s="108">
        <v>3.4200000000000001E-2</v>
      </c>
      <c r="X146" s="1" t="s">
        <v>636</v>
      </c>
      <c r="Z146" s="107">
        <v>699000</v>
      </c>
      <c r="AA146" s="107">
        <v>1</v>
      </c>
      <c r="AB146" s="107">
        <v>109.05</v>
      </c>
      <c r="AC146" s="107">
        <v>0</v>
      </c>
      <c r="AD146" s="107">
        <v>762.2595</v>
      </c>
      <c r="AE146" s="107"/>
      <c r="AF146" s="107"/>
      <c r="AG146" s="1" t="s">
        <v>17</v>
      </c>
      <c r="AH146" s="108">
        <v>1.997142857E-3</v>
      </c>
      <c r="AI146" s="108">
        <v>1.4698286339999999E-3</v>
      </c>
      <c r="AJ146" s="108">
        <v>1.85783935E-4</v>
      </c>
    </row>
    <row r="147" spans="1:36" hidden="1">
      <c r="A147" s="1">
        <v>13908</v>
      </c>
      <c r="B147" s="1">
        <v>13909</v>
      </c>
      <c r="C147" s="1" t="s">
        <v>1336</v>
      </c>
      <c r="D147" s="1">
        <v>510560188</v>
      </c>
      <c r="E147" s="1" t="s">
        <v>429</v>
      </c>
      <c r="F147" s="1" t="s">
        <v>1789</v>
      </c>
      <c r="G147" s="1" t="s">
        <v>1790</v>
      </c>
      <c r="H147" s="1" t="s">
        <v>76</v>
      </c>
      <c r="I147" s="1" t="s">
        <v>229</v>
      </c>
      <c r="J147" s="1" t="s">
        <v>53</v>
      </c>
      <c r="K147" s="1" t="s">
        <v>53</v>
      </c>
      <c r="L147" s="1" t="s">
        <v>821</v>
      </c>
      <c r="M147" s="1" t="s">
        <v>311</v>
      </c>
      <c r="N147" s="1" t="s">
        <v>652</v>
      </c>
      <c r="O147" s="1" t="s">
        <v>62</v>
      </c>
      <c r="P147" s="1" t="s">
        <v>1461</v>
      </c>
      <c r="Q147" s="1" t="s">
        <v>65</v>
      </c>
      <c r="R147" s="1" t="s">
        <v>57</v>
      </c>
      <c r="S147" s="1" t="s">
        <v>1209</v>
      </c>
      <c r="T147" s="109">
        <v>2.927</v>
      </c>
      <c r="U147" s="121" t="s">
        <v>1791</v>
      </c>
      <c r="V147" s="108">
        <v>0.04</v>
      </c>
      <c r="W147" s="108">
        <v>3.1099999999999999E-2</v>
      </c>
      <c r="X147" s="1" t="s">
        <v>636</v>
      </c>
      <c r="Z147" s="107">
        <v>452000</v>
      </c>
      <c r="AA147" s="107">
        <v>1</v>
      </c>
      <c r="AB147" s="107">
        <v>109.07</v>
      </c>
      <c r="AC147" s="107">
        <v>0</v>
      </c>
      <c r="AD147" s="107">
        <v>492.99639999999999</v>
      </c>
      <c r="AE147" s="107"/>
      <c r="AF147" s="107"/>
      <c r="AG147" s="1" t="s">
        <v>17</v>
      </c>
      <c r="AH147" s="108">
        <v>1.428079454E-3</v>
      </c>
      <c r="AI147" s="108">
        <v>9.5062144199999999E-4</v>
      </c>
      <c r="AJ147" s="108">
        <v>1.20156995E-4</v>
      </c>
    </row>
    <row r="148" spans="1:36" hidden="1">
      <c r="A148" s="1">
        <v>13908</v>
      </c>
      <c r="B148" s="1">
        <v>13909</v>
      </c>
      <c r="C148" s="1" t="s">
        <v>1792</v>
      </c>
      <c r="D148" s="1">
        <v>512781386</v>
      </c>
      <c r="E148" s="1" t="s">
        <v>429</v>
      </c>
      <c r="F148" s="1" t="s">
        <v>1793</v>
      </c>
      <c r="G148" s="1" t="s">
        <v>1794</v>
      </c>
      <c r="H148" s="1" t="s">
        <v>76</v>
      </c>
      <c r="I148" s="1" t="s">
        <v>623</v>
      </c>
      <c r="J148" s="1" t="s">
        <v>53</v>
      </c>
      <c r="K148" s="1" t="s">
        <v>53</v>
      </c>
      <c r="L148" s="1" t="s">
        <v>821</v>
      </c>
      <c r="M148" s="1" t="s">
        <v>311</v>
      </c>
      <c r="N148" s="1" t="s">
        <v>140</v>
      </c>
      <c r="O148" s="1" t="s">
        <v>62</v>
      </c>
      <c r="P148" s="1" t="s">
        <v>298</v>
      </c>
      <c r="Q148" s="1" t="s">
        <v>298</v>
      </c>
      <c r="R148" s="1" t="s">
        <v>57</v>
      </c>
      <c r="S148" s="1" t="s">
        <v>1209</v>
      </c>
      <c r="T148" s="109">
        <v>3.2170000000000001</v>
      </c>
      <c r="U148" s="121">
        <v>46762</v>
      </c>
      <c r="V148" s="108">
        <v>7.0000000000000007E-2</v>
      </c>
      <c r="W148" s="108">
        <v>-2.06E-2</v>
      </c>
      <c r="X148" s="1" t="s">
        <v>636</v>
      </c>
      <c r="Z148" s="107">
        <v>392000</v>
      </c>
      <c r="AA148" s="107">
        <v>1</v>
      </c>
      <c r="AB148" s="107">
        <v>133.1</v>
      </c>
      <c r="AC148" s="107">
        <v>0</v>
      </c>
      <c r="AD148" s="107">
        <v>521.75199999999995</v>
      </c>
      <c r="AE148" s="107"/>
      <c r="AF148" s="107"/>
      <c r="AG148" s="1" t="s">
        <v>17</v>
      </c>
      <c r="AH148" s="108">
        <v>7.8450650869999992E-3</v>
      </c>
      <c r="AI148" s="108">
        <v>1.006069494E-3</v>
      </c>
      <c r="AJ148" s="108">
        <v>1.2716553800000001E-4</v>
      </c>
    </row>
    <row r="149" spans="1:36" hidden="1">
      <c r="A149" s="1">
        <v>13908</v>
      </c>
      <c r="B149" s="1">
        <v>13909</v>
      </c>
      <c r="C149" s="1" t="s">
        <v>1644</v>
      </c>
      <c r="D149" s="1">
        <v>520000118</v>
      </c>
      <c r="E149" s="1" t="s">
        <v>429</v>
      </c>
      <c r="F149" s="1" t="s">
        <v>1795</v>
      </c>
      <c r="G149" s="1" t="s">
        <v>1796</v>
      </c>
      <c r="H149" s="1" t="s">
        <v>76</v>
      </c>
      <c r="I149" s="1" t="s">
        <v>229</v>
      </c>
      <c r="J149" s="1" t="s">
        <v>53</v>
      </c>
      <c r="K149" s="1" t="s">
        <v>53</v>
      </c>
      <c r="L149" s="1" t="s">
        <v>821</v>
      </c>
      <c r="M149" s="1" t="s">
        <v>311</v>
      </c>
      <c r="N149" s="1" t="s">
        <v>256</v>
      </c>
      <c r="O149" s="1" t="s">
        <v>62</v>
      </c>
      <c r="P149" s="1" t="s">
        <v>1208</v>
      </c>
      <c r="Q149" s="1" t="s">
        <v>65</v>
      </c>
      <c r="R149" s="1" t="s">
        <v>57</v>
      </c>
      <c r="S149" s="1" t="s">
        <v>1209</v>
      </c>
      <c r="T149" s="109">
        <v>3.0529999999999999</v>
      </c>
      <c r="U149" s="121">
        <v>47526</v>
      </c>
      <c r="V149" s="108">
        <v>1.7500000000000002E-2</v>
      </c>
      <c r="W149" s="108">
        <v>2.5499999999999998E-2</v>
      </c>
      <c r="X149" s="1" t="s">
        <v>636</v>
      </c>
      <c r="Z149" s="107">
        <v>2455819.1</v>
      </c>
      <c r="AA149" s="107">
        <v>1</v>
      </c>
      <c r="AB149" s="107">
        <v>112.78</v>
      </c>
      <c r="AC149" s="107">
        <v>0</v>
      </c>
      <c r="AD149" s="107">
        <v>2769.6727799999999</v>
      </c>
      <c r="AE149" s="107"/>
      <c r="AF149" s="107"/>
      <c r="AG149" s="1" t="s">
        <v>17</v>
      </c>
      <c r="AH149" s="108">
        <v>1.1016790260000001E-3</v>
      </c>
      <c r="AI149" s="108">
        <v>5.3406279100000004E-3</v>
      </c>
      <c r="AJ149" s="108">
        <v>6.7504663299999997E-4</v>
      </c>
    </row>
    <row r="150" spans="1:36" hidden="1">
      <c r="A150" s="1">
        <v>13908</v>
      </c>
      <c r="B150" s="1">
        <v>13909</v>
      </c>
      <c r="C150" s="1" t="s">
        <v>1644</v>
      </c>
      <c r="D150" s="1">
        <v>520000118</v>
      </c>
      <c r="E150" s="1" t="s">
        <v>429</v>
      </c>
      <c r="F150" s="1" t="s">
        <v>1797</v>
      </c>
      <c r="G150" s="1" t="s">
        <v>1798</v>
      </c>
      <c r="H150" s="1" t="s">
        <v>76</v>
      </c>
      <c r="I150" s="1" t="s">
        <v>229</v>
      </c>
      <c r="J150" s="1" t="s">
        <v>53</v>
      </c>
      <c r="K150" s="1" t="s">
        <v>53</v>
      </c>
      <c r="L150" s="1" t="s">
        <v>821</v>
      </c>
      <c r="M150" s="1" t="s">
        <v>311</v>
      </c>
      <c r="N150" s="1" t="s">
        <v>256</v>
      </c>
      <c r="O150" s="1" t="s">
        <v>62</v>
      </c>
      <c r="P150" s="1" t="s">
        <v>1343</v>
      </c>
      <c r="Q150" s="1" t="s">
        <v>65</v>
      </c>
      <c r="R150" s="1" t="s">
        <v>57</v>
      </c>
      <c r="S150" s="1" t="s">
        <v>1209</v>
      </c>
      <c r="T150" s="109">
        <v>5.0000000000000001E-3</v>
      </c>
      <c r="U150" s="121">
        <v>47546</v>
      </c>
      <c r="V150" s="108">
        <v>2.0199999999999999E-2</v>
      </c>
      <c r="W150" s="108">
        <v>0.1356</v>
      </c>
      <c r="X150" s="1" t="s">
        <v>636</v>
      </c>
      <c r="Z150" s="107">
        <v>300000</v>
      </c>
      <c r="AA150" s="107">
        <v>1</v>
      </c>
      <c r="AB150" s="107">
        <v>117.81</v>
      </c>
      <c r="AC150" s="107">
        <v>0</v>
      </c>
      <c r="AD150" s="107">
        <v>353.43</v>
      </c>
      <c r="AE150" s="107"/>
      <c r="AF150" s="107"/>
      <c r="AG150" s="1" t="s">
        <v>17</v>
      </c>
      <c r="AH150" s="108">
        <v>2.85103349E-4</v>
      </c>
      <c r="AI150" s="108">
        <v>6.8150220999999998E-4</v>
      </c>
      <c r="AJ150" s="108">
        <v>8.6140764813653095E-5</v>
      </c>
    </row>
    <row r="151" spans="1:36" hidden="1">
      <c r="A151" s="1">
        <v>13908</v>
      </c>
      <c r="B151" s="1">
        <v>13909</v>
      </c>
      <c r="C151" s="1" t="s">
        <v>1644</v>
      </c>
      <c r="D151" s="1">
        <v>520000118</v>
      </c>
      <c r="E151" s="1" t="s">
        <v>429</v>
      </c>
      <c r="F151" s="1" t="s">
        <v>1799</v>
      </c>
      <c r="G151" s="1" t="s">
        <v>1800</v>
      </c>
      <c r="H151" s="1" t="s">
        <v>76</v>
      </c>
      <c r="I151" s="1" t="s">
        <v>229</v>
      </c>
      <c r="J151" s="1" t="s">
        <v>53</v>
      </c>
      <c r="K151" s="1" t="s">
        <v>53</v>
      </c>
      <c r="L151" s="1" t="s">
        <v>821</v>
      </c>
      <c r="M151" s="1" t="s">
        <v>311</v>
      </c>
      <c r="N151" s="1" t="s">
        <v>256</v>
      </c>
      <c r="O151" s="1" t="s">
        <v>62</v>
      </c>
      <c r="P151" s="1" t="s">
        <v>1343</v>
      </c>
      <c r="Q151" s="1" t="s">
        <v>65</v>
      </c>
      <c r="R151" s="1" t="s">
        <v>57</v>
      </c>
      <c r="S151" s="1" t="s">
        <v>1209</v>
      </c>
      <c r="T151" s="109">
        <v>1.101</v>
      </c>
      <c r="U151" s="121" t="s">
        <v>1801</v>
      </c>
      <c r="V151" s="108">
        <v>2.5899999999999999E-2</v>
      </c>
      <c r="W151" s="108">
        <v>2.8500000000000001E-2</v>
      </c>
      <c r="X151" s="1" t="s">
        <v>636</v>
      </c>
      <c r="Z151" s="107">
        <v>5308410</v>
      </c>
      <c r="AA151" s="107">
        <v>1</v>
      </c>
      <c r="AB151" s="107">
        <v>117.6</v>
      </c>
      <c r="AC151" s="107">
        <v>0</v>
      </c>
      <c r="AD151" s="107">
        <v>6242.6901600000001</v>
      </c>
      <c r="AE151" s="107"/>
      <c r="AF151" s="107"/>
      <c r="AG151" s="1" t="s">
        <v>17</v>
      </c>
      <c r="AH151" s="108">
        <v>5.0261894609999998E-3</v>
      </c>
      <c r="AI151" s="108">
        <v>1.2037481664E-2</v>
      </c>
      <c r="AJ151" s="108">
        <v>1.5215179939999999E-3</v>
      </c>
    </row>
    <row r="152" spans="1:36" hidden="1">
      <c r="A152" s="1">
        <v>13908</v>
      </c>
      <c r="B152" s="1">
        <v>13909</v>
      </c>
      <c r="C152" s="1" t="s">
        <v>1701</v>
      </c>
      <c r="D152" s="1">
        <v>520036120</v>
      </c>
      <c r="E152" s="1" t="s">
        <v>429</v>
      </c>
      <c r="F152" s="1" t="s">
        <v>1802</v>
      </c>
      <c r="G152" s="1" t="s">
        <v>1803</v>
      </c>
      <c r="H152" s="1" t="s">
        <v>76</v>
      </c>
      <c r="I152" s="1" t="s">
        <v>228</v>
      </c>
      <c r="J152" s="1" t="s">
        <v>53</v>
      </c>
      <c r="K152" s="1" t="s">
        <v>53</v>
      </c>
      <c r="L152" s="1" t="s">
        <v>821</v>
      </c>
      <c r="M152" s="1" t="s">
        <v>311</v>
      </c>
      <c r="N152" s="1" t="s">
        <v>269</v>
      </c>
      <c r="O152" s="1" t="s">
        <v>62</v>
      </c>
      <c r="P152" s="1" t="s">
        <v>1343</v>
      </c>
      <c r="Q152" s="1" t="s">
        <v>65</v>
      </c>
      <c r="R152" s="1" t="s">
        <v>57</v>
      </c>
      <c r="S152" s="1" t="s">
        <v>1209</v>
      </c>
      <c r="T152" s="109">
        <v>4.8129999999999997</v>
      </c>
      <c r="U152" s="121">
        <v>47890</v>
      </c>
      <c r="V152" s="108">
        <v>5.2499999999999998E-2</v>
      </c>
      <c r="W152" s="108">
        <v>5.0999999999999997E-2</v>
      </c>
      <c r="X152" s="1" t="s">
        <v>636</v>
      </c>
      <c r="Z152" s="107">
        <v>747000</v>
      </c>
      <c r="AA152" s="107">
        <v>1</v>
      </c>
      <c r="AB152" s="107">
        <v>103.2</v>
      </c>
      <c r="AC152" s="107">
        <v>0</v>
      </c>
      <c r="AD152" s="107">
        <v>770.904</v>
      </c>
      <c r="AE152" s="107"/>
      <c r="AF152" s="107"/>
      <c r="AG152" s="1" t="s">
        <v>17</v>
      </c>
      <c r="AH152" s="108">
        <v>1.4940000000000001E-3</v>
      </c>
      <c r="AI152" s="108">
        <v>1.4864974109999999E-3</v>
      </c>
      <c r="AJ152" s="108">
        <v>1.8789084099999999E-4</v>
      </c>
    </row>
    <row r="153" spans="1:36" hidden="1">
      <c r="A153" s="1">
        <v>13908</v>
      </c>
      <c r="B153" s="1">
        <v>13909</v>
      </c>
      <c r="C153" s="1" t="s">
        <v>1523</v>
      </c>
      <c r="D153" s="1">
        <v>513682146</v>
      </c>
      <c r="E153" s="1" t="s">
        <v>429</v>
      </c>
      <c r="F153" s="1" t="s">
        <v>1804</v>
      </c>
      <c r="G153" s="1" t="s">
        <v>1805</v>
      </c>
      <c r="H153" s="1" t="s">
        <v>76</v>
      </c>
      <c r="I153" s="1" t="s">
        <v>229</v>
      </c>
      <c r="J153" s="1" t="s">
        <v>53</v>
      </c>
      <c r="K153" s="1" t="s">
        <v>53</v>
      </c>
      <c r="L153" s="1" t="s">
        <v>821</v>
      </c>
      <c r="M153" s="1" t="s">
        <v>311</v>
      </c>
      <c r="N153" s="1" t="s">
        <v>256</v>
      </c>
      <c r="O153" s="1" t="s">
        <v>62</v>
      </c>
      <c r="P153" s="1" t="s">
        <v>1343</v>
      </c>
      <c r="Q153" s="1" t="s">
        <v>65</v>
      </c>
      <c r="R153" s="1" t="s">
        <v>57</v>
      </c>
      <c r="S153" s="1" t="s">
        <v>1209</v>
      </c>
      <c r="T153" s="109">
        <v>4.1260000000000003</v>
      </c>
      <c r="U153" s="121" t="s">
        <v>1806</v>
      </c>
      <c r="V153" s="108">
        <v>2.5899999999999999E-2</v>
      </c>
      <c r="W153" s="108">
        <v>2.7699999999999999E-2</v>
      </c>
      <c r="X153" s="1" t="s">
        <v>636</v>
      </c>
      <c r="Z153" s="107">
        <v>592000</v>
      </c>
      <c r="AA153" s="107">
        <v>1</v>
      </c>
      <c r="AB153" s="107">
        <v>103.09</v>
      </c>
      <c r="AC153" s="107">
        <v>0</v>
      </c>
      <c r="AD153" s="107">
        <v>610.29280000000006</v>
      </c>
      <c r="AE153" s="107"/>
      <c r="AF153" s="107"/>
      <c r="AG153" s="1" t="s">
        <v>17</v>
      </c>
      <c r="AH153" s="108">
        <v>8.6700546200000001E-4</v>
      </c>
      <c r="AI153" s="108">
        <v>1.1767984949999999E-3</v>
      </c>
      <c r="AJ153" s="108">
        <v>1.4874540499999999E-4</v>
      </c>
    </row>
    <row r="154" spans="1:36" hidden="1">
      <c r="A154" s="1">
        <v>13908</v>
      </c>
      <c r="B154" s="1">
        <v>13909</v>
      </c>
      <c r="C154" s="1" t="s">
        <v>1613</v>
      </c>
      <c r="D154" s="1">
        <v>513988824</v>
      </c>
      <c r="E154" s="1" t="s">
        <v>429</v>
      </c>
      <c r="F154" s="1" t="s">
        <v>1807</v>
      </c>
      <c r="G154" s="1" t="s">
        <v>1808</v>
      </c>
      <c r="H154" s="1" t="s">
        <v>76</v>
      </c>
      <c r="I154" s="1" t="s">
        <v>228</v>
      </c>
      <c r="J154" s="1" t="s">
        <v>53</v>
      </c>
      <c r="K154" s="1" t="s">
        <v>53</v>
      </c>
      <c r="L154" s="1" t="s">
        <v>821</v>
      </c>
      <c r="M154" s="1" t="s">
        <v>311</v>
      </c>
      <c r="N154" s="1" t="s">
        <v>140</v>
      </c>
      <c r="O154" s="1" t="s">
        <v>62</v>
      </c>
      <c r="P154" s="1" t="s">
        <v>298</v>
      </c>
      <c r="Q154" s="1" t="s">
        <v>298</v>
      </c>
      <c r="R154" s="1" t="s">
        <v>57</v>
      </c>
      <c r="S154" s="1" t="s">
        <v>1209</v>
      </c>
      <c r="T154" s="109">
        <v>0.84099999999999997</v>
      </c>
      <c r="U154" s="121" t="s">
        <v>1606</v>
      </c>
      <c r="V154" s="108">
        <v>8.2000000000000003E-2</v>
      </c>
      <c r="W154" s="108">
        <v>6.6199999999999995E-2</v>
      </c>
      <c r="X154" s="1" t="s">
        <v>636</v>
      </c>
      <c r="Z154" s="107">
        <v>194000</v>
      </c>
      <c r="AA154" s="107">
        <v>1</v>
      </c>
      <c r="AB154" s="107">
        <v>103.45</v>
      </c>
      <c r="AC154" s="107">
        <v>0</v>
      </c>
      <c r="AD154" s="107">
        <v>200.69300000000001</v>
      </c>
      <c r="AE154" s="107"/>
      <c r="AF154" s="107"/>
      <c r="AG154" s="1" t="s">
        <v>17</v>
      </c>
      <c r="AH154" s="108">
        <v>1.8834951450000001E-3</v>
      </c>
      <c r="AI154" s="108">
        <v>3.86986739E-4</v>
      </c>
      <c r="AJ154" s="108">
        <v>4.8914490882908899E-5</v>
      </c>
    </row>
    <row r="155" spans="1:36" hidden="1">
      <c r="A155" s="1">
        <v>13908</v>
      </c>
      <c r="B155" s="1">
        <v>13909</v>
      </c>
      <c r="C155" s="1" t="s">
        <v>1809</v>
      </c>
      <c r="D155" s="1">
        <v>520018078</v>
      </c>
      <c r="E155" s="1" t="s">
        <v>429</v>
      </c>
      <c r="F155" s="1" t="s">
        <v>1810</v>
      </c>
      <c r="G155" s="1" t="s">
        <v>1811</v>
      </c>
      <c r="H155" s="1" t="s">
        <v>76</v>
      </c>
      <c r="I155" s="1" t="s">
        <v>229</v>
      </c>
      <c r="J155" s="1" t="s">
        <v>53</v>
      </c>
      <c r="K155" s="1" t="s">
        <v>53</v>
      </c>
      <c r="L155" s="1" t="s">
        <v>821</v>
      </c>
      <c r="M155" s="1" t="s">
        <v>311</v>
      </c>
      <c r="N155" s="1" t="s">
        <v>256</v>
      </c>
      <c r="O155" s="1" t="s">
        <v>62</v>
      </c>
      <c r="P155" s="1" t="s">
        <v>1208</v>
      </c>
      <c r="Q155" s="1" t="s">
        <v>65</v>
      </c>
      <c r="R155" s="1" t="s">
        <v>57</v>
      </c>
      <c r="S155" s="1" t="s">
        <v>1209</v>
      </c>
      <c r="T155" s="109">
        <v>2.3460000000000001</v>
      </c>
      <c r="U155" s="121" t="s">
        <v>1812</v>
      </c>
      <c r="V155" s="108">
        <v>1.8599999999999998E-2</v>
      </c>
      <c r="W155" s="108">
        <v>2.41E-2</v>
      </c>
      <c r="X155" s="1" t="s">
        <v>636</v>
      </c>
      <c r="Z155" s="107">
        <v>1409400</v>
      </c>
      <c r="AA155" s="107">
        <v>1</v>
      </c>
      <c r="AB155" s="107">
        <v>102.59</v>
      </c>
      <c r="AC155" s="107">
        <v>0</v>
      </c>
      <c r="AD155" s="107">
        <v>1445.90346</v>
      </c>
      <c r="AE155" s="107"/>
      <c r="AF155" s="107"/>
      <c r="AG155" s="1" t="s">
        <v>17</v>
      </c>
      <c r="AH155" s="108">
        <v>4.9044524299999995E-4</v>
      </c>
      <c r="AI155" s="108">
        <v>2.788066673E-3</v>
      </c>
      <c r="AJ155" s="108">
        <v>3.5240706700000001E-4</v>
      </c>
    </row>
    <row r="156" spans="1:36" hidden="1">
      <c r="A156" s="1">
        <v>13908</v>
      </c>
      <c r="B156" s="1">
        <v>13909</v>
      </c>
      <c r="C156" s="1" t="s">
        <v>1809</v>
      </c>
      <c r="D156" s="1">
        <v>520018078</v>
      </c>
      <c r="E156" s="1" t="s">
        <v>429</v>
      </c>
      <c r="F156" s="1" t="s">
        <v>1813</v>
      </c>
      <c r="G156" s="1" t="s">
        <v>1814</v>
      </c>
      <c r="H156" s="1" t="s">
        <v>76</v>
      </c>
      <c r="I156" s="1" t="s">
        <v>229</v>
      </c>
      <c r="J156" s="1" t="s">
        <v>53</v>
      </c>
      <c r="K156" s="1" t="s">
        <v>53</v>
      </c>
      <c r="L156" s="1" t="s">
        <v>821</v>
      </c>
      <c r="M156" s="1" t="s">
        <v>311</v>
      </c>
      <c r="N156" s="1" t="s">
        <v>256</v>
      </c>
      <c r="O156" s="1" t="s">
        <v>62</v>
      </c>
      <c r="P156" s="1" t="s">
        <v>1208</v>
      </c>
      <c r="Q156" s="1" t="s">
        <v>65</v>
      </c>
      <c r="R156" s="1" t="s">
        <v>57</v>
      </c>
      <c r="S156" s="1" t="s">
        <v>1209</v>
      </c>
      <c r="T156" s="109">
        <v>4.5970000000000004</v>
      </c>
      <c r="U156" s="121" t="s">
        <v>1643</v>
      </c>
      <c r="V156" s="108">
        <v>2.0199999999999999E-2</v>
      </c>
      <c r="W156" s="108">
        <v>2.58E-2</v>
      </c>
      <c r="X156" s="1" t="s">
        <v>636</v>
      </c>
      <c r="Z156" s="107">
        <v>478000</v>
      </c>
      <c r="AA156" s="107">
        <v>1</v>
      </c>
      <c r="AB156" s="107">
        <v>101.85</v>
      </c>
      <c r="AC156" s="107">
        <v>0</v>
      </c>
      <c r="AD156" s="107">
        <v>486.84300000000002</v>
      </c>
      <c r="AE156" s="107"/>
      <c r="AF156" s="107"/>
      <c r="AG156" s="1" t="s">
        <v>17</v>
      </c>
      <c r="AH156" s="108">
        <v>1.3396800900000001E-4</v>
      </c>
      <c r="AI156" s="108">
        <v>9.3875613400000002E-4</v>
      </c>
      <c r="AJ156" s="108">
        <v>1.1865724E-4</v>
      </c>
    </row>
    <row r="157" spans="1:36" hidden="1">
      <c r="A157" s="1">
        <v>13908</v>
      </c>
      <c r="B157" s="1">
        <v>13909</v>
      </c>
      <c r="C157" s="1" t="s">
        <v>1660</v>
      </c>
      <c r="D157" s="1">
        <v>520032046</v>
      </c>
      <c r="E157" s="1" t="s">
        <v>429</v>
      </c>
      <c r="F157" s="1" t="s">
        <v>1815</v>
      </c>
      <c r="G157" s="1" t="s">
        <v>1816</v>
      </c>
      <c r="H157" s="1" t="s">
        <v>76</v>
      </c>
      <c r="I157" s="1" t="s">
        <v>229</v>
      </c>
      <c r="J157" s="1" t="s">
        <v>53</v>
      </c>
      <c r="K157" s="1" t="s">
        <v>53</v>
      </c>
      <c r="L157" s="1" t="s">
        <v>821</v>
      </c>
      <c r="M157" s="1" t="s">
        <v>311</v>
      </c>
      <c r="N157" s="1" t="s">
        <v>256</v>
      </c>
      <c r="O157" s="1" t="s">
        <v>62</v>
      </c>
      <c r="P157" s="1" t="s">
        <v>1208</v>
      </c>
      <c r="Q157" s="1" t="s">
        <v>65</v>
      </c>
      <c r="R157" s="1" t="s">
        <v>57</v>
      </c>
      <c r="S157" s="1" t="s">
        <v>1209</v>
      </c>
      <c r="T157" s="109">
        <v>4.45</v>
      </c>
      <c r="U157" s="121" t="s">
        <v>1817</v>
      </c>
      <c r="V157" s="108">
        <v>1.9900000000000001E-2</v>
      </c>
      <c r="W157" s="108">
        <v>2.5399999999999999E-2</v>
      </c>
      <c r="X157" s="1" t="s">
        <v>636</v>
      </c>
      <c r="Z157" s="107">
        <v>2320200</v>
      </c>
      <c r="AA157" s="107">
        <v>1</v>
      </c>
      <c r="AB157" s="107">
        <v>101.81</v>
      </c>
      <c r="AC157" s="107">
        <v>0</v>
      </c>
      <c r="AD157" s="107">
        <v>2362.19562</v>
      </c>
      <c r="AE157" s="107"/>
      <c r="AF157" s="107"/>
      <c r="AG157" s="1" t="s">
        <v>17</v>
      </c>
      <c r="AH157" s="108">
        <v>9.5481481400000001E-4</v>
      </c>
      <c r="AI157" s="108">
        <v>4.5549091390000001E-3</v>
      </c>
      <c r="AJ157" s="108">
        <v>5.75733065E-4</v>
      </c>
    </row>
    <row r="158" spans="1:36" hidden="1">
      <c r="A158" s="1">
        <v>13908</v>
      </c>
      <c r="B158" s="1">
        <v>13909</v>
      </c>
      <c r="C158" s="1" t="s">
        <v>1818</v>
      </c>
      <c r="D158" s="1">
        <v>516291754</v>
      </c>
      <c r="E158" s="1" t="s">
        <v>429</v>
      </c>
      <c r="F158" s="1" t="s">
        <v>1819</v>
      </c>
      <c r="G158" s="1" t="s">
        <v>1820</v>
      </c>
      <c r="H158" s="1" t="s">
        <v>76</v>
      </c>
      <c r="I158" s="1" t="s">
        <v>229</v>
      </c>
      <c r="J158" s="1" t="s">
        <v>53</v>
      </c>
      <c r="K158" s="1" t="s">
        <v>53</v>
      </c>
      <c r="L158" s="1" t="s">
        <v>821</v>
      </c>
      <c r="M158" s="1" t="s">
        <v>311</v>
      </c>
      <c r="N158" s="1" t="s">
        <v>651</v>
      </c>
      <c r="O158" s="1" t="s">
        <v>62</v>
      </c>
      <c r="P158" s="1" t="s">
        <v>298</v>
      </c>
      <c r="Q158" s="1" t="s">
        <v>298</v>
      </c>
      <c r="R158" s="1" t="s">
        <v>57</v>
      </c>
      <c r="S158" s="1" t="s">
        <v>1209</v>
      </c>
      <c r="T158" s="109">
        <v>2.5720000000000001</v>
      </c>
      <c r="U158" s="121" t="s">
        <v>1428</v>
      </c>
      <c r="V158" s="108">
        <v>4.6098E-2</v>
      </c>
      <c r="W158" s="108">
        <v>3.3500000000000002E-2</v>
      </c>
      <c r="X158" s="1" t="s">
        <v>636</v>
      </c>
      <c r="Z158" s="107">
        <v>17807237</v>
      </c>
      <c r="AA158" s="107">
        <v>1</v>
      </c>
      <c r="AB158" s="107">
        <v>108.36</v>
      </c>
      <c r="AC158" s="107">
        <v>0</v>
      </c>
      <c r="AD158" s="107">
        <v>19295.922009999998</v>
      </c>
      <c r="AE158" s="107"/>
      <c r="AF158" s="107"/>
      <c r="AG158" s="1" t="s">
        <v>17</v>
      </c>
      <c r="AH158" s="108">
        <v>1.8176974844999999E-2</v>
      </c>
      <c r="AI158" s="108">
        <v>3.7207406013000002E-2</v>
      </c>
      <c r="AJ158" s="108">
        <v>4.7029552659999998E-3</v>
      </c>
    </row>
    <row r="159" spans="1:36">
      <c r="A159" s="1">
        <v>13908</v>
      </c>
      <c r="B159" s="1">
        <v>13909</v>
      </c>
      <c r="C159" s="1" t="s">
        <v>1821</v>
      </c>
      <c r="D159" s="1">
        <v>560040545</v>
      </c>
      <c r="E159" s="1" t="s">
        <v>430</v>
      </c>
      <c r="F159" s="1" t="s">
        <v>1822</v>
      </c>
      <c r="G159" s="1" t="s">
        <v>1823</v>
      </c>
      <c r="H159" s="1" t="s">
        <v>76</v>
      </c>
      <c r="I159" s="1" t="s">
        <v>228</v>
      </c>
      <c r="J159" s="1" t="s">
        <v>53</v>
      </c>
      <c r="K159" s="1" t="s">
        <v>314</v>
      </c>
      <c r="L159" s="1" t="s">
        <v>821</v>
      </c>
      <c r="M159" s="1" t="s">
        <v>311</v>
      </c>
      <c r="N159" s="1" t="s">
        <v>140</v>
      </c>
      <c r="O159" s="1" t="s">
        <v>62</v>
      </c>
      <c r="P159" s="1" t="s">
        <v>298</v>
      </c>
      <c r="Q159" s="1" t="s">
        <v>298</v>
      </c>
      <c r="R159" s="1" t="s">
        <v>57</v>
      </c>
      <c r="S159" s="1" t="s">
        <v>1209</v>
      </c>
      <c r="T159" s="109">
        <v>3.0830000000000002</v>
      </c>
      <c r="U159" s="121" t="s">
        <v>1824</v>
      </c>
      <c r="V159" s="108">
        <v>8.1500000000000003E-2</v>
      </c>
      <c r="W159" s="108">
        <v>6.1699999999999998E-2</v>
      </c>
      <c r="X159" s="1" t="s">
        <v>636</v>
      </c>
      <c r="Z159" s="107">
        <v>1000136</v>
      </c>
      <c r="AA159" s="107">
        <v>1</v>
      </c>
      <c r="AB159" s="107">
        <v>106.44</v>
      </c>
      <c r="AC159" s="107">
        <v>0</v>
      </c>
      <c r="AD159" s="107">
        <v>1064.54476</v>
      </c>
      <c r="AE159" s="107"/>
      <c r="AF159" s="107"/>
      <c r="AG159" s="1" t="s">
        <v>17</v>
      </c>
      <c r="AH159" s="108">
        <v>4.8482274859999999E-3</v>
      </c>
      <c r="AI159" s="108">
        <v>2.0527108820000001E-3</v>
      </c>
      <c r="AJ159" s="108">
        <v>2.5945929800000003E-4</v>
      </c>
    </row>
    <row r="160" spans="1:36" hidden="1">
      <c r="A160" s="1">
        <v>13908</v>
      </c>
      <c r="B160" s="1">
        <v>13909</v>
      </c>
      <c r="C160" s="1" t="s">
        <v>1607</v>
      </c>
      <c r="D160" s="1">
        <v>513201582</v>
      </c>
      <c r="E160" s="1" t="s">
        <v>429</v>
      </c>
      <c r="F160" s="1" t="s">
        <v>1825</v>
      </c>
      <c r="G160" s="1" t="s">
        <v>1826</v>
      </c>
      <c r="H160" s="1" t="s">
        <v>76</v>
      </c>
      <c r="I160" s="1" t="s">
        <v>228</v>
      </c>
      <c r="J160" s="1" t="s">
        <v>53</v>
      </c>
      <c r="K160" s="1" t="s">
        <v>53</v>
      </c>
      <c r="L160" s="1" t="s">
        <v>821</v>
      </c>
      <c r="M160" s="1" t="s">
        <v>311</v>
      </c>
      <c r="N160" s="1" t="s">
        <v>140</v>
      </c>
      <c r="O160" s="1" t="s">
        <v>62</v>
      </c>
      <c r="P160" s="1" t="s">
        <v>1447</v>
      </c>
      <c r="Q160" s="1" t="s">
        <v>70</v>
      </c>
      <c r="R160" s="1" t="s">
        <v>57</v>
      </c>
      <c r="S160" s="1" t="s">
        <v>1209</v>
      </c>
      <c r="T160" s="109">
        <v>1.7789999999999999</v>
      </c>
      <c r="U160" s="121" t="s">
        <v>1428</v>
      </c>
      <c r="V160" s="108">
        <v>7.3999999999999996E-2</v>
      </c>
      <c r="W160" s="108">
        <v>5.7599999999999998E-2</v>
      </c>
      <c r="X160" s="1" t="s">
        <v>636</v>
      </c>
      <c r="Z160" s="107">
        <v>32290.5</v>
      </c>
      <c r="AA160" s="107">
        <v>1</v>
      </c>
      <c r="AB160" s="107">
        <v>104.88</v>
      </c>
      <c r="AC160" s="107">
        <v>0</v>
      </c>
      <c r="AD160" s="107">
        <v>33.866280000000003</v>
      </c>
      <c r="AE160" s="107"/>
      <c r="AF160" s="107"/>
      <c r="AG160" s="1" t="s">
        <v>17</v>
      </c>
      <c r="AH160" s="108">
        <v>3.0812604199999998E-4</v>
      </c>
      <c r="AI160" s="108">
        <v>6.5302732332729404E-5</v>
      </c>
      <c r="AJ160" s="108">
        <v>8.2541585620726203E-6</v>
      </c>
    </row>
    <row r="161" spans="1:36" hidden="1">
      <c r="A161" s="1">
        <v>13908</v>
      </c>
      <c r="B161" s="1">
        <v>13909</v>
      </c>
      <c r="C161" s="1" t="s">
        <v>1363</v>
      </c>
      <c r="D161" s="1">
        <v>514065283</v>
      </c>
      <c r="E161" s="1" t="s">
        <v>429</v>
      </c>
      <c r="F161" s="1" t="s">
        <v>1827</v>
      </c>
      <c r="G161" s="1" t="s">
        <v>1828</v>
      </c>
      <c r="H161" s="1" t="s">
        <v>76</v>
      </c>
      <c r="I161" s="1" t="s">
        <v>228</v>
      </c>
      <c r="J161" s="1" t="s">
        <v>53</v>
      </c>
      <c r="K161" s="1" t="s">
        <v>53</v>
      </c>
      <c r="L161" s="1" t="s">
        <v>821</v>
      </c>
      <c r="M161" s="1" t="s">
        <v>311</v>
      </c>
      <c r="N161" s="1" t="s">
        <v>75</v>
      </c>
      <c r="O161" s="1" t="s">
        <v>62</v>
      </c>
      <c r="P161" s="1" t="s">
        <v>1343</v>
      </c>
      <c r="Q161" s="1" t="s">
        <v>65</v>
      </c>
      <c r="R161" s="1" t="s">
        <v>57</v>
      </c>
      <c r="S161" s="1" t="s">
        <v>1209</v>
      </c>
      <c r="T161" s="109">
        <v>2.9140000000000001</v>
      </c>
      <c r="U161" s="121" t="s">
        <v>1829</v>
      </c>
      <c r="V161" s="108">
        <v>5.0500000000000003E-2</v>
      </c>
      <c r="W161" s="108">
        <v>5.2999999999999999E-2</v>
      </c>
      <c r="X161" s="1" t="s">
        <v>636</v>
      </c>
      <c r="Z161" s="107">
        <v>268708</v>
      </c>
      <c r="AA161" s="107">
        <v>1</v>
      </c>
      <c r="AB161" s="107">
        <v>100.78</v>
      </c>
      <c r="AC161" s="107">
        <v>0</v>
      </c>
      <c r="AD161" s="107">
        <v>270.80392000000001</v>
      </c>
      <c r="AE161" s="107"/>
      <c r="AF161" s="107"/>
      <c r="AG161" s="1" t="s">
        <v>17</v>
      </c>
      <c r="AH161" s="108">
        <v>1.210516662E-3</v>
      </c>
      <c r="AI161" s="108">
        <v>5.2217828099999995E-4</v>
      </c>
      <c r="AJ161" s="108">
        <v>6.6002480783564906E-5</v>
      </c>
    </row>
    <row r="162" spans="1:36" hidden="1">
      <c r="A162" s="1">
        <v>13908</v>
      </c>
      <c r="B162" s="1">
        <v>13909</v>
      </c>
      <c r="C162" s="1" t="s">
        <v>1466</v>
      </c>
      <c r="D162" s="1">
        <v>520039868</v>
      </c>
      <c r="E162" s="1" t="s">
        <v>429</v>
      </c>
      <c r="F162" s="1" t="s">
        <v>1830</v>
      </c>
      <c r="G162" s="1" t="s">
        <v>1831</v>
      </c>
      <c r="H162" s="1" t="s">
        <v>76</v>
      </c>
      <c r="I162" s="1" t="s">
        <v>228</v>
      </c>
      <c r="J162" s="1" t="s">
        <v>53</v>
      </c>
      <c r="K162" s="1" t="s">
        <v>53</v>
      </c>
      <c r="L162" s="1" t="s">
        <v>821</v>
      </c>
      <c r="M162" s="1" t="s">
        <v>311</v>
      </c>
      <c r="N162" s="1" t="s">
        <v>647</v>
      </c>
      <c r="O162" s="1" t="s">
        <v>62</v>
      </c>
      <c r="P162" s="1" t="s">
        <v>298</v>
      </c>
      <c r="Q162" s="1" t="s">
        <v>298</v>
      </c>
      <c r="R162" s="1" t="s">
        <v>57</v>
      </c>
      <c r="S162" s="1" t="s">
        <v>1209</v>
      </c>
      <c r="T162" s="109">
        <v>2.9860000000000002</v>
      </c>
      <c r="U162" s="121" t="s">
        <v>1239</v>
      </c>
      <c r="V162" s="108">
        <v>5.5E-2</v>
      </c>
      <c r="W162" s="108">
        <v>6.2199999999999998E-2</v>
      </c>
      <c r="X162" s="1" t="s">
        <v>636</v>
      </c>
      <c r="Z162" s="107">
        <v>1268000</v>
      </c>
      <c r="AA162" s="107">
        <v>1</v>
      </c>
      <c r="AB162" s="107">
        <v>98.21</v>
      </c>
      <c r="AC162" s="107">
        <v>0</v>
      </c>
      <c r="AD162" s="107">
        <v>1245.3027999999999</v>
      </c>
      <c r="AE162" s="107"/>
      <c r="AF162" s="107"/>
      <c r="AG162" s="1" t="s">
        <v>17</v>
      </c>
      <c r="AH162" s="108">
        <v>3.8647845270000001E-3</v>
      </c>
      <c r="AI162" s="108">
        <v>2.4012579889999999E-3</v>
      </c>
      <c r="AJ162" s="108">
        <v>3.0351508200000002E-4</v>
      </c>
    </row>
    <row r="163" spans="1:36" hidden="1">
      <c r="A163" s="1">
        <v>13908</v>
      </c>
      <c r="B163" s="1">
        <v>13909</v>
      </c>
      <c r="C163" s="1" t="s">
        <v>1466</v>
      </c>
      <c r="D163" s="1">
        <v>520039868</v>
      </c>
      <c r="E163" s="1" t="s">
        <v>429</v>
      </c>
      <c r="F163" s="1" t="s">
        <v>1832</v>
      </c>
      <c r="G163" s="1" t="s">
        <v>1833</v>
      </c>
      <c r="H163" s="1" t="s">
        <v>76</v>
      </c>
      <c r="I163" s="1" t="s">
        <v>228</v>
      </c>
      <c r="J163" s="1" t="s">
        <v>53</v>
      </c>
      <c r="K163" s="1" t="s">
        <v>53</v>
      </c>
      <c r="L163" s="1" t="s">
        <v>54</v>
      </c>
      <c r="M163" s="1" t="s">
        <v>311</v>
      </c>
      <c r="N163" s="1" t="s">
        <v>647</v>
      </c>
      <c r="O163" s="1" t="s">
        <v>62</v>
      </c>
      <c r="P163" s="1" t="s">
        <v>298</v>
      </c>
      <c r="Q163" s="1" t="s">
        <v>298</v>
      </c>
      <c r="R163" s="1" t="s">
        <v>57</v>
      </c>
      <c r="S163" s="1" t="s">
        <v>1209</v>
      </c>
      <c r="T163" s="109">
        <v>2.9860000000000002</v>
      </c>
      <c r="U163" s="121" t="s">
        <v>1239</v>
      </c>
      <c r="V163" s="108">
        <v>5.5E-2</v>
      </c>
      <c r="W163" s="108">
        <v>6.2199999999999998E-2</v>
      </c>
      <c r="X163" s="1" t="s">
        <v>636</v>
      </c>
      <c r="Z163" s="107">
        <v>700000</v>
      </c>
      <c r="AA163" s="107">
        <v>1</v>
      </c>
      <c r="AB163" s="107">
        <v>97.770899999999997</v>
      </c>
      <c r="AC163" s="107">
        <v>0</v>
      </c>
      <c r="AD163" s="107">
        <v>684.3963</v>
      </c>
      <c r="AE163" s="107"/>
      <c r="AF163" s="107"/>
      <c r="AG163" s="1" t="s">
        <v>17</v>
      </c>
      <c r="AH163" s="108">
        <v>5.4463751844E-2</v>
      </c>
      <c r="AI163" s="108">
        <v>1.3196887399999999E-3</v>
      </c>
      <c r="AJ163" s="108">
        <v>1.6680649799999999E-4</v>
      </c>
    </row>
    <row r="164" spans="1:36" hidden="1">
      <c r="A164" s="1">
        <v>13908</v>
      </c>
      <c r="B164" s="1">
        <v>13909</v>
      </c>
      <c r="C164" s="1" t="s">
        <v>1640</v>
      </c>
      <c r="D164" s="1">
        <v>520029935</v>
      </c>
      <c r="E164" s="1" t="s">
        <v>429</v>
      </c>
      <c r="F164" s="1" t="s">
        <v>1834</v>
      </c>
      <c r="G164" s="1" t="s">
        <v>1835</v>
      </c>
      <c r="H164" s="1" t="s">
        <v>76</v>
      </c>
      <c r="I164" s="1" t="s">
        <v>229</v>
      </c>
      <c r="J164" s="1" t="s">
        <v>53</v>
      </c>
      <c r="K164" s="1" t="s">
        <v>53</v>
      </c>
      <c r="L164" s="1" t="s">
        <v>821</v>
      </c>
      <c r="M164" s="1" t="s">
        <v>311</v>
      </c>
      <c r="N164" s="1" t="s">
        <v>256</v>
      </c>
      <c r="O164" s="1" t="s">
        <v>62</v>
      </c>
      <c r="P164" s="1" t="s">
        <v>1208</v>
      </c>
      <c r="Q164" s="1" t="s">
        <v>65</v>
      </c>
      <c r="R164" s="1" t="s">
        <v>57</v>
      </c>
      <c r="S164" s="1" t="s">
        <v>1209</v>
      </c>
      <c r="T164" s="109">
        <v>5.1459999999999999</v>
      </c>
      <c r="U164" s="121" t="s">
        <v>1836</v>
      </c>
      <c r="V164" s="108">
        <v>2.1100000000000001E-2</v>
      </c>
      <c r="W164" s="108">
        <v>2.6100000000000002E-2</v>
      </c>
      <c r="X164" s="1" t="s">
        <v>636</v>
      </c>
      <c r="Z164" s="107">
        <v>3003000</v>
      </c>
      <c r="AA164" s="107">
        <v>1</v>
      </c>
      <c r="AB164" s="107">
        <v>101.3</v>
      </c>
      <c r="AC164" s="107">
        <v>0</v>
      </c>
      <c r="AD164" s="107">
        <v>3042.0390000000002</v>
      </c>
      <c r="AE164" s="107"/>
      <c r="AF164" s="107"/>
      <c r="AG164" s="1" t="s">
        <v>17</v>
      </c>
      <c r="AH164" s="108">
        <v>1.154276787E-3</v>
      </c>
      <c r="AI164" s="108">
        <v>5.8658187010000003E-3</v>
      </c>
      <c r="AJ164" s="108">
        <v>7.4142988999999996E-4</v>
      </c>
    </row>
    <row r="165" spans="1:36" hidden="1">
      <c r="A165" s="1">
        <v>13908</v>
      </c>
      <c r="B165" s="1">
        <v>13909</v>
      </c>
      <c r="C165" s="1" t="s">
        <v>1837</v>
      </c>
      <c r="D165" s="1">
        <v>514401702</v>
      </c>
      <c r="E165" s="1" t="s">
        <v>429</v>
      </c>
      <c r="F165" s="1" t="s">
        <v>1838</v>
      </c>
      <c r="G165" s="1" t="s">
        <v>1839</v>
      </c>
      <c r="H165" s="1" t="s">
        <v>76</v>
      </c>
      <c r="I165" s="1" t="s">
        <v>228</v>
      </c>
      <c r="J165" s="1" t="s">
        <v>53</v>
      </c>
      <c r="K165" s="1" t="s">
        <v>53</v>
      </c>
      <c r="L165" s="1" t="s">
        <v>821</v>
      </c>
      <c r="M165" s="1" t="s">
        <v>311</v>
      </c>
      <c r="N165" s="1" t="s">
        <v>156</v>
      </c>
      <c r="O165" s="1" t="s">
        <v>62</v>
      </c>
      <c r="P165" s="1" t="s">
        <v>1508</v>
      </c>
      <c r="Q165" s="1" t="s">
        <v>65</v>
      </c>
      <c r="R165" s="1" t="s">
        <v>57</v>
      </c>
      <c r="S165" s="1" t="s">
        <v>1209</v>
      </c>
      <c r="T165" s="109">
        <v>5.6289999999999996</v>
      </c>
      <c r="U165" s="121" t="s">
        <v>1840</v>
      </c>
      <c r="V165" s="108">
        <v>6.2E-2</v>
      </c>
      <c r="W165" s="108">
        <v>5.8299999999999998E-2</v>
      </c>
      <c r="X165" s="1" t="s">
        <v>636</v>
      </c>
      <c r="Z165" s="107">
        <v>738000</v>
      </c>
      <c r="AA165" s="107">
        <v>1</v>
      </c>
      <c r="AB165" s="107">
        <v>102.6</v>
      </c>
      <c r="AC165" s="107">
        <v>0</v>
      </c>
      <c r="AD165" s="107">
        <v>757.18799999999999</v>
      </c>
      <c r="AE165" s="107"/>
      <c r="AF165" s="107"/>
      <c r="AG165" s="1" t="s">
        <v>17</v>
      </c>
      <c r="AH165" s="108">
        <v>3.6900000000000001E-3</v>
      </c>
      <c r="AI165" s="108">
        <v>1.4600495030000001E-3</v>
      </c>
      <c r="AJ165" s="108">
        <v>1.8454786899999999E-4</v>
      </c>
    </row>
    <row r="166" spans="1:36" hidden="1">
      <c r="A166" s="1">
        <v>13908</v>
      </c>
      <c r="B166" s="1">
        <v>13909</v>
      </c>
      <c r="C166" s="1" t="s">
        <v>1841</v>
      </c>
      <c r="D166" s="1">
        <v>510607328</v>
      </c>
      <c r="E166" s="1" t="s">
        <v>429</v>
      </c>
      <c r="F166" s="1" t="s">
        <v>1842</v>
      </c>
      <c r="G166" s="1" t="s">
        <v>1843</v>
      </c>
      <c r="H166" s="1" t="s">
        <v>76</v>
      </c>
      <c r="I166" s="1" t="s">
        <v>228</v>
      </c>
      <c r="J166" s="1" t="s">
        <v>53</v>
      </c>
      <c r="K166" s="1" t="s">
        <v>53</v>
      </c>
      <c r="L166" s="1" t="s">
        <v>821</v>
      </c>
      <c r="M166" s="1" t="s">
        <v>311</v>
      </c>
      <c r="N166" s="1" t="s">
        <v>652</v>
      </c>
      <c r="O166" s="1" t="s">
        <v>62</v>
      </c>
      <c r="P166" s="1" t="s">
        <v>1447</v>
      </c>
      <c r="Q166" s="1" t="s">
        <v>70</v>
      </c>
      <c r="R166" s="1" t="s">
        <v>57</v>
      </c>
      <c r="S166" s="1" t="s">
        <v>1209</v>
      </c>
      <c r="T166" s="109">
        <v>4.1379999999999999</v>
      </c>
      <c r="U166" s="121" t="s">
        <v>1844</v>
      </c>
      <c r="V166" s="108">
        <v>6.0699999999999997E-2</v>
      </c>
      <c r="W166" s="108">
        <v>5.9799999999999999E-2</v>
      </c>
      <c r="X166" s="1" t="s">
        <v>636</v>
      </c>
      <c r="Z166" s="107">
        <v>2750000</v>
      </c>
      <c r="AA166" s="107">
        <v>1</v>
      </c>
      <c r="AB166" s="107">
        <v>102.73</v>
      </c>
      <c r="AC166" s="107">
        <v>0</v>
      </c>
      <c r="AD166" s="107">
        <v>2825.0749999999998</v>
      </c>
      <c r="AE166" s="107"/>
      <c r="AF166" s="107"/>
      <c r="AG166" s="1" t="s">
        <v>17</v>
      </c>
      <c r="AH166" s="108">
        <v>6.5933012049999998E-3</v>
      </c>
      <c r="AI166" s="108">
        <v>5.4474573680000004E-3</v>
      </c>
      <c r="AJ166" s="108">
        <v>6.8854970100000001E-4</v>
      </c>
    </row>
    <row r="167" spans="1:36">
      <c r="A167" s="1">
        <v>13908</v>
      </c>
      <c r="B167" s="1">
        <v>13909</v>
      </c>
      <c r="C167" s="1" t="s">
        <v>1633</v>
      </c>
      <c r="D167" s="1">
        <v>1838682</v>
      </c>
      <c r="E167" s="1" t="s">
        <v>430</v>
      </c>
      <c r="F167" s="1" t="s">
        <v>1845</v>
      </c>
      <c r="G167" s="1" t="s">
        <v>1846</v>
      </c>
      <c r="H167" s="1" t="s">
        <v>76</v>
      </c>
      <c r="I167" s="1" t="s">
        <v>228</v>
      </c>
      <c r="J167" s="1" t="s">
        <v>53</v>
      </c>
      <c r="K167" s="1" t="s">
        <v>314</v>
      </c>
      <c r="L167" s="1" t="s">
        <v>821</v>
      </c>
      <c r="M167" s="1" t="s">
        <v>311</v>
      </c>
      <c r="N167" s="1" t="s">
        <v>652</v>
      </c>
      <c r="O167" s="1" t="s">
        <v>62</v>
      </c>
      <c r="P167" s="1" t="s">
        <v>1354</v>
      </c>
      <c r="Q167" s="1" t="s">
        <v>65</v>
      </c>
      <c r="R167" s="1" t="s">
        <v>57</v>
      </c>
      <c r="S167" s="1" t="s">
        <v>1209</v>
      </c>
      <c r="T167" s="109">
        <v>2.6139999999999999</v>
      </c>
      <c r="U167" s="121" t="s">
        <v>1847</v>
      </c>
      <c r="V167" s="108">
        <v>5.8999999999999997E-2</v>
      </c>
      <c r="W167" s="108">
        <v>5.8299999999999998E-2</v>
      </c>
      <c r="X167" s="1" t="s">
        <v>636</v>
      </c>
      <c r="Z167" s="107">
        <v>810000</v>
      </c>
      <c r="AA167" s="107">
        <v>1</v>
      </c>
      <c r="AB167" s="107">
        <v>101.11</v>
      </c>
      <c r="AC167" s="107">
        <v>0</v>
      </c>
      <c r="AD167" s="107">
        <v>818.99099999999999</v>
      </c>
      <c r="AE167" s="107"/>
      <c r="AF167" s="107"/>
      <c r="AG167" s="1" t="s">
        <v>17</v>
      </c>
      <c r="AH167" s="108">
        <v>1.2461538459999999E-3</v>
      </c>
      <c r="AI167" s="108">
        <v>1.57922128E-3</v>
      </c>
      <c r="AJ167" s="108">
        <v>1.9961098600000001E-4</v>
      </c>
    </row>
    <row r="168" spans="1:36" hidden="1">
      <c r="A168" s="1">
        <v>13908</v>
      </c>
      <c r="B168" s="1">
        <v>13909</v>
      </c>
      <c r="C168" s="1" t="s">
        <v>1751</v>
      </c>
      <c r="D168" s="1">
        <v>550263107</v>
      </c>
      <c r="E168" s="1" t="s">
        <v>429</v>
      </c>
      <c r="F168" s="1" t="s">
        <v>1848</v>
      </c>
      <c r="G168" s="1" t="s">
        <v>1849</v>
      </c>
      <c r="H168" s="1" t="s">
        <v>76</v>
      </c>
      <c r="I168" s="1" t="s">
        <v>228</v>
      </c>
      <c r="J168" s="1" t="s">
        <v>53</v>
      </c>
      <c r="K168" s="1" t="s">
        <v>53</v>
      </c>
      <c r="L168" s="1" t="s">
        <v>821</v>
      </c>
      <c r="M168" s="1" t="s">
        <v>311</v>
      </c>
      <c r="N168" s="1" t="s">
        <v>267</v>
      </c>
      <c r="O168" s="1" t="s">
        <v>62</v>
      </c>
      <c r="P168" s="1" t="s">
        <v>1508</v>
      </c>
      <c r="Q168" s="1" t="s">
        <v>65</v>
      </c>
      <c r="R168" s="1" t="s">
        <v>57</v>
      </c>
      <c r="S168" s="1" t="s">
        <v>1209</v>
      </c>
      <c r="T168" s="109">
        <v>3.3730000000000002</v>
      </c>
      <c r="U168" s="121" t="s">
        <v>1675</v>
      </c>
      <c r="V168" s="108">
        <v>6.7000000000000004E-2</v>
      </c>
      <c r="W168" s="108">
        <v>5.6899999999999999E-2</v>
      </c>
      <c r="X168" s="1" t="s">
        <v>636</v>
      </c>
      <c r="Z168" s="107">
        <v>10000000</v>
      </c>
      <c r="AA168" s="107">
        <v>1</v>
      </c>
      <c r="AB168" s="107">
        <v>103.63</v>
      </c>
      <c r="AC168" s="107">
        <v>0</v>
      </c>
      <c r="AD168" s="107">
        <v>10363</v>
      </c>
      <c r="AE168" s="107"/>
      <c r="AF168" s="107"/>
      <c r="AG168" s="1" t="s">
        <v>17</v>
      </c>
      <c r="AH168" s="108">
        <v>1.0989010989E-2</v>
      </c>
      <c r="AI168" s="108">
        <v>1.9982478594E-2</v>
      </c>
      <c r="AJ168" s="108">
        <v>2.5257526120000002E-3</v>
      </c>
    </row>
    <row r="169" spans="1:36" hidden="1">
      <c r="A169" s="1">
        <v>13908</v>
      </c>
      <c r="B169" s="1">
        <v>13909</v>
      </c>
      <c r="C169" s="1" t="s">
        <v>1351</v>
      </c>
      <c r="D169" s="1">
        <v>520026683</v>
      </c>
      <c r="E169" s="1" t="s">
        <v>429</v>
      </c>
      <c r="F169" s="1" t="s">
        <v>1850</v>
      </c>
      <c r="G169" s="1" t="s">
        <v>1851</v>
      </c>
      <c r="H169" s="1" t="s">
        <v>76</v>
      </c>
      <c r="I169" s="1" t="s">
        <v>229</v>
      </c>
      <c r="J169" s="1" t="s">
        <v>53</v>
      </c>
      <c r="K169" s="1" t="s">
        <v>53</v>
      </c>
      <c r="L169" s="1" t="s">
        <v>821</v>
      </c>
      <c r="M169" s="1" t="s">
        <v>311</v>
      </c>
      <c r="N169" s="1" t="s">
        <v>651</v>
      </c>
      <c r="O169" s="1" t="s">
        <v>62</v>
      </c>
      <c r="P169" s="1" t="s">
        <v>1354</v>
      </c>
      <c r="Q169" s="1" t="s">
        <v>65</v>
      </c>
      <c r="R169" s="1" t="s">
        <v>57</v>
      </c>
      <c r="S169" s="1" t="s">
        <v>1209</v>
      </c>
      <c r="T169" s="109">
        <v>8.4510000000000005</v>
      </c>
      <c r="U169" s="121">
        <v>50161</v>
      </c>
      <c r="V169" s="108">
        <v>3.2000000000000001E-2</v>
      </c>
      <c r="W169" s="108">
        <v>3.32E-2</v>
      </c>
      <c r="X169" s="1" t="s">
        <v>636</v>
      </c>
      <c r="Z169" s="107">
        <v>1294000</v>
      </c>
      <c r="AA169" s="107">
        <v>1</v>
      </c>
      <c r="AB169" s="107">
        <v>103.19</v>
      </c>
      <c r="AC169" s="107">
        <v>0</v>
      </c>
      <c r="AD169" s="107">
        <v>1335.2786000000001</v>
      </c>
      <c r="AE169" s="107"/>
      <c r="AF169" s="107"/>
      <c r="AG169" s="1" t="s">
        <v>17</v>
      </c>
      <c r="AH169" s="108">
        <v>1.579975579E-3</v>
      </c>
      <c r="AI169" s="108">
        <v>2.5747540320000002E-3</v>
      </c>
      <c r="AJ169" s="108">
        <v>3.2544469800000001E-4</v>
      </c>
    </row>
    <row r="170" spans="1:36" hidden="1">
      <c r="A170" s="1">
        <v>13908</v>
      </c>
      <c r="B170" s="1">
        <v>13909</v>
      </c>
      <c r="C170" s="1" t="s">
        <v>1561</v>
      </c>
      <c r="D170" s="1">
        <v>515364891</v>
      </c>
      <c r="E170" s="1" t="s">
        <v>429</v>
      </c>
      <c r="F170" s="1" t="s">
        <v>1852</v>
      </c>
      <c r="G170" s="1" t="s">
        <v>1853</v>
      </c>
      <c r="H170" s="1" t="s">
        <v>76</v>
      </c>
      <c r="I170" s="1" t="s">
        <v>229</v>
      </c>
      <c r="J170" s="1" t="s">
        <v>53</v>
      </c>
      <c r="K170" s="1" t="s">
        <v>53</v>
      </c>
      <c r="L170" s="1" t="s">
        <v>821</v>
      </c>
      <c r="M170" s="1" t="s">
        <v>311</v>
      </c>
      <c r="N170" s="1" t="s">
        <v>647</v>
      </c>
      <c r="O170" s="1" t="s">
        <v>62</v>
      </c>
      <c r="P170" s="1" t="s">
        <v>298</v>
      </c>
      <c r="Q170" s="1" t="s">
        <v>298</v>
      </c>
      <c r="R170" s="1" t="s">
        <v>57</v>
      </c>
      <c r="S170" s="1" t="s">
        <v>1209</v>
      </c>
      <c r="T170" s="109">
        <v>4.0839999999999996</v>
      </c>
      <c r="U170" s="121" t="s">
        <v>1572</v>
      </c>
      <c r="V170" s="108">
        <v>4.7E-2</v>
      </c>
      <c r="W170" s="108">
        <v>4.0300000000000002E-2</v>
      </c>
      <c r="X170" s="1" t="s">
        <v>636</v>
      </c>
      <c r="Z170" s="107">
        <v>1160000</v>
      </c>
      <c r="AA170" s="107">
        <v>1</v>
      </c>
      <c r="AB170" s="107">
        <v>107.21</v>
      </c>
      <c r="AC170" s="107">
        <v>0</v>
      </c>
      <c r="AD170" s="107">
        <v>1243.636</v>
      </c>
      <c r="AE170" s="107"/>
      <c r="AF170" s="107"/>
      <c r="AG170" s="1" t="s">
        <v>17</v>
      </c>
      <c r="AH170" s="108">
        <v>2.1144698970000002E-3</v>
      </c>
      <c r="AI170" s="108">
        <v>2.3980439779999999E-3</v>
      </c>
      <c r="AJ170" s="108">
        <v>3.0310883599999998E-4</v>
      </c>
    </row>
    <row r="171" spans="1:36" hidden="1">
      <c r="A171" s="1">
        <v>13908</v>
      </c>
      <c r="B171" s="1">
        <v>13909</v>
      </c>
      <c r="C171" s="1" t="s">
        <v>1711</v>
      </c>
      <c r="D171" s="1">
        <v>520025438</v>
      </c>
      <c r="E171" s="1" t="s">
        <v>429</v>
      </c>
      <c r="F171" s="1" t="s">
        <v>1854</v>
      </c>
      <c r="G171" s="1" t="s">
        <v>1855</v>
      </c>
      <c r="H171" s="1" t="s">
        <v>76</v>
      </c>
      <c r="I171" s="1" t="s">
        <v>228</v>
      </c>
      <c r="J171" s="1" t="s">
        <v>53</v>
      </c>
      <c r="K171" s="1" t="s">
        <v>53</v>
      </c>
      <c r="L171" s="1" t="s">
        <v>821</v>
      </c>
      <c r="M171" s="1" t="s">
        <v>311</v>
      </c>
      <c r="N171" s="1" t="s">
        <v>651</v>
      </c>
      <c r="O171" s="1" t="s">
        <v>62</v>
      </c>
      <c r="P171" s="1" t="s">
        <v>1461</v>
      </c>
      <c r="Q171" s="1" t="s">
        <v>65</v>
      </c>
      <c r="R171" s="1" t="s">
        <v>57</v>
      </c>
      <c r="S171" s="1" t="s">
        <v>1209</v>
      </c>
      <c r="T171" s="109">
        <v>2.504</v>
      </c>
      <c r="U171" s="121" t="s">
        <v>1856</v>
      </c>
      <c r="V171" s="108">
        <v>6.6299999999999998E-2</v>
      </c>
      <c r="W171" s="108">
        <v>5.7599999999999998E-2</v>
      </c>
      <c r="X171" s="1" t="s">
        <v>636</v>
      </c>
      <c r="Z171" s="107">
        <v>797000</v>
      </c>
      <c r="AA171" s="107">
        <v>1</v>
      </c>
      <c r="AB171" s="107">
        <v>104.13</v>
      </c>
      <c r="AC171" s="107">
        <v>0</v>
      </c>
      <c r="AD171" s="107">
        <v>829.91610000000003</v>
      </c>
      <c r="AE171" s="107"/>
      <c r="AF171" s="107"/>
      <c r="AG171" s="1" t="s">
        <v>17</v>
      </c>
      <c r="AH171" s="108">
        <v>6.0204422999999999E-4</v>
      </c>
      <c r="AI171" s="108">
        <v>1.600287629E-3</v>
      </c>
      <c r="AJ171" s="108">
        <v>2.0227373899999999E-4</v>
      </c>
    </row>
    <row r="172" spans="1:36" hidden="1">
      <c r="A172" s="1">
        <v>13908</v>
      </c>
      <c r="B172" s="1">
        <v>13909</v>
      </c>
      <c r="C172" s="1" t="s">
        <v>1651</v>
      </c>
      <c r="D172" s="1">
        <v>520020116</v>
      </c>
      <c r="E172" s="1" t="s">
        <v>429</v>
      </c>
      <c r="F172" s="1" t="s">
        <v>1857</v>
      </c>
      <c r="G172" s="1" t="s">
        <v>1858</v>
      </c>
      <c r="H172" s="1" t="s">
        <v>76</v>
      </c>
      <c r="I172" s="1" t="s">
        <v>229</v>
      </c>
      <c r="J172" s="1" t="s">
        <v>53</v>
      </c>
      <c r="K172" s="1" t="s">
        <v>53</v>
      </c>
      <c r="L172" s="1" t="s">
        <v>821</v>
      </c>
      <c r="M172" s="1" t="s">
        <v>311</v>
      </c>
      <c r="N172" s="1" t="s">
        <v>651</v>
      </c>
      <c r="O172" s="1" t="s">
        <v>62</v>
      </c>
      <c r="P172" s="1" t="s">
        <v>1508</v>
      </c>
      <c r="Q172" s="1" t="s">
        <v>65</v>
      </c>
      <c r="R172" s="1" t="s">
        <v>57</v>
      </c>
      <c r="S172" s="1" t="s">
        <v>1209</v>
      </c>
      <c r="T172" s="109">
        <v>4.3819999999999997</v>
      </c>
      <c r="U172" s="121" t="s">
        <v>1546</v>
      </c>
      <c r="V172" s="108">
        <v>4.4499999999999998E-2</v>
      </c>
      <c r="W172" s="108">
        <v>3.8399999999999997E-2</v>
      </c>
      <c r="X172" s="1" t="s">
        <v>636</v>
      </c>
      <c r="Z172" s="107">
        <v>560000</v>
      </c>
      <c r="AA172" s="107">
        <v>1</v>
      </c>
      <c r="AB172" s="107">
        <v>107.49</v>
      </c>
      <c r="AC172" s="107">
        <v>0</v>
      </c>
      <c r="AD172" s="107">
        <v>601.94399999999996</v>
      </c>
      <c r="AE172" s="107"/>
      <c r="AF172" s="107"/>
      <c r="AG172" s="1" t="s">
        <v>17</v>
      </c>
      <c r="AH172" s="108">
        <v>1.2444444439999999E-3</v>
      </c>
      <c r="AI172" s="108">
        <v>1.1606999029999999E-3</v>
      </c>
      <c r="AJ172" s="108">
        <v>1.4671056900000001E-4</v>
      </c>
    </row>
    <row r="173" spans="1:36">
      <c r="A173" s="1">
        <v>13908</v>
      </c>
      <c r="B173" s="1">
        <v>13909</v>
      </c>
      <c r="C173" s="1" t="s">
        <v>1554</v>
      </c>
      <c r="D173" s="1">
        <v>1427976</v>
      </c>
      <c r="E173" s="1" t="s">
        <v>430</v>
      </c>
      <c r="F173" s="1" t="s">
        <v>1859</v>
      </c>
      <c r="G173" s="1" t="s">
        <v>1860</v>
      </c>
      <c r="H173" s="1" t="s">
        <v>76</v>
      </c>
      <c r="I173" s="1" t="s">
        <v>228</v>
      </c>
      <c r="J173" s="1" t="s">
        <v>53</v>
      </c>
      <c r="K173" s="1" t="s">
        <v>314</v>
      </c>
      <c r="L173" s="1" t="s">
        <v>821</v>
      </c>
      <c r="M173" s="1" t="s">
        <v>311</v>
      </c>
      <c r="N173" s="1" t="s">
        <v>652</v>
      </c>
      <c r="O173" s="1" t="s">
        <v>62</v>
      </c>
      <c r="P173" s="1" t="s">
        <v>1508</v>
      </c>
      <c r="Q173" s="1" t="s">
        <v>65</v>
      </c>
      <c r="R173" s="1" t="s">
        <v>57</v>
      </c>
      <c r="S173" s="1" t="s">
        <v>1209</v>
      </c>
      <c r="T173" s="109">
        <v>3.899</v>
      </c>
      <c r="U173" s="121" t="s">
        <v>1546</v>
      </c>
      <c r="V173" s="108">
        <v>8.8999999999999996E-2</v>
      </c>
      <c r="W173" s="108">
        <v>7.4300000000000005E-2</v>
      </c>
      <c r="X173" s="1" t="s">
        <v>636</v>
      </c>
      <c r="Z173" s="107">
        <v>550000</v>
      </c>
      <c r="AA173" s="107">
        <v>1</v>
      </c>
      <c r="AB173" s="107">
        <v>108.5</v>
      </c>
      <c r="AC173" s="107">
        <v>0</v>
      </c>
      <c r="AD173" s="107">
        <v>596.75</v>
      </c>
      <c r="AE173" s="107"/>
      <c r="AF173" s="107"/>
      <c r="AG173" s="1" t="s">
        <v>17</v>
      </c>
      <c r="AH173" s="108">
        <v>9.1666666599999995E-4</v>
      </c>
      <c r="AI173" s="108">
        <v>1.1506845600000001E-3</v>
      </c>
      <c r="AJ173" s="108">
        <v>1.4544464599999999E-4</v>
      </c>
    </row>
    <row r="174" spans="1:36" hidden="1">
      <c r="A174" s="1">
        <v>13908</v>
      </c>
      <c r="B174" s="1">
        <v>13909</v>
      </c>
      <c r="C174" s="1" t="s">
        <v>1861</v>
      </c>
      <c r="D174" s="1">
        <v>520033234</v>
      </c>
      <c r="E174" s="1" t="s">
        <v>429</v>
      </c>
      <c r="F174" s="1" t="s">
        <v>1862</v>
      </c>
      <c r="G174" s="1" t="s">
        <v>1863</v>
      </c>
      <c r="H174" s="1" t="s">
        <v>76</v>
      </c>
      <c r="I174" s="1" t="s">
        <v>229</v>
      </c>
      <c r="J174" s="1" t="s">
        <v>53</v>
      </c>
      <c r="K174" s="1" t="s">
        <v>53</v>
      </c>
      <c r="L174" s="1" t="s">
        <v>821</v>
      </c>
      <c r="M174" s="1" t="s">
        <v>311</v>
      </c>
      <c r="N174" s="1" t="s">
        <v>652</v>
      </c>
      <c r="O174" s="1" t="s">
        <v>62</v>
      </c>
      <c r="P174" s="1" t="s">
        <v>1508</v>
      </c>
      <c r="Q174" s="1" t="s">
        <v>65</v>
      </c>
      <c r="R174" s="1" t="s">
        <v>57</v>
      </c>
      <c r="S174" s="1" t="s">
        <v>1209</v>
      </c>
      <c r="T174" s="109">
        <v>5.516</v>
      </c>
      <c r="U174" s="121" t="s">
        <v>1864</v>
      </c>
      <c r="V174" s="108">
        <v>4.1500000000000002E-2</v>
      </c>
      <c r="W174" s="108">
        <v>4.1099999999999998E-2</v>
      </c>
      <c r="X174" s="1" t="s">
        <v>636</v>
      </c>
      <c r="Z174" s="107">
        <v>228519.99</v>
      </c>
      <c r="AA174" s="107">
        <v>1</v>
      </c>
      <c r="AB174" s="107">
        <v>103.86</v>
      </c>
      <c r="AC174" s="107">
        <v>0</v>
      </c>
      <c r="AD174" s="107">
        <v>237.34085999999999</v>
      </c>
      <c r="AE174" s="107"/>
      <c r="AF174" s="107"/>
      <c r="AG174" s="1" t="s">
        <v>17</v>
      </c>
      <c r="AH174" s="108">
        <v>4.6843512300000001E-4</v>
      </c>
      <c r="AI174" s="108">
        <v>4.5765305900000001E-4</v>
      </c>
      <c r="AJ174" s="108">
        <v>5.7846598200294802E-5</v>
      </c>
    </row>
    <row r="175" spans="1:36">
      <c r="A175" s="1">
        <v>13908</v>
      </c>
      <c r="B175" s="1">
        <v>13909</v>
      </c>
      <c r="C175" s="1" t="s">
        <v>1473</v>
      </c>
      <c r="D175" s="1">
        <v>1905761</v>
      </c>
      <c r="E175" s="1" t="s">
        <v>430</v>
      </c>
      <c r="F175" s="1" t="s">
        <v>1865</v>
      </c>
      <c r="G175" s="1" t="s">
        <v>1866</v>
      </c>
      <c r="H175" s="1" t="s">
        <v>76</v>
      </c>
      <c r="I175" s="1" t="s">
        <v>228</v>
      </c>
      <c r="J175" s="1" t="s">
        <v>53</v>
      </c>
      <c r="K175" s="1" t="s">
        <v>314</v>
      </c>
      <c r="L175" s="1" t="s">
        <v>821</v>
      </c>
      <c r="M175" s="1" t="s">
        <v>311</v>
      </c>
      <c r="N175" s="1" t="s">
        <v>652</v>
      </c>
      <c r="O175" s="1" t="s">
        <v>62</v>
      </c>
      <c r="P175" s="1" t="s">
        <v>1354</v>
      </c>
      <c r="Q175" s="1" t="s">
        <v>65</v>
      </c>
      <c r="R175" s="1" t="s">
        <v>57</v>
      </c>
      <c r="S175" s="1" t="s">
        <v>1209</v>
      </c>
      <c r="T175" s="109">
        <v>3.5379999999999998</v>
      </c>
      <c r="U175" s="121" t="s">
        <v>1867</v>
      </c>
      <c r="V175" s="108">
        <v>6.25E-2</v>
      </c>
      <c r="W175" s="108">
        <v>5.79E-2</v>
      </c>
      <c r="X175" s="1" t="s">
        <v>636</v>
      </c>
      <c r="Z175" s="107">
        <v>1294000</v>
      </c>
      <c r="AA175" s="107">
        <v>1</v>
      </c>
      <c r="AB175" s="107">
        <v>104.79</v>
      </c>
      <c r="AC175" s="107">
        <v>0</v>
      </c>
      <c r="AD175" s="107">
        <v>1355.9826</v>
      </c>
      <c r="AE175" s="107"/>
      <c r="AF175" s="107"/>
      <c r="AG175" s="1" t="s">
        <v>17</v>
      </c>
      <c r="AH175" s="108">
        <v>2.352727272E-3</v>
      </c>
      <c r="AI175" s="108">
        <v>2.6146765680000001E-3</v>
      </c>
      <c r="AJ175" s="108">
        <v>3.3049084100000002E-4</v>
      </c>
    </row>
    <row r="176" spans="1:36">
      <c r="A176" s="1">
        <v>13908</v>
      </c>
      <c r="B176" s="1">
        <v>13909</v>
      </c>
      <c r="C176" s="1" t="s">
        <v>1868</v>
      </c>
      <c r="D176" s="1">
        <v>2059088</v>
      </c>
      <c r="E176" s="1" t="s">
        <v>430</v>
      </c>
      <c r="F176" s="1" t="s">
        <v>1869</v>
      </c>
      <c r="G176" s="1" t="s">
        <v>1870</v>
      </c>
      <c r="H176" s="1" t="s">
        <v>76</v>
      </c>
      <c r="I176" s="1" t="s">
        <v>228</v>
      </c>
      <c r="J176" s="1" t="s">
        <v>53</v>
      </c>
      <c r="K176" s="1" t="s">
        <v>314</v>
      </c>
      <c r="L176" s="1" t="s">
        <v>821</v>
      </c>
      <c r="M176" s="1" t="s">
        <v>311</v>
      </c>
      <c r="N176" s="1" t="s">
        <v>258</v>
      </c>
      <c r="O176" s="1" t="s">
        <v>62</v>
      </c>
      <c r="P176" s="1" t="s">
        <v>1871</v>
      </c>
      <c r="Q176" s="1" t="s">
        <v>70</v>
      </c>
      <c r="R176" s="1" t="s">
        <v>57</v>
      </c>
      <c r="S176" s="1" t="s">
        <v>1209</v>
      </c>
      <c r="T176" s="109">
        <v>2.8959999999999999</v>
      </c>
      <c r="U176" s="121">
        <v>47119</v>
      </c>
      <c r="V176" s="108">
        <v>9.4E-2</v>
      </c>
      <c r="W176" s="108">
        <v>6.9500000000000006E-2</v>
      </c>
      <c r="X176" s="1" t="s">
        <v>636</v>
      </c>
      <c r="Z176" s="107">
        <v>3002781</v>
      </c>
      <c r="AA176" s="107">
        <v>1</v>
      </c>
      <c r="AB176" s="107">
        <v>109.8</v>
      </c>
      <c r="AC176" s="107">
        <v>0</v>
      </c>
      <c r="AD176" s="107">
        <v>3297.0535399999999</v>
      </c>
      <c r="AE176" s="107"/>
      <c r="AF176" s="107"/>
      <c r="AG176" s="1" t="s">
        <v>17</v>
      </c>
      <c r="AH176" s="108">
        <v>9.8451836060000006E-3</v>
      </c>
      <c r="AI176" s="108">
        <v>6.3575510740000001E-3</v>
      </c>
      <c r="AJ176" s="108">
        <v>8.0358405699999997E-4</v>
      </c>
    </row>
    <row r="177" spans="1:36" hidden="1">
      <c r="A177" s="1">
        <v>13908</v>
      </c>
      <c r="B177" s="1">
        <v>13909</v>
      </c>
      <c r="C177" s="1" t="s">
        <v>1872</v>
      </c>
      <c r="D177" s="1">
        <v>520039660</v>
      </c>
      <c r="E177" s="1" t="s">
        <v>429</v>
      </c>
      <c r="F177" s="1" t="s">
        <v>1873</v>
      </c>
      <c r="G177" s="1" t="s">
        <v>1874</v>
      </c>
      <c r="H177" s="1" t="s">
        <v>76</v>
      </c>
      <c r="I177" s="1" t="s">
        <v>228</v>
      </c>
      <c r="J177" s="1" t="s">
        <v>53</v>
      </c>
      <c r="K177" s="1" t="s">
        <v>53</v>
      </c>
      <c r="L177" s="1" t="s">
        <v>821</v>
      </c>
      <c r="M177" s="1" t="s">
        <v>311</v>
      </c>
      <c r="N177" s="1" t="s">
        <v>140</v>
      </c>
      <c r="O177" s="1" t="s">
        <v>62</v>
      </c>
      <c r="P177" s="1" t="s">
        <v>298</v>
      </c>
      <c r="Q177" s="1" t="s">
        <v>298</v>
      </c>
      <c r="R177" s="1" t="s">
        <v>57</v>
      </c>
      <c r="S177" s="1" t="s">
        <v>1209</v>
      </c>
      <c r="T177" s="109">
        <v>3.71</v>
      </c>
      <c r="U177" s="121">
        <v>48591</v>
      </c>
      <c r="V177" s="108">
        <v>6.7299999999999999E-2</v>
      </c>
      <c r="W177" s="108">
        <v>5.8400000000000001E-2</v>
      </c>
      <c r="X177" s="1" t="s">
        <v>636</v>
      </c>
      <c r="Z177" s="107">
        <v>439000</v>
      </c>
      <c r="AA177" s="107">
        <v>1</v>
      </c>
      <c r="AB177" s="107">
        <v>105.84</v>
      </c>
      <c r="AC177" s="107">
        <v>0</v>
      </c>
      <c r="AD177" s="107">
        <v>464.63760000000002</v>
      </c>
      <c r="AE177" s="107"/>
      <c r="AF177" s="107"/>
      <c r="AG177" s="1" t="s">
        <v>17</v>
      </c>
      <c r="AH177" s="108">
        <v>1.596363636E-3</v>
      </c>
      <c r="AI177" s="108">
        <v>8.9593852099999996E-4</v>
      </c>
      <c r="AJ177" s="108">
        <v>1.13245163E-4</v>
      </c>
    </row>
    <row r="178" spans="1:36">
      <c r="A178" s="1">
        <v>13908</v>
      </c>
      <c r="B178" s="1">
        <v>13909</v>
      </c>
      <c r="C178" s="1" t="s">
        <v>1875</v>
      </c>
      <c r="D178" s="1">
        <v>1963039</v>
      </c>
      <c r="E178" s="1" t="s">
        <v>430</v>
      </c>
      <c r="F178" s="1" t="s">
        <v>1876</v>
      </c>
      <c r="G178" s="1" t="s">
        <v>1877</v>
      </c>
      <c r="H178" s="1" t="s">
        <v>76</v>
      </c>
      <c r="I178" s="1" t="s">
        <v>228</v>
      </c>
      <c r="J178" s="1" t="s">
        <v>53</v>
      </c>
      <c r="K178" s="1" t="s">
        <v>314</v>
      </c>
      <c r="L178" s="1" t="s">
        <v>821</v>
      </c>
      <c r="M178" s="1" t="s">
        <v>311</v>
      </c>
      <c r="N178" s="1" t="s">
        <v>652</v>
      </c>
      <c r="O178" s="1" t="s">
        <v>62</v>
      </c>
      <c r="P178" s="1" t="s">
        <v>1348</v>
      </c>
      <c r="Q178" s="1" t="s">
        <v>65</v>
      </c>
      <c r="R178" s="1" t="s">
        <v>57</v>
      </c>
      <c r="S178" s="1" t="s">
        <v>1209</v>
      </c>
      <c r="T178" s="109">
        <v>3.0840000000000001</v>
      </c>
      <c r="U178" s="121" t="s">
        <v>1654</v>
      </c>
      <c r="V178" s="108">
        <v>7.8799999999999995E-2</v>
      </c>
      <c r="W178" s="108">
        <v>6.5799999999999997E-2</v>
      </c>
      <c r="X178" s="1" t="s">
        <v>636</v>
      </c>
      <c r="Z178" s="107">
        <v>1889000</v>
      </c>
      <c r="AA178" s="107">
        <v>1</v>
      </c>
      <c r="AB178" s="107">
        <v>104.5</v>
      </c>
      <c r="AC178" s="107">
        <v>0</v>
      </c>
      <c r="AD178" s="107">
        <v>1974.0050000000001</v>
      </c>
      <c r="AE178" s="107"/>
      <c r="AF178" s="107"/>
      <c r="AG178" s="1" t="s">
        <v>17</v>
      </c>
      <c r="AH178" s="108">
        <v>5.3971428570000002E-3</v>
      </c>
      <c r="AI178" s="108">
        <v>3.8063796829999998E-3</v>
      </c>
      <c r="AJ178" s="108">
        <v>4.8112016600000002E-4</v>
      </c>
    </row>
    <row r="179" spans="1:36" hidden="1">
      <c r="A179" s="1">
        <v>13908</v>
      </c>
      <c r="B179" s="1">
        <v>13909</v>
      </c>
      <c r="C179" s="1" t="s">
        <v>1878</v>
      </c>
      <c r="D179" s="1">
        <v>520025370</v>
      </c>
      <c r="E179" s="1" t="s">
        <v>429</v>
      </c>
      <c r="F179" s="1" t="s">
        <v>1879</v>
      </c>
      <c r="G179" s="1" t="s">
        <v>1880</v>
      </c>
      <c r="H179" s="1" t="s">
        <v>76</v>
      </c>
      <c r="I179" s="1" t="s">
        <v>228</v>
      </c>
      <c r="J179" s="1" t="s">
        <v>53</v>
      </c>
      <c r="K179" s="1" t="s">
        <v>53</v>
      </c>
      <c r="L179" s="1" t="s">
        <v>821</v>
      </c>
      <c r="M179" s="1" t="s">
        <v>311</v>
      </c>
      <c r="N179" s="1" t="s">
        <v>708</v>
      </c>
      <c r="O179" s="1" t="s">
        <v>62</v>
      </c>
      <c r="P179" s="1" t="s">
        <v>1343</v>
      </c>
      <c r="Q179" s="1" t="s">
        <v>65</v>
      </c>
      <c r="R179" s="1" t="s">
        <v>57</v>
      </c>
      <c r="S179" s="1" t="s">
        <v>1209</v>
      </c>
      <c r="T179" s="109">
        <v>3.923</v>
      </c>
      <c r="U179" s="121" t="s">
        <v>1881</v>
      </c>
      <c r="V179" s="108">
        <v>5.9799999999999999E-2</v>
      </c>
      <c r="W179" s="108">
        <v>5.28E-2</v>
      </c>
      <c r="X179" s="1" t="s">
        <v>636</v>
      </c>
      <c r="Z179" s="107">
        <v>1091000</v>
      </c>
      <c r="AA179" s="107">
        <v>1</v>
      </c>
      <c r="AB179" s="107">
        <v>105.02</v>
      </c>
      <c r="AC179" s="107">
        <v>0</v>
      </c>
      <c r="AD179" s="107">
        <v>1145.7682</v>
      </c>
      <c r="AE179" s="107"/>
      <c r="AF179" s="107"/>
      <c r="AG179" s="1" t="s">
        <v>17</v>
      </c>
      <c r="AH179" s="108">
        <v>5.4549999999999998E-3</v>
      </c>
      <c r="AI179" s="108">
        <v>2.209330167E-3</v>
      </c>
      <c r="AJ179" s="108">
        <v>2.7925571900000001E-4</v>
      </c>
    </row>
    <row r="180" spans="1:36" hidden="1">
      <c r="A180" s="1">
        <v>13908</v>
      </c>
      <c r="B180" s="1">
        <v>13909</v>
      </c>
      <c r="C180" s="1" t="s">
        <v>1882</v>
      </c>
      <c r="D180" s="1">
        <v>512951518</v>
      </c>
      <c r="E180" s="1" t="s">
        <v>429</v>
      </c>
      <c r="F180" s="1" t="s">
        <v>1883</v>
      </c>
      <c r="G180" s="1" t="s">
        <v>1884</v>
      </c>
      <c r="H180" s="1" t="s">
        <v>76</v>
      </c>
      <c r="I180" s="1" t="s">
        <v>228</v>
      </c>
      <c r="J180" s="1" t="s">
        <v>53</v>
      </c>
      <c r="K180" s="1" t="s">
        <v>53</v>
      </c>
      <c r="L180" s="1" t="s">
        <v>821</v>
      </c>
      <c r="M180" s="1" t="s">
        <v>311</v>
      </c>
      <c r="N180" s="1" t="s">
        <v>140</v>
      </c>
      <c r="O180" s="1" t="s">
        <v>62</v>
      </c>
      <c r="P180" s="1" t="s">
        <v>298</v>
      </c>
      <c r="Q180" s="1" t="s">
        <v>298</v>
      </c>
      <c r="R180" s="1" t="s">
        <v>57</v>
      </c>
      <c r="S180" s="1" t="s">
        <v>1209</v>
      </c>
      <c r="T180" s="109">
        <v>2.085</v>
      </c>
      <c r="U180" s="121" t="s">
        <v>1266</v>
      </c>
      <c r="V180" s="108">
        <v>7.7799999999999994E-2</v>
      </c>
      <c r="W180" s="108">
        <v>5.8200000000000002E-2</v>
      </c>
      <c r="X180" s="1" t="s">
        <v>636</v>
      </c>
      <c r="Z180" s="107">
        <v>121300</v>
      </c>
      <c r="AA180" s="107">
        <v>1</v>
      </c>
      <c r="AB180" s="107">
        <v>104.21</v>
      </c>
      <c r="AC180" s="107">
        <v>0</v>
      </c>
      <c r="AD180" s="107">
        <v>126.40673</v>
      </c>
      <c r="AE180" s="107"/>
      <c r="AF180" s="107"/>
      <c r="AG180" s="1" t="s">
        <v>17</v>
      </c>
      <c r="AH180" s="108">
        <v>8.9388356599999995E-4</v>
      </c>
      <c r="AI180" s="108">
        <v>2.4374406700000001E-4</v>
      </c>
      <c r="AJ180" s="108">
        <v>3.0808851540030397E-5</v>
      </c>
    </row>
    <row r="181" spans="1:36" hidden="1">
      <c r="A181" s="1">
        <v>13908</v>
      </c>
      <c r="B181" s="1">
        <v>13909</v>
      </c>
      <c r="C181" s="1" t="s">
        <v>1332</v>
      </c>
      <c r="D181" s="1">
        <v>520001736</v>
      </c>
      <c r="E181" s="1" t="s">
        <v>429</v>
      </c>
      <c r="F181" s="1" t="s">
        <v>1885</v>
      </c>
      <c r="G181" s="1" t="s">
        <v>1886</v>
      </c>
      <c r="H181" s="1" t="s">
        <v>76</v>
      </c>
      <c r="I181" s="1" t="s">
        <v>229</v>
      </c>
      <c r="J181" s="1" t="s">
        <v>53</v>
      </c>
      <c r="K181" s="1" t="s">
        <v>53</v>
      </c>
      <c r="L181" s="1" t="s">
        <v>821</v>
      </c>
      <c r="M181" s="1" t="s">
        <v>311</v>
      </c>
      <c r="N181" s="1" t="s">
        <v>651</v>
      </c>
      <c r="O181" s="1" t="s">
        <v>62</v>
      </c>
      <c r="P181" s="1" t="s">
        <v>1354</v>
      </c>
      <c r="Q181" s="1" t="s">
        <v>65</v>
      </c>
      <c r="R181" s="1" t="s">
        <v>57</v>
      </c>
      <c r="S181" s="1" t="s">
        <v>1209</v>
      </c>
      <c r="T181" s="109">
        <v>3.3170000000000002</v>
      </c>
      <c r="U181" s="121" t="s">
        <v>1239</v>
      </c>
      <c r="V181" s="108">
        <v>3.3399999999999999E-2</v>
      </c>
      <c r="W181" s="108">
        <v>3.0499999999999999E-2</v>
      </c>
      <c r="X181" s="1" t="s">
        <v>636</v>
      </c>
      <c r="Z181" s="107">
        <v>2000000</v>
      </c>
      <c r="AA181" s="107">
        <v>1</v>
      </c>
      <c r="AB181" s="107">
        <v>102.84</v>
      </c>
      <c r="AC181" s="107">
        <v>0</v>
      </c>
      <c r="AD181" s="107">
        <v>2056.8000000000002</v>
      </c>
      <c r="AE181" s="107"/>
      <c r="AF181" s="107"/>
      <c r="AG181" s="1" t="s">
        <v>17</v>
      </c>
      <c r="AH181" s="108">
        <v>1.858730877E-3</v>
      </c>
      <c r="AI181" s="108">
        <v>3.9660293319999998E-3</v>
      </c>
      <c r="AJ181" s="108">
        <v>5.0129962099999998E-4</v>
      </c>
    </row>
    <row r="182" spans="1:36" hidden="1">
      <c r="A182" s="1">
        <v>13908</v>
      </c>
      <c r="B182" s="1">
        <v>13909</v>
      </c>
      <c r="C182" s="1" t="s">
        <v>1576</v>
      </c>
      <c r="D182" s="1">
        <v>520043720</v>
      </c>
      <c r="E182" s="1" t="s">
        <v>429</v>
      </c>
      <c r="F182" s="1" t="s">
        <v>1887</v>
      </c>
      <c r="G182" s="1" t="s">
        <v>1888</v>
      </c>
      <c r="H182" s="1" t="s">
        <v>76</v>
      </c>
      <c r="I182" s="1" t="s">
        <v>230</v>
      </c>
      <c r="J182" s="1" t="s">
        <v>53</v>
      </c>
      <c r="K182" s="1" t="s">
        <v>53</v>
      </c>
      <c r="L182" s="1" t="s">
        <v>821</v>
      </c>
      <c r="M182" s="1" t="s">
        <v>311</v>
      </c>
      <c r="N182" s="1" t="s">
        <v>652</v>
      </c>
      <c r="O182" s="1" t="s">
        <v>62</v>
      </c>
      <c r="P182" s="1" t="s">
        <v>1579</v>
      </c>
      <c r="Q182" s="1" t="s">
        <v>70</v>
      </c>
      <c r="R182" s="1" t="s">
        <v>57</v>
      </c>
      <c r="S182" s="1" t="s">
        <v>1209</v>
      </c>
      <c r="T182" s="109">
        <v>4.4390000000000001</v>
      </c>
      <c r="U182" s="121">
        <v>47495</v>
      </c>
      <c r="V182" s="108">
        <v>6.7000000000000004E-2</v>
      </c>
      <c r="W182" s="108">
        <v>6.0299999999999999E-2</v>
      </c>
      <c r="X182" s="1" t="s">
        <v>636</v>
      </c>
      <c r="Z182" s="107">
        <v>700000</v>
      </c>
      <c r="AA182" s="107">
        <v>1</v>
      </c>
      <c r="AB182" s="107">
        <v>104.42</v>
      </c>
      <c r="AC182" s="107">
        <v>0</v>
      </c>
      <c r="AD182" s="107">
        <v>730.94</v>
      </c>
      <c r="AE182" s="107"/>
      <c r="AF182" s="107"/>
      <c r="AG182" s="1" t="s">
        <v>17</v>
      </c>
      <c r="AH182" s="108">
        <v>5.0192884080000003E-3</v>
      </c>
      <c r="AI182" s="108">
        <v>1.4094367359999999E-3</v>
      </c>
      <c r="AJ182" s="108">
        <v>1.7815049800000001E-4</v>
      </c>
    </row>
    <row r="183" spans="1:36">
      <c r="A183" s="1">
        <v>13908</v>
      </c>
      <c r="B183" s="1">
        <v>13909</v>
      </c>
      <c r="C183" s="1" t="s">
        <v>1490</v>
      </c>
      <c r="D183" s="1">
        <v>1991033</v>
      </c>
      <c r="E183" s="1" t="s">
        <v>430</v>
      </c>
      <c r="F183" s="1" t="s">
        <v>1889</v>
      </c>
      <c r="G183" s="1" t="s">
        <v>1890</v>
      </c>
      <c r="H183" s="1" t="s">
        <v>76</v>
      </c>
      <c r="I183" s="1" t="s">
        <v>228</v>
      </c>
      <c r="J183" s="1" t="s">
        <v>53</v>
      </c>
      <c r="K183" s="1" t="s">
        <v>314</v>
      </c>
      <c r="L183" s="1" t="s">
        <v>821</v>
      </c>
      <c r="M183" s="1" t="s">
        <v>311</v>
      </c>
      <c r="N183" s="1" t="s">
        <v>652</v>
      </c>
      <c r="O183" s="1" t="s">
        <v>62</v>
      </c>
      <c r="P183" s="1" t="s">
        <v>1343</v>
      </c>
      <c r="Q183" s="1" t="s">
        <v>65</v>
      </c>
      <c r="R183" s="1" t="s">
        <v>57</v>
      </c>
      <c r="S183" s="1" t="s">
        <v>1209</v>
      </c>
      <c r="T183" s="109">
        <v>3.9510000000000001</v>
      </c>
      <c r="U183" s="121" t="s">
        <v>1569</v>
      </c>
      <c r="V183" s="108">
        <v>7.1099999999999997E-2</v>
      </c>
      <c r="W183" s="108">
        <v>5.5399999999999998E-2</v>
      </c>
      <c r="X183" s="1" t="s">
        <v>636</v>
      </c>
      <c r="Z183" s="107">
        <v>1425500</v>
      </c>
      <c r="AA183" s="107">
        <v>1</v>
      </c>
      <c r="AB183" s="107">
        <v>108.28</v>
      </c>
      <c r="AC183" s="107">
        <v>0</v>
      </c>
      <c r="AD183" s="107">
        <v>1543.5314000000001</v>
      </c>
      <c r="AE183" s="107"/>
      <c r="AF183" s="107"/>
      <c r="AG183" s="1" t="s">
        <v>17</v>
      </c>
      <c r="AH183" s="108">
        <v>3.4184652269999998E-3</v>
      </c>
      <c r="AI183" s="108">
        <v>2.976317973E-3</v>
      </c>
      <c r="AJ183" s="108">
        <v>3.7620172299999998E-4</v>
      </c>
    </row>
    <row r="184" spans="1:36" hidden="1">
      <c r="A184" s="1">
        <v>13908</v>
      </c>
      <c r="B184" s="1">
        <v>13909</v>
      </c>
      <c r="C184" s="1" t="s">
        <v>1891</v>
      </c>
      <c r="D184" s="1">
        <v>520036732</v>
      </c>
      <c r="E184" s="1" t="s">
        <v>429</v>
      </c>
      <c r="F184" s="1" t="s">
        <v>1892</v>
      </c>
      <c r="G184" s="1" t="s">
        <v>1893</v>
      </c>
      <c r="H184" s="1" t="s">
        <v>76</v>
      </c>
      <c r="I184" s="1" t="s">
        <v>228</v>
      </c>
      <c r="J184" s="1" t="s">
        <v>53</v>
      </c>
      <c r="K184" s="1" t="s">
        <v>53</v>
      </c>
      <c r="L184" s="1" t="s">
        <v>821</v>
      </c>
      <c r="M184" s="1" t="s">
        <v>311</v>
      </c>
      <c r="N184" s="1" t="s">
        <v>75</v>
      </c>
      <c r="O184" s="1" t="s">
        <v>62</v>
      </c>
      <c r="P184" s="1" t="s">
        <v>1400</v>
      </c>
      <c r="Q184" s="1" t="s">
        <v>70</v>
      </c>
      <c r="R184" s="1" t="s">
        <v>57</v>
      </c>
      <c r="S184" s="1" t="s">
        <v>1209</v>
      </c>
      <c r="T184" s="109">
        <v>4.7789999999999999</v>
      </c>
      <c r="U184" s="121" t="s">
        <v>1769</v>
      </c>
      <c r="V184" s="108">
        <v>5.8500000000000003E-2</v>
      </c>
      <c r="W184" s="108">
        <v>5.2699999999999997E-2</v>
      </c>
      <c r="X184" s="1" t="s">
        <v>636</v>
      </c>
      <c r="Z184" s="107">
        <v>1000000</v>
      </c>
      <c r="AA184" s="107">
        <v>1</v>
      </c>
      <c r="AB184" s="107">
        <v>106.89</v>
      </c>
      <c r="AC184" s="107">
        <v>0</v>
      </c>
      <c r="AD184" s="107">
        <v>1068.9000000000001</v>
      </c>
      <c r="AE184" s="107"/>
      <c r="AF184" s="107"/>
      <c r="AG184" s="1" t="s">
        <v>17</v>
      </c>
      <c r="AH184" s="108">
        <v>6.4516129030000001E-3</v>
      </c>
      <c r="AI184" s="108">
        <v>2.0611088839999998E-3</v>
      </c>
      <c r="AJ184" s="108">
        <v>2.6052079100000002E-4</v>
      </c>
    </row>
    <row r="185" spans="1:36" hidden="1">
      <c r="A185" s="1">
        <v>13908</v>
      </c>
      <c r="B185" s="1">
        <v>13909</v>
      </c>
      <c r="C185" s="1" t="s">
        <v>1861</v>
      </c>
      <c r="D185" s="1">
        <v>520033234</v>
      </c>
      <c r="E185" s="1" t="s">
        <v>429</v>
      </c>
      <c r="F185" s="1" t="s">
        <v>1894</v>
      </c>
      <c r="G185" s="1" t="s">
        <v>1895</v>
      </c>
      <c r="H185" s="1" t="s">
        <v>76</v>
      </c>
      <c r="I185" s="1" t="s">
        <v>229</v>
      </c>
      <c r="J185" s="1" t="s">
        <v>53</v>
      </c>
      <c r="K185" s="1" t="s">
        <v>53</v>
      </c>
      <c r="L185" s="1" t="s">
        <v>821</v>
      </c>
      <c r="M185" s="1" t="s">
        <v>311</v>
      </c>
      <c r="N185" s="1" t="s">
        <v>652</v>
      </c>
      <c r="O185" s="1" t="s">
        <v>62</v>
      </c>
      <c r="P185" s="1" t="s">
        <v>1348</v>
      </c>
      <c r="Q185" s="1" t="s">
        <v>65</v>
      </c>
      <c r="R185" s="1" t="s">
        <v>57</v>
      </c>
      <c r="S185" s="1" t="s">
        <v>1209</v>
      </c>
      <c r="T185" s="109">
        <v>4.593</v>
      </c>
      <c r="U185" s="121" t="s">
        <v>1678</v>
      </c>
      <c r="V185" s="108">
        <v>4.24E-2</v>
      </c>
      <c r="W185" s="108">
        <v>3.61E-2</v>
      </c>
      <c r="X185" s="1" t="s">
        <v>636</v>
      </c>
      <c r="Z185" s="107">
        <v>1764000</v>
      </c>
      <c r="AA185" s="107">
        <v>1</v>
      </c>
      <c r="AB185" s="107">
        <v>104.85</v>
      </c>
      <c r="AC185" s="107">
        <v>0</v>
      </c>
      <c r="AD185" s="107">
        <v>1849.5540000000001</v>
      </c>
      <c r="AE185" s="107"/>
      <c r="AF185" s="107"/>
      <c r="AG185" s="1" t="s">
        <v>17</v>
      </c>
      <c r="AH185" s="108">
        <v>2.7348837200000002E-3</v>
      </c>
      <c r="AI185" s="108">
        <v>3.5664067559999998E-3</v>
      </c>
      <c r="AJ185" s="108">
        <v>4.5078798000000001E-4</v>
      </c>
    </row>
    <row r="186" spans="1:36" hidden="1">
      <c r="A186" s="1">
        <v>13908</v>
      </c>
      <c r="B186" s="1">
        <v>13909</v>
      </c>
      <c r="C186" s="1" t="s">
        <v>1328</v>
      </c>
      <c r="D186" s="1">
        <v>510960719</v>
      </c>
      <c r="E186" s="1" t="s">
        <v>429</v>
      </c>
      <c r="F186" s="1" t="s">
        <v>1896</v>
      </c>
      <c r="G186" s="1" t="s">
        <v>1897</v>
      </c>
      <c r="H186" s="1" t="s">
        <v>76</v>
      </c>
      <c r="I186" s="1" t="s">
        <v>229</v>
      </c>
      <c r="J186" s="1" t="s">
        <v>53</v>
      </c>
      <c r="K186" s="1" t="s">
        <v>53</v>
      </c>
      <c r="L186" s="1" t="s">
        <v>821</v>
      </c>
      <c r="M186" s="1" t="s">
        <v>311</v>
      </c>
      <c r="N186" s="1" t="s">
        <v>651</v>
      </c>
      <c r="O186" s="1" t="s">
        <v>62</v>
      </c>
      <c r="P186" s="1" t="s">
        <v>1331</v>
      </c>
      <c r="Q186" s="1" t="s">
        <v>70</v>
      </c>
      <c r="R186" s="1" t="s">
        <v>57</v>
      </c>
      <c r="S186" s="1" t="s">
        <v>1209</v>
      </c>
      <c r="T186" s="109">
        <v>11.904</v>
      </c>
      <c r="U186" s="121">
        <v>53359</v>
      </c>
      <c r="V186" s="108">
        <v>3.6700000000000003E-2</v>
      </c>
      <c r="W186" s="108">
        <v>3.4299999999999997E-2</v>
      </c>
      <c r="X186" s="1" t="s">
        <v>636</v>
      </c>
      <c r="Z186" s="107">
        <v>2490000</v>
      </c>
      <c r="AA186" s="107">
        <v>1</v>
      </c>
      <c r="AB186" s="107">
        <v>105.88</v>
      </c>
      <c r="AC186" s="107">
        <v>0</v>
      </c>
      <c r="AD186" s="107">
        <v>2636.4119999999998</v>
      </c>
      <c r="AE186" s="107"/>
      <c r="AF186" s="107"/>
      <c r="AG186" s="1" t="s">
        <v>17</v>
      </c>
      <c r="AH186" s="108">
        <v>7.5859081199999997E-4</v>
      </c>
      <c r="AI186" s="108">
        <v>5.0836675050000002E-3</v>
      </c>
      <c r="AJ186" s="108">
        <v>6.4256725799999997E-4</v>
      </c>
    </row>
    <row r="187" spans="1:36" hidden="1">
      <c r="A187" s="1">
        <v>13908</v>
      </c>
      <c r="B187" s="1">
        <v>13909</v>
      </c>
      <c r="C187" s="1" t="s">
        <v>1898</v>
      </c>
      <c r="D187" s="1">
        <v>516456084</v>
      </c>
      <c r="E187" s="1" t="s">
        <v>429</v>
      </c>
      <c r="F187" s="1" t="s">
        <v>1899</v>
      </c>
      <c r="G187" s="1" t="s">
        <v>1900</v>
      </c>
      <c r="H187" s="1" t="s">
        <v>76</v>
      </c>
      <c r="I187" s="1" t="s">
        <v>229</v>
      </c>
      <c r="J187" s="1" t="s">
        <v>53</v>
      </c>
      <c r="K187" s="1" t="s">
        <v>53</v>
      </c>
      <c r="L187" s="1" t="s">
        <v>821</v>
      </c>
      <c r="M187" s="1" t="s">
        <v>311</v>
      </c>
      <c r="N187" s="1" t="s">
        <v>651</v>
      </c>
      <c r="O187" s="1" t="s">
        <v>62</v>
      </c>
      <c r="P187" s="1" t="s">
        <v>298</v>
      </c>
      <c r="Q187" s="1" t="s">
        <v>298</v>
      </c>
      <c r="R187" s="1" t="s">
        <v>57</v>
      </c>
      <c r="S187" s="1" t="s">
        <v>1209</v>
      </c>
      <c r="T187" s="109">
        <v>3.1680000000000001</v>
      </c>
      <c r="U187" s="121">
        <v>46761</v>
      </c>
      <c r="V187" s="108">
        <v>3.7400000000000003E-2</v>
      </c>
      <c r="W187" s="108">
        <v>3.3599999999999998E-2</v>
      </c>
      <c r="X187" s="1" t="s">
        <v>636</v>
      </c>
      <c r="Z187" s="107">
        <v>997000</v>
      </c>
      <c r="AA187" s="107">
        <v>1</v>
      </c>
      <c r="AB187" s="107">
        <v>103.3</v>
      </c>
      <c r="AC187" s="107">
        <v>0</v>
      </c>
      <c r="AD187" s="107">
        <v>1029.9010000000001</v>
      </c>
      <c r="AE187" s="107"/>
      <c r="AF187" s="107"/>
      <c r="AG187" s="1" t="s">
        <v>17</v>
      </c>
      <c r="AH187" s="108">
        <v>5.0100502509999997E-3</v>
      </c>
      <c r="AI187" s="108">
        <v>1.9859089719999998E-3</v>
      </c>
      <c r="AJ187" s="108">
        <v>2.5101564600000002E-4</v>
      </c>
    </row>
    <row r="188" spans="1:36" hidden="1">
      <c r="A188" s="1">
        <v>13908</v>
      </c>
      <c r="B188" s="1">
        <v>13909</v>
      </c>
      <c r="C188" s="1" t="s">
        <v>1901</v>
      </c>
      <c r="D188" s="1">
        <v>515361442</v>
      </c>
      <c r="E188" s="1" t="s">
        <v>429</v>
      </c>
      <c r="F188" s="1" t="s">
        <v>1902</v>
      </c>
      <c r="G188" s="1" t="s">
        <v>1903</v>
      </c>
      <c r="H188" s="1" t="s">
        <v>76</v>
      </c>
      <c r="I188" s="1" t="s">
        <v>228</v>
      </c>
      <c r="J188" s="1" t="s">
        <v>53</v>
      </c>
      <c r="K188" s="1" t="s">
        <v>53</v>
      </c>
      <c r="L188" s="1" t="s">
        <v>821</v>
      </c>
      <c r="M188" s="1" t="s">
        <v>311</v>
      </c>
      <c r="N188" s="1" t="s">
        <v>140</v>
      </c>
      <c r="O188" s="1" t="s">
        <v>62</v>
      </c>
      <c r="P188" s="1" t="s">
        <v>298</v>
      </c>
      <c r="Q188" s="1" t="s">
        <v>298</v>
      </c>
      <c r="R188" s="1" t="s">
        <v>57</v>
      </c>
      <c r="S188" s="1" t="s">
        <v>1209</v>
      </c>
      <c r="T188" s="109">
        <v>3.387</v>
      </c>
      <c r="U188" s="121" t="s">
        <v>1904</v>
      </c>
      <c r="V188" s="108">
        <v>8.3500000000000005E-2</v>
      </c>
      <c r="W188" s="108">
        <v>8.1699999999999995E-2</v>
      </c>
      <c r="X188" s="1" t="s">
        <v>636</v>
      </c>
      <c r="Z188" s="107">
        <v>948000</v>
      </c>
      <c r="AA188" s="107">
        <v>1</v>
      </c>
      <c r="AB188" s="107">
        <v>103.2</v>
      </c>
      <c r="AC188" s="107">
        <v>0</v>
      </c>
      <c r="AD188" s="107">
        <v>978.33600000000001</v>
      </c>
      <c r="AE188" s="107"/>
      <c r="AF188" s="107"/>
      <c r="AG188" s="1" t="s">
        <v>17</v>
      </c>
      <c r="AH188" s="108">
        <v>8.2434782599999992E-3</v>
      </c>
      <c r="AI188" s="108">
        <v>1.8864786430000001E-3</v>
      </c>
      <c r="AJ188" s="108">
        <v>2.38447815E-4</v>
      </c>
    </row>
    <row r="189" spans="1:36" hidden="1">
      <c r="A189" s="1">
        <v>13908</v>
      </c>
      <c r="B189" s="1">
        <v>13909</v>
      </c>
      <c r="C189" s="1" t="s">
        <v>1336</v>
      </c>
      <c r="D189" s="1">
        <v>510560188</v>
      </c>
      <c r="E189" s="1" t="s">
        <v>429</v>
      </c>
      <c r="F189" s="1" t="s">
        <v>1905</v>
      </c>
      <c r="G189" s="1" t="s">
        <v>1906</v>
      </c>
      <c r="H189" s="1" t="s">
        <v>76</v>
      </c>
      <c r="I189" s="1" t="s">
        <v>229</v>
      </c>
      <c r="J189" s="1" t="s">
        <v>53</v>
      </c>
      <c r="K189" s="1" t="s">
        <v>53</v>
      </c>
      <c r="L189" s="1" t="s">
        <v>821</v>
      </c>
      <c r="M189" s="1" t="s">
        <v>311</v>
      </c>
      <c r="N189" s="1" t="s">
        <v>652</v>
      </c>
      <c r="O189" s="1" t="s">
        <v>62</v>
      </c>
      <c r="P189" s="1" t="s">
        <v>1461</v>
      </c>
      <c r="Q189" s="1" t="s">
        <v>65</v>
      </c>
      <c r="R189" s="1" t="s">
        <v>57</v>
      </c>
      <c r="S189" s="1" t="s">
        <v>1209</v>
      </c>
      <c r="T189" s="109">
        <v>6.8310000000000004</v>
      </c>
      <c r="U189" s="121">
        <v>48954</v>
      </c>
      <c r="V189" s="108">
        <v>4.02E-2</v>
      </c>
      <c r="W189" s="108">
        <v>3.56E-2</v>
      </c>
      <c r="X189" s="1" t="s">
        <v>636</v>
      </c>
      <c r="Z189" s="107">
        <v>160000</v>
      </c>
      <c r="AA189" s="107">
        <v>1</v>
      </c>
      <c r="AB189" s="107">
        <v>104.52</v>
      </c>
      <c r="AC189" s="107">
        <v>0</v>
      </c>
      <c r="AD189" s="107">
        <v>167.232</v>
      </c>
      <c r="AE189" s="107"/>
      <c r="AF189" s="107"/>
      <c r="AG189" s="1" t="s">
        <v>17</v>
      </c>
      <c r="AH189" s="108">
        <v>1.9834382899999999E-4</v>
      </c>
      <c r="AI189" s="108">
        <v>3.2246548800000003E-4</v>
      </c>
      <c r="AJ189" s="108">
        <v>4.0759110379189201E-5</v>
      </c>
    </row>
    <row r="190" spans="1:36" hidden="1">
      <c r="A190" s="1">
        <v>13908</v>
      </c>
      <c r="B190" s="1">
        <v>13909</v>
      </c>
      <c r="C190" s="1" t="s">
        <v>1414</v>
      </c>
      <c r="D190" s="1">
        <v>513257873</v>
      </c>
      <c r="E190" s="1" t="s">
        <v>429</v>
      </c>
      <c r="F190" s="1" t="s">
        <v>1907</v>
      </c>
      <c r="G190" s="1" t="s">
        <v>1908</v>
      </c>
      <c r="H190" s="1" t="s">
        <v>76</v>
      </c>
      <c r="I190" s="1" t="s">
        <v>229</v>
      </c>
      <c r="J190" s="1" t="s">
        <v>53</v>
      </c>
      <c r="K190" s="1" t="s">
        <v>53</v>
      </c>
      <c r="L190" s="1" t="s">
        <v>821</v>
      </c>
      <c r="M190" s="1" t="s">
        <v>311</v>
      </c>
      <c r="N190" s="1" t="s">
        <v>651</v>
      </c>
      <c r="O190" s="1" t="s">
        <v>62</v>
      </c>
      <c r="P190" s="1" t="s">
        <v>1343</v>
      </c>
      <c r="Q190" s="1" t="s">
        <v>65</v>
      </c>
      <c r="R190" s="1" t="s">
        <v>57</v>
      </c>
      <c r="S190" s="1" t="s">
        <v>1209</v>
      </c>
      <c r="T190" s="109">
        <v>5.1639999999999997</v>
      </c>
      <c r="U190" s="121">
        <v>48584</v>
      </c>
      <c r="V190" s="108">
        <v>3.1800000000000002E-2</v>
      </c>
      <c r="W190" s="108">
        <v>3.09E-2</v>
      </c>
      <c r="X190" s="1" t="s">
        <v>636</v>
      </c>
      <c r="Z190" s="107">
        <v>50000</v>
      </c>
      <c r="AA190" s="107">
        <v>1</v>
      </c>
      <c r="AB190" s="107">
        <v>103.43</v>
      </c>
      <c r="AC190" s="107">
        <v>0</v>
      </c>
      <c r="AD190" s="107">
        <v>51.715000000000003</v>
      </c>
      <c r="AE190" s="107"/>
      <c r="AF190" s="107"/>
      <c r="AG190" s="1" t="s">
        <v>17</v>
      </c>
      <c r="AH190" s="108">
        <v>1.09384776E-4</v>
      </c>
      <c r="AI190" s="108">
        <v>9.9719567740746897E-5</v>
      </c>
      <c r="AJ190" s="108">
        <v>1.26043902677703E-5</v>
      </c>
    </row>
    <row r="191" spans="1:36" hidden="1">
      <c r="A191" s="1">
        <v>13908</v>
      </c>
      <c r="B191" s="1">
        <v>13909</v>
      </c>
      <c r="C191" s="1" t="s">
        <v>1909</v>
      </c>
      <c r="D191" s="1">
        <v>520018482</v>
      </c>
      <c r="E191" s="1" t="s">
        <v>429</v>
      </c>
      <c r="F191" s="1" t="s">
        <v>1910</v>
      </c>
      <c r="G191" s="1" t="s">
        <v>1911</v>
      </c>
      <c r="H191" s="1" t="s">
        <v>76</v>
      </c>
      <c r="I191" s="1" t="s">
        <v>229</v>
      </c>
      <c r="J191" s="1" t="s">
        <v>53</v>
      </c>
      <c r="K191" s="1" t="s">
        <v>53</v>
      </c>
      <c r="L191" s="1" t="s">
        <v>821</v>
      </c>
      <c r="M191" s="1" t="s">
        <v>311</v>
      </c>
      <c r="N191" s="1" t="s">
        <v>261</v>
      </c>
      <c r="O191" s="1" t="s">
        <v>62</v>
      </c>
      <c r="P191" s="1" t="s">
        <v>298</v>
      </c>
      <c r="Q191" s="1" t="s">
        <v>298</v>
      </c>
      <c r="R191" s="1" t="s">
        <v>57</v>
      </c>
      <c r="S191" s="1" t="s">
        <v>1209</v>
      </c>
      <c r="T191" s="109">
        <v>4.09</v>
      </c>
      <c r="U191" s="121" t="s">
        <v>1762</v>
      </c>
      <c r="V191" s="108">
        <v>4.0899999999999999E-2</v>
      </c>
      <c r="W191" s="108">
        <v>3.4599999999999999E-2</v>
      </c>
      <c r="X191" s="1" t="s">
        <v>636</v>
      </c>
      <c r="Z191" s="107">
        <v>794000</v>
      </c>
      <c r="AA191" s="107">
        <v>1</v>
      </c>
      <c r="AB191" s="107">
        <v>105.13</v>
      </c>
      <c r="AC191" s="107">
        <v>0</v>
      </c>
      <c r="AD191" s="107">
        <v>834.73220000000003</v>
      </c>
      <c r="AE191" s="107"/>
      <c r="AF191" s="107"/>
      <c r="AG191" s="1" t="s">
        <v>17</v>
      </c>
      <c r="AH191" s="108">
        <v>2.349112426E-3</v>
      </c>
      <c r="AI191" s="108">
        <v>1.6095742850000001E-3</v>
      </c>
      <c r="AJ191" s="108">
        <v>2.0344755699999999E-4</v>
      </c>
    </row>
    <row r="192" spans="1:36" hidden="1">
      <c r="A192" s="1">
        <v>13908</v>
      </c>
      <c r="B192" s="1">
        <v>13909</v>
      </c>
      <c r="C192" s="1" t="s">
        <v>1912</v>
      </c>
      <c r="D192" s="1">
        <v>520027293</v>
      </c>
      <c r="E192" s="1" t="s">
        <v>429</v>
      </c>
      <c r="F192" s="1" t="s">
        <v>1913</v>
      </c>
      <c r="G192" s="1" t="s">
        <v>1914</v>
      </c>
      <c r="H192" s="1" t="s">
        <v>76</v>
      </c>
      <c r="I192" s="1" t="s">
        <v>229</v>
      </c>
      <c r="J192" s="1" t="s">
        <v>53</v>
      </c>
      <c r="K192" s="1" t="s">
        <v>53</v>
      </c>
      <c r="L192" s="1" t="s">
        <v>821</v>
      </c>
      <c r="M192" s="1" t="s">
        <v>311</v>
      </c>
      <c r="N192" s="1" t="s">
        <v>156</v>
      </c>
      <c r="O192" s="1" t="s">
        <v>62</v>
      </c>
      <c r="P192" s="1" t="s">
        <v>1915</v>
      </c>
      <c r="Q192" s="1" t="s">
        <v>70</v>
      </c>
      <c r="R192" s="1" t="s">
        <v>57</v>
      </c>
      <c r="S192" s="1" t="s">
        <v>1209</v>
      </c>
      <c r="T192" s="109">
        <v>11.385</v>
      </c>
      <c r="U192" s="121">
        <v>55154</v>
      </c>
      <c r="V192" s="108">
        <v>3.2899999999999999E-2</v>
      </c>
      <c r="W192" s="108">
        <v>3.0200000000000001E-2</v>
      </c>
      <c r="X192" s="1" t="s">
        <v>636</v>
      </c>
      <c r="Z192" s="107">
        <v>335000</v>
      </c>
      <c r="AA192" s="107">
        <v>1</v>
      </c>
      <c r="AB192" s="107">
        <v>105.3</v>
      </c>
      <c r="AC192" s="107">
        <v>0</v>
      </c>
      <c r="AD192" s="107">
        <v>352.755</v>
      </c>
      <c r="AE192" s="107"/>
      <c r="AF192" s="107"/>
      <c r="AG192" s="1" t="s">
        <v>17</v>
      </c>
      <c r="AH192" s="108">
        <v>6.7000000000000002E-4</v>
      </c>
      <c r="AI192" s="108">
        <v>6.8020063999999999E-4</v>
      </c>
      <c r="AJ192" s="108">
        <v>8.59762484561022E-5</v>
      </c>
    </row>
    <row r="193" spans="1:36" hidden="1">
      <c r="A193" s="1">
        <v>13908</v>
      </c>
      <c r="B193" s="1">
        <v>13909</v>
      </c>
      <c r="C193" s="1" t="s">
        <v>1916</v>
      </c>
      <c r="D193" s="1">
        <v>520036690</v>
      </c>
      <c r="E193" s="1" t="s">
        <v>429</v>
      </c>
      <c r="F193" s="1" t="s">
        <v>1917</v>
      </c>
      <c r="G193" s="1" t="s">
        <v>1918</v>
      </c>
      <c r="H193" s="1" t="s">
        <v>76</v>
      </c>
      <c r="I193" s="1" t="s">
        <v>228</v>
      </c>
      <c r="J193" s="1" t="s">
        <v>53</v>
      </c>
      <c r="K193" s="1" t="s">
        <v>53</v>
      </c>
      <c r="L193" s="1" t="s">
        <v>821</v>
      </c>
      <c r="M193" s="1" t="s">
        <v>311</v>
      </c>
      <c r="N193" s="1" t="s">
        <v>252</v>
      </c>
      <c r="O193" s="1" t="s">
        <v>62</v>
      </c>
      <c r="P193" s="1" t="s">
        <v>1343</v>
      </c>
      <c r="Q193" s="1" t="s">
        <v>65</v>
      </c>
      <c r="R193" s="1" t="s">
        <v>57</v>
      </c>
      <c r="S193" s="1" t="s">
        <v>1209</v>
      </c>
      <c r="T193" s="109">
        <v>5.234</v>
      </c>
      <c r="U193" s="121">
        <v>48956</v>
      </c>
      <c r="V193" s="108">
        <v>5.6800000000000003E-2</v>
      </c>
      <c r="W193" s="108">
        <v>5.04E-2</v>
      </c>
      <c r="X193" s="1" t="s">
        <v>636</v>
      </c>
      <c r="Z193" s="107">
        <v>417000</v>
      </c>
      <c r="AA193" s="107">
        <v>1</v>
      </c>
      <c r="AB193" s="107">
        <v>105.53</v>
      </c>
      <c r="AC193" s="107">
        <v>0</v>
      </c>
      <c r="AD193" s="107">
        <v>440.06009999999998</v>
      </c>
      <c r="AE193" s="107"/>
      <c r="AF193" s="107"/>
      <c r="AG193" s="1" t="s">
        <v>17</v>
      </c>
      <c r="AH193" s="108">
        <v>2.7799999999999999E-3</v>
      </c>
      <c r="AI193" s="108">
        <v>8.4854690000000003E-4</v>
      </c>
      <c r="AJ193" s="108">
        <v>1.0725494E-4</v>
      </c>
    </row>
    <row r="194" spans="1:36" hidden="1">
      <c r="A194" s="1">
        <v>13908</v>
      </c>
      <c r="B194" s="1">
        <v>13909</v>
      </c>
      <c r="C194" s="1" t="s">
        <v>1355</v>
      </c>
      <c r="D194" s="1">
        <v>511659401</v>
      </c>
      <c r="E194" s="1" t="s">
        <v>429</v>
      </c>
      <c r="F194" s="1" t="s">
        <v>1919</v>
      </c>
      <c r="G194" s="1" t="s">
        <v>1920</v>
      </c>
      <c r="H194" s="1" t="s">
        <v>76</v>
      </c>
      <c r="I194" s="1" t="s">
        <v>229</v>
      </c>
      <c r="J194" s="1" t="s">
        <v>53</v>
      </c>
      <c r="K194" s="1" t="s">
        <v>53</v>
      </c>
      <c r="L194" s="1" t="s">
        <v>821</v>
      </c>
      <c r="M194" s="1" t="s">
        <v>311</v>
      </c>
      <c r="N194" s="1" t="s">
        <v>651</v>
      </c>
      <c r="O194" s="1" t="s">
        <v>62</v>
      </c>
      <c r="P194" s="1" t="s">
        <v>1354</v>
      </c>
      <c r="Q194" s="1" t="s">
        <v>65</v>
      </c>
      <c r="R194" s="1" t="s">
        <v>57</v>
      </c>
      <c r="S194" s="1" t="s">
        <v>1209</v>
      </c>
      <c r="T194" s="109">
        <v>7.29</v>
      </c>
      <c r="U194" s="121" t="s">
        <v>1921</v>
      </c>
      <c r="V194" s="108">
        <v>3.5999999999999997E-2</v>
      </c>
      <c r="W194" s="108">
        <v>3.2500000000000001E-2</v>
      </c>
      <c r="X194" s="1" t="s">
        <v>636</v>
      </c>
      <c r="Z194" s="107">
        <v>224000</v>
      </c>
      <c r="AA194" s="107">
        <v>1</v>
      </c>
      <c r="AB194" s="107">
        <v>104.88</v>
      </c>
      <c r="AC194" s="107">
        <v>0</v>
      </c>
      <c r="AD194" s="107">
        <v>234.93119999999999</v>
      </c>
      <c r="AE194" s="107"/>
      <c r="AF194" s="107"/>
      <c r="AG194" s="1" t="s">
        <v>17</v>
      </c>
      <c r="AH194" s="108">
        <v>3.0659144200000002E-4</v>
      </c>
      <c r="AI194" s="108">
        <v>4.5300662599999998E-4</v>
      </c>
      <c r="AJ194" s="108">
        <v>5.7259296739352398E-5</v>
      </c>
    </row>
    <row r="195" spans="1:36">
      <c r="A195" s="1">
        <v>13908</v>
      </c>
      <c r="B195" s="1">
        <v>13909</v>
      </c>
      <c r="C195" s="1" t="s">
        <v>1922</v>
      </c>
      <c r="D195" s="1">
        <v>1840550</v>
      </c>
      <c r="E195" s="1" t="s">
        <v>430</v>
      </c>
      <c r="F195" s="1" t="s">
        <v>1923</v>
      </c>
      <c r="G195" s="1" t="s">
        <v>1924</v>
      </c>
      <c r="H195" s="1" t="s">
        <v>76</v>
      </c>
      <c r="I195" s="1" t="s">
        <v>228</v>
      </c>
      <c r="J195" s="1" t="s">
        <v>53</v>
      </c>
      <c r="K195" s="1" t="s">
        <v>314</v>
      </c>
      <c r="L195" s="1" t="s">
        <v>821</v>
      </c>
      <c r="M195" s="1" t="s">
        <v>311</v>
      </c>
      <c r="N195" s="1" t="s">
        <v>652</v>
      </c>
      <c r="O195" s="1" t="s">
        <v>62</v>
      </c>
      <c r="P195" s="1" t="s">
        <v>1599</v>
      </c>
      <c r="Q195" s="1" t="s">
        <v>70</v>
      </c>
      <c r="R195" s="1" t="s">
        <v>57</v>
      </c>
      <c r="S195" s="1" t="s">
        <v>1209</v>
      </c>
      <c r="T195" s="109">
        <v>2.2919999999999998</v>
      </c>
      <c r="U195" s="121" t="s">
        <v>1266</v>
      </c>
      <c r="V195" s="108">
        <v>9.2999999999999999E-2</v>
      </c>
      <c r="W195" s="108">
        <v>7.0599999999999996E-2</v>
      </c>
      <c r="X195" s="1" t="s">
        <v>636</v>
      </c>
      <c r="Z195" s="107">
        <v>1716000</v>
      </c>
      <c r="AA195" s="107">
        <v>1</v>
      </c>
      <c r="AB195" s="107">
        <v>105.35</v>
      </c>
      <c r="AC195" s="107">
        <v>0</v>
      </c>
      <c r="AD195" s="107">
        <v>1807.806</v>
      </c>
      <c r="AE195" s="107"/>
      <c r="AF195" s="107"/>
      <c r="AG195" s="1" t="s">
        <v>17</v>
      </c>
      <c r="AH195" s="108">
        <v>1.2711111111E-2</v>
      </c>
      <c r="AI195" s="108">
        <v>3.4859060790000001E-3</v>
      </c>
      <c r="AJ195" s="108">
        <v>4.40612827E-4</v>
      </c>
    </row>
    <row r="196" spans="1:36" hidden="1">
      <c r="A196" s="1">
        <v>13908</v>
      </c>
      <c r="B196" s="1">
        <v>13909</v>
      </c>
      <c r="C196" s="1" t="s">
        <v>1925</v>
      </c>
      <c r="D196" s="1">
        <v>514091685</v>
      </c>
      <c r="E196" s="1" t="s">
        <v>429</v>
      </c>
      <c r="F196" s="1" t="s">
        <v>1926</v>
      </c>
      <c r="G196" s="1" t="s">
        <v>1927</v>
      </c>
      <c r="H196" s="1" t="s">
        <v>76</v>
      </c>
      <c r="I196" s="1" t="s">
        <v>228</v>
      </c>
      <c r="J196" s="1" t="s">
        <v>53</v>
      </c>
      <c r="K196" s="1" t="s">
        <v>53</v>
      </c>
      <c r="L196" s="1" t="s">
        <v>821</v>
      </c>
      <c r="M196" s="1" t="s">
        <v>311</v>
      </c>
      <c r="N196" s="1" t="s">
        <v>140</v>
      </c>
      <c r="O196" s="1" t="s">
        <v>62</v>
      </c>
      <c r="P196" s="1" t="s">
        <v>298</v>
      </c>
      <c r="Q196" s="1" t="s">
        <v>298</v>
      </c>
      <c r="R196" s="1" t="s">
        <v>57</v>
      </c>
      <c r="S196" s="1" t="s">
        <v>1209</v>
      </c>
      <c r="T196" s="109">
        <v>2.8620000000000001</v>
      </c>
      <c r="U196" s="121" t="s">
        <v>1654</v>
      </c>
      <c r="V196" s="108">
        <v>7.1999999999999995E-2</v>
      </c>
      <c r="W196" s="108">
        <v>6.9400000000000003E-2</v>
      </c>
      <c r="X196" s="1" t="s">
        <v>636</v>
      </c>
      <c r="Z196" s="107">
        <v>2937000</v>
      </c>
      <c r="AA196" s="107">
        <v>1</v>
      </c>
      <c r="AB196" s="107">
        <v>102.85</v>
      </c>
      <c r="AC196" s="107">
        <v>0</v>
      </c>
      <c r="AD196" s="107">
        <v>3020.7044999999998</v>
      </c>
      <c r="AE196" s="107"/>
      <c r="AF196" s="107"/>
      <c r="AG196" s="1" t="s">
        <v>17</v>
      </c>
      <c r="AH196" s="108">
        <v>3.6072661172000003E-2</v>
      </c>
      <c r="AI196" s="108">
        <v>5.8246804019999997E-3</v>
      </c>
      <c r="AJ196" s="108">
        <v>7.3623007599999996E-4</v>
      </c>
    </row>
    <row r="197" spans="1:36" hidden="1">
      <c r="A197" s="1">
        <v>13908</v>
      </c>
      <c r="B197" s="1">
        <v>13909</v>
      </c>
      <c r="C197" s="1" t="s">
        <v>1928</v>
      </c>
      <c r="D197" s="1">
        <v>1628</v>
      </c>
      <c r="E197" s="1" t="s">
        <v>2</v>
      </c>
      <c r="F197" s="1" t="s">
        <v>1929</v>
      </c>
      <c r="G197" s="1" t="s">
        <v>1930</v>
      </c>
      <c r="H197" s="1" t="s">
        <v>76</v>
      </c>
      <c r="I197" s="1" t="s">
        <v>228</v>
      </c>
      <c r="J197" s="1" t="s">
        <v>53</v>
      </c>
      <c r="K197" s="1" t="s">
        <v>314</v>
      </c>
      <c r="L197" s="1" t="s">
        <v>821</v>
      </c>
      <c r="M197" s="1" t="s">
        <v>311</v>
      </c>
      <c r="N197" s="1" t="s">
        <v>652</v>
      </c>
      <c r="O197" s="1" t="s">
        <v>62</v>
      </c>
      <c r="P197" s="1" t="s">
        <v>1461</v>
      </c>
      <c r="Q197" s="1" t="s">
        <v>65</v>
      </c>
      <c r="R197" s="1" t="s">
        <v>57</v>
      </c>
      <c r="S197" s="1" t="s">
        <v>1209</v>
      </c>
      <c r="T197" s="109">
        <v>3.1949999999999998</v>
      </c>
      <c r="U197" s="121">
        <v>46762</v>
      </c>
      <c r="V197" s="108">
        <v>6.3899999999999998E-2</v>
      </c>
      <c r="W197" s="108">
        <v>5.9200000000000003E-2</v>
      </c>
      <c r="X197" s="1" t="s">
        <v>636</v>
      </c>
      <c r="Z197" s="107">
        <v>1102000</v>
      </c>
      <c r="AA197" s="107">
        <v>1</v>
      </c>
      <c r="AB197" s="107">
        <v>101.73</v>
      </c>
      <c r="AC197" s="107">
        <v>0</v>
      </c>
      <c r="AD197" s="107">
        <v>1121.0645999999999</v>
      </c>
      <c r="AE197" s="107"/>
      <c r="AF197" s="107"/>
      <c r="AG197" s="1" t="s">
        <v>17</v>
      </c>
      <c r="AH197" s="108">
        <v>2.674757281E-3</v>
      </c>
      <c r="AI197" s="108">
        <v>2.1616953940000001E-3</v>
      </c>
      <c r="AJ197" s="108">
        <v>2.7323476200000001E-4</v>
      </c>
    </row>
    <row r="198" spans="1:36" hidden="1">
      <c r="A198" s="1">
        <v>13908</v>
      </c>
      <c r="B198" s="1">
        <v>13909</v>
      </c>
      <c r="C198" s="1" t="s">
        <v>1928</v>
      </c>
      <c r="D198" s="1">
        <v>1628</v>
      </c>
      <c r="E198" s="1" t="s">
        <v>2</v>
      </c>
      <c r="F198" s="1" t="s">
        <v>1931</v>
      </c>
      <c r="G198" s="1" t="s">
        <v>1932</v>
      </c>
      <c r="H198" s="1" t="s">
        <v>76</v>
      </c>
      <c r="I198" s="1" t="s">
        <v>228</v>
      </c>
      <c r="J198" s="1" t="s">
        <v>53</v>
      </c>
      <c r="K198" s="1" t="s">
        <v>314</v>
      </c>
      <c r="L198" s="1" t="s">
        <v>821</v>
      </c>
      <c r="M198" s="1" t="s">
        <v>311</v>
      </c>
      <c r="N198" s="1" t="s">
        <v>652</v>
      </c>
      <c r="O198" s="1" t="s">
        <v>62</v>
      </c>
      <c r="P198" s="1" t="s">
        <v>1461</v>
      </c>
      <c r="Q198" s="1" t="s">
        <v>65</v>
      </c>
      <c r="R198" s="1" t="s">
        <v>57</v>
      </c>
      <c r="S198" s="1" t="s">
        <v>1209</v>
      </c>
      <c r="T198" s="109">
        <v>2.3479999999999999</v>
      </c>
      <c r="U198" s="121" t="s">
        <v>1266</v>
      </c>
      <c r="V198" s="108">
        <v>6.4399999999999999E-2</v>
      </c>
      <c r="W198" s="108">
        <v>5.9799999999999999E-2</v>
      </c>
      <c r="X198" s="1" t="s">
        <v>636</v>
      </c>
      <c r="Z198" s="107">
        <v>2694130.9</v>
      </c>
      <c r="AA198" s="107">
        <v>1</v>
      </c>
      <c r="AB198" s="107">
        <v>101.26</v>
      </c>
      <c r="AC198" s="107">
        <v>0</v>
      </c>
      <c r="AD198" s="107">
        <v>2728.0769500000001</v>
      </c>
      <c r="AE198" s="107"/>
      <c r="AF198" s="107"/>
      <c r="AG198" s="1" t="s">
        <v>17</v>
      </c>
      <c r="AH198" s="108">
        <v>4.7649999909999997E-3</v>
      </c>
      <c r="AI198" s="108">
        <v>5.2604206549999996E-3</v>
      </c>
      <c r="AJ198" s="108">
        <v>6.6490856699999998E-4</v>
      </c>
    </row>
    <row r="199" spans="1:36" hidden="1">
      <c r="A199" s="1">
        <v>13908</v>
      </c>
      <c r="B199" s="1">
        <v>13909</v>
      </c>
      <c r="C199" s="1" t="s">
        <v>1933</v>
      </c>
      <c r="D199" s="1">
        <v>515666881</v>
      </c>
      <c r="E199" s="1" t="s">
        <v>429</v>
      </c>
      <c r="F199" s="1" t="s">
        <v>1934</v>
      </c>
      <c r="G199" s="1" t="s">
        <v>1935</v>
      </c>
      <c r="H199" s="1" t="s">
        <v>76</v>
      </c>
      <c r="I199" s="1" t="s">
        <v>228</v>
      </c>
      <c r="J199" s="1" t="s">
        <v>53</v>
      </c>
      <c r="K199" s="1" t="s">
        <v>53</v>
      </c>
      <c r="L199" s="1" t="s">
        <v>821</v>
      </c>
      <c r="M199" s="1" t="s">
        <v>311</v>
      </c>
      <c r="N199" s="1" t="s">
        <v>140</v>
      </c>
      <c r="O199" s="1" t="s">
        <v>62</v>
      </c>
      <c r="P199" s="1" t="s">
        <v>1936</v>
      </c>
      <c r="Q199" s="1" t="s">
        <v>65</v>
      </c>
      <c r="R199" s="1" t="s">
        <v>57</v>
      </c>
      <c r="S199" s="1" t="s">
        <v>1209</v>
      </c>
      <c r="T199" s="109">
        <v>10.252000000000001</v>
      </c>
      <c r="U199" s="121">
        <v>49316</v>
      </c>
      <c r="V199" s="108">
        <v>4.65E-2</v>
      </c>
      <c r="W199" s="108">
        <v>4.6300000000000001E-2</v>
      </c>
      <c r="X199" s="1" t="s">
        <v>636</v>
      </c>
      <c r="Z199" s="107">
        <v>5000000</v>
      </c>
      <c r="AA199" s="107">
        <v>1</v>
      </c>
      <c r="AB199" s="107">
        <v>101.86</v>
      </c>
      <c r="AC199" s="107">
        <v>0</v>
      </c>
      <c r="AD199" s="107">
        <v>5093</v>
      </c>
      <c r="AE199" s="107"/>
      <c r="AF199" s="107"/>
      <c r="AG199" s="1" t="s">
        <v>17</v>
      </c>
      <c r="AH199" s="108">
        <v>2.8348094179999998E-3</v>
      </c>
      <c r="AI199" s="108">
        <v>9.8205889679999995E-3</v>
      </c>
      <c r="AJ199" s="108">
        <v>1.241306383E-3</v>
      </c>
    </row>
    <row r="200" spans="1:36" hidden="1">
      <c r="A200" s="1">
        <v>13908</v>
      </c>
      <c r="B200" s="1">
        <v>13909</v>
      </c>
      <c r="C200" s="1" t="s">
        <v>1937</v>
      </c>
      <c r="D200" s="1">
        <v>2453</v>
      </c>
      <c r="E200" s="1" t="s">
        <v>2</v>
      </c>
      <c r="F200" s="1" t="s">
        <v>1938</v>
      </c>
      <c r="G200" s="1" t="s">
        <v>1939</v>
      </c>
      <c r="H200" s="1" t="s">
        <v>76</v>
      </c>
      <c r="I200" s="1" t="s">
        <v>228</v>
      </c>
      <c r="J200" s="1" t="s">
        <v>53</v>
      </c>
      <c r="K200" s="1" t="s">
        <v>314</v>
      </c>
      <c r="L200" s="1" t="s">
        <v>821</v>
      </c>
      <c r="M200" s="1" t="s">
        <v>311</v>
      </c>
      <c r="N200" s="1" t="s">
        <v>649</v>
      </c>
      <c r="O200" s="1" t="s">
        <v>62</v>
      </c>
      <c r="P200" s="1" t="s">
        <v>1383</v>
      </c>
      <c r="Q200" s="1" t="s">
        <v>70</v>
      </c>
      <c r="R200" s="1" t="s">
        <v>57</v>
      </c>
      <c r="S200" s="1" t="s">
        <v>1209</v>
      </c>
      <c r="T200" s="109">
        <v>3.952</v>
      </c>
      <c r="U200" s="121" t="s">
        <v>1657</v>
      </c>
      <c r="V200" s="108">
        <v>6.3500000000000001E-2</v>
      </c>
      <c r="W200" s="108">
        <v>6.13E-2</v>
      </c>
      <c r="X200" s="1" t="s">
        <v>636</v>
      </c>
      <c r="Z200" s="107">
        <v>3398000</v>
      </c>
      <c r="AA200" s="107">
        <v>1</v>
      </c>
      <c r="AB200" s="107">
        <v>101.38</v>
      </c>
      <c r="AC200" s="107">
        <v>0</v>
      </c>
      <c r="AD200" s="107">
        <v>3444.8924000000002</v>
      </c>
      <c r="AE200" s="107"/>
      <c r="AF200" s="107"/>
      <c r="AG200" s="1" t="s">
        <v>17</v>
      </c>
      <c r="AH200" s="108">
        <v>5.8212442860000003E-3</v>
      </c>
      <c r="AI200" s="108">
        <v>6.6426216960000003E-3</v>
      </c>
      <c r="AJ200" s="108">
        <v>8.3961651800000005E-4</v>
      </c>
    </row>
    <row r="201" spans="1:36" hidden="1">
      <c r="A201" s="1">
        <v>13908</v>
      </c>
      <c r="B201" s="1">
        <v>13909</v>
      </c>
      <c r="C201" s="1" t="s">
        <v>1660</v>
      </c>
      <c r="D201" s="1">
        <v>520032046</v>
      </c>
      <c r="E201" s="1" t="s">
        <v>429</v>
      </c>
      <c r="F201" s="1" t="s">
        <v>1940</v>
      </c>
      <c r="G201" s="1" t="s">
        <v>1941</v>
      </c>
      <c r="H201" s="1" t="s">
        <v>76</v>
      </c>
      <c r="I201" s="1" t="s">
        <v>229</v>
      </c>
      <c r="J201" s="1" t="s">
        <v>53</v>
      </c>
      <c r="K201" s="1" t="s">
        <v>53</v>
      </c>
      <c r="L201" s="1" t="s">
        <v>821</v>
      </c>
      <c r="M201" s="1" t="s">
        <v>311</v>
      </c>
      <c r="N201" s="1" t="s">
        <v>256</v>
      </c>
      <c r="O201" s="1" t="s">
        <v>62</v>
      </c>
      <c r="P201" s="1" t="s">
        <v>1208</v>
      </c>
      <c r="Q201" s="1" t="s">
        <v>65</v>
      </c>
      <c r="R201" s="1" t="s">
        <v>57</v>
      </c>
      <c r="S201" s="1" t="s">
        <v>1209</v>
      </c>
      <c r="T201" s="109">
        <v>5.5910000000000002</v>
      </c>
      <c r="U201" s="121" t="s">
        <v>1942</v>
      </c>
      <c r="V201" s="108">
        <v>2.6800000000000001E-2</v>
      </c>
      <c r="W201" s="108">
        <v>2.5999999999999999E-2</v>
      </c>
      <c r="X201" s="1" t="s">
        <v>636</v>
      </c>
      <c r="Z201" s="107">
        <v>21200000</v>
      </c>
      <c r="AA201" s="107">
        <v>1</v>
      </c>
      <c r="AB201" s="107">
        <v>101.28</v>
      </c>
      <c r="AC201" s="107">
        <v>0</v>
      </c>
      <c r="AD201" s="107">
        <v>21471.360000000001</v>
      </c>
      <c r="AE201" s="107"/>
      <c r="AF201" s="107"/>
      <c r="AG201" s="1" t="s">
        <v>17</v>
      </c>
      <c r="AH201" s="108">
        <v>7.5714285709999997E-3</v>
      </c>
      <c r="AI201" s="108">
        <v>4.1402199323000002E-2</v>
      </c>
      <c r="AJ201" s="108">
        <v>5.2331702789999998E-3</v>
      </c>
    </row>
    <row r="202" spans="1:36" hidden="1">
      <c r="A202" s="1">
        <v>13908</v>
      </c>
      <c r="B202" s="1">
        <v>13909</v>
      </c>
      <c r="C202" s="1" t="s">
        <v>1660</v>
      </c>
      <c r="D202" s="1">
        <v>520032046</v>
      </c>
      <c r="E202" s="1" t="s">
        <v>429</v>
      </c>
      <c r="F202" s="1" t="s">
        <v>1943</v>
      </c>
      <c r="G202" s="1" t="s">
        <v>1944</v>
      </c>
      <c r="H202" s="1" t="s">
        <v>76</v>
      </c>
      <c r="I202" s="1" t="s">
        <v>229</v>
      </c>
      <c r="J202" s="1" t="s">
        <v>53</v>
      </c>
      <c r="K202" s="1" t="s">
        <v>53</v>
      </c>
      <c r="L202" s="1" t="s">
        <v>821</v>
      </c>
      <c r="M202" s="1" t="s">
        <v>311</v>
      </c>
      <c r="N202" s="1" t="s">
        <v>256</v>
      </c>
      <c r="O202" s="1" t="s">
        <v>62</v>
      </c>
      <c r="P202" s="1" t="s">
        <v>1343</v>
      </c>
      <c r="Q202" s="1" t="s">
        <v>65</v>
      </c>
      <c r="R202" s="1" t="s">
        <v>57</v>
      </c>
      <c r="S202" s="1" t="s">
        <v>1209</v>
      </c>
      <c r="T202" s="109">
        <v>5.1970000000000001</v>
      </c>
      <c r="U202" s="121" t="s">
        <v>1945</v>
      </c>
      <c r="V202" s="108">
        <v>3.3799999999999997E-2</v>
      </c>
      <c r="W202" s="108">
        <v>3.1099999999999999E-2</v>
      </c>
      <c r="X202" s="1" t="s">
        <v>636</v>
      </c>
      <c r="Z202" s="107">
        <v>746000</v>
      </c>
      <c r="AA202" s="107">
        <v>1</v>
      </c>
      <c r="AB202" s="107">
        <v>102.42</v>
      </c>
      <c r="AC202" s="107">
        <v>0</v>
      </c>
      <c r="AD202" s="107">
        <v>764.05319999999995</v>
      </c>
      <c r="AE202" s="107"/>
      <c r="AF202" s="107"/>
      <c r="AG202" s="1" t="s">
        <v>17</v>
      </c>
      <c r="AH202" s="108">
        <v>8.7740241799999996E-4</v>
      </c>
      <c r="AI202" s="108">
        <v>1.4732873399999999E-3</v>
      </c>
      <c r="AJ202" s="108">
        <v>1.8622111E-4</v>
      </c>
    </row>
    <row r="203" spans="1:36" hidden="1">
      <c r="A203" s="1">
        <v>13908</v>
      </c>
      <c r="B203" s="1">
        <v>13909</v>
      </c>
      <c r="C203" s="1" t="s">
        <v>1644</v>
      </c>
      <c r="D203" s="1">
        <v>520000118</v>
      </c>
      <c r="E203" s="1" t="s">
        <v>429</v>
      </c>
      <c r="F203" s="1" t="s">
        <v>1946</v>
      </c>
      <c r="G203" s="1" t="s">
        <v>1947</v>
      </c>
      <c r="H203" s="1" t="s">
        <v>76</v>
      </c>
      <c r="I203" s="1" t="s">
        <v>229</v>
      </c>
      <c r="J203" s="1" t="s">
        <v>53</v>
      </c>
      <c r="K203" s="1" t="s">
        <v>53</v>
      </c>
      <c r="L203" s="1" t="s">
        <v>821</v>
      </c>
      <c r="M203" s="1" t="s">
        <v>311</v>
      </c>
      <c r="N203" s="1" t="s">
        <v>256</v>
      </c>
      <c r="O203" s="1" t="s">
        <v>62</v>
      </c>
      <c r="P203" s="1" t="s">
        <v>1343</v>
      </c>
      <c r="Q203" s="1" t="s">
        <v>65</v>
      </c>
      <c r="R203" s="1" t="s">
        <v>57</v>
      </c>
      <c r="S203" s="1" t="s">
        <v>1209</v>
      </c>
      <c r="T203" s="109">
        <v>6.8019999999999996</v>
      </c>
      <c r="U203" s="121" t="s">
        <v>1948</v>
      </c>
      <c r="V203" s="108">
        <v>3.4500000000000003E-2</v>
      </c>
      <c r="W203" s="108">
        <v>3.1899999999999998E-2</v>
      </c>
      <c r="X203" s="1" t="s">
        <v>636</v>
      </c>
      <c r="Z203" s="107">
        <v>562000</v>
      </c>
      <c r="AA203" s="107">
        <v>1</v>
      </c>
      <c r="AB203" s="107">
        <v>102.77</v>
      </c>
      <c r="AC203" s="107">
        <v>0</v>
      </c>
      <c r="AD203" s="107">
        <v>577.56740000000002</v>
      </c>
      <c r="AE203" s="107"/>
      <c r="AF203" s="107"/>
      <c r="AG203" s="1" t="s">
        <v>17</v>
      </c>
      <c r="AH203" s="108">
        <v>6.1102032699999998E-4</v>
      </c>
      <c r="AI203" s="108">
        <v>1.113695667E-3</v>
      </c>
      <c r="AJ203" s="108">
        <v>1.4076930999999999E-4</v>
      </c>
    </row>
    <row r="204" spans="1:36" hidden="1">
      <c r="A204" s="1">
        <v>13908</v>
      </c>
      <c r="B204" s="1">
        <v>13909</v>
      </c>
      <c r="C204" s="1" t="s">
        <v>1573</v>
      </c>
      <c r="D204" s="1">
        <v>516046307</v>
      </c>
      <c r="E204" s="1" t="s">
        <v>429</v>
      </c>
      <c r="F204" s="1" t="s">
        <v>1949</v>
      </c>
      <c r="G204" s="1" t="s">
        <v>1950</v>
      </c>
      <c r="H204" s="1" t="s">
        <v>76</v>
      </c>
      <c r="I204" s="1" t="s">
        <v>229</v>
      </c>
      <c r="J204" s="1" t="s">
        <v>53</v>
      </c>
      <c r="K204" s="1" t="s">
        <v>53</v>
      </c>
      <c r="L204" s="1" t="s">
        <v>821</v>
      </c>
      <c r="M204" s="1" t="s">
        <v>311</v>
      </c>
      <c r="N204" s="1" t="s">
        <v>647</v>
      </c>
      <c r="O204" s="1" t="s">
        <v>62</v>
      </c>
      <c r="P204" s="1" t="s">
        <v>298</v>
      </c>
      <c r="Q204" s="1" t="s">
        <v>298</v>
      </c>
      <c r="R204" s="1" t="s">
        <v>57</v>
      </c>
      <c r="S204" s="1" t="s">
        <v>1209</v>
      </c>
      <c r="T204" s="109">
        <v>4.141</v>
      </c>
      <c r="U204" s="121" t="s">
        <v>1762</v>
      </c>
      <c r="V204" s="108">
        <v>4.9000000000000002E-2</v>
      </c>
      <c r="W204" s="108">
        <v>4.9000000000000002E-2</v>
      </c>
      <c r="X204" s="1" t="s">
        <v>636</v>
      </c>
      <c r="Z204" s="107">
        <v>1206019.6399999999</v>
      </c>
      <c r="AA204" s="107">
        <v>1</v>
      </c>
      <c r="AB204" s="107">
        <v>101.85</v>
      </c>
      <c r="AC204" s="107">
        <v>0</v>
      </c>
      <c r="AD204" s="107">
        <v>1228.3309999999999</v>
      </c>
      <c r="AE204" s="107"/>
      <c r="AF204" s="107"/>
      <c r="AG204" s="1" t="s">
        <v>17</v>
      </c>
      <c r="AH204" s="108">
        <v>2.6481132819999999E-3</v>
      </c>
      <c r="AI204" s="108">
        <v>2.3685320770000001E-3</v>
      </c>
      <c r="AJ204" s="108">
        <v>2.9937858000000001E-4</v>
      </c>
    </row>
    <row r="205" spans="1:36" hidden="1">
      <c r="A205" s="1">
        <v>13908</v>
      </c>
      <c r="B205" s="1">
        <v>13909</v>
      </c>
      <c r="C205" s="1" t="s">
        <v>1640</v>
      </c>
      <c r="D205" s="1">
        <v>520029935</v>
      </c>
      <c r="E205" s="1" t="s">
        <v>429</v>
      </c>
      <c r="F205" s="1" t="s">
        <v>1951</v>
      </c>
      <c r="G205" s="1" t="s">
        <v>1952</v>
      </c>
      <c r="H205" s="1" t="s">
        <v>76</v>
      </c>
      <c r="I205" s="1" t="s">
        <v>229</v>
      </c>
      <c r="J205" s="1" t="s">
        <v>53</v>
      </c>
      <c r="K205" s="1" t="s">
        <v>53</v>
      </c>
      <c r="L205" s="1" t="s">
        <v>821</v>
      </c>
      <c r="M205" s="1" t="s">
        <v>311</v>
      </c>
      <c r="N205" s="1" t="s">
        <v>256</v>
      </c>
      <c r="O205" s="1" t="s">
        <v>62</v>
      </c>
      <c r="P205" s="1" t="s">
        <v>1208</v>
      </c>
      <c r="Q205" s="1" t="s">
        <v>65</v>
      </c>
      <c r="R205" s="1" t="s">
        <v>57</v>
      </c>
      <c r="S205" s="1" t="s">
        <v>1209</v>
      </c>
      <c r="T205" s="109">
        <v>5.0659999999999998</v>
      </c>
      <c r="U205" s="121" t="s">
        <v>1836</v>
      </c>
      <c r="V205" s="108">
        <v>2.4E-2</v>
      </c>
      <c r="W205" s="108">
        <v>2.6100000000000002E-2</v>
      </c>
      <c r="X205" s="1" t="s">
        <v>636</v>
      </c>
      <c r="Z205" s="107">
        <v>6000000</v>
      </c>
      <c r="AA205" s="107">
        <v>1</v>
      </c>
      <c r="AB205" s="107">
        <v>99.73</v>
      </c>
      <c r="AC205" s="107">
        <v>0</v>
      </c>
      <c r="AD205" s="107">
        <v>5983.8</v>
      </c>
      <c r="AE205" s="107"/>
      <c r="AF205" s="107"/>
      <c r="AG205" s="1" t="s">
        <v>17</v>
      </c>
      <c r="AH205" s="108">
        <v>4.9590752309999998E-3</v>
      </c>
      <c r="AI205" s="108">
        <v>1.1538276118E-2</v>
      </c>
      <c r="AJ205" s="108">
        <v>1.45841923E-3</v>
      </c>
    </row>
    <row r="206" spans="1:36" hidden="1">
      <c r="A206" s="1">
        <v>13908</v>
      </c>
      <c r="B206" s="1">
        <v>13909</v>
      </c>
      <c r="C206" s="1" t="s">
        <v>1626</v>
      </c>
      <c r="D206" s="1">
        <v>510488190</v>
      </c>
      <c r="E206" s="1" t="s">
        <v>429</v>
      </c>
      <c r="F206" s="1" t="s">
        <v>1953</v>
      </c>
      <c r="G206" s="1" t="s">
        <v>1954</v>
      </c>
      <c r="H206" s="1" t="s">
        <v>76</v>
      </c>
      <c r="I206" s="1" t="s">
        <v>228</v>
      </c>
      <c r="J206" s="1" t="s">
        <v>53</v>
      </c>
      <c r="K206" s="1" t="s">
        <v>53</v>
      </c>
      <c r="L206" s="1" t="s">
        <v>821</v>
      </c>
      <c r="M206" s="1" t="s">
        <v>311</v>
      </c>
      <c r="N206" s="1" t="s">
        <v>140</v>
      </c>
      <c r="O206" s="1" t="s">
        <v>62</v>
      </c>
      <c r="P206" s="1" t="s">
        <v>1348</v>
      </c>
      <c r="Q206" s="1" t="s">
        <v>65</v>
      </c>
      <c r="R206" s="1" t="s">
        <v>57</v>
      </c>
      <c r="S206" s="1" t="s">
        <v>1209</v>
      </c>
      <c r="T206" s="109">
        <v>5.282</v>
      </c>
      <c r="U206" s="121" t="s">
        <v>1441</v>
      </c>
      <c r="V206" s="108">
        <v>5.74E-2</v>
      </c>
      <c r="W206" s="108">
        <v>5.9299999999999999E-2</v>
      </c>
      <c r="X206" s="1" t="s">
        <v>636</v>
      </c>
      <c r="Z206" s="107">
        <v>178000</v>
      </c>
      <c r="AA206" s="107">
        <v>1</v>
      </c>
      <c r="AB206" s="107">
        <v>100.55</v>
      </c>
      <c r="AC206" s="107">
        <v>0</v>
      </c>
      <c r="AD206" s="107">
        <v>178.97900000000001</v>
      </c>
      <c r="AE206" s="107"/>
      <c r="AF206" s="107"/>
      <c r="AG206" s="1" t="s">
        <v>17</v>
      </c>
      <c r="AH206" s="108">
        <v>4.4499999999999997E-4</v>
      </c>
      <c r="AI206" s="108">
        <v>3.4511666800000001E-4</v>
      </c>
      <c r="AJ206" s="108">
        <v>4.3622182456449102E-5</v>
      </c>
    </row>
    <row r="207" spans="1:36" hidden="1">
      <c r="A207" s="1">
        <v>13908</v>
      </c>
      <c r="B207" s="1">
        <v>13909</v>
      </c>
      <c r="C207" s="1" t="s">
        <v>1630</v>
      </c>
      <c r="D207" s="1">
        <v>520033309</v>
      </c>
      <c r="E207" s="1" t="s">
        <v>429</v>
      </c>
      <c r="F207" s="1" t="s">
        <v>1955</v>
      </c>
      <c r="G207" s="1" t="s">
        <v>1956</v>
      </c>
      <c r="H207" s="1" t="s">
        <v>76</v>
      </c>
      <c r="I207" s="1" t="s">
        <v>228</v>
      </c>
      <c r="J207" s="1" t="s">
        <v>53</v>
      </c>
      <c r="K207" s="1" t="s">
        <v>53</v>
      </c>
      <c r="L207" s="1" t="s">
        <v>821</v>
      </c>
      <c r="M207" s="1" t="s">
        <v>311</v>
      </c>
      <c r="N207" s="1" t="s">
        <v>140</v>
      </c>
      <c r="O207" s="1" t="s">
        <v>62</v>
      </c>
      <c r="P207" s="1" t="s">
        <v>298</v>
      </c>
      <c r="Q207" s="1" t="s">
        <v>298</v>
      </c>
      <c r="R207" s="1" t="s">
        <v>57</v>
      </c>
      <c r="S207" s="1" t="s">
        <v>1209</v>
      </c>
      <c r="T207" s="109">
        <v>3.7269999999999999</v>
      </c>
      <c r="U207" s="121">
        <v>47484</v>
      </c>
      <c r="V207" s="108">
        <v>4.4999999999999998E-2</v>
      </c>
      <c r="W207" s="108">
        <v>7.2300000000000003E-2</v>
      </c>
      <c r="X207" s="1" t="s">
        <v>636</v>
      </c>
      <c r="Z207" s="107">
        <v>991000</v>
      </c>
      <c r="AA207" s="107">
        <v>1</v>
      </c>
      <c r="AB207" s="107">
        <v>91.62</v>
      </c>
      <c r="AC207" s="107">
        <v>0</v>
      </c>
      <c r="AD207" s="107">
        <v>907.95420000000001</v>
      </c>
      <c r="AE207" s="107"/>
      <c r="AF207" s="107"/>
      <c r="AG207" s="1" t="s">
        <v>17</v>
      </c>
      <c r="AH207" s="108">
        <v>2.391974936E-3</v>
      </c>
      <c r="AI207" s="108">
        <v>1.7507647750000001E-3</v>
      </c>
      <c r="AJ207" s="108">
        <v>2.21293804E-4</v>
      </c>
    </row>
    <row r="208" spans="1:36" hidden="1">
      <c r="A208" s="1">
        <v>13908</v>
      </c>
      <c r="B208" s="1">
        <v>13909</v>
      </c>
      <c r="C208" s="1" t="s">
        <v>1957</v>
      </c>
      <c r="D208" s="1">
        <v>1622</v>
      </c>
      <c r="E208" s="1" t="s">
        <v>2</v>
      </c>
      <c r="F208" s="1" t="s">
        <v>1958</v>
      </c>
      <c r="G208" s="1" t="s">
        <v>1959</v>
      </c>
      <c r="H208" s="1" t="s">
        <v>76</v>
      </c>
      <c r="I208" s="1" t="s">
        <v>228</v>
      </c>
      <c r="J208" s="1" t="s">
        <v>53</v>
      </c>
      <c r="K208" s="1" t="s">
        <v>53</v>
      </c>
      <c r="L208" s="1" t="s">
        <v>821</v>
      </c>
      <c r="M208" s="1" t="s">
        <v>311</v>
      </c>
      <c r="N208" s="1" t="s">
        <v>140</v>
      </c>
      <c r="O208" s="1" t="s">
        <v>62</v>
      </c>
      <c r="P208" s="1" t="s">
        <v>1420</v>
      </c>
      <c r="Q208" s="1" t="s">
        <v>70</v>
      </c>
      <c r="R208" s="1" t="s">
        <v>57</v>
      </c>
      <c r="S208" s="1" t="s">
        <v>1209</v>
      </c>
      <c r="T208" s="109">
        <v>2.7770000000000001</v>
      </c>
      <c r="U208" s="121" t="s">
        <v>1960</v>
      </c>
      <c r="V208" s="108">
        <v>6.0199999999999997E-2</v>
      </c>
      <c r="W208" s="108">
        <v>6.5500000000000003E-2</v>
      </c>
      <c r="X208" s="1" t="s">
        <v>636</v>
      </c>
      <c r="Z208" s="107">
        <v>2000000</v>
      </c>
      <c r="AA208" s="107">
        <v>1</v>
      </c>
      <c r="AB208" s="107">
        <v>99.31</v>
      </c>
      <c r="AC208" s="107">
        <v>0</v>
      </c>
      <c r="AD208" s="107">
        <v>1986.2</v>
      </c>
      <c r="AE208" s="107"/>
      <c r="AF208" s="107"/>
      <c r="AG208" s="1" t="s">
        <v>17</v>
      </c>
      <c r="AH208" s="108">
        <v>2.0280129420000002E-3</v>
      </c>
      <c r="AI208" s="108">
        <v>3.8298947200000001E-3</v>
      </c>
      <c r="AJ208" s="108">
        <v>4.8409242800000001E-4</v>
      </c>
    </row>
    <row r="209" spans="1:36" hidden="1">
      <c r="A209" s="1">
        <v>13908</v>
      </c>
      <c r="B209" s="1">
        <v>13909</v>
      </c>
      <c r="C209" s="1" t="s">
        <v>1861</v>
      </c>
      <c r="D209" s="1">
        <v>520033234</v>
      </c>
      <c r="E209" s="1" t="s">
        <v>429</v>
      </c>
      <c r="F209" s="1" t="s">
        <v>1961</v>
      </c>
      <c r="G209" s="1" t="s">
        <v>1962</v>
      </c>
      <c r="H209" s="1" t="s">
        <v>76</v>
      </c>
      <c r="I209" s="1" t="s">
        <v>229</v>
      </c>
      <c r="J209" s="1" t="s">
        <v>53</v>
      </c>
      <c r="K209" s="1" t="s">
        <v>53</v>
      </c>
      <c r="L209" s="1" t="s">
        <v>821</v>
      </c>
      <c r="M209" s="1" t="s">
        <v>311</v>
      </c>
      <c r="N209" s="1" t="s">
        <v>652</v>
      </c>
      <c r="O209" s="1" t="s">
        <v>62</v>
      </c>
      <c r="P209" s="1" t="s">
        <v>1508</v>
      </c>
      <c r="Q209" s="1" t="s">
        <v>65</v>
      </c>
      <c r="R209" s="1" t="s">
        <v>57</v>
      </c>
      <c r="S209" s="1" t="s">
        <v>1209</v>
      </c>
      <c r="T209" s="109">
        <v>1.393</v>
      </c>
      <c r="U209" s="121" t="s">
        <v>1772</v>
      </c>
      <c r="V209" s="108">
        <v>0.04</v>
      </c>
      <c r="W209" s="108">
        <v>4.6800000000000001E-2</v>
      </c>
      <c r="X209" s="1" t="s">
        <v>636</v>
      </c>
      <c r="Z209" s="107">
        <v>1501934.67</v>
      </c>
      <c r="AA209" s="107">
        <v>1</v>
      </c>
      <c r="AB209" s="107">
        <v>115.5</v>
      </c>
      <c r="AC209" s="107">
        <v>0</v>
      </c>
      <c r="AD209" s="107">
        <v>1734.7345399999999</v>
      </c>
      <c r="AE209" s="107"/>
      <c r="AF209" s="107"/>
      <c r="AG209" s="1" t="s">
        <v>17</v>
      </c>
      <c r="AH209" s="108">
        <v>8.2290079599999996E-4</v>
      </c>
      <c r="AI209" s="108">
        <v>3.3450058679999999E-3</v>
      </c>
      <c r="AJ209" s="108">
        <v>4.2280326999999998E-4</v>
      </c>
    </row>
    <row r="210" spans="1:36" hidden="1">
      <c r="A210" s="1">
        <v>13908</v>
      </c>
      <c r="B210" s="1">
        <v>13909</v>
      </c>
      <c r="C210" s="1" t="s">
        <v>1861</v>
      </c>
      <c r="D210" s="1">
        <v>520033234</v>
      </c>
      <c r="E210" s="1" t="s">
        <v>429</v>
      </c>
      <c r="F210" s="1" t="s">
        <v>1963</v>
      </c>
      <c r="G210" s="1" t="s">
        <v>1964</v>
      </c>
      <c r="H210" s="1" t="s">
        <v>76</v>
      </c>
      <c r="I210" s="1" t="s">
        <v>229</v>
      </c>
      <c r="J210" s="1" t="s">
        <v>53</v>
      </c>
      <c r="K210" s="1" t="s">
        <v>53</v>
      </c>
      <c r="L210" s="1" t="s">
        <v>821</v>
      </c>
      <c r="M210" s="1" t="s">
        <v>311</v>
      </c>
      <c r="N210" s="1" t="s">
        <v>652</v>
      </c>
      <c r="O210" s="1" t="s">
        <v>62</v>
      </c>
      <c r="P210" s="1" t="s">
        <v>1508</v>
      </c>
      <c r="Q210" s="1" t="s">
        <v>65</v>
      </c>
      <c r="R210" s="1" t="s">
        <v>57</v>
      </c>
      <c r="S210" s="1" t="s">
        <v>1209</v>
      </c>
      <c r="T210" s="109">
        <v>1.7569999999999999</v>
      </c>
      <c r="U210" s="121" t="s">
        <v>1438</v>
      </c>
      <c r="V210" s="108">
        <v>3.2800000000000003E-2</v>
      </c>
      <c r="W210" s="108">
        <v>4.9500000000000002E-2</v>
      </c>
      <c r="X210" s="1" t="s">
        <v>636</v>
      </c>
      <c r="Z210" s="107">
        <v>2008589.06</v>
      </c>
      <c r="AA210" s="107">
        <v>1</v>
      </c>
      <c r="AB210" s="107">
        <v>114.78</v>
      </c>
      <c r="AC210" s="107">
        <v>0</v>
      </c>
      <c r="AD210" s="107">
        <v>2305.4585200000001</v>
      </c>
      <c r="AE210" s="107"/>
      <c r="AF210" s="107"/>
      <c r="AG210" s="1" t="s">
        <v>17</v>
      </c>
      <c r="AH210" s="108">
        <v>1.170511475E-3</v>
      </c>
      <c r="AI210" s="108">
        <v>4.445505695E-3</v>
      </c>
      <c r="AJ210" s="108">
        <v>5.6190464900000001E-4</v>
      </c>
    </row>
    <row r="211" spans="1:36" hidden="1">
      <c r="A211" s="1">
        <v>13908</v>
      </c>
      <c r="B211" s="1">
        <v>13909</v>
      </c>
      <c r="C211" s="1" t="s">
        <v>1861</v>
      </c>
      <c r="D211" s="1">
        <v>520033234</v>
      </c>
      <c r="E211" s="1" t="s">
        <v>429</v>
      </c>
      <c r="F211" s="1" t="s">
        <v>1965</v>
      </c>
      <c r="G211" s="1" t="s">
        <v>1966</v>
      </c>
      <c r="H211" s="1" t="s">
        <v>76</v>
      </c>
      <c r="I211" s="1" t="s">
        <v>229</v>
      </c>
      <c r="J211" s="1" t="s">
        <v>53</v>
      </c>
      <c r="K211" s="1" t="s">
        <v>53</v>
      </c>
      <c r="L211" s="1" t="s">
        <v>54</v>
      </c>
      <c r="M211" s="1" t="s">
        <v>311</v>
      </c>
      <c r="N211" s="1" t="s">
        <v>652</v>
      </c>
      <c r="O211" s="1" t="s">
        <v>62</v>
      </c>
      <c r="P211" s="1" t="s">
        <v>298</v>
      </c>
      <c r="Q211" s="1" t="s">
        <v>298</v>
      </c>
      <c r="R211" s="1" t="s">
        <v>57</v>
      </c>
      <c r="S211" s="1" t="s">
        <v>1209</v>
      </c>
      <c r="T211" s="109">
        <v>1.7569999999999999</v>
      </c>
      <c r="U211" s="121" t="s">
        <v>1438</v>
      </c>
      <c r="V211" s="108">
        <v>3.2800000000000003E-2</v>
      </c>
      <c r="W211" s="108">
        <v>4.9500000000000002E-2</v>
      </c>
      <c r="X211" s="1" t="s">
        <v>636</v>
      </c>
      <c r="Z211" s="107">
        <v>750000</v>
      </c>
      <c r="AA211" s="107">
        <v>1</v>
      </c>
      <c r="AB211" s="107">
        <v>114.77070000000001</v>
      </c>
      <c r="AC211" s="107">
        <v>0</v>
      </c>
      <c r="AD211" s="107">
        <v>860.78025000000002</v>
      </c>
      <c r="AE211" s="107"/>
      <c r="AF211" s="107"/>
      <c r="AG211" s="1" t="s">
        <v>17</v>
      </c>
      <c r="AH211" s="108">
        <v>3.7636355190000001E-3</v>
      </c>
      <c r="AI211" s="108">
        <v>1.659801497E-3</v>
      </c>
      <c r="AJ211" s="108">
        <v>2.0979619400000001E-4</v>
      </c>
    </row>
    <row r="212" spans="1:36" hidden="1">
      <c r="A212" s="1">
        <v>13908</v>
      </c>
      <c r="B212" s="1">
        <v>13909</v>
      </c>
      <c r="C212" s="1" t="s">
        <v>1861</v>
      </c>
      <c r="D212" s="1">
        <v>520033234</v>
      </c>
      <c r="E212" s="1" t="s">
        <v>429</v>
      </c>
      <c r="F212" s="1" t="s">
        <v>1967</v>
      </c>
      <c r="G212" s="1" t="s">
        <v>1968</v>
      </c>
      <c r="H212" s="1" t="s">
        <v>76</v>
      </c>
      <c r="I212" s="1" t="s">
        <v>229</v>
      </c>
      <c r="J212" s="1" t="s">
        <v>53</v>
      </c>
      <c r="K212" s="1" t="s">
        <v>53</v>
      </c>
      <c r="L212" s="1" t="s">
        <v>821</v>
      </c>
      <c r="M212" s="1" t="s">
        <v>311</v>
      </c>
      <c r="N212" s="1" t="s">
        <v>652</v>
      </c>
      <c r="O212" s="1" t="s">
        <v>62</v>
      </c>
      <c r="P212" s="1" t="s">
        <v>1508</v>
      </c>
      <c r="Q212" s="1" t="s">
        <v>65</v>
      </c>
      <c r="R212" s="1" t="s">
        <v>57</v>
      </c>
      <c r="S212" s="1" t="s">
        <v>1209</v>
      </c>
      <c r="T212" s="109">
        <v>5.1609999999999996</v>
      </c>
      <c r="U212" s="121" t="s">
        <v>1864</v>
      </c>
      <c r="V212" s="108">
        <v>1.7899999999999999E-2</v>
      </c>
      <c r="W212" s="108">
        <v>4.9299999999999997E-2</v>
      </c>
      <c r="X212" s="1" t="s">
        <v>636</v>
      </c>
      <c r="Z212" s="107">
        <v>0.14000000000000001</v>
      </c>
      <c r="AA212" s="107">
        <v>1</v>
      </c>
      <c r="AB212" s="107">
        <v>98.15</v>
      </c>
      <c r="AC212" s="107">
        <v>0</v>
      </c>
      <c r="AD212" s="107">
        <v>1.3999999999999999E-4</v>
      </c>
      <c r="AE212" s="107"/>
      <c r="AF212" s="107"/>
      <c r="AG212" s="1" t="s">
        <v>17</v>
      </c>
      <c r="AH212" s="108">
        <v>1.42765345177231E-10</v>
      </c>
      <c r="AI212" s="108">
        <v>2.6995532212519698E-10</v>
      </c>
      <c r="AJ212" s="108">
        <v>3.4121911195742998E-11</v>
      </c>
    </row>
    <row r="213" spans="1:36" hidden="1">
      <c r="A213" s="1">
        <v>13908</v>
      </c>
      <c r="B213" s="1">
        <v>13909</v>
      </c>
      <c r="C213" s="1" t="s">
        <v>1861</v>
      </c>
      <c r="D213" s="1">
        <v>520033234</v>
      </c>
      <c r="E213" s="1" t="s">
        <v>429</v>
      </c>
      <c r="F213" s="1" t="s">
        <v>1969</v>
      </c>
      <c r="G213" s="1" t="s">
        <v>1970</v>
      </c>
      <c r="H213" s="1" t="s">
        <v>76</v>
      </c>
      <c r="I213" s="1" t="s">
        <v>229</v>
      </c>
      <c r="J213" s="1" t="s">
        <v>53</v>
      </c>
      <c r="K213" s="1" t="s">
        <v>53</v>
      </c>
      <c r="L213" s="1" t="s">
        <v>821</v>
      </c>
      <c r="M213" s="1" t="s">
        <v>311</v>
      </c>
      <c r="N213" s="1" t="s">
        <v>652</v>
      </c>
      <c r="O213" s="1" t="s">
        <v>62</v>
      </c>
      <c r="P213" s="1" t="s">
        <v>1348</v>
      </c>
      <c r="Q213" s="1" t="s">
        <v>65</v>
      </c>
      <c r="R213" s="1" t="s">
        <v>57</v>
      </c>
      <c r="S213" s="1" t="s">
        <v>1209</v>
      </c>
      <c r="T213" s="109">
        <v>2.5670000000000002</v>
      </c>
      <c r="U213" s="121" t="s">
        <v>1960</v>
      </c>
      <c r="V213" s="108">
        <v>1.3299999999999999E-2</v>
      </c>
      <c r="W213" s="108">
        <v>3.04E-2</v>
      </c>
      <c r="X213" s="1" t="s">
        <v>636</v>
      </c>
      <c r="Z213" s="107">
        <v>222333.31</v>
      </c>
      <c r="AA213" s="107">
        <v>1</v>
      </c>
      <c r="AB213" s="107">
        <v>110.83</v>
      </c>
      <c r="AC213" s="107">
        <v>0</v>
      </c>
      <c r="AD213" s="107">
        <v>246.41201000000001</v>
      </c>
      <c r="AE213" s="107"/>
      <c r="AF213" s="107"/>
      <c r="AG213" s="1" t="s">
        <v>17</v>
      </c>
      <c r="AH213" s="108">
        <v>7.1862757199999999E-4</v>
      </c>
      <c r="AI213" s="108">
        <v>4.7514452500000001E-4</v>
      </c>
      <c r="AJ213" s="108">
        <v>6.0057490877032399E-5</v>
      </c>
    </row>
    <row r="214" spans="1:36" hidden="1">
      <c r="A214" s="1">
        <v>13908</v>
      </c>
      <c r="B214" s="1">
        <v>13909</v>
      </c>
      <c r="C214" s="1" t="s">
        <v>1861</v>
      </c>
      <c r="D214" s="1">
        <v>520033234</v>
      </c>
      <c r="E214" s="1" t="s">
        <v>429</v>
      </c>
      <c r="F214" s="1" t="s">
        <v>1971</v>
      </c>
      <c r="G214" s="1" t="s">
        <v>1966</v>
      </c>
      <c r="H214" s="1" t="s">
        <v>76</v>
      </c>
      <c r="I214" s="1" t="s">
        <v>229</v>
      </c>
      <c r="J214" s="1" t="s">
        <v>53</v>
      </c>
      <c r="K214" s="1" t="s">
        <v>53</v>
      </c>
      <c r="L214" s="1" t="s">
        <v>54</v>
      </c>
      <c r="M214" s="1" t="s">
        <v>311</v>
      </c>
      <c r="N214" s="1" t="s">
        <v>652</v>
      </c>
      <c r="O214" s="1" t="s">
        <v>62</v>
      </c>
      <c r="P214" s="1" t="s">
        <v>298</v>
      </c>
      <c r="Q214" s="1" t="s">
        <v>298</v>
      </c>
      <c r="R214" s="1" t="s">
        <v>57</v>
      </c>
      <c r="S214" s="1" t="s">
        <v>1209</v>
      </c>
      <c r="T214" s="109">
        <v>3.0939999999999999</v>
      </c>
      <c r="U214" s="121">
        <v>47122</v>
      </c>
      <c r="V214" s="108">
        <v>1.7500000000000002E-2</v>
      </c>
      <c r="W214" s="108">
        <v>4.7800000000000002E-2</v>
      </c>
      <c r="X214" s="1" t="s">
        <v>636</v>
      </c>
      <c r="Z214" s="107">
        <v>1222000</v>
      </c>
      <c r="AA214" s="107">
        <v>1</v>
      </c>
      <c r="AB214" s="107">
        <v>103.0116</v>
      </c>
      <c r="AC214" s="107">
        <v>0</v>
      </c>
      <c r="AD214" s="107">
        <v>1258.8017500000001</v>
      </c>
      <c r="AE214" s="107"/>
      <c r="AF214" s="107"/>
      <c r="AG214" s="1" t="s">
        <v>17</v>
      </c>
      <c r="AH214" s="108">
        <v>6.1322168059999996E-3</v>
      </c>
      <c r="AI214" s="108">
        <v>2.42728737E-3</v>
      </c>
      <c r="AJ214" s="108">
        <v>3.0680515299999999E-4</v>
      </c>
    </row>
    <row r="215" spans="1:36" hidden="1">
      <c r="A215" s="1">
        <v>13908</v>
      </c>
      <c r="B215" s="1">
        <v>13909</v>
      </c>
      <c r="C215" s="1" t="s">
        <v>1972</v>
      </c>
      <c r="D215" s="1">
        <v>520035171</v>
      </c>
      <c r="E215" s="1" t="s">
        <v>429</v>
      </c>
      <c r="F215" s="1" t="s">
        <v>1973</v>
      </c>
      <c r="G215" s="1" t="s">
        <v>1974</v>
      </c>
      <c r="H215" s="1" t="s">
        <v>76</v>
      </c>
      <c r="I215" s="1" t="s">
        <v>229</v>
      </c>
      <c r="J215" s="1" t="s">
        <v>53</v>
      </c>
      <c r="K215" s="1" t="s">
        <v>53</v>
      </c>
      <c r="L215" s="1" t="s">
        <v>821</v>
      </c>
      <c r="M215" s="1" t="s">
        <v>311</v>
      </c>
      <c r="N215" s="1" t="s">
        <v>652</v>
      </c>
      <c r="O215" s="1" t="s">
        <v>62</v>
      </c>
      <c r="P215" s="1" t="s">
        <v>1420</v>
      </c>
      <c r="Q215" s="1" t="s">
        <v>70</v>
      </c>
      <c r="R215" s="1" t="s">
        <v>57</v>
      </c>
      <c r="S215" s="1" t="s">
        <v>1209</v>
      </c>
      <c r="T215" s="109">
        <v>3.5710000000000002</v>
      </c>
      <c r="U215" s="121" t="s">
        <v>1504</v>
      </c>
      <c r="V215" s="108">
        <v>4.3E-3</v>
      </c>
      <c r="W215" s="108">
        <v>3.6499999999999998E-2</v>
      </c>
      <c r="X215" s="1" t="s">
        <v>636</v>
      </c>
      <c r="Z215" s="107">
        <v>730000</v>
      </c>
      <c r="AA215" s="107">
        <v>1</v>
      </c>
      <c r="AB215" s="107">
        <v>100.67</v>
      </c>
      <c r="AC215" s="107">
        <v>0</v>
      </c>
      <c r="AD215" s="107">
        <v>734.89099999999996</v>
      </c>
      <c r="AE215" s="107"/>
      <c r="AF215" s="107"/>
      <c r="AG215" s="1" t="s">
        <v>17</v>
      </c>
      <c r="AH215" s="108">
        <v>1.168E-3</v>
      </c>
      <c r="AI215" s="108">
        <v>1.417055261E-3</v>
      </c>
      <c r="AJ215" s="108">
        <v>1.7911346700000001E-4</v>
      </c>
    </row>
    <row r="216" spans="1:36" hidden="1">
      <c r="A216" s="1">
        <v>13908</v>
      </c>
      <c r="B216" s="1">
        <v>13909</v>
      </c>
      <c r="C216" s="1" t="s">
        <v>1975</v>
      </c>
      <c r="D216" s="1">
        <v>520024126</v>
      </c>
      <c r="E216" s="1" t="s">
        <v>429</v>
      </c>
      <c r="F216" s="1" t="s">
        <v>1976</v>
      </c>
      <c r="G216" s="1" t="s">
        <v>1977</v>
      </c>
      <c r="H216" s="1" t="s">
        <v>76</v>
      </c>
      <c r="I216" s="1" t="s">
        <v>229</v>
      </c>
      <c r="J216" s="1" t="s">
        <v>53</v>
      </c>
      <c r="K216" s="1" t="s">
        <v>53</v>
      </c>
      <c r="L216" s="1" t="s">
        <v>821</v>
      </c>
      <c r="M216" s="1" t="s">
        <v>311</v>
      </c>
      <c r="N216" s="1" t="s">
        <v>651</v>
      </c>
      <c r="O216" s="1" t="s">
        <v>62</v>
      </c>
      <c r="P216" s="1" t="s">
        <v>1354</v>
      </c>
      <c r="Q216" s="1" t="s">
        <v>65</v>
      </c>
      <c r="R216" s="1" t="s">
        <v>57</v>
      </c>
      <c r="S216" s="1" t="s">
        <v>1209</v>
      </c>
      <c r="T216" s="109">
        <v>2.9889999999999999</v>
      </c>
      <c r="U216" s="121" t="s">
        <v>1657</v>
      </c>
      <c r="V216" s="108">
        <v>2.81E-2</v>
      </c>
      <c r="W216" s="108">
        <v>2.86E-2</v>
      </c>
      <c r="X216" s="1" t="s">
        <v>636</v>
      </c>
      <c r="Z216" s="107">
        <v>1912732</v>
      </c>
      <c r="AA216" s="107">
        <v>1</v>
      </c>
      <c r="AB216" s="107">
        <v>117.66</v>
      </c>
      <c r="AC216" s="107">
        <v>0</v>
      </c>
      <c r="AD216" s="107">
        <v>2250.5204699999999</v>
      </c>
      <c r="AE216" s="107"/>
      <c r="AF216" s="107"/>
      <c r="AG216" s="1" t="s">
        <v>17</v>
      </c>
      <c r="AH216" s="108">
        <v>1.3891568659999999E-3</v>
      </c>
      <c r="AI216" s="108">
        <v>4.3395712740000002E-3</v>
      </c>
      <c r="AJ216" s="108">
        <v>5.4851471100000003E-4</v>
      </c>
    </row>
    <row r="217" spans="1:36" hidden="1">
      <c r="A217" s="1">
        <v>13908</v>
      </c>
      <c r="B217" s="1">
        <v>13909</v>
      </c>
      <c r="C217" s="1" t="s">
        <v>1975</v>
      </c>
      <c r="D217" s="1">
        <v>520024126</v>
      </c>
      <c r="E217" s="1" t="s">
        <v>429</v>
      </c>
      <c r="F217" s="1" t="s">
        <v>1978</v>
      </c>
      <c r="G217" s="1" t="s">
        <v>1979</v>
      </c>
      <c r="H217" s="1" t="s">
        <v>76</v>
      </c>
      <c r="I217" s="1" t="s">
        <v>229</v>
      </c>
      <c r="J217" s="1" t="s">
        <v>53</v>
      </c>
      <c r="K217" s="1" t="s">
        <v>53</v>
      </c>
      <c r="L217" s="1" t="s">
        <v>821</v>
      </c>
      <c r="M217" s="1" t="s">
        <v>311</v>
      </c>
      <c r="N217" s="1" t="s">
        <v>651</v>
      </c>
      <c r="O217" s="1" t="s">
        <v>62</v>
      </c>
      <c r="P217" s="1" t="s">
        <v>1354</v>
      </c>
      <c r="Q217" s="1" t="s">
        <v>65</v>
      </c>
      <c r="R217" s="1" t="s">
        <v>57</v>
      </c>
      <c r="S217" s="1" t="s">
        <v>1209</v>
      </c>
      <c r="T217" s="109">
        <v>1.4079999999999999</v>
      </c>
      <c r="U217" s="121" t="s">
        <v>1516</v>
      </c>
      <c r="V217" s="108">
        <v>2.4E-2</v>
      </c>
      <c r="W217" s="108">
        <v>2.5999999999999999E-2</v>
      </c>
      <c r="X217" s="1" t="s">
        <v>636</v>
      </c>
      <c r="Z217" s="107">
        <v>1304109.5900000001</v>
      </c>
      <c r="AA217" s="107">
        <v>1</v>
      </c>
      <c r="AB217" s="107">
        <v>115.95</v>
      </c>
      <c r="AC217" s="107">
        <v>0</v>
      </c>
      <c r="AD217" s="107">
        <v>1512.1150700000001</v>
      </c>
      <c r="AE217" s="107"/>
      <c r="AF217" s="107"/>
      <c r="AG217" s="1" t="s">
        <v>17</v>
      </c>
      <c r="AH217" s="108">
        <v>2.4263263269999999E-3</v>
      </c>
      <c r="AI217" s="108">
        <v>2.9157393619999999E-3</v>
      </c>
      <c r="AJ217" s="108">
        <v>3.6854468600000002E-4</v>
      </c>
    </row>
    <row r="218" spans="1:36" hidden="1">
      <c r="A218" s="1">
        <v>13908</v>
      </c>
      <c r="B218" s="1">
        <v>13909</v>
      </c>
      <c r="C218" s="1" t="s">
        <v>1975</v>
      </c>
      <c r="D218" s="1">
        <v>520024126</v>
      </c>
      <c r="E218" s="1" t="s">
        <v>429</v>
      </c>
      <c r="F218" s="1" t="s">
        <v>1980</v>
      </c>
      <c r="G218" s="1" t="s">
        <v>1981</v>
      </c>
      <c r="H218" s="1" t="s">
        <v>76</v>
      </c>
      <c r="I218" s="1" t="s">
        <v>229</v>
      </c>
      <c r="J218" s="1" t="s">
        <v>53</v>
      </c>
      <c r="K218" s="1" t="s">
        <v>53</v>
      </c>
      <c r="L218" s="1" t="s">
        <v>821</v>
      </c>
      <c r="M218" s="1" t="s">
        <v>311</v>
      </c>
      <c r="N218" s="1" t="s">
        <v>651</v>
      </c>
      <c r="O218" s="1" t="s">
        <v>62</v>
      </c>
      <c r="P218" s="1" t="s">
        <v>1354</v>
      </c>
      <c r="Q218" s="1" t="s">
        <v>65</v>
      </c>
      <c r="R218" s="1" t="s">
        <v>57</v>
      </c>
      <c r="S218" s="1" t="s">
        <v>1209</v>
      </c>
      <c r="T218" s="109">
        <v>5.3559999999999999</v>
      </c>
      <c r="U218" s="121" t="s">
        <v>1982</v>
      </c>
      <c r="V218" s="108">
        <v>3.5000000000000001E-3</v>
      </c>
      <c r="W218" s="108">
        <v>3.1199999999999999E-2</v>
      </c>
      <c r="X218" s="1" t="s">
        <v>636</v>
      </c>
      <c r="Z218" s="107">
        <v>712356</v>
      </c>
      <c r="AA218" s="107">
        <v>1</v>
      </c>
      <c r="AB218" s="107">
        <v>97.32</v>
      </c>
      <c r="AC218" s="107">
        <v>0</v>
      </c>
      <c r="AD218" s="107">
        <v>693.26486</v>
      </c>
      <c r="AE218" s="107"/>
      <c r="AF218" s="107"/>
      <c r="AG218" s="1" t="s">
        <v>17</v>
      </c>
      <c r="AH218" s="108">
        <v>2.0445091000000001E-4</v>
      </c>
      <c r="AI218" s="108">
        <v>1.336789561E-3</v>
      </c>
      <c r="AJ218" s="108">
        <v>1.68968014E-4</v>
      </c>
    </row>
    <row r="219" spans="1:36" hidden="1">
      <c r="A219" s="1">
        <v>13908</v>
      </c>
      <c r="B219" s="1">
        <v>13909</v>
      </c>
      <c r="C219" s="1" t="s">
        <v>1983</v>
      </c>
      <c r="D219" s="1">
        <v>520031931</v>
      </c>
      <c r="E219" s="1" t="s">
        <v>429</v>
      </c>
      <c r="F219" s="1" t="s">
        <v>1984</v>
      </c>
      <c r="G219" s="1" t="s">
        <v>1985</v>
      </c>
      <c r="H219" s="1" t="s">
        <v>76</v>
      </c>
      <c r="I219" s="1" t="s">
        <v>228</v>
      </c>
      <c r="J219" s="1" t="s">
        <v>53</v>
      </c>
      <c r="K219" s="1" t="s">
        <v>53</v>
      </c>
      <c r="L219" s="1" t="s">
        <v>821</v>
      </c>
      <c r="M219" s="1" t="s">
        <v>311</v>
      </c>
      <c r="N219" s="1" t="s">
        <v>260</v>
      </c>
      <c r="O219" s="1" t="s">
        <v>62</v>
      </c>
      <c r="P219" s="1" t="s">
        <v>1354</v>
      </c>
      <c r="Q219" s="1" t="s">
        <v>65</v>
      </c>
      <c r="R219" s="1" t="s">
        <v>57</v>
      </c>
      <c r="S219" s="1" t="s">
        <v>1209</v>
      </c>
      <c r="T219" s="109">
        <v>7.52</v>
      </c>
      <c r="U219" s="121">
        <v>49352</v>
      </c>
      <c r="V219" s="108">
        <v>2.7900000000000001E-2</v>
      </c>
      <c r="W219" s="108">
        <v>5.1900000000000002E-2</v>
      </c>
      <c r="X219" s="1" t="s">
        <v>636</v>
      </c>
      <c r="Z219" s="107">
        <v>553000</v>
      </c>
      <c r="AA219" s="107">
        <v>1</v>
      </c>
      <c r="AB219" s="107">
        <v>84.82</v>
      </c>
      <c r="AC219" s="107">
        <v>0</v>
      </c>
      <c r="AD219" s="107">
        <v>469.05459999999999</v>
      </c>
      <c r="AE219" s="107"/>
      <c r="AF219" s="107"/>
      <c r="AG219" s="1" t="s">
        <v>17</v>
      </c>
      <c r="AH219" s="108">
        <v>3.9415538099999998E-4</v>
      </c>
      <c r="AI219" s="108">
        <v>9.0445561100000002E-4</v>
      </c>
      <c r="AJ219" s="108">
        <v>1.1432171E-4</v>
      </c>
    </row>
    <row r="220" spans="1:36" hidden="1">
      <c r="A220" s="1">
        <v>13908</v>
      </c>
      <c r="B220" s="1">
        <v>13909</v>
      </c>
      <c r="C220" s="1" t="s">
        <v>1983</v>
      </c>
      <c r="D220" s="1">
        <v>520031931</v>
      </c>
      <c r="E220" s="1" t="s">
        <v>429</v>
      </c>
      <c r="F220" s="1" t="s">
        <v>1986</v>
      </c>
      <c r="G220" s="1" t="s">
        <v>1987</v>
      </c>
      <c r="H220" s="1" t="s">
        <v>76</v>
      </c>
      <c r="I220" s="1" t="s">
        <v>229</v>
      </c>
      <c r="J220" s="1" t="s">
        <v>53</v>
      </c>
      <c r="K220" s="1" t="s">
        <v>53</v>
      </c>
      <c r="L220" s="1" t="s">
        <v>821</v>
      </c>
      <c r="M220" s="1" t="s">
        <v>311</v>
      </c>
      <c r="N220" s="1" t="s">
        <v>260</v>
      </c>
      <c r="O220" s="1" t="s">
        <v>62</v>
      </c>
      <c r="P220" s="1" t="s">
        <v>1354</v>
      </c>
      <c r="Q220" s="1" t="s">
        <v>65</v>
      </c>
      <c r="R220" s="1" t="s">
        <v>57</v>
      </c>
      <c r="S220" s="1" t="s">
        <v>1209</v>
      </c>
      <c r="T220" s="109">
        <v>7.9020000000000001</v>
      </c>
      <c r="U220" s="121">
        <v>49315</v>
      </c>
      <c r="V220" s="108">
        <v>5.7999999999999996E-3</v>
      </c>
      <c r="W220" s="108">
        <v>2.9600000000000001E-2</v>
      </c>
      <c r="X220" s="1" t="s">
        <v>636</v>
      </c>
      <c r="Z220" s="107">
        <v>553000</v>
      </c>
      <c r="AA220" s="107">
        <v>1</v>
      </c>
      <c r="AB220" s="107">
        <v>93.89</v>
      </c>
      <c r="AC220" s="107">
        <v>0</v>
      </c>
      <c r="AD220" s="107">
        <v>519.21169999999995</v>
      </c>
      <c r="AE220" s="107"/>
      <c r="AF220" s="107"/>
      <c r="AG220" s="1" t="s">
        <v>17</v>
      </c>
      <c r="AH220" s="108">
        <v>9.0686511600000005E-4</v>
      </c>
      <c r="AI220" s="108">
        <v>1.0011711549999999E-3</v>
      </c>
      <c r="AJ220" s="108">
        <v>1.2654639599999999E-4</v>
      </c>
    </row>
    <row r="221" spans="1:36" hidden="1">
      <c r="A221" s="1">
        <v>13908</v>
      </c>
      <c r="B221" s="1">
        <v>13909</v>
      </c>
      <c r="C221" s="1" t="s">
        <v>1660</v>
      </c>
      <c r="D221" s="1">
        <v>520032046</v>
      </c>
      <c r="E221" s="1" t="s">
        <v>429</v>
      </c>
      <c r="F221" s="1" t="s">
        <v>1988</v>
      </c>
      <c r="G221" s="1" t="s">
        <v>1989</v>
      </c>
      <c r="H221" s="1" t="s">
        <v>76</v>
      </c>
      <c r="I221" s="1" t="s">
        <v>228</v>
      </c>
      <c r="J221" s="1" t="s">
        <v>53</v>
      </c>
      <c r="K221" s="1" t="s">
        <v>53</v>
      </c>
      <c r="L221" s="1" t="s">
        <v>821</v>
      </c>
      <c r="M221" s="1" t="s">
        <v>311</v>
      </c>
      <c r="N221" s="1" t="s">
        <v>256</v>
      </c>
      <c r="O221" s="1" t="s">
        <v>62</v>
      </c>
      <c r="P221" s="1" t="s">
        <v>1208</v>
      </c>
      <c r="Q221" s="1" t="s">
        <v>65</v>
      </c>
      <c r="R221" s="1" t="s">
        <v>57</v>
      </c>
      <c r="S221" s="1" t="s">
        <v>1209</v>
      </c>
      <c r="T221" s="109">
        <v>0.186</v>
      </c>
      <c r="U221" s="121">
        <v>45875</v>
      </c>
      <c r="V221" s="108">
        <v>2.98E-2</v>
      </c>
      <c r="W221" s="108">
        <v>4.4900000000000002E-2</v>
      </c>
      <c r="X221" s="1" t="s">
        <v>636</v>
      </c>
      <c r="Z221" s="107">
        <v>167976</v>
      </c>
      <c r="AA221" s="107">
        <v>1</v>
      </c>
      <c r="AB221" s="107">
        <v>102.14</v>
      </c>
      <c r="AC221" s="107">
        <v>0</v>
      </c>
      <c r="AD221" s="107">
        <v>171.57069000000001</v>
      </c>
      <c r="AE221" s="107"/>
      <c r="AF221" s="107"/>
      <c r="AG221" s="1" t="s">
        <v>17</v>
      </c>
      <c r="AH221" s="108">
        <v>6.6077366409255894E-5</v>
      </c>
      <c r="AI221" s="108">
        <v>3.3083157699999999E-4</v>
      </c>
      <c r="AJ221" s="108">
        <v>4.1816570342659603E-5</v>
      </c>
    </row>
    <row r="222" spans="1:36" hidden="1">
      <c r="A222" s="1">
        <v>13908</v>
      </c>
      <c r="B222" s="1">
        <v>13909</v>
      </c>
      <c r="C222" s="1" t="s">
        <v>1660</v>
      </c>
      <c r="D222" s="1">
        <v>520032046</v>
      </c>
      <c r="E222" s="1" t="s">
        <v>429</v>
      </c>
      <c r="F222" s="1" t="s">
        <v>1990</v>
      </c>
      <c r="G222" s="1" t="s">
        <v>1991</v>
      </c>
      <c r="H222" s="1" t="s">
        <v>76</v>
      </c>
      <c r="I222" s="1" t="s">
        <v>229</v>
      </c>
      <c r="J222" s="1" t="s">
        <v>53</v>
      </c>
      <c r="K222" s="1" t="s">
        <v>53</v>
      </c>
      <c r="L222" s="1" t="s">
        <v>821</v>
      </c>
      <c r="M222" s="1" t="s">
        <v>311</v>
      </c>
      <c r="N222" s="1" t="s">
        <v>256</v>
      </c>
      <c r="O222" s="1" t="s">
        <v>62</v>
      </c>
      <c r="P222" s="1" t="s">
        <v>1208</v>
      </c>
      <c r="Q222" s="1" t="s">
        <v>65</v>
      </c>
      <c r="R222" s="1" t="s">
        <v>57</v>
      </c>
      <c r="S222" s="1" t="s">
        <v>1209</v>
      </c>
      <c r="T222" s="109">
        <v>2.456</v>
      </c>
      <c r="U222" s="121" t="s">
        <v>1992</v>
      </c>
      <c r="V222" s="108">
        <v>1.2200000000000001E-2</v>
      </c>
      <c r="W222" s="108">
        <v>2.4400000000000002E-2</v>
      </c>
      <c r="X222" s="1" t="s">
        <v>636</v>
      </c>
      <c r="Z222" s="107">
        <v>149000</v>
      </c>
      <c r="AA222" s="107">
        <v>1</v>
      </c>
      <c r="AB222" s="107">
        <v>-114.03</v>
      </c>
      <c r="AC222" s="107">
        <v>0</v>
      </c>
      <c r="AD222" s="107">
        <v>-169.90469999999999</v>
      </c>
      <c r="AE222" s="107"/>
      <c r="AF222" s="107"/>
      <c r="AG222" s="1" t="s">
        <v>17</v>
      </c>
      <c r="AH222" s="108">
        <v>4.9409539423506697E-5</v>
      </c>
      <c r="AI222" s="108">
        <v>-3.27619128E-4</v>
      </c>
      <c r="AJ222" s="108">
        <v>-4.1410522036709601E-5</v>
      </c>
    </row>
    <row r="223" spans="1:36" hidden="1">
      <c r="A223" s="1">
        <v>13908</v>
      </c>
      <c r="B223" s="1">
        <v>13909</v>
      </c>
      <c r="C223" s="1" t="s">
        <v>1660</v>
      </c>
      <c r="D223" s="1">
        <v>520032046</v>
      </c>
      <c r="E223" s="1" t="s">
        <v>429</v>
      </c>
      <c r="F223" s="1" t="s">
        <v>1993</v>
      </c>
      <c r="G223" s="1" t="s">
        <v>1994</v>
      </c>
      <c r="H223" s="1" t="s">
        <v>76</v>
      </c>
      <c r="I223" s="1" t="s">
        <v>229</v>
      </c>
      <c r="J223" s="1" t="s">
        <v>53</v>
      </c>
      <c r="K223" s="1" t="s">
        <v>53</v>
      </c>
      <c r="L223" s="1" t="s">
        <v>821</v>
      </c>
      <c r="M223" s="1" t="s">
        <v>311</v>
      </c>
      <c r="N223" s="1" t="s">
        <v>256</v>
      </c>
      <c r="O223" s="1" t="s">
        <v>62</v>
      </c>
      <c r="P223" s="1" t="s">
        <v>1208</v>
      </c>
      <c r="Q223" s="1" t="s">
        <v>65</v>
      </c>
      <c r="R223" s="1" t="s">
        <v>57</v>
      </c>
      <c r="S223" s="1" t="s">
        <v>1209</v>
      </c>
      <c r="T223" s="109">
        <v>5.2190000000000003</v>
      </c>
      <c r="U223" s="121">
        <v>47490</v>
      </c>
      <c r="V223" s="108">
        <v>2E-3</v>
      </c>
      <c r="W223" s="108">
        <v>2.6100000000000002E-2</v>
      </c>
      <c r="X223" s="1" t="s">
        <v>636</v>
      </c>
      <c r="Z223" s="107">
        <v>5256000</v>
      </c>
      <c r="AA223" s="107">
        <v>1</v>
      </c>
      <c r="AB223" s="107">
        <v>102.35</v>
      </c>
      <c r="AC223" s="107">
        <v>0</v>
      </c>
      <c r="AD223" s="107">
        <v>5379.5159999999996</v>
      </c>
      <c r="AE223" s="107"/>
      <c r="AF223" s="107"/>
      <c r="AG223" s="1" t="s">
        <v>17</v>
      </c>
      <c r="AH223" s="108">
        <v>1.5197726579999999E-3</v>
      </c>
      <c r="AI223" s="108">
        <v>1.0373064103999999E-2</v>
      </c>
      <c r="AJ223" s="108">
        <v>1.3111383370000001E-3</v>
      </c>
    </row>
    <row r="224" spans="1:36" hidden="1">
      <c r="A224" s="1">
        <v>13908</v>
      </c>
      <c r="B224" s="1">
        <v>13909</v>
      </c>
      <c r="C224" s="1" t="s">
        <v>1660</v>
      </c>
      <c r="D224" s="1">
        <v>520032046</v>
      </c>
      <c r="E224" s="1" t="s">
        <v>429</v>
      </c>
      <c r="F224" s="1" t="s">
        <v>1995</v>
      </c>
      <c r="G224" s="1" t="s">
        <v>1996</v>
      </c>
      <c r="H224" s="1" t="s">
        <v>76</v>
      </c>
      <c r="I224" s="1" t="s">
        <v>229</v>
      </c>
      <c r="J224" s="1" t="s">
        <v>53</v>
      </c>
      <c r="K224" s="1" t="s">
        <v>53</v>
      </c>
      <c r="L224" s="1" t="s">
        <v>821</v>
      </c>
      <c r="M224" s="1" t="s">
        <v>311</v>
      </c>
      <c r="N224" s="1" t="s">
        <v>256</v>
      </c>
      <c r="O224" s="1" t="s">
        <v>62</v>
      </c>
      <c r="P224" s="1" t="s">
        <v>1343</v>
      </c>
      <c r="Q224" s="1" t="s">
        <v>65</v>
      </c>
      <c r="R224" s="1" t="s">
        <v>57</v>
      </c>
      <c r="S224" s="1" t="s">
        <v>1209</v>
      </c>
      <c r="T224" s="109">
        <v>1.2110000000000001</v>
      </c>
      <c r="U224" s="121" t="s">
        <v>1997</v>
      </c>
      <c r="V224" s="108">
        <v>1.89E-2</v>
      </c>
      <c r="W224" s="108">
        <v>2.81E-2</v>
      </c>
      <c r="X224" s="1" t="s">
        <v>636</v>
      </c>
      <c r="Z224" s="107">
        <v>250000</v>
      </c>
      <c r="AA224" s="107">
        <v>1</v>
      </c>
      <c r="AB224" s="107">
        <v>115.97</v>
      </c>
      <c r="AC224" s="107">
        <v>0</v>
      </c>
      <c r="AD224" s="107">
        <v>289.92500000000001</v>
      </c>
      <c r="AE224" s="107"/>
      <c r="AF224" s="107"/>
      <c r="AG224" s="1" t="s">
        <v>17</v>
      </c>
      <c r="AH224" s="108">
        <v>6.2500000000000001E-4</v>
      </c>
      <c r="AI224" s="108">
        <v>5.5904854800000001E-4</v>
      </c>
      <c r="AJ224" s="108">
        <v>7.0662822167326999E-5</v>
      </c>
    </row>
    <row r="225" spans="1:36" hidden="1">
      <c r="A225" s="1">
        <v>13908</v>
      </c>
      <c r="B225" s="1">
        <v>13909</v>
      </c>
      <c r="C225" s="1" t="s">
        <v>1660</v>
      </c>
      <c r="D225" s="1">
        <v>520032046</v>
      </c>
      <c r="E225" s="1" t="s">
        <v>429</v>
      </c>
      <c r="F225" s="1" t="s">
        <v>1998</v>
      </c>
      <c r="G225" s="1" t="s">
        <v>1999</v>
      </c>
      <c r="H225" s="1" t="s">
        <v>76</v>
      </c>
      <c r="I225" s="1" t="s">
        <v>229</v>
      </c>
      <c r="J225" s="1" t="s">
        <v>53</v>
      </c>
      <c r="K225" s="1" t="s">
        <v>53</v>
      </c>
      <c r="L225" s="1" t="s">
        <v>821</v>
      </c>
      <c r="M225" s="1" t="s">
        <v>311</v>
      </c>
      <c r="N225" s="1" t="s">
        <v>256</v>
      </c>
      <c r="O225" s="1" t="s">
        <v>62</v>
      </c>
      <c r="P225" s="1" t="s">
        <v>1208</v>
      </c>
      <c r="Q225" s="1" t="s">
        <v>65</v>
      </c>
      <c r="R225" s="1" t="s">
        <v>57</v>
      </c>
      <c r="S225" s="1" t="s">
        <v>1209</v>
      </c>
      <c r="T225" s="109">
        <v>3.5529999999999999</v>
      </c>
      <c r="U225" s="121" t="s">
        <v>2000</v>
      </c>
      <c r="V225" s="108">
        <v>1E-3</v>
      </c>
      <c r="W225" s="108">
        <v>2.5600000000000001E-2</v>
      </c>
      <c r="X225" s="1" t="s">
        <v>636</v>
      </c>
      <c r="Z225" s="107">
        <v>447000</v>
      </c>
      <c r="AA225" s="107">
        <v>1</v>
      </c>
      <c r="AB225" s="107">
        <v>103.56</v>
      </c>
      <c r="AC225" s="107">
        <v>0</v>
      </c>
      <c r="AD225" s="107">
        <v>462.91320000000002</v>
      </c>
      <c r="AE225" s="107"/>
      <c r="AF225" s="107"/>
      <c r="AG225" s="1" t="s">
        <v>17</v>
      </c>
      <c r="AH225" s="108">
        <v>1.32361693E-4</v>
      </c>
      <c r="AI225" s="108">
        <v>8.9261344299999996E-4</v>
      </c>
      <c r="AJ225" s="108">
        <v>1.12824879E-4</v>
      </c>
    </row>
    <row r="226" spans="1:36" hidden="1">
      <c r="A226" s="1">
        <v>13908</v>
      </c>
      <c r="B226" s="1">
        <v>13909</v>
      </c>
      <c r="C226" s="1" t="s">
        <v>1660</v>
      </c>
      <c r="D226" s="1">
        <v>520032046</v>
      </c>
      <c r="E226" s="1" t="s">
        <v>429</v>
      </c>
      <c r="F226" s="1" t="s">
        <v>2001</v>
      </c>
      <c r="G226" s="1" t="s">
        <v>2002</v>
      </c>
      <c r="H226" s="1" t="s">
        <v>76</v>
      </c>
      <c r="I226" s="1" t="s">
        <v>228</v>
      </c>
      <c r="J226" s="1" t="s">
        <v>53</v>
      </c>
      <c r="K226" s="1" t="s">
        <v>53</v>
      </c>
      <c r="L226" s="1" t="s">
        <v>821</v>
      </c>
      <c r="M226" s="1" t="s">
        <v>311</v>
      </c>
      <c r="N226" s="1" t="s">
        <v>256</v>
      </c>
      <c r="O226" s="1" t="s">
        <v>62</v>
      </c>
      <c r="P226" s="1" t="s">
        <v>1208</v>
      </c>
      <c r="Q226" s="1" t="s">
        <v>65</v>
      </c>
      <c r="R226" s="1" t="s">
        <v>57</v>
      </c>
      <c r="S226" s="1" t="s">
        <v>1209</v>
      </c>
      <c r="T226" s="109">
        <v>2.7530000000000001</v>
      </c>
      <c r="U226" s="121" t="s">
        <v>2003</v>
      </c>
      <c r="V226" s="108">
        <v>2.7400000000000001E-2</v>
      </c>
      <c r="W226" s="108">
        <v>4.6600000000000003E-2</v>
      </c>
      <c r="X226" s="1" t="s">
        <v>636</v>
      </c>
      <c r="Z226" s="107">
        <v>988583.8</v>
      </c>
      <c r="AA226" s="107">
        <v>1</v>
      </c>
      <c r="AB226" s="107">
        <v>97.47</v>
      </c>
      <c r="AC226" s="107">
        <v>0</v>
      </c>
      <c r="AD226" s="107">
        <v>963.57263</v>
      </c>
      <c r="AE226" s="107"/>
      <c r="AF226" s="107"/>
      <c r="AG226" s="1" t="s">
        <v>17</v>
      </c>
      <c r="AH226" s="108">
        <v>6.5991178600000001E-4</v>
      </c>
      <c r="AI226" s="108">
        <v>1.85801114E-3</v>
      </c>
      <c r="AJ226" s="108">
        <v>2.34849569E-4</v>
      </c>
    </row>
    <row r="227" spans="1:36" hidden="1">
      <c r="A227" s="1">
        <v>13908</v>
      </c>
      <c r="B227" s="1">
        <v>13909</v>
      </c>
      <c r="C227" s="1" t="s">
        <v>1660</v>
      </c>
      <c r="D227" s="1">
        <v>520032046</v>
      </c>
      <c r="E227" s="1" t="s">
        <v>429</v>
      </c>
      <c r="F227" s="1" t="s">
        <v>2004</v>
      </c>
      <c r="G227" s="1" t="s">
        <v>2005</v>
      </c>
      <c r="H227" s="1" t="s">
        <v>76</v>
      </c>
      <c r="I227" s="1" t="s">
        <v>229</v>
      </c>
      <c r="J227" s="1" t="s">
        <v>53</v>
      </c>
      <c r="K227" s="1" t="s">
        <v>53</v>
      </c>
      <c r="L227" s="1" t="s">
        <v>821</v>
      </c>
      <c r="M227" s="1" t="s">
        <v>311</v>
      </c>
      <c r="N227" s="1" t="s">
        <v>256</v>
      </c>
      <c r="O227" s="1" t="s">
        <v>62</v>
      </c>
      <c r="P227" s="1" t="s">
        <v>1208</v>
      </c>
      <c r="Q227" s="1" t="s">
        <v>65</v>
      </c>
      <c r="R227" s="1" t="s">
        <v>57</v>
      </c>
      <c r="S227" s="1" t="s">
        <v>1209</v>
      </c>
      <c r="T227" s="109">
        <v>2.927</v>
      </c>
      <c r="U227" s="121" t="s">
        <v>2003</v>
      </c>
      <c r="V227" s="108">
        <v>1E-3</v>
      </c>
      <c r="W227" s="108">
        <v>2.58E-2</v>
      </c>
      <c r="X227" s="1" t="s">
        <v>636</v>
      </c>
      <c r="Z227" s="107">
        <v>10116581.220000001</v>
      </c>
      <c r="AA227" s="107">
        <v>1</v>
      </c>
      <c r="AB227" s="107">
        <v>103.82</v>
      </c>
      <c r="AC227" s="107">
        <v>0</v>
      </c>
      <c r="AD227" s="107">
        <v>10503.03462</v>
      </c>
      <c r="AE227" s="107"/>
      <c r="AF227" s="107"/>
      <c r="AG227" s="1" t="s">
        <v>17</v>
      </c>
      <c r="AH227" s="108">
        <v>3.8866040840000002E-3</v>
      </c>
      <c r="AI227" s="108">
        <v>2.0252500672E-2</v>
      </c>
      <c r="AJ227" s="108">
        <v>2.5598829609999999E-3</v>
      </c>
    </row>
    <row r="228" spans="1:36" hidden="1">
      <c r="A228" s="1">
        <v>13908</v>
      </c>
      <c r="B228" s="1">
        <v>13909</v>
      </c>
      <c r="C228" s="1" t="s">
        <v>2006</v>
      </c>
      <c r="D228" s="1">
        <v>520036617</v>
      </c>
      <c r="E228" s="1" t="s">
        <v>429</v>
      </c>
      <c r="F228" s="1" t="s">
        <v>2007</v>
      </c>
      <c r="G228" s="1" t="s">
        <v>2008</v>
      </c>
      <c r="H228" s="1" t="s">
        <v>76</v>
      </c>
      <c r="I228" s="1" t="s">
        <v>229</v>
      </c>
      <c r="J228" s="1" t="s">
        <v>53</v>
      </c>
      <c r="K228" s="1" t="s">
        <v>53</v>
      </c>
      <c r="L228" s="1" t="s">
        <v>821</v>
      </c>
      <c r="M228" s="1" t="s">
        <v>311</v>
      </c>
      <c r="N228" s="1" t="s">
        <v>651</v>
      </c>
      <c r="O228" s="1" t="s">
        <v>62</v>
      </c>
      <c r="P228" s="1" t="s">
        <v>1348</v>
      </c>
      <c r="Q228" s="1" t="s">
        <v>65</v>
      </c>
      <c r="R228" s="1" t="s">
        <v>57</v>
      </c>
      <c r="S228" s="1" t="s">
        <v>1209</v>
      </c>
      <c r="T228" s="109">
        <v>4.0810000000000004</v>
      </c>
      <c r="U228" s="121" t="s">
        <v>1904</v>
      </c>
      <c r="V228" s="108">
        <v>8.9999999999999993E-3</v>
      </c>
      <c r="W228" s="108">
        <v>3.2099999999999997E-2</v>
      </c>
      <c r="X228" s="1" t="s">
        <v>636</v>
      </c>
      <c r="Z228" s="107">
        <v>350000</v>
      </c>
      <c r="AA228" s="107">
        <v>1</v>
      </c>
      <c r="AB228" s="107">
        <v>102.93</v>
      </c>
      <c r="AC228" s="107">
        <v>0</v>
      </c>
      <c r="AD228" s="107">
        <v>360.255</v>
      </c>
      <c r="AE228" s="107"/>
      <c r="AF228" s="107"/>
      <c r="AG228" s="1" t="s">
        <v>17</v>
      </c>
      <c r="AH228" s="108">
        <v>8.43373493E-4</v>
      </c>
      <c r="AI228" s="108">
        <v>6.9466253200000001E-4</v>
      </c>
      <c r="AJ228" s="108">
        <v>8.7804207984445599E-5</v>
      </c>
    </row>
    <row r="229" spans="1:36" hidden="1">
      <c r="A229" s="1">
        <v>13908</v>
      </c>
      <c r="B229" s="1">
        <v>13909</v>
      </c>
      <c r="C229" s="1" t="s">
        <v>1916</v>
      </c>
      <c r="D229" s="1">
        <v>520036690</v>
      </c>
      <c r="E229" s="1" t="s">
        <v>429</v>
      </c>
      <c r="F229" s="1" t="s">
        <v>2009</v>
      </c>
      <c r="G229" s="1" t="s">
        <v>2010</v>
      </c>
      <c r="H229" s="1" t="s">
        <v>76</v>
      </c>
      <c r="I229" s="1" t="s">
        <v>228</v>
      </c>
      <c r="J229" s="1" t="s">
        <v>53</v>
      </c>
      <c r="K229" s="1" t="s">
        <v>53</v>
      </c>
      <c r="L229" s="1" t="s">
        <v>821</v>
      </c>
      <c r="M229" s="1" t="s">
        <v>311</v>
      </c>
      <c r="N229" s="1" t="s">
        <v>252</v>
      </c>
      <c r="O229" s="1" t="s">
        <v>62</v>
      </c>
      <c r="P229" s="1" t="s">
        <v>1343</v>
      </c>
      <c r="Q229" s="1" t="s">
        <v>65</v>
      </c>
      <c r="R229" s="1" t="s">
        <v>57</v>
      </c>
      <c r="S229" s="1" t="s">
        <v>1209</v>
      </c>
      <c r="T229" s="109">
        <v>1.1419999999999999</v>
      </c>
      <c r="U229" s="121">
        <v>46034</v>
      </c>
      <c r="V229" s="108">
        <v>2.29E-2</v>
      </c>
      <c r="W229" s="108">
        <v>4.87E-2</v>
      </c>
      <c r="X229" s="1" t="s">
        <v>636</v>
      </c>
      <c r="Z229" s="107">
        <v>1442307.7</v>
      </c>
      <c r="AA229" s="107">
        <v>1</v>
      </c>
      <c r="AB229" s="107">
        <v>97.94</v>
      </c>
      <c r="AC229" s="107">
        <v>0</v>
      </c>
      <c r="AD229" s="107">
        <v>1412.5961600000001</v>
      </c>
      <c r="AE229" s="107"/>
      <c r="AF229" s="107"/>
      <c r="AG229" s="1" t="s">
        <v>17</v>
      </c>
      <c r="AH229" s="108">
        <v>4.3536962720000004E-3</v>
      </c>
      <c r="AI229" s="108">
        <v>2.7238417950000001E-3</v>
      </c>
      <c r="AJ229" s="108">
        <v>3.4428914800000001E-4</v>
      </c>
    </row>
    <row r="230" spans="1:36" hidden="1">
      <c r="A230" s="1">
        <v>13908</v>
      </c>
      <c r="B230" s="1">
        <v>13909</v>
      </c>
      <c r="C230" s="1" t="s">
        <v>2011</v>
      </c>
      <c r="D230" s="1">
        <v>520027830</v>
      </c>
      <c r="E230" s="1" t="s">
        <v>429</v>
      </c>
      <c r="F230" s="1" t="s">
        <v>2012</v>
      </c>
      <c r="G230" s="1" t="s">
        <v>2013</v>
      </c>
      <c r="H230" s="1" t="s">
        <v>76</v>
      </c>
      <c r="I230" s="1" t="s">
        <v>228</v>
      </c>
      <c r="J230" s="1" t="s">
        <v>53</v>
      </c>
      <c r="K230" s="1" t="s">
        <v>53</v>
      </c>
      <c r="L230" s="1" t="s">
        <v>821</v>
      </c>
      <c r="M230" s="1" t="s">
        <v>311</v>
      </c>
      <c r="N230" s="1" t="s">
        <v>265</v>
      </c>
      <c r="O230" s="1" t="s">
        <v>62</v>
      </c>
      <c r="P230" s="1" t="s">
        <v>1354</v>
      </c>
      <c r="Q230" s="1" t="s">
        <v>65</v>
      </c>
      <c r="R230" s="1" t="s">
        <v>57</v>
      </c>
      <c r="S230" s="1" t="s">
        <v>1209</v>
      </c>
      <c r="T230" s="109">
        <v>7.4480000000000004</v>
      </c>
      <c r="U230" s="121" t="s">
        <v>2014</v>
      </c>
      <c r="V230" s="108">
        <v>2.4E-2</v>
      </c>
      <c r="W230" s="108">
        <v>5.0500000000000003E-2</v>
      </c>
      <c r="X230" s="1" t="s">
        <v>636</v>
      </c>
      <c r="Z230" s="107">
        <v>264997</v>
      </c>
      <c r="AA230" s="107">
        <v>1</v>
      </c>
      <c r="AB230" s="107">
        <v>82.99</v>
      </c>
      <c r="AC230" s="107">
        <v>0</v>
      </c>
      <c r="AD230" s="107">
        <v>219.92101</v>
      </c>
      <c r="AE230" s="107"/>
      <c r="AF230" s="107"/>
      <c r="AG230" s="1" t="s">
        <v>17</v>
      </c>
      <c r="AH230" s="108">
        <v>3.6785325900000001E-4</v>
      </c>
      <c r="AI230" s="108">
        <v>4.2406319300000001E-4</v>
      </c>
      <c r="AJ230" s="108">
        <v>5.3600894094986397E-5</v>
      </c>
    </row>
    <row r="231" spans="1:36" hidden="1">
      <c r="A231" s="1">
        <v>13908</v>
      </c>
      <c r="B231" s="1">
        <v>13909</v>
      </c>
      <c r="C231" s="1" t="s">
        <v>1724</v>
      </c>
      <c r="D231" s="1">
        <v>520037789</v>
      </c>
      <c r="E231" s="1" t="s">
        <v>429</v>
      </c>
      <c r="F231" s="1" t="s">
        <v>2015</v>
      </c>
      <c r="G231" s="1" t="s">
        <v>2016</v>
      </c>
      <c r="H231" s="1" t="s">
        <v>76</v>
      </c>
      <c r="I231" s="1" t="s">
        <v>229</v>
      </c>
      <c r="J231" s="1" t="s">
        <v>53</v>
      </c>
      <c r="K231" s="1" t="s">
        <v>53</v>
      </c>
      <c r="L231" s="1" t="s">
        <v>821</v>
      </c>
      <c r="M231" s="1" t="s">
        <v>311</v>
      </c>
      <c r="N231" s="1" t="s">
        <v>651</v>
      </c>
      <c r="O231" s="1" t="s">
        <v>62</v>
      </c>
      <c r="P231" s="1" t="s">
        <v>1354</v>
      </c>
      <c r="Q231" s="1" t="s">
        <v>65</v>
      </c>
      <c r="R231" s="1" t="s">
        <v>57</v>
      </c>
      <c r="S231" s="1" t="s">
        <v>1209</v>
      </c>
      <c r="T231" s="109">
        <v>0.27400000000000002</v>
      </c>
      <c r="U231" s="121">
        <v>45937</v>
      </c>
      <c r="V231" s="108">
        <v>2.3E-2</v>
      </c>
      <c r="W231" s="108">
        <v>2.12E-2</v>
      </c>
      <c r="X231" s="1" t="s">
        <v>636</v>
      </c>
      <c r="Z231" s="107">
        <v>2927713.46</v>
      </c>
      <c r="AA231" s="107">
        <v>1</v>
      </c>
      <c r="AB231" s="107">
        <v>118.09</v>
      </c>
      <c r="AC231" s="107">
        <v>0</v>
      </c>
      <c r="AD231" s="107">
        <v>3457.33682</v>
      </c>
      <c r="AE231" s="107"/>
      <c r="AF231" s="107"/>
      <c r="AG231" s="1" t="s">
        <v>17</v>
      </c>
      <c r="AH231" s="108">
        <v>3.6795052559999999E-3</v>
      </c>
      <c r="AI231" s="108">
        <v>6.6666176779999996E-3</v>
      </c>
      <c r="AJ231" s="108">
        <v>8.42649571E-4</v>
      </c>
    </row>
    <row r="232" spans="1:36" hidden="1">
      <c r="A232" s="1">
        <v>13908</v>
      </c>
      <c r="B232" s="1">
        <v>13909</v>
      </c>
      <c r="C232" s="1" t="s">
        <v>1724</v>
      </c>
      <c r="D232" s="1">
        <v>520037789</v>
      </c>
      <c r="E232" s="1" t="s">
        <v>429</v>
      </c>
      <c r="F232" s="1" t="s">
        <v>2017</v>
      </c>
      <c r="G232" s="1" t="s">
        <v>2018</v>
      </c>
      <c r="H232" s="1" t="s">
        <v>76</v>
      </c>
      <c r="I232" s="1" t="s">
        <v>229</v>
      </c>
      <c r="J232" s="1" t="s">
        <v>53</v>
      </c>
      <c r="K232" s="1" t="s">
        <v>53</v>
      </c>
      <c r="L232" s="1" t="s">
        <v>821</v>
      </c>
      <c r="M232" s="1" t="s">
        <v>311</v>
      </c>
      <c r="N232" s="1" t="s">
        <v>651</v>
      </c>
      <c r="O232" s="1" t="s">
        <v>62</v>
      </c>
      <c r="P232" s="1" t="s">
        <v>1354</v>
      </c>
      <c r="Q232" s="1" t="s">
        <v>65</v>
      </c>
      <c r="R232" s="1" t="s">
        <v>57</v>
      </c>
      <c r="S232" s="1" t="s">
        <v>1209</v>
      </c>
      <c r="T232" s="109">
        <v>1.0369999999999999</v>
      </c>
      <c r="U232" s="121" t="s">
        <v>2019</v>
      </c>
      <c r="V232" s="108">
        <v>2.1499999999999998E-2</v>
      </c>
      <c r="W232" s="108">
        <v>2.6599999999999999E-2</v>
      </c>
      <c r="X232" s="1" t="s">
        <v>636</v>
      </c>
      <c r="Z232" s="107">
        <v>588665.30000000005</v>
      </c>
      <c r="AA232" s="107">
        <v>1</v>
      </c>
      <c r="AB232" s="107">
        <v>118.15</v>
      </c>
      <c r="AC232" s="107">
        <v>0</v>
      </c>
      <c r="AD232" s="107">
        <v>695.50805000000003</v>
      </c>
      <c r="AE232" s="107"/>
      <c r="AF232" s="107"/>
      <c r="AG232" s="1" t="s">
        <v>17</v>
      </c>
      <c r="AH232" s="108">
        <v>4.9942328099999999E-4</v>
      </c>
      <c r="AI232" s="108">
        <v>1.3411149969999999E-3</v>
      </c>
      <c r="AJ232" s="108">
        <v>1.6951474199999999E-4</v>
      </c>
    </row>
    <row r="233" spans="1:36" hidden="1">
      <c r="A233" s="1">
        <v>13908</v>
      </c>
      <c r="B233" s="1">
        <v>13909</v>
      </c>
      <c r="C233" s="1" t="s">
        <v>1724</v>
      </c>
      <c r="D233" s="1">
        <v>520037789</v>
      </c>
      <c r="E233" s="1" t="s">
        <v>429</v>
      </c>
      <c r="F233" s="1" t="s">
        <v>2020</v>
      </c>
      <c r="G233" s="1" t="s">
        <v>2021</v>
      </c>
      <c r="H233" s="1" t="s">
        <v>76</v>
      </c>
      <c r="I233" s="1" t="s">
        <v>229</v>
      </c>
      <c r="J233" s="1" t="s">
        <v>53</v>
      </c>
      <c r="K233" s="1" t="s">
        <v>53</v>
      </c>
      <c r="L233" s="1" t="s">
        <v>821</v>
      </c>
      <c r="M233" s="1" t="s">
        <v>311</v>
      </c>
      <c r="N233" s="1" t="s">
        <v>651</v>
      </c>
      <c r="O233" s="1" t="s">
        <v>62</v>
      </c>
      <c r="P233" s="1" t="s">
        <v>1354</v>
      </c>
      <c r="Q233" s="1" t="s">
        <v>65</v>
      </c>
      <c r="R233" s="1" t="s">
        <v>57</v>
      </c>
      <c r="S233" s="1" t="s">
        <v>1209</v>
      </c>
      <c r="T233" s="109">
        <v>1.93</v>
      </c>
      <c r="U233" s="121">
        <v>46391</v>
      </c>
      <c r="V233" s="108">
        <v>2.35E-2</v>
      </c>
      <c r="W233" s="108">
        <v>2.7400000000000001E-2</v>
      </c>
      <c r="X233" s="1" t="s">
        <v>636</v>
      </c>
      <c r="Z233" s="107">
        <v>436413.8</v>
      </c>
      <c r="AA233" s="107">
        <v>1</v>
      </c>
      <c r="AB233" s="107">
        <v>116.13</v>
      </c>
      <c r="AC233" s="107">
        <v>6.0393100000000004</v>
      </c>
      <c r="AD233" s="107">
        <v>512.84666000000004</v>
      </c>
      <c r="AE233" s="107"/>
      <c r="AF233" s="107"/>
      <c r="AG233" s="1" t="s">
        <v>17</v>
      </c>
      <c r="AH233" s="108">
        <v>4.75901565E-4</v>
      </c>
      <c r="AI233" s="108">
        <v>9.888977519999999E-4</v>
      </c>
      <c r="AJ233" s="108">
        <v>1.2499505799999999E-4</v>
      </c>
    </row>
    <row r="234" spans="1:36" hidden="1">
      <c r="A234" s="1">
        <v>13908</v>
      </c>
      <c r="B234" s="1">
        <v>13909</v>
      </c>
      <c r="C234" s="1" t="s">
        <v>1724</v>
      </c>
      <c r="D234" s="1">
        <v>520037789</v>
      </c>
      <c r="E234" s="1" t="s">
        <v>429</v>
      </c>
      <c r="F234" s="1" t="s">
        <v>2022</v>
      </c>
      <c r="G234" s="1" t="s">
        <v>2023</v>
      </c>
      <c r="H234" s="1" t="s">
        <v>76</v>
      </c>
      <c r="I234" s="1" t="s">
        <v>229</v>
      </c>
      <c r="J234" s="1" t="s">
        <v>53</v>
      </c>
      <c r="K234" s="1" t="s">
        <v>53</v>
      </c>
      <c r="L234" s="1" t="s">
        <v>821</v>
      </c>
      <c r="M234" s="1" t="s">
        <v>311</v>
      </c>
      <c r="N234" s="1" t="s">
        <v>651</v>
      </c>
      <c r="O234" s="1" t="s">
        <v>62</v>
      </c>
      <c r="P234" s="1" t="s">
        <v>1354</v>
      </c>
      <c r="Q234" s="1" t="s">
        <v>65</v>
      </c>
      <c r="R234" s="1" t="s">
        <v>57</v>
      </c>
      <c r="S234" s="1" t="s">
        <v>1209</v>
      </c>
      <c r="T234" s="109">
        <v>3.49</v>
      </c>
      <c r="U234" s="121">
        <v>48214</v>
      </c>
      <c r="V234" s="108">
        <v>2.2499999999999999E-2</v>
      </c>
      <c r="W234" s="108">
        <v>2.9399999999999999E-2</v>
      </c>
      <c r="X234" s="1" t="s">
        <v>636</v>
      </c>
      <c r="Z234" s="107">
        <v>1630636.68</v>
      </c>
      <c r="AA234" s="107">
        <v>1</v>
      </c>
      <c r="AB234" s="107">
        <v>115.02</v>
      </c>
      <c r="AC234" s="107">
        <v>0</v>
      </c>
      <c r="AD234" s="107">
        <v>1875.5583099999999</v>
      </c>
      <c r="AE234" s="107"/>
      <c r="AF234" s="107"/>
      <c r="AG234" s="1" t="s">
        <v>17</v>
      </c>
      <c r="AH234" s="108">
        <v>9.24422391E-4</v>
      </c>
      <c r="AI234" s="108">
        <v>3.6165496259999998E-3</v>
      </c>
      <c r="AJ234" s="108">
        <v>4.5712595699999998E-4</v>
      </c>
    </row>
    <row r="235" spans="1:36" hidden="1">
      <c r="A235" s="1">
        <v>13908</v>
      </c>
      <c r="B235" s="1">
        <v>13909</v>
      </c>
      <c r="C235" s="1" t="s">
        <v>1724</v>
      </c>
      <c r="D235" s="1">
        <v>520037789</v>
      </c>
      <c r="E235" s="1" t="s">
        <v>429</v>
      </c>
      <c r="F235" s="1" t="s">
        <v>2024</v>
      </c>
      <c r="G235" s="1" t="s">
        <v>2025</v>
      </c>
      <c r="H235" s="1" t="s">
        <v>76</v>
      </c>
      <c r="I235" s="1" t="s">
        <v>229</v>
      </c>
      <c r="J235" s="1" t="s">
        <v>53</v>
      </c>
      <c r="K235" s="1" t="s">
        <v>53</v>
      </c>
      <c r="L235" s="1" t="s">
        <v>821</v>
      </c>
      <c r="M235" s="1" t="s">
        <v>311</v>
      </c>
      <c r="N235" s="1" t="s">
        <v>651</v>
      </c>
      <c r="O235" s="1" t="s">
        <v>62</v>
      </c>
      <c r="P235" s="1" t="s">
        <v>1354</v>
      </c>
      <c r="Q235" s="1" t="s">
        <v>65</v>
      </c>
      <c r="R235" s="1" t="s">
        <v>57</v>
      </c>
      <c r="S235" s="1" t="s">
        <v>1209</v>
      </c>
      <c r="T235" s="109">
        <v>3.097</v>
      </c>
      <c r="U235" s="121">
        <v>46790</v>
      </c>
      <c r="V235" s="108">
        <v>6.4999999999999997E-3</v>
      </c>
      <c r="W235" s="108">
        <v>2.7099999999999999E-2</v>
      </c>
      <c r="X235" s="1" t="s">
        <v>636</v>
      </c>
      <c r="Z235" s="107">
        <v>321333.01</v>
      </c>
      <c r="AA235" s="107">
        <v>1</v>
      </c>
      <c r="AB235" s="107">
        <v>108.48</v>
      </c>
      <c r="AC235" s="107">
        <v>0</v>
      </c>
      <c r="AD235" s="107">
        <v>348.58204999999998</v>
      </c>
      <c r="AE235" s="107"/>
      <c r="AF235" s="107"/>
      <c r="AG235" s="1" t="s">
        <v>17</v>
      </c>
      <c r="AH235" s="108">
        <v>5.9448872100000005E-4</v>
      </c>
      <c r="AI235" s="108">
        <v>6.7215413899999999E-4</v>
      </c>
      <c r="AJ235" s="108">
        <v>8.4959183960928804E-5</v>
      </c>
    </row>
    <row r="236" spans="1:36" hidden="1">
      <c r="A236" s="1">
        <v>13908</v>
      </c>
      <c r="B236" s="1">
        <v>13909</v>
      </c>
      <c r="C236" s="1" t="s">
        <v>1724</v>
      </c>
      <c r="D236" s="1">
        <v>520037789</v>
      </c>
      <c r="E236" s="1" t="s">
        <v>429</v>
      </c>
      <c r="F236" s="1" t="s">
        <v>2026</v>
      </c>
      <c r="G236" s="1" t="s">
        <v>2027</v>
      </c>
      <c r="H236" s="1" t="s">
        <v>76</v>
      </c>
      <c r="I236" s="1" t="s">
        <v>229</v>
      </c>
      <c r="J236" s="1" t="s">
        <v>53</v>
      </c>
      <c r="K236" s="1" t="s">
        <v>53</v>
      </c>
      <c r="L236" s="1" t="s">
        <v>821</v>
      </c>
      <c r="M236" s="1" t="s">
        <v>311</v>
      </c>
      <c r="N236" s="1" t="s">
        <v>651</v>
      </c>
      <c r="O236" s="1" t="s">
        <v>62</v>
      </c>
      <c r="P236" s="1" t="s">
        <v>1354</v>
      </c>
      <c r="Q236" s="1" t="s">
        <v>65</v>
      </c>
      <c r="R236" s="1" t="s">
        <v>57</v>
      </c>
      <c r="S236" s="1" t="s">
        <v>1209</v>
      </c>
      <c r="T236" s="109">
        <v>3.9249999999999998</v>
      </c>
      <c r="U236" s="121">
        <v>47125</v>
      </c>
      <c r="V236" s="108">
        <v>1.43E-2</v>
      </c>
      <c r="W236" s="108">
        <v>2.81E-2</v>
      </c>
      <c r="X236" s="1" t="s">
        <v>636</v>
      </c>
      <c r="Z236" s="107">
        <v>3391052.42</v>
      </c>
      <c r="AA236" s="107">
        <v>1</v>
      </c>
      <c r="AB236" s="107">
        <v>110</v>
      </c>
      <c r="AC236" s="107">
        <v>0</v>
      </c>
      <c r="AD236" s="107">
        <v>3730.1576599999999</v>
      </c>
      <c r="AE236" s="107"/>
      <c r="AF236" s="107"/>
      <c r="AG236" s="1" t="s">
        <v>17</v>
      </c>
      <c r="AH236" s="108">
        <v>2.1323180789999999E-3</v>
      </c>
      <c r="AI236" s="108">
        <v>7.1926850900000004E-3</v>
      </c>
      <c r="AJ236" s="108">
        <v>9.0914363100000003E-4</v>
      </c>
    </row>
    <row r="237" spans="1:36" hidden="1">
      <c r="A237" s="1">
        <v>13908</v>
      </c>
      <c r="B237" s="1">
        <v>13909</v>
      </c>
      <c r="C237" s="1" t="s">
        <v>1724</v>
      </c>
      <c r="D237" s="1">
        <v>520037789</v>
      </c>
      <c r="E237" s="1" t="s">
        <v>429</v>
      </c>
      <c r="F237" s="1" t="s">
        <v>2028</v>
      </c>
      <c r="G237" s="1" t="s">
        <v>2029</v>
      </c>
      <c r="H237" s="1" t="s">
        <v>76</v>
      </c>
      <c r="I237" s="1" t="s">
        <v>229</v>
      </c>
      <c r="J237" s="1" t="s">
        <v>53</v>
      </c>
      <c r="K237" s="1" t="s">
        <v>53</v>
      </c>
      <c r="L237" s="1" t="s">
        <v>821</v>
      </c>
      <c r="M237" s="1" t="s">
        <v>311</v>
      </c>
      <c r="N237" s="1" t="s">
        <v>651</v>
      </c>
      <c r="O237" s="1" t="s">
        <v>62</v>
      </c>
      <c r="P237" s="1" t="s">
        <v>1354</v>
      </c>
      <c r="Q237" s="1" t="s">
        <v>65</v>
      </c>
      <c r="R237" s="1" t="s">
        <v>57</v>
      </c>
      <c r="S237" s="1" t="s">
        <v>1209</v>
      </c>
      <c r="T237" s="109">
        <v>4.8760000000000003</v>
      </c>
      <c r="U237" s="121">
        <v>47490</v>
      </c>
      <c r="V237" s="108">
        <v>2.5000000000000001E-3</v>
      </c>
      <c r="W237" s="108">
        <v>2.7699999999999999E-2</v>
      </c>
      <c r="X237" s="1" t="s">
        <v>636</v>
      </c>
      <c r="Z237" s="107">
        <v>1304873.83</v>
      </c>
      <c r="AA237" s="107">
        <v>1</v>
      </c>
      <c r="AB237" s="107">
        <v>100.5</v>
      </c>
      <c r="AC237" s="107">
        <v>0</v>
      </c>
      <c r="AD237" s="107">
        <v>1311.3982000000001</v>
      </c>
      <c r="AE237" s="107"/>
      <c r="AF237" s="107"/>
      <c r="AG237" s="1" t="s">
        <v>17</v>
      </c>
      <c r="AH237" s="108">
        <v>9.6503152800000004E-4</v>
      </c>
      <c r="AI237" s="108">
        <v>2.5287065960000001E-3</v>
      </c>
      <c r="AJ237" s="108">
        <v>3.1962437800000002E-4</v>
      </c>
    </row>
    <row r="238" spans="1:36" hidden="1">
      <c r="A238" s="1">
        <v>13908</v>
      </c>
      <c r="B238" s="1">
        <v>13909</v>
      </c>
      <c r="C238" s="1" t="s">
        <v>2030</v>
      </c>
      <c r="D238" s="1">
        <v>520038506</v>
      </c>
      <c r="E238" s="1" t="s">
        <v>429</v>
      </c>
      <c r="F238" s="1" t="s">
        <v>2031</v>
      </c>
      <c r="G238" s="1" t="s">
        <v>2032</v>
      </c>
      <c r="H238" s="1" t="s">
        <v>76</v>
      </c>
      <c r="I238" s="1" t="s">
        <v>228</v>
      </c>
      <c r="J238" s="1" t="s">
        <v>53</v>
      </c>
      <c r="K238" s="1" t="s">
        <v>53</v>
      </c>
      <c r="L238" s="1" t="s">
        <v>821</v>
      </c>
      <c r="M238" s="1" t="s">
        <v>311</v>
      </c>
      <c r="N238" s="1" t="s">
        <v>651</v>
      </c>
      <c r="O238" s="1" t="s">
        <v>62</v>
      </c>
      <c r="P238" s="1" t="s">
        <v>1343</v>
      </c>
      <c r="Q238" s="1" t="s">
        <v>65</v>
      </c>
      <c r="R238" s="1" t="s">
        <v>57</v>
      </c>
      <c r="S238" s="1" t="s">
        <v>1209</v>
      </c>
      <c r="T238" s="109">
        <v>3.9510000000000001</v>
      </c>
      <c r="U238" s="121" t="s">
        <v>2033</v>
      </c>
      <c r="V238" s="108">
        <v>2.41E-2</v>
      </c>
      <c r="W238" s="108">
        <v>5.2900000000000003E-2</v>
      </c>
      <c r="X238" s="1" t="s">
        <v>636</v>
      </c>
      <c r="Z238" s="107">
        <v>169000</v>
      </c>
      <c r="AA238" s="107">
        <v>1</v>
      </c>
      <c r="AB238" s="107">
        <v>89.75</v>
      </c>
      <c r="AC238" s="107">
        <v>0</v>
      </c>
      <c r="AD238" s="107">
        <v>151.67750000000001</v>
      </c>
      <c r="AE238" s="107"/>
      <c r="AF238" s="107"/>
      <c r="AG238" s="1" t="s">
        <v>17</v>
      </c>
      <c r="AH238" s="108">
        <v>8.2240733396893805E-5</v>
      </c>
      <c r="AI238" s="108">
        <v>2.92472488E-4</v>
      </c>
      <c r="AJ238" s="108">
        <v>3.6968044181373603E-5</v>
      </c>
    </row>
    <row r="239" spans="1:36" hidden="1">
      <c r="A239" s="1">
        <v>13908</v>
      </c>
      <c r="B239" s="1">
        <v>13909</v>
      </c>
      <c r="C239" s="1" t="s">
        <v>2034</v>
      </c>
      <c r="D239" s="1">
        <v>520039298</v>
      </c>
      <c r="E239" s="1" t="s">
        <v>429</v>
      </c>
      <c r="F239" s="1" t="s">
        <v>2035</v>
      </c>
      <c r="G239" s="1" t="s">
        <v>2036</v>
      </c>
      <c r="H239" s="1" t="s">
        <v>76</v>
      </c>
      <c r="I239" s="1" t="s">
        <v>228</v>
      </c>
      <c r="J239" s="1" t="s">
        <v>53</v>
      </c>
      <c r="K239" s="1" t="s">
        <v>53</v>
      </c>
      <c r="L239" s="1" t="s">
        <v>821</v>
      </c>
      <c r="M239" s="1" t="s">
        <v>311</v>
      </c>
      <c r="N239" s="1" t="s">
        <v>140</v>
      </c>
      <c r="O239" s="1" t="s">
        <v>62</v>
      </c>
      <c r="P239" s="1" t="s">
        <v>1508</v>
      </c>
      <c r="Q239" s="1" t="s">
        <v>65</v>
      </c>
      <c r="R239" s="1" t="s">
        <v>57</v>
      </c>
      <c r="S239" s="1" t="s">
        <v>1209</v>
      </c>
      <c r="T239" s="109">
        <v>1.24</v>
      </c>
      <c r="U239" s="121" t="s">
        <v>1772</v>
      </c>
      <c r="V239" s="108">
        <v>3.95E-2</v>
      </c>
      <c r="W239" s="108">
        <v>6.1899999999999997E-2</v>
      </c>
      <c r="X239" s="1" t="s">
        <v>636</v>
      </c>
      <c r="Z239" s="107">
        <v>800000</v>
      </c>
      <c r="AA239" s="107">
        <v>1</v>
      </c>
      <c r="AB239" s="107">
        <v>98.39</v>
      </c>
      <c r="AC239" s="107">
        <v>0</v>
      </c>
      <c r="AD239" s="107">
        <v>787.12</v>
      </c>
      <c r="AE239" s="107"/>
      <c r="AF239" s="107"/>
      <c r="AG239" s="1" t="s">
        <v>17</v>
      </c>
      <c r="AH239" s="108">
        <v>9.5417798700000002E-4</v>
      </c>
      <c r="AI239" s="108">
        <v>1.517765951E-3</v>
      </c>
      <c r="AJ239" s="108">
        <v>1.9184313300000001E-4</v>
      </c>
    </row>
    <row r="240" spans="1:36" hidden="1">
      <c r="A240" s="1">
        <v>13908</v>
      </c>
      <c r="B240" s="1">
        <v>13909</v>
      </c>
      <c r="C240" s="1" t="s">
        <v>2037</v>
      </c>
      <c r="D240" s="1">
        <v>520039496</v>
      </c>
      <c r="E240" s="1" t="s">
        <v>429</v>
      </c>
      <c r="F240" s="1" t="s">
        <v>2038</v>
      </c>
      <c r="G240" s="1" t="s">
        <v>2039</v>
      </c>
      <c r="H240" s="1" t="s">
        <v>76</v>
      </c>
      <c r="I240" s="1" t="s">
        <v>229</v>
      </c>
      <c r="J240" s="1" t="s">
        <v>53</v>
      </c>
      <c r="K240" s="1" t="s">
        <v>53</v>
      </c>
      <c r="L240" s="1" t="s">
        <v>821</v>
      </c>
      <c r="M240" s="1" t="s">
        <v>311</v>
      </c>
      <c r="N240" s="1" t="s">
        <v>651</v>
      </c>
      <c r="O240" s="1" t="s">
        <v>62</v>
      </c>
      <c r="P240" s="1" t="s">
        <v>298</v>
      </c>
      <c r="Q240" s="1" t="s">
        <v>298</v>
      </c>
      <c r="R240" s="1" t="s">
        <v>57</v>
      </c>
      <c r="S240" s="1" t="s">
        <v>1209</v>
      </c>
      <c r="T240" s="109">
        <v>1.2210000000000001</v>
      </c>
      <c r="U240" s="121" t="s">
        <v>1421</v>
      </c>
      <c r="V240" s="108">
        <v>1.9E-2</v>
      </c>
      <c r="W240" s="108">
        <v>7.2300000000000003E-2</v>
      </c>
      <c r="X240" s="1" t="s">
        <v>636</v>
      </c>
      <c r="Z240" s="107">
        <v>1013925</v>
      </c>
      <c r="AA240" s="107">
        <v>1</v>
      </c>
      <c r="AB240" s="107">
        <v>106.41</v>
      </c>
      <c r="AC240" s="107">
        <v>0</v>
      </c>
      <c r="AD240" s="107">
        <v>1078.91759</v>
      </c>
      <c r="AE240" s="107"/>
      <c r="AF240" s="107"/>
      <c r="AG240" s="1" t="s">
        <v>17</v>
      </c>
      <c r="AH240" s="108">
        <v>1.8787382987000001E-2</v>
      </c>
      <c r="AI240" s="108">
        <v>2.0804253249999999E-3</v>
      </c>
      <c r="AJ240" s="108">
        <v>2.6296235800000003E-4</v>
      </c>
    </row>
    <row r="241" spans="1:36" hidden="1">
      <c r="A241" s="1">
        <v>13908</v>
      </c>
      <c r="B241" s="1">
        <v>13909</v>
      </c>
      <c r="C241" s="1" t="s">
        <v>2040</v>
      </c>
      <c r="D241" s="1">
        <v>520028010</v>
      </c>
      <c r="E241" s="1" t="s">
        <v>429</v>
      </c>
      <c r="F241" s="1" t="s">
        <v>2041</v>
      </c>
      <c r="G241" s="1" t="s">
        <v>2042</v>
      </c>
      <c r="H241" s="1" t="s">
        <v>76</v>
      </c>
      <c r="I241" s="1" t="s">
        <v>228</v>
      </c>
      <c r="J241" s="1" t="s">
        <v>53</v>
      </c>
      <c r="K241" s="1" t="s">
        <v>53</v>
      </c>
      <c r="L241" s="1" t="s">
        <v>821</v>
      </c>
      <c r="M241" s="1" t="s">
        <v>311</v>
      </c>
      <c r="N241" s="1" t="s">
        <v>708</v>
      </c>
      <c r="O241" s="1" t="s">
        <v>62</v>
      </c>
      <c r="P241" s="1" t="s">
        <v>1461</v>
      </c>
      <c r="Q241" s="1" t="s">
        <v>65</v>
      </c>
      <c r="R241" s="1" t="s">
        <v>57</v>
      </c>
      <c r="S241" s="1" t="s">
        <v>1209</v>
      </c>
      <c r="T241" s="109">
        <v>1.014</v>
      </c>
      <c r="U241" s="121" t="s">
        <v>1516</v>
      </c>
      <c r="V241" s="108">
        <v>3.5999999999999997E-2</v>
      </c>
      <c r="W241" s="108">
        <v>5.0599999999999999E-2</v>
      </c>
      <c r="X241" s="1" t="s">
        <v>636</v>
      </c>
      <c r="Z241" s="107">
        <v>55133.23</v>
      </c>
      <c r="AA241" s="107">
        <v>1</v>
      </c>
      <c r="AB241" s="107">
        <v>98.62</v>
      </c>
      <c r="AC241" s="107">
        <v>0</v>
      </c>
      <c r="AD241" s="107">
        <v>54.372390000000003</v>
      </c>
      <c r="AE241" s="107"/>
      <c r="AF241" s="107"/>
      <c r="AG241" s="1" t="s">
        <v>17</v>
      </c>
      <c r="AH241" s="108">
        <v>2.6559783399999999E-4</v>
      </c>
      <c r="AI241" s="108">
        <v>1.04843686E-4</v>
      </c>
      <c r="AJ241" s="108">
        <v>1.32520704505736E-5</v>
      </c>
    </row>
    <row r="242" spans="1:36" hidden="1">
      <c r="A242" s="1">
        <v>13908</v>
      </c>
      <c r="B242" s="1">
        <v>13909</v>
      </c>
      <c r="C242" s="1" t="s">
        <v>2040</v>
      </c>
      <c r="D242" s="1">
        <v>520028010</v>
      </c>
      <c r="E242" s="1" t="s">
        <v>429</v>
      </c>
      <c r="F242" s="1" t="s">
        <v>2043</v>
      </c>
      <c r="G242" s="1" t="s">
        <v>2044</v>
      </c>
      <c r="H242" s="1" t="s">
        <v>76</v>
      </c>
      <c r="I242" s="1" t="s">
        <v>228</v>
      </c>
      <c r="J242" s="1" t="s">
        <v>53</v>
      </c>
      <c r="K242" s="1" t="s">
        <v>53</v>
      </c>
      <c r="L242" s="1" t="s">
        <v>821</v>
      </c>
      <c r="M242" s="1" t="s">
        <v>311</v>
      </c>
      <c r="N242" s="1" t="s">
        <v>708</v>
      </c>
      <c r="O242" s="1" t="s">
        <v>62</v>
      </c>
      <c r="P242" s="1" t="s">
        <v>1461</v>
      </c>
      <c r="Q242" s="1" t="s">
        <v>65</v>
      </c>
      <c r="R242" s="1" t="s">
        <v>57</v>
      </c>
      <c r="S242" s="1" t="s">
        <v>1209</v>
      </c>
      <c r="T242" s="109">
        <v>1.859</v>
      </c>
      <c r="U242" s="121" t="s">
        <v>1438</v>
      </c>
      <c r="V242" s="108">
        <v>2.1999999999999999E-2</v>
      </c>
      <c r="W242" s="108">
        <v>5.1900000000000002E-2</v>
      </c>
      <c r="X242" s="1" t="s">
        <v>636</v>
      </c>
      <c r="Z242" s="107">
        <v>41666.660000000003</v>
      </c>
      <c r="AA242" s="107">
        <v>1</v>
      </c>
      <c r="AB242" s="107">
        <v>95.28</v>
      </c>
      <c r="AC242" s="107">
        <v>0</v>
      </c>
      <c r="AD242" s="107">
        <v>39.69999</v>
      </c>
      <c r="AE242" s="107"/>
      <c r="AF242" s="107"/>
      <c r="AG242" s="1" t="s">
        <v>17</v>
      </c>
      <c r="AH242" s="108">
        <v>3.84467450980392E-5</v>
      </c>
      <c r="AI242" s="108">
        <v>7.6551597062979304E-5</v>
      </c>
      <c r="AJ242" s="108">
        <v>9.6759966660848894E-6</v>
      </c>
    </row>
    <row r="243" spans="1:36" hidden="1">
      <c r="A243" s="1">
        <v>13908</v>
      </c>
      <c r="B243" s="1">
        <v>13909</v>
      </c>
      <c r="C243" s="1" t="s">
        <v>2045</v>
      </c>
      <c r="D243" s="1">
        <v>520033986</v>
      </c>
      <c r="E243" s="1" t="s">
        <v>429</v>
      </c>
      <c r="F243" s="1" t="s">
        <v>2046</v>
      </c>
      <c r="G243" s="1" t="s">
        <v>2047</v>
      </c>
      <c r="H243" s="1" t="s">
        <v>76</v>
      </c>
      <c r="I243" s="1" t="s">
        <v>228</v>
      </c>
      <c r="J243" s="1" t="s">
        <v>53</v>
      </c>
      <c r="K243" s="1" t="s">
        <v>53</v>
      </c>
      <c r="L243" s="1" t="s">
        <v>821</v>
      </c>
      <c r="M243" s="1" t="s">
        <v>311</v>
      </c>
      <c r="N243" s="1" t="s">
        <v>269</v>
      </c>
      <c r="O243" s="1" t="s">
        <v>62</v>
      </c>
      <c r="P243" s="1" t="s">
        <v>1579</v>
      </c>
      <c r="Q243" s="1" t="s">
        <v>70</v>
      </c>
      <c r="R243" s="1" t="s">
        <v>57</v>
      </c>
      <c r="S243" s="1" t="s">
        <v>1209</v>
      </c>
      <c r="T243" s="109">
        <v>4.8419999999999996</v>
      </c>
      <c r="U243" s="121" t="s">
        <v>2048</v>
      </c>
      <c r="V243" s="108">
        <v>1.95E-2</v>
      </c>
      <c r="W243" s="108">
        <v>0.05</v>
      </c>
      <c r="X243" s="1" t="s">
        <v>636</v>
      </c>
      <c r="Z243" s="107">
        <v>732826.64</v>
      </c>
      <c r="AA243" s="107">
        <v>1</v>
      </c>
      <c r="AB243" s="107">
        <v>86.78</v>
      </c>
      <c r="AC243" s="107">
        <v>0</v>
      </c>
      <c r="AD243" s="107">
        <v>635.94695999999999</v>
      </c>
      <c r="AE243" s="107"/>
      <c r="AF243" s="107"/>
      <c r="AG243" s="1" t="s">
        <v>17</v>
      </c>
      <c r="AH243" s="108">
        <v>7.3039120699999998E-4</v>
      </c>
      <c r="AI243" s="108">
        <v>1.2262661880000001E-3</v>
      </c>
      <c r="AJ243" s="108">
        <v>1.5499804E-4</v>
      </c>
    </row>
    <row r="244" spans="1:36" hidden="1">
      <c r="A244" s="1">
        <v>13908</v>
      </c>
      <c r="B244" s="1">
        <v>13909</v>
      </c>
      <c r="C244" s="1" t="s">
        <v>1735</v>
      </c>
      <c r="D244" s="1">
        <v>520000472</v>
      </c>
      <c r="E244" s="1" t="s">
        <v>429</v>
      </c>
      <c r="F244" s="1" t="s">
        <v>2049</v>
      </c>
      <c r="G244" s="1" t="s">
        <v>2050</v>
      </c>
      <c r="H244" s="1" t="s">
        <v>76</v>
      </c>
      <c r="I244" s="1" t="s">
        <v>229</v>
      </c>
      <c r="J244" s="1" t="s">
        <v>53</v>
      </c>
      <c r="K244" s="1" t="s">
        <v>53</v>
      </c>
      <c r="L244" s="1" t="s">
        <v>821</v>
      </c>
      <c r="M244" s="1" t="s">
        <v>311</v>
      </c>
      <c r="N244" s="1" t="s">
        <v>156</v>
      </c>
      <c r="O244" s="1" t="s">
        <v>62</v>
      </c>
      <c r="P244" s="1" t="s">
        <v>1208</v>
      </c>
      <c r="Q244" s="1" t="s">
        <v>65</v>
      </c>
      <c r="R244" s="1" t="s">
        <v>57</v>
      </c>
      <c r="S244" s="1" t="s">
        <v>1209</v>
      </c>
      <c r="T244" s="109">
        <v>3.0219999999999998</v>
      </c>
      <c r="U244" s="121">
        <v>47456</v>
      </c>
      <c r="V244" s="108">
        <v>3.85E-2</v>
      </c>
      <c r="W244" s="108">
        <v>2.5700000000000001E-2</v>
      </c>
      <c r="X244" s="1" t="s">
        <v>636</v>
      </c>
      <c r="Z244" s="107">
        <v>1147989.98</v>
      </c>
      <c r="AA244" s="107">
        <v>1</v>
      </c>
      <c r="AB244" s="107">
        <v>120.79</v>
      </c>
      <c r="AC244" s="107">
        <v>25.160910000000001</v>
      </c>
      <c r="AD244" s="107">
        <v>1411.81801</v>
      </c>
      <c r="AE244" s="107"/>
      <c r="AF244" s="107"/>
      <c r="AG244" s="1" t="s">
        <v>17</v>
      </c>
      <c r="AH244" s="108">
        <v>4.5427331599999998E-4</v>
      </c>
      <c r="AI244" s="108">
        <v>2.7223413260000001E-3</v>
      </c>
      <c r="AJ244" s="108">
        <v>3.4409949099999999E-4</v>
      </c>
    </row>
    <row r="245" spans="1:36" hidden="1">
      <c r="A245" s="1">
        <v>13908</v>
      </c>
      <c r="B245" s="1">
        <v>13909</v>
      </c>
      <c r="C245" s="1" t="s">
        <v>1735</v>
      </c>
      <c r="D245" s="1">
        <v>520000472</v>
      </c>
      <c r="E245" s="1" t="s">
        <v>429</v>
      </c>
      <c r="F245" s="1" t="s">
        <v>2051</v>
      </c>
      <c r="G245" s="1" t="s">
        <v>2052</v>
      </c>
      <c r="H245" s="1" t="s">
        <v>76</v>
      </c>
      <c r="I245" s="1" t="s">
        <v>229</v>
      </c>
      <c r="J245" s="1" t="s">
        <v>53</v>
      </c>
      <c r="K245" s="1" t="s">
        <v>53</v>
      </c>
      <c r="L245" s="1" t="s">
        <v>821</v>
      </c>
      <c r="M245" s="1" t="s">
        <v>311</v>
      </c>
      <c r="N245" s="1" t="s">
        <v>156</v>
      </c>
      <c r="O245" s="1" t="s">
        <v>62</v>
      </c>
      <c r="P245" s="1" t="s">
        <v>1208</v>
      </c>
      <c r="Q245" s="1" t="s">
        <v>65</v>
      </c>
      <c r="R245" s="1" t="s">
        <v>57</v>
      </c>
      <c r="S245" s="1" t="s">
        <v>1209</v>
      </c>
      <c r="T245" s="109">
        <v>0.90100000000000002</v>
      </c>
      <c r="U245" s="121">
        <v>46025</v>
      </c>
      <c r="V245" s="108">
        <v>4.4999999999999998E-2</v>
      </c>
      <c r="W245" s="108">
        <v>2.4E-2</v>
      </c>
      <c r="X245" s="1" t="s">
        <v>636</v>
      </c>
      <c r="Z245" s="107">
        <v>628200</v>
      </c>
      <c r="AA245" s="107">
        <v>1</v>
      </c>
      <c r="AB245" s="107">
        <v>119.86</v>
      </c>
      <c r="AC245" s="107">
        <v>0</v>
      </c>
      <c r="AD245" s="107">
        <v>752.96051999999997</v>
      </c>
      <c r="AE245" s="107"/>
      <c r="AF245" s="107"/>
      <c r="AG245" s="1" t="s">
        <v>17</v>
      </c>
      <c r="AH245" s="108">
        <v>4.25090743E-4</v>
      </c>
      <c r="AI245" s="108">
        <v>1.451897855E-3</v>
      </c>
      <c r="AJ245" s="108">
        <v>1.8351751399999999E-4</v>
      </c>
    </row>
    <row r="246" spans="1:36" hidden="1">
      <c r="A246" s="1">
        <v>13908</v>
      </c>
      <c r="B246" s="1">
        <v>13909</v>
      </c>
      <c r="C246" s="1" t="s">
        <v>1735</v>
      </c>
      <c r="D246" s="1">
        <v>520000472</v>
      </c>
      <c r="E246" s="1" t="s">
        <v>429</v>
      </c>
      <c r="F246" s="1" t="s">
        <v>2053</v>
      </c>
      <c r="G246" s="1" t="s">
        <v>2054</v>
      </c>
      <c r="H246" s="1" t="s">
        <v>76</v>
      </c>
      <c r="I246" s="1" t="s">
        <v>229</v>
      </c>
      <c r="J246" s="1" t="s">
        <v>53</v>
      </c>
      <c r="K246" s="1" t="s">
        <v>53</v>
      </c>
      <c r="L246" s="1" t="s">
        <v>821</v>
      </c>
      <c r="M246" s="1" t="s">
        <v>311</v>
      </c>
      <c r="N246" s="1" t="s">
        <v>156</v>
      </c>
      <c r="O246" s="1" t="s">
        <v>62</v>
      </c>
      <c r="P246" s="1" t="s">
        <v>1208</v>
      </c>
      <c r="Q246" s="1" t="s">
        <v>65</v>
      </c>
      <c r="R246" s="1" t="s">
        <v>57</v>
      </c>
      <c r="S246" s="1" t="s">
        <v>1209</v>
      </c>
      <c r="T246" s="109">
        <v>5.367</v>
      </c>
      <c r="U246" s="121" t="s">
        <v>1374</v>
      </c>
      <c r="V246" s="108">
        <v>2.3900000000000001E-2</v>
      </c>
      <c r="W246" s="108">
        <v>2.7199999999999998E-2</v>
      </c>
      <c r="X246" s="1" t="s">
        <v>636</v>
      </c>
      <c r="Z246" s="107">
        <v>3500550</v>
      </c>
      <c r="AA246" s="107">
        <v>1</v>
      </c>
      <c r="AB246" s="107">
        <v>113.4</v>
      </c>
      <c r="AC246" s="107">
        <v>0</v>
      </c>
      <c r="AD246" s="107">
        <v>3969.6237000000001</v>
      </c>
      <c r="AE246" s="107"/>
      <c r="AF246" s="107"/>
      <c r="AG246" s="1" t="s">
        <v>17</v>
      </c>
      <c r="AH246" s="108">
        <v>9.0008145699999997E-4</v>
      </c>
      <c r="AI246" s="108">
        <v>7.654436033E-3</v>
      </c>
      <c r="AJ246" s="108">
        <v>9.6750819500000004E-4</v>
      </c>
    </row>
    <row r="247" spans="1:36" hidden="1">
      <c r="A247" s="1">
        <v>13908</v>
      </c>
      <c r="B247" s="1">
        <v>13909</v>
      </c>
      <c r="C247" s="1" t="s">
        <v>1735</v>
      </c>
      <c r="D247" s="1">
        <v>520000472</v>
      </c>
      <c r="E247" s="1" t="s">
        <v>429</v>
      </c>
      <c r="F247" s="1" t="s">
        <v>2055</v>
      </c>
      <c r="G247" s="1" t="s">
        <v>2056</v>
      </c>
      <c r="H247" s="1" t="s">
        <v>76</v>
      </c>
      <c r="I247" s="1" t="s">
        <v>229</v>
      </c>
      <c r="J247" s="1" t="s">
        <v>53</v>
      </c>
      <c r="K247" s="1" t="s">
        <v>53</v>
      </c>
      <c r="L247" s="1" t="s">
        <v>821</v>
      </c>
      <c r="M247" s="1" t="s">
        <v>311</v>
      </c>
      <c r="N247" s="1" t="s">
        <v>156</v>
      </c>
      <c r="O247" s="1" t="s">
        <v>62</v>
      </c>
      <c r="P247" s="1" t="s">
        <v>1208</v>
      </c>
      <c r="Q247" s="1" t="s">
        <v>65</v>
      </c>
      <c r="R247" s="1" t="s">
        <v>57</v>
      </c>
      <c r="S247" s="1" t="s">
        <v>1209</v>
      </c>
      <c r="T247" s="109">
        <v>10.281000000000001</v>
      </c>
      <c r="U247" s="121" t="s">
        <v>2057</v>
      </c>
      <c r="V247" s="108">
        <v>1.2500000000000001E-2</v>
      </c>
      <c r="W247" s="108">
        <v>3.1099999999999999E-2</v>
      </c>
      <c r="X247" s="1" t="s">
        <v>636</v>
      </c>
      <c r="Z247" s="107">
        <v>2008140</v>
      </c>
      <c r="AA247" s="107">
        <v>1</v>
      </c>
      <c r="AB247" s="107">
        <v>95.3</v>
      </c>
      <c r="AC247" s="107">
        <v>0</v>
      </c>
      <c r="AD247" s="107">
        <v>1913.7574199999999</v>
      </c>
      <c r="AE247" s="107"/>
      <c r="AF247" s="107"/>
      <c r="AG247" s="1" t="s">
        <v>17</v>
      </c>
      <c r="AH247" s="108">
        <v>4.6789405699999999E-4</v>
      </c>
      <c r="AI247" s="108">
        <v>3.6902071479999999E-3</v>
      </c>
      <c r="AJ247" s="108">
        <v>4.6643614799999998E-4</v>
      </c>
    </row>
    <row r="248" spans="1:36" hidden="1">
      <c r="A248" s="1">
        <v>13908</v>
      </c>
      <c r="B248" s="1">
        <v>13909</v>
      </c>
      <c r="C248" s="1" t="s">
        <v>1809</v>
      </c>
      <c r="D248" s="1">
        <v>520018078</v>
      </c>
      <c r="E248" s="1" t="s">
        <v>429</v>
      </c>
      <c r="F248" s="1" t="s">
        <v>2058</v>
      </c>
      <c r="G248" s="1" t="s">
        <v>2059</v>
      </c>
      <c r="H248" s="1" t="s">
        <v>76</v>
      </c>
      <c r="I248" s="1" t="s">
        <v>229</v>
      </c>
      <c r="J248" s="1" t="s">
        <v>53</v>
      </c>
      <c r="K248" s="1" t="s">
        <v>53</v>
      </c>
      <c r="L248" s="1" t="s">
        <v>821</v>
      </c>
      <c r="M248" s="1" t="s">
        <v>311</v>
      </c>
      <c r="N248" s="1" t="s">
        <v>256</v>
      </c>
      <c r="O248" s="1" t="s">
        <v>62</v>
      </c>
      <c r="P248" s="1" t="s">
        <v>1208</v>
      </c>
      <c r="Q248" s="1" t="s">
        <v>65</v>
      </c>
      <c r="R248" s="1" t="s">
        <v>57</v>
      </c>
      <c r="S248" s="1" t="s">
        <v>1209</v>
      </c>
      <c r="T248" s="109">
        <v>2.649</v>
      </c>
      <c r="U248" s="121" t="s">
        <v>2060</v>
      </c>
      <c r="V248" s="108">
        <v>1E-3</v>
      </c>
      <c r="W248" s="108">
        <v>2.3599999999999999E-2</v>
      </c>
      <c r="X248" s="1" t="s">
        <v>636</v>
      </c>
      <c r="Z248" s="107">
        <v>150000</v>
      </c>
      <c r="AA248" s="107">
        <v>1</v>
      </c>
      <c r="AB248" s="107">
        <v>106.31</v>
      </c>
      <c r="AC248" s="107">
        <v>0</v>
      </c>
      <c r="AD248" s="107">
        <v>159.465</v>
      </c>
      <c r="AE248" s="107"/>
      <c r="AF248" s="107"/>
      <c r="AG248" s="1" t="s">
        <v>17</v>
      </c>
      <c r="AH248" s="108">
        <v>4.7812498505859397E-5</v>
      </c>
      <c r="AI248" s="108">
        <v>3.0748875299999999E-4</v>
      </c>
      <c r="AJ248" s="108">
        <v>3.8866075491636803E-5</v>
      </c>
    </row>
    <row r="249" spans="1:36" hidden="1">
      <c r="A249" s="1">
        <v>13908</v>
      </c>
      <c r="B249" s="1">
        <v>13909</v>
      </c>
      <c r="C249" s="1" t="s">
        <v>1809</v>
      </c>
      <c r="D249" s="1">
        <v>520018078</v>
      </c>
      <c r="E249" s="1" t="s">
        <v>429</v>
      </c>
      <c r="F249" s="1" t="s">
        <v>2061</v>
      </c>
      <c r="G249" s="1" t="s">
        <v>2062</v>
      </c>
      <c r="H249" s="1" t="s">
        <v>76</v>
      </c>
      <c r="I249" s="1" t="s">
        <v>229</v>
      </c>
      <c r="J249" s="1" t="s">
        <v>53</v>
      </c>
      <c r="K249" s="1" t="s">
        <v>53</v>
      </c>
      <c r="L249" s="1" t="s">
        <v>821</v>
      </c>
      <c r="M249" s="1" t="s">
        <v>311</v>
      </c>
      <c r="N249" s="1" t="s">
        <v>256</v>
      </c>
      <c r="O249" s="1" t="s">
        <v>62</v>
      </c>
      <c r="P249" s="1" t="s">
        <v>1208</v>
      </c>
      <c r="Q249" s="1" t="s">
        <v>65</v>
      </c>
      <c r="R249" s="1" t="s">
        <v>57</v>
      </c>
      <c r="S249" s="1" t="s">
        <v>1209</v>
      </c>
      <c r="T249" s="109">
        <v>4.6440000000000001</v>
      </c>
      <c r="U249" s="121" t="s">
        <v>2063</v>
      </c>
      <c r="V249" s="108">
        <v>1E-3</v>
      </c>
      <c r="W249" s="108">
        <v>2.5700000000000001E-2</v>
      </c>
      <c r="X249" s="1" t="s">
        <v>636</v>
      </c>
      <c r="Z249" s="107">
        <v>2514350</v>
      </c>
      <c r="AA249" s="107">
        <v>1</v>
      </c>
      <c r="AB249" s="107">
        <v>100.7</v>
      </c>
      <c r="AC249" s="107">
        <v>0</v>
      </c>
      <c r="AD249" s="107">
        <v>2531.9504499999998</v>
      </c>
      <c r="AE249" s="107"/>
      <c r="AF249" s="107"/>
      <c r="AG249" s="1" t="s">
        <v>17</v>
      </c>
      <c r="AH249" s="108">
        <v>1.0110658899999999E-3</v>
      </c>
      <c r="AI249" s="108">
        <v>4.8822392799999998E-3</v>
      </c>
      <c r="AJ249" s="108">
        <v>6.1710705999999996E-4</v>
      </c>
    </row>
    <row r="250" spans="1:36" hidden="1">
      <c r="A250" s="1">
        <v>13908</v>
      </c>
      <c r="B250" s="1">
        <v>13909</v>
      </c>
      <c r="C250" s="1" t="s">
        <v>1809</v>
      </c>
      <c r="D250" s="1">
        <v>520018078</v>
      </c>
      <c r="E250" s="1" t="s">
        <v>429</v>
      </c>
      <c r="F250" s="1" t="s">
        <v>2064</v>
      </c>
      <c r="G250" s="1" t="s">
        <v>2065</v>
      </c>
      <c r="H250" s="1" t="s">
        <v>76</v>
      </c>
      <c r="I250" s="1" t="s">
        <v>229</v>
      </c>
      <c r="J250" s="1" t="s">
        <v>53</v>
      </c>
      <c r="K250" s="1" t="s">
        <v>53</v>
      </c>
      <c r="L250" s="1" t="s">
        <v>821</v>
      </c>
      <c r="M250" s="1" t="s">
        <v>311</v>
      </c>
      <c r="N250" s="1" t="s">
        <v>256</v>
      </c>
      <c r="O250" s="1" t="s">
        <v>62</v>
      </c>
      <c r="P250" s="1" t="s">
        <v>1343</v>
      </c>
      <c r="Q250" s="1" t="s">
        <v>65</v>
      </c>
      <c r="R250" s="1" t="s">
        <v>57</v>
      </c>
      <c r="S250" s="1" t="s">
        <v>1209</v>
      </c>
      <c r="T250" s="109">
        <v>2.944</v>
      </c>
      <c r="U250" s="121" t="s">
        <v>1501</v>
      </c>
      <c r="V250" s="108">
        <v>1.4999999999999999E-2</v>
      </c>
      <c r="W250" s="108">
        <v>3.0499999999999999E-2</v>
      </c>
      <c r="X250" s="1" t="s">
        <v>636</v>
      </c>
      <c r="Z250" s="107">
        <v>60693</v>
      </c>
      <c r="AA250" s="107">
        <v>1</v>
      </c>
      <c r="AB250" s="107">
        <v>-106.7</v>
      </c>
      <c r="AC250" s="107">
        <v>0</v>
      </c>
      <c r="AD250" s="107">
        <v>-64.759429999999995</v>
      </c>
      <c r="AE250" s="107"/>
      <c r="AF250" s="107"/>
      <c r="AG250" s="1" t="s">
        <v>17</v>
      </c>
      <c r="AH250" s="108">
        <v>4.32317116603747E-5</v>
      </c>
      <c r="AI250" s="108">
        <v>-1.2487251900000001E-4</v>
      </c>
      <c r="AJ250" s="108">
        <v>-1.5783682282478098E-5</v>
      </c>
    </row>
    <row r="251" spans="1:36" hidden="1">
      <c r="A251" s="1">
        <v>13908</v>
      </c>
      <c r="B251" s="1">
        <v>13909</v>
      </c>
      <c r="C251" s="1" t="s">
        <v>1651</v>
      </c>
      <c r="D251" s="1">
        <v>520020116</v>
      </c>
      <c r="E251" s="1" t="s">
        <v>429</v>
      </c>
      <c r="F251" s="1" t="s">
        <v>2066</v>
      </c>
      <c r="G251" s="1" t="s">
        <v>2067</v>
      </c>
      <c r="H251" s="1" t="s">
        <v>76</v>
      </c>
      <c r="I251" s="1" t="s">
        <v>229</v>
      </c>
      <c r="J251" s="1" t="s">
        <v>53</v>
      </c>
      <c r="K251" s="1" t="s">
        <v>53</v>
      </c>
      <c r="L251" s="1" t="s">
        <v>821</v>
      </c>
      <c r="M251" s="1" t="s">
        <v>311</v>
      </c>
      <c r="N251" s="1" t="s">
        <v>651</v>
      </c>
      <c r="O251" s="1" t="s">
        <v>62</v>
      </c>
      <c r="P251" s="1" t="s">
        <v>1348</v>
      </c>
      <c r="Q251" s="1" t="s">
        <v>65</v>
      </c>
      <c r="R251" s="1" t="s">
        <v>57</v>
      </c>
      <c r="S251" s="1" t="s">
        <v>1209</v>
      </c>
      <c r="T251" s="109">
        <v>2.492</v>
      </c>
      <c r="U251" s="121" t="s">
        <v>1428</v>
      </c>
      <c r="V251" s="108">
        <v>1.7999999999999999E-2</v>
      </c>
      <c r="W251" s="108">
        <v>2.98E-2</v>
      </c>
      <c r="X251" s="1" t="s">
        <v>636</v>
      </c>
      <c r="Z251" s="107">
        <v>1775735.3</v>
      </c>
      <c r="AA251" s="107">
        <v>1</v>
      </c>
      <c r="AB251" s="107">
        <v>113.34</v>
      </c>
      <c r="AC251" s="107">
        <v>0</v>
      </c>
      <c r="AD251" s="107">
        <v>2012.6183900000001</v>
      </c>
      <c r="AE251" s="107"/>
      <c r="AF251" s="107"/>
      <c r="AG251" s="1" t="s">
        <v>17</v>
      </c>
      <c r="AH251" s="108">
        <v>2.4014996360000001E-3</v>
      </c>
      <c r="AI251" s="108">
        <v>3.8808360410000002E-3</v>
      </c>
      <c r="AJ251" s="108">
        <v>4.9053132799999999E-4</v>
      </c>
    </row>
    <row r="252" spans="1:36" hidden="1">
      <c r="A252" s="1">
        <v>13908</v>
      </c>
      <c r="B252" s="1">
        <v>13909</v>
      </c>
      <c r="C252" s="1" t="s">
        <v>1651</v>
      </c>
      <c r="D252" s="1">
        <v>520020116</v>
      </c>
      <c r="E252" s="1" t="s">
        <v>429</v>
      </c>
      <c r="F252" s="1" t="s">
        <v>2068</v>
      </c>
      <c r="G252" s="1" t="s">
        <v>2069</v>
      </c>
      <c r="H252" s="1" t="s">
        <v>76</v>
      </c>
      <c r="I252" s="1" t="s">
        <v>229</v>
      </c>
      <c r="J252" s="1" t="s">
        <v>53</v>
      </c>
      <c r="K252" s="1" t="s">
        <v>53</v>
      </c>
      <c r="L252" s="1" t="s">
        <v>821</v>
      </c>
      <c r="M252" s="1" t="s">
        <v>311</v>
      </c>
      <c r="N252" s="1" t="s">
        <v>651</v>
      </c>
      <c r="O252" s="1" t="s">
        <v>62</v>
      </c>
      <c r="P252" s="1" t="s">
        <v>1508</v>
      </c>
      <c r="Q252" s="1" t="s">
        <v>65</v>
      </c>
      <c r="R252" s="1" t="s">
        <v>57</v>
      </c>
      <c r="S252" s="1" t="s">
        <v>1209</v>
      </c>
      <c r="T252" s="109">
        <v>1.2190000000000001</v>
      </c>
      <c r="U252" s="121" t="s">
        <v>1772</v>
      </c>
      <c r="V252" s="108">
        <v>2.2499999999999999E-2</v>
      </c>
      <c r="W252" s="108">
        <v>3.2199999999999999E-2</v>
      </c>
      <c r="X252" s="1" t="s">
        <v>636</v>
      </c>
      <c r="Z252" s="107">
        <v>225000.04</v>
      </c>
      <c r="AA252" s="107">
        <v>1</v>
      </c>
      <c r="AB252" s="107">
        <v>114.95</v>
      </c>
      <c r="AC252" s="107">
        <v>0</v>
      </c>
      <c r="AD252" s="107">
        <v>258.63754999999998</v>
      </c>
      <c r="AE252" s="107"/>
      <c r="AF252" s="107"/>
      <c r="AG252" s="1" t="s">
        <v>17</v>
      </c>
      <c r="AH252" s="108">
        <v>6.0087133299999997E-4</v>
      </c>
      <c r="AI252" s="108">
        <v>4.9871845000000004E-4</v>
      </c>
      <c r="AJ252" s="108">
        <v>6.3037196521318099E-5</v>
      </c>
    </row>
    <row r="253" spans="1:36" hidden="1">
      <c r="A253" s="1">
        <v>13908</v>
      </c>
      <c r="B253" s="1">
        <v>13909</v>
      </c>
      <c r="C253" s="1" t="s">
        <v>1651</v>
      </c>
      <c r="D253" s="1">
        <v>520020116</v>
      </c>
      <c r="E253" s="1" t="s">
        <v>429</v>
      </c>
      <c r="F253" s="1" t="s">
        <v>2070</v>
      </c>
      <c r="G253" s="1" t="s">
        <v>2071</v>
      </c>
      <c r="H253" s="1" t="s">
        <v>76</v>
      </c>
      <c r="I253" s="1" t="s">
        <v>229</v>
      </c>
      <c r="J253" s="1" t="s">
        <v>53</v>
      </c>
      <c r="K253" s="1" t="s">
        <v>53</v>
      </c>
      <c r="L253" s="1" t="s">
        <v>821</v>
      </c>
      <c r="M253" s="1" t="s">
        <v>311</v>
      </c>
      <c r="N253" s="1" t="s">
        <v>651</v>
      </c>
      <c r="O253" s="1" t="s">
        <v>62</v>
      </c>
      <c r="P253" s="1" t="s">
        <v>1508</v>
      </c>
      <c r="Q253" s="1" t="s">
        <v>65</v>
      </c>
      <c r="R253" s="1" t="s">
        <v>57</v>
      </c>
      <c r="S253" s="1" t="s">
        <v>1209</v>
      </c>
      <c r="T253" s="109">
        <v>2.0960000000000001</v>
      </c>
      <c r="U253" s="121" t="s">
        <v>1654</v>
      </c>
      <c r="V253" s="108">
        <v>3.3000000000000002E-2</v>
      </c>
      <c r="W253" s="108">
        <v>3.5000000000000003E-2</v>
      </c>
      <c r="X253" s="1" t="s">
        <v>636</v>
      </c>
      <c r="Z253" s="107">
        <v>307400</v>
      </c>
      <c r="AA253" s="107">
        <v>1</v>
      </c>
      <c r="AB253" s="107">
        <v>115.87</v>
      </c>
      <c r="AC253" s="107">
        <v>0</v>
      </c>
      <c r="AD253" s="107">
        <v>356.18437999999998</v>
      </c>
      <c r="AE253" s="107"/>
      <c r="AF253" s="107"/>
      <c r="AG253" s="1" t="s">
        <v>17</v>
      </c>
      <c r="AH253" s="108">
        <v>6.1985986099999998E-4</v>
      </c>
      <c r="AI253" s="108">
        <v>6.8681335E-4</v>
      </c>
      <c r="AJ253" s="108">
        <v>8.6812084169076895E-5</v>
      </c>
    </row>
    <row r="254" spans="1:36" hidden="1">
      <c r="A254" s="1">
        <v>13908</v>
      </c>
      <c r="B254" s="1">
        <v>13909</v>
      </c>
      <c r="C254" s="1" t="s">
        <v>2072</v>
      </c>
      <c r="D254" s="1">
        <v>520017807</v>
      </c>
      <c r="E254" s="1" t="s">
        <v>429</v>
      </c>
      <c r="F254" s="1" t="s">
        <v>2073</v>
      </c>
      <c r="G254" s="1" t="s">
        <v>2074</v>
      </c>
      <c r="H254" s="1" t="s">
        <v>76</v>
      </c>
      <c r="I254" s="1" t="s">
        <v>229</v>
      </c>
      <c r="J254" s="1" t="s">
        <v>53</v>
      </c>
      <c r="K254" s="1" t="s">
        <v>53</v>
      </c>
      <c r="L254" s="1" t="s">
        <v>821</v>
      </c>
      <c r="M254" s="1" t="s">
        <v>311</v>
      </c>
      <c r="N254" s="1" t="s">
        <v>651</v>
      </c>
      <c r="O254" s="1" t="s">
        <v>62</v>
      </c>
      <c r="P254" s="1" t="s">
        <v>1354</v>
      </c>
      <c r="Q254" s="1" t="s">
        <v>65</v>
      </c>
      <c r="R254" s="1" t="s">
        <v>57</v>
      </c>
      <c r="S254" s="1" t="s">
        <v>1209</v>
      </c>
      <c r="T254" s="109">
        <v>1.833</v>
      </c>
      <c r="U254" s="121" t="s">
        <v>2075</v>
      </c>
      <c r="V254" s="108">
        <v>1.5800000000000002E-2</v>
      </c>
      <c r="W254" s="108">
        <v>2.7099999999999999E-2</v>
      </c>
      <c r="X254" s="1" t="s">
        <v>636</v>
      </c>
      <c r="Z254" s="107">
        <v>276923.08</v>
      </c>
      <c r="AA254" s="107">
        <v>1</v>
      </c>
      <c r="AB254" s="107">
        <v>115.06</v>
      </c>
      <c r="AC254" s="107">
        <v>0</v>
      </c>
      <c r="AD254" s="107">
        <v>318.6277</v>
      </c>
      <c r="AE254" s="107"/>
      <c r="AF254" s="107"/>
      <c r="AG254" s="1" t="s">
        <v>17</v>
      </c>
      <c r="AH254" s="108">
        <v>6.4495059300000005E-4</v>
      </c>
      <c r="AI254" s="108">
        <v>6.1439459499999999E-4</v>
      </c>
      <c r="AJ254" s="108">
        <v>7.7658472027884506E-5</v>
      </c>
    </row>
    <row r="255" spans="1:36" hidden="1">
      <c r="A255" s="1">
        <v>13908</v>
      </c>
      <c r="B255" s="1">
        <v>13909</v>
      </c>
      <c r="C255" s="1" t="s">
        <v>2072</v>
      </c>
      <c r="D255" s="1">
        <v>520017807</v>
      </c>
      <c r="E255" s="1" t="s">
        <v>429</v>
      </c>
      <c r="F255" s="1" t="s">
        <v>2076</v>
      </c>
      <c r="G255" s="1" t="s">
        <v>2077</v>
      </c>
      <c r="H255" s="1" t="s">
        <v>76</v>
      </c>
      <c r="I255" s="1" t="s">
        <v>229</v>
      </c>
      <c r="J255" s="1" t="s">
        <v>53</v>
      </c>
      <c r="K255" s="1" t="s">
        <v>53</v>
      </c>
      <c r="L255" s="1" t="s">
        <v>821</v>
      </c>
      <c r="M255" s="1" t="s">
        <v>311</v>
      </c>
      <c r="N255" s="1" t="s">
        <v>651</v>
      </c>
      <c r="O255" s="1" t="s">
        <v>62</v>
      </c>
      <c r="P255" s="1" t="s">
        <v>1383</v>
      </c>
      <c r="Q255" s="1" t="s">
        <v>70</v>
      </c>
      <c r="R255" s="1" t="s">
        <v>57</v>
      </c>
      <c r="S255" s="1" t="s">
        <v>1209</v>
      </c>
      <c r="T255" s="109">
        <v>3.226</v>
      </c>
      <c r="U255" s="121" t="s">
        <v>2078</v>
      </c>
      <c r="V255" s="108">
        <v>2.4E-2</v>
      </c>
      <c r="W255" s="108">
        <v>2.9700000000000001E-2</v>
      </c>
      <c r="X255" s="1" t="s">
        <v>636</v>
      </c>
      <c r="Z255" s="107">
        <v>678761.72</v>
      </c>
      <c r="AA255" s="107">
        <v>1</v>
      </c>
      <c r="AB255" s="107">
        <v>115.05</v>
      </c>
      <c r="AC255" s="107">
        <v>0</v>
      </c>
      <c r="AD255" s="107">
        <v>780.91535999999996</v>
      </c>
      <c r="AE255" s="107"/>
      <c r="AF255" s="107"/>
      <c r="AG255" s="1" t="s">
        <v>17</v>
      </c>
      <c r="AH255" s="108">
        <v>5.7057569199999998E-4</v>
      </c>
      <c r="AI255" s="108">
        <v>1.5058018390000001E-3</v>
      </c>
      <c r="AJ255" s="108">
        <v>1.90330889E-4</v>
      </c>
    </row>
    <row r="256" spans="1:36" hidden="1">
      <c r="A256" s="1">
        <v>13908</v>
      </c>
      <c r="B256" s="1">
        <v>13909</v>
      </c>
      <c r="C256" s="1" t="s">
        <v>2072</v>
      </c>
      <c r="D256" s="1">
        <v>520017807</v>
      </c>
      <c r="E256" s="1" t="s">
        <v>429</v>
      </c>
      <c r="F256" s="1" t="s">
        <v>2079</v>
      </c>
      <c r="G256" s="1" t="s">
        <v>2080</v>
      </c>
      <c r="H256" s="1" t="s">
        <v>76</v>
      </c>
      <c r="I256" s="1" t="s">
        <v>229</v>
      </c>
      <c r="J256" s="1" t="s">
        <v>53</v>
      </c>
      <c r="K256" s="1" t="s">
        <v>53</v>
      </c>
      <c r="L256" s="1" t="s">
        <v>821</v>
      </c>
      <c r="M256" s="1" t="s">
        <v>311</v>
      </c>
      <c r="N256" s="1" t="s">
        <v>651</v>
      </c>
      <c r="O256" s="1" t="s">
        <v>62</v>
      </c>
      <c r="P256" s="1" t="s">
        <v>1354</v>
      </c>
      <c r="Q256" s="1" t="s">
        <v>65</v>
      </c>
      <c r="R256" s="1" t="s">
        <v>57</v>
      </c>
      <c r="S256" s="1" t="s">
        <v>1209</v>
      </c>
      <c r="T256" s="109">
        <v>4.4539999999999997</v>
      </c>
      <c r="U256" s="121">
        <v>47760</v>
      </c>
      <c r="V256" s="108">
        <v>8.3999999999999995E-3</v>
      </c>
      <c r="W256" s="108">
        <v>2.86E-2</v>
      </c>
      <c r="X256" s="1" t="s">
        <v>636</v>
      </c>
      <c r="Z256" s="107">
        <v>623640.32999999996</v>
      </c>
      <c r="AA256" s="107">
        <v>1</v>
      </c>
      <c r="AB256" s="107">
        <v>105.34</v>
      </c>
      <c r="AC256" s="107">
        <v>0</v>
      </c>
      <c r="AD256" s="107">
        <v>656.94272000000001</v>
      </c>
      <c r="AE256" s="107"/>
      <c r="AF256" s="107"/>
      <c r="AG256" s="1" t="s">
        <v>17</v>
      </c>
      <c r="AH256" s="108">
        <v>8.13329273E-4</v>
      </c>
      <c r="AI256" s="108">
        <v>1.266751311E-3</v>
      </c>
      <c r="AJ256" s="108">
        <v>1.60115293E-4</v>
      </c>
    </row>
    <row r="257" spans="1:36" hidden="1">
      <c r="A257" s="1">
        <v>13908</v>
      </c>
      <c r="B257" s="1">
        <v>13909</v>
      </c>
      <c r="C257" s="1" t="s">
        <v>2072</v>
      </c>
      <c r="D257" s="1">
        <v>520017807</v>
      </c>
      <c r="E257" s="1" t="s">
        <v>429</v>
      </c>
      <c r="F257" s="1" t="s">
        <v>2081</v>
      </c>
      <c r="G257" s="1" t="s">
        <v>2082</v>
      </c>
      <c r="H257" s="1" t="s">
        <v>76</v>
      </c>
      <c r="I257" s="1" t="s">
        <v>229</v>
      </c>
      <c r="J257" s="1" t="s">
        <v>53</v>
      </c>
      <c r="K257" s="1" t="s">
        <v>53</v>
      </c>
      <c r="L257" s="1" t="s">
        <v>821</v>
      </c>
      <c r="M257" s="1" t="s">
        <v>311</v>
      </c>
      <c r="N257" s="1" t="s">
        <v>651</v>
      </c>
      <c r="O257" s="1" t="s">
        <v>62</v>
      </c>
      <c r="P257" s="1" t="s">
        <v>1383</v>
      </c>
      <c r="Q257" s="1" t="s">
        <v>70</v>
      </c>
      <c r="R257" s="1" t="s">
        <v>57</v>
      </c>
      <c r="S257" s="1" t="s">
        <v>1209</v>
      </c>
      <c r="T257" s="109">
        <v>5.8079999999999998</v>
      </c>
      <c r="U257" s="121" t="s">
        <v>2083</v>
      </c>
      <c r="V257" s="108">
        <v>1.4999999999999999E-2</v>
      </c>
      <c r="W257" s="108">
        <v>3.1699999999999999E-2</v>
      </c>
      <c r="X257" s="1" t="s">
        <v>636</v>
      </c>
      <c r="Z257" s="107">
        <v>1897348.86</v>
      </c>
      <c r="AA257" s="107">
        <v>1</v>
      </c>
      <c r="AB257" s="107">
        <v>101.35</v>
      </c>
      <c r="AC257" s="107">
        <v>0</v>
      </c>
      <c r="AD257" s="107">
        <v>1922.96307</v>
      </c>
      <c r="AE257" s="107"/>
      <c r="AF257" s="107"/>
      <c r="AG257" s="1" t="s">
        <v>17</v>
      </c>
      <c r="AH257" s="108">
        <v>3.817281666E-3</v>
      </c>
      <c r="AI257" s="108">
        <v>3.7079579640000001E-3</v>
      </c>
      <c r="AJ257" s="108">
        <v>4.6867982200000003E-4</v>
      </c>
    </row>
    <row r="258" spans="1:36" hidden="1">
      <c r="A258" s="1">
        <v>13908</v>
      </c>
      <c r="B258" s="1">
        <v>13909</v>
      </c>
      <c r="C258" s="1" t="s">
        <v>2084</v>
      </c>
      <c r="D258" s="1">
        <v>520023896</v>
      </c>
      <c r="E258" s="1" t="s">
        <v>429</v>
      </c>
      <c r="F258" s="1" t="s">
        <v>2085</v>
      </c>
      <c r="G258" s="1" t="s">
        <v>2086</v>
      </c>
      <c r="H258" s="1" t="s">
        <v>76</v>
      </c>
      <c r="I258" s="1" t="s">
        <v>228</v>
      </c>
      <c r="J258" s="1" t="s">
        <v>53</v>
      </c>
      <c r="K258" s="1" t="s">
        <v>53</v>
      </c>
      <c r="L258" s="1" t="s">
        <v>821</v>
      </c>
      <c r="M258" s="1" t="s">
        <v>311</v>
      </c>
      <c r="N258" s="1" t="s">
        <v>651</v>
      </c>
      <c r="O258" s="1" t="s">
        <v>62</v>
      </c>
      <c r="P258" s="1" t="s">
        <v>2087</v>
      </c>
      <c r="Q258" s="1" t="s">
        <v>65</v>
      </c>
      <c r="R258" s="1" t="s">
        <v>57</v>
      </c>
      <c r="S258" s="1" t="s">
        <v>1209</v>
      </c>
      <c r="T258" s="109">
        <v>1.204</v>
      </c>
      <c r="U258" s="121" t="s">
        <v>2088</v>
      </c>
      <c r="V258" s="108">
        <v>4.8000000000000001E-2</v>
      </c>
      <c r="W258" s="108">
        <v>6.3799999999999996E-2</v>
      </c>
      <c r="X258" s="1" t="s">
        <v>636</v>
      </c>
      <c r="Z258" s="107">
        <v>3402.45</v>
      </c>
      <c r="AA258" s="107">
        <v>1</v>
      </c>
      <c r="AB258" s="107">
        <v>99.46</v>
      </c>
      <c r="AC258" s="107">
        <v>0</v>
      </c>
      <c r="AD258" s="107">
        <v>3.38408</v>
      </c>
      <c r="AE258" s="107"/>
      <c r="AF258" s="107"/>
      <c r="AG258" s="1" t="s">
        <v>17</v>
      </c>
      <c r="AH258" s="108">
        <v>6.0108845477924403E-6</v>
      </c>
      <c r="AI258" s="108">
        <v>6.5253600464102599E-6</v>
      </c>
      <c r="AJ258" s="108">
        <v>8.2479483742349904E-7</v>
      </c>
    </row>
    <row r="259" spans="1:36" hidden="1">
      <c r="A259" s="1">
        <v>13908</v>
      </c>
      <c r="B259" s="1">
        <v>13909</v>
      </c>
      <c r="C259" s="1" t="s">
        <v>2089</v>
      </c>
      <c r="D259" s="1">
        <v>520022971</v>
      </c>
      <c r="E259" s="1" t="s">
        <v>429</v>
      </c>
      <c r="F259" s="1" t="s">
        <v>2090</v>
      </c>
      <c r="G259" s="1" t="s">
        <v>2091</v>
      </c>
      <c r="H259" s="1" t="s">
        <v>76</v>
      </c>
      <c r="I259" s="1" t="s">
        <v>228</v>
      </c>
      <c r="J259" s="1" t="s">
        <v>53</v>
      </c>
      <c r="K259" s="1" t="s">
        <v>53</v>
      </c>
      <c r="L259" s="1" t="s">
        <v>821</v>
      </c>
      <c r="M259" s="1" t="s">
        <v>311</v>
      </c>
      <c r="N259" s="1" t="s">
        <v>708</v>
      </c>
      <c r="O259" s="1" t="s">
        <v>62</v>
      </c>
      <c r="P259" s="1" t="s">
        <v>298</v>
      </c>
      <c r="Q259" s="1" t="s">
        <v>298</v>
      </c>
      <c r="R259" s="1" t="s">
        <v>57</v>
      </c>
      <c r="S259" s="1" t="s">
        <v>1209</v>
      </c>
      <c r="T259" s="109">
        <v>0.74199999999999999</v>
      </c>
      <c r="U259" s="121" t="s">
        <v>1509</v>
      </c>
      <c r="V259" s="108">
        <v>3.5000000000000003E-2</v>
      </c>
      <c r="W259" s="108">
        <v>5.1999999999999998E-2</v>
      </c>
      <c r="X259" s="1" t="s">
        <v>636</v>
      </c>
      <c r="Z259" s="107">
        <v>95000</v>
      </c>
      <c r="AA259" s="107">
        <v>1</v>
      </c>
      <c r="AB259" s="107">
        <v>99.68</v>
      </c>
      <c r="AC259" s="107">
        <v>0</v>
      </c>
      <c r="AD259" s="107">
        <v>94.695999999999998</v>
      </c>
      <c r="AE259" s="107"/>
      <c r="AF259" s="107"/>
      <c r="AG259" s="1" t="s">
        <v>17</v>
      </c>
      <c r="AH259" s="108">
        <v>2.3749999999999999E-3</v>
      </c>
      <c r="AI259" s="108">
        <v>1.82597779E-4</v>
      </c>
      <c r="AJ259" s="108">
        <v>2.3080060732800498E-5</v>
      </c>
    </row>
    <row r="260" spans="1:36" hidden="1">
      <c r="A260" s="1">
        <v>13908</v>
      </c>
      <c r="B260" s="1">
        <v>13909</v>
      </c>
      <c r="C260" s="1" t="s">
        <v>1644</v>
      </c>
      <c r="D260" s="1">
        <v>520000118</v>
      </c>
      <c r="E260" s="1" t="s">
        <v>429</v>
      </c>
      <c r="F260" s="1" t="s">
        <v>2092</v>
      </c>
      <c r="G260" s="1" t="s">
        <v>2093</v>
      </c>
      <c r="H260" s="1" t="s">
        <v>76</v>
      </c>
      <c r="I260" s="1" t="s">
        <v>229</v>
      </c>
      <c r="J260" s="1" t="s">
        <v>53</v>
      </c>
      <c r="K260" s="1" t="s">
        <v>53</v>
      </c>
      <c r="L260" s="1" t="s">
        <v>821</v>
      </c>
      <c r="M260" s="1" t="s">
        <v>311</v>
      </c>
      <c r="N260" s="1" t="s">
        <v>256</v>
      </c>
      <c r="O260" s="1" t="s">
        <v>62</v>
      </c>
      <c r="P260" s="1" t="s">
        <v>1343</v>
      </c>
      <c r="Q260" s="1" t="s">
        <v>65</v>
      </c>
      <c r="R260" s="1" t="s">
        <v>57</v>
      </c>
      <c r="S260" s="1" t="s">
        <v>1209</v>
      </c>
      <c r="T260" s="109">
        <v>1.349</v>
      </c>
      <c r="U260" s="121" t="s">
        <v>2094</v>
      </c>
      <c r="V260" s="108">
        <v>2.9700000000000001E-2</v>
      </c>
      <c r="W260" s="108">
        <v>2.93E-2</v>
      </c>
      <c r="X260" s="1" t="s">
        <v>636</v>
      </c>
      <c r="Z260" s="107">
        <v>960000</v>
      </c>
      <c r="AA260" s="107">
        <v>1</v>
      </c>
      <c r="AB260" s="107">
        <v>117.74</v>
      </c>
      <c r="AC260" s="107">
        <v>0</v>
      </c>
      <c r="AD260" s="107">
        <v>1130.3040000000001</v>
      </c>
      <c r="AE260" s="107"/>
      <c r="AF260" s="107"/>
      <c r="AG260" s="1" t="s">
        <v>17</v>
      </c>
      <c r="AH260" s="108">
        <v>1.3714285709999999E-3</v>
      </c>
      <c r="AI260" s="108">
        <v>2.179511288E-3</v>
      </c>
      <c r="AJ260" s="108">
        <v>2.7548666199999998E-4</v>
      </c>
    </row>
    <row r="261" spans="1:36" hidden="1">
      <c r="A261" s="1">
        <v>13908</v>
      </c>
      <c r="B261" s="1">
        <v>13909</v>
      </c>
      <c r="C261" s="1" t="s">
        <v>1644</v>
      </c>
      <c r="D261" s="1">
        <v>520000118</v>
      </c>
      <c r="E261" s="1" t="s">
        <v>429</v>
      </c>
      <c r="F261" s="1" t="s">
        <v>2095</v>
      </c>
      <c r="G261" s="1" t="s">
        <v>2096</v>
      </c>
      <c r="H261" s="1" t="s">
        <v>76</v>
      </c>
      <c r="I261" s="1" t="s">
        <v>229</v>
      </c>
      <c r="J261" s="1" t="s">
        <v>53</v>
      </c>
      <c r="K261" s="1" t="s">
        <v>53</v>
      </c>
      <c r="L261" s="1" t="s">
        <v>821</v>
      </c>
      <c r="M261" s="1" t="s">
        <v>311</v>
      </c>
      <c r="N261" s="1" t="s">
        <v>256</v>
      </c>
      <c r="O261" s="1" t="s">
        <v>62</v>
      </c>
      <c r="P261" s="1" t="s">
        <v>1208</v>
      </c>
      <c r="Q261" s="1" t="s">
        <v>65</v>
      </c>
      <c r="R261" s="1" t="s">
        <v>57</v>
      </c>
      <c r="S261" s="1" t="s">
        <v>1209</v>
      </c>
      <c r="T261" s="109">
        <v>3.5870000000000002</v>
      </c>
      <c r="U261" s="121">
        <v>48103</v>
      </c>
      <c r="V261" s="108">
        <v>1E-3</v>
      </c>
      <c r="W261" s="108">
        <v>2.5600000000000001E-2</v>
      </c>
      <c r="X261" s="1" t="s">
        <v>636</v>
      </c>
      <c r="Z261" s="107">
        <v>284392.99</v>
      </c>
      <c r="AA261" s="107">
        <v>1</v>
      </c>
      <c r="AB261" s="107">
        <v>103.24</v>
      </c>
      <c r="AC261" s="107">
        <v>0</v>
      </c>
      <c r="AD261" s="107">
        <v>293.60732000000002</v>
      </c>
      <c r="AE261" s="107"/>
      <c r="AF261" s="107"/>
      <c r="AG261" s="1" t="s">
        <v>17</v>
      </c>
      <c r="AH261" s="108">
        <v>2.8896885700000001E-4</v>
      </c>
      <c r="AI261" s="108">
        <v>5.6614898999999999E-4</v>
      </c>
      <c r="AJ261" s="108">
        <v>7.1560306424714906E-5</v>
      </c>
    </row>
    <row r="262" spans="1:36" hidden="1">
      <c r="A262" s="1">
        <v>13908</v>
      </c>
      <c r="B262" s="1">
        <v>13909</v>
      </c>
      <c r="C262" s="1" t="s">
        <v>1878</v>
      </c>
      <c r="D262" s="1">
        <v>520025370</v>
      </c>
      <c r="E262" s="1" t="s">
        <v>429</v>
      </c>
      <c r="F262" s="1" t="s">
        <v>2097</v>
      </c>
      <c r="G262" s="1" t="s">
        <v>2098</v>
      </c>
      <c r="H262" s="1" t="s">
        <v>76</v>
      </c>
      <c r="I262" s="1" t="s">
        <v>228</v>
      </c>
      <c r="J262" s="1" t="s">
        <v>53</v>
      </c>
      <c r="K262" s="1" t="s">
        <v>53</v>
      </c>
      <c r="L262" s="1" t="s">
        <v>821</v>
      </c>
      <c r="M262" s="1" t="s">
        <v>311</v>
      </c>
      <c r="N262" s="1" t="s">
        <v>708</v>
      </c>
      <c r="O262" s="1" t="s">
        <v>62</v>
      </c>
      <c r="P262" s="1" t="s">
        <v>1343</v>
      </c>
      <c r="Q262" s="1" t="s">
        <v>65</v>
      </c>
      <c r="R262" s="1" t="s">
        <v>57</v>
      </c>
      <c r="S262" s="1" t="s">
        <v>1209</v>
      </c>
      <c r="T262" s="109">
        <v>2.3319999999999999</v>
      </c>
      <c r="U262" s="121" t="s">
        <v>2099</v>
      </c>
      <c r="V262" s="108">
        <v>2.0400000000000001E-2</v>
      </c>
      <c r="W262" s="108">
        <v>5.0299999999999997E-2</v>
      </c>
      <c r="X262" s="1" t="s">
        <v>636</v>
      </c>
      <c r="Z262" s="107">
        <v>1666666.56</v>
      </c>
      <c r="AA262" s="107">
        <v>1</v>
      </c>
      <c r="AB262" s="107">
        <v>93.52</v>
      </c>
      <c r="AC262" s="107">
        <v>0</v>
      </c>
      <c r="AD262" s="107">
        <v>1558.6665700000001</v>
      </c>
      <c r="AE262" s="107"/>
      <c r="AF262" s="107"/>
      <c r="AG262" s="1" t="s">
        <v>17</v>
      </c>
      <c r="AH262" s="108">
        <v>4.4433281729999996E-3</v>
      </c>
      <c r="AI262" s="108">
        <v>3.0055023989999999E-3</v>
      </c>
      <c r="AJ262" s="108">
        <v>3.7989058700000001E-4</v>
      </c>
    </row>
    <row r="263" spans="1:36" hidden="1">
      <c r="A263" s="1">
        <v>13908</v>
      </c>
      <c r="B263" s="1">
        <v>13909</v>
      </c>
      <c r="C263" s="1" t="s">
        <v>2100</v>
      </c>
      <c r="D263" s="1">
        <v>520025990</v>
      </c>
      <c r="E263" s="1" t="s">
        <v>429</v>
      </c>
      <c r="F263" s="1" t="s">
        <v>2101</v>
      </c>
      <c r="G263" s="1" t="s">
        <v>2102</v>
      </c>
      <c r="H263" s="1" t="s">
        <v>76</v>
      </c>
      <c r="I263" s="1" t="s">
        <v>228</v>
      </c>
      <c r="J263" s="1" t="s">
        <v>53</v>
      </c>
      <c r="K263" s="1" t="s">
        <v>53</v>
      </c>
      <c r="L263" s="1" t="s">
        <v>821</v>
      </c>
      <c r="M263" s="1" t="s">
        <v>311</v>
      </c>
      <c r="N263" s="1" t="s">
        <v>140</v>
      </c>
      <c r="O263" s="1" t="s">
        <v>62</v>
      </c>
      <c r="P263" s="1" t="s">
        <v>1400</v>
      </c>
      <c r="Q263" s="1" t="s">
        <v>70</v>
      </c>
      <c r="R263" s="1" t="s">
        <v>57</v>
      </c>
      <c r="S263" s="1" t="s">
        <v>1209</v>
      </c>
      <c r="T263" s="109">
        <v>1.3340000000000001</v>
      </c>
      <c r="U263" s="121" t="s">
        <v>1421</v>
      </c>
      <c r="V263" s="108">
        <v>2.9499999999999998E-2</v>
      </c>
      <c r="W263" s="108">
        <v>5.3800000000000001E-2</v>
      </c>
      <c r="X263" s="1" t="s">
        <v>636</v>
      </c>
      <c r="Z263" s="107">
        <v>264486.48</v>
      </c>
      <c r="AA263" s="107">
        <v>1</v>
      </c>
      <c r="AB263" s="107">
        <v>97.66</v>
      </c>
      <c r="AC263" s="107">
        <v>0</v>
      </c>
      <c r="AD263" s="107">
        <v>258.29750000000001</v>
      </c>
      <c r="AE263" s="107"/>
      <c r="AF263" s="107"/>
      <c r="AG263" s="1" t="s">
        <v>17</v>
      </c>
      <c r="AH263" s="108">
        <v>1.180095157E-3</v>
      </c>
      <c r="AI263" s="108">
        <v>4.9806274800000001E-4</v>
      </c>
      <c r="AJ263" s="108">
        <v>6.2954316836302997E-5</v>
      </c>
    </row>
    <row r="264" spans="1:36" hidden="1">
      <c r="A264" s="1">
        <v>13908</v>
      </c>
      <c r="B264" s="1">
        <v>13909</v>
      </c>
      <c r="C264" s="1" t="s">
        <v>2100</v>
      </c>
      <c r="D264" s="1">
        <v>520025990</v>
      </c>
      <c r="E264" s="1" t="s">
        <v>429</v>
      </c>
      <c r="F264" s="1" t="s">
        <v>2103</v>
      </c>
      <c r="G264" s="1" t="s">
        <v>2104</v>
      </c>
      <c r="H264" s="1" t="s">
        <v>76</v>
      </c>
      <c r="I264" s="1" t="s">
        <v>228</v>
      </c>
      <c r="J264" s="1" t="s">
        <v>53</v>
      </c>
      <c r="K264" s="1" t="s">
        <v>53</v>
      </c>
      <c r="L264" s="1" t="s">
        <v>821</v>
      </c>
      <c r="M264" s="1" t="s">
        <v>311</v>
      </c>
      <c r="N264" s="1" t="s">
        <v>140</v>
      </c>
      <c r="O264" s="1" t="s">
        <v>62</v>
      </c>
      <c r="P264" s="1" t="s">
        <v>1400</v>
      </c>
      <c r="Q264" s="1" t="s">
        <v>70</v>
      </c>
      <c r="R264" s="1" t="s">
        <v>57</v>
      </c>
      <c r="S264" s="1" t="s">
        <v>1209</v>
      </c>
      <c r="T264" s="109">
        <v>2.169</v>
      </c>
      <c r="U264" s="121" t="s">
        <v>1654</v>
      </c>
      <c r="V264" s="108">
        <v>2.5499999999999998E-2</v>
      </c>
      <c r="W264" s="108">
        <v>5.4300000000000001E-2</v>
      </c>
      <c r="X264" s="1" t="s">
        <v>636</v>
      </c>
      <c r="Z264" s="107">
        <v>595000</v>
      </c>
      <c r="AA264" s="107">
        <v>1</v>
      </c>
      <c r="AB264" s="107">
        <v>94.76</v>
      </c>
      <c r="AC264" s="107">
        <v>0</v>
      </c>
      <c r="AD264" s="107">
        <v>563.822</v>
      </c>
      <c r="AE264" s="107"/>
      <c r="AF264" s="107"/>
      <c r="AG264" s="1" t="s">
        <v>17</v>
      </c>
      <c r="AH264" s="108">
        <v>9.1050514799999999E-4</v>
      </c>
      <c r="AI264" s="108">
        <v>1.0871910680000001E-3</v>
      </c>
      <c r="AJ264" s="108">
        <v>1.37419172E-4</v>
      </c>
    </row>
    <row r="265" spans="1:36" hidden="1">
      <c r="A265" s="1">
        <v>13908</v>
      </c>
      <c r="B265" s="1">
        <v>13909</v>
      </c>
      <c r="C265" s="1" t="s">
        <v>2100</v>
      </c>
      <c r="D265" s="1">
        <v>520025990</v>
      </c>
      <c r="E265" s="1" t="s">
        <v>429</v>
      </c>
      <c r="F265" s="1" t="s">
        <v>2105</v>
      </c>
      <c r="G265" s="1" t="s">
        <v>2106</v>
      </c>
      <c r="H265" s="1" t="s">
        <v>76</v>
      </c>
      <c r="I265" s="1" t="s">
        <v>229</v>
      </c>
      <c r="J265" s="1" t="s">
        <v>53</v>
      </c>
      <c r="K265" s="1" t="s">
        <v>53</v>
      </c>
      <c r="L265" s="1" t="s">
        <v>821</v>
      </c>
      <c r="M265" s="1" t="s">
        <v>311</v>
      </c>
      <c r="N265" s="1" t="s">
        <v>140</v>
      </c>
      <c r="O265" s="1" t="s">
        <v>62</v>
      </c>
      <c r="P265" s="1" t="s">
        <v>1383</v>
      </c>
      <c r="Q265" s="1" t="s">
        <v>70</v>
      </c>
      <c r="R265" s="1" t="s">
        <v>57</v>
      </c>
      <c r="S265" s="1" t="s">
        <v>1209</v>
      </c>
      <c r="T265" s="109">
        <v>3.6110000000000002</v>
      </c>
      <c r="U265" s="121">
        <v>47125</v>
      </c>
      <c r="V265" s="108">
        <v>1E-3</v>
      </c>
      <c r="W265" s="108">
        <v>2.9899999999999999E-2</v>
      </c>
      <c r="X265" s="1" t="s">
        <v>636</v>
      </c>
      <c r="Z265" s="107">
        <v>61736.84</v>
      </c>
      <c r="AA265" s="107">
        <v>1</v>
      </c>
      <c r="AB265" s="107">
        <v>103.21</v>
      </c>
      <c r="AC265" s="107">
        <v>0</v>
      </c>
      <c r="AD265" s="107">
        <v>63.718589999999999</v>
      </c>
      <c r="AE265" s="107"/>
      <c r="AF265" s="107"/>
      <c r="AG265" s="1" t="s">
        <v>17</v>
      </c>
      <c r="AH265" s="108">
        <v>3.78214605E-4</v>
      </c>
      <c r="AI265" s="108">
        <v>1.2286551699999999E-4</v>
      </c>
      <c r="AJ265" s="108">
        <v>1.5530000496414001E-5</v>
      </c>
    </row>
    <row r="266" spans="1:36" hidden="1">
      <c r="A266" s="1">
        <v>13908</v>
      </c>
      <c r="B266" s="1">
        <v>13909</v>
      </c>
      <c r="C266" s="1" t="s">
        <v>2107</v>
      </c>
      <c r="D266" s="1">
        <v>520041146</v>
      </c>
      <c r="E266" s="1" t="s">
        <v>429</v>
      </c>
      <c r="F266" s="1" t="s">
        <v>2108</v>
      </c>
      <c r="G266" s="1" t="s">
        <v>2109</v>
      </c>
      <c r="H266" s="1" t="s">
        <v>76</v>
      </c>
      <c r="I266" s="1" t="s">
        <v>228</v>
      </c>
      <c r="J266" s="1" t="s">
        <v>53</v>
      </c>
      <c r="K266" s="1" t="s">
        <v>53</v>
      </c>
      <c r="L266" s="1" t="s">
        <v>821</v>
      </c>
      <c r="M266" s="1" t="s">
        <v>311</v>
      </c>
      <c r="N266" s="1" t="s">
        <v>647</v>
      </c>
      <c r="O266" s="1" t="s">
        <v>62</v>
      </c>
      <c r="P266" s="1" t="s">
        <v>1420</v>
      </c>
      <c r="Q266" s="1" t="s">
        <v>70</v>
      </c>
      <c r="R266" s="1" t="s">
        <v>57</v>
      </c>
      <c r="S266" s="1" t="s">
        <v>1209</v>
      </c>
      <c r="T266" s="109">
        <v>1.2609999999999999</v>
      </c>
      <c r="U266" s="121">
        <v>46031</v>
      </c>
      <c r="V266" s="108">
        <v>3.4500000000000003E-2</v>
      </c>
      <c r="W266" s="108">
        <v>5.5E-2</v>
      </c>
      <c r="X266" s="1" t="s">
        <v>636</v>
      </c>
      <c r="Z266" s="107">
        <v>2459435.2999999998</v>
      </c>
      <c r="AA266" s="107">
        <v>1</v>
      </c>
      <c r="AB266" s="107">
        <v>97.86</v>
      </c>
      <c r="AC266" s="107">
        <v>0</v>
      </c>
      <c r="AD266" s="107">
        <v>2406.8033799999998</v>
      </c>
      <c r="AE266" s="107"/>
      <c r="AF266" s="107"/>
      <c r="AG266" s="1" t="s">
        <v>17</v>
      </c>
      <c r="AH266" s="108">
        <v>3.8265781040000002E-3</v>
      </c>
      <c r="AI266" s="108">
        <v>4.6409241550000001E-3</v>
      </c>
      <c r="AJ266" s="108">
        <v>5.8660522200000001E-4</v>
      </c>
    </row>
    <row r="267" spans="1:36" hidden="1">
      <c r="A267" s="1">
        <v>13908</v>
      </c>
      <c r="B267" s="1">
        <v>13909</v>
      </c>
      <c r="C267" s="1" t="s">
        <v>2107</v>
      </c>
      <c r="D267" s="1">
        <v>520041146</v>
      </c>
      <c r="E267" s="1" t="s">
        <v>429</v>
      </c>
      <c r="F267" s="1" t="s">
        <v>2110</v>
      </c>
      <c r="G267" s="1" t="s">
        <v>2111</v>
      </c>
      <c r="H267" s="1" t="s">
        <v>76</v>
      </c>
      <c r="I267" s="1" t="s">
        <v>228</v>
      </c>
      <c r="J267" s="1" t="s">
        <v>53</v>
      </c>
      <c r="K267" s="1" t="s">
        <v>53</v>
      </c>
      <c r="L267" s="1" t="s">
        <v>821</v>
      </c>
      <c r="M267" s="1" t="s">
        <v>311</v>
      </c>
      <c r="N267" s="1" t="s">
        <v>647</v>
      </c>
      <c r="O267" s="1" t="s">
        <v>62</v>
      </c>
      <c r="P267" s="1" t="s">
        <v>1420</v>
      </c>
      <c r="Q267" s="1" t="s">
        <v>70</v>
      </c>
      <c r="R267" s="1" t="s">
        <v>57</v>
      </c>
      <c r="S267" s="1" t="s">
        <v>1209</v>
      </c>
      <c r="T267" s="109">
        <v>3.2919999999999998</v>
      </c>
      <c r="U267" s="121">
        <v>47158</v>
      </c>
      <c r="V267" s="108">
        <v>1.4999999999999999E-2</v>
      </c>
      <c r="W267" s="108">
        <v>5.5899999999999998E-2</v>
      </c>
      <c r="X267" s="1" t="s">
        <v>636</v>
      </c>
      <c r="Z267" s="107">
        <v>90000</v>
      </c>
      <c r="AA267" s="107">
        <v>1</v>
      </c>
      <c r="AB267" s="107">
        <v>87.84</v>
      </c>
      <c r="AC267" s="107">
        <v>0</v>
      </c>
      <c r="AD267" s="107">
        <v>79.055999999999997</v>
      </c>
      <c r="AE267" s="107"/>
      <c r="AF267" s="107"/>
      <c r="AG267" s="1" t="s">
        <v>17</v>
      </c>
      <c r="AH267" s="108">
        <v>7.64665000263385E-5</v>
      </c>
      <c r="AI267" s="108">
        <v>1.5243991299999999E-4</v>
      </c>
      <c r="AJ267" s="108">
        <v>1.92681557963618E-5</v>
      </c>
    </row>
    <row r="268" spans="1:36" hidden="1">
      <c r="A268" s="1">
        <v>13908</v>
      </c>
      <c r="B268" s="1">
        <v>13909</v>
      </c>
      <c r="C268" s="1" t="s">
        <v>2107</v>
      </c>
      <c r="D268" s="1">
        <v>520041146</v>
      </c>
      <c r="E268" s="1" t="s">
        <v>429</v>
      </c>
      <c r="F268" s="1" t="s">
        <v>2112</v>
      </c>
      <c r="G268" s="1" t="s">
        <v>2113</v>
      </c>
      <c r="H268" s="1" t="s">
        <v>76</v>
      </c>
      <c r="I268" s="1" t="s">
        <v>228</v>
      </c>
      <c r="J268" s="1" t="s">
        <v>53</v>
      </c>
      <c r="K268" s="1" t="s">
        <v>53</v>
      </c>
      <c r="L268" s="1" t="s">
        <v>54</v>
      </c>
      <c r="M268" s="1" t="s">
        <v>311</v>
      </c>
      <c r="N268" s="1" t="s">
        <v>647</v>
      </c>
      <c r="O268" s="1" t="s">
        <v>62</v>
      </c>
      <c r="P268" s="1" t="s">
        <v>298</v>
      </c>
      <c r="Q268" s="1" t="s">
        <v>298</v>
      </c>
      <c r="R268" s="1" t="s">
        <v>57</v>
      </c>
      <c r="S268" s="1" t="s">
        <v>1209</v>
      </c>
      <c r="T268" s="109">
        <v>3.2919999999999998</v>
      </c>
      <c r="U268" s="121">
        <v>47158</v>
      </c>
      <c r="V268" s="108">
        <v>1.4999999999999999E-2</v>
      </c>
      <c r="W268" s="108">
        <v>5.5899999999999998E-2</v>
      </c>
      <c r="X268" s="1" t="s">
        <v>636</v>
      </c>
      <c r="Z268" s="107">
        <v>4072000</v>
      </c>
      <c r="AA268" s="107">
        <v>1</v>
      </c>
      <c r="AB268" s="107">
        <v>87.493600000000001</v>
      </c>
      <c r="AC268" s="107">
        <v>0</v>
      </c>
      <c r="AD268" s="107">
        <v>3562.7393900000002</v>
      </c>
      <c r="AE268" s="107"/>
      <c r="AF268" s="107"/>
      <c r="AG268" s="1" t="s">
        <v>17</v>
      </c>
      <c r="AH268" s="108">
        <v>3.4190935247000002E-2</v>
      </c>
      <c r="AI268" s="108">
        <v>6.8698604260000002E-3</v>
      </c>
      <c r="AJ268" s="108">
        <v>8.6833912100000004E-4</v>
      </c>
    </row>
    <row r="269" spans="1:36" hidden="1">
      <c r="A269" s="1">
        <v>13908</v>
      </c>
      <c r="B269" s="1">
        <v>13909</v>
      </c>
      <c r="C269" s="1" t="s">
        <v>2114</v>
      </c>
      <c r="D269" s="1">
        <v>520003781</v>
      </c>
      <c r="E269" s="1" t="s">
        <v>429</v>
      </c>
      <c r="F269" s="1" t="s">
        <v>2115</v>
      </c>
      <c r="G269" s="1" t="s">
        <v>2116</v>
      </c>
      <c r="H269" s="1" t="s">
        <v>76</v>
      </c>
      <c r="I269" s="1" t="s">
        <v>228</v>
      </c>
      <c r="J269" s="1" t="s">
        <v>53</v>
      </c>
      <c r="K269" s="1" t="s">
        <v>53</v>
      </c>
      <c r="L269" s="1" t="s">
        <v>821</v>
      </c>
      <c r="M269" s="1" t="s">
        <v>311</v>
      </c>
      <c r="N269" s="1" t="s">
        <v>261</v>
      </c>
      <c r="O269" s="1" t="s">
        <v>62</v>
      </c>
      <c r="P269" s="1" t="s">
        <v>1360</v>
      </c>
      <c r="Q269" s="1" t="s">
        <v>65</v>
      </c>
      <c r="R269" s="1" t="s">
        <v>57</v>
      </c>
      <c r="S269" s="1" t="s">
        <v>1209</v>
      </c>
      <c r="T269" s="109">
        <v>5.8339999999999996</v>
      </c>
      <c r="U269" s="121" t="s">
        <v>2117</v>
      </c>
      <c r="V269" s="108">
        <v>1.9E-2</v>
      </c>
      <c r="W269" s="108">
        <v>4.9399999999999999E-2</v>
      </c>
      <c r="X269" s="1" t="s">
        <v>636</v>
      </c>
      <c r="Z269" s="107">
        <v>47500</v>
      </c>
      <c r="AA269" s="107">
        <v>1</v>
      </c>
      <c r="AB269" s="107">
        <v>84.21</v>
      </c>
      <c r="AC269" s="107">
        <v>0</v>
      </c>
      <c r="AD269" s="107">
        <v>39.999749999999999</v>
      </c>
      <c r="AE269" s="107"/>
      <c r="AF269" s="107"/>
      <c r="AG269" s="1" t="s">
        <v>17</v>
      </c>
      <c r="AH269" s="108">
        <v>4.6511627906976701E-5</v>
      </c>
      <c r="AI269" s="108">
        <v>7.71296099726954E-5</v>
      </c>
      <c r="AJ269" s="108">
        <v>9.7490565525137106E-6</v>
      </c>
    </row>
    <row r="270" spans="1:36" hidden="1">
      <c r="A270" s="1">
        <v>13908</v>
      </c>
      <c r="B270" s="1">
        <v>13909</v>
      </c>
      <c r="C270" s="1" t="s">
        <v>1640</v>
      </c>
      <c r="D270" s="1">
        <v>520029935</v>
      </c>
      <c r="E270" s="1" t="s">
        <v>429</v>
      </c>
      <c r="F270" s="1" t="s">
        <v>2118</v>
      </c>
      <c r="G270" s="1" t="s">
        <v>2119</v>
      </c>
      <c r="H270" s="1" t="s">
        <v>76</v>
      </c>
      <c r="I270" s="1" t="s">
        <v>228</v>
      </c>
      <c r="J270" s="1" t="s">
        <v>53</v>
      </c>
      <c r="K270" s="1" t="s">
        <v>53</v>
      </c>
      <c r="L270" s="1" t="s">
        <v>821</v>
      </c>
      <c r="M270" s="1" t="s">
        <v>311</v>
      </c>
      <c r="N270" s="1" t="s">
        <v>256</v>
      </c>
      <c r="O270" s="1" t="s">
        <v>62</v>
      </c>
      <c r="P270" s="1" t="s">
        <v>1208</v>
      </c>
      <c r="Q270" s="1" t="s">
        <v>65</v>
      </c>
      <c r="R270" s="1" t="s">
        <v>57</v>
      </c>
      <c r="S270" s="1" t="s">
        <v>1209</v>
      </c>
      <c r="T270" s="109">
        <v>2.9769999999999999</v>
      </c>
      <c r="U270" s="121">
        <v>47615</v>
      </c>
      <c r="V270" s="108">
        <v>2.6800000000000001E-2</v>
      </c>
      <c r="W270" s="108">
        <v>4.7100000000000003E-2</v>
      </c>
      <c r="X270" s="1" t="s">
        <v>636</v>
      </c>
      <c r="Z270" s="107">
        <v>5000000</v>
      </c>
      <c r="AA270" s="107">
        <v>1</v>
      </c>
      <c r="AB270" s="107">
        <v>95.08</v>
      </c>
      <c r="AC270" s="107">
        <v>0</v>
      </c>
      <c r="AD270" s="107">
        <v>4754</v>
      </c>
      <c r="AE270" s="107"/>
      <c r="AF270" s="107"/>
      <c r="AG270" s="1" t="s">
        <v>17</v>
      </c>
      <c r="AH270" s="108">
        <v>2.554206393E-3</v>
      </c>
      <c r="AI270" s="108">
        <v>9.1669114380000007E-3</v>
      </c>
      <c r="AJ270" s="108">
        <v>1.158682613E-3</v>
      </c>
    </row>
    <row r="271" spans="1:36" hidden="1">
      <c r="A271" s="1">
        <v>13908</v>
      </c>
      <c r="B271" s="1">
        <v>13909</v>
      </c>
      <c r="C271" s="1" t="s">
        <v>1640</v>
      </c>
      <c r="D271" s="1">
        <v>520029935</v>
      </c>
      <c r="E271" s="1" t="s">
        <v>429</v>
      </c>
      <c r="F271" s="1" t="s">
        <v>2120</v>
      </c>
      <c r="G271" s="1" t="s">
        <v>2121</v>
      </c>
      <c r="H271" s="1" t="s">
        <v>76</v>
      </c>
      <c r="I271" s="1" t="s">
        <v>229</v>
      </c>
      <c r="J271" s="1" t="s">
        <v>53</v>
      </c>
      <c r="K271" s="1" t="s">
        <v>53</v>
      </c>
      <c r="L271" s="1" t="s">
        <v>821</v>
      </c>
      <c r="M271" s="1" t="s">
        <v>311</v>
      </c>
      <c r="N271" s="1" t="s">
        <v>256</v>
      </c>
      <c r="O271" s="1" t="s">
        <v>62</v>
      </c>
      <c r="P271" s="1" t="s">
        <v>1343</v>
      </c>
      <c r="Q271" s="1" t="s">
        <v>65</v>
      </c>
      <c r="R271" s="1" t="s">
        <v>57</v>
      </c>
      <c r="S271" s="1" t="s">
        <v>1209</v>
      </c>
      <c r="T271" s="109">
        <v>1.226</v>
      </c>
      <c r="U271" s="121">
        <v>47855</v>
      </c>
      <c r="V271" s="108">
        <v>2.4199999999999999E-2</v>
      </c>
      <c r="W271" s="108">
        <v>2.98E-2</v>
      </c>
      <c r="X271" s="1" t="s">
        <v>636</v>
      </c>
      <c r="Z271" s="107">
        <v>4619900</v>
      </c>
      <c r="AA271" s="107">
        <v>1</v>
      </c>
      <c r="AB271" s="107">
        <v>116.98</v>
      </c>
      <c r="AC271" s="107">
        <v>0</v>
      </c>
      <c r="AD271" s="107">
        <v>5404.3590199999999</v>
      </c>
      <c r="AE271" s="107"/>
      <c r="AF271" s="107"/>
      <c r="AG271" s="1" t="s">
        <v>17</v>
      </c>
      <c r="AH271" s="108">
        <v>3.0510500589999998E-3</v>
      </c>
      <c r="AI271" s="108">
        <v>1.0420967715E-2</v>
      </c>
      <c r="AJ271" s="108">
        <v>1.3171932749999999E-3</v>
      </c>
    </row>
    <row r="272" spans="1:36" hidden="1">
      <c r="A272" s="1">
        <v>13908</v>
      </c>
      <c r="B272" s="1">
        <v>13909</v>
      </c>
      <c r="C272" s="1" t="s">
        <v>1640</v>
      </c>
      <c r="D272" s="1">
        <v>520029935</v>
      </c>
      <c r="E272" s="1" t="s">
        <v>429</v>
      </c>
      <c r="F272" s="1" t="s">
        <v>2122</v>
      </c>
      <c r="G272" s="1" t="s">
        <v>2123</v>
      </c>
      <c r="H272" s="1" t="s">
        <v>76</v>
      </c>
      <c r="I272" s="1" t="s">
        <v>229</v>
      </c>
      <c r="J272" s="1" t="s">
        <v>53</v>
      </c>
      <c r="K272" s="1" t="s">
        <v>53</v>
      </c>
      <c r="L272" s="1" t="s">
        <v>821</v>
      </c>
      <c r="M272" s="1" t="s">
        <v>311</v>
      </c>
      <c r="N272" s="1" t="s">
        <v>256</v>
      </c>
      <c r="O272" s="1" t="s">
        <v>62</v>
      </c>
      <c r="P272" s="1" t="s">
        <v>1208</v>
      </c>
      <c r="Q272" s="1" t="s">
        <v>65</v>
      </c>
      <c r="R272" s="1" t="s">
        <v>57</v>
      </c>
      <c r="S272" s="1" t="s">
        <v>1209</v>
      </c>
      <c r="T272" s="109">
        <v>3.7469999999999999</v>
      </c>
      <c r="U272" s="121" t="s">
        <v>2124</v>
      </c>
      <c r="V272" s="108">
        <v>2E-3</v>
      </c>
      <c r="W272" s="108">
        <v>2.5999999999999999E-2</v>
      </c>
      <c r="X272" s="1" t="s">
        <v>636</v>
      </c>
      <c r="Z272" s="107">
        <v>10636547.539999999</v>
      </c>
      <c r="AA272" s="107">
        <v>1</v>
      </c>
      <c r="AB272" s="107">
        <v>103.06</v>
      </c>
      <c r="AC272" s="107">
        <v>0</v>
      </c>
      <c r="AD272" s="107">
        <v>10962.025890000001</v>
      </c>
      <c r="AE272" s="107"/>
      <c r="AF272" s="107"/>
      <c r="AG272" s="1" t="s">
        <v>17</v>
      </c>
      <c r="AH272" s="108">
        <v>3.1203886320000001E-3</v>
      </c>
      <c r="AI272" s="108">
        <v>2.1137551644E-2</v>
      </c>
      <c r="AJ272" s="108">
        <v>2.6717519560000001E-3</v>
      </c>
    </row>
    <row r="273" spans="1:36" hidden="1">
      <c r="A273" s="1">
        <v>13908</v>
      </c>
      <c r="B273" s="1">
        <v>13909</v>
      </c>
      <c r="C273" s="1" t="s">
        <v>1332</v>
      </c>
      <c r="D273" s="1">
        <v>520001736</v>
      </c>
      <c r="E273" s="1" t="s">
        <v>429</v>
      </c>
      <c r="F273" s="1" t="s">
        <v>2125</v>
      </c>
      <c r="G273" s="1" t="s">
        <v>2126</v>
      </c>
      <c r="H273" s="1" t="s">
        <v>76</v>
      </c>
      <c r="I273" s="1" t="s">
        <v>229</v>
      </c>
      <c r="J273" s="1" t="s">
        <v>53</v>
      </c>
      <c r="K273" s="1" t="s">
        <v>53</v>
      </c>
      <c r="L273" s="1" t="s">
        <v>821</v>
      </c>
      <c r="M273" s="1" t="s">
        <v>311</v>
      </c>
      <c r="N273" s="1" t="s">
        <v>651</v>
      </c>
      <c r="O273" s="1" t="s">
        <v>62</v>
      </c>
      <c r="P273" s="1" t="s">
        <v>1354</v>
      </c>
      <c r="Q273" s="1" t="s">
        <v>65</v>
      </c>
      <c r="R273" s="1" t="s">
        <v>57</v>
      </c>
      <c r="S273" s="1" t="s">
        <v>1209</v>
      </c>
      <c r="T273" s="109">
        <v>0.98599999999999999</v>
      </c>
      <c r="U273" s="121" t="s">
        <v>2127</v>
      </c>
      <c r="V273" s="108">
        <v>4.7500000000000001E-2</v>
      </c>
      <c r="W273" s="108">
        <v>2.46E-2</v>
      </c>
      <c r="X273" s="1" t="s">
        <v>636</v>
      </c>
      <c r="Z273" s="107">
        <v>298623.35999999999</v>
      </c>
      <c r="AA273" s="107">
        <v>1</v>
      </c>
      <c r="AB273" s="107">
        <v>143.4</v>
      </c>
      <c r="AC273" s="107">
        <v>0</v>
      </c>
      <c r="AD273" s="107">
        <v>428.22590000000002</v>
      </c>
      <c r="AE273" s="107"/>
      <c r="AF273" s="107"/>
      <c r="AG273" s="1" t="s">
        <v>17</v>
      </c>
      <c r="AH273" s="108">
        <v>6.2501796400000001E-4</v>
      </c>
      <c r="AI273" s="108">
        <v>8.2572757600000003E-4</v>
      </c>
      <c r="AJ273" s="108">
        <v>1.04370615E-4</v>
      </c>
    </row>
    <row r="274" spans="1:36" hidden="1">
      <c r="A274" s="1">
        <v>13908</v>
      </c>
      <c r="B274" s="1">
        <v>13909</v>
      </c>
      <c r="C274" s="1" t="s">
        <v>2128</v>
      </c>
      <c r="D274" s="1">
        <v>520017450</v>
      </c>
      <c r="E274" s="1" t="s">
        <v>429</v>
      </c>
      <c r="F274" s="1" t="s">
        <v>2129</v>
      </c>
      <c r="G274" s="1" t="s">
        <v>2130</v>
      </c>
      <c r="H274" s="1" t="s">
        <v>76</v>
      </c>
      <c r="I274" s="1" t="s">
        <v>229</v>
      </c>
      <c r="J274" s="1" t="s">
        <v>53</v>
      </c>
      <c r="K274" s="1" t="s">
        <v>53</v>
      </c>
      <c r="L274" s="1" t="s">
        <v>821</v>
      </c>
      <c r="M274" s="1" t="s">
        <v>311</v>
      </c>
      <c r="N274" s="1" t="s">
        <v>269</v>
      </c>
      <c r="O274" s="1" t="s">
        <v>62</v>
      </c>
      <c r="P274" s="1" t="s">
        <v>1354</v>
      </c>
      <c r="Q274" s="1" t="s">
        <v>65</v>
      </c>
      <c r="R274" s="1" t="s">
        <v>57</v>
      </c>
      <c r="S274" s="1" t="s">
        <v>1209</v>
      </c>
      <c r="T274" s="109">
        <v>4.0490000000000004</v>
      </c>
      <c r="U274" s="121">
        <v>47488</v>
      </c>
      <c r="V274" s="108">
        <v>4.4000000000000003E-3</v>
      </c>
      <c r="W274" s="108">
        <v>2.7300000000000001E-2</v>
      </c>
      <c r="X274" s="1" t="s">
        <v>636</v>
      </c>
      <c r="Z274" s="107">
        <v>228608.7</v>
      </c>
      <c r="AA274" s="107">
        <v>1</v>
      </c>
      <c r="AB274" s="107">
        <v>105.45</v>
      </c>
      <c r="AC274" s="107">
        <v>0</v>
      </c>
      <c r="AD274" s="107">
        <v>241.06787</v>
      </c>
      <c r="AE274" s="107"/>
      <c r="AF274" s="107"/>
      <c r="AG274" s="1" t="s">
        <v>17</v>
      </c>
      <c r="AH274" s="108">
        <v>2.2254692900000001E-4</v>
      </c>
      <c r="AI274" s="108">
        <v>4.64839674E-4</v>
      </c>
      <c r="AJ274" s="108">
        <v>5.8754974659192201E-5</v>
      </c>
    </row>
    <row r="275" spans="1:36" hidden="1">
      <c r="A275" s="1">
        <v>13908</v>
      </c>
      <c r="B275" s="1">
        <v>13909</v>
      </c>
      <c r="C275" s="1" t="s">
        <v>2128</v>
      </c>
      <c r="D275" s="1">
        <v>520017450</v>
      </c>
      <c r="E275" s="1" t="s">
        <v>429</v>
      </c>
      <c r="F275" s="1" t="s">
        <v>2131</v>
      </c>
      <c r="G275" s="1" t="s">
        <v>2132</v>
      </c>
      <c r="H275" s="1" t="s">
        <v>76</v>
      </c>
      <c r="I275" s="1" t="s">
        <v>228</v>
      </c>
      <c r="J275" s="1" t="s">
        <v>53</v>
      </c>
      <c r="K275" s="1" t="s">
        <v>53</v>
      </c>
      <c r="L275" s="1" t="s">
        <v>821</v>
      </c>
      <c r="M275" s="1" t="s">
        <v>311</v>
      </c>
      <c r="N275" s="1" t="s">
        <v>269</v>
      </c>
      <c r="O275" s="1" t="s">
        <v>62</v>
      </c>
      <c r="P275" s="1" t="s">
        <v>1354</v>
      </c>
      <c r="Q275" s="1" t="s">
        <v>65</v>
      </c>
      <c r="R275" s="1" t="s">
        <v>57</v>
      </c>
      <c r="S275" s="1" t="s">
        <v>1209</v>
      </c>
      <c r="T275" s="109">
        <v>4.0060000000000002</v>
      </c>
      <c r="U275" s="121" t="s">
        <v>1441</v>
      </c>
      <c r="V275" s="108">
        <v>1.9400000000000001E-2</v>
      </c>
      <c r="W275" s="108">
        <v>0.05</v>
      </c>
      <c r="X275" s="1" t="s">
        <v>636</v>
      </c>
      <c r="Z275" s="107">
        <v>657320</v>
      </c>
      <c r="AA275" s="107">
        <v>1</v>
      </c>
      <c r="AB275" s="107">
        <v>89.06</v>
      </c>
      <c r="AC275" s="107">
        <v>0</v>
      </c>
      <c r="AD275" s="107">
        <v>585.40918999999997</v>
      </c>
      <c r="AE275" s="107"/>
      <c r="AF275" s="107"/>
      <c r="AG275" s="1" t="s">
        <v>17</v>
      </c>
      <c r="AH275" s="108">
        <v>6.18940055E-4</v>
      </c>
      <c r="AI275" s="108">
        <v>1.1288166170000001E-3</v>
      </c>
      <c r="AJ275" s="108">
        <v>1.4268057399999999E-4</v>
      </c>
    </row>
    <row r="276" spans="1:36" hidden="1">
      <c r="A276" s="1">
        <v>13908</v>
      </c>
      <c r="B276" s="1">
        <v>13909</v>
      </c>
      <c r="C276" s="1" t="s">
        <v>1691</v>
      </c>
      <c r="D276" s="1">
        <v>520032178</v>
      </c>
      <c r="E276" s="1" t="s">
        <v>429</v>
      </c>
      <c r="F276" s="1" t="s">
        <v>2133</v>
      </c>
      <c r="G276" s="1" t="s">
        <v>2134</v>
      </c>
      <c r="H276" s="1" t="s">
        <v>76</v>
      </c>
      <c r="I276" s="1" t="s">
        <v>228</v>
      </c>
      <c r="J276" s="1" t="s">
        <v>53</v>
      </c>
      <c r="K276" s="1" t="s">
        <v>53</v>
      </c>
      <c r="L276" s="1" t="s">
        <v>821</v>
      </c>
      <c r="M276" s="1" t="s">
        <v>311</v>
      </c>
      <c r="N276" s="1" t="s">
        <v>140</v>
      </c>
      <c r="O276" s="1" t="s">
        <v>62</v>
      </c>
      <c r="P276" s="1" t="s">
        <v>298</v>
      </c>
      <c r="Q276" s="1" t="s">
        <v>298</v>
      </c>
      <c r="R276" s="1" t="s">
        <v>57</v>
      </c>
      <c r="S276" s="1" t="s">
        <v>1209</v>
      </c>
      <c r="T276" s="109">
        <v>1.177</v>
      </c>
      <c r="U276" s="121" t="s">
        <v>1606</v>
      </c>
      <c r="V276" s="108">
        <v>3.8699999999999998E-2</v>
      </c>
      <c r="W276" s="108">
        <v>5.91E-2</v>
      </c>
      <c r="X276" s="1" t="s">
        <v>636</v>
      </c>
      <c r="Z276" s="107">
        <v>519264.62</v>
      </c>
      <c r="AA276" s="107">
        <v>1</v>
      </c>
      <c r="AB276" s="107">
        <v>98.73</v>
      </c>
      <c r="AC276" s="107">
        <v>0</v>
      </c>
      <c r="AD276" s="107">
        <v>512.66995999999995</v>
      </c>
      <c r="AE276" s="107"/>
      <c r="AF276" s="107"/>
      <c r="AG276" s="1" t="s">
        <v>17</v>
      </c>
      <c r="AH276" s="108">
        <v>1.5624358090000001E-3</v>
      </c>
      <c r="AI276" s="108">
        <v>9.8855702900000003E-4</v>
      </c>
      <c r="AJ276" s="108">
        <v>1.2495199099999999E-4</v>
      </c>
    </row>
    <row r="277" spans="1:36" hidden="1">
      <c r="A277" s="1">
        <v>13908</v>
      </c>
      <c r="B277" s="1">
        <v>13909</v>
      </c>
      <c r="C277" s="1" t="s">
        <v>1630</v>
      </c>
      <c r="D277" s="1">
        <v>520033309</v>
      </c>
      <c r="E277" s="1" t="s">
        <v>429</v>
      </c>
      <c r="F277" s="1" t="s">
        <v>2135</v>
      </c>
      <c r="G277" s="1" t="s">
        <v>2136</v>
      </c>
      <c r="H277" s="1" t="s">
        <v>76</v>
      </c>
      <c r="I277" s="1" t="s">
        <v>228</v>
      </c>
      <c r="J277" s="1" t="s">
        <v>53</v>
      </c>
      <c r="K277" s="1" t="s">
        <v>53</v>
      </c>
      <c r="L277" s="1" t="s">
        <v>821</v>
      </c>
      <c r="M277" s="1" t="s">
        <v>311</v>
      </c>
      <c r="N277" s="1" t="s">
        <v>140</v>
      </c>
      <c r="O277" s="1" t="s">
        <v>62</v>
      </c>
      <c r="P277" s="1" t="s">
        <v>298</v>
      </c>
      <c r="Q277" s="1" t="s">
        <v>298</v>
      </c>
      <c r="R277" s="1" t="s">
        <v>57</v>
      </c>
      <c r="S277" s="1" t="s">
        <v>1209</v>
      </c>
      <c r="T277" s="109">
        <v>1.3160000000000001</v>
      </c>
      <c r="U277" s="121">
        <v>46394</v>
      </c>
      <c r="V277" s="108">
        <v>2.9000000000000001E-2</v>
      </c>
      <c r="W277" s="108">
        <v>6.9599999999999995E-2</v>
      </c>
      <c r="X277" s="1" t="s">
        <v>636</v>
      </c>
      <c r="Z277" s="107">
        <v>1785777.78</v>
      </c>
      <c r="AA277" s="107">
        <v>1</v>
      </c>
      <c r="AB277" s="107">
        <v>95.71</v>
      </c>
      <c r="AC277" s="107">
        <v>0</v>
      </c>
      <c r="AD277" s="107">
        <v>1709.1679099999999</v>
      </c>
      <c r="AE277" s="107"/>
      <c r="AF277" s="107"/>
      <c r="AG277" s="1" t="s">
        <v>17</v>
      </c>
      <c r="AH277" s="108">
        <v>7.1685994760000002E-3</v>
      </c>
      <c r="AI277" s="108">
        <v>3.2957069549999999E-3</v>
      </c>
      <c r="AJ277" s="108">
        <v>4.16571968E-4</v>
      </c>
    </row>
    <row r="278" spans="1:36">
      <c r="A278" s="1">
        <v>13908</v>
      </c>
      <c r="B278" s="1">
        <v>13909</v>
      </c>
      <c r="C278" s="1" t="s">
        <v>2137</v>
      </c>
      <c r="D278" s="1" t="s">
        <v>2138</v>
      </c>
      <c r="E278" s="1" t="s">
        <v>430</v>
      </c>
      <c r="F278" s="1" t="s">
        <v>2139</v>
      </c>
      <c r="G278" s="1" t="s">
        <v>2140</v>
      </c>
      <c r="H278" s="1" t="s">
        <v>76</v>
      </c>
      <c r="I278" s="1" t="s">
        <v>230</v>
      </c>
      <c r="J278" s="1" t="s">
        <v>61</v>
      </c>
      <c r="K278" s="1" t="s">
        <v>314</v>
      </c>
      <c r="L278" s="1" t="s">
        <v>821</v>
      </c>
      <c r="M278" s="1" t="s">
        <v>476</v>
      </c>
      <c r="N278" s="1" t="s">
        <v>879</v>
      </c>
      <c r="O278" s="1" t="s">
        <v>62</v>
      </c>
      <c r="P278" s="1" t="s">
        <v>2141</v>
      </c>
      <c r="Q278" s="1" t="s">
        <v>96</v>
      </c>
      <c r="R278" s="1" t="s">
        <v>57</v>
      </c>
      <c r="S278" s="1" t="s">
        <v>1211</v>
      </c>
      <c r="T278" s="109">
        <v>12.154999999999999</v>
      </c>
      <c r="U278" s="121">
        <v>52573</v>
      </c>
      <c r="V278" s="108">
        <v>4.5499999999999999E-2</v>
      </c>
      <c r="W278" s="108">
        <v>5.5359999999999999E-2</v>
      </c>
      <c r="X278" s="1" t="s">
        <v>636</v>
      </c>
      <c r="Z278" s="107">
        <v>100000</v>
      </c>
      <c r="AA278" s="107">
        <v>3.718</v>
      </c>
      <c r="AB278" s="107">
        <v>89.351900000000001</v>
      </c>
      <c r="AC278" s="107">
        <v>0</v>
      </c>
      <c r="AD278" s="107">
        <v>332.21035999999998</v>
      </c>
      <c r="AE278" s="107"/>
      <c r="AF278" s="107"/>
      <c r="AG278" s="1" t="s">
        <v>17</v>
      </c>
      <c r="AH278" s="108">
        <v>8.0000000000000007E-5</v>
      </c>
      <c r="AI278" s="108">
        <v>6.40585391E-4</v>
      </c>
      <c r="AJ278" s="108">
        <v>8.0968945730184298E-5</v>
      </c>
    </row>
    <row r="279" spans="1:36">
      <c r="A279" s="1">
        <v>13908</v>
      </c>
      <c r="B279" s="1">
        <v>13909</v>
      </c>
      <c r="C279" s="1" t="s">
        <v>2142</v>
      </c>
      <c r="D279" s="1" t="s">
        <v>3545</v>
      </c>
      <c r="E279" s="118" t="s">
        <v>430</v>
      </c>
      <c r="F279" s="1" t="s">
        <v>2142</v>
      </c>
      <c r="G279" s="1" t="s">
        <v>2143</v>
      </c>
      <c r="H279" s="1" t="s">
        <v>76</v>
      </c>
      <c r="I279" s="1" t="s">
        <v>230</v>
      </c>
      <c r="J279" s="1" t="s">
        <v>61</v>
      </c>
      <c r="K279" s="1" t="s">
        <v>198</v>
      </c>
      <c r="L279" s="1" t="s">
        <v>821</v>
      </c>
      <c r="M279" s="1" t="s">
        <v>102</v>
      </c>
      <c r="N279" s="1" t="s">
        <v>931</v>
      </c>
      <c r="O279" s="1" t="s">
        <v>62</v>
      </c>
      <c r="P279" s="1" t="s">
        <v>2144</v>
      </c>
      <c r="Q279" s="1" t="s">
        <v>84</v>
      </c>
      <c r="R279" s="1" t="s">
        <v>57</v>
      </c>
      <c r="S279" s="1" t="s">
        <v>1216</v>
      </c>
      <c r="T279" s="109">
        <v>1.42</v>
      </c>
      <c r="U279" s="121">
        <v>46243</v>
      </c>
      <c r="V279" s="108">
        <v>1.2500000000000001E-2</v>
      </c>
      <c r="W279" s="108">
        <v>3.8789999999999998E-2</v>
      </c>
      <c r="X279" s="1" t="s">
        <v>636</v>
      </c>
      <c r="Z279" s="107">
        <v>197000</v>
      </c>
      <c r="AA279" s="107">
        <v>4.0218999999999996</v>
      </c>
      <c r="AB279" s="107">
        <v>97.105900000000005</v>
      </c>
      <c r="AC279" s="107">
        <v>0</v>
      </c>
      <c r="AD279" s="107">
        <v>769.38392999999996</v>
      </c>
      <c r="AE279" s="107"/>
      <c r="AF279" s="107"/>
      <c r="AG279" s="1" t="s">
        <v>17</v>
      </c>
      <c r="AH279" s="108">
        <v>5.6285714200000002E-4</v>
      </c>
      <c r="AI279" s="108">
        <v>1.4835663329999999E-3</v>
      </c>
      <c r="AJ279" s="108">
        <v>1.87520358E-4</v>
      </c>
    </row>
    <row r="280" spans="1:36">
      <c r="A280" s="1">
        <v>13908</v>
      </c>
      <c r="B280" s="1">
        <v>13909</v>
      </c>
      <c r="C280" s="1" t="s">
        <v>2145</v>
      </c>
      <c r="D280" s="1" t="s">
        <v>2146</v>
      </c>
      <c r="E280" s="1" t="s">
        <v>430</v>
      </c>
      <c r="F280" s="1" t="s">
        <v>2147</v>
      </c>
      <c r="G280" s="1" t="s">
        <v>2148</v>
      </c>
      <c r="H280" s="1" t="s">
        <v>76</v>
      </c>
      <c r="I280" s="1" t="s">
        <v>228</v>
      </c>
      <c r="J280" s="1" t="s">
        <v>61</v>
      </c>
      <c r="K280" s="1" t="s">
        <v>53</v>
      </c>
      <c r="L280" s="1" t="s">
        <v>821</v>
      </c>
      <c r="M280" s="1" t="s">
        <v>486</v>
      </c>
      <c r="N280" s="1" t="s">
        <v>880</v>
      </c>
      <c r="O280" s="1" t="s">
        <v>62</v>
      </c>
      <c r="P280" s="1" t="s">
        <v>2149</v>
      </c>
      <c r="Q280" s="1" t="s">
        <v>96</v>
      </c>
      <c r="R280" s="1" t="s">
        <v>57</v>
      </c>
      <c r="S280" s="1" t="s">
        <v>1211</v>
      </c>
      <c r="T280" s="109">
        <v>8.7170000000000005</v>
      </c>
      <c r="U280" s="121" t="s">
        <v>2150</v>
      </c>
      <c r="V280" s="108">
        <v>6.3750000000000001E-2</v>
      </c>
      <c r="W280" s="108">
        <v>6.232E-2</v>
      </c>
      <c r="X280" s="1" t="s">
        <v>636</v>
      </c>
      <c r="Z280" s="107">
        <v>581000</v>
      </c>
      <c r="AA280" s="107">
        <v>3.718</v>
      </c>
      <c r="AB280" s="107">
        <v>103.4204</v>
      </c>
      <c r="AC280" s="107">
        <v>0</v>
      </c>
      <c r="AD280" s="107">
        <v>2234.0440400000002</v>
      </c>
      <c r="AE280" s="107"/>
      <c r="AF280" s="107"/>
      <c r="AG280" s="1" t="s">
        <v>17</v>
      </c>
      <c r="AH280" s="108">
        <v>8.3826287599999996E-4</v>
      </c>
      <c r="AI280" s="108">
        <v>4.30780056E-3</v>
      </c>
      <c r="AJ280" s="108">
        <v>5.4449894500000005E-4</v>
      </c>
    </row>
    <row r="281" spans="1:36">
      <c r="A281" s="1">
        <v>13908</v>
      </c>
      <c r="B281" s="1">
        <v>13909</v>
      </c>
      <c r="C281" s="1" t="s">
        <v>2151</v>
      </c>
      <c r="D281" s="1" t="s">
        <v>2152</v>
      </c>
      <c r="E281" s="1" t="s">
        <v>430</v>
      </c>
      <c r="F281" s="1" t="s">
        <v>2153</v>
      </c>
      <c r="G281" s="1" t="s">
        <v>2154</v>
      </c>
      <c r="H281" s="1" t="s">
        <v>76</v>
      </c>
      <c r="I281" s="1" t="s">
        <v>230</v>
      </c>
      <c r="J281" s="1" t="s">
        <v>61</v>
      </c>
      <c r="K281" s="1" t="s">
        <v>53</v>
      </c>
      <c r="L281" s="1" t="s">
        <v>821</v>
      </c>
      <c r="M281" s="1" t="s">
        <v>476</v>
      </c>
      <c r="N281" s="1" t="s">
        <v>195</v>
      </c>
      <c r="O281" s="1" t="s">
        <v>62</v>
      </c>
      <c r="P281" s="1" t="s">
        <v>2149</v>
      </c>
      <c r="Q281" s="1" t="s">
        <v>96</v>
      </c>
      <c r="R281" s="1" t="s">
        <v>57</v>
      </c>
      <c r="S281" s="1" t="s">
        <v>1211</v>
      </c>
      <c r="T281" s="109">
        <v>0.81399999999999995</v>
      </c>
      <c r="U281" s="121" t="s">
        <v>2155</v>
      </c>
      <c r="V281" s="108">
        <v>3.2750000000000001E-2</v>
      </c>
      <c r="W281" s="108">
        <v>5.7049999999999997E-2</v>
      </c>
      <c r="X281" s="1" t="s">
        <v>636</v>
      </c>
      <c r="Z281" s="107">
        <v>556000</v>
      </c>
      <c r="AA281" s="107">
        <v>3.718</v>
      </c>
      <c r="AB281" s="107">
        <v>98.182199999999995</v>
      </c>
      <c r="AC281" s="107">
        <v>0</v>
      </c>
      <c r="AD281" s="107">
        <v>2029.6302900000001</v>
      </c>
      <c r="AE281" s="107"/>
      <c r="AF281" s="107"/>
      <c r="AG281" s="1" t="s">
        <v>17</v>
      </c>
      <c r="AH281" s="108">
        <v>7.4133333300000002E-4</v>
      </c>
      <c r="AI281" s="108">
        <v>3.9136392759999998E-3</v>
      </c>
      <c r="AJ281" s="108">
        <v>4.9467760299999998E-4</v>
      </c>
    </row>
    <row r="282" spans="1:36">
      <c r="A282" s="1">
        <v>13908</v>
      </c>
      <c r="B282" s="1">
        <v>13909</v>
      </c>
      <c r="C282" s="1" t="s">
        <v>2156</v>
      </c>
      <c r="D282" s="1">
        <v>68560480</v>
      </c>
      <c r="E282" s="1" t="s">
        <v>430</v>
      </c>
      <c r="F282" s="1" t="s">
        <v>2157</v>
      </c>
      <c r="G282" s="1" t="s">
        <v>2158</v>
      </c>
      <c r="H282" s="1" t="s">
        <v>76</v>
      </c>
      <c r="I282" s="1" t="s">
        <v>228</v>
      </c>
      <c r="J282" s="1" t="s">
        <v>61</v>
      </c>
      <c r="K282" s="1" t="s">
        <v>53</v>
      </c>
      <c r="L282" s="1" t="s">
        <v>821</v>
      </c>
      <c r="M282" s="1" t="s">
        <v>476</v>
      </c>
      <c r="N282" s="1" t="s">
        <v>878</v>
      </c>
      <c r="O282" s="1" t="s">
        <v>62</v>
      </c>
      <c r="P282" s="1" t="s">
        <v>2159</v>
      </c>
      <c r="Q282" s="1" t="s">
        <v>96</v>
      </c>
      <c r="R282" s="1" t="s">
        <v>57</v>
      </c>
      <c r="S282" s="1" t="s">
        <v>1211</v>
      </c>
      <c r="T282" s="109">
        <v>2.0880000000000001</v>
      </c>
      <c r="U282" s="121" t="s">
        <v>1772</v>
      </c>
      <c r="V282" s="108">
        <v>6.5000000000000002E-2</v>
      </c>
      <c r="W282" s="108">
        <v>7.0730000000000001E-2</v>
      </c>
      <c r="X282" s="1" t="s">
        <v>636</v>
      </c>
      <c r="Z282" s="107">
        <v>250000</v>
      </c>
      <c r="AA282" s="107">
        <v>3.718</v>
      </c>
      <c r="AB282" s="107">
        <v>100.4952</v>
      </c>
      <c r="AC282" s="107">
        <v>0</v>
      </c>
      <c r="AD282" s="107">
        <v>934.10288000000003</v>
      </c>
      <c r="AE282" s="107"/>
      <c r="AF282" s="107"/>
      <c r="AG282" s="1" t="s">
        <v>17</v>
      </c>
      <c r="AH282" s="108">
        <v>4.1666666599999999E-4</v>
      </c>
      <c r="AI282" s="108">
        <v>1.8011860270000001E-3</v>
      </c>
      <c r="AJ282" s="108">
        <v>2.27666967E-4</v>
      </c>
    </row>
    <row r="283" spans="1:36">
      <c r="A283" s="1">
        <v>13908</v>
      </c>
      <c r="B283" s="1">
        <v>13909</v>
      </c>
      <c r="C283" s="1" t="s">
        <v>2156</v>
      </c>
      <c r="D283" s="1">
        <v>68560480</v>
      </c>
      <c r="E283" s="1" t="s">
        <v>430</v>
      </c>
      <c r="F283" s="1" t="s">
        <v>2160</v>
      </c>
      <c r="G283" s="1" t="s">
        <v>2161</v>
      </c>
      <c r="H283" s="1" t="s">
        <v>76</v>
      </c>
      <c r="I283" s="1" t="s">
        <v>228</v>
      </c>
      <c r="J283" s="1" t="s">
        <v>61</v>
      </c>
      <c r="K283" s="1" t="s">
        <v>53</v>
      </c>
      <c r="L283" s="1" t="s">
        <v>821</v>
      </c>
      <c r="M283" s="1" t="s">
        <v>476</v>
      </c>
      <c r="N283" s="1" t="s">
        <v>879</v>
      </c>
      <c r="O283" s="1" t="s">
        <v>62</v>
      </c>
      <c r="P283" s="1" t="s">
        <v>2159</v>
      </c>
      <c r="Q283" s="1" t="s">
        <v>96</v>
      </c>
      <c r="R283" s="1" t="s">
        <v>57</v>
      </c>
      <c r="S283" s="1" t="s">
        <v>1211</v>
      </c>
      <c r="T283" s="109">
        <v>4.4130000000000003</v>
      </c>
      <c r="U283" s="121" t="s">
        <v>1762</v>
      </c>
      <c r="V283" s="108">
        <v>6.7500000000000004E-2</v>
      </c>
      <c r="W283" s="108">
        <v>7.3349999999999999E-2</v>
      </c>
      <c r="X283" s="1" t="s">
        <v>636</v>
      </c>
      <c r="Z283" s="107">
        <v>655000</v>
      </c>
      <c r="AA283" s="107">
        <v>3.718</v>
      </c>
      <c r="AB283" s="107">
        <v>99.219800000000006</v>
      </c>
      <c r="AC283" s="107">
        <v>0</v>
      </c>
      <c r="AD283" s="107">
        <v>2416.2898700000001</v>
      </c>
      <c r="AE283" s="107"/>
      <c r="AF283" s="107"/>
      <c r="AG283" s="1" t="s">
        <v>17</v>
      </c>
      <c r="AH283" s="108">
        <v>1.1909090900000001E-3</v>
      </c>
      <c r="AI283" s="108">
        <v>4.659216501E-3</v>
      </c>
      <c r="AJ283" s="108">
        <v>5.8891734500000003E-4</v>
      </c>
    </row>
    <row r="284" spans="1:36" hidden="1">
      <c r="A284" s="1">
        <v>13908</v>
      </c>
      <c r="B284" s="1">
        <v>13909</v>
      </c>
      <c r="C284" s="1" t="s">
        <v>2162</v>
      </c>
      <c r="D284" s="1">
        <v>516301843</v>
      </c>
      <c r="E284" s="1" t="s">
        <v>429</v>
      </c>
      <c r="F284" s="1" t="s">
        <v>2163</v>
      </c>
      <c r="G284" s="1" t="s">
        <v>2164</v>
      </c>
      <c r="H284" s="1" t="s">
        <v>76</v>
      </c>
      <c r="I284" s="1" t="s">
        <v>228</v>
      </c>
      <c r="J284" s="1" t="s">
        <v>61</v>
      </c>
      <c r="K284" s="1" t="s">
        <v>53</v>
      </c>
      <c r="L284" s="1" t="s">
        <v>821</v>
      </c>
      <c r="M284" s="1" t="s">
        <v>476</v>
      </c>
      <c r="N284" s="1" t="s">
        <v>878</v>
      </c>
      <c r="O284" s="1" t="s">
        <v>62</v>
      </c>
      <c r="P284" s="1" t="s">
        <v>1348</v>
      </c>
      <c r="Q284" s="1" t="s">
        <v>65</v>
      </c>
      <c r="R284" s="1" t="s">
        <v>57</v>
      </c>
      <c r="S284" s="1" t="s">
        <v>1211</v>
      </c>
      <c r="T284" s="109">
        <v>2.8</v>
      </c>
      <c r="U284" s="121" t="s">
        <v>2165</v>
      </c>
      <c r="V284" s="108">
        <v>5.3749999999999999E-2</v>
      </c>
      <c r="W284" s="108">
        <v>7.0199999999999999E-2</v>
      </c>
      <c r="X284" s="1" t="s">
        <v>636</v>
      </c>
      <c r="Z284" s="107">
        <v>350000</v>
      </c>
      <c r="AA284" s="107">
        <v>3.718</v>
      </c>
      <c r="AB284" s="107">
        <v>95.656899999999993</v>
      </c>
      <c r="AC284" s="107">
        <v>0</v>
      </c>
      <c r="AD284" s="107">
        <v>1244.78324</v>
      </c>
      <c r="AE284" s="107"/>
      <c r="AF284" s="107"/>
      <c r="AG284" s="1" t="s">
        <v>17</v>
      </c>
      <c r="AH284" s="108">
        <v>5.5999999999999995E-4</v>
      </c>
      <c r="AI284" s="108">
        <v>2.4002561460000002E-3</v>
      </c>
      <c r="AJ284" s="108">
        <v>3.0338845100000002E-4</v>
      </c>
    </row>
    <row r="285" spans="1:36">
      <c r="A285" s="1">
        <v>13908</v>
      </c>
      <c r="B285" s="1">
        <v>13909</v>
      </c>
      <c r="C285" s="1" t="s">
        <v>2166</v>
      </c>
      <c r="D285" s="1">
        <v>69469740</v>
      </c>
      <c r="E285" s="1" t="s">
        <v>430</v>
      </c>
      <c r="F285" s="1" t="s">
        <v>2167</v>
      </c>
      <c r="G285" s="1" t="s">
        <v>2168</v>
      </c>
      <c r="H285" s="1" t="s">
        <v>76</v>
      </c>
      <c r="I285" s="1" t="s">
        <v>230</v>
      </c>
      <c r="J285" s="1" t="s">
        <v>61</v>
      </c>
      <c r="K285" s="1" t="s">
        <v>53</v>
      </c>
      <c r="L285" s="1" t="s">
        <v>821</v>
      </c>
      <c r="M285" s="1" t="s">
        <v>476</v>
      </c>
      <c r="N285" s="1" t="s">
        <v>878</v>
      </c>
      <c r="O285" s="1" t="s">
        <v>62</v>
      </c>
      <c r="P285" s="1" t="s">
        <v>2159</v>
      </c>
      <c r="Q285" s="1" t="s">
        <v>96</v>
      </c>
      <c r="R285" s="1" t="s">
        <v>57</v>
      </c>
      <c r="S285" s="1" t="s">
        <v>1211</v>
      </c>
      <c r="T285" s="109">
        <v>5.093</v>
      </c>
      <c r="U285" s="121" t="s">
        <v>1582</v>
      </c>
      <c r="V285" s="108">
        <v>5.8749999999999997E-2</v>
      </c>
      <c r="W285" s="108">
        <v>7.5439999999999993E-2</v>
      </c>
      <c r="X285" s="1" t="s">
        <v>636</v>
      </c>
      <c r="Z285" s="107">
        <v>542000</v>
      </c>
      <c r="AA285" s="107">
        <v>3.718</v>
      </c>
      <c r="AB285" s="107">
        <v>92.1036</v>
      </c>
      <c r="AC285" s="107">
        <v>0</v>
      </c>
      <c r="AD285" s="107">
        <v>1856.0312200000001</v>
      </c>
      <c r="AE285" s="107"/>
      <c r="AF285" s="107"/>
      <c r="AG285" s="1" t="s">
        <v>17</v>
      </c>
      <c r="AH285" s="108">
        <v>8.6720000000000005E-4</v>
      </c>
      <c r="AI285" s="108">
        <v>3.5788964700000001E-3</v>
      </c>
      <c r="AJ285" s="108">
        <v>4.5236666000000002E-4</v>
      </c>
    </row>
    <row r="286" spans="1:36">
      <c r="A286" s="1">
        <v>13908</v>
      </c>
      <c r="B286" s="1">
        <v>13909</v>
      </c>
      <c r="C286" s="1" t="s">
        <v>2169</v>
      </c>
      <c r="D286" s="1">
        <v>191685</v>
      </c>
      <c r="E286" s="1" t="s">
        <v>430</v>
      </c>
      <c r="F286" s="1" t="s">
        <v>2170</v>
      </c>
      <c r="G286" s="1" t="s">
        <v>2171</v>
      </c>
      <c r="H286" s="1" t="s">
        <v>76</v>
      </c>
      <c r="I286" s="1" t="s">
        <v>230</v>
      </c>
      <c r="J286" s="1" t="s">
        <v>61</v>
      </c>
      <c r="K286" s="1" t="s">
        <v>53</v>
      </c>
      <c r="L286" s="1" t="s">
        <v>821</v>
      </c>
      <c r="M286" s="1" t="s">
        <v>476</v>
      </c>
      <c r="N286" s="1" t="s">
        <v>195</v>
      </c>
      <c r="O286" s="1" t="s">
        <v>62</v>
      </c>
      <c r="P286" s="1" t="s">
        <v>2149</v>
      </c>
      <c r="Q286" s="1" t="s">
        <v>96</v>
      </c>
      <c r="R286" s="1" t="s">
        <v>57</v>
      </c>
      <c r="S286" s="1" t="s">
        <v>1211</v>
      </c>
      <c r="T286" s="109">
        <v>1.006</v>
      </c>
      <c r="U286" s="121">
        <v>48033</v>
      </c>
      <c r="V286" s="108">
        <v>3.0769999999999999E-2</v>
      </c>
      <c r="W286" s="108">
        <v>6.1879999999999998E-2</v>
      </c>
      <c r="X286" s="1" t="s">
        <v>636</v>
      </c>
      <c r="Z286" s="107">
        <v>1609000</v>
      </c>
      <c r="AA286" s="107">
        <v>3.718</v>
      </c>
      <c r="AB286" s="107">
        <v>97.035300000000007</v>
      </c>
      <c r="AC286" s="107">
        <v>0</v>
      </c>
      <c r="AD286" s="107">
        <v>5804.9058800000003</v>
      </c>
      <c r="AE286" s="107"/>
      <c r="AF286" s="107"/>
      <c r="AG286" s="1" t="s">
        <v>17</v>
      </c>
      <c r="AH286" s="108">
        <v>2.681666666E-3</v>
      </c>
      <c r="AI286" s="108">
        <v>1.1193323119000001E-2</v>
      </c>
      <c r="AJ286" s="108">
        <v>1.414817735E-3</v>
      </c>
    </row>
    <row r="287" spans="1:36">
      <c r="A287" s="1">
        <v>13908</v>
      </c>
      <c r="B287" s="1">
        <v>13909</v>
      </c>
      <c r="C287" s="1" t="s">
        <v>2172</v>
      </c>
      <c r="D287" s="1" t="s">
        <v>3546</v>
      </c>
      <c r="E287" s="118" t="s">
        <v>430</v>
      </c>
      <c r="F287" s="1" t="s">
        <v>2172</v>
      </c>
      <c r="G287" s="1" t="s">
        <v>2173</v>
      </c>
      <c r="H287" s="1" t="s">
        <v>76</v>
      </c>
      <c r="I287" s="1" t="s">
        <v>230</v>
      </c>
      <c r="J287" s="1" t="s">
        <v>61</v>
      </c>
      <c r="K287" s="1" t="s">
        <v>153</v>
      </c>
      <c r="L287" s="1" t="s">
        <v>821</v>
      </c>
      <c r="M287" s="1" t="s">
        <v>486</v>
      </c>
      <c r="N287" s="1" t="s">
        <v>931</v>
      </c>
      <c r="O287" s="1" t="s">
        <v>62</v>
      </c>
      <c r="P287" s="1" t="s">
        <v>298</v>
      </c>
      <c r="Q287" s="1" t="s">
        <v>298</v>
      </c>
      <c r="R287" s="1" t="s">
        <v>57</v>
      </c>
      <c r="S287" s="1" t="s">
        <v>1216</v>
      </c>
      <c r="T287" s="109">
        <v>2.7810000000000001</v>
      </c>
      <c r="U287" s="121" t="s">
        <v>2174</v>
      </c>
      <c r="V287" s="108">
        <v>1.6250000000000001E-2</v>
      </c>
      <c r="W287" s="108">
        <v>3.6110000000000003E-2</v>
      </c>
      <c r="X287" s="1" t="s">
        <v>636</v>
      </c>
      <c r="Z287" s="107">
        <v>527000</v>
      </c>
      <c r="AA287" s="107">
        <v>4.0218999999999996</v>
      </c>
      <c r="AB287" s="107">
        <v>95.018000000000001</v>
      </c>
      <c r="AC287" s="107">
        <v>0</v>
      </c>
      <c r="AD287" s="107">
        <v>2013.9457500000001</v>
      </c>
      <c r="AE287" s="107"/>
      <c r="AF287" s="107"/>
      <c r="AG287" s="1" t="s">
        <v>17</v>
      </c>
      <c r="AH287" s="108">
        <v>6.5875000000000005E-4</v>
      </c>
      <c r="AI287" s="108">
        <v>3.8833955260000001E-3</v>
      </c>
      <c r="AJ287" s="108">
        <v>4.9085484299999998E-4</v>
      </c>
    </row>
    <row r="288" spans="1:36">
      <c r="A288" s="1">
        <v>13908</v>
      </c>
      <c r="B288" s="1">
        <v>13909</v>
      </c>
      <c r="C288" s="1" t="s">
        <v>2175</v>
      </c>
      <c r="D288" s="1">
        <v>162474</v>
      </c>
      <c r="E288" s="1" t="s">
        <v>430</v>
      </c>
      <c r="F288" s="1" t="s">
        <v>2176</v>
      </c>
      <c r="G288" s="1" t="s">
        <v>2177</v>
      </c>
      <c r="H288" s="1" t="s">
        <v>76</v>
      </c>
      <c r="I288" s="1" t="s">
        <v>230</v>
      </c>
      <c r="J288" s="1" t="s">
        <v>61</v>
      </c>
      <c r="K288" s="1" t="s">
        <v>53</v>
      </c>
      <c r="L288" s="1" t="s">
        <v>821</v>
      </c>
      <c r="M288" s="1" t="s">
        <v>476</v>
      </c>
      <c r="N288" s="1" t="s">
        <v>195</v>
      </c>
      <c r="O288" s="1" t="s">
        <v>62</v>
      </c>
      <c r="P288" s="1" t="s">
        <v>2149</v>
      </c>
      <c r="Q288" s="1" t="s">
        <v>96</v>
      </c>
      <c r="R288" s="1" t="s">
        <v>57</v>
      </c>
      <c r="S288" s="1" t="s">
        <v>1211</v>
      </c>
      <c r="T288" s="109">
        <v>1.5109999999999999</v>
      </c>
      <c r="U288" s="121" t="s">
        <v>2178</v>
      </c>
      <c r="V288" s="108">
        <v>3.2550000000000003E-2</v>
      </c>
      <c r="W288" s="108">
        <v>5.9810000000000002E-2</v>
      </c>
      <c r="X288" s="1" t="s">
        <v>636</v>
      </c>
      <c r="Z288" s="107">
        <v>275000</v>
      </c>
      <c r="AA288" s="107">
        <v>3.718</v>
      </c>
      <c r="AB288" s="107">
        <v>96.585999999999999</v>
      </c>
      <c r="AC288" s="107">
        <v>0</v>
      </c>
      <c r="AD288" s="107">
        <v>987.54355999999996</v>
      </c>
      <c r="AE288" s="107"/>
      <c r="AF288" s="107"/>
      <c r="AG288" s="1" t="s">
        <v>17</v>
      </c>
      <c r="AH288" s="108">
        <v>2.7500000000000002E-4</v>
      </c>
      <c r="AI288" s="108">
        <v>1.9042331410000001E-3</v>
      </c>
      <c r="AJ288" s="108">
        <v>2.40691954E-4</v>
      </c>
    </row>
    <row r="289" spans="1:36">
      <c r="A289" s="1">
        <v>13908</v>
      </c>
      <c r="B289" s="1">
        <v>13909</v>
      </c>
      <c r="C289" s="1" t="s">
        <v>2179</v>
      </c>
      <c r="D289" s="1">
        <v>59197630</v>
      </c>
      <c r="E289" s="1" t="s">
        <v>430</v>
      </c>
      <c r="F289" s="1" t="s">
        <v>2180</v>
      </c>
      <c r="G289" s="1" t="s">
        <v>2181</v>
      </c>
      <c r="H289" s="1" t="s">
        <v>76</v>
      </c>
      <c r="I289" s="1" t="s">
        <v>230</v>
      </c>
      <c r="J289" s="1" t="s">
        <v>61</v>
      </c>
      <c r="K289" s="1" t="s">
        <v>53</v>
      </c>
      <c r="L289" s="1" t="s">
        <v>821</v>
      </c>
      <c r="M289" s="1" t="s">
        <v>476</v>
      </c>
      <c r="N289" s="1" t="s">
        <v>879</v>
      </c>
      <c r="O289" s="1" t="s">
        <v>62</v>
      </c>
      <c r="P289" s="1" t="s">
        <v>2182</v>
      </c>
      <c r="Q289" s="1" t="s">
        <v>96</v>
      </c>
      <c r="R289" s="1" t="s">
        <v>57</v>
      </c>
      <c r="S289" s="1" t="s">
        <v>1211</v>
      </c>
      <c r="T289" s="109">
        <v>1.9239999999999999</v>
      </c>
      <c r="U289" s="121" t="s">
        <v>2183</v>
      </c>
      <c r="V289" s="108">
        <v>6.5000000000000002E-2</v>
      </c>
      <c r="W289" s="108">
        <v>7.2959999999999997E-2</v>
      </c>
      <c r="X289" s="1" t="s">
        <v>636</v>
      </c>
      <c r="Z289" s="107">
        <v>430000</v>
      </c>
      <c r="AA289" s="107">
        <v>3.718</v>
      </c>
      <c r="AB289" s="107">
        <v>101.2264</v>
      </c>
      <c r="AC289" s="107">
        <v>0</v>
      </c>
      <c r="AD289" s="107">
        <v>1618.3469500000001</v>
      </c>
      <c r="AE289" s="107"/>
      <c r="AF289" s="107"/>
      <c r="AG289" s="1" t="s">
        <v>17</v>
      </c>
      <c r="AH289" s="108">
        <v>9.5555555500000003E-4</v>
      </c>
      <c r="AI289" s="108">
        <v>3.1205812289999998E-3</v>
      </c>
      <c r="AJ289" s="108">
        <v>3.9443636299999998E-4</v>
      </c>
    </row>
    <row r="290" spans="1:36">
      <c r="A290" s="1">
        <v>13908</v>
      </c>
      <c r="B290" s="1">
        <v>13909</v>
      </c>
      <c r="C290" s="1" t="s">
        <v>2184</v>
      </c>
      <c r="D290" s="1" t="s">
        <v>2185</v>
      </c>
      <c r="E290" s="1" t="s">
        <v>430</v>
      </c>
      <c r="F290" s="1" t="s">
        <v>2184</v>
      </c>
      <c r="G290" s="1" t="s">
        <v>2186</v>
      </c>
      <c r="H290" s="1" t="s">
        <v>76</v>
      </c>
      <c r="I290" s="1" t="s">
        <v>230</v>
      </c>
      <c r="J290" s="1" t="s">
        <v>61</v>
      </c>
      <c r="K290" s="1" t="s">
        <v>153</v>
      </c>
      <c r="L290" s="1" t="s">
        <v>821</v>
      </c>
      <c r="M290" s="1" t="s">
        <v>488</v>
      </c>
      <c r="N290" s="1" t="s">
        <v>931</v>
      </c>
      <c r="O290" s="1" t="s">
        <v>62</v>
      </c>
      <c r="P290" s="1" t="s">
        <v>298</v>
      </c>
      <c r="Q290" s="1" t="s">
        <v>298</v>
      </c>
      <c r="R290" s="1" t="s">
        <v>57</v>
      </c>
      <c r="S290" s="1" t="s">
        <v>1216</v>
      </c>
      <c r="T290" s="109">
        <v>3.1760000000000002</v>
      </c>
      <c r="U290" s="121">
        <v>47003</v>
      </c>
      <c r="V290" s="108">
        <v>1.4500000000000001E-2</v>
      </c>
      <c r="W290" s="108">
        <v>3.7519999999999998E-2</v>
      </c>
      <c r="X290" s="1" t="s">
        <v>636</v>
      </c>
      <c r="Z290" s="107">
        <v>160000</v>
      </c>
      <c r="AA290" s="107">
        <v>4.0218999999999996</v>
      </c>
      <c r="AB290" s="107">
        <v>94.106700000000004</v>
      </c>
      <c r="AC290" s="107">
        <v>0</v>
      </c>
      <c r="AD290" s="107">
        <v>605.58037999999999</v>
      </c>
      <c r="AE290" s="107"/>
      <c r="AF290" s="107"/>
      <c r="AG290" s="1" t="s">
        <v>17</v>
      </c>
      <c r="AH290" s="108">
        <v>2.6666666599999998E-4</v>
      </c>
      <c r="AI290" s="108">
        <v>1.1677117610000001E-3</v>
      </c>
      <c r="AJ290" s="108">
        <v>1.47596856E-4</v>
      </c>
    </row>
    <row r="291" spans="1:36">
      <c r="A291" s="1">
        <v>13908</v>
      </c>
      <c r="B291" s="1">
        <v>13909</v>
      </c>
      <c r="C291" s="1" t="s">
        <v>2187</v>
      </c>
      <c r="D291" s="1">
        <v>199871</v>
      </c>
      <c r="E291" s="1" t="s">
        <v>430</v>
      </c>
      <c r="F291" s="1" t="s">
        <v>2188</v>
      </c>
      <c r="G291" s="1" t="s">
        <v>2189</v>
      </c>
      <c r="H291" s="1" t="s">
        <v>76</v>
      </c>
      <c r="I291" s="1" t="s">
        <v>230</v>
      </c>
      <c r="J291" s="1" t="s">
        <v>61</v>
      </c>
      <c r="K291" s="1" t="s">
        <v>53</v>
      </c>
      <c r="L291" s="1" t="s">
        <v>821</v>
      </c>
      <c r="M291" s="1" t="s">
        <v>476</v>
      </c>
      <c r="N291" s="1" t="s">
        <v>921</v>
      </c>
      <c r="O291" s="1" t="s">
        <v>62</v>
      </c>
      <c r="P291" s="1" t="s">
        <v>2190</v>
      </c>
      <c r="Q291" s="1" t="s">
        <v>84</v>
      </c>
      <c r="R291" s="1" t="s">
        <v>57</v>
      </c>
      <c r="S291" s="1" t="s">
        <v>1211</v>
      </c>
      <c r="T291" s="109">
        <v>6.0490000000000004</v>
      </c>
      <c r="U291" s="121" t="s">
        <v>2191</v>
      </c>
      <c r="V291" s="108">
        <v>3.7499999999999999E-2</v>
      </c>
      <c r="W291" s="108">
        <v>5.5969999999999999E-2</v>
      </c>
      <c r="X291" s="1" t="s">
        <v>636</v>
      </c>
      <c r="Z291" s="107">
        <v>395000</v>
      </c>
      <c r="AA291" s="107">
        <v>3.718</v>
      </c>
      <c r="AB291" s="107">
        <v>90.000500000000002</v>
      </c>
      <c r="AC291" s="107">
        <v>0</v>
      </c>
      <c r="AD291" s="107">
        <v>1321.7563399999999</v>
      </c>
      <c r="AE291" s="107"/>
      <c r="AF291" s="107"/>
      <c r="AG291" s="1" t="s">
        <v>17</v>
      </c>
      <c r="AH291" s="108">
        <v>7.9000000000000001E-4</v>
      </c>
      <c r="AI291" s="108">
        <v>2.5486797030000001E-3</v>
      </c>
      <c r="AJ291" s="108">
        <v>3.2214894599999998E-4</v>
      </c>
    </row>
    <row r="292" spans="1:36">
      <c r="A292" s="1">
        <v>13908</v>
      </c>
      <c r="B292" s="1">
        <v>13909</v>
      </c>
      <c r="C292" s="1" t="s">
        <v>2192</v>
      </c>
      <c r="D292" s="1" t="s">
        <v>2193</v>
      </c>
      <c r="E292" s="1" t="s">
        <v>430</v>
      </c>
      <c r="F292" s="1" t="s">
        <v>2192</v>
      </c>
      <c r="G292" s="1" t="s">
        <v>2194</v>
      </c>
      <c r="H292" s="1" t="s">
        <v>76</v>
      </c>
      <c r="I292" s="1" t="s">
        <v>230</v>
      </c>
      <c r="J292" s="1" t="s">
        <v>61</v>
      </c>
      <c r="K292" s="1" t="s">
        <v>970</v>
      </c>
      <c r="L292" s="1" t="s">
        <v>821</v>
      </c>
      <c r="M292" s="1" t="s">
        <v>488</v>
      </c>
      <c r="N292" s="1" t="s">
        <v>903</v>
      </c>
      <c r="O292" s="1" t="s">
        <v>62</v>
      </c>
      <c r="P292" s="1" t="s">
        <v>1282</v>
      </c>
      <c r="Q292" s="1" t="s">
        <v>84</v>
      </c>
      <c r="R292" s="1" t="s">
        <v>57</v>
      </c>
      <c r="S292" s="1" t="s">
        <v>1211</v>
      </c>
      <c r="T292" s="109">
        <v>2.593</v>
      </c>
      <c r="U292" s="121" t="s">
        <v>2195</v>
      </c>
      <c r="V292" s="108">
        <v>5.7500000000000002E-2</v>
      </c>
      <c r="W292" s="108">
        <v>4.7419999999999997E-2</v>
      </c>
      <c r="X292" s="1" t="s">
        <v>636</v>
      </c>
      <c r="Z292" s="107">
        <v>267000</v>
      </c>
      <c r="AA292" s="107">
        <v>3.718</v>
      </c>
      <c r="AB292" s="107">
        <v>103.8969</v>
      </c>
      <c r="AC292" s="107">
        <v>0</v>
      </c>
      <c r="AD292" s="107">
        <v>1031.39076</v>
      </c>
      <c r="AE292" s="107"/>
      <c r="AF292" s="107"/>
      <c r="AG292" s="1" t="s">
        <v>17</v>
      </c>
      <c r="AH292" s="108">
        <v>2.6699999999999998E-4</v>
      </c>
      <c r="AI292" s="108">
        <v>1.988781606E-3</v>
      </c>
      <c r="AJ292" s="108">
        <v>2.5137874199999998E-4</v>
      </c>
    </row>
    <row r="293" spans="1:36">
      <c r="A293" s="1">
        <v>13908</v>
      </c>
      <c r="B293" s="1">
        <v>13909</v>
      </c>
      <c r="C293" s="1" t="s">
        <v>2196</v>
      </c>
      <c r="D293" s="1" t="s">
        <v>2197</v>
      </c>
      <c r="E293" s="1" t="s">
        <v>430</v>
      </c>
      <c r="F293" s="1" t="s">
        <v>2196</v>
      </c>
      <c r="G293" s="1" t="s">
        <v>2198</v>
      </c>
      <c r="H293" s="1" t="s">
        <v>76</v>
      </c>
      <c r="I293" s="1" t="s">
        <v>230</v>
      </c>
      <c r="J293" s="1" t="s">
        <v>61</v>
      </c>
      <c r="K293" s="1" t="s">
        <v>970</v>
      </c>
      <c r="L293" s="1" t="s">
        <v>821</v>
      </c>
      <c r="M293" s="1" t="s">
        <v>479</v>
      </c>
      <c r="N293" s="1" t="s">
        <v>903</v>
      </c>
      <c r="O293" s="1" t="s">
        <v>62</v>
      </c>
      <c r="P293" s="1" t="s">
        <v>2190</v>
      </c>
      <c r="Q293" s="1" t="s">
        <v>84</v>
      </c>
      <c r="R293" s="1" t="s">
        <v>57</v>
      </c>
      <c r="S293" s="1" t="s">
        <v>1211</v>
      </c>
      <c r="T293" s="109">
        <v>2.5750000000000002</v>
      </c>
      <c r="U293" s="121" t="s">
        <v>2195</v>
      </c>
      <c r="V293" s="108">
        <v>6.3750000000000001E-2</v>
      </c>
      <c r="W293" s="108">
        <v>4.7890000000000002E-2</v>
      </c>
      <c r="X293" s="1" t="s">
        <v>636</v>
      </c>
      <c r="Z293" s="107">
        <v>300000</v>
      </c>
      <c r="AA293" s="107">
        <v>3.718</v>
      </c>
      <c r="AB293" s="107">
        <v>105.5371</v>
      </c>
      <c r="AC293" s="107">
        <v>0</v>
      </c>
      <c r="AD293" s="107">
        <v>1177.1608100000001</v>
      </c>
      <c r="AE293" s="107"/>
      <c r="AF293" s="107"/>
      <c r="AG293" s="1" t="s">
        <v>17</v>
      </c>
      <c r="AH293" s="108">
        <v>2.9999999999999997E-4</v>
      </c>
      <c r="AI293" s="108">
        <v>2.2698630399999998E-3</v>
      </c>
      <c r="AJ293" s="108">
        <v>2.8690697499999997E-4</v>
      </c>
    </row>
    <row r="294" spans="1:36">
      <c r="A294" s="1">
        <v>13908</v>
      </c>
      <c r="B294" s="1">
        <v>13909</v>
      </c>
      <c r="C294" s="1" t="s">
        <v>2199</v>
      </c>
      <c r="D294" s="1">
        <v>186044</v>
      </c>
      <c r="E294" s="1" t="s">
        <v>430</v>
      </c>
      <c r="F294" s="1" t="s">
        <v>2200</v>
      </c>
      <c r="G294" s="1" t="s">
        <v>2201</v>
      </c>
      <c r="H294" s="1" t="s">
        <v>76</v>
      </c>
      <c r="I294" s="1" t="s">
        <v>228</v>
      </c>
      <c r="J294" s="1" t="s">
        <v>61</v>
      </c>
      <c r="K294" s="1" t="s">
        <v>53</v>
      </c>
      <c r="L294" s="1" t="s">
        <v>821</v>
      </c>
      <c r="M294" s="1" t="s">
        <v>476</v>
      </c>
      <c r="N294" s="1" t="s">
        <v>195</v>
      </c>
      <c r="O294" s="1" t="s">
        <v>62</v>
      </c>
      <c r="P294" s="1" t="s">
        <v>1282</v>
      </c>
      <c r="Q294" s="1" t="s">
        <v>84</v>
      </c>
      <c r="R294" s="1" t="s">
        <v>57</v>
      </c>
      <c r="S294" s="1" t="s">
        <v>1211</v>
      </c>
      <c r="T294" s="109">
        <v>2.6269999999999998</v>
      </c>
      <c r="U294" s="121" t="s">
        <v>2202</v>
      </c>
      <c r="V294" s="108">
        <v>5.3749999999999999E-2</v>
      </c>
      <c r="W294" s="108">
        <v>5.4489999999999997E-2</v>
      </c>
      <c r="X294" s="1" t="s">
        <v>636</v>
      </c>
      <c r="Z294" s="107">
        <v>600000</v>
      </c>
      <c r="AA294" s="107">
        <v>3.718</v>
      </c>
      <c r="AB294" s="107">
        <v>100.78740000000001</v>
      </c>
      <c r="AC294" s="107">
        <v>0</v>
      </c>
      <c r="AD294" s="107">
        <v>2248.3653199999999</v>
      </c>
      <c r="AE294" s="107"/>
      <c r="AF294" s="107"/>
      <c r="AG294" s="1" t="s">
        <v>17</v>
      </c>
      <c r="AH294" s="108">
        <v>7.5000000000000002E-4</v>
      </c>
      <c r="AI294" s="108">
        <v>4.3354156010000002E-3</v>
      </c>
      <c r="AJ294" s="108">
        <v>5.47989441E-4</v>
      </c>
    </row>
    <row r="295" spans="1:36">
      <c r="A295" s="1">
        <v>13908</v>
      </c>
      <c r="B295" s="1">
        <v>13909</v>
      </c>
      <c r="C295" s="1" t="s">
        <v>2203</v>
      </c>
      <c r="D295" s="1" t="s">
        <v>2204</v>
      </c>
      <c r="E295" s="1" t="s">
        <v>430</v>
      </c>
      <c r="F295" s="1" t="s">
        <v>2205</v>
      </c>
      <c r="G295" s="1" t="s">
        <v>2206</v>
      </c>
      <c r="H295" s="1" t="s">
        <v>76</v>
      </c>
      <c r="I295" s="1" t="s">
        <v>230</v>
      </c>
      <c r="J295" s="1" t="s">
        <v>61</v>
      </c>
      <c r="K295" s="1" t="s">
        <v>53</v>
      </c>
      <c r="L295" s="1" t="s">
        <v>821</v>
      </c>
      <c r="M295" s="1" t="s">
        <v>486</v>
      </c>
      <c r="N295" s="1" t="s">
        <v>910</v>
      </c>
      <c r="O295" s="1" t="s">
        <v>62</v>
      </c>
      <c r="P295" s="1" t="s">
        <v>2207</v>
      </c>
      <c r="Q295" s="1" t="s">
        <v>96</v>
      </c>
      <c r="R295" s="1" t="s">
        <v>57</v>
      </c>
      <c r="S295" s="1" t="s">
        <v>1216</v>
      </c>
      <c r="T295" s="109">
        <v>5.1120000000000001</v>
      </c>
      <c r="U295" s="121" t="s">
        <v>2208</v>
      </c>
      <c r="V295" s="108">
        <v>7.8750000000000001E-2</v>
      </c>
      <c r="W295" s="108">
        <v>4.6489999999999997E-2</v>
      </c>
      <c r="X295" s="1" t="s">
        <v>636</v>
      </c>
      <c r="Z295" s="107">
        <v>15000</v>
      </c>
      <c r="AA295" s="107">
        <v>4.0218999999999996</v>
      </c>
      <c r="AB295" s="107">
        <v>118.19280000000001</v>
      </c>
      <c r="AC295" s="107">
        <v>0</v>
      </c>
      <c r="AD295" s="107">
        <v>71.303939999999997</v>
      </c>
      <c r="AE295" s="107"/>
      <c r="AF295" s="107"/>
      <c r="AG295" s="1" t="s">
        <v>17</v>
      </c>
      <c r="AH295" s="108">
        <v>3.0000000000000001E-5</v>
      </c>
      <c r="AI295" s="108">
        <v>1.3749198599999999E-4</v>
      </c>
      <c r="AJ295" s="108">
        <v>1.7378762204189899E-5</v>
      </c>
    </row>
    <row r="296" spans="1:36">
      <c r="A296" s="1">
        <v>13908</v>
      </c>
      <c r="B296" s="1">
        <v>13909</v>
      </c>
      <c r="C296" s="1" t="s">
        <v>2203</v>
      </c>
      <c r="D296" s="1" t="s">
        <v>2204</v>
      </c>
      <c r="E296" s="1" t="s">
        <v>430</v>
      </c>
      <c r="F296" s="1" t="s">
        <v>2209</v>
      </c>
      <c r="G296" s="1" t="s">
        <v>2210</v>
      </c>
      <c r="H296" s="1" t="s">
        <v>76</v>
      </c>
      <c r="I296" s="1" t="s">
        <v>230</v>
      </c>
      <c r="J296" s="1" t="s">
        <v>61</v>
      </c>
      <c r="K296" s="1" t="s">
        <v>53</v>
      </c>
      <c r="L296" s="1" t="s">
        <v>821</v>
      </c>
      <c r="M296" s="1" t="s">
        <v>486</v>
      </c>
      <c r="N296" s="1" t="s">
        <v>910</v>
      </c>
      <c r="O296" s="1" t="s">
        <v>62</v>
      </c>
      <c r="P296" s="1" t="s">
        <v>2207</v>
      </c>
      <c r="Q296" s="1" t="s">
        <v>96</v>
      </c>
      <c r="R296" s="1" t="s">
        <v>57</v>
      </c>
      <c r="S296" s="1" t="s">
        <v>1216</v>
      </c>
      <c r="T296" s="109">
        <v>3.7069999999999999</v>
      </c>
      <c r="U296" s="121" t="s">
        <v>2211</v>
      </c>
      <c r="V296" s="108">
        <v>7.3749999999999996E-2</v>
      </c>
      <c r="W296" s="108">
        <v>4.4450000000000003E-2</v>
      </c>
      <c r="X296" s="1" t="s">
        <v>636</v>
      </c>
      <c r="Z296" s="107">
        <v>15000</v>
      </c>
      <c r="AA296" s="107">
        <v>4.0218999999999996</v>
      </c>
      <c r="AB296" s="107">
        <v>112.07680000000001</v>
      </c>
      <c r="AC296" s="107">
        <v>0</v>
      </c>
      <c r="AD296" s="107">
        <v>67.614249999999998</v>
      </c>
      <c r="AE296" s="107"/>
      <c r="AF296" s="107"/>
      <c r="AG296" s="1" t="s">
        <v>17</v>
      </c>
      <c r="AH296" s="108">
        <v>1.8749999999999998E-5</v>
      </c>
      <c r="AI296" s="108">
        <v>1.3037733300000001E-4</v>
      </c>
      <c r="AJ296" s="108">
        <v>1.6479481671905499E-5</v>
      </c>
    </row>
    <row r="297" spans="1:36">
      <c r="A297" s="1">
        <v>13908</v>
      </c>
      <c r="B297" s="1">
        <v>13909</v>
      </c>
      <c r="C297" s="1" t="s">
        <v>2212</v>
      </c>
      <c r="D297" s="1" t="s">
        <v>3543</v>
      </c>
      <c r="E297" s="118" t="s">
        <v>430</v>
      </c>
      <c r="F297" s="1" t="s">
        <v>2212</v>
      </c>
      <c r="G297" s="1" t="s">
        <v>2213</v>
      </c>
      <c r="H297" s="1" t="s">
        <v>76</v>
      </c>
      <c r="I297" s="1" t="s">
        <v>230</v>
      </c>
      <c r="J297" s="1" t="s">
        <v>61</v>
      </c>
      <c r="K297" s="1" t="s">
        <v>314</v>
      </c>
      <c r="L297" s="1" t="s">
        <v>821</v>
      </c>
      <c r="M297" s="1" t="s">
        <v>102</v>
      </c>
      <c r="N297" s="1" t="s">
        <v>915</v>
      </c>
      <c r="O297" s="1" t="s">
        <v>62</v>
      </c>
      <c r="P297" s="1" t="s">
        <v>2214</v>
      </c>
      <c r="Q297" s="1" t="s">
        <v>84</v>
      </c>
      <c r="R297" s="1" t="s">
        <v>57</v>
      </c>
      <c r="S297" s="1" t="s">
        <v>1211</v>
      </c>
      <c r="T297" s="109">
        <v>6.5019999999999998</v>
      </c>
      <c r="U297" s="121" t="s">
        <v>2215</v>
      </c>
      <c r="V297" s="108">
        <v>4.9500000000000002E-2</v>
      </c>
      <c r="W297" s="108">
        <v>4.7500000000000001E-2</v>
      </c>
      <c r="X297" s="1" t="s">
        <v>636</v>
      </c>
      <c r="Z297" s="107">
        <v>196000</v>
      </c>
      <c r="AA297" s="107">
        <v>3.718</v>
      </c>
      <c r="AB297" s="107">
        <v>103.2128</v>
      </c>
      <c r="AC297" s="107">
        <v>0</v>
      </c>
      <c r="AD297" s="107">
        <v>752.14057000000003</v>
      </c>
      <c r="AE297" s="107"/>
      <c r="AF297" s="107"/>
      <c r="AG297" s="1" t="s">
        <v>17</v>
      </c>
      <c r="AH297" s="108">
        <v>1.12E-4</v>
      </c>
      <c r="AI297" s="108">
        <v>1.450316784E-3</v>
      </c>
      <c r="AJ297" s="108">
        <v>1.8331766899999999E-4</v>
      </c>
    </row>
    <row r="298" spans="1:36">
      <c r="A298" s="1">
        <v>13908</v>
      </c>
      <c r="B298" s="1">
        <v>13909</v>
      </c>
      <c r="C298" s="1" t="s">
        <v>2216</v>
      </c>
      <c r="D298" s="1" t="s">
        <v>2217</v>
      </c>
      <c r="E298" s="1" t="s">
        <v>430</v>
      </c>
      <c r="F298" s="1" t="s">
        <v>2218</v>
      </c>
      <c r="G298" s="1" t="s">
        <v>2219</v>
      </c>
      <c r="H298" s="1" t="s">
        <v>76</v>
      </c>
      <c r="I298" s="1" t="s">
        <v>230</v>
      </c>
      <c r="J298" s="1" t="s">
        <v>61</v>
      </c>
      <c r="K298" s="1" t="s">
        <v>203</v>
      </c>
      <c r="L298" s="1" t="s">
        <v>821</v>
      </c>
      <c r="M298" s="1" t="s">
        <v>496</v>
      </c>
      <c r="N298" s="1" t="s">
        <v>921</v>
      </c>
      <c r="O298" s="1" t="s">
        <v>62</v>
      </c>
      <c r="P298" s="1" t="s">
        <v>2220</v>
      </c>
      <c r="Q298" s="1" t="s">
        <v>96</v>
      </c>
      <c r="R298" s="1" t="s">
        <v>57</v>
      </c>
      <c r="S298" s="1" t="s">
        <v>1211</v>
      </c>
      <c r="T298" s="109">
        <v>2.798</v>
      </c>
      <c r="U298" s="121" t="s">
        <v>2221</v>
      </c>
      <c r="V298" s="108">
        <v>5.7000000000000002E-2</v>
      </c>
      <c r="W298" s="108">
        <v>4.7480000000000001E-2</v>
      </c>
      <c r="X298" s="1" t="s">
        <v>636</v>
      </c>
      <c r="Z298" s="107">
        <v>200000</v>
      </c>
      <c r="AA298" s="107">
        <v>3.718</v>
      </c>
      <c r="AB298" s="107">
        <v>104.78449999999999</v>
      </c>
      <c r="AC298" s="107">
        <v>0</v>
      </c>
      <c r="AD298" s="107">
        <v>779.17754000000002</v>
      </c>
      <c r="AE298" s="107"/>
      <c r="AF298" s="107"/>
      <c r="AG298" s="1" t="s">
        <v>17</v>
      </c>
      <c r="AH298" s="108">
        <v>2.0000000000000001E-4</v>
      </c>
      <c r="AI298" s="108">
        <v>1.5024508839999999E-3</v>
      </c>
      <c r="AJ298" s="108">
        <v>1.89907334E-4</v>
      </c>
    </row>
    <row r="299" spans="1:36">
      <c r="A299" s="1">
        <v>13908</v>
      </c>
      <c r="B299" s="1">
        <v>13909</v>
      </c>
      <c r="C299" s="1" t="s">
        <v>2222</v>
      </c>
      <c r="D299" s="1" t="s">
        <v>2223</v>
      </c>
      <c r="E299" s="1" t="s">
        <v>430</v>
      </c>
      <c r="F299" s="1" t="s">
        <v>2224</v>
      </c>
      <c r="G299" s="1" t="s">
        <v>2225</v>
      </c>
      <c r="H299" s="1" t="s">
        <v>76</v>
      </c>
      <c r="I299" s="1" t="s">
        <v>230</v>
      </c>
      <c r="J299" s="1" t="s">
        <v>61</v>
      </c>
      <c r="K299" s="1" t="s">
        <v>314</v>
      </c>
      <c r="L299" s="1" t="s">
        <v>821</v>
      </c>
      <c r="M299" s="1" t="s">
        <v>476</v>
      </c>
      <c r="N299" s="1" t="s">
        <v>895</v>
      </c>
      <c r="O299" s="1" t="s">
        <v>62</v>
      </c>
      <c r="P299" s="1" t="s">
        <v>2144</v>
      </c>
      <c r="Q299" s="1" t="s">
        <v>84</v>
      </c>
      <c r="R299" s="1" t="s">
        <v>57</v>
      </c>
      <c r="S299" s="1" t="s">
        <v>1211</v>
      </c>
      <c r="T299" s="109">
        <v>4.2290000000000001</v>
      </c>
      <c r="U299" s="121">
        <v>47762</v>
      </c>
      <c r="V299" s="108">
        <v>7.1999999999999995E-2</v>
      </c>
      <c r="W299" s="108">
        <v>6.2590000000000007E-2</v>
      </c>
      <c r="X299" s="1" t="s">
        <v>636</v>
      </c>
      <c r="Z299" s="107">
        <v>100000</v>
      </c>
      <c r="AA299" s="107">
        <v>3.718</v>
      </c>
      <c r="AB299" s="107">
        <v>106.34099999999999</v>
      </c>
      <c r="AC299" s="107">
        <v>0</v>
      </c>
      <c r="AD299" s="107">
        <v>395.37583999999998</v>
      </c>
      <c r="AE299" s="107"/>
      <c r="AF299" s="107"/>
      <c r="AG299" s="1" t="s">
        <v>17</v>
      </c>
      <c r="AH299" s="108">
        <v>1.1764705800000001E-4</v>
      </c>
      <c r="AI299" s="108">
        <v>7.6238437299999998E-4</v>
      </c>
      <c r="AJ299" s="108">
        <v>9.6364137867301994E-5</v>
      </c>
    </row>
    <row r="300" spans="1:36">
      <c r="A300" s="1">
        <v>13908</v>
      </c>
      <c r="B300" s="1">
        <v>13909</v>
      </c>
      <c r="C300" s="1" t="s">
        <v>2166</v>
      </c>
      <c r="D300" s="1" t="s">
        <v>2226</v>
      </c>
      <c r="E300" s="1" t="s">
        <v>430</v>
      </c>
      <c r="F300" s="1" t="s">
        <v>2227</v>
      </c>
      <c r="G300" s="1" t="s">
        <v>2228</v>
      </c>
      <c r="H300" s="1" t="s">
        <v>76</v>
      </c>
      <c r="I300" s="1" t="s">
        <v>228</v>
      </c>
      <c r="J300" s="1" t="s">
        <v>61</v>
      </c>
      <c r="K300" s="1" t="s">
        <v>53</v>
      </c>
      <c r="L300" s="1" t="s">
        <v>821</v>
      </c>
      <c r="M300" s="1" t="s">
        <v>496</v>
      </c>
      <c r="N300" s="1" t="s">
        <v>879</v>
      </c>
      <c r="O300" s="1" t="s">
        <v>62</v>
      </c>
      <c r="P300" s="1" t="s">
        <v>2159</v>
      </c>
      <c r="Q300" s="1" t="s">
        <v>96</v>
      </c>
      <c r="R300" s="1" t="s">
        <v>57</v>
      </c>
      <c r="S300" s="1" t="s">
        <v>1211</v>
      </c>
      <c r="T300" s="109">
        <v>4.5179999999999998</v>
      </c>
      <c r="U300" s="121" t="s">
        <v>1982</v>
      </c>
      <c r="V300" s="108">
        <v>8.5000000000000006E-2</v>
      </c>
      <c r="W300" s="108">
        <v>7.9829999999999998E-2</v>
      </c>
      <c r="X300" s="1" t="s">
        <v>636</v>
      </c>
      <c r="Z300" s="107">
        <v>3667000</v>
      </c>
      <c r="AA300" s="107">
        <v>3.718</v>
      </c>
      <c r="AB300" s="107">
        <v>103.1932</v>
      </c>
      <c r="AC300" s="107">
        <v>0</v>
      </c>
      <c r="AD300" s="107">
        <v>14069.26389</v>
      </c>
      <c r="AE300" s="107"/>
      <c r="AF300" s="107"/>
      <c r="AG300" s="1" t="s">
        <v>17</v>
      </c>
      <c r="AH300" s="108">
        <v>4.889333333E-3</v>
      </c>
      <c r="AI300" s="108">
        <v>2.7129090466999999E-2</v>
      </c>
      <c r="AJ300" s="108">
        <v>3.429072664E-3</v>
      </c>
    </row>
    <row r="301" spans="1:36">
      <c r="A301" s="1">
        <v>13908</v>
      </c>
      <c r="B301" s="1">
        <v>13909</v>
      </c>
      <c r="C301" s="1" t="s">
        <v>2229</v>
      </c>
      <c r="D301" s="1" t="s">
        <v>2230</v>
      </c>
      <c r="E301" s="1" t="s">
        <v>430</v>
      </c>
      <c r="F301" s="1" t="s">
        <v>2231</v>
      </c>
      <c r="G301" s="1" t="s">
        <v>2232</v>
      </c>
      <c r="H301" s="1" t="s">
        <v>76</v>
      </c>
      <c r="I301" s="1" t="s">
        <v>230</v>
      </c>
      <c r="J301" s="1" t="s">
        <v>61</v>
      </c>
      <c r="K301" s="1" t="s">
        <v>314</v>
      </c>
      <c r="L301" s="1" t="s">
        <v>821</v>
      </c>
      <c r="M301" s="1" t="s">
        <v>494</v>
      </c>
      <c r="N301" s="1" t="s">
        <v>1151</v>
      </c>
      <c r="O301" s="1" t="s">
        <v>62</v>
      </c>
      <c r="P301" s="1" t="s">
        <v>2233</v>
      </c>
      <c r="Q301" s="1" t="s">
        <v>84</v>
      </c>
      <c r="R301" s="1" t="s">
        <v>57</v>
      </c>
      <c r="S301" s="1" t="s">
        <v>1211</v>
      </c>
      <c r="T301" s="109">
        <v>3.7610000000000001</v>
      </c>
      <c r="U301" s="121" t="s">
        <v>2234</v>
      </c>
      <c r="V301" s="108">
        <v>6.8750000000000006E-2</v>
      </c>
      <c r="W301" s="108">
        <v>6.1519999999999998E-2</v>
      </c>
      <c r="X301" s="1" t="s">
        <v>636</v>
      </c>
      <c r="Z301" s="107">
        <v>305000</v>
      </c>
      <c r="AA301" s="107">
        <v>3.718</v>
      </c>
      <c r="AB301" s="107">
        <v>103.62260000000001</v>
      </c>
      <c r="AC301" s="107">
        <v>0</v>
      </c>
      <c r="AD301" s="107">
        <v>1175.0699199999999</v>
      </c>
      <c r="AE301" s="107"/>
      <c r="AF301" s="107"/>
      <c r="AG301" s="1" t="s">
        <v>17</v>
      </c>
      <c r="AH301" s="108">
        <v>5.08333333E-4</v>
      </c>
      <c r="AI301" s="108">
        <v>2.265831276E-3</v>
      </c>
      <c r="AJ301" s="108">
        <v>2.8639736700000003E-4</v>
      </c>
    </row>
    <row r="302" spans="1:36">
      <c r="A302" s="1">
        <v>13908</v>
      </c>
      <c r="B302" s="1">
        <v>13909</v>
      </c>
      <c r="C302" s="1" t="s">
        <v>2235</v>
      </c>
      <c r="D302" s="1" t="s">
        <v>2236</v>
      </c>
      <c r="E302" s="1" t="s">
        <v>430</v>
      </c>
      <c r="F302" s="1" t="s">
        <v>2237</v>
      </c>
      <c r="G302" s="1" t="s">
        <v>2238</v>
      </c>
      <c r="H302" s="1" t="s">
        <v>76</v>
      </c>
      <c r="I302" s="1" t="s">
        <v>230</v>
      </c>
      <c r="J302" s="1" t="s">
        <v>61</v>
      </c>
      <c r="K302" s="1" t="s">
        <v>314</v>
      </c>
      <c r="L302" s="1" t="s">
        <v>821</v>
      </c>
      <c r="M302" s="1" t="s">
        <v>476</v>
      </c>
      <c r="N302" s="1" t="s">
        <v>878</v>
      </c>
      <c r="O302" s="1" t="s">
        <v>62</v>
      </c>
      <c r="P302" s="1" t="s">
        <v>2149</v>
      </c>
      <c r="Q302" s="1" t="s">
        <v>96</v>
      </c>
      <c r="R302" s="1" t="s">
        <v>57</v>
      </c>
      <c r="S302" s="1" t="s">
        <v>1211</v>
      </c>
      <c r="T302" s="109">
        <v>4.0780000000000003</v>
      </c>
      <c r="U302" s="121">
        <v>47128</v>
      </c>
      <c r="V302" s="108">
        <v>5.0259999999999999E-2</v>
      </c>
      <c r="W302" s="108">
        <v>5.2080000000000001E-2</v>
      </c>
      <c r="X302" s="1" t="s">
        <v>636</v>
      </c>
      <c r="Z302" s="107">
        <v>100000</v>
      </c>
      <c r="AA302" s="107">
        <v>3.718</v>
      </c>
      <c r="AB302" s="107">
        <v>99.290999999999997</v>
      </c>
      <c r="AC302" s="107">
        <v>0</v>
      </c>
      <c r="AD302" s="107">
        <v>369.16394000000003</v>
      </c>
      <c r="AE302" s="107"/>
      <c r="AF302" s="107"/>
      <c r="AG302" s="1" t="s">
        <v>17</v>
      </c>
      <c r="AH302" s="108">
        <v>1E-4</v>
      </c>
      <c r="AI302" s="108">
        <v>7.1184121599999995E-4</v>
      </c>
      <c r="AJ302" s="108">
        <v>8.9975565552504207E-5</v>
      </c>
    </row>
    <row r="303" spans="1:36">
      <c r="A303" s="1">
        <v>13908</v>
      </c>
      <c r="B303" s="1">
        <v>13909</v>
      </c>
      <c r="C303" s="1" t="s">
        <v>2239</v>
      </c>
      <c r="D303" s="1" t="s">
        <v>2236</v>
      </c>
      <c r="E303" s="1" t="s">
        <v>430</v>
      </c>
      <c r="F303" s="1" t="s">
        <v>2240</v>
      </c>
      <c r="G303" s="1" t="s">
        <v>2241</v>
      </c>
      <c r="H303" s="1" t="s">
        <v>76</v>
      </c>
      <c r="I303" s="1" t="s">
        <v>230</v>
      </c>
      <c r="J303" s="1" t="s">
        <v>61</v>
      </c>
      <c r="K303" s="1" t="s">
        <v>314</v>
      </c>
      <c r="L303" s="1" t="s">
        <v>821</v>
      </c>
      <c r="M303" s="1" t="s">
        <v>476</v>
      </c>
      <c r="N303" s="1" t="s">
        <v>878</v>
      </c>
      <c r="O303" s="1" t="s">
        <v>62</v>
      </c>
      <c r="P303" s="1" t="s">
        <v>2149</v>
      </c>
      <c r="Q303" s="1" t="s">
        <v>96</v>
      </c>
      <c r="R303" s="1" t="s">
        <v>57</v>
      </c>
      <c r="S303" s="1" t="s">
        <v>1211</v>
      </c>
      <c r="T303" s="109">
        <v>7.4720000000000004</v>
      </c>
      <c r="U303" s="121">
        <v>48954</v>
      </c>
      <c r="V303" s="108">
        <v>5.5840000000000001E-2</v>
      </c>
      <c r="W303" s="108">
        <v>5.8700000000000002E-2</v>
      </c>
      <c r="X303" s="1" t="s">
        <v>636</v>
      </c>
      <c r="Z303" s="107">
        <v>100000</v>
      </c>
      <c r="AA303" s="107">
        <v>3.718</v>
      </c>
      <c r="AB303" s="107">
        <v>97.957499999999996</v>
      </c>
      <c r="AC303" s="107">
        <v>0</v>
      </c>
      <c r="AD303" s="107">
        <v>364.20598000000001</v>
      </c>
      <c r="AE303" s="107"/>
      <c r="AF303" s="107"/>
      <c r="AG303" s="1" t="s">
        <v>17</v>
      </c>
      <c r="AH303" s="108">
        <v>8.0000000000000007E-5</v>
      </c>
      <c r="AI303" s="108">
        <v>7.0228101799999995E-4</v>
      </c>
      <c r="AJ303" s="108">
        <v>8.8767172189418105E-5</v>
      </c>
    </row>
    <row r="304" spans="1:36">
      <c r="A304" s="1">
        <v>13908</v>
      </c>
      <c r="B304" s="1">
        <v>13909</v>
      </c>
      <c r="C304" s="1" t="s">
        <v>2242</v>
      </c>
      <c r="D304" s="1" t="s">
        <v>2243</v>
      </c>
      <c r="E304" s="1" t="s">
        <v>430</v>
      </c>
      <c r="F304" s="1" t="s">
        <v>2244</v>
      </c>
      <c r="G304" s="1" t="s">
        <v>2245</v>
      </c>
      <c r="H304" s="1" t="s">
        <v>76</v>
      </c>
      <c r="I304" s="1" t="s">
        <v>230</v>
      </c>
      <c r="J304" s="1" t="s">
        <v>61</v>
      </c>
      <c r="K304" s="1" t="s">
        <v>314</v>
      </c>
      <c r="L304" s="1" t="s">
        <v>821</v>
      </c>
      <c r="M304" s="1" t="s">
        <v>476</v>
      </c>
      <c r="N304" s="1" t="s">
        <v>1151</v>
      </c>
      <c r="O304" s="1" t="s">
        <v>62</v>
      </c>
      <c r="P304" s="1" t="s">
        <v>2149</v>
      </c>
      <c r="Q304" s="1" t="s">
        <v>96</v>
      </c>
      <c r="R304" s="1" t="s">
        <v>57</v>
      </c>
      <c r="S304" s="1" t="s">
        <v>1211</v>
      </c>
      <c r="T304" s="109">
        <v>3.9660000000000002</v>
      </c>
      <c r="U304" s="121">
        <v>47461</v>
      </c>
      <c r="V304" s="108">
        <v>5.8000000000000003E-2</v>
      </c>
      <c r="W304" s="108">
        <v>6.0690000000000001E-2</v>
      </c>
      <c r="X304" s="1" t="s">
        <v>636</v>
      </c>
      <c r="Z304" s="107">
        <v>282000</v>
      </c>
      <c r="AA304" s="107">
        <v>3.718</v>
      </c>
      <c r="AB304" s="107">
        <v>99.285200000000003</v>
      </c>
      <c r="AC304" s="107">
        <v>0</v>
      </c>
      <c r="AD304" s="107">
        <v>1040.9814899999999</v>
      </c>
      <c r="AE304" s="107"/>
      <c r="AF304" s="107"/>
      <c r="AG304" s="1" t="s">
        <v>17</v>
      </c>
      <c r="AH304" s="108">
        <v>5.6400000000000005E-4</v>
      </c>
      <c r="AI304" s="108">
        <v>2.007274953E-3</v>
      </c>
      <c r="AJ304" s="108">
        <v>2.5371627100000002E-4</v>
      </c>
    </row>
    <row r="305" spans="1:36">
      <c r="A305" s="1">
        <v>13908</v>
      </c>
      <c r="B305" s="1">
        <v>13909</v>
      </c>
      <c r="C305" s="1" t="s">
        <v>2246</v>
      </c>
      <c r="D305" s="1" t="s">
        <v>2247</v>
      </c>
      <c r="E305" s="1" t="s">
        <v>430</v>
      </c>
      <c r="F305" s="1" t="s">
        <v>2248</v>
      </c>
      <c r="G305" s="1" t="s">
        <v>2249</v>
      </c>
      <c r="H305" s="1" t="s">
        <v>76</v>
      </c>
      <c r="I305" s="1" t="s">
        <v>230</v>
      </c>
      <c r="J305" s="1" t="s">
        <v>61</v>
      </c>
      <c r="K305" s="1" t="s">
        <v>314</v>
      </c>
      <c r="L305" s="1" t="s">
        <v>821</v>
      </c>
      <c r="M305" s="1" t="s">
        <v>488</v>
      </c>
      <c r="N305" s="1" t="s">
        <v>1151</v>
      </c>
      <c r="O305" s="1" t="s">
        <v>62</v>
      </c>
      <c r="P305" s="1" t="s">
        <v>2149</v>
      </c>
      <c r="Q305" s="1" t="s">
        <v>96</v>
      </c>
      <c r="R305" s="1" t="s">
        <v>57</v>
      </c>
      <c r="S305" s="1" t="s">
        <v>1211</v>
      </c>
      <c r="T305" s="109">
        <v>4.3570000000000002</v>
      </c>
      <c r="U305" s="121" t="s">
        <v>2250</v>
      </c>
      <c r="V305" s="108">
        <v>5.8000000000000003E-2</v>
      </c>
      <c r="W305" s="108">
        <v>6.2379999999999998E-2</v>
      </c>
      <c r="X305" s="1" t="s">
        <v>636</v>
      </c>
      <c r="Z305" s="107">
        <v>350000</v>
      </c>
      <c r="AA305" s="107">
        <v>3.718</v>
      </c>
      <c r="AB305" s="107">
        <v>98.428899999999999</v>
      </c>
      <c r="AC305" s="107">
        <v>0</v>
      </c>
      <c r="AD305" s="107">
        <v>1280.85528</v>
      </c>
      <c r="AE305" s="107"/>
      <c r="AF305" s="107"/>
      <c r="AG305" s="1" t="s">
        <v>17</v>
      </c>
      <c r="AH305" s="108">
        <v>3.5E-4</v>
      </c>
      <c r="AI305" s="108">
        <v>2.4698121399999999E-3</v>
      </c>
      <c r="AJ305" s="108">
        <v>3.1218021500000002E-4</v>
      </c>
    </row>
    <row r="306" spans="1:36">
      <c r="A306" s="1">
        <v>13908</v>
      </c>
      <c r="B306" s="1">
        <v>13909</v>
      </c>
      <c r="C306" s="1" t="s">
        <v>2251</v>
      </c>
      <c r="D306" s="1" t="s">
        <v>2252</v>
      </c>
      <c r="E306" s="1" t="s">
        <v>430</v>
      </c>
      <c r="F306" s="1" t="s">
        <v>2251</v>
      </c>
      <c r="G306" s="1" t="s">
        <v>2253</v>
      </c>
      <c r="H306" s="1" t="s">
        <v>76</v>
      </c>
      <c r="I306" s="1" t="s">
        <v>230</v>
      </c>
      <c r="J306" s="1" t="s">
        <v>61</v>
      </c>
      <c r="K306" s="1" t="s">
        <v>315</v>
      </c>
      <c r="L306" s="1" t="s">
        <v>821</v>
      </c>
      <c r="M306" s="1" t="s">
        <v>479</v>
      </c>
      <c r="N306" s="1" t="s">
        <v>919</v>
      </c>
      <c r="O306" s="1" t="s">
        <v>62</v>
      </c>
      <c r="P306" s="1" t="s">
        <v>2254</v>
      </c>
      <c r="Q306" s="1" t="s">
        <v>84</v>
      </c>
      <c r="R306" s="1" t="s">
        <v>57</v>
      </c>
      <c r="S306" s="1" t="s">
        <v>1211</v>
      </c>
      <c r="T306" s="109">
        <v>3.0419999999999998</v>
      </c>
      <c r="U306" s="121" t="s">
        <v>1791</v>
      </c>
      <c r="V306" s="108">
        <v>8.1250000000000003E-2</v>
      </c>
      <c r="W306" s="108">
        <v>7.5039999999999996E-2</v>
      </c>
      <c r="X306" s="1" t="s">
        <v>636</v>
      </c>
      <c r="Z306" s="107">
        <v>330000</v>
      </c>
      <c r="AA306" s="107">
        <v>3.718</v>
      </c>
      <c r="AB306" s="107">
        <v>105.95610000000001</v>
      </c>
      <c r="AC306" s="107">
        <v>0</v>
      </c>
      <c r="AD306" s="107">
        <v>1300.0177699999999</v>
      </c>
      <c r="AE306" s="107"/>
      <c r="AF306" s="107"/>
      <c r="AG306" s="1" t="s">
        <v>17</v>
      </c>
      <c r="AH306" s="108">
        <v>4.4000000000000002E-4</v>
      </c>
      <c r="AI306" s="108">
        <v>2.5067622559999999E-3</v>
      </c>
      <c r="AJ306" s="108">
        <v>3.1685064899999999E-4</v>
      </c>
    </row>
    <row r="307" spans="1:36">
      <c r="A307" s="1">
        <v>13908</v>
      </c>
      <c r="B307" s="1">
        <v>13909</v>
      </c>
      <c r="C307" s="1" t="s">
        <v>2222</v>
      </c>
      <c r="D307" s="1" t="s">
        <v>2255</v>
      </c>
      <c r="E307" s="1" t="s">
        <v>430</v>
      </c>
      <c r="F307" s="1" t="s">
        <v>2222</v>
      </c>
      <c r="G307" s="1" t="s">
        <v>2256</v>
      </c>
      <c r="H307" s="1" t="s">
        <v>76</v>
      </c>
      <c r="I307" s="1" t="s">
        <v>230</v>
      </c>
      <c r="J307" s="1" t="s">
        <v>61</v>
      </c>
      <c r="K307" s="1" t="s">
        <v>53</v>
      </c>
      <c r="L307" s="1" t="s">
        <v>821</v>
      </c>
      <c r="M307" s="1" t="s">
        <v>479</v>
      </c>
      <c r="N307" s="1" t="s">
        <v>1147</v>
      </c>
      <c r="O307" s="1" t="s">
        <v>62</v>
      </c>
      <c r="P307" s="1" t="s">
        <v>2144</v>
      </c>
      <c r="Q307" s="1" t="s">
        <v>84</v>
      </c>
      <c r="R307" s="1" t="s">
        <v>57</v>
      </c>
      <c r="S307" s="1" t="s">
        <v>1211</v>
      </c>
      <c r="T307" s="109">
        <v>5.3860000000000001</v>
      </c>
      <c r="U307" s="121">
        <v>47979</v>
      </c>
      <c r="V307" s="108">
        <v>6.0539999999999997E-2</v>
      </c>
      <c r="W307" s="108">
        <v>6.4030000000000004E-2</v>
      </c>
      <c r="X307" s="1" t="s">
        <v>636</v>
      </c>
      <c r="Z307" s="107">
        <v>500000</v>
      </c>
      <c r="AA307" s="107">
        <v>3.718</v>
      </c>
      <c r="AB307" s="107">
        <v>100.6101</v>
      </c>
      <c r="AC307" s="107">
        <v>0</v>
      </c>
      <c r="AD307" s="107">
        <v>1870.34176</v>
      </c>
      <c r="AE307" s="107"/>
      <c r="AF307" s="107"/>
      <c r="AG307" s="1" t="s">
        <v>17</v>
      </c>
      <c r="AH307" s="108">
        <v>4.0000000000000002E-4</v>
      </c>
      <c r="AI307" s="108">
        <v>3.6064908019999998E-3</v>
      </c>
      <c r="AJ307" s="108">
        <v>4.5585453800000002E-4</v>
      </c>
    </row>
    <row r="308" spans="1:36">
      <c r="A308" s="1">
        <v>13908</v>
      </c>
      <c r="B308" s="1">
        <v>13909</v>
      </c>
      <c r="C308" s="1" t="s">
        <v>2229</v>
      </c>
      <c r="D308" s="1" t="s">
        <v>2257</v>
      </c>
      <c r="E308" s="1" t="s">
        <v>430</v>
      </c>
      <c r="F308" s="1" t="s">
        <v>2258</v>
      </c>
      <c r="G308" s="1" t="s">
        <v>2259</v>
      </c>
      <c r="H308" s="1" t="s">
        <v>76</v>
      </c>
      <c r="I308" s="1" t="s">
        <v>230</v>
      </c>
      <c r="J308" s="1" t="s">
        <v>61</v>
      </c>
      <c r="K308" s="1" t="s">
        <v>314</v>
      </c>
      <c r="L308" s="1" t="s">
        <v>821</v>
      </c>
      <c r="M308" s="1" t="s">
        <v>479</v>
      </c>
      <c r="N308" s="1" t="s">
        <v>1151</v>
      </c>
      <c r="O308" s="1" t="s">
        <v>62</v>
      </c>
      <c r="P308" s="1" t="s">
        <v>2233</v>
      </c>
      <c r="Q308" s="1" t="s">
        <v>84</v>
      </c>
      <c r="R308" s="1" t="s">
        <v>57</v>
      </c>
      <c r="S308" s="1" t="s">
        <v>1211</v>
      </c>
      <c r="T308" s="109">
        <v>4.1310000000000002</v>
      </c>
      <c r="U308" s="121" t="s">
        <v>2260</v>
      </c>
      <c r="V308" s="108">
        <v>6.1249999999999999E-2</v>
      </c>
      <c r="W308" s="108">
        <v>6.2509999999999996E-2</v>
      </c>
      <c r="X308" s="1" t="s">
        <v>636</v>
      </c>
      <c r="Z308" s="107">
        <v>770000</v>
      </c>
      <c r="AA308" s="107">
        <v>3.718</v>
      </c>
      <c r="AB308" s="107">
        <v>101.7038</v>
      </c>
      <c r="AC308" s="107">
        <v>0</v>
      </c>
      <c r="AD308" s="107">
        <v>2911.6374099999998</v>
      </c>
      <c r="AE308" s="107"/>
      <c r="AF308" s="107"/>
      <c r="AG308" s="1" t="s">
        <v>17</v>
      </c>
      <c r="AH308" s="108">
        <v>1.1000000000000001E-3</v>
      </c>
      <c r="AI308" s="108">
        <v>5.614371535E-3</v>
      </c>
      <c r="AJ308" s="108">
        <v>7.0964737899999999E-4</v>
      </c>
    </row>
    <row r="309" spans="1:36">
      <c r="A309" s="1">
        <v>13908</v>
      </c>
      <c r="B309" s="1">
        <v>13909</v>
      </c>
      <c r="C309" s="1" t="s">
        <v>2261</v>
      </c>
      <c r="D309" s="1" t="s">
        <v>2262</v>
      </c>
      <c r="E309" s="1" t="s">
        <v>430</v>
      </c>
      <c r="F309" s="1" t="s">
        <v>2263</v>
      </c>
      <c r="G309" s="1" t="s">
        <v>2264</v>
      </c>
      <c r="H309" s="1" t="s">
        <v>76</v>
      </c>
      <c r="I309" s="1" t="s">
        <v>230</v>
      </c>
      <c r="J309" s="1" t="s">
        <v>61</v>
      </c>
      <c r="K309" s="1" t="s">
        <v>314</v>
      </c>
      <c r="L309" s="1" t="s">
        <v>821</v>
      </c>
      <c r="M309" s="1" t="s">
        <v>479</v>
      </c>
      <c r="N309" s="1" t="s">
        <v>910</v>
      </c>
      <c r="O309" s="1" t="s">
        <v>62</v>
      </c>
      <c r="P309" s="1" t="s">
        <v>2265</v>
      </c>
      <c r="Q309" s="1" t="s">
        <v>96</v>
      </c>
      <c r="R309" s="1" t="s">
        <v>57</v>
      </c>
      <c r="S309" s="1" t="s">
        <v>1211</v>
      </c>
      <c r="T309" s="109">
        <v>4.0629999999999997</v>
      </c>
      <c r="U309" s="121">
        <v>56890</v>
      </c>
      <c r="V309" s="108">
        <v>7.0000000000000007E-2</v>
      </c>
      <c r="W309" s="108">
        <v>6.9220000000000004E-2</v>
      </c>
      <c r="X309" s="1" t="s">
        <v>636</v>
      </c>
      <c r="Z309" s="107">
        <v>230000</v>
      </c>
      <c r="AA309" s="107">
        <v>3.718</v>
      </c>
      <c r="AB309" s="107">
        <v>101.39879999999999</v>
      </c>
      <c r="AC309" s="107">
        <v>0</v>
      </c>
      <c r="AD309" s="107">
        <v>867.10170000000005</v>
      </c>
      <c r="AE309" s="107"/>
      <c r="AF309" s="107"/>
      <c r="AG309" s="1" t="s">
        <v>17</v>
      </c>
      <c r="AH309" s="108">
        <v>1.0222222200000001E-4</v>
      </c>
      <c r="AI309" s="108">
        <v>1.671990848E-3</v>
      </c>
      <c r="AJ309" s="108">
        <v>2.1133690799999999E-4</v>
      </c>
    </row>
    <row r="310" spans="1:36">
      <c r="A310" s="1">
        <v>13908</v>
      </c>
      <c r="B310" s="1">
        <v>13909</v>
      </c>
      <c r="C310" s="1" t="s">
        <v>2222</v>
      </c>
      <c r="D310" s="1">
        <v>170680</v>
      </c>
      <c r="E310" s="1" t="s">
        <v>430</v>
      </c>
      <c r="F310" s="1" t="s">
        <v>2222</v>
      </c>
      <c r="G310" s="1" t="s">
        <v>2266</v>
      </c>
      <c r="H310" s="1" t="s">
        <v>76</v>
      </c>
      <c r="I310" s="1" t="s">
        <v>230</v>
      </c>
      <c r="J310" s="1" t="s">
        <v>61</v>
      </c>
      <c r="K310" s="1" t="s">
        <v>314</v>
      </c>
      <c r="L310" s="1" t="s">
        <v>821</v>
      </c>
      <c r="M310" s="1" t="s">
        <v>479</v>
      </c>
      <c r="N310" s="1" t="s">
        <v>1147</v>
      </c>
      <c r="O310" s="1" t="s">
        <v>62</v>
      </c>
      <c r="P310" s="1" t="s">
        <v>2144</v>
      </c>
      <c r="Q310" s="1" t="s">
        <v>84</v>
      </c>
      <c r="R310" s="1" t="s">
        <v>57</v>
      </c>
      <c r="S310" s="1" t="s">
        <v>1211</v>
      </c>
      <c r="T310" s="109">
        <v>7.2919999999999998</v>
      </c>
      <c r="U310" s="121">
        <v>49492</v>
      </c>
      <c r="V310" s="108">
        <v>6.5000000000000002E-2</v>
      </c>
      <c r="W310" s="108">
        <v>6.7320000000000005E-2</v>
      </c>
      <c r="X310" s="1" t="s">
        <v>636</v>
      </c>
      <c r="Z310" s="107">
        <v>600000</v>
      </c>
      <c r="AA310" s="107">
        <v>3.718</v>
      </c>
      <c r="AB310" s="107">
        <v>99.862700000000004</v>
      </c>
      <c r="AC310" s="107">
        <v>0</v>
      </c>
      <c r="AD310" s="107">
        <v>2227.73711</v>
      </c>
      <c r="AE310" s="107"/>
      <c r="AF310" s="107"/>
      <c r="AG310" s="1" t="s">
        <v>17</v>
      </c>
      <c r="AH310" s="108">
        <v>4.8000000000000001E-4</v>
      </c>
      <c r="AI310" s="108">
        <v>4.2956392079999996E-3</v>
      </c>
      <c r="AJ310" s="108">
        <v>5.4296176999999997E-4</v>
      </c>
    </row>
    <row r="311" spans="1:36">
      <c r="A311" s="1">
        <v>13908</v>
      </c>
      <c r="B311" s="1">
        <v>13909</v>
      </c>
      <c r="C311" s="1" t="s">
        <v>2267</v>
      </c>
      <c r="D311" s="1">
        <v>62862427</v>
      </c>
      <c r="E311" s="1" t="s">
        <v>430</v>
      </c>
      <c r="F311" s="1" t="s">
        <v>2268</v>
      </c>
      <c r="G311" s="1" t="s">
        <v>2269</v>
      </c>
      <c r="H311" s="1" t="s">
        <v>76</v>
      </c>
      <c r="I311" s="1" t="s">
        <v>230</v>
      </c>
      <c r="J311" s="1" t="s">
        <v>61</v>
      </c>
      <c r="K311" s="1" t="s">
        <v>314</v>
      </c>
      <c r="L311" s="1" t="s">
        <v>821</v>
      </c>
      <c r="M311" s="1" t="s">
        <v>479</v>
      </c>
      <c r="N311" s="1" t="s">
        <v>1151</v>
      </c>
      <c r="O311" s="1" t="s">
        <v>62</v>
      </c>
      <c r="P311" s="1" t="s">
        <v>2149</v>
      </c>
      <c r="Q311" s="1" t="s">
        <v>96</v>
      </c>
      <c r="R311" s="1" t="s">
        <v>57</v>
      </c>
      <c r="S311" s="1" t="s">
        <v>1211</v>
      </c>
      <c r="T311" s="109">
        <v>2.7189999999999999</v>
      </c>
      <c r="U311" s="121" t="s">
        <v>2270</v>
      </c>
      <c r="V311" s="108">
        <v>6.0999999999999999E-2</v>
      </c>
      <c r="W311" s="108">
        <v>6.1499999999999999E-2</v>
      </c>
      <c r="X311" s="1" t="s">
        <v>636</v>
      </c>
      <c r="Z311" s="107">
        <v>400000</v>
      </c>
      <c r="AA311" s="107">
        <v>3.718</v>
      </c>
      <c r="AB311" s="107">
        <v>101.0401</v>
      </c>
      <c r="AC311" s="107">
        <v>0</v>
      </c>
      <c r="AD311" s="107">
        <v>1502.6683700000001</v>
      </c>
      <c r="AE311" s="107"/>
      <c r="AF311" s="107"/>
      <c r="AG311" s="1" t="s">
        <v>17</v>
      </c>
      <c r="AH311" s="108">
        <v>6.15384615E-4</v>
      </c>
      <c r="AI311" s="108">
        <v>2.897523741E-3</v>
      </c>
      <c r="AJ311" s="108">
        <v>3.6624226100000001E-4</v>
      </c>
    </row>
    <row r="312" spans="1:36">
      <c r="A312" s="1">
        <v>13908</v>
      </c>
      <c r="B312" s="1">
        <v>13909</v>
      </c>
      <c r="C312" s="1" t="s">
        <v>2271</v>
      </c>
      <c r="D312" s="1" t="s">
        <v>3545</v>
      </c>
      <c r="E312" s="118" t="s">
        <v>430</v>
      </c>
      <c r="F312" s="1" t="s">
        <v>2271</v>
      </c>
      <c r="G312" s="1" t="s">
        <v>2272</v>
      </c>
      <c r="H312" s="1" t="s">
        <v>76</v>
      </c>
      <c r="I312" s="1" t="s">
        <v>230</v>
      </c>
      <c r="J312" s="1" t="s">
        <v>61</v>
      </c>
      <c r="K312" s="1" t="s">
        <v>153</v>
      </c>
      <c r="L312" s="1" t="s">
        <v>821</v>
      </c>
      <c r="M312" s="1" t="s">
        <v>102</v>
      </c>
      <c r="N312" s="1" t="s">
        <v>931</v>
      </c>
      <c r="O312" s="1" t="s">
        <v>62</v>
      </c>
      <c r="P312" s="1" t="s">
        <v>2220</v>
      </c>
      <c r="Q312" s="1" t="s">
        <v>96</v>
      </c>
      <c r="R312" s="1" t="s">
        <v>57</v>
      </c>
      <c r="S312" s="1" t="s">
        <v>1216</v>
      </c>
      <c r="T312" s="109">
        <v>1.1359999999999999</v>
      </c>
      <c r="U312" s="121" t="s">
        <v>2273</v>
      </c>
      <c r="V312" s="108">
        <v>1.4999999999999999E-2</v>
      </c>
      <c r="W312" s="108">
        <v>3.2530000000000003E-2</v>
      </c>
      <c r="X312" s="1" t="s">
        <v>636</v>
      </c>
      <c r="Z312" s="107">
        <v>132000</v>
      </c>
      <c r="AA312" s="107">
        <v>4.0218999999999996</v>
      </c>
      <c r="AB312" s="107">
        <v>99.322000000000003</v>
      </c>
      <c r="AC312" s="107">
        <v>0</v>
      </c>
      <c r="AD312" s="107">
        <v>527.29136000000005</v>
      </c>
      <c r="AE312" s="107"/>
      <c r="AF312" s="107"/>
      <c r="AG312" s="1" t="s">
        <v>17</v>
      </c>
      <c r="AH312" s="108">
        <v>2.2000000000000001E-4</v>
      </c>
      <c r="AI312" s="108">
        <v>1.016750778E-3</v>
      </c>
      <c r="AJ312" s="108">
        <v>1.2851563500000001E-4</v>
      </c>
    </row>
    <row r="313" spans="1:36">
      <c r="A313" s="1">
        <v>13908</v>
      </c>
      <c r="B313" s="1">
        <v>13909</v>
      </c>
      <c r="C313" s="1" t="s">
        <v>2274</v>
      </c>
      <c r="D313" s="1" t="s">
        <v>3547</v>
      </c>
      <c r="E313" s="118" t="s">
        <v>430</v>
      </c>
      <c r="F313" s="1" t="s">
        <v>2274</v>
      </c>
      <c r="G313" s="1" t="s">
        <v>2275</v>
      </c>
      <c r="H313" s="1" t="s">
        <v>76</v>
      </c>
      <c r="I313" s="1" t="s">
        <v>230</v>
      </c>
      <c r="J313" s="1" t="s">
        <v>61</v>
      </c>
      <c r="K313" s="1" t="s">
        <v>153</v>
      </c>
      <c r="L313" s="1" t="s">
        <v>821</v>
      </c>
      <c r="M313" s="1" t="s">
        <v>486</v>
      </c>
      <c r="N313" s="1" t="s">
        <v>931</v>
      </c>
      <c r="O313" s="1" t="s">
        <v>62</v>
      </c>
      <c r="P313" s="1" t="s">
        <v>298</v>
      </c>
      <c r="Q313" s="1" t="s">
        <v>298</v>
      </c>
      <c r="R313" s="1" t="s">
        <v>57</v>
      </c>
      <c r="S313" s="1" t="s">
        <v>1216</v>
      </c>
      <c r="T313" s="109">
        <v>2.0209999999999999</v>
      </c>
      <c r="U313" s="121" t="s">
        <v>2276</v>
      </c>
      <c r="V313" s="108">
        <v>3.7499999999999999E-3</v>
      </c>
      <c r="W313" s="108">
        <v>3.5409999999999997E-2</v>
      </c>
      <c r="X313" s="1" t="s">
        <v>636</v>
      </c>
      <c r="Z313" s="107">
        <v>132000</v>
      </c>
      <c r="AA313" s="107">
        <v>4.0218999999999996</v>
      </c>
      <c r="AB313" s="107">
        <v>94.256699999999995</v>
      </c>
      <c r="AC313" s="107">
        <v>0</v>
      </c>
      <c r="AD313" s="107">
        <v>500.40015</v>
      </c>
      <c r="AE313" s="107"/>
      <c r="AF313" s="107"/>
      <c r="AG313" s="1" t="s">
        <v>17</v>
      </c>
      <c r="AH313" s="108">
        <v>1.0560000000000001E-4</v>
      </c>
      <c r="AI313" s="108">
        <v>9.6489774000000001E-4</v>
      </c>
      <c r="AJ313" s="108">
        <v>1.21961496E-4</v>
      </c>
    </row>
    <row r="314" spans="1:36">
      <c r="A314" s="1">
        <v>13908</v>
      </c>
      <c r="B314" s="1">
        <v>13909</v>
      </c>
      <c r="C314" s="1" t="s">
        <v>2277</v>
      </c>
      <c r="D314" s="1" t="s">
        <v>2278</v>
      </c>
      <c r="E314" s="1" t="s">
        <v>430</v>
      </c>
      <c r="F314" s="1" t="s">
        <v>2277</v>
      </c>
      <c r="G314" s="1" t="s">
        <v>2279</v>
      </c>
      <c r="H314" s="1" t="s">
        <v>76</v>
      </c>
      <c r="I314" s="1" t="s">
        <v>230</v>
      </c>
      <c r="J314" s="1" t="s">
        <v>61</v>
      </c>
      <c r="K314" s="1" t="s">
        <v>153</v>
      </c>
      <c r="L314" s="1" t="s">
        <v>821</v>
      </c>
      <c r="M314" s="1" t="s">
        <v>476</v>
      </c>
      <c r="N314" s="1" t="s">
        <v>931</v>
      </c>
      <c r="O314" s="1" t="s">
        <v>62</v>
      </c>
      <c r="P314" s="1" t="s">
        <v>298</v>
      </c>
      <c r="Q314" s="1" t="s">
        <v>298</v>
      </c>
      <c r="R314" s="1" t="s">
        <v>57</v>
      </c>
      <c r="S314" s="1" t="s">
        <v>1216</v>
      </c>
      <c r="T314" s="109">
        <v>1.2849999999999999</v>
      </c>
      <c r="U314" s="121" t="s">
        <v>2280</v>
      </c>
      <c r="V314" s="108">
        <v>0</v>
      </c>
      <c r="W314" s="108">
        <v>3.3529999999999997E-2</v>
      </c>
      <c r="X314" s="1" t="s">
        <v>636</v>
      </c>
      <c r="Z314" s="107">
        <v>250000</v>
      </c>
      <c r="AA314" s="107">
        <v>4.0218999999999996</v>
      </c>
      <c r="AB314" s="107">
        <v>95.850999999999999</v>
      </c>
      <c r="AC314" s="107">
        <v>0</v>
      </c>
      <c r="AD314" s="107">
        <v>963.75783999999999</v>
      </c>
      <c r="AE314" s="107"/>
      <c r="AF314" s="107"/>
      <c r="AG314" s="1" t="s">
        <v>17</v>
      </c>
      <c r="AH314" s="108">
        <v>2.5000000000000001E-4</v>
      </c>
      <c r="AI314" s="108">
        <v>1.858368272E-3</v>
      </c>
      <c r="AJ314" s="108">
        <v>2.3489471000000001E-4</v>
      </c>
    </row>
    <row r="315" spans="1:36">
      <c r="A315" s="1">
        <v>13908</v>
      </c>
      <c r="B315" s="1">
        <v>13909</v>
      </c>
      <c r="C315" s="1" t="s">
        <v>2281</v>
      </c>
      <c r="D315" s="1" t="s">
        <v>2282</v>
      </c>
      <c r="E315" s="1" t="s">
        <v>430</v>
      </c>
      <c r="F315" s="1" t="s">
        <v>2283</v>
      </c>
      <c r="G315" s="1" t="s">
        <v>2284</v>
      </c>
      <c r="H315" s="1" t="s">
        <v>76</v>
      </c>
      <c r="I315" s="1" t="s">
        <v>230</v>
      </c>
      <c r="J315" s="1" t="s">
        <v>61</v>
      </c>
      <c r="K315" s="1" t="s">
        <v>314</v>
      </c>
      <c r="L315" s="1" t="s">
        <v>821</v>
      </c>
      <c r="M315" s="1" t="s">
        <v>486</v>
      </c>
      <c r="N315" s="1" t="s">
        <v>1151</v>
      </c>
      <c r="O315" s="1" t="s">
        <v>62</v>
      </c>
      <c r="P315" s="1" t="s">
        <v>2149</v>
      </c>
      <c r="Q315" s="1" t="s">
        <v>96</v>
      </c>
      <c r="R315" s="1" t="s">
        <v>57</v>
      </c>
      <c r="S315" s="1" t="s">
        <v>1211</v>
      </c>
      <c r="T315" s="109">
        <v>2.2090000000000001</v>
      </c>
      <c r="U315" s="121" t="s">
        <v>2285</v>
      </c>
      <c r="V315" s="108">
        <v>7.7499999999999999E-2</v>
      </c>
      <c r="W315" s="108">
        <v>5.6800000000000003E-2</v>
      </c>
      <c r="X315" s="1" t="s">
        <v>636</v>
      </c>
      <c r="Z315" s="107">
        <v>350000</v>
      </c>
      <c r="AA315" s="107">
        <v>3.718</v>
      </c>
      <c r="AB315" s="107">
        <v>105.0224</v>
      </c>
      <c r="AC315" s="107">
        <v>0</v>
      </c>
      <c r="AD315" s="107">
        <v>1366.6564900000001</v>
      </c>
      <c r="AE315" s="107"/>
      <c r="AF315" s="107"/>
      <c r="AG315" s="1" t="s">
        <v>17</v>
      </c>
      <c r="AH315" s="108">
        <v>5.8353757099999996E-4</v>
      </c>
      <c r="AI315" s="108">
        <v>2.6352585209999998E-3</v>
      </c>
      <c r="AJ315" s="108">
        <v>3.33092367E-4</v>
      </c>
    </row>
    <row r="316" spans="1:36">
      <c r="A316" s="1">
        <v>13908</v>
      </c>
      <c r="B316" s="1">
        <v>13909</v>
      </c>
      <c r="C316" s="1" t="s">
        <v>2286</v>
      </c>
      <c r="D316" s="1" t="s">
        <v>2287</v>
      </c>
      <c r="E316" s="1" t="s">
        <v>430</v>
      </c>
      <c r="F316" s="1" t="s">
        <v>2288</v>
      </c>
      <c r="G316" s="1" t="s">
        <v>2289</v>
      </c>
      <c r="H316" s="1" t="s">
        <v>76</v>
      </c>
      <c r="I316" s="1" t="s">
        <v>230</v>
      </c>
      <c r="J316" s="1" t="s">
        <v>61</v>
      </c>
      <c r="K316" s="1" t="s">
        <v>173</v>
      </c>
      <c r="L316" s="1" t="s">
        <v>821</v>
      </c>
      <c r="M316" s="1" t="s">
        <v>486</v>
      </c>
      <c r="N316" s="1" t="s">
        <v>931</v>
      </c>
      <c r="O316" s="1" t="s">
        <v>62</v>
      </c>
      <c r="P316" s="1" t="s">
        <v>2265</v>
      </c>
      <c r="Q316" s="1" t="s">
        <v>96</v>
      </c>
      <c r="R316" s="1" t="s">
        <v>57</v>
      </c>
      <c r="S316" s="1" t="s">
        <v>1216</v>
      </c>
      <c r="T316" s="109">
        <v>3.073</v>
      </c>
      <c r="U316" s="121" t="s">
        <v>2290</v>
      </c>
      <c r="V316" s="108">
        <v>7.9000000000000001E-2</v>
      </c>
      <c r="W316" s="108">
        <v>8.6449999999999999E-2</v>
      </c>
      <c r="X316" s="1" t="s">
        <v>636</v>
      </c>
      <c r="Z316" s="107">
        <v>3523428.88</v>
      </c>
      <c r="AA316" s="107">
        <v>4.0218999999999996</v>
      </c>
      <c r="AB316" s="107">
        <v>98.816500000000005</v>
      </c>
      <c r="AC316" s="107">
        <v>0</v>
      </c>
      <c r="AD316" s="107">
        <v>14003.16626</v>
      </c>
      <c r="AE316" s="107"/>
      <c r="AF316" s="107"/>
      <c r="AG316" s="1" t="s">
        <v>17</v>
      </c>
      <c r="AH316" s="108">
        <v>4.0300919369999997E-3</v>
      </c>
      <c r="AI316" s="108">
        <v>2.700163756E-2</v>
      </c>
      <c r="AJ316" s="108">
        <v>3.412962825E-3</v>
      </c>
    </row>
    <row r="317" spans="1:36">
      <c r="A317" s="1">
        <v>13908</v>
      </c>
      <c r="B317" s="1">
        <v>13909</v>
      </c>
      <c r="C317" s="1" t="s">
        <v>2281</v>
      </c>
      <c r="D317" s="1" t="s">
        <v>2291</v>
      </c>
      <c r="E317" s="1" t="s">
        <v>430</v>
      </c>
      <c r="F317" s="1" t="s">
        <v>2292</v>
      </c>
      <c r="G317" s="1" t="s">
        <v>2293</v>
      </c>
      <c r="H317" s="1" t="s">
        <v>76</v>
      </c>
      <c r="I317" s="1" t="s">
        <v>230</v>
      </c>
      <c r="J317" s="1" t="s">
        <v>61</v>
      </c>
      <c r="K317" s="1" t="s">
        <v>314</v>
      </c>
      <c r="L317" s="1" t="s">
        <v>821</v>
      </c>
      <c r="M317" s="1" t="s">
        <v>476</v>
      </c>
      <c r="N317" s="1" t="s">
        <v>130</v>
      </c>
      <c r="O317" s="1" t="s">
        <v>62</v>
      </c>
      <c r="P317" s="1" t="s">
        <v>2149</v>
      </c>
      <c r="Q317" s="1" t="s">
        <v>96</v>
      </c>
      <c r="R317" s="1" t="s">
        <v>57</v>
      </c>
      <c r="S317" s="1" t="s">
        <v>1211</v>
      </c>
      <c r="T317" s="109">
        <v>2.7679999999999998</v>
      </c>
      <c r="U317" s="121" t="s">
        <v>2294</v>
      </c>
      <c r="V317" s="108">
        <v>7.9500000000000001E-2</v>
      </c>
      <c r="W317" s="108">
        <v>5.8400000000000001E-2</v>
      </c>
      <c r="X317" s="1" t="s">
        <v>636</v>
      </c>
      <c r="Z317" s="107">
        <v>100000</v>
      </c>
      <c r="AA317" s="107">
        <v>3.718</v>
      </c>
      <c r="AB317" s="107">
        <v>108.4671</v>
      </c>
      <c r="AC317" s="107">
        <v>0</v>
      </c>
      <c r="AD317" s="107">
        <v>403.28068000000002</v>
      </c>
      <c r="AE317" s="107"/>
      <c r="AF317" s="107"/>
      <c r="AG317" s="1" t="s">
        <v>17</v>
      </c>
      <c r="AH317" s="108">
        <v>1.5795717099999999E-4</v>
      </c>
      <c r="AI317" s="108">
        <v>7.77626899E-4</v>
      </c>
      <c r="AJ317" s="108">
        <v>9.8290768213705996E-5</v>
      </c>
    </row>
    <row r="318" spans="1:36">
      <c r="A318" s="1">
        <v>13908</v>
      </c>
      <c r="B318" s="1">
        <v>13909</v>
      </c>
      <c r="C318" s="1" t="s">
        <v>2295</v>
      </c>
      <c r="D318" s="1" t="s">
        <v>2296</v>
      </c>
      <c r="E318" s="1" t="s">
        <v>430</v>
      </c>
      <c r="F318" s="1" t="s">
        <v>2297</v>
      </c>
      <c r="G318" s="1" t="s">
        <v>2298</v>
      </c>
      <c r="H318" s="1" t="s">
        <v>76</v>
      </c>
      <c r="I318" s="1" t="s">
        <v>230</v>
      </c>
      <c r="J318" s="1" t="s">
        <v>61</v>
      </c>
      <c r="K318" s="1" t="s">
        <v>314</v>
      </c>
      <c r="L318" s="1" t="s">
        <v>821</v>
      </c>
      <c r="M318" s="1" t="s">
        <v>476</v>
      </c>
      <c r="N318" s="1" t="s">
        <v>878</v>
      </c>
      <c r="O318" s="1" t="s">
        <v>62</v>
      </c>
      <c r="P318" s="1" t="s">
        <v>2207</v>
      </c>
      <c r="Q318" s="1" t="s">
        <v>96</v>
      </c>
      <c r="R318" s="1" t="s">
        <v>57</v>
      </c>
      <c r="S318" s="1" t="s">
        <v>1211</v>
      </c>
      <c r="T318" s="109">
        <v>3.9910000000000001</v>
      </c>
      <c r="U318" s="121">
        <v>56617</v>
      </c>
      <c r="V318" s="108">
        <v>7.6200000000000004E-2</v>
      </c>
      <c r="W318" s="108">
        <v>7.6770000000000005E-2</v>
      </c>
      <c r="X318" s="1" t="s">
        <v>636</v>
      </c>
      <c r="Z318" s="107">
        <v>100000</v>
      </c>
      <c r="AA318" s="107">
        <v>3.718</v>
      </c>
      <c r="AB318" s="107">
        <v>102.2116</v>
      </c>
      <c r="AC318" s="107">
        <v>0</v>
      </c>
      <c r="AD318" s="107">
        <v>380.02273000000002</v>
      </c>
      <c r="AE318" s="107"/>
      <c r="AF318" s="107"/>
      <c r="AG318" s="1" t="s">
        <v>17</v>
      </c>
      <c r="AH318" s="108">
        <v>2.2222222200000001E-4</v>
      </c>
      <c r="AI318" s="108">
        <v>7.3277970300000004E-4</v>
      </c>
      <c r="AJ318" s="108">
        <v>9.2622156038741493E-5</v>
      </c>
    </row>
    <row r="319" spans="1:36">
      <c r="A319" s="1">
        <v>13908</v>
      </c>
      <c r="B319" s="1">
        <v>13909</v>
      </c>
      <c r="C319" s="1" t="s">
        <v>2299</v>
      </c>
      <c r="D319" s="1" t="s">
        <v>2300</v>
      </c>
      <c r="E319" s="1" t="s">
        <v>430</v>
      </c>
      <c r="F319" s="1" t="s">
        <v>2301</v>
      </c>
      <c r="G319" s="1" t="s">
        <v>2302</v>
      </c>
      <c r="H319" s="1" t="s">
        <v>76</v>
      </c>
      <c r="I319" s="1" t="s">
        <v>230</v>
      </c>
      <c r="J319" s="1" t="s">
        <v>61</v>
      </c>
      <c r="K319" s="1" t="s">
        <v>314</v>
      </c>
      <c r="L319" s="1" t="s">
        <v>821</v>
      </c>
      <c r="M319" s="1" t="s">
        <v>476</v>
      </c>
      <c r="N319" s="1" t="s">
        <v>1151</v>
      </c>
      <c r="O319" s="1" t="s">
        <v>62</v>
      </c>
      <c r="P319" s="1" t="s">
        <v>2149</v>
      </c>
      <c r="Q319" s="1" t="s">
        <v>96</v>
      </c>
      <c r="R319" s="1" t="s">
        <v>57</v>
      </c>
      <c r="S319" s="1" t="s">
        <v>1211</v>
      </c>
      <c r="T319" s="109">
        <v>7.2489999999999997</v>
      </c>
      <c r="U319" s="121" t="s">
        <v>2303</v>
      </c>
      <c r="V319" s="108">
        <v>0.06</v>
      </c>
      <c r="W319" s="108">
        <v>6.5089999999999995E-2</v>
      </c>
      <c r="X319" s="1" t="s">
        <v>636</v>
      </c>
      <c r="Z319" s="107">
        <v>500000</v>
      </c>
      <c r="AA319" s="107">
        <v>3.718</v>
      </c>
      <c r="AB319" s="107">
        <v>98.554699999999997</v>
      </c>
      <c r="AC319" s="107">
        <v>0</v>
      </c>
      <c r="AD319" s="107">
        <v>1832.1318699999999</v>
      </c>
      <c r="AE319" s="107"/>
      <c r="AF319" s="107"/>
      <c r="AG319" s="1" t="s">
        <v>17</v>
      </c>
      <c r="AH319" s="108">
        <v>6.2500000000000001E-4</v>
      </c>
      <c r="AI319" s="108">
        <v>3.532812493E-3</v>
      </c>
      <c r="AJ319" s="108">
        <v>4.46541721E-4</v>
      </c>
    </row>
    <row r="320" spans="1:36">
      <c r="A320" s="1">
        <v>13908</v>
      </c>
      <c r="B320" s="1">
        <v>13909</v>
      </c>
      <c r="C320" s="1" t="s">
        <v>2304</v>
      </c>
      <c r="D320" s="1">
        <v>8840235</v>
      </c>
      <c r="E320" s="1" t="s">
        <v>430</v>
      </c>
      <c r="F320" s="1" t="s">
        <v>2305</v>
      </c>
      <c r="G320" s="1" t="s">
        <v>2306</v>
      </c>
      <c r="H320" s="1" t="s">
        <v>76</v>
      </c>
      <c r="I320" s="1" t="s">
        <v>230</v>
      </c>
      <c r="J320" s="1" t="s">
        <v>61</v>
      </c>
      <c r="K320" s="1" t="s">
        <v>314</v>
      </c>
      <c r="L320" s="1" t="s">
        <v>821</v>
      </c>
      <c r="M320" s="1" t="s">
        <v>476</v>
      </c>
      <c r="N320" s="1" t="s">
        <v>1151</v>
      </c>
      <c r="O320" s="1" t="s">
        <v>62</v>
      </c>
      <c r="P320" s="1" t="s">
        <v>2220</v>
      </c>
      <c r="Q320" s="1" t="s">
        <v>96</v>
      </c>
      <c r="R320" s="1" t="s">
        <v>57</v>
      </c>
      <c r="S320" s="1" t="s">
        <v>1211</v>
      </c>
      <c r="T320" s="109">
        <v>5.7309999999999999</v>
      </c>
      <c r="U320" s="121">
        <v>48429</v>
      </c>
      <c r="V320" s="108">
        <v>5.8000000000000003E-2</v>
      </c>
      <c r="W320" s="108">
        <v>5.901E-2</v>
      </c>
      <c r="X320" s="1" t="s">
        <v>636</v>
      </c>
      <c r="Z320" s="107">
        <v>400000</v>
      </c>
      <c r="AA320" s="107">
        <v>3.718</v>
      </c>
      <c r="AB320" s="107">
        <v>100.75830000000001</v>
      </c>
      <c r="AC320" s="107">
        <v>0</v>
      </c>
      <c r="AD320" s="107">
        <v>1498.4774399999999</v>
      </c>
      <c r="AE320" s="107"/>
      <c r="AF320" s="107"/>
      <c r="AG320" s="1" t="s">
        <v>17</v>
      </c>
      <c r="AH320" s="108">
        <v>4.0000000000000002E-4</v>
      </c>
      <c r="AI320" s="108">
        <v>2.8894425710000002E-3</v>
      </c>
      <c r="AJ320" s="108">
        <v>3.6522081500000003E-4</v>
      </c>
    </row>
    <row r="321" spans="1:36">
      <c r="A321" s="1">
        <v>13908</v>
      </c>
      <c r="B321" s="1">
        <v>13909</v>
      </c>
      <c r="C321" s="1" t="s">
        <v>2307</v>
      </c>
      <c r="D321" s="1" t="s">
        <v>2308</v>
      </c>
      <c r="E321" s="1" t="s">
        <v>430</v>
      </c>
      <c r="F321" s="1" t="s">
        <v>2309</v>
      </c>
      <c r="G321" s="1" t="s">
        <v>2310</v>
      </c>
      <c r="H321" s="1" t="s">
        <v>76</v>
      </c>
      <c r="I321" s="1" t="s">
        <v>230</v>
      </c>
      <c r="J321" s="1" t="s">
        <v>61</v>
      </c>
      <c r="K321" s="1" t="s">
        <v>314</v>
      </c>
      <c r="L321" s="1" t="s">
        <v>821</v>
      </c>
      <c r="M321" s="1" t="s">
        <v>476</v>
      </c>
      <c r="N321" s="1" t="s">
        <v>895</v>
      </c>
      <c r="O321" s="1" t="s">
        <v>62</v>
      </c>
      <c r="P321" s="1" t="s">
        <v>2220</v>
      </c>
      <c r="Q321" s="1" t="s">
        <v>96</v>
      </c>
      <c r="R321" s="1" t="s">
        <v>57</v>
      </c>
      <c r="S321" s="1" t="s">
        <v>1211</v>
      </c>
      <c r="T321" s="109">
        <v>6.0270000000000001</v>
      </c>
      <c r="U321" s="121">
        <v>48823</v>
      </c>
      <c r="V321" s="108">
        <v>6.4000000000000001E-2</v>
      </c>
      <c r="W321" s="108">
        <v>5.8610000000000002E-2</v>
      </c>
      <c r="X321" s="1" t="s">
        <v>636</v>
      </c>
      <c r="Z321" s="107">
        <v>160000</v>
      </c>
      <c r="AA321" s="107">
        <v>3.718</v>
      </c>
      <c r="AB321" s="107">
        <v>104.7916</v>
      </c>
      <c r="AC321" s="107">
        <v>0</v>
      </c>
      <c r="AD321" s="107">
        <v>623.38427000000001</v>
      </c>
      <c r="AE321" s="107"/>
      <c r="AF321" s="107"/>
      <c r="AG321" s="1" t="s">
        <v>17</v>
      </c>
      <c r="AH321" s="108">
        <v>1.6000000000000001E-4</v>
      </c>
      <c r="AI321" s="108">
        <v>1.202042152E-3</v>
      </c>
      <c r="AJ321" s="108">
        <v>1.5193616200000001E-4</v>
      </c>
    </row>
    <row r="322" spans="1:36">
      <c r="A322" s="1">
        <v>13908</v>
      </c>
      <c r="B322" s="1">
        <v>13909</v>
      </c>
      <c r="C322" s="1" t="s">
        <v>2311</v>
      </c>
      <c r="D322" s="1" t="s">
        <v>2312</v>
      </c>
      <c r="E322" s="1" t="s">
        <v>430</v>
      </c>
      <c r="F322" s="1" t="s">
        <v>2313</v>
      </c>
      <c r="G322" s="1" t="s">
        <v>2314</v>
      </c>
      <c r="H322" s="1" t="s">
        <v>76</v>
      </c>
      <c r="I322" s="1" t="s">
        <v>230</v>
      </c>
      <c r="J322" s="1" t="s">
        <v>61</v>
      </c>
      <c r="K322" s="1" t="s">
        <v>196</v>
      </c>
      <c r="L322" s="1" t="s">
        <v>821</v>
      </c>
      <c r="M322" s="1" t="s">
        <v>476</v>
      </c>
      <c r="N322" s="1" t="s">
        <v>931</v>
      </c>
      <c r="O322" s="1" t="s">
        <v>62</v>
      </c>
      <c r="P322" s="1" t="s">
        <v>2159</v>
      </c>
      <c r="Q322" s="1" t="s">
        <v>96</v>
      </c>
      <c r="R322" s="1" t="s">
        <v>57</v>
      </c>
      <c r="S322" s="1" t="s">
        <v>1216</v>
      </c>
      <c r="T322" s="109">
        <v>3.5169999999999999</v>
      </c>
      <c r="U322" s="121" t="s">
        <v>2315</v>
      </c>
      <c r="V322" s="108">
        <v>6.25E-2</v>
      </c>
      <c r="W322" s="108">
        <v>6.2179999999999999E-2</v>
      </c>
      <c r="X322" s="1" t="s">
        <v>636</v>
      </c>
      <c r="Z322" s="107">
        <v>1554000</v>
      </c>
      <c r="AA322" s="107">
        <v>4.0218999999999996</v>
      </c>
      <c r="AB322" s="107">
        <v>105.8873</v>
      </c>
      <c r="AC322" s="107">
        <v>0</v>
      </c>
      <c r="AD322" s="107">
        <v>6617.9907700000003</v>
      </c>
      <c r="AE322" s="107"/>
      <c r="AF322" s="107"/>
      <c r="AG322" s="1" t="s">
        <v>17</v>
      </c>
      <c r="AH322" s="108">
        <v>5.0600893750000001E-3</v>
      </c>
      <c r="AI322" s="108">
        <v>1.2761155929E-2</v>
      </c>
      <c r="AJ322" s="108">
        <v>1.6129892379999999E-3</v>
      </c>
    </row>
    <row r="323" spans="1:36">
      <c r="A323" s="1">
        <v>13908</v>
      </c>
      <c r="B323" s="1">
        <v>13909</v>
      </c>
      <c r="C323" s="1" t="s">
        <v>2316</v>
      </c>
      <c r="D323" s="1" t="s">
        <v>2317</v>
      </c>
      <c r="E323" s="1" t="s">
        <v>430</v>
      </c>
      <c r="F323" s="1" t="s">
        <v>2318</v>
      </c>
      <c r="G323" s="1" t="s">
        <v>2319</v>
      </c>
      <c r="H323" s="1" t="s">
        <v>76</v>
      </c>
      <c r="I323" s="1" t="s">
        <v>230</v>
      </c>
      <c r="J323" s="1" t="s">
        <v>61</v>
      </c>
      <c r="K323" s="1" t="s">
        <v>314</v>
      </c>
      <c r="L323" s="1" t="s">
        <v>821</v>
      </c>
      <c r="M323" s="1" t="s">
        <v>476</v>
      </c>
      <c r="N323" s="1" t="s">
        <v>921</v>
      </c>
      <c r="O323" s="1" t="s">
        <v>62</v>
      </c>
      <c r="P323" s="1" t="s">
        <v>298</v>
      </c>
      <c r="Q323" s="1" t="s">
        <v>298</v>
      </c>
      <c r="R323" s="1" t="s">
        <v>57</v>
      </c>
      <c r="S323" s="1" t="s">
        <v>1211</v>
      </c>
      <c r="T323" s="109">
        <v>2.698</v>
      </c>
      <c r="U323" s="121" t="s">
        <v>2320</v>
      </c>
      <c r="V323" s="108">
        <v>2.5000000000000001E-2</v>
      </c>
      <c r="W323" s="108">
        <v>0</v>
      </c>
      <c r="X323" s="1" t="s">
        <v>636</v>
      </c>
      <c r="Z323" s="107">
        <v>1000000</v>
      </c>
      <c r="AA323" s="107">
        <v>3.718</v>
      </c>
      <c r="AB323" s="107">
        <v>97.55</v>
      </c>
      <c r="AC323" s="107">
        <v>0</v>
      </c>
      <c r="AD323" s="107">
        <v>3626.9090000000001</v>
      </c>
      <c r="AE323" s="107"/>
      <c r="AF323" s="107"/>
      <c r="AG323" s="1" t="s">
        <v>17</v>
      </c>
      <c r="AH323" s="108">
        <v>2.2130258702E-2</v>
      </c>
      <c r="AI323" s="108">
        <v>6.9935956240000001E-3</v>
      </c>
      <c r="AJ323" s="108">
        <v>8.8397904800000004E-4</v>
      </c>
    </row>
    <row r="324" spans="1:36" hidden="1">
      <c r="A324" s="1">
        <v>13908</v>
      </c>
      <c r="B324" s="1">
        <v>13910</v>
      </c>
      <c r="C324" s="1" t="s">
        <v>1340</v>
      </c>
      <c r="D324" s="1">
        <v>520043605</v>
      </c>
      <c r="E324" s="1" t="s">
        <v>429</v>
      </c>
      <c r="F324" s="1" t="s">
        <v>1341</v>
      </c>
      <c r="G324" s="1" t="s">
        <v>1342</v>
      </c>
      <c r="H324" s="1" t="s">
        <v>76</v>
      </c>
      <c r="I324" s="1" t="s">
        <v>229</v>
      </c>
      <c r="J324" s="1" t="s">
        <v>53</v>
      </c>
      <c r="K324" s="1" t="s">
        <v>53</v>
      </c>
      <c r="L324" s="1" t="s">
        <v>821</v>
      </c>
      <c r="M324" s="1" t="s">
        <v>311</v>
      </c>
      <c r="N324" s="1" t="s">
        <v>265</v>
      </c>
      <c r="O324" s="1" t="s">
        <v>62</v>
      </c>
      <c r="P324" s="1" t="s">
        <v>1343</v>
      </c>
      <c r="Q324" s="1" t="s">
        <v>65</v>
      </c>
      <c r="R324" s="1" t="s">
        <v>57</v>
      </c>
      <c r="S324" s="1" t="s">
        <v>1209</v>
      </c>
      <c r="T324" s="109">
        <v>5.1280000000000001</v>
      </c>
      <c r="U324" s="121" t="s">
        <v>1344</v>
      </c>
      <c r="V324" s="108">
        <v>5.1499999999999997E-2</v>
      </c>
      <c r="W324" s="108">
        <v>4.5199999999999997E-2</v>
      </c>
      <c r="X324" s="1" t="s">
        <v>636</v>
      </c>
      <c r="Z324" s="107">
        <v>1116848.83</v>
      </c>
      <c r="AA324" s="107">
        <v>1</v>
      </c>
      <c r="AB324" s="107">
        <v>146.6</v>
      </c>
      <c r="AC324" s="107">
        <v>0</v>
      </c>
      <c r="AD324" s="107">
        <v>1637.3003799999999</v>
      </c>
      <c r="AE324" s="107"/>
      <c r="AF324" s="107"/>
      <c r="AG324" s="1" t="s">
        <v>17</v>
      </c>
      <c r="AH324" s="108">
        <v>4.3602182900000003E-4</v>
      </c>
      <c r="AI324" s="108">
        <v>4.770146494E-3</v>
      </c>
      <c r="AJ324" s="108">
        <v>8.7105972400000002E-4</v>
      </c>
    </row>
    <row r="325" spans="1:36" hidden="1">
      <c r="A325" s="1">
        <v>13908</v>
      </c>
      <c r="B325" s="1">
        <v>13910</v>
      </c>
      <c r="C325" s="1" t="s">
        <v>1345</v>
      </c>
      <c r="D325" s="1">
        <v>520036104</v>
      </c>
      <c r="E325" s="1" t="s">
        <v>429</v>
      </c>
      <c r="F325" s="1" t="s">
        <v>1346</v>
      </c>
      <c r="G325" s="1" t="s">
        <v>1347</v>
      </c>
      <c r="H325" s="1" t="s">
        <v>76</v>
      </c>
      <c r="I325" s="1" t="s">
        <v>229</v>
      </c>
      <c r="J325" s="1" t="s">
        <v>53</v>
      </c>
      <c r="K325" s="1" t="s">
        <v>53</v>
      </c>
      <c r="L325" s="1" t="s">
        <v>821</v>
      </c>
      <c r="M325" s="1" t="s">
        <v>311</v>
      </c>
      <c r="N325" s="1" t="s">
        <v>140</v>
      </c>
      <c r="O325" s="1" t="s">
        <v>62</v>
      </c>
      <c r="P325" s="1" t="s">
        <v>1348</v>
      </c>
      <c r="Q325" s="1" t="s">
        <v>65</v>
      </c>
      <c r="R325" s="1" t="s">
        <v>57</v>
      </c>
      <c r="S325" s="1" t="s">
        <v>1209</v>
      </c>
      <c r="T325" s="109">
        <v>0</v>
      </c>
      <c r="U325" s="121">
        <v>45748</v>
      </c>
      <c r="V325" s="108">
        <v>4.3400000000000001E-2</v>
      </c>
      <c r="W325" s="108">
        <v>0</v>
      </c>
      <c r="X325" s="1" t="s">
        <v>636</v>
      </c>
      <c r="Z325" s="107">
        <v>545967</v>
      </c>
      <c r="AA325" s="107">
        <v>1</v>
      </c>
      <c r="AB325" s="107">
        <v>117.97</v>
      </c>
      <c r="AC325" s="107">
        <v>0.46157999999999999</v>
      </c>
      <c r="AD325" s="107">
        <v>644.53885000000002</v>
      </c>
      <c r="AE325" s="107"/>
      <c r="AF325" s="107"/>
      <c r="AG325" s="1" t="s">
        <v>17</v>
      </c>
      <c r="AH325" s="108">
        <v>1.2551549810000001E-3</v>
      </c>
      <c r="AI325" s="108">
        <v>1.8778134860000001E-3</v>
      </c>
      <c r="AJ325" s="108">
        <v>3.4290093599999999E-4</v>
      </c>
    </row>
    <row r="326" spans="1:36" hidden="1">
      <c r="A326" s="1">
        <v>13908</v>
      </c>
      <c r="B326" s="1">
        <v>13910</v>
      </c>
      <c r="C326" s="1" t="s">
        <v>1345</v>
      </c>
      <c r="D326" s="1">
        <v>520036104</v>
      </c>
      <c r="E326" s="1" t="s">
        <v>429</v>
      </c>
      <c r="F326" s="1" t="s">
        <v>1349</v>
      </c>
      <c r="G326" s="1" t="s">
        <v>1350</v>
      </c>
      <c r="H326" s="1" t="s">
        <v>76</v>
      </c>
      <c r="I326" s="1" t="s">
        <v>228</v>
      </c>
      <c r="J326" s="1" t="s">
        <v>53</v>
      </c>
      <c r="K326" s="1" t="s">
        <v>53</v>
      </c>
      <c r="L326" s="1" t="s">
        <v>821</v>
      </c>
      <c r="M326" s="1" t="s">
        <v>311</v>
      </c>
      <c r="N326" s="1" t="s">
        <v>140</v>
      </c>
      <c r="O326" s="1" t="s">
        <v>62</v>
      </c>
      <c r="P326" s="1" t="s">
        <v>1348</v>
      </c>
      <c r="Q326" s="1" t="s">
        <v>65</v>
      </c>
      <c r="R326" s="1" t="s">
        <v>57</v>
      </c>
      <c r="S326" s="1" t="s">
        <v>1209</v>
      </c>
      <c r="T326" s="109">
        <v>0</v>
      </c>
      <c r="U326" s="121">
        <v>45748</v>
      </c>
      <c r="V326" s="108">
        <v>6.2300000000000001E-2</v>
      </c>
      <c r="W326" s="108">
        <v>0</v>
      </c>
      <c r="X326" s="1" t="s">
        <v>636</v>
      </c>
      <c r="Z326" s="107">
        <v>50000</v>
      </c>
      <c r="AA326" s="107">
        <v>1</v>
      </c>
      <c r="AB326" s="107">
        <v>103</v>
      </c>
      <c r="AC326" s="107">
        <v>5.7500000000000002E-2</v>
      </c>
      <c r="AD326" s="107">
        <v>51.557499999999997</v>
      </c>
      <c r="AE326" s="107"/>
      <c r="AF326" s="107"/>
      <c r="AG326" s="1" t="s">
        <v>17</v>
      </c>
      <c r="AH326" s="108">
        <v>3.1442408800000002E-4</v>
      </c>
      <c r="AI326" s="108">
        <v>1.5020874000000001E-4</v>
      </c>
      <c r="AJ326" s="108">
        <v>2.7429091371658701E-5</v>
      </c>
    </row>
    <row r="327" spans="1:36" hidden="1">
      <c r="A327" s="1">
        <v>13908</v>
      </c>
      <c r="B327" s="1">
        <v>13910</v>
      </c>
      <c r="C327" s="1" t="s">
        <v>1351</v>
      </c>
      <c r="D327" s="1">
        <v>520026683</v>
      </c>
      <c r="E327" s="1" t="s">
        <v>429</v>
      </c>
      <c r="F327" s="1" t="s">
        <v>1352</v>
      </c>
      <c r="G327" s="1" t="s">
        <v>1353</v>
      </c>
      <c r="H327" s="1" t="s">
        <v>76</v>
      </c>
      <c r="I327" s="1" t="s">
        <v>229</v>
      </c>
      <c r="J327" s="1" t="s">
        <v>53</v>
      </c>
      <c r="K327" s="1" t="s">
        <v>53</v>
      </c>
      <c r="L327" s="1" t="s">
        <v>821</v>
      </c>
      <c r="M327" s="1" t="s">
        <v>311</v>
      </c>
      <c r="N327" s="1" t="s">
        <v>651</v>
      </c>
      <c r="O327" s="1" t="s">
        <v>62</v>
      </c>
      <c r="P327" s="1" t="s">
        <v>1354</v>
      </c>
      <c r="Q327" s="1" t="s">
        <v>65</v>
      </c>
      <c r="R327" s="1" t="s">
        <v>57</v>
      </c>
      <c r="S327" s="1" t="s">
        <v>1209</v>
      </c>
      <c r="T327" s="109">
        <v>1.6819999999999999</v>
      </c>
      <c r="U327" s="121">
        <v>46790</v>
      </c>
      <c r="V327" s="108">
        <v>3.2000000000000001E-2</v>
      </c>
      <c r="W327" s="108">
        <v>2.75E-2</v>
      </c>
      <c r="X327" s="1" t="s">
        <v>636</v>
      </c>
      <c r="Z327" s="107">
        <v>219200</v>
      </c>
      <c r="AA327" s="107">
        <v>1</v>
      </c>
      <c r="AB327" s="107">
        <v>118.93</v>
      </c>
      <c r="AC327" s="107">
        <v>0</v>
      </c>
      <c r="AD327" s="107">
        <v>260.69456000000002</v>
      </c>
      <c r="AE327" s="107"/>
      <c r="AF327" s="107"/>
      <c r="AG327" s="1" t="s">
        <v>17</v>
      </c>
      <c r="AH327" s="108">
        <v>3.9700493099999998E-4</v>
      </c>
      <c r="AI327" s="108">
        <v>7.5951319399999995E-4</v>
      </c>
      <c r="AJ327" s="108">
        <v>1.3869204099999999E-4</v>
      </c>
    </row>
    <row r="328" spans="1:36" hidden="1">
      <c r="A328" s="1">
        <v>13908</v>
      </c>
      <c r="B328" s="1">
        <v>13910</v>
      </c>
      <c r="C328" s="1" t="s">
        <v>1355</v>
      </c>
      <c r="D328" s="1">
        <v>511659401</v>
      </c>
      <c r="E328" s="1" t="s">
        <v>429</v>
      </c>
      <c r="F328" s="1" t="s">
        <v>1356</v>
      </c>
      <c r="G328" s="1" t="s">
        <v>1357</v>
      </c>
      <c r="H328" s="1" t="s">
        <v>76</v>
      </c>
      <c r="I328" s="1" t="s">
        <v>229</v>
      </c>
      <c r="J328" s="1" t="s">
        <v>53</v>
      </c>
      <c r="K328" s="1" t="s">
        <v>53</v>
      </c>
      <c r="L328" s="1" t="s">
        <v>821</v>
      </c>
      <c r="M328" s="1" t="s">
        <v>311</v>
      </c>
      <c r="N328" s="1" t="s">
        <v>651</v>
      </c>
      <c r="O328" s="1" t="s">
        <v>62</v>
      </c>
      <c r="P328" s="1" t="s">
        <v>1354</v>
      </c>
      <c r="Q328" s="1" t="s">
        <v>65</v>
      </c>
      <c r="R328" s="1" t="s">
        <v>57</v>
      </c>
      <c r="S328" s="1" t="s">
        <v>1209</v>
      </c>
      <c r="T328" s="109">
        <v>2.2669999999999999</v>
      </c>
      <c r="U328" s="121" t="s">
        <v>1257</v>
      </c>
      <c r="V328" s="108">
        <v>2.3400000000000001E-2</v>
      </c>
      <c r="W328" s="108">
        <v>2.8000000000000001E-2</v>
      </c>
      <c r="X328" s="1" t="s">
        <v>636</v>
      </c>
      <c r="Z328" s="107">
        <v>1371156.28</v>
      </c>
      <c r="AA328" s="107">
        <v>1</v>
      </c>
      <c r="AB328" s="107">
        <v>114.39</v>
      </c>
      <c r="AC328" s="107">
        <v>0</v>
      </c>
      <c r="AD328" s="107">
        <v>1568.46567</v>
      </c>
      <c r="AE328" s="107"/>
      <c r="AF328" s="107"/>
      <c r="AG328" s="1" t="s">
        <v>17</v>
      </c>
      <c r="AH328" s="108">
        <v>8.4114220599999995E-4</v>
      </c>
      <c r="AI328" s="108">
        <v>4.569601954E-3</v>
      </c>
      <c r="AJ328" s="108">
        <v>8.3443898900000001E-4</v>
      </c>
    </row>
    <row r="329" spans="1:36" hidden="1">
      <c r="A329" s="1">
        <v>13908</v>
      </c>
      <c r="B329" s="1">
        <v>13910</v>
      </c>
      <c r="C329" s="1" t="s">
        <v>1328</v>
      </c>
      <c r="D329" s="1">
        <v>510960719</v>
      </c>
      <c r="E329" s="1" t="s">
        <v>429</v>
      </c>
      <c r="F329" s="1" t="s">
        <v>1358</v>
      </c>
      <c r="G329" s="1" t="s">
        <v>1359</v>
      </c>
      <c r="H329" s="1" t="s">
        <v>76</v>
      </c>
      <c r="I329" s="1" t="s">
        <v>229</v>
      </c>
      <c r="J329" s="1" t="s">
        <v>53</v>
      </c>
      <c r="K329" s="1" t="s">
        <v>53</v>
      </c>
      <c r="L329" s="1" t="s">
        <v>821</v>
      </c>
      <c r="M329" s="1" t="s">
        <v>311</v>
      </c>
      <c r="N329" s="1" t="s">
        <v>651</v>
      </c>
      <c r="O329" s="1" t="s">
        <v>62</v>
      </c>
      <c r="P329" s="1" t="s">
        <v>1360</v>
      </c>
      <c r="Q329" s="1" t="s">
        <v>65</v>
      </c>
      <c r="R329" s="1" t="s">
        <v>57</v>
      </c>
      <c r="S329" s="1" t="s">
        <v>1209</v>
      </c>
      <c r="T329" s="109">
        <v>0</v>
      </c>
      <c r="U329" s="121">
        <v>45748</v>
      </c>
      <c r="V329" s="108">
        <v>6.4999999999999997E-3</v>
      </c>
      <c r="W329" s="108">
        <v>0</v>
      </c>
      <c r="X329" s="1" t="s">
        <v>636</v>
      </c>
      <c r="Z329" s="107">
        <v>1224500</v>
      </c>
      <c r="AA329" s="107">
        <v>1</v>
      </c>
      <c r="AB329" s="107">
        <v>115.85</v>
      </c>
      <c r="AC329" s="107">
        <v>0.89019000000000004</v>
      </c>
      <c r="AD329" s="107">
        <v>1419.47344</v>
      </c>
      <c r="AE329" s="107"/>
      <c r="AF329" s="107"/>
      <c r="AG329" s="1" t="s">
        <v>17</v>
      </c>
      <c r="AH329" s="108">
        <v>2.2431314510000001E-3</v>
      </c>
      <c r="AI329" s="108">
        <v>4.1355247549999998E-3</v>
      </c>
      <c r="AJ329" s="108">
        <v>7.5517367299999996E-4</v>
      </c>
    </row>
    <row r="330" spans="1:36" hidden="1">
      <c r="A330" s="1">
        <v>13908</v>
      </c>
      <c r="B330" s="1">
        <v>13910</v>
      </c>
      <c r="C330" s="1" t="s">
        <v>1345</v>
      </c>
      <c r="D330" s="1">
        <v>520036104</v>
      </c>
      <c r="E330" s="1" t="s">
        <v>429</v>
      </c>
      <c r="F330" s="1" t="s">
        <v>1361</v>
      </c>
      <c r="G330" s="1" t="s">
        <v>1362</v>
      </c>
      <c r="H330" s="1" t="s">
        <v>76</v>
      </c>
      <c r="I330" s="1" t="s">
        <v>229</v>
      </c>
      <c r="J330" s="1" t="s">
        <v>53</v>
      </c>
      <c r="K330" s="1" t="s">
        <v>53</v>
      </c>
      <c r="L330" s="1" t="s">
        <v>821</v>
      </c>
      <c r="M330" s="1" t="s">
        <v>311</v>
      </c>
      <c r="N330" s="1" t="s">
        <v>140</v>
      </c>
      <c r="O330" s="1" t="s">
        <v>62</v>
      </c>
      <c r="P330" s="1" t="s">
        <v>1348</v>
      </c>
      <c r="Q330" s="1" t="s">
        <v>65</v>
      </c>
      <c r="R330" s="1" t="s">
        <v>57</v>
      </c>
      <c r="S330" s="1" t="s">
        <v>1209</v>
      </c>
      <c r="T330" s="109">
        <v>2.3479999999999999</v>
      </c>
      <c r="U330" s="121">
        <v>47123</v>
      </c>
      <c r="V330" s="108">
        <v>3.9E-2</v>
      </c>
      <c r="W330" s="108">
        <v>3.8399999999999997E-2</v>
      </c>
      <c r="X330" s="1" t="s">
        <v>636</v>
      </c>
      <c r="Z330" s="107">
        <v>783122.77</v>
      </c>
      <c r="AA330" s="107">
        <v>1</v>
      </c>
      <c r="AB330" s="107">
        <v>118.27</v>
      </c>
      <c r="AC330" s="107">
        <v>0</v>
      </c>
      <c r="AD330" s="107">
        <v>926.19929999999999</v>
      </c>
      <c r="AE330" s="107"/>
      <c r="AF330" s="107"/>
      <c r="AG330" s="1" t="s">
        <v>17</v>
      </c>
      <c r="AH330" s="108">
        <v>5.4905154400000005E-4</v>
      </c>
      <c r="AI330" s="108">
        <v>2.6984091599999999E-3</v>
      </c>
      <c r="AJ330" s="108">
        <v>4.9274703399999995E-4</v>
      </c>
    </row>
    <row r="331" spans="1:36" hidden="1">
      <c r="A331" s="1">
        <v>13908</v>
      </c>
      <c r="B331" s="1">
        <v>13910</v>
      </c>
      <c r="C331" s="1" t="s">
        <v>1377</v>
      </c>
      <c r="D331" s="1">
        <v>513623314</v>
      </c>
      <c r="E331" s="1" t="s">
        <v>429</v>
      </c>
      <c r="F331" s="1" t="s">
        <v>2321</v>
      </c>
      <c r="G331" s="1" t="s">
        <v>2322</v>
      </c>
      <c r="H331" s="1" t="s">
        <v>76</v>
      </c>
      <c r="I331" s="1" t="s">
        <v>229</v>
      </c>
      <c r="J331" s="1" t="s">
        <v>53</v>
      </c>
      <c r="K331" s="1" t="s">
        <v>53</v>
      </c>
      <c r="L331" s="1" t="s">
        <v>821</v>
      </c>
      <c r="M331" s="1" t="s">
        <v>311</v>
      </c>
      <c r="N331" s="1" t="s">
        <v>651</v>
      </c>
      <c r="O331" s="1" t="s">
        <v>62</v>
      </c>
      <c r="P331" s="1" t="s">
        <v>1343</v>
      </c>
      <c r="Q331" s="1" t="s">
        <v>65</v>
      </c>
      <c r="R331" s="1" t="s">
        <v>57</v>
      </c>
      <c r="S331" s="1" t="s">
        <v>1209</v>
      </c>
      <c r="T331" s="109">
        <v>0.11</v>
      </c>
      <c r="U331" s="121">
        <v>45966</v>
      </c>
      <c r="V331" s="108">
        <v>2.5000000000000001E-2</v>
      </c>
      <c r="W331" s="108">
        <v>3.7600000000000001E-2</v>
      </c>
      <c r="X331" s="1" t="s">
        <v>636</v>
      </c>
      <c r="Z331" s="107">
        <v>4634.5</v>
      </c>
      <c r="AA331" s="107">
        <v>1</v>
      </c>
      <c r="AB331" s="107">
        <v>116.75</v>
      </c>
      <c r="AC331" s="107">
        <v>0</v>
      </c>
      <c r="AD331" s="107">
        <v>5.4107799999999999</v>
      </c>
      <c r="AE331" s="107"/>
      <c r="AF331" s="107"/>
      <c r="AG331" s="1" t="s">
        <v>17</v>
      </c>
      <c r="AH331" s="108">
        <v>1.9679241401146E-5</v>
      </c>
      <c r="AI331" s="108">
        <v>1.5763883990283901E-5</v>
      </c>
      <c r="AJ331" s="108">
        <v>2.8785875772088199E-6</v>
      </c>
    </row>
    <row r="332" spans="1:36" hidden="1">
      <c r="A332" s="1">
        <v>13908</v>
      </c>
      <c r="B332" s="1">
        <v>13910</v>
      </c>
      <c r="C332" s="1" t="s">
        <v>1363</v>
      </c>
      <c r="D332" s="1">
        <v>514065283</v>
      </c>
      <c r="E332" s="1" t="s">
        <v>429</v>
      </c>
      <c r="F332" s="1" t="s">
        <v>1364</v>
      </c>
      <c r="G332" s="1" t="s">
        <v>1365</v>
      </c>
      <c r="H332" s="1" t="s">
        <v>76</v>
      </c>
      <c r="I332" s="1" t="s">
        <v>228</v>
      </c>
      <c r="J332" s="1" t="s">
        <v>53</v>
      </c>
      <c r="K332" s="1" t="s">
        <v>53</v>
      </c>
      <c r="L332" s="1" t="s">
        <v>821</v>
      </c>
      <c r="M332" s="1" t="s">
        <v>311</v>
      </c>
      <c r="N332" s="1" t="s">
        <v>75</v>
      </c>
      <c r="O332" s="1" t="s">
        <v>62</v>
      </c>
      <c r="P332" s="1" t="s">
        <v>1343</v>
      </c>
      <c r="Q332" s="1" t="s">
        <v>65</v>
      </c>
      <c r="R332" s="1" t="s">
        <v>57</v>
      </c>
      <c r="S332" s="1" t="s">
        <v>1209</v>
      </c>
      <c r="T332" s="109">
        <v>0.90900000000000003</v>
      </c>
      <c r="U332" s="121">
        <v>46031</v>
      </c>
      <c r="V332" s="108">
        <v>2.75E-2</v>
      </c>
      <c r="W332" s="108">
        <v>5.1900000000000002E-2</v>
      </c>
      <c r="X332" s="1" t="s">
        <v>636</v>
      </c>
      <c r="Z332" s="107">
        <v>224469.2</v>
      </c>
      <c r="AA332" s="107">
        <v>1</v>
      </c>
      <c r="AB332" s="107">
        <v>98.12</v>
      </c>
      <c r="AC332" s="107">
        <v>0</v>
      </c>
      <c r="AD332" s="107">
        <v>220.24918</v>
      </c>
      <c r="AE332" s="107"/>
      <c r="AF332" s="107"/>
      <c r="AG332" s="1" t="s">
        <v>17</v>
      </c>
      <c r="AH332" s="108">
        <v>1.655549448E-3</v>
      </c>
      <c r="AI332" s="108">
        <v>6.4167874499999997E-4</v>
      </c>
      <c r="AJ332" s="108">
        <v>1.17174705E-4</v>
      </c>
    </row>
    <row r="333" spans="1:36" hidden="1">
      <c r="A333" s="1">
        <v>13908</v>
      </c>
      <c r="B333" s="1">
        <v>13910</v>
      </c>
      <c r="C333" s="1" t="s">
        <v>1366</v>
      </c>
      <c r="D333" s="1">
        <v>513821488</v>
      </c>
      <c r="E333" s="1" t="s">
        <v>429</v>
      </c>
      <c r="F333" s="1" t="s">
        <v>1367</v>
      </c>
      <c r="G333" s="1" t="s">
        <v>1368</v>
      </c>
      <c r="H333" s="1" t="s">
        <v>76</v>
      </c>
      <c r="I333" s="1" t="s">
        <v>229</v>
      </c>
      <c r="J333" s="1" t="s">
        <v>53</v>
      </c>
      <c r="K333" s="1" t="s">
        <v>53</v>
      </c>
      <c r="L333" s="1" t="s">
        <v>821</v>
      </c>
      <c r="M333" s="1" t="s">
        <v>311</v>
      </c>
      <c r="N333" s="1" t="s">
        <v>651</v>
      </c>
      <c r="O333" s="1" t="s">
        <v>62</v>
      </c>
      <c r="P333" s="1" t="s">
        <v>1354</v>
      </c>
      <c r="Q333" s="1" t="s">
        <v>65</v>
      </c>
      <c r="R333" s="1" t="s">
        <v>57</v>
      </c>
      <c r="S333" s="1" t="s">
        <v>1209</v>
      </c>
      <c r="T333" s="109">
        <v>1.9059999999999999</v>
      </c>
      <c r="U333" s="121" t="s">
        <v>1369</v>
      </c>
      <c r="V333" s="108">
        <v>0.04</v>
      </c>
      <c r="W333" s="108">
        <v>2.81E-2</v>
      </c>
      <c r="X333" s="1" t="s">
        <v>636</v>
      </c>
      <c r="Z333" s="107">
        <v>1720197.07</v>
      </c>
      <c r="AA333" s="107">
        <v>1</v>
      </c>
      <c r="AB333" s="107">
        <v>119.04</v>
      </c>
      <c r="AC333" s="107">
        <v>0</v>
      </c>
      <c r="AD333" s="107">
        <v>2047.7225900000001</v>
      </c>
      <c r="AE333" s="107"/>
      <c r="AF333" s="107"/>
      <c r="AG333" s="1" t="s">
        <v>17</v>
      </c>
      <c r="AH333" s="108">
        <v>2.0424220540000001E-3</v>
      </c>
      <c r="AI333" s="108">
        <v>5.9658794760000002E-3</v>
      </c>
      <c r="AJ333" s="108">
        <v>1.08940833E-3</v>
      </c>
    </row>
    <row r="334" spans="1:36" hidden="1">
      <c r="A334" s="1">
        <v>13908</v>
      </c>
      <c r="B334" s="1">
        <v>13910</v>
      </c>
      <c r="C334" s="1" t="s">
        <v>1351</v>
      </c>
      <c r="D334" s="1">
        <v>520026683</v>
      </c>
      <c r="E334" s="1" t="s">
        <v>429</v>
      </c>
      <c r="F334" s="1" t="s">
        <v>1370</v>
      </c>
      <c r="G334" s="1" t="s">
        <v>1371</v>
      </c>
      <c r="H334" s="1" t="s">
        <v>76</v>
      </c>
      <c r="I334" s="1" t="s">
        <v>228</v>
      </c>
      <c r="J334" s="1" t="s">
        <v>53</v>
      </c>
      <c r="K334" s="1" t="s">
        <v>53</v>
      </c>
      <c r="L334" s="1" t="s">
        <v>821</v>
      </c>
      <c r="M334" s="1" t="s">
        <v>311</v>
      </c>
      <c r="N334" s="1" t="s">
        <v>651</v>
      </c>
      <c r="O334" s="1" t="s">
        <v>62</v>
      </c>
      <c r="P334" s="1" t="s">
        <v>1354</v>
      </c>
      <c r="Q334" s="1" t="s">
        <v>65</v>
      </c>
      <c r="R334" s="1" t="s">
        <v>57</v>
      </c>
      <c r="S334" s="1" t="s">
        <v>1209</v>
      </c>
      <c r="T334" s="109">
        <v>0.76200000000000001</v>
      </c>
      <c r="U334" s="121">
        <v>46113</v>
      </c>
      <c r="V334" s="108">
        <v>3.39E-2</v>
      </c>
      <c r="W334" s="108">
        <v>4.4600000000000001E-2</v>
      </c>
      <c r="X334" s="1" t="s">
        <v>636</v>
      </c>
      <c r="Z334" s="107">
        <v>22456.48</v>
      </c>
      <c r="AA334" s="107">
        <v>1</v>
      </c>
      <c r="AB334" s="107">
        <v>100.01</v>
      </c>
      <c r="AC334" s="107">
        <v>0</v>
      </c>
      <c r="AD334" s="107">
        <v>22.458729999999999</v>
      </c>
      <c r="AE334" s="107"/>
      <c r="AF334" s="107"/>
      <c r="AG334" s="1" t="s">
        <v>17</v>
      </c>
      <c r="AH334" s="108">
        <v>1.3744981499999999E-4</v>
      </c>
      <c r="AI334" s="108">
        <v>6.5431751852617902E-5</v>
      </c>
      <c r="AJ334" s="108">
        <v>1.19482627602466E-5</v>
      </c>
    </row>
    <row r="335" spans="1:36" hidden="1">
      <c r="A335" s="1">
        <v>13908</v>
      </c>
      <c r="B335" s="1">
        <v>13910</v>
      </c>
      <c r="C335" s="1" t="s">
        <v>1366</v>
      </c>
      <c r="D335" s="1">
        <v>513821488</v>
      </c>
      <c r="E335" s="1" t="s">
        <v>429</v>
      </c>
      <c r="F335" s="1" t="s">
        <v>1372</v>
      </c>
      <c r="G335" s="1" t="s">
        <v>1373</v>
      </c>
      <c r="H335" s="1" t="s">
        <v>76</v>
      </c>
      <c r="I335" s="1" t="s">
        <v>229</v>
      </c>
      <c r="J335" s="1" t="s">
        <v>53</v>
      </c>
      <c r="K335" s="1" t="s">
        <v>53</v>
      </c>
      <c r="L335" s="1" t="s">
        <v>821</v>
      </c>
      <c r="M335" s="1" t="s">
        <v>311</v>
      </c>
      <c r="N335" s="1" t="s">
        <v>651</v>
      </c>
      <c r="O335" s="1" t="s">
        <v>62</v>
      </c>
      <c r="P335" s="1" t="s">
        <v>1354</v>
      </c>
      <c r="Q335" s="1" t="s">
        <v>65</v>
      </c>
      <c r="R335" s="1" t="s">
        <v>57</v>
      </c>
      <c r="S335" s="1" t="s">
        <v>1209</v>
      </c>
      <c r="T335" s="109">
        <v>3.2610000000000001</v>
      </c>
      <c r="U335" s="121" t="s">
        <v>1374</v>
      </c>
      <c r="V335" s="108">
        <v>3.5000000000000003E-2</v>
      </c>
      <c r="W335" s="108">
        <v>2.9399999999999999E-2</v>
      </c>
      <c r="X335" s="1" t="s">
        <v>636</v>
      </c>
      <c r="Z335" s="107">
        <v>475172.41</v>
      </c>
      <c r="AA335" s="107">
        <v>1</v>
      </c>
      <c r="AB335" s="107">
        <v>119.75</v>
      </c>
      <c r="AC335" s="107">
        <v>0</v>
      </c>
      <c r="AD335" s="107">
        <v>569.01895999999999</v>
      </c>
      <c r="AE335" s="107"/>
      <c r="AF335" s="107"/>
      <c r="AG335" s="1" t="s">
        <v>17</v>
      </c>
      <c r="AH335" s="108">
        <v>5.9426140700000001E-4</v>
      </c>
      <c r="AI335" s="108">
        <v>1.657792198E-3</v>
      </c>
      <c r="AJ335" s="108">
        <v>3.0272361999999998E-4</v>
      </c>
    </row>
    <row r="336" spans="1:36" hidden="1">
      <c r="A336" s="1">
        <v>13908</v>
      </c>
      <c r="B336" s="1">
        <v>13910</v>
      </c>
      <c r="C336" s="1" t="s">
        <v>1328</v>
      </c>
      <c r="D336" s="1">
        <v>510960719</v>
      </c>
      <c r="E336" s="1" t="s">
        <v>429</v>
      </c>
      <c r="F336" s="1" t="s">
        <v>1375</v>
      </c>
      <c r="G336" s="1" t="s">
        <v>1376</v>
      </c>
      <c r="H336" s="1" t="s">
        <v>76</v>
      </c>
      <c r="I336" s="1" t="s">
        <v>229</v>
      </c>
      <c r="J336" s="1" t="s">
        <v>53</v>
      </c>
      <c r="K336" s="1" t="s">
        <v>53</v>
      </c>
      <c r="L336" s="1" t="s">
        <v>821</v>
      </c>
      <c r="M336" s="1" t="s">
        <v>311</v>
      </c>
      <c r="N336" s="1" t="s">
        <v>651</v>
      </c>
      <c r="O336" s="1" t="s">
        <v>62</v>
      </c>
      <c r="P336" s="1" t="s">
        <v>1331</v>
      </c>
      <c r="Q336" s="1" t="s">
        <v>70</v>
      </c>
      <c r="R336" s="1" t="s">
        <v>57</v>
      </c>
      <c r="S336" s="1" t="s">
        <v>1209</v>
      </c>
      <c r="T336" s="109">
        <v>2.6619999999999999</v>
      </c>
      <c r="U336" s="121">
        <v>47610</v>
      </c>
      <c r="V336" s="108">
        <v>1.34E-2</v>
      </c>
      <c r="W336" s="108">
        <v>2.81E-2</v>
      </c>
      <c r="X336" s="1" t="s">
        <v>636</v>
      </c>
      <c r="Z336" s="107">
        <v>1910617.92</v>
      </c>
      <c r="AA336" s="107">
        <v>1</v>
      </c>
      <c r="AB336" s="107">
        <v>113.01</v>
      </c>
      <c r="AC336" s="107">
        <v>0</v>
      </c>
      <c r="AD336" s="107">
        <v>2159.1893100000002</v>
      </c>
      <c r="AE336" s="107"/>
      <c r="AF336" s="107"/>
      <c r="AG336" s="1" t="s">
        <v>17</v>
      </c>
      <c r="AH336" s="108">
        <v>7.8633503399999996E-4</v>
      </c>
      <c r="AI336" s="108">
        <v>6.2906290390000001E-3</v>
      </c>
      <c r="AJ336" s="108">
        <v>1.1487097089999999E-3</v>
      </c>
    </row>
    <row r="337" spans="1:36" hidden="1">
      <c r="A337" s="1">
        <v>13908</v>
      </c>
      <c r="B337" s="1">
        <v>13910</v>
      </c>
      <c r="C337" s="1" t="s">
        <v>1377</v>
      </c>
      <c r="D337" s="1">
        <v>513623314</v>
      </c>
      <c r="E337" s="1" t="s">
        <v>429</v>
      </c>
      <c r="F337" s="1" t="s">
        <v>1378</v>
      </c>
      <c r="G337" s="1" t="s">
        <v>1379</v>
      </c>
      <c r="H337" s="1" t="s">
        <v>76</v>
      </c>
      <c r="I337" s="1" t="s">
        <v>229</v>
      </c>
      <c r="J337" s="1" t="s">
        <v>53</v>
      </c>
      <c r="K337" s="1" t="s">
        <v>53</v>
      </c>
      <c r="L337" s="1" t="s">
        <v>821</v>
      </c>
      <c r="M337" s="1" t="s">
        <v>311</v>
      </c>
      <c r="N337" s="1" t="s">
        <v>651</v>
      </c>
      <c r="O337" s="1" t="s">
        <v>62</v>
      </c>
      <c r="P337" s="1" t="s">
        <v>1354</v>
      </c>
      <c r="Q337" s="1" t="s">
        <v>65</v>
      </c>
      <c r="R337" s="1" t="s">
        <v>57</v>
      </c>
      <c r="S337" s="1" t="s">
        <v>1209</v>
      </c>
      <c r="T337" s="109">
        <v>0.93700000000000006</v>
      </c>
      <c r="U337" s="121">
        <v>46360</v>
      </c>
      <c r="V337" s="108">
        <v>1.34E-2</v>
      </c>
      <c r="W337" s="108">
        <v>2.81E-2</v>
      </c>
      <c r="X337" s="1" t="s">
        <v>636</v>
      </c>
      <c r="Z337" s="107">
        <v>46153.85</v>
      </c>
      <c r="AA337" s="107">
        <v>1</v>
      </c>
      <c r="AB337" s="107">
        <v>115.87</v>
      </c>
      <c r="AC337" s="107">
        <v>0</v>
      </c>
      <c r="AD337" s="107">
        <v>53.478470000000002</v>
      </c>
      <c r="AE337" s="107"/>
      <c r="AF337" s="107"/>
      <c r="AG337" s="1" t="s">
        <v>17</v>
      </c>
      <c r="AH337" s="108">
        <v>9.37764599246538E-5</v>
      </c>
      <c r="AI337" s="108">
        <v>1.55805336E-4</v>
      </c>
      <c r="AJ337" s="108">
        <v>2.84510660921594E-5</v>
      </c>
    </row>
    <row r="338" spans="1:36" hidden="1">
      <c r="A338" s="1">
        <v>13908</v>
      </c>
      <c r="B338" s="1">
        <v>13910</v>
      </c>
      <c r="C338" s="1" t="s">
        <v>1380</v>
      </c>
      <c r="D338" s="1">
        <v>513992529</v>
      </c>
      <c r="E338" s="1" t="s">
        <v>429</v>
      </c>
      <c r="F338" s="1" t="s">
        <v>1381</v>
      </c>
      <c r="G338" s="1" t="s">
        <v>1382</v>
      </c>
      <c r="H338" s="1" t="s">
        <v>76</v>
      </c>
      <c r="I338" s="1" t="s">
        <v>229</v>
      </c>
      <c r="J338" s="1" t="s">
        <v>53</v>
      </c>
      <c r="K338" s="1" t="s">
        <v>53</v>
      </c>
      <c r="L338" s="1" t="s">
        <v>821</v>
      </c>
      <c r="M338" s="1" t="s">
        <v>311</v>
      </c>
      <c r="N338" s="1" t="s">
        <v>651</v>
      </c>
      <c r="O338" s="1" t="s">
        <v>62</v>
      </c>
      <c r="P338" s="1" t="s">
        <v>1383</v>
      </c>
      <c r="Q338" s="1" t="s">
        <v>70</v>
      </c>
      <c r="R338" s="1" t="s">
        <v>57</v>
      </c>
      <c r="S338" s="1" t="s">
        <v>1209</v>
      </c>
      <c r="T338" s="109">
        <v>2.4390000000000001</v>
      </c>
      <c r="U338" s="121" t="s">
        <v>1384</v>
      </c>
      <c r="V338" s="108">
        <v>1.9599999999999999E-2</v>
      </c>
      <c r="W338" s="108">
        <v>2.8799999999999999E-2</v>
      </c>
      <c r="X338" s="1" t="s">
        <v>636</v>
      </c>
      <c r="Z338" s="107">
        <v>100000</v>
      </c>
      <c r="AA338" s="107">
        <v>1</v>
      </c>
      <c r="AB338" s="107">
        <v>114.79</v>
      </c>
      <c r="AC338" s="107">
        <v>0</v>
      </c>
      <c r="AD338" s="107">
        <v>114.79</v>
      </c>
      <c r="AE338" s="107"/>
      <c r="AF338" s="107"/>
      <c r="AG338" s="1" t="s">
        <v>17</v>
      </c>
      <c r="AH338" s="108">
        <v>8.7329185521303401E-5</v>
      </c>
      <c r="AI338" s="108">
        <v>3.3443167899999999E-4</v>
      </c>
      <c r="AJ338" s="108">
        <v>6.1069396277024806E-5</v>
      </c>
    </row>
    <row r="339" spans="1:36" hidden="1">
      <c r="A339" s="1">
        <v>13908</v>
      </c>
      <c r="B339" s="1">
        <v>13910</v>
      </c>
      <c r="C339" s="1" t="s">
        <v>1389</v>
      </c>
      <c r="D339" s="1">
        <v>510381601</v>
      </c>
      <c r="E339" s="1" t="s">
        <v>429</v>
      </c>
      <c r="F339" s="1" t="s">
        <v>1390</v>
      </c>
      <c r="G339" s="1" t="s">
        <v>1391</v>
      </c>
      <c r="H339" s="1" t="s">
        <v>76</v>
      </c>
      <c r="I339" s="1" t="s">
        <v>228</v>
      </c>
      <c r="J339" s="1" t="s">
        <v>53</v>
      </c>
      <c r="K339" s="1" t="s">
        <v>53</v>
      </c>
      <c r="L339" s="1" t="s">
        <v>821</v>
      </c>
      <c r="M339" s="1" t="s">
        <v>311</v>
      </c>
      <c r="N339" s="1" t="s">
        <v>140</v>
      </c>
      <c r="O339" s="1" t="s">
        <v>62</v>
      </c>
      <c r="P339" s="1" t="s">
        <v>1348</v>
      </c>
      <c r="Q339" s="1" t="s">
        <v>65</v>
      </c>
      <c r="R339" s="1" t="s">
        <v>57</v>
      </c>
      <c r="S339" s="1" t="s">
        <v>1209</v>
      </c>
      <c r="T339" s="109">
        <v>1.919</v>
      </c>
      <c r="U339" s="121" t="s">
        <v>1392</v>
      </c>
      <c r="V339" s="108">
        <v>4.2999999999999997E-2</v>
      </c>
      <c r="W339" s="108">
        <v>5.5199999999999999E-2</v>
      </c>
      <c r="X339" s="1" t="s">
        <v>636</v>
      </c>
      <c r="Z339" s="107">
        <v>800000.01</v>
      </c>
      <c r="AA339" s="107">
        <v>1</v>
      </c>
      <c r="AB339" s="107">
        <v>98.75</v>
      </c>
      <c r="AC339" s="107">
        <v>0</v>
      </c>
      <c r="AD339" s="107">
        <v>790.00000999999997</v>
      </c>
      <c r="AE339" s="107"/>
      <c r="AF339" s="107"/>
      <c r="AG339" s="1" t="s">
        <v>17</v>
      </c>
      <c r="AH339" s="108">
        <v>9.9087024299999993E-4</v>
      </c>
      <c r="AI339" s="108">
        <v>2.3016031899999998E-3</v>
      </c>
      <c r="AJ339" s="108">
        <v>4.20287687E-4</v>
      </c>
    </row>
    <row r="340" spans="1:36" hidden="1">
      <c r="A340" s="1">
        <v>13908</v>
      </c>
      <c r="B340" s="1">
        <v>13910</v>
      </c>
      <c r="C340" s="1" t="s">
        <v>1393</v>
      </c>
      <c r="D340" s="1">
        <v>513765859</v>
      </c>
      <c r="E340" s="1" t="s">
        <v>429</v>
      </c>
      <c r="F340" s="1" t="s">
        <v>1394</v>
      </c>
      <c r="G340" s="1" t="s">
        <v>1395</v>
      </c>
      <c r="H340" s="1" t="s">
        <v>76</v>
      </c>
      <c r="I340" s="1" t="s">
        <v>229</v>
      </c>
      <c r="J340" s="1" t="s">
        <v>53</v>
      </c>
      <c r="K340" s="1" t="s">
        <v>53</v>
      </c>
      <c r="L340" s="1" t="s">
        <v>821</v>
      </c>
      <c r="M340" s="1" t="s">
        <v>311</v>
      </c>
      <c r="N340" s="1" t="s">
        <v>651</v>
      </c>
      <c r="O340" s="1" t="s">
        <v>62</v>
      </c>
      <c r="P340" s="1" t="s">
        <v>1343</v>
      </c>
      <c r="Q340" s="1" t="s">
        <v>65</v>
      </c>
      <c r="R340" s="1" t="s">
        <v>57</v>
      </c>
      <c r="S340" s="1" t="s">
        <v>1209</v>
      </c>
      <c r="T340" s="109">
        <v>1.1459999999999999</v>
      </c>
      <c r="U340" s="121" t="s">
        <v>1396</v>
      </c>
      <c r="V340" s="108">
        <v>2.1499999999999998E-2</v>
      </c>
      <c r="W340" s="108">
        <v>2.8199999999999999E-2</v>
      </c>
      <c r="X340" s="1" t="s">
        <v>636</v>
      </c>
      <c r="Z340" s="107">
        <v>319342.86</v>
      </c>
      <c r="AA340" s="107">
        <v>1</v>
      </c>
      <c r="AB340" s="107">
        <v>117.16</v>
      </c>
      <c r="AC340" s="107">
        <v>0</v>
      </c>
      <c r="AD340" s="107">
        <v>374.14209</v>
      </c>
      <c r="AE340" s="107"/>
      <c r="AF340" s="107"/>
      <c r="AG340" s="1" t="s">
        <v>17</v>
      </c>
      <c r="AH340" s="108">
        <v>2.2795094300000001E-4</v>
      </c>
      <c r="AI340" s="108">
        <v>1.0900336920000001E-3</v>
      </c>
      <c r="AJ340" s="108">
        <v>1.9904723E-4</v>
      </c>
    </row>
    <row r="341" spans="1:36" hidden="1">
      <c r="A341" s="1">
        <v>13908</v>
      </c>
      <c r="B341" s="1">
        <v>13910</v>
      </c>
      <c r="C341" s="1" t="s">
        <v>1377</v>
      </c>
      <c r="D341" s="1">
        <v>513623314</v>
      </c>
      <c r="E341" s="1" t="s">
        <v>429</v>
      </c>
      <c r="F341" s="1" t="s">
        <v>2323</v>
      </c>
      <c r="G341" s="1" t="s">
        <v>2324</v>
      </c>
      <c r="H341" s="1" t="s">
        <v>76</v>
      </c>
      <c r="I341" s="1" t="s">
        <v>229</v>
      </c>
      <c r="J341" s="1" t="s">
        <v>53</v>
      </c>
      <c r="K341" s="1" t="s">
        <v>53</v>
      </c>
      <c r="L341" s="1" t="s">
        <v>821</v>
      </c>
      <c r="M341" s="1" t="s">
        <v>311</v>
      </c>
      <c r="N341" s="1" t="s">
        <v>651</v>
      </c>
      <c r="O341" s="1" t="s">
        <v>62</v>
      </c>
      <c r="P341" s="1" t="s">
        <v>1343</v>
      </c>
      <c r="Q341" s="1" t="s">
        <v>65</v>
      </c>
      <c r="R341" s="1" t="s">
        <v>57</v>
      </c>
      <c r="S341" s="1" t="s">
        <v>1209</v>
      </c>
      <c r="T341" s="109">
        <v>1.2010000000000001</v>
      </c>
      <c r="U341" s="121" t="s">
        <v>2325</v>
      </c>
      <c r="V341" s="108">
        <v>1.95E-2</v>
      </c>
      <c r="W341" s="108">
        <v>2.9000000000000001E-2</v>
      </c>
      <c r="X341" s="1" t="s">
        <v>636</v>
      </c>
      <c r="Z341" s="107">
        <v>839884.94</v>
      </c>
      <c r="AA341" s="107">
        <v>1</v>
      </c>
      <c r="AB341" s="107">
        <v>115.95</v>
      </c>
      <c r="AC341" s="107">
        <v>0</v>
      </c>
      <c r="AD341" s="107">
        <v>973.84658999999999</v>
      </c>
      <c r="AE341" s="107"/>
      <c r="AF341" s="107"/>
      <c r="AG341" s="1" t="s">
        <v>17</v>
      </c>
      <c r="AH341" s="108">
        <v>2.4940780240000002E-3</v>
      </c>
      <c r="AI341" s="108">
        <v>2.8372258099999999E-3</v>
      </c>
      <c r="AJ341" s="108">
        <v>5.1809585600000004E-4</v>
      </c>
    </row>
    <row r="342" spans="1:36" hidden="1">
      <c r="A342" s="1">
        <v>13908</v>
      </c>
      <c r="B342" s="1">
        <v>13910</v>
      </c>
      <c r="C342" s="1" t="s">
        <v>1397</v>
      </c>
      <c r="D342" s="1">
        <v>515334662</v>
      </c>
      <c r="E342" s="1" t="s">
        <v>429</v>
      </c>
      <c r="F342" s="1" t="s">
        <v>1398</v>
      </c>
      <c r="G342" s="1" t="s">
        <v>1399</v>
      </c>
      <c r="H342" s="1" t="s">
        <v>76</v>
      </c>
      <c r="I342" s="1" t="s">
        <v>230</v>
      </c>
      <c r="J342" s="1" t="s">
        <v>53</v>
      </c>
      <c r="K342" s="1" t="s">
        <v>53</v>
      </c>
      <c r="L342" s="1" t="s">
        <v>821</v>
      </c>
      <c r="M342" s="1" t="s">
        <v>311</v>
      </c>
      <c r="N342" s="1" t="s">
        <v>267</v>
      </c>
      <c r="O342" s="1" t="s">
        <v>62</v>
      </c>
      <c r="P342" s="1" t="s">
        <v>1400</v>
      </c>
      <c r="Q342" s="1" t="s">
        <v>70</v>
      </c>
      <c r="R342" s="1" t="s">
        <v>57</v>
      </c>
      <c r="S342" s="1" t="s">
        <v>1209</v>
      </c>
      <c r="T342" s="109">
        <v>2.673</v>
      </c>
      <c r="U342" s="121" t="s">
        <v>1401</v>
      </c>
      <c r="V342" s="108">
        <v>4.6899999999999997E-2</v>
      </c>
      <c r="W342" s="108">
        <v>6.6400000000000001E-2</v>
      </c>
      <c r="X342" s="1" t="s">
        <v>636</v>
      </c>
      <c r="Z342" s="107">
        <v>1227646.06</v>
      </c>
      <c r="AA342" s="107">
        <v>1</v>
      </c>
      <c r="AB342" s="107">
        <v>101</v>
      </c>
      <c r="AC342" s="107">
        <v>0</v>
      </c>
      <c r="AD342" s="107">
        <v>1239.9225200000001</v>
      </c>
      <c r="AE342" s="107"/>
      <c r="AF342" s="107"/>
      <c r="AG342" s="1" t="s">
        <v>17</v>
      </c>
      <c r="AH342" s="108">
        <v>9.4831019400000004E-4</v>
      </c>
      <c r="AI342" s="108">
        <v>3.6124172040000002E-3</v>
      </c>
      <c r="AJ342" s="108">
        <v>6.5965083800000003E-4</v>
      </c>
    </row>
    <row r="343" spans="1:36" hidden="1">
      <c r="A343" s="1">
        <v>13908</v>
      </c>
      <c r="B343" s="1">
        <v>13910</v>
      </c>
      <c r="C343" s="1" t="s">
        <v>1363</v>
      </c>
      <c r="D343" s="1">
        <v>514065283</v>
      </c>
      <c r="E343" s="1" t="s">
        <v>429</v>
      </c>
      <c r="F343" s="1" t="s">
        <v>1402</v>
      </c>
      <c r="G343" s="1" t="s">
        <v>1403</v>
      </c>
      <c r="H343" s="1" t="s">
        <v>76</v>
      </c>
      <c r="I343" s="1" t="s">
        <v>228</v>
      </c>
      <c r="J343" s="1" t="s">
        <v>53</v>
      </c>
      <c r="K343" s="1" t="s">
        <v>53</v>
      </c>
      <c r="L343" s="1" t="s">
        <v>821</v>
      </c>
      <c r="M343" s="1" t="s">
        <v>311</v>
      </c>
      <c r="N343" s="1" t="s">
        <v>75</v>
      </c>
      <c r="O343" s="1" t="s">
        <v>62</v>
      </c>
      <c r="P343" s="1" t="s">
        <v>1343</v>
      </c>
      <c r="Q343" s="1" t="s">
        <v>65</v>
      </c>
      <c r="R343" s="1" t="s">
        <v>57</v>
      </c>
      <c r="S343" s="1" t="s">
        <v>1209</v>
      </c>
      <c r="T343" s="109">
        <v>1.518</v>
      </c>
      <c r="U343" s="121">
        <v>46396</v>
      </c>
      <c r="V343" s="108">
        <v>2.3E-2</v>
      </c>
      <c r="W343" s="108">
        <v>5.16E-2</v>
      </c>
      <c r="X343" s="1" t="s">
        <v>636</v>
      </c>
      <c r="Z343" s="107">
        <v>609990.07999999996</v>
      </c>
      <c r="AA343" s="107">
        <v>1</v>
      </c>
      <c r="AB343" s="107">
        <v>96.07</v>
      </c>
      <c r="AC343" s="107">
        <v>0</v>
      </c>
      <c r="AD343" s="107">
        <v>586.01747</v>
      </c>
      <c r="AE343" s="107"/>
      <c r="AF343" s="107"/>
      <c r="AG343" s="1" t="s">
        <v>17</v>
      </c>
      <c r="AH343" s="108">
        <v>5.6376463799999996E-4</v>
      </c>
      <c r="AI343" s="108">
        <v>1.7073160270000001E-3</v>
      </c>
      <c r="AJ343" s="108">
        <v>3.1176699199999999E-4</v>
      </c>
    </row>
    <row r="344" spans="1:36" hidden="1">
      <c r="A344" s="1">
        <v>13908</v>
      </c>
      <c r="B344" s="1">
        <v>13910</v>
      </c>
      <c r="C344" s="1" t="s">
        <v>1397</v>
      </c>
      <c r="D344" s="1">
        <v>515334662</v>
      </c>
      <c r="E344" s="1" t="s">
        <v>429</v>
      </c>
      <c r="F344" s="1" t="s">
        <v>1404</v>
      </c>
      <c r="G344" s="1" t="s">
        <v>1405</v>
      </c>
      <c r="H344" s="1" t="s">
        <v>76</v>
      </c>
      <c r="I344" s="1" t="s">
        <v>230</v>
      </c>
      <c r="J344" s="1" t="s">
        <v>53</v>
      </c>
      <c r="K344" s="1" t="s">
        <v>53</v>
      </c>
      <c r="L344" s="1" t="s">
        <v>821</v>
      </c>
      <c r="M344" s="1" t="s">
        <v>311</v>
      </c>
      <c r="N344" s="1" t="s">
        <v>267</v>
      </c>
      <c r="O344" s="1" t="s">
        <v>62</v>
      </c>
      <c r="P344" s="1" t="s">
        <v>1400</v>
      </c>
      <c r="Q344" s="1" t="s">
        <v>70</v>
      </c>
      <c r="R344" s="1" t="s">
        <v>57</v>
      </c>
      <c r="S344" s="1" t="s">
        <v>1209</v>
      </c>
      <c r="T344" s="109">
        <v>2.8319999999999999</v>
      </c>
      <c r="U344" s="121" t="s">
        <v>1401</v>
      </c>
      <c r="V344" s="108">
        <v>4.6899999999999997E-2</v>
      </c>
      <c r="W344" s="108">
        <v>6.5600000000000006E-2</v>
      </c>
      <c r="X344" s="1" t="s">
        <v>636</v>
      </c>
      <c r="Z344" s="107">
        <v>1546846.85</v>
      </c>
      <c r="AA344" s="107">
        <v>1</v>
      </c>
      <c r="AB344" s="107">
        <v>102.77</v>
      </c>
      <c r="AC344" s="107">
        <v>0</v>
      </c>
      <c r="AD344" s="107">
        <v>1589.69451</v>
      </c>
      <c r="AE344" s="107"/>
      <c r="AF344" s="107"/>
      <c r="AG344" s="1" t="s">
        <v>17</v>
      </c>
      <c r="AH344" s="108">
        <v>1.4021776919999999E-3</v>
      </c>
      <c r="AI344" s="108">
        <v>4.6314505180000002E-3</v>
      </c>
      <c r="AJ344" s="108">
        <v>8.4573293800000002E-4</v>
      </c>
    </row>
    <row r="345" spans="1:36" hidden="1">
      <c r="A345" s="1">
        <v>13908</v>
      </c>
      <c r="B345" s="1">
        <v>13910</v>
      </c>
      <c r="C345" s="1" t="s">
        <v>1406</v>
      </c>
      <c r="D345" s="1">
        <v>513569780</v>
      </c>
      <c r="E345" s="1" t="s">
        <v>429</v>
      </c>
      <c r="F345" s="1" t="s">
        <v>1407</v>
      </c>
      <c r="G345" s="1" t="s">
        <v>1408</v>
      </c>
      <c r="H345" s="1" t="s">
        <v>76</v>
      </c>
      <c r="I345" s="1" t="s">
        <v>229</v>
      </c>
      <c r="J345" s="1" t="s">
        <v>53</v>
      </c>
      <c r="K345" s="1" t="s">
        <v>53</v>
      </c>
      <c r="L345" s="1" t="s">
        <v>821</v>
      </c>
      <c r="M345" s="1" t="s">
        <v>311</v>
      </c>
      <c r="N345" s="1" t="s">
        <v>651</v>
      </c>
      <c r="O345" s="1" t="s">
        <v>62</v>
      </c>
      <c r="P345" s="1" t="s">
        <v>1208</v>
      </c>
      <c r="Q345" s="1" t="s">
        <v>65</v>
      </c>
      <c r="R345" s="1" t="s">
        <v>57</v>
      </c>
      <c r="S345" s="1" t="s">
        <v>1209</v>
      </c>
      <c r="T345" s="109">
        <v>4.5359999999999996</v>
      </c>
      <c r="U345" s="121" t="s">
        <v>1409</v>
      </c>
      <c r="V345" s="108">
        <v>1.6500000000000001E-2</v>
      </c>
      <c r="W345" s="108">
        <v>2.58E-2</v>
      </c>
      <c r="X345" s="1" t="s">
        <v>636</v>
      </c>
      <c r="Z345" s="107">
        <v>1650000</v>
      </c>
      <c r="AA345" s="107">
        <v>1</v>
      </c>
      <c r="AB345" s="107">
        <v>112.36</v>
      </c>
      <c r="AC345" s="107">
        <v>0</v>
      </c>
      <c r="AD345" s="107">
        <v>1853.94</v>
      </c>
      <c r="AE345" s="107"/>
      <c r="AF345" s="107"/>
      <c r="AG345" s="1" t="s">
        <v>17</v>
      </c>
      <c r="AH345" s="108">
        <v>7.7991174199999996E-4</v>
      </c>
      <c r="AI345" s="108">
        <v>5.4013090690000001E-3</v>
      </c>
      <c r="AJ345" s="108">
        <v>9.8631410800000007E-4</v>
      </c>
    </row>
    <row r="346" spans="1:36" hidden="1">
      <c r="A346" s="1">
        <v>13908</v>
      </c>
      <c r="B346" s="1">
        <v>13910</v>
      </c>
      <c r="C346" s="1" t="s">
        <v>1410</v>
      </c>
      <c r="D346" s="1">
        <v>513436394</v>
      </c>
      <c r="E346" s="1" t="s">
        <v>429</v>
      </c>
      <c r="F346" s="1" t="s">
        <v>1411</v>
      </c>
      <c r="G346" s="1" t="s">
        <v>1412</v>
      </c>
      <c r="H346" s="1" t="s">
        <v>76</v>
      </c>
      <c r="I346" s="1" t="s">
        <v>229</v>
      </c>
      <c r="J346" s="1" t="s">
        <v>53</v>
      </c>
      <c r="K346" s="1" t="s">
        <v>53</v>
      </c>
      <c r="L346" s="1" t="s">
        <v>821</v>
      </c>
      <c r="M346" s="1" t="s">
        <v>311</v>
      </c>
      <c r="N346" s="1" t="s">
        <v>258</v>
      </c>
      <c r="O346" s="1" t="s">
        <v>62</v>
      </c>
      <c r="P346" s="1" t="s">
        <v>1331</v>
      </c>
      <c r="Q346" s="1" t="s">
        <v>70</v>
      </c>
      <c r="R346" s="1" t="s">
        <v>57</v>
      </c>
      <c r="S346" s="1" t="s">
        <v>1209</v>
      </c>
      <c r="T346" s="109">
        <v>5.093</v>
      </c>
      <c r="U346" s="121" t="s">
        <v>1413</v>
      </c>
      <c r="V346" s="108">
        <v>2.6499999999999999E-2</v>
      </c>
      <c r="W346" s="108">
        <v>2.5499999999999998E-2</v>
      </c>
      <c r="X346" s="1" t="s">
        <v>636</v>
      </c>
      <c r="Z346" s="107">
        <v>1235753.53</v>
      </c>
      <c r="AA346" s="107">
        <v>1</v>
      </c>
      <c r="AB346" s="107">
        <v>117.66</v>
      </c>
      <c r="AC346" s="107">
        <v>0</v>
      </c>
      <c r="AD346" s="107">
        <v>1453.9875999999999</v>
      </c>
      <c r="AE346" s="107"/>
      <c r="AF346" s="107"/>
      <c r="AG346" s="1" t="s">
        <v>17</v>
      </c>
      <c r="AH346" s="108">
        <v>8.4608347300000003E-4</v>
      </c>
      <c r="AI346" s="108">
        <v>4.236079058E-3</v>
      </c>
      <c r="AJ346" s="108">
        <v>7.73535542E-4</v>
      </c>
    </row>
    <row r="347" spans="1:36" hidden="1">
      <c r="A347" s="1">
        <v>13908</v>
      </c>
      <c r="B347" s="1">
        <v>13910</v>
      </c>
      <c r="C347" s="1" t="s">
        <v>1417</v>
      </c>
      <c r="D347" s="1">
        <v>512607888</v>
      </c>
      <c r="E347" s="1" t="s">
        <v>429</v>
      </c>
      <c r="F347" s="1" t="s">
        <v>1418</v>
      </c>
      <c r="G347" s="1" t="s">
        <v>1419</v>
      </c>
      <c r="H347" s="1" t="s">
        <v>76</v>
      </c>
      <c r="I347" s="1" t="s">
        <v>228</v>
      </c>
      <c r="J347" s="1" t="s">
        <v>53</v>
      </c>
      <c r="K347" s="1" t="s">
        <v>53</v>
      </c>
      <c r="L347" s="1" t="s">
        <v>821</v>
      </c>
      <c r="M347" s="1" t="s">
        <v>311</v>
      </c>
      <c r="N347" s="1" t="s">
        <v>259</v>
      </c>
      <c r="O347" s="1" t="s">
        <v>62</v>
      </c>
      <c r="P347" s="1" t="s">
        <v>1420</v>
      </c>
      <c r="Q347" s="1" t="s">
        <v>70</v>
      </c>
      <c r="R347" s="1" t="s">
        <v>57</v>
      </c>
      <c r="S347" s="1" t="s">
        <v>1209</v>
      </c>
      <c r="T347" s="109">
        <v>0.97199999999999998</v>
      </c>
      <c r="U347" s="121" t="s">
        <v>1421</v>
      </c>
      <c r="V347" s="108">
        <v>3.2500000000000001E-2</v>
      </c>
      <c r="W347" s="108">
        <v>5.7099999999999998E-2</v>
      </c>
      <c r="X347" s="1" t="s">
        <v>636</v>
      </c>
      <c r="Z347" s="107">
        <v>225109.68</v>
      </c>
      <c r="AA347" s="107">
        <v>1</v>
      </c>
      <c r="AB347" s="107">
        <v>98.55</v>
      </c>
      <c r="AC347" s="107">
        <v>0</v>
      </c>
      <c r="AD347" s="107">
        <v>221.84558999999999</v>
      </c>
      <c r="AE347" s="107"/>
      <c r="AF347" s="107"/>
      <c r="AG347" s="1" t="s">
        <v>17</v>
      </c>
      <c r="AH347" s="108">
        <v>1.065456161E-3</v>
      </c>
      <c r="AI347" s="108">
        <v>6.4632976099999995E-4</v>
      </c>
      <c r="AJ347" s="108">
        <v>1.18024011E-4</v>
      </c>
    </row>
    <row r="348" spans="1:36" hidden="1">
      <c r="A348" s="1">
        <v>13908</v>
      </c>
      <c r="B348" s="1">
        <v>13910</v>
      </c>
      <c r="C348" s="1" t="s">
        <v>1377</v>
      </c>
      <c r="D348" s="1">
        <v>513623314</v>
      </c>
      <c r="E348" s="1" t="s">
        <v>429</v>
      </c>
      <c r="F348" s="1" t="s">
        <v>1422</v>
      </c>
      <c r="G348" s="1" t="s">
        <v>1423</v>
      </c>
      <c r="H348" s="1" t="s">
        <v>76</v>
      </c>
      <c r="I348" s="1" t="s">
        <v>229</v>
      </c>
      <c r="J348" s="1" t="s">
        <v>53</v>
      </c>
      <c r="K348" s="1" t="s">
        <v>53</v>
      </c>
      <c r="L348" s="1" t="s">
        <v>821</v>
      </c>
      <c r="M348" s="1" t="s">
        <v>311</v>
      </c>
      <c r="N348" s="1" t="s">
        <v>651</v>
      </c>
      <c r="O348" s="1" t="s">
        <v>62</v>
      </c>
      <c r="P348" s="1" t="s">
        <v>1354</v>
      </c>
      <c r="Q348" s="1" t="s">
        <v>65</v>
      </c>
      <c r="R348" s="1" t="s">
        <v>57</v>
      </c>
      <c r="S348" s="1" t="s">
        <v>1209</v>
      </c>
      <c r="T348" s="109">
        <v>2.4209999999999998</v>
      </c>
      <c r="U348" s="121" t="s">
        <v>1424</v>
      </c>
      <c r="V348" s="108">
        <v>1.8200000000000001E-2</v>
      </c>
      <c r="W348" s="108">
        <v>2.5999999999999999E-2</v>
      </c>
      <c r="X348" s="1" t="s">
        <v>636</v>
      </c>
      <c r="Z348" s="107">
        <v>753529.42</v>
      </c>
      <c r="AA348" s="107">
        <v>1</v>
      </c>
      <c r="AB348" s="107">
        <v>114.28</v>
      </c>
      <c r="AC348" s="107">
        <v>0</v>
      </c>
      <c r="AD348" s="107">
        <v>861.13342</v>
      </c>
      <c r="AE348" s="107"/>
      <c r="AF348" s="107"/>
      <c r="AG348" s="1" t="s">
        <v>17</v>
      </c>
      <c r="AH348" s="108">
        <v>1.505667979E-3</v>
      </c>
      <c r="AI348" s="108">
        <v>2.5088448119999999E-3</v>
      </c>
      <c r="AJ348" s="108">
        <v>4.5813135300000002E-4</v>
      </c>
    </row>
    <row r="349" spans="1:36" hidden="1">
      <c r="A349" s="1">
        <v>13908</v>
      </c>
      <c r="B349" s="1">
        <v>13910</v>
      </c>
      <c r="C349" s="1" t="s">
        <v>1425</v>
      </c>
      <c r="D349" s="1">
        <v>515327120</v>
      </c>
      <c r="E349" s="1" t="s">
        <v>429</v>
      </c>
      <c r="F349" s="1" t="s">
        <v>1426</v>
      </c>
      <c r="G349" s="1" t="s">
        <v>1427</v>
      </c>
      <c r="H349" s="1" t="s">
        <v>76</v>
      </c>
      <c r="I349" s="1" t="s">
        <v>229</v>
      </c>
      <c r="J349" s="1" t="s">
        <v>53</v>
      </c>
      <c r="K349" s="1" t="s">
        <v>53</v>
      </c>
      <c r="L349" s="1" t="s">
        <v>821</v>
      </c>
      <c r="M349" s="1" t="s">
        <v>311</v>
      </c>
      <c r="N349" s="1" t="s">
        <v>651</v>
      </c>
      <c r="O349" s="1" t="s">
        <v>62</v>
      </c>
      <c r="P349" s="1" t="s">
        <v>1383</v>
      </c>
      <c r="Q349" s="1" t="s">
        <v>70</v>
      </c>
      <c r="R349" s="1" t="s">
        <v>57</v>
      </c>
      <c r="S349" s="1" t="s">
        <v>1209</v>
      </c>
      <c r="T349" s="109">
        <v>2.4729999999999999</v>
      </c>
      <c r="U349" s="121" t="s">
        <v>1428</v>
      </c>
      <c r="V349" s="108">
        <v>2.75E-2</v>
      </c>
      <c r="W349" s="108">
        <v>2.7400000000000001E-2</v>
      </c>
      <c r="X349" s="1" t="s">
        <v>636</v>
      </c>
      <c r="Z349" s="107">
        <v>414831.37</v>
      </c>
      <c r="AA349" s="107">
        <v>1</v>
      </c>
      <c r="AB349" s="107">
        <v>115.76</v>
      </c>
      <c r="AC349" s="107">
        <v>0</v>
      </c>
      <c r="AD349" s="107">
        <v>480.20879000000002</v>
      </c>
      <c r="AE349" s="107"/>
      <c r="AF349" s="107"/>
      <c r="AG349" s="1" t="s">
        <v>17</v>
      </c>
      <c r="AH349" s="108">
        <v>8.1411395299999998E-4</v>
      </c>
      <c r="AI349" s="108">
        <v>1.3990507199999999E-3</v>
      </c>
      <c r="AJ349" s="108">
        <v>2.5547574600000002E-4</v>
      </c>
    </row>
    <row r="350" spans="1:36">
      <c r="A350" s="1">
        <v>13908</v>
      </c>
      <c r="B350" s="1">
        <v>13910</v>
      </c>
      <c r="C350" s="1" t="s">
        <v>1429</v>
      </c>
      <c r="D350" s="1">
        <v>633896</v>
      </c>
      <c r="E350" s="1" t="s">
        <v>430</v>
      </c>
      <c r="F350" s="1" t="s">
        <v>1430</v>
      </c>
      <c r="G350" s="1" t="s">
        <v>1431</v>
      </c>
      <c r="H350" s="1" t="s">
        <v>76</v>
      </c>
      <c r="I350" s="1" t="s">
        <v>230</v>
      </c>
      <c r="J350" s="1" t="s">
        <v>53</v>
      </c>
      <c r="K350" s="1" t="s">
        <v>315</v>
      </c>
      <c r="L350" s="1" t="s">
        <v>821</v>
      </c>
      <c r="M350" s="1" t="s">
        <v>311</v>
      </c>
      <c r="N350" s="1" t="s">
        <v>652</v>
      </c>
      <c r="O350" s="1" t="s">
        <v>62</v>
      </c>
      <c r="P350" s="1" t="s">
        <v>1383</v>
      </c>
      <c r="Q350" s="1" t="s">
        <v>70</v>
      </c>
      <c r="R350" s="1" t="s">
        <v>57</v>
      </c>
      <c r="S350" s="1" t="s">
        <v>1209</v>
      </c>
      <c r="T350" s="109">
        <v>2.6110000000000002</v>
      </c>
      <c r="U350" s="121">
        <v>47033</v>
      </c>
      <c r="V350" s="108">
        <v>4.2999999999999997E-2</v>
      </c>
      <c r="W350" s="108">
        <v>8.6099999999999996E-2</v>
      </c>
      <c r="X350" s="1" t="s">
        <v>636</v>
      </c>
      <c r="Z350" s="107">
        <v>792459.47</v>
      </c>
      <c r="AA350" s="107">
        <v>1</v>
      </c>
      <c r="AB350" s="107">
        <v>91.56</v>
      </c>
      <c r="AC350" s="107">
        <v>0</v>
      </c>
      <c r="AD350" s="107">
        <v>725.57588999999996</v>
      </c>
      <c r="AE350" s="107"/>
      <c r="AF350" s="107"/>
      <c r="AG350" s="1" t="s">
        <v>17</v>
      </c>
      <c r="AH350" s="108">
        <v>7.4016904E-4</v>
      </c>
      <c r="AI350" s="108">
        <v>2.1139085590000002E-3</v>
      </c>
      <c r="AJ350" s="108">
        <v>3.8601342900000001E-4</v>
      </c>
    </row>
    <row r="351" spans="1:36" hidden="1">
      <c r="A351" s="1">
        <v>13908</v>
      </c>
      <c r="B351" s="1">
        <v>13910</v>
      </c>
      <c r="C351" s="1" t="s">
        <v>1432</v>
      </c>
      <c r="D351" s="1">
        <v>520044314</v>
      </c>
      <c r="E351" s="1" t="s">
        <v>429</v>
      </c>
      <c r="F351" s="1" t="s">
        <v>1433</v>
      </c>
      <c r="G351" s="1" t="s">
        <v>1434</v>
      </c>
      <c r="H351" s="1" t="s">
        <v>76</v>
      </c>
      <c r="I351" s="1" t="s">
        <v>228</v>
      </c>
      <c r="J351" s="1" t="s">
        <v>53</v>
      </c>
      <c r="K351" s="1" t="s">
        <v>53</v>
      </c>
      <c r="L351" s="1" t="s">
        <v>821</v>
      </c>
      <c r="M351" s="1" t="s">
        <v>311</v>
      </c>
      <c r="N351" s="1" t="s">
        <v>260</v>
      </c>
      <c r="O351" s="1" t="s">
        <v>62</v>
      </c>
      <c r="P351" s="1" t="s">
        <v>1343</v>
      </c>
      <c r="Q351" s="1" t="s">
        <v>65</v>
      </c>
      <c r="R351" s="1" t="s">
        <v>57</v>
      </c>
      <c r="S351" s="1" t="s">
        <v>1209</v>
      </c>
      <c r="T351" s="109">
        <v>1.58</v>
      </c>
      <c r="U351" s="121" t="s">
        <v>1435</v>
      </c>
      <c r="V351" s="108">
        <v>0.04</v>
      </c>
      <c r="W351" s="108">
        <v>4.9299999999999997E-2</v>
      </c>
      <c r="X351" s="1" t="s">
        <v>636</v>
      </c>
      <c r="Z351" s="107">
        <v>262962.78000000003</v>
      </c>
      <c r="AA351" s="107">
        <v>1</v>
      </c>
      <c r="AB351" s="107">
        <v>101.61</v>
      </c>
      <c r="AC351" s="107">
        <v>0</v>
      </c>
      <c r="AD351" s="107">
        <v>267.19648000000001</v>
      </c>
      <c r="AE351" s="107"/>
      <c r="AF351" s="107"/>
      <c r="AG351" s="1" t="s">
        <v>17</v>
      </c>
      <c r="AH351" s="108">
        <v>4.4152073E-4</v>
      </c>
      <c r="AI351" s="108">
        <v>7.7845602899999995E-4</v>
      </c>
      <c r="AJ351" s="108">
        <v>1.4215112499999999E-4</v>
      </c>
    </row>
    <row r="352" spans="1:36" hidden="1">
      <c r="A352" s="1">
        <v>13908</v>
      </c>
      <c r="B352" s="1">
        <v>13910</v>
      </c>
      <c r="C352" s="1" t="s">
        <v>1328</v>
      </c>
      <c r="D352" s="1">
        <v>510960719</v>
      </c>
      <c r="E352" s="1" t="s">
        <v>429</v>
      </c>
      <c r="F352" s="1" t="s">
        <v>1436</v>
      </c>
      <c r="G352" s="1" t="s">
        <v>1437</v>
      </c>
      <c r="H352" s="1" t="s">
        <v>76</v>
      </c>
      <c r="I352" s="1" t="s">
        <v>229</v>
      </c>
      <c r="J352" s="1" t="s">
        <v>53</v>
      </c>
      <c r="K352" s="1" t="s">
        <v>53</v>
      </c>
      <c r="L352" s="1" t="s">
        <v>821</v>
      </c>
      <c r="M352" s="1" t="s">
        <v>311</v>
      </c>
      <c r="N352" s="1" t="s">
        <v>651</v>
      </c>
      <c r="O352" s="1" t="s">
        <v>62</v>
      </c>
      <c r="P352" s="1" t="s">
        <v>1331</v>
      </c>
      <c r="Q352" s="1" t="s">
        <v>70</v>
      </c>
      <c r="R352" s="1" t="s">
        <v>57</v>
      </c>
      <c r="S352" s="1" t="s">
        <v>1209</v>
      </c>
      <c r="T352" s="109">
        <v>2.0680000000000001</v>
      </c>
      <c r="U352" s="121" t="s">
        <v>1438</v>
      </c>
      <c r="V352" s="108">
        <v>1.77E-2</v>
      </c>
      <c r="W352" s="108">
        <v>2.75E-2</v>
      </c>
      <c r="X352" s="1" t="s">
        <v>636</v>
      </c>
      <c r="Z352" s="107">
        <v>805405.4</v>
      </c>
      <c r="AA352" s="107">
        <v>1</v>
      </c>
      <c r="AB352" s="107">
        <v>113.81</v>
      </c>
      <c r="AC352" s="107">
        <v>0</v>
      </c>
      <c r="AD352" s="107">
        <v>916.63189</v>
      </c>
      <c r="AE352" s="107"/>
      <c r="AF352" s="107"/>
      <c r="AG352" s="1" t="s">
        <v>17</v>
      </c>
      <c r="AH352" s="108">
        <v>3.1040252300000001E-4</v>
      </c>
      <c r="AI352" s="108">
        <v>2.6705352600000002E-3</v>
      </c>
      <c r="AJ352" s="108">
        <v>4.8765707900000002E-4</v>
      </c>
    </row>
    <row r="353" spans="1:36" hidden="1">
      <c r="A353" s="1">
        <v>13908</v>
      </c>
      <c r="B353" s="1">
        <v>13910</v>
      </c>
      <c r="C353" s="1" t="s">
        <v>1328</v>
      </c>
      <c r="D353" s="1">
        <v>510960719</v>
      </c>
      <c r="E353" s="1" t="s">
        <v>429</v>
      </c>
      <c r="F353" s="1" t="s">
        <v>1439</v>
      </c>
      <c r="G353" s="1" t="s">
        <v>1440</v>
      </c>
      <c r="H353" s="1" t="s">
        <v>76</v>
      </c>
      <c r="I353" s="1" t="s">
        <v>229</v>
      </c>
      <c r="J353" s="1" t="s">
        <v>53</v>
      </c>
      <c r="K353" s="1" t="s">
        <v>53</v>
      </c>
      <c r="L353" s="1" t="s">
        <v>821</v>
      </c>
      <c r="M353" s="1" t="s">
        <v>311</v>
      </c>
      <c r="N353" s="1" t="s">
        <v>651</v>
      </c>
      <c r="O353" s="1" t="s">
        <v>62</v>
      </c>
      <c r="P353" s="1" t="s">
        <v>1331</v>
      </c>
      <c r="Q353" s="1" t="s">
        <v>70</v>
      </c>
      <c r="R353" s="1" t="s">
        <v>57</v>
      </c>
      <c r="S353" s="1" t="s">
        <v>1209</v>
      </c>
      <c r="T353" s="109">
        <v>5.0460000000000003</v>
      </c>
      <c r="U353" s="121" t="s">
        <v>1441</v>
      </c>
      <c r="V353" s="108">
        <v>2.4799999999999999E-2</v>
      </c>
      <c r="W353" s="108">
        <v>2.9399999999999999E-2</v>
      </c>
      <c r="X353" s="1" t="s">
        <v>636</v>
      </c>
      <c r="Z353" s="107">
        <v>689600</v>
      </c>
      <c r="AA353" s="107">
        <v>1</v>
      </c>
      <c r="AB353" s="107">
        <v>113.77</v>
      </c>
      <c r="AC353" s="107">
        <v>0</v>
      </c>
      <c r="AD353" s="107">
        <v>784.55791999999997</v>
      </c>
      <c r="AE353" s="107"/>
      <c r="AF353" s="107"/>
      <c r="AG353" s="1" t="s">
        <v>17</v>
      </c>
      <c r="AH353" s="108">
        <v>2.09319196E-4</v>
      </c>
      <c r="AI353" s="108">
        <v>2.2857480869999999E-3</v>
      </c>
      <c r="AJ353" s="108">
        <v>4.1739244200000001E-4</v>
      </c>
    </row>
    <row r="354" spans="1:36" hidden="1">
      <c r="A354" s="1">
        <v>13908</v>
      </c>
      <c r="B354" s="1">
        <v>13910</v>
      </c>
      <c r="C354" s="1" t="s">
        <v>1393</v>
      </c>
      <c r="D354" s="1">
        <v>513765859</v>
      </c>
      <c r="E354" s="1" t="s">
        <v>429</v>
      </c>
      <c r="F354" s="1" t="s">
        <v>1442</v>
      </c>
      <c r="G354" s="1" t="s">
        <v>1443</v>
      </c>
      <c r="H354" s="1" t="s">
        <v>76</v>
      </c>
      <c r="I354" s="1" t="s">
        <v>229</v>
      </c>
      <c r="J354" s="1" t="s">
        <v>53</v>
      </c>
      <c r="K354" s="1" t="s">
        <v>53</v>
      </c>
      <c r="L354" s="1" t="s">
        <v>821</v>
      </c>
      <c r="M354" s="1" t="s">
        <v>311</v>
      </c>
      <c r="N354" s="1" t="s">
        <v>651</v>
      </c>
      <c r="O354" s="1" t="s">
        <v>62</v>
      </c>
      <c r="P354" s="1" t="s">
        <v>1354</v>
      </c>
      <c r="Q354" s="1" t="s">
        <v>65</v>
      </c>
      <c r="R354" s="1" t="s">
        <v>57</v>
      </c>
      <c r="S354" s="1" t="s">
        <v>1209</v>
      </c>
      <c r="T354" s="109">
        <v>2.2890000000000001</v>
      </c>
      <c r="U354" s="121" t="s">
        <v>1260</v>
      </c>
      <c r="V354" s="108">
        <v>1.4200000000000001E-2</v>
      </c>
      <c r="W354" s="108">
        <v>2.7900000000000001E-2</v>
      </c>
      <c r="X354" s="1" t="s">
        <v>636</v>
      </c>
      <c r="Z354" s="107">
        <v>500658.29</v>
      </c>
      <c r="AA354" s="107">
        <v>1</v>
      </c>
      <c r="AB354" s="107">
        <v>112.72</v>
      </c>
      <c r="AC354" s="107">
        <v>0</v>
      </c>
      <c r="AD354" s="107">
        <v>564.34202000000005</v>
      </c>
      <c r="AE354" s="107"/>
      <c r="AF354" s="107"/>
      <c r="AG354" s="1" t="s">
        <v>17</v>
      </c>
      <c r="AH354" s="108">
        <v>4.9303433000000003E-4</v>
      </c>
      <c r="AI354" s="108">
        <v>1.6441663E-3</v>
      </c>
      <c r="AJ354" s="108">
        <v>3.0023544200000001E-4</v>
      </c>
    </row>
    <row r="355" spans="1:36" hidden="1">
      <c r="A355" s="1">
        <v>13908</v>
      </c>
      <c r="B355" s="1">
        <v>13910</v>
      </c>
      <c r="C355" s="1" t="s">
        <v>1444</v>
      </c>
      <c r="D355" s="1">
        <v>513957472</v>
      </c>
      <c r="E355" s="1" t="s">
        <v>429</v>
      </c>
      <c r="F355" s="1" t="s">
        <v>1445</v>
      </c>
      <c r="G355" s="1" t="s">
        <v>1446</v>
      </c>
      <c r="H355" s="1" t="s">
        <v>76</v>
      </c>
      <c r="I355" s="1" t="s">
        <v>228</v>
      </c>
      <c r="J355" s="1" t="s">
        <v>53</v>
      </c>
      <c r="K355" s="1" t="s">
        <v>53</v>
      </c>
      <c r="L355" s="1" t="s">
        <v>821</v>
      </c>
      <c r="M355" s="1" t="s">
        <v>311</v>
      </c>
      <c r="N355" s="1" t="s">
        <v>651</v>
      </c>
      <c r="O355" s="1" t="s">
        <v>62</v>
      </c>
      <c r="P355" s="1" t="s">
        <v>1447</v>
      </c>
      <c r="Q355" s="1" t="s">
        <v>70</v>
      </c>
      <c r="R355" s="1" t="s">
        <v>57</v>
      </c>
      <c r="S355" s="1" t="s">
        <v>1209</v>
      </c>
      <c r="T355" s="109">
        <v>2.7869999999999999</v>
      </c>
      <c r="U355" s="121" t="s">
        <v>1448</v>
      </c>
      <c r="V355" s="108">
        <v>4.1000000000000002E-2</v>
      </c>
      <c r="W355" s="108">
        <v>5.6300000000000003E-2</v>
      </c>
      <c r="X355" s="1" t="s">
        <v>636</v>
      </c>
      <c r="Z355" s="107">
        <v>350000.01</v>
      </c>
      <c r="AA355" s="107">
        <v>1</v>
      </c>
      <c r="AB355" s="107">
        <v>97.74</v>
      </c>
      <c r="AC355" s="107">
        <v>0</v>
      </c>
      <c r="AD355" s="107">
        <v>342.09001000000001</v>
      </c>
      <c r="AE355" s="107"/>
      <c r="AF355" s="107"/>
      <c r="AG355" s="1" t="s">
        <v>17</v>
      </c>
      <c r="AH355" s="108">
        <v>7.66824173E-4</v>
      </c>
      <c r="AI355" s="108">
        <v>9.9665246600000009E-4</v>
      </c>
      <c r="AJ355" s="108">
        <v>1.8199521100000001E-4</v>
      </c>
    </row>
    <row r="356" spans="1:36" hidden="1">
      <c r="A356" s="1">
        <v>13908</v>
      </c>
      <c r="B356" s="1">
        <v>13910</v>
      </c>
      <c r="C356" s="1" t="s">
        <v>2326</v>
      </c>
      <c r="D356" s="1">
        <v>520043878</v>
      </c>
      <c r="E356" s="1" t="s">
        <v>429</v>
      </c>
      <c r="F356" s="1" t="s">
        <v>2327</v>
      </c>
      <c r="G356" s="1" t="s">
        <v>2328</v>
      </c>
      <c r="H356" s="1" t="s">
        <v>76</v>
      </c>
      <c r="I356" s="1" t="s">
        <v>228</v>
      </c>
      <c r="J356" s="1" t="s">
        <v>53</v>
      </c>
      <c r="K356" s="1" t="s">
        <v>53</v>
      </c>
      <c r="L356" s="1" t="s">
        <v>821</v>
      </c>
      <c r="M356" s="1" t="s">
        <v>311</v>
      </c>
      <c r="N356" s="1" t="s">
        <v>156</v>
      </c>
      <c r="O356" s="1" t="s">
        <v>62</v>
      </c>
      <c r="P356" s="1" t="s">
        <v>1420</v>
      </c>
      <c r="Q356" s="1" t="s">
        <v>70</v>
      </c>
      <c r="R356" s="1" t="s">
        <v>57</v>
      </c>
      <c r="S356" s="1" t="s">
        <v>1209</v>
      </c>
      <c r="T356" s="109">
        <v>1.4510000000000001</v>
      </c>
      <c r="U356" s="121" t="s">
        <v>1266</v>
      </c>
      <c r="V356" s="108">
        <v>3.2899999999999999E-2</v>
      </c>
      <c r="W356" s="108">
        <v>5.3999999999999999E-2</v>
      </c>
      <c r="X356" s="1" t="s">
        <v>636</v>
      </c>
      <c r="Z356" s="107">
        <v>1623000</v>
      </c>
      <c r="AA356" s="107">
        <v>1</v>
      </c>
      <c r="AB356" s="107">
        <v>97.14</v>
      </c>
      <c r="AC356" s="107">
        <v>0</v>
      </c>
      <c r="AD356" s="107">
        <v>1576.5822000000001</v>
      </c>
      <c r="AE356" s="107"/>
      <c r="AF356" s="107"/>
      <c r="AG356" s="1" t="s">
        <v>17</v>
      </c>
      <c r="AH356" s="108">
        <v>2.2685367439999999E-3</v>
      </c>
      <c r="AI356" s="108">
        <v>4.593248829E-3</v>
      </c>
      <c r="AJ356" s="108">
        <v>8.3875706099999995E-4</v>
      </c>
    </row>
    <row r="357" spans="1:36" hidden="1">
      <c r="A357" s="1">
        <v>13908</v>
      </c>
      <c r="B357" s="1">
        <v>13910</v>
      </c>
      <c r="C357" s="1" t="s">
        <v>1449</v>
      </c>
      <c r="D357" s="1">
        <v>520010869</v>
      </c>
      <c r="E357" s="1" t="s">
        <v>429</v>
      </c>
      <c r="F357" s="1" t="s">
        <v>1450</v>
      </c>
      <c r="G357" s="1" t="s">
        <v>1451</v>
      </c>
      <c r="H357" s="1" t="s">
        <v>76</v>
      </c>
      <c r="I357" s="1" t="s">
        <v>229</v>
      </c>
      <c r="J357" s="1" t="s">
        <v>53</v>
      </c>
      <c r="K357" s="1" t="s">
        <v>53</v>
      </c>
      <c r="L357" s="1" t="s">
        <v>821</v>
      </c>
      <c r="M357" s="1" t="s">
        <v>311</v>
      </c>
      <c r="N357" s="1" t="s">
        <v>258</v>
      </c>
      <c r="O357" s="1" t="s">
        <v>62</v>
      </c>
      <c r="P357" s="1" t="s">
        <v>1208</v>
      </c>
      <c r="Q357" s="1" t="s">
        <v>65</v>
      </c>
      <c r="R357" s="1" t="s">
        <v>57</v>
      </c>
      <c r="S357" s="1" t="s">
        <v>1209</v>
      </c>
      <c r="T357" s="109">
        <v>11.712999999999999</v>
      </c>
      <c r="U357" s="121" t="s">
        <v>1452</v>
      </c>
      <c r="V357" s="108">
        <v>2.07E-2</v>
      </c>
      <c r="W357" s="108">
        <v>2.9899999999999999E-2</v>
      </c>
      <c r="X357" s="1" t="s">
        <v>636</v>
      </c>
      <c r="Z357" s="107">
        <v>1663296.7</v>
      </c>
      <c r="AA357" s="107">
        <v>1</v>
      </c>
      <c r="AB357" s="107">
        <v>102.91</v>
      </c>
      <c r="AC357" s="107">
        <v>0</v>
      </c>
      <c r="AD357" s="107">
        <v>1711.6986300000001</v>
      </c>
      <c r="AE357" s="107"/>
      <c r="AF357" s="107"/>
      <c r="AG357" s="1" t="s">
        <v>17</v>
      </c>
      <c r="AH357" s="108">
        <v>3.0423748400000003E-4</v>
      </c>
      <c r="AI357" s="108">
        <v>4.9868999710000004E-3</v>
      </c>
      <c r="AJ357" s="108">
        <v>9.1064031600000003E-4</v>
      </c>
    </row>
    <row r="358" spans="1:36" hidden="1">
      <c r="A358" s="1">
        <v>13908</v>
      </c>
      <c r="B358" s="1">
        <v>13910</v>
      </c>
      <c r="C358" s="1" t="s">
        <v>1351</v>
      </c>
      <c r="D358" s="1">
        <v>520026683</v>
      </c>
      <c r="E358" s="1" t="s">
        <v>429</v>
      </c>
      <c r="F358" s="1" t="s">
        <v>1456</v>
      </c>
      <c r="G358" s="1" t="s">
        <v>1457</v>
      </c>
      <c r="H358" s="1" t="s">
        <v>76</v>
      </c>
      <c r="I358" s="1" t="s">
        <v>229</v>
      </c>
      <c r="J358" s="1" t="s">
        <v>53</v>
      </c>
      <c r="K358" s="1" t="s">
        <v>53</v>
      </c>
      <c r="L358" s="1" t="s">
        <v>821</v>
      </c>
      <c r="M358" s="1" t="s">
        <v>311</v>
      </c>
      <c r="N358" s="1" t="s">
        <v>651</v>
      </c>
      <c r="O358" s="1" t="s">
        <v>62</v>
      </c>
      <c r="P358" s="1" t="s">
        <v>1354</v>
      </c>
      <c r="Q358" s="1" t="s">
        <v>65</v>
      </c>
      <c r="R358" s="1" t="s">
        <v>57</v>
      </c>
      <c r="S358" s="1" t="s">
        <v>1209</v>
      </c>
      <c r="T358" s="109">
        <v>2.83</v>
      </c>
      <c r="U358" s="121">
        <v>47187</v>
      </c>
      <c r="V358" s="108">
        <v>1.14E-2</v>
      </c>
      <c r="W358" s="108">
        <v>2.7900000000000001E-2</v>
      </c>
      <c r="X358" s="1" t="s">
        <v>636</v>
      </c>
      <c r="Z358" s="107">
        <v>1022941</v>
      </c>
      <c r="AA358" s="107">
        <v>1</v>
      </c>
      <c r="AB358" s="107">
        <v>109.34</v>
      </c>
      <c r="AC358" s="107">
        <v>0</v>
      </c>
      <c r="AD358" s="107">
        <v>1118.48369</v>
      </c>
      <c r="AE358" s="107"/>
      <c r="AF358" s="107"/>
      <c r="AG358" s="1" t="s">
        <v>17</v>
      </c>
      <c r="AH358" s="108">
        <v>4.3290239399999998E-4</v>
      </c>
      <c r="AI358" s="108">
        <v>3.2586146789999998E-3</v>
      </c>
      <c r="AJ358" s="108">
        <v>5.9504419900000005E-4</v>
      </c>
    </row>
    <row r="359" spans="1:36" hidden="1">
      <c r="A359" s="1">
        <v>13908</v>
      </c>
      <c r="B359" s="1">
        <v>13910</v>
      </c>
      <c r="C359" s="1" t="s">
        <v>1458</v>
      </c>
      <c r="D359" s="1">
        <v>512025891</v>
      </c>
      <c r="E359" s="1" t="s">
        <v>429</v>
      </c>
      <c r="F359" s="1" t="s">
        <v>1459</v>
      </c>
      <c r="G359" s="1" t="s">
        <v>1460</v>
      </c>
      <c r="H359" s="1" t="s">
        <v>76</v>
      </c>
      <c r="I359" s="1" t="s">
        <v>229</v>
      </c>
      <c r="J359" s="1" t="s">
        <v>53</v>
      </c>
      <c r="K359" s="1" t="s">
        <v>53</v>
      </c>
      <c r="L359" s="1" t="s">
        <v>821</v>
      </c>
      <c r="M359" s="1" t="s">
        <v>311</v>
      </c>
      <c r="N359" s="1" t="s">
        <v>258</v>
      </c>
      <c r="O359" s="1" t="s">
        <v>62</v>
      </c>
      <c r="P359" s="1" t="s">
        <v>1461</v>
      </c>
      <c r="Q359" s="1" t="s">
        <v>65</v>
      </c>
      <c r="R359" s="1" t="s">
        <v>57</v>
      </c>
      <c r="S359" s="1" t="s">
        <v>1209</v>
      </c>
      <c r="T359" s="109">
        <v>0.91500000000000004</v>
      </c>
      <c r="U359" s="121" t="s">
        <v>1462</v>
      </c>
      <c r="V359" s="108">
        <v>1.8499999999999999E-2</v>
      </c>
      <c r="W359" s="108">
        <v>3.04E-2</v>
      </c>
      <c r="X359" s="1" t="s">
        <v>636</v>
      </c>
      <c r="Z359" s="107">
        <v>29757.22</v>
      </c>
      <c r="AA359" s="107">
        <v>1</v>
      </c>
      <c r="AB359" s="107">
        <v>113.07</v>
      </c>
      <c r="AC359" s="107">
        <v>0</v>
      </c>
      <c r="AD359" s="107">
        <v>33.64649</v>
      </c>
      <c r="AE359" s="107"/>
      <c r="AF359" s="107"/>
      <c r="AG359" s="1" t="s">
        <v>17</v>
      </c>
      <c r="AH359" s="108">
        <v>6.7119254201136505E-5</v>
      </c>
      <c r="AI359" s="108">
        <v>9.8026414868142105E-5</v>
      </c>
      <c r="AJ359" s="108">
        <v>1.7900259875781401E-5</v>
      </c>
    </row>
    <row r="360" spans="1:36" hidden="1">
      <c r="A360" s="1">
        <v>13908</v>
      </c>
      <c r="B360" s="1">
        <v>13910</v>
      </c>
      <c r="C360" s="1" t="s">
        <v>1458</v>
      </c>
      <c r="D360" s="1">
        <v>512025891</v>
      </c>
      <c r="E360" s="1" t="s">
        <v>429</v>
      </c>
      <c r="F360" s="1" t="s">
        <v>1463</v>
      </c>
      <c r="G360" s="1" t="s">
        <v>1464</v>
      </c>
      <c r="H360" s="1" t="s">
        <v>76</v>
      </c>
      <c r="I360" s="1" t="s">
        <v>228</v>
      </c>
      <c r="J360" s="1" t="s">
        <v>53</v>
      </c>
      <c r="K360" s="1" t="s">
        <v>53</v>
      </c>
      <c r="L360" s="1" t="s">
        <v>821</v>
      </c>
      <c r="M360" s="1" t="s">
        <v>311</v>
      </c>
      <c r="N360" s="1" t="s">
        <v>258</v>
      </c>
      <c r="O360" s="1" t="s">
        <v>62</v>
      </c>
      <c r="P360" s="1" t="s">
        <v>1461</v>
      </c>
      <c r="Q360" s="1" t="s">
        <v>65</v>
      </c>
      <c r="R360" s="1" t="s">
        <v>57</v>
      </c>
      <c r="S360" s="1" t="s">
        <v>1209</v>
      </c>
      <c r="T360" s="109">
        <v>0.88400000000000001</v>
      </c>
      <c r="U360" s="121" t="s">
        <v>1465</v>
      </c>
      <c r="V360" s="108">
        <v>3.2500000000000001E-2</v>
      </c>
      <c r="W360" s="108">
        <v>5.6000000000000001E-2</v>
      </c>
      <c r="X360" s="1" t="s">
        <v>636</v>
      </c>
      <c r="Z360" s="107">
        <v>28612.71</v>
      </c>
      <c r="AA360" s="107">
        <v>1</v>
      </c>
      <c r="AB360" s="107">
        <v>98.74</v>
      </c>
      <c r="AC360" s="107">
        <v>0</v>
      </c>
      <c r="AD360" s="107">
        <v>28.252189999999999</v>
      </c>
      <c r="AE360" s="107"/>
      <c r="AF360" s="107"/>
      <c r="AG360" s="1" t="s">
        <v>17</v>
      </c>
      <c r="AH360" s="108">
        <v>8.7714192462351497E-5</v>
      </c>
      <c r="AI360" s="108">
        <v>8.2310544067853002E-5</v>
      </c>
      <c r="AJ360" s="108">
        <v>1.5030439818832601E-5</v>
      </c>
    </row>
    <row r="361" spans="1:36" hidden="1">
      <c r="A361" s="1">
        <v>13908</v>
      </c>
      <c r="B361" s="1">
        <v>13910</v>
      </c>
      <c r="C361" s="1" t="s">
        <v>1377</v>
      </c>
      <c r="D361" s="1">
        <v>513623314</v>
      </c>
      <c r="E361" s="1" t="s">
        <v>429</v>
      </c>
      <c r="F361" s="1" t="s">
        <v>1470</v>
      </c>
      <c r="G361" s="1" t="s">
        <v>1471</v>
      </c>
      <c r="H361" s="1" t="s">
        <v>76</v>
      </c>
      <c r="I361" s="1" t="s">
        <v>229</v>
      </c>
      <c r="J361" s="1" t="s">
        <v>53</v>
      </c>
      <c r="K361" s="1" t="s">
        <v>53</v>
      </c>
      <c r="L361" s="1" t="s">
        <v>821</v>
      </c>
      <c r="M361" s="1" t="s">
        <v>311</v>
      </c>
      <c r="N361" s="1" t="s">
        <v>651</v>
      </c>
      <c r="O361" s="1" t="s">
        <v>62</v>
      </c>
      <c r="P361" s="1" t="s">
        <v>1354</v>
      </c>
      <c r="Q361" s="1" t="s">
        <v>65</v>
      </c>
      <c r="R361" s="1" t="s">
        <v>57</v>
      </c>
      <c r="S361" s="1" t="s">
        <v>1209</v>
      </c>
      <c r="T361" s="109">
        <v>3.19</v>
      </c>
      <c r="U361" s="121" t="s">
        <v>1472</v>
      </c>
      <c r="V361" s="108">
        <v>7.7999999999999996E-3</v>
      </c>
      <c r="W361" s="108">
        <v>2.7900000000000001E-2</v>
      </c>
      <c r="X361" s="1" t="s">
        <v>636</v>
      </c>
      <c r="Z361" s="107">
        <v>200000.38</v>
      </c>
      <c r="AA361" s="107">
        <v>1</v>
      </c>
      <c r="AB361" s="107">
        <v>107.52</v>
      </c>
      <c r="AC361" s="107">
        <v>0</v>
      </c>
      <c r="AD361" s="107">
        <v>215.04041000000001</v>
      </c>
      <c r="AE361" s="107"/>
      <c r="AF361" s="107"/>
      <c r="AG361" s="1" t="s">
        <v>17</v>
      </c>
      <c r="AH361" s="108">
        <v>3.4485321300000002E-4</v>
      </c>
      <c r="AI361" s="108">
        <v>6.2650340099999996E-4</v>
      </c>
      <c r="AJ361" s="108">
        <v>1.14403589E-4</v>
      </c>
    </row>
    <row r="362" spans="1:36">
      <c r="A362" s="1">
        <v>13908</v>
      </c>
      <c r="B362" s="1">
        <v>13910</v>
      </c>
      <c r="C362" s="1" t="s">
        <v>1473</v>
      </c>
      <c r="D362" s="1">
        <v>1905761</v>
      </c>
      <c r="E362" s="1" t="s">
        <v>430</v>
      </c>
      <c r="F362" s="1" t="s">
        <v>1474</v>
      </c>
      <c r="G362" s="1" t="s">
        <v>1475</v>
      </c>
      <c r="H362" s="1" t="s">
        <v>76</v>
      </c>
      <c r="I362" s="1" t="s">
        <v>228</v>
      </c>
      <c r="J362" s="1" t="s">
        <v>53</v>
      </c>
      <c r="K362" s="1" t="s">
        <v>314</v>
      </c>
      <c r="L362" s="1" t="s">
        <v>821</v>
      </c>
      <c r="M362" s="1" t="s">
        <v>311</v>
      </c>
      <c r="N362" s="1" t="s">
        <v>652</v>
      </c>
      <c r="O362" s="1" t="s">
        <v>62</v>
      </c>
      <c r="P362" s="1" t="s">
        <v>1343</v>
      </c>
      <c r="Q362" s="1" t="s">
        <v>65</v>
      </c>
      <c r="R362" s="1" t="s">
        <v>57</v>
      </c>
      <c r="S362" s="1" t="s">
        <v>1209</v>
      </c>
      <c r="T362" s="109">
        <v>3.2810000000000001</v>
      </c>
      <c r="U362" s="121" t="s">
        <v>1476</v>
      </c>
      <c r="V362" s="108">
        <v>4.4999999999999998E-2</v>
      </c>
      <c r="W362" s="108">
        <v>6.0100000000000001E-2</v>
      </c>
      <c r="X362" s="1" t="s">
        <v>636</v>
      </c>
      <c r="Z362" s="107">
        <v>779083.94</v>
      </c>
      <c r="AA362" s="107">
        <v>1</v>
      </c>
      <c r="AB362" s="107">
        <v>97.47</v>
      </c>
      <c r="AC362" s="107">
        <v>0</v>
      </c>
      <c r="AD362" s="107">
        <v>759.37311999999997</v>
      </c>
      <c r="AE362" s="107"/>
      <c r="AF362" s="107"/>
      <c r="AG362" s="1" t="s">
        <v>17</v>
      </c>
      <c r="AH362" s="108">
        <v>9.0201832899999997E-4</v>
      </c>
      <c r="AI362" s="108">
        <v>2.2123741429999999E-3</v>
      </c>
      <c r="AJ362" s="108">
        <v>4.03993884E-4</v>
      </c>
    </row>
    <row r="363" spans="1:36">
      <c r="A363" s="1">
        <v>13908</v>
      </c>
      <c r="B363" s="1">
        <v>13910</v>
      </c>
      <c r="C363" s="1" t="s">
        <v>1477</v>
      </c>
      <c r="D363" s="1">
        <v>1970336</v>
      </c>
      <c r="E363" s="1" t="s">
        <v>430</v>
      </c>
      <c r="F363" s="1" t="s">
        <v>1478</v>
      </c>
      <c r="G363" s="1" t="s">
        <v>1479</v>
      </c>
      <c r="H363" s="1" t="s">
        <v>76</v>
      </c>
      <c r="I363" s="1" t="s">
        <v>228</v>
      </c>
      <c r="J363" s="1" t="s">
        <v>53</v>
      </c>
      <c r="K363" s="1" t="s">
        <v>314</v>
      </c>
      <c r="L363" s="1" t="s">
        <v>821</v>
      </c>
      <c r="M363" s="1" t="s">
        <v>311</v>
      </c>
      <c r="N363" s="1" t="s">
        <v>652</v>
      </c>
      <c r="O363" s="1" t="s">
        <v>62</v>
      </c>
      <c r="P363" s="1" t="s">
        <v>1354</v>
      </c>
      <c r="Q363" s="1" t="s">
        <v>65</v>
      </c>
      <c r="R363" s="1" t="s">
        <v>57</v>
      </c>
      <c r="S363" s="1" t="s">
        <v>1209</v>
      </c>
      <c r="T363" s="109">
        <v>1.6739999999999999</v>
      </c>
      <c r="U363" s="121" t="s">
        <v>1428</v>
      </c>
      <c r="V363" s="108">
        <v>3.49E-2</v>
      </c>
      <c r="W363" s="108">
        <v>5.8599999999999999E-2</v>
      </c>
      <c r="X363" s="1" t="s">
        <v>636</v>
      </c>
      <c r="Z363" s="107">
        <v>475000</v>
      </c>
      <c r="AA363" s="107">
        <v>1</v>
      </c>
      <c r="AB363" s="107">
        <v>97.15</v>
      </c>
      <c r="AC363" s="107">
        <v>0</v>
      </c>
      <c r="AD363" s="107">
        <v>461.46249999999998</v>
      </c>
      <c r="AE363" s="107"/>
      <c r="AF363" s="107"/>
      <c r="AG363" s="1" t="s">
        <v>17</v>
      </c>
      <c r="AH363" s="108">
        <v>5.0237845799999995E-4</v>
      </c>
      <c r="AI363" s="108">
        <v>1.344434871E-3</v>
      </c>
      <c r="AJ363" s="108">
        <v>2.45502537E-4</v>
      </c>
    </row>
    <row r="364" spans="1:36" hidden="1">
      <c r="A364" s="1">
        <v>13908</v>
      </c>
      <c r="B364" s="1">
        <v>13910</v>
      </c>
      <c r="C364" s="1" t="s">
        <v>1480</v>
      </c>
      <c r="D364" s="1">
        <v>511809071</v>
      </c>
      <c r="E364" s="1" t="s">
        <v>429</v>
      </c>
      <c r="F364" s="1" t="s">
        <v>1481</v>
      </c>
      <c r="G364" s="1" t="s">
        <v>1482</v>
      </c>
      <c r="H364" s="1" t="s">
        <v>76</v>
      </c>
      <c r="I364" s="1" t="s">
        <v>229</v>
      </c>
      <c r="J364" s="1" t="s">
        <v>53</v>
      </c>
      <c r="K364" s="1" t="s">
        <v>53</v>
      </c>
      <c r="L364" s="1" t="s">
        <v>821</v>
      </c>
      <c r="M364" s="1" t="s">
        <v>311</v>
      </c>
      <c r="N364" s="1" t="s">
        <v>75</v>
      </c>
      <c r="O364" s="1" t="s">
        <v>62</v>
      </c>
      <c r="P364" s="1" t="s">
        <v>1343</v>
      </c>
      <c r="Q364" s="1" t="s">
        <v>65</v>
      </c>
      <c r="R364" s="1" t="s">
        <v>57</v>
      </c>
      <c r="S364" s="1" t="s">
        <v>1209</v>
      </c>
      <c r="T364" s="109">
        <v>1.2150000000000001</v>
      </c>
      <c r="U364" s="121">
        <v>46668</v>
      </c>
      <c r="V364" s="108">
        <v>1.0500000000000001E-2</v>
      </c>
      <c r="W364" s="108">
        <v>2.8899999999999999E-2</v>
      </c>
      <c r="X364" s="1" t="s">
        <v>636</v>
      </c>
      <c r="Z364" s="107">
        <v>773333.33</v>
      </c>
      <c r="AA364" s="107">
        <v>1</v>
      </c>
      <c r="AB364" s="107">
        <v>112.32</v>
      </c>
      <c r="AC364" s="107">
        <v>0</v>
      </c>
      <c r="AD364" s="107">
        <v>868.60799999999995</v>
      </c>
      <c r="AE364" s="107"/>
      <c r="AF364" s="107"/>
      <c r="AG364" s="1" t="s">
        <v>17</v>
      </c>
      <c r="AH364" s="108">
        <v>1.688915393E-3</v>
      </c>
      <c r="AI364" s="108">
        <v>2.5306214149999999E-3</v>
      </c>
      <c r="AJ364" s="108">
        <v>4.6210790199999999E-4</v>
      </c>
    </row>
    <row r="365" spans="1:36">
      <c r="A365" s="1">
        <v>13908</v>
      </c>
      <c r="B365" s="1">
        <v>13910</v>
      </c>
      <c r="C365" s="1" t="s">
        <v>1483</v>
      </c>
      <c r="D365" s="1">
        <v>1981143</v>
      </c>
      <c r="E365" s="1" t="s">
        <v>430</v>
      </c>
      <c r="F365" s="1" t="s">
        <v>1484</v>
      </c>
      <c r="G365" s="1" t="s">
        <v>1485</v>
      </c>
      <c r="H365" s="1" t="s">
        <v>76</v>
      </c>
      <c r="I365" s="1" t="s">
        <v>228</v>
      </c>
      <c r="J365" s="1" t="s">
        <v>53</v>
      </c>
      <c r="K365" s="1" t="s">
        <v>314</v>
      </c>
      <c r="L365" s="1" t="s">
        <v>821</v>
      </c>
      <c r="M365" s="1" t="s">
        <v>311</v>
      </c>
      <c r="N365" s="1" t="s">
        <v>649</v>
      </c>
      <c r="O365" s="1" t="s">
        <v>62</v>
      </c>
      <c r="P365" s="1" t="s">
        <v>1400</v>
      </c>
      <c r="Q365" s="1" t="s">
        <v>70</v>
      </c>
      <c r="R365" s="1" t="s">
        <v>57</v>
      </c>
      <c r="S365" s="1" t="s">
        <v>1209</v>
      </c>
      <c r="T365" s="109">
        <v>0.47399999999999998</v>
      </c>
      <c r="U365" s="121" t="s">
        <v>1486</v>
      </c>
      <c r="V365" s="108">
        <v>4.7500000000000001E-2</v>
      </c>
      <c r="W365" s="108">
        <v>5.9499999999999997E-2</v>
      </c>
      <c r="X365" s="1" t="s">
        <v>636</v>
      </c>
      <c r="Z365" s="107">
        <v>457142.86</v>
      </c>
      <c r="AA365" s="107">
        <v>1</v>
      </c>
      <c r="AB365" s="107">
        <v>99.61</v>
      </c>
      <c r="AC365" s="107">
        <v>0</v>
      </c>
      <c r="AD365" s="107">
        <v>455.36</v>
      </c>
      <c r="AE365" s="107"/>
      <c r="AF365" s="107"/>
      <c r="AG365" s="1" t="s">
        <v>17</v>
      </c>
      <c r="AH365" s="108">
        <v>7.2436546400000002E-4</v>
      </c>
      <c r="AI365" s="108">
        <v>1.3266557149999999E-3</v>
      </c>
      <c r="AJ365" s="108">
        <v>2.4225594800000001E-4</v>
      </c>
    </row>
    <row r="366" spans="1:36" hidden="1">
      <c r="A366" s="1">
        <v>13908</v>
      </c>
      <c r="B366" s="1">
        <v>13910</v>
      </c>
      <c r="C366" s="1" t="s">
        <v>1355</v>
      </c>
      <c r="D366" s="1">
        <v>511659401</v>
      </c>
      <c r="E366" s="1" t="s">
        <v>429</v>
      </c>
      <c r="F366" s="1" t="s">
        <v>1487</v>
      </c>
      <c r="G366" s="1" t="s">
        <v>1488</v>
      </c>
      <c r="H366" s="1" t="s">
        <v>76</v>
      </c>
      <c r="I366" s="1" t="s">
        <v>229</v>
      </c>
      <c r="J366" s="1" t="s">
        <v>53</v>
      </c>
      <c r="K366" s="1" t="s">
        <v>53</v>
      </c>
      <c r="L366" s="1" t="s">
        <v>821</v>
      </c>
      <c r="M366" s="1" t="s">
        <v>311</v>
      </c>
      <c r="N366" s="1" t="s">
        <v>651</v>
      </c>
      <c r="O366" s="1" t="s">
        <v>62</v>
      </c>
      <c r="P366" s="1" t="s">
        <v>1354</v>
      </c>
      <c r="Q366" s="1" t="s">
        <v>65</v>
      </c>
      <c r="R366" s="1" t="s">
        <v>57</v>
      </c>
      <c r="S366" s="1" t="s">
        <v>1209</v>
      </c>
      <c r="T366" s="109">
        <v>4.91</v>
      </c>
      <c r="U366" s="121" t="s">
        <v>1489</v>
      </c>
      <c r="V366" s="108">
        <v>6.4999999999999997E-3</v>
      </c>
      <c r="W366" s="108">
        <v>2.9700000000000001E-2</v>
      </c>
      <c r="X366" s="1" t="s">
        <v>636</v>
      </c>
      <c r="Z366" s="107">
        <v>259550.56</v>
      </c>
      <c r="AA366" s="107">
        <v>1</v>
      </c>
      <c r="AB366" s="107">
        <v>102.5</v>
      </c>
      <c r="AC366" s="107">
        <v>0</v>
      </c>
      <c r="AD366" s="107">
        <v>266.03931999999998</v>
      </c>
      <c r="AE366" s="107"/>
      <c r="AF366" s="107"/>
      <c r="AG366" s="1" t="s">
        <v>17</v>
      </c>
      <c r="AH366" s="108">
        <v>1.1491201900000001E-4</v>
      </c>
      <c r="AI366" s="108">
        <v>7.7508473399999999E-4</v>
      </c>
      <c r="AJ366" s="108">
        <v>1.4153550499999999E-4</v>
      </c>
    </row>
    <row r="367" spans="1:36">
      <c r="A367" s="1">
        <v>13908</v>
      </c>
      <c r="B367" s="1">
        <v>13910</v>
      </c>
      <c r="C367" s="1" t="s">
        <v>1490</v>
      </c>
      <c r="D367" s="1">
        <v>1991033</v>
      </c>
      <c r="E367" s="1" t="s">
        <v>430</v>
      </c>
      <c r="F367" s="1" t="s">
        <v>1491</v>
      </c>
      <c r="G367" s="1" t="s">
        <v>1492</v>
      </c>
      <c r="H367" s="1" t="s">
        <v>76</v>
      </c>
      <c r="I367" s="1" t="s">
        <v>228</v>
      </c>
      <c r="J367" s="1" t="s">
        <v>53</v>
      </c>
      <c r="K367" s="1" t="s">
        <v>314</v>
      </c>
      <c r="L367" s="1" t="s">
        <v>821</v>
      </c>
      <c r="M367" s="1" t="s">
        <v>311</v>
      </c>
      <c r="N367" s="1" t="s">
        <v>652</v>
      </c>
      <c r="O367" s="1" t="s">
        <v>62</v>
      </c>
      <c r="P367" s="1" t="s">
        <v>1461</v>
      </c>
      <c r="Q367" s="1" t="s">
        <v>65</v>
      </c>
      <c r="R367" s="1" t="s">
        <v>57</v>
      </c>
      <c r="S367" s="1" t="s">
        <v>1209</v>
      </c>
      <c r="T367" s="109">
        <v>1.724</v>
      </c>
      <c r="U367" s="121" t="s">
        <v>1388</v>
      </c>
      <c r="V367" s="108">
        <v>4.3499999999999997E-2</v>
      </c>
      <c r="W367" s="108">
        <v>6.1199999999999997E-2</v>
      </c>
      <c r="X367" s="1" t="s">
        <v>636</v>
      </c>
      <c r="Z367" s="107">
        <v>200000</v>
      </c>
      <c r="AA367" s="107">
        <v>1</v>
      </c>
      <c r="AB367" s="107">
        <v>97.91</v>
      </c>
      <c r="AC367" s="107">
        <v>0</v>
      </c>
      <c r="AD367" s="107">
        <v>195.82</v>
      </c>
      <c r="AE367" s="107"/>
      <c r="AF367" s="107"/>
      <c r="AG367" s="1" t="s">
        <v>17</v>
      </c>
      <c r="AH367" s="108">
        <v>5.1546391699999999E-4</v>
      </c>
      <c r="AI367" s="108">
        <v>5.7050624100000004E-4</v>
      </c>
      <c r="AJ367" s="108">
        <v>1.04178144E-4</v>
      </c>
    </row>
    <row r="368" spans="1:36" hidden="1">
      <c r="A368" s="1">
        <v>13908</v>
      </c>
      <c r="B368" s="1">
        <v>13910</v>
      </c>
      <c r="C368" s="1" t="s">
        <v>1583</v>
      </c>
      <c r="D368" s="1">
        <v>510454333</v>
      </c>
      <c r="E368" s="1" t="s">
        <v>429</v>
      </c>
      <c r="F368" s="1" t="s">
        <v>2329</v>
      </c>
      <c r="G368" s="1" t="s">
        <v>2330</v>
      </c>
      <c r="H368" s="1" t="s">
        <v>76</v>
      </c>
      <c r="I368" s="1" t="s">
        <v>228</v>
      </c>
      <c r="J368" s="1" t="s">
        <v>53</v>
      </c>
      <c r="K368" s="1" t="s">
        <v>53</v>
      </c>
      <c r="L368" s="1" t="s">
        <v>821</v>
      </c>
      <c r="M368" s="1" t="s">
        <v>311</v>
      </c>
      <c r="N368" s="1" t="s">
        <v>258</v>
      </c>
      <c r="O368" s="1" t="s">
        <v>62</v>
      </c>
      <c r="P368" s="1" t="s">
        <v>1461</v>
      </c>
      <c r="Q368" s="1" t="s">
        <v>65</v>
      </c>
      <c r="R368" s="1" t="s">
        <v>57</v>
      </c>
      <c r="S368" s="1" t="s">
        <v>1209</v>
      </c>
      <c r="T368" s="109">
        <v>1.216</v>
      </c>
      <c r="U368" s="121" t="s">
        <v>2088</v>
      </c>
      <c r="V368" s="108">
        <v>2.8000000000000001E-2</v>
      </c>
      <c r="W368" s="108">
        <v>5.3100000000000001E-2</v>
      </c>
      <c r="X368" s="1" t="s">
        <v>636</v>
      </c>
      <c r="Z368" s="107">
        <v>249562.17</v>
      </c>
      <c r="AA368" s="107">
        <v>1</v>
      </c>
      <c r="AB368" s="107">
        <v>97.81</v>
      </c>
      <c r="AC368" s="107">
        <v>0</v>
      </c>
      <c r="AD368" s="107">
        <v>244.09675999999999</v>
      </c>
      <c r="AE368" s="107"/>
      <c r="AF368" s="107"/>
      <c r="AG368" s="1" t="s">
        <v>17</v>
      </c>
      <c r="AH368" s="108">
        <v>1.4380689539999999E-3</v>
      </c>
      <c r="AI368" s="108">
        <v>7.1115680300000005E-4</v>
      </c>
      <c r="AJ368" s="108">
        <v>1.2986184999999999E-4</v>
      </c>
    </row>
    <row r="369" spans="1:36" hidden="1">
      <c r="A369" s="1">
        <v>13908</v>
      </c>
      <c r="B369" s="1">
        <v>13910</v>
      </c>
      <c r="C369" s="1" t="s">
        <v>1351</v>
      </c>
      <c r="D369" s="1">
        <v>520026683</v>
      </c>
      <c r="E369" s="1" t="s">
        <v>429</v>
      </c>
      <c r="F369" s="1" t="s">
        <v>1493</v>
      </c>
      <c r="G369" s="1" t="s">
        <v>1494</v>
      </c>
      <c r="H369" s="1" t="s">
        <v>76</v>
      </c>
      <c r="I369" s="1" t="s">
        <v>228</v>
      </c>
      <c r="J369" s="1" t="s">
        <v>53</v>
      </c>
      <c r="K369" s="1" t="s">
        <v>53</v>
      </c>
      <c r="L369" s="1" t="s">
        <v>821</v>
      </c>
      <c r="M369" s="1" t="s">
        <v>311</v>
      </c>
      <c r="N369" s="1" t="s">
        <v>651</v>
      </c>
      <c r="O369" s="1" t="s">
        <v>62</v>
      </c>
      <c r="P369" s="1" t="s">
        <v>1354</v>
      </c>
      <c r="Q369" s="1" t="s">
        <v>65</v>
      </c>
      <c r="R369" s="1" t="s">
        <v>57</v>
      </c>
      <c r="S369" s="1" t="s">
        <v>1209</v>
      </c>
      <c r="T369" s="109">
        <v>4.9139999999999997</v>
      </c>
      <c r="U369" s="121">
        <v>48335</v>
      </c>
      <c r="V369" s="108">
        <v>2.4400000000000002E-2</v>
      </c>
      <c r="W369" s="108">
        <v>5.1499999999999997E-2</v>
      </c>
      <c r="X369" s="1" t="s">
        <v>636</v>
      </c>
      <c r="Z369" s="107">
        <v>210000</v>
      </c>
      <c r="AA369" s="107">
        <v>1</v>
      </c>
      <c r="AB369" s="107">
        <v>88.38</v>
      </c>
      <c r="AC369" s="107">
        <v>0</v>
      </c>
      <c r="AD369" s="107">
        <v>185.59800000000001</v>
      </c>
      <c r="AE369" s="107"/>
      <c r="AF369" s="107"/>
      <c r="AG369" s="1" t="s">
        <v>17</v>
      </c>
      <c r="AH369" s="108">
        <v>1.7279143700000001E-4</v>
      </c>
      <c r="AI369" s="108">
        <v>5.4072524400000004E-4</v>
      </c>
      <c r="AJ369" s="108">
        <v>9.8739940850450802E-5</v>
      </c>
    </row>
    <row r="370" spans="1:36" hidden="1">
      <c r="A370" s="1">
        <v>13908</v>
      </c>
      <c r="B370" s="1">
        <v>13910</v>
      </c>
      <c r="C370" s="1" t="s">
        <v>1414</v>
      </c>
      <c r="D370" s="1">
        <v>513257873</v>
      </c>
      <c r="E370" s="1" t="s">
        <v>429</v>
      </c>
      <c r="F370" s="1" t="s">
        <v>2331</v>
      </c>
      <c r="G370" s="1" t="s">
        <v>2332</v>
      </c>
      <c r="H370" s="1" t="s">
        <v>76</v>
      </c>
      <c r="I370" s="1" t="s">
        <v>229</v>
      </c>
      <c r="J370" s="1" t="s">
        <v>53</v>
      </c>
      <c r="K370" s="1" t="s">
        <v>53</v>
      </c>
      <c r="L370" s="1" t="s">
        <v>821</v>
      </c>
      <c r="M370" s="1" t="s">
        <v>311</v>
      </c>
      <c r="N370" s="1" t="s">
        <v>651</v>
      </c>
      <c r="O370" s="1" t="s">
        <v>62</v>
      </c>
      <c r="P370" s="1" t="s">
        <v>1461</v>
      </c>
      <c r="Q370" s="1" t="s">
        <v>65</v>
      </c>
      <c r="R370" s="1" t="s">
        <v>57</v>
      </c>
      <c r="S370" s="1" t="s">
        <v>1209</v>
      </c>
      <c r="T370" s="109">
        <v>3.835</v>
      </c>
      <c r="U370" s="121" t="s">
        <v>2333</v>
      </c>
      <c r="V370" s="108">
        <v>8.3999999999999995E-3</v>
      </c>
      <c r="W370" s="108">
        <v>3.15E-2</v>
      </c>
      <c r="X370" s="1" t="s">
        <v>636</v>
      </c>
      <c r="Z370" s="107">
        <v>650000</v>
      </c>
      <c r="AA370" s="107">
        <v>1</v>
      </c>
      <c r="AB370" s="107">
        <v>105.8</v>
      </c>
      <c r="AC370" s="107">
        <v>0</v>
      </c>
      <c r="AD370" s="107">
        <v>687.7</v>
      </c>
      <c r="AE370" s="107"/>
      <c r="AF370" s="107"/>
      <c r="AG370" s="1" t="s">
        <v>17</v>
      </c>
      <c r="AH370" s="108">
        <v>7.8973676499999995E-4</v>
      </c>
      <c r="AI370" s="108">
        <v>2.0035601180000001E-3</v>
      </c>
      <c r="AJ370" s="108">
        <v>3.6586308699999999E-4</v>
      </c>
    </row>
    <row r="371" spans="1:36" hidden="1">
      <c r="A371" s="1">
        <v>13908</v>
      </c>
      <c r="B371" s="1">
        <v>13910</v>
      </c>
      <c r="C371" s="1" t="s">
        <v>1380</v>
      </c>
      <c r="D371" s="1">
        <v>513992529</v>
      </c>
      <c r="E371" s="1" t="s">
        <v>429</v>
      </c>
      <c r="F371" s="1" t="s">
        <v>1499</v>
      </c>
      <c r="G371" s="1" t="s">
        <v>1500</v>
      </c>
      <c r="H371" s="1" t="s">
        <v>76</v>
      </c>
      <c r="I371" s="1" t="s">
        <v>229</v>
      </c>
      <c r="J371" s="1" t="s">
        <v>53</v>
      </c>
      <c r="K371" s="1" t="s">
        <v>53</v>
      </c>
      <c r="L371" s="1" t="s">
        <v>821</v>
      </c>
      <c r="M371" s="1" t="s">
        <v>311</v>
      </c>
      <c r="N371" s="1" t="s">
        <v>651</v>
      </c>
      <c r="O371" s="1" t="s">
        <v>62</v>
      </c>
      <c r="P371" s="1" t="s">
        <v>1383</v>
      </c>
      <c r="Q371" s="1" t="s">
        <v>70</v>
      </c>
      <c r="R371" s="1" t="s">
        <v>57</v>
      </c>
      <c r="S371" s="1" t="s">
        <v>1209</v>
      </c>
      <c r="T371" s="109">
        <v>6.149</v>
      </c>
      <c r="U371" s="121" t="s">
        <v>1501</v>
      </c>
      <c r="V371" s="108">
        <v>1.5800000000000002E-2</v>
      </c>
      <c r="W371" s="108">
        <v>3.1600000000000003E-2</v>
      </c>
      <c r="X371" s="1" t="s">
        <v>636</v>
      </c>
      <c r="Z371" s="107">
        <v>211817.66</v>
      </c>
      <c r="AA371" s="107">
        <v>1</v>
      </c>
      <c r="AB371" s="107">
        <v>105.26</v>
      </c>
      <c r="AC371" s="107">
        <v>0</v>
      </c>
      <c r="AD371" s="107">
        <v>222.95927</v>
      </c>
      <c r="AE371" s="107"/>
      <c r="AF371" s="107"/>
      <c r="AG371" s="1" t="s">
        <v>17</v>
      </c>
      <c r="AH371" s="108">
        <v>1.9207758599999999E-4</v>
      </c>
      <c r="AI371" s="108">
        <v>6.4957437999999998E-4</v>
      </c>
      <c r="AJ371" s="108">
        <v>1.18616499E-4</v>
      </c>
    </row>
    <row r="372" spans="1:36" hidden="1">
      <c r="A372" s="1">
        <v>13908</v>
      </c>
      <c r="B372" s="1">
        <v>13910</v>
      </c>
      <c r="C372" s="1" t="s">
        <v>1345</v>
      </c>
      <c r="D372" s="1">
        <v>520036104</v>
      </c>
      <c r="E372" s="1" t="s">
        <v>429</v>
      </c>
      <c r="F372" s="1" t="s">
        <v>1502</v>
      </c>
      <c r="G372" s="1" t="s">
        <v>1503</v>
      </c>
      <c r="H372" s="1" t="s">
        <v>76</v>
      </c>
      <c r="I372" s="1" t="s">
        <v>229</v>
      </c>
      <c r="J372" s="1" t="s">
        <v>53</v>
      </c>
      <c r="K372" s="1" t="s">
        <v>53</v>
      </c>
      <c r="L372" s="1" t="s">
        <v>821</v>
      </c>
      <c r="M372" s="1" t="s">
        <v>311</v>
      </c>
      <c r="N372" s="1" t="s">
        <v>140</v>
      </c>
      <c r="O372" s="1" t="s">
        <v>62</v>
      </c>
      <c r="P372" s="1" t="s">
        <v>1348</v>
      </c>
      <c r="Q372" s="1" t="s">
        <v>65</v>
      </c>
      <c r="R372" s="1" t="s">
        <v>57</v>
      </c>
      <c r="S372" s="1" t="s">
        <v>1209</v>
      </c>
      <c r="T372" s="109">
        <v>3.9860000000000002</v>
      </c>
      <c r="U372" s="121" t="s">
        <v>1504</v>
      </c>
      <c r="V372" s="108">
        <v>3.2500000000000001E-2</v>
      </c>
      <c r="W372" s="108">
        <v>3.7199999999999997E-2</v>
      </c>
      <c r="X372" s="1" t="s">
        <v>636</v>
      </c>
      <c r="Z372" s="107">
        <v>91171.5</v>
      </c>
      <c r="AA372" s="107">
        <v>1</v>
      </c>
      <c r="AB372" s="107">
        <v>113.73</v>
      </c>
      <c r="AC372" s="107">
        <v>0</v>
      </c>
      <c r="AD372" s="107">
        <v>103.68935</v>
      </c>
      <c r="AE372" s="107"/>
      <c r="AF372" s="107"/>
      <c r="AG372" s="1" t="s">
        <v>17</v>
      </c>
      <c r="AH372" s="108">
        <v>2.6697920800000002E-4</v>
      </c>
      <c r="AI372" s="108">
        <v>3.0209080400000002E-4</v>
      </c>
      <c r="AJ372" s="108">
        <v>5.5163742528592398E-5</v>
      </c>
    </row>
    <row r="373" spans="1:36" hidden="1">
      <c r="A373" s="1">
        <v>13908</v>
      </c>
      <c r="B373" s="1">
        <v>13910</v>
      </c>
      <c r="C373" s="1" t="s">
        <v>1505</v>
      </c>
      <c r="D373" s="1">
        <v>515434074</v>
      </c>
      <c r="E373" s="1" t="s">
        <v>429</v>
      </c>
      <c r="F373" s="1" t="s">
        <v>1506</v>
      </c>
      <c r="G373" s="1" t="s">
        <v>1507</v>
      </c>
      <c r="H373" s="1" t="s">
        <v>76</v>
      </c>
      <c r="I373" s="1" t="s">
        <v>229</v>
      </c>
      <c r="J373" s="1" t="s">
        <v>53</v>
      </c>
      <c r="K373" s="1" t="s">
        <v>53</v>
      </c>
      <c r="L373" s="1" t="s">
        <v>821</v>
      </c>
      <c r="M373" s="1" t="s">
        <v>311</v>
      </c>
      <c r="N373" s="1" t="s">
        <v>651</v>
      </c>
      <c r="O373" s="1" t="s">
        <v>62</v>
      </c>
      <c r="P373" s="1" t="s">
        <v>1508</v>
      </c>
      <c r="Q373" s="1" t="s">
        <v>65</v>
      </c>
      <c r="R373" s="1" t="s">
        <v>57</v>
      </c>
      <c r="S373" s="1" t="s">
        <v>1209</v>
      </c>
      <c r="T373" s="109">
        <v>0.75</v>
      </c>
      <c r="U373" s="121" t="s">
        <v>1509</v>
      </c>
      <c r="V373" s="108">
        <v>1E-3</v>
      </c>
      <c r="W373" s="108">
        <v>4.3400000000000001E-2</v>
      </c>
      <c r="X373" s="1" t="s">
        <v>636</v>
      </c>
      <c r="Z373" s="107">
        <v>24490</v>
      </c>
      <c r="AA373" s="107">
        <v>1</v>
      </c>
      <c r="AB373" s="107">
        <v>116.52</v>
      </c>
      <c r="AC373" s="107">
        <v>0</v>
      </c>
      <c r="AD373" s="107">
        <v>28.53575</v>
      </c>
      <c r="AE373" s="107"/>
      <c r="AF373" s="107"/>
      <c r="AG373" s="1" t="s">
        <v>17</v>
      </c>
      <c r="AH373" s="108">
        <v>4.2549864479811E-5</v>
      </c>
      <c r="AI373" s="108">
        <v>8.3136673931622203E-5</v>
      </c>
      <c r="AJ373" s="108">
        <v>1.5181296496316E-5</v>
      </c>
    </row>
    <row r="374" spans="1:36" hidden="1">
      <c r="A374" s="1">
        <v>13908</v>
      </c>
      <c r="B374" s="1">
        <v>13910</v>
      </c>
      <c r="C374" s="1" t="s">
        <v>1510</v>
      </c>
      <c r="D374" s="1">
        <v>513901371</v>
      </c>
      <c r="E374" s="1" t="s">
        <v>429</v>
      </c>
      <c r="F374" s="1" t="s">
        <v>1511</v>
      </c>
      <c r="G374" s="1" t="s">
        <v>1512</v>
      </c>
      <c r="H374" s="1" t="s">
        <v>76</v>
      </c>
      <c r="I374" s="1" t="s">
        <v>623</v>
      </c>
      <c r="J374" s="1" t="s">
        <v>53</v>
      </c>
      <c r="K374" s="1" t="s">
        <v>53</v>
      </c>
      <c r="L374" s="1" t="s">
        <v>821</v>
      </c>
      <c r="M374" s="1" t="s">
        <v>311</v>
      </c>
      <c r="N374" s="1" t="s">
        <v>647</v>
      </c>
      <c r="O374" s="1" t="s">
        <v>62</v>
      </c>
      <c r="P374" s="1" t="s">
        <v>1348</v>
      </c>
      <c r="Q374" s="1" t="s">
        <v>65</v>
      </c>
      <c r="R374" s="1" t="s">
        <v>57</v>
      </c>
      <c r="S374" s="1" t="s">
        <v>1209</v>
      </c>
      <c r="T374" s="109">
        <v>2.3279999999999998</v>
      </c>
      <c r="U374" s="121">
        <v>46395</v>
      </c>
      <c r="V374" s="108">
        <v>2.5000000000000001E-3</v>
      </c>
      <c r="W374" s="108">
        <v>5.5199999999999999E-2</v>
      </c>
      <c r="X374" s="1" t="s">
        <v>636</v>
      </c>
      <c r="Z374" s="107">
        <v>500000</v>
      </c>
      <c r="AA374" s="107">
        <v>1</v>
      </c>
      <c r="AB374" s="107">
        <v>88.8</v>
      </c>
      <c r="AC374" s="107">
        <v>0</v>
      </c>
      <c r="AD374" s="107">
        <v>444</v>
      </c>
      <c r="AE374" s="107"/>
      <c r="AF374" s="107"/>
      <c r="AG374" s="1" t="s">
        <v>17</v>
      </c>
      <c r="AH374" s="108">
        <v>8.8245364399999998E-4</v>
      </c>
      <c r="AI374" s="108">
        <v>1.293559245E-3</v>
      </c>
      <c r="AJ374" s="108">
        <v>2.36212317E-4</v>
      </c>
    </row>
    <row r="375" spans="1:36" hidden="1">
      <c r="A375" s="1">
        <v>13908</v>
      </c>
      <c r="B375" s="1">
        <v>13910</v>
      </c>
      <c r="C375" s="1" t="s">
        <v>1513</v>
      </c>
      <c r="D375" s="1">
        <v>520042847</v>
      </c>
      <c r="E375" s="1" t="s">
        <v>429</v>
      </c>
      <c r="F375" s="1" t="s">
        <v>1514</v>
      </c>
      <c r="G375" s="1" t="s">
        <v>1515</v>
      </c>
      <c r="H375" s="1" t="s">
        <v>76</v>
      </c>
      <c r="I375" s="1" t="s">
        <v>228</v>
      </c>
      <c r="J375" s="1" t="s">
        <v>53</v>
      </c>
      <c r="K375" s="1" t="s">
        <v>53</v>
      </c>
      <c r="L375" s="1" t="s">
        <v>821</v>
      </c>
      <c r="M375" s="1" t="s">
        <v>311</v>
      </c>
      <c r="N375" s="1" t="s">
        <v>708</v>
      </c>
      <c r="O375" s="1" t="s">
        <v>62</v>
      </c>
      <c r="P375" s="1" t="s">
        <v>1461</v>
      </c>
      <c r="Q375" s="1" t="s">
        <v>65</v>
      </c>
      <c r="R375" s="1" t="s">
        <v>57</v>
      </c>
      <c r="S375" s="1" t="s">
        <v>1209</v>
      </c>
      <c r="T375" s="109">
        <v>0.98099999999999998</v>
      </c>
      <c r="U375" s="121" t="s">
        <v>1516</v>
      </c>
      <c r="V375" s="108">
        <v>3.9E-2</v>
      </c>
      <c r="W375" s="108">
        <v>5.4600000000000003E-2</v>
      </c>
      <c r="X375" s="1" t="s">
        <v>636</v>
      </c>
      <c r="Z375" s="107">
        <v>869039.4</v>
      </c>
      <c r="AA375" s="107">
        <v>1</v>
      </c>
      <c r="AB375" s="107">
        <v>98.59</v>
      </c>
      <c r="AC375" s="107">
        <v>0</v>
      </c>
      <c r="AD375" s="107">
        <v>856.78593999999998</v>
      </c>
      <c r="AE375" s="107"/>
      <c r="AF375" s="107"/>
      <c r="AG375" s="1" t="s">
        <v>17</v>
      </c>
      <c r="AH375" s="108">
        <v>1.5079569480000001E-3</v>
      </c>
      <c r="AI375" s="108">
        <v>2.4961787689999999E-3</v>
      </c>
      <c r="AJ375" s="108">
        <v>4.5581845100000002E-4</v>
      </c>
    </row>
    <row r="376" spans="1:36" hidden="1">
      <c r="A376" s="1">
        <v>13908</v>
      </c>
      <c r="B376" s="1">
        <v>13910</v>
      </c>
      <c r="C376" s="1" t="s">
        <v>1366</v>
      </c>
      <c r="D376" s="1">
        <v>513821488</v>
      </c>
      <c r="E376" s="1" t="s">
        <v>429</v>
      </c>
      <c r="F376" s="1" t="s">
        <v>1520</v>
      </c>
      <c r="G376" s="1" t="s">
        <v>1521</v>
      </c>
      <c r="H376" s="1" t="s">
        <v>76</v>
      </c>
      <c r="I376" s="1" t="s">
        <v>229</v>
      </c>
      <c r="J376" s="1" t="s">
        <v>53</v>
      </c>
      <c r="K376" s="1" t="s">
        <v>53</v>
      </c>
      <c r="L376" s="1" t="s">
        <v>821</v>
      </c>
      <c r="M376" s="1" t="s">
        <v>311</v>
      </c>
      <c r="N376" s="1" t="s">
        <v>651</v>
      </c>
      <c r="O376" s="1" t="s">
        <v>62</v>
      </c>
      <c r="P376" s="1" t="s">
        <v>1354</v>
      </c>
      <c r="Q376" s="1" t="s">
        <v>65</v>
      </c>
      <c r="R376" s="1" t="s">
        <v>57</v>
      </c>
      <c r="S376" s="1" t="s">
        <v>1209</v>
      </c>
      <c r="T376" s="109">
        <v>6.2430000000000003</v>
      </c>
      <c r="U376" s="121" t="s">
        <v>1522</v>
      </c>
      <c r="V376" s="108">
        <v>2.5000000000000001E-2</v>
      </c>
      <c r="W376" s="108">
        <v>3.1899999999999998E-2</v>
      </c>
      <c r="X376" s="1" t="s">
        <v>636</v>
      </c>
      <c r="Z376" s="107">
        <v>982564.4</v>
      </c>
      <c r="AA376" s="107">
        <v>1</v>
      </c>
      <c r="AB376" s="107">
        <v>111</v>
      </c>
      <c r="AC376" s="107">
        <v>0</v>
      </c>
      <c r="AD376" s="107">
        <v>1090.6464800000001</v>
      </c>
      <c r="AE376" s="107"/>
      <c r="AF376" s="107"/>
      <c r="AG376" s="1" t="s">
        <v>17</v>
      </c>
      <c r="AH376" s="108">
        <v>7.2810292899999998E-4</v>
      </c>
      <c r="AI376" s="108">
        <v>3.1775131460000001E-3</v>
      </c>
      <c r="AJ376" s="108">
        <v>5.8023453300000004E-4</v>
      </c>
    </row>
    <row r="377" spans="1:36" hidden="1">
      <c r="A377" s="1">
        <v>13908</v>
      </c>
      <c r="B377" s="1">
        <v>13910</v>
      </c>
      <c r="C377" s="1" t="s">
        <v>1336</v>
      </c>
      <c r="D377" s="1">
        <v>510560188</v>
      </c>
      <c r="E377" s="1" t="s">
        <v>429</v>
      </c>
      <c r="F377" s="1" t="s">
        <v>2334</v>
      </c>
      <c r="G377" s="1" t="s">
        <v>2335</v>
      </c>
      <c r="H377" s="1" t="s">
        <v>76</v>
      </c>
      <c r="I377" s="1" t="s">
        <v>229</v>
      </c>
      <c r="J377" s="1" t="s">
        <v>53</v>
      </c>
      <c r="K377" s="1" t="s">
        <v>53</v>
      </c>
      <c r="L377" s="1" t="s">
        <v>821</v>
      </c>
      <c r="M377" s="1" t="s">
        <v>311</v>
      </c>
      <c r="N377" s="1" t="s">
        <v>652</v>
      </c>
      <c r="O377" s="1" t="s">
        <v>62</v>
      </c>
      <c r="P377" s="1" t="s">
        <v>1461</v>
      </c>
      <c r="Q377" s="1" t="s">
        <v>65</v>
      </c>
      <c r="R377" s="1" t="s">
        <v>57</v>
      </c>
      <c r="S377" s="1" t="s">
        <v>1209</v>
      </c>
      <c r="T377" s="109">
        <v>0.247</v>
      </c>
      <c r="U377" s="121" t="s">
        <v>1469</v>
      </c>
      <c r="V377" s="108">
        <v>1.2200000000000001E-2</v>
      </c>
      <c r="W377" s="108">
        <v>1.84E-2</v>
      </c>
      <c r="X377" s="1" t="s">
        <v>636</v>
      </c>
      <c r="Z377" s="107">
        <v>500000</v>
      </c>
      <c r="AA377" s="107">
        <v>1</v>
      </c>
      <c r="AB377" s="107">
        <v>115.74</v>
      </c>
      <c r="AC377" s="107">
        <v>0</v>
      </c>
      <c r="AD377" s="107">
        <v>578.70000000000005</v>
      </c>
      <c r="AE377" s="107"/>
      <c r="AF377" s="107"/>
      <c r="AG377" s="1" t="s">
        <v>17</v>
      </c>
      <c r="AH377" s="108">
        <v>2.1739130429999998E-3</v>
      </c>
      <c r="AI377" s="108">
        <v>1.6859971510000001E-3</v>
      </c>
      <c r="AJ377" s="108">
        <v>3.0787402699999997E-4</v>
      </c>
    </row>
    <row r="378" spans="1:36" hidden="1">
      <c r="A378" s="1">
        <v>13908</v>
      </c>
      <c r="B378" s="1">
        <v>13910</v>
      </c>
      <c r="C378" s="1" t="s">
        <v>1351</v>
      </c>
      <c r="D378" s="1">
        <v>520026683</v>
      </c>
      <c r="E378" s="1" t="s">
        <v>429</v>
      </c>
      <c r="F378" s="1" t="s">
        <v>1526</v>
      </c>
      <c r="G378" s="1" t="s">
        <v>1527</v>
      </c>
      <c r="H378" s="1" t="s">
        <v>76</v>
      </c>
      <c r="I378" s="1" t="s">
        <v>229</v>
      </c>
      <c r="J378" s="1" t="s">
        <v>53</v>
      </c>
      <c r="K378" s="1" t="s">
        <v>53</v>
      </c>
      <c r="L378" s="1" t="s">
        <v>821</v>
      </c>
      <c r="M378" s="1" t="s">
        <v>311</v>
      </c>
      <c r="N378" s="1" t="s">
        <v>651</v>
      </c>
      <c r="O378" s="1" t="s">
        <v>62</v>
      </c>
      <c r="P378" s="1" t="s">
        <v>1354</v>
      </c>
      <c r="Q378" s="1" t="s">
        <v>65</v>
      </c>
      <c r="R378" s="1" t="s">
        <v>57</v>
      </c>
      <c r="S378" s="1" t="s">
        <v>1209</v>
      </c>
      <c r="T378" s="109">
        <v>5.1180000000000003</v>
      </c>
      <c r="U378" s="121">
        <v>48335</v>
      </c>
      <c r="V378" s="108">
        <v>9.1999999999999998E-3</v>
      </c>
      <c r="W378" s="108">
        <v>2.98E-2</v>
      </c>
      <c r="X378" s="1" t="s">
        <v>636</v>
      </c>
      <c r="Z378" s="107">
        <v>1463126</v>
      </c>
      <c r="AA378" s="107">
        <v>1</v>
      </c>
      <c r="AB378" s="107">
        <v>104.6</v>
      </c>
      <c r="AC378" s="107">
        <v>0</v>
      </c>
      <c r="AD378" s="107">
        <v>1530.4297999999999</v>
      </c>
      <c r="AE378" s="107"/>
      <c r="AF378" s="107"/>
      <c r="AG378" s="1" t="s">
        <v>17</v>
      </c>
      <c r="AH378" s="108">
        <v>5.6563136299999999E-4</v>
      </c>
      <c r="AI378" s="108">
        <v>4.4587874239999997E-3</v>
      </c>
      <c r="AJ378" s="108">
        <v>8.1420353600000002E-4</v>
      </c>
    </row>
    <row r="379" spans="1:36" hidden="1">
      <c r="A379" s="1">
        <v>13908</v>
      </c>
      <c r="B379" s="1">
        <v>13910</v>
      </c>
      <c r="C379" s="1" t="s">
        <v>1363</v>
      </c>
      <c r="D379" s="1">
        <v>514065283</v>
      </c>
      <c r="E379" s="1" t="s">
        <v>429</v>
      </c>
      <c r="F379" s="1" t="s">
        <v>1528</v>
      </c>
      <c r="G379" s="1" t="s">
        <v>1529</v>
      </c>
      <c r="H379" s="1" t="s">
        <v>76</v>
      </c>
      <c r="I379" s="1" t="s">
        <v>228</v>
      </c>
      <c r="J379" s="1" t="s">
        <v>53</v>
      </c>
      <c r="K379" s="1" t="s">
        <v>53</v>
      </c>
      <c r="L379" s="1" t="s">
        <v>821</v>
      </c>
      <c r="M379" s="1" t="s">
        <v>311</v>
      </c>
      <c r="N379" s="1" t="s">
        <v>75</v>
      </c>
      <c r="O379" s="1" t="s">
        <v>62</v>
      </c>
      <c r="P379" s="1" t="s">
        <v>1343</v>
      </c>
      <c r="Q379" s="1" t="s">
        <v>65</v>
      </c>
      <c r="R379" s="1" t="s">
        <v>57</v>
      </c>
      <c r="S379" s="1" t="s">
        <v>1209</v>
      </c>
      <c r="T379" s="109">
        <v>1.8069999999999999</v>
      </c>
      <c r="U379" s="121">
        <v>46762</v>
      </c>
      <c r="V379" s="108">
        <v>2.1499999999999998E-2</v>
      </c>
      <c r="W379" s="108">
        <v>5.1900000000000002E-2</v>
      </c>
      <c r="X379" s="1" t="s">
        <v>636</v>
      </c>
      <c r="Z379" s="107">
        <v>1219884.3500000001</v>
      </c>
      <c r="AA379" s="107">
        <v>1</v>
      </c>
      <c r="AB379" s="107">
        <v>94.82</v>
      </c>
      <c r="AC379" s="107">
        <v>10.76113</v>
      </c>
      <c r="AD379" s="107">
        <v>1167.4554700000001</v>
      </c>
      <c r="AE379" s="107"/>
      <c r="AF379" s="107"/>
      <c r="AG379" s="1" t="s">
        <v>17</v>
      </c>
      <c r="AH379" s="108">
        <v>1.605653894E-3</v>
      </c>
      <c r="AI379" s="108">
        <v>3.4012901259999999E-3</v>
      </c>
      <c r="AJ379" s="108">
        <v>6.2109766199999999E-4</v>
      </c>
    </row>
    <row r="380" spans="1:36" hidden="1">
      <c r="A380" s="1">
        <v>13908</v>
      </c>
      <c r="B380" s="1">
        <v>13910</v>
      </c>
      <c r="C380" s="1" t="s">
        <v>1336</v>
      </c>
      <c r="D380" s="1">
        <v>510560188</v>
      </c>
      <c r="E380" s="1" t="s">
        <v>429</v>
      </c>
      <c r="F380" s="1" t="s">
        <v>1530</v>
      </c>
      <c r="G380" s="1" t="s">
        <v>1531</v>
      </c>
      <c r="H380" s="1" t="s">
        <v>76</v>
      </c>
      <c r="I380" s="1" t="s">
        <v>228</v>
      </c>
      <c r="J380" s="1" t="s">
        <v>53</v>
      </c>
      <c r="K380" s="1" t="s">
        <v>53</v>
      </c>
      <c r="L380" s="1" t="s">
        <v>821</v>
      </c>
      <c r="M380" s="1" t="s">
        <v>311</v>
      </c>
      <c r="N380" s="1" t="s">
        <v>652</v>
      </c>
      <c r="O380" s="1" t="s">
        <v>62</v>
      </c>
      <c r="P380" s="1" t="s">
        <v>1461</v>
      </c>
      <c r="Q380" s="1" t="s">
        <v>65</v>
      </c>
      <c r="R380" s="1" t="s">
        <v>57</v>
      </c>
      <c r="S380" s="1" t="s">
        <v>1209</v>
      </c>
      <c r="T380" s="109">
        <v>2.2509999999999999</v>
      </c>
      <c r="U380" s="121" t="s">
        <v>1532</v>
      </c>
      <c r="V380" s="108">
        <v>2.3E-2</v>
      </c>
      <c r="W380" s="108">
        <v>5.28E-2</v>
      </c>
      <c r="X380" s="1" t="s">
        <v>636</v>
      </c>
      <c r="Z380" s="107">
        <v>483008.87</v>
      </c>
      <c r="AA380" s="107">
        <v>1</v>
      </c>
      <c r="AB380" s="107">
        <v>93.84</v>
      </c>
      <c r="AC380" s="107">
        <v>0</v>
      </c>
      <c r="AD380" s="107">
        <v>453.25551999999999</v>
      </c>
      <c r="AE380" s="107"/>
      <c r="AF380" s="107"/>
      <c r="AG380" s="1" t="s">
        <v>17</v>
      </c>
      <c r="AH380" s="108">
        <v>6.6960454799999995E-4</v>
      </c>
      <c r="AI380" s="108">
        <v>1.320524478E-3</v>
      </c>
      <c r="AJ380" s="108">
        <v>2.4113634400000001E-4</v>
      </c>
    </row>
    <row r="381" spans="1:36" hidden="1">
      <c r="A381" s="1">
        <v>13908</v>
      </c>
      <c r="B381" s="1">
        <v>13910</v>
      </c>
      <c r="C381" s="1" t="s">
        <v>1533</v>
      </c>
      <c r="D381" s="1">
        <v>512287517</v>
      </c>
      <c r="E381" s="1" t="s">
        <v>429</v>
      </c>
      <c r="F381" s="1" t="s">
        <v>1534</v>
      </c>
      <c r="G381" s="1" t="s">
        <v>1535</v>
      </c>
      <c r="H381" s="1" t="s">
        <v>76</v>
      </c>
      <c r="I381" s="1" t="s">
        <v>228</v>
      </c>
      <c r="J381" s="1" t="s">
        <v>53</v>
      </c>
      <c r="K381" s="1" t="s">
        <v>53</v>
      </c>
      <c r="L381" s="1" t="s">
        <v>821</v>
      </c>
      <c r="M381" s="1" t="s">
        <v>311</v>
      </c>
      <c r="N381" s="1" t="s">
        <v>140</v>
      </c>
      <c r="O381" s="1" t="s">
        <v>62</v>
      </c>
      <c r="P381" s="1" t="s">
        <v>298</v>
      </c>
      <c r="Q381" s="1" t="s">
        <v>298</v>
      </c>
      <c r="R381" s="1" t="s">
        <v>57</v>
      </c>
      <c r="S381" s="1" t="s">
        <v>1209</v>
      </c>
      <c r="T381" s="109">
        <v>0.247</v>
      </c>
      <c r="U381" s="121" t="s">
        <v>1469</v>
      </c>
      <c r="V381" s="108">
        <v>4.4900000000000002E-2</v>
      </c>
      <c r="W381" s="108">
        <v>8.0600000000000005E-2</v>
      </c>
      <c r="X381" s="1" t="s">
        <v>636</v>
      </c>
      <c r="Z381" s="107">
        <v>25462.52</v>
      </c>
      <c r="AA381" s="107">
        <v>1</v>
      </c>
      <c r="AB381" s="107">
        <v>100.31</v>
      </c>
      <c r="AC381" s="107">
        <v>0</v>
      </c>
      <c r="AD381" s="107">
        <v>25.541450000000001</v>
      </c>
      <c r="AE381" s="107"/>
      <c r="AF381" s="107"/>
      <c r="AG381" s="1" t="s">
        <v>17</v>
      </c>
      <c r="AH381" s="108">
        <v>7.2037831399999997E-4</v>
      </c>
      <c r="AI381" s="108">
        <v>7.4413015266493101E-5</v>
      </c>
      <c r="AJ381" s="108">
        <v>1.35882997782021E-5</v>
      </c>
    </row>
    <row r="382" spans="1:36" hidden="1">
      <c r="A382" s="1">
        <v>13908</v>
      </c>
      <c r="B382" s="1">
        <v>13910</v>
      </c>
      <c r="C382" s="1" t="s">
        <v>1393</v>
      </c>
      <c r="D382" s="1">
        <v>513765859</v>
      </c>
      <c r="E382" s="1" t="s">
        <v>429</v>
      </c>
      <c r="F382" s="1" t="s">
        <v>2336</v>
      </c>
      <c r="G382" s="1" t="s">
        <v>2337</v>
      </c>
      <c r="H382" s="1" t="s">
        <v>76</v>
      </c>
      <c r="I382" s="1" t="s">
        <v>229</v>
      </c>
      <c r="J382" s="1" t="s">
        <v>53</v>
      </c>
      <c r="K382" s="1" t="s">
        <v>53</v>
      </c>
      <c r="L382" s="1" t="s">
        <v>821</v>
      </c>
      <c r="M382" s="1" t="s">
        <v>311</v>
      </c>
      <c r="N382" s="1" t="s">
        <v>651</v>
      </c>
      <c r="O382" s="1" t="s">
        <v>62</v>
      </c>
      <c r="P382" s="1" t="s">
        <v>1343</v>
      </c>
      <c r="Q382" s="1" t="s">
        <v>65</v>
      </c>
      <c r="R382" s="1" t="s">
        <v>57</v>
      </c>
      <c r="S382" s="1" t="s">
        <v>1209</v>
      </c>
      <c r="T382" s="109">
        <v>5.8479999999999999</v>
      </c>
      <c r="U382" s="121">
        <v>49316</v>
      </c>
      <c r="V382" s="108">
        <v>1.15E-2</v>
      </c>
      <c r="W382" s="108">
        <v>3.3099999999999997E-2</v>
      </c>
      <c r="X382" s="1" t="s">
        <v>636</v>
      </c>
      <c r="Z382" s="107">
        <v>560000</v>
      </c>
      <c r="AA382" s="107">
        <v>1</v>
      </c>
      <c r="AB382" s="107">
        <v>102.2</v>
      </c>
      <c r="AC382" s="107">
        <v>0</v>
      </c>
      <c r="AD382" s="107">
        <v>572.32000000000005</v>
      </c>
      <c r="AE382" s="107"/>
      <c r="AF382" s="107"/>
      <c r="AG382" s="1" t="s">
        <v>17</v>
      </c>
      <c r="AH382" s="108">
        <v>5.6005036200000005E-4</v>
      </c>
      <c r="AI382" s="108">
        <v>1.66740952E-3</v>
      </c>
      <c r="AJ382" s="108">
        <v>3.0447980500000001E-4</v>
      </c>
    </row>
    <row r="383" spans="1:36" hidden="1">
      <c r="A383" s="1">
        <v>13908</v>
      </c>
      <c r="B383" s="1">
        <v>13910</v>
      </c>
      <c r="C383" s="1" t="s">
        <v>1345</v>
      </c>
      <c r="D383" s="1">
        <v>520036104</v>
      </c>
      <c r="E383" s="1" t="s">
        <v>429</v>
      </c>
      <c r="F383" s="1" t="s">
        <v>1536</v>
      </c>
      <c r="G383" s="1" t="s">
        <v>1537</v>
      </c>
      <c r="H383" s="1" t="s">
        <v>76</v>
      </c>
      <c r="I383" s="1" t="s">
        <v>228</v>
      </c>
      <c r="J383" s="1" t="s">
        <v>53</v>
      </c>
      <c r="K383" s="1" t="s">
        <v>53</v>
      </c>
      <c r="L383" s="1" t="s">
        <v>821</v>
      </c>
      <c r="M383" s="1" t="s">
        <v>311</v>
      </c>
      <c r="N383" s="1" t="s">
        <v>140</v>
      </c>
      <c r="O383" s="1" t="s">
        <v>62</v>
      </c>
      <c r="P383" s="1" t="s">
        <v>1348</v>
      </c>
      <c r="Q383" s="1" t="s">
        <v>65</v>
      </c>
      <c r="R383" s="1" t="s">
        <v>57</v>
      </c>
      <c r="S383" s="1" t="s">
        <v>1209</v>
      </c>
      <c r="T383" s="109">
        <v>2.85</v>
      </c>
      <c r="U383" s="121" t="s">
        <v>1538</v>
      </c>
      <c r="V383" s="108">
        <v>2.8000000000000001E-2</v>
      </c>
      <c r="W383" s="108">
        <v>5.9700000000000003E-2</v>
      </c>
      <c r="X383" s="1" t="s">
        <v>636</v>
      </c>
      <c r="Z383" s="107">
        <v>1538673</v>
      </c>
      <c r="AA383" s="107">
        <v>1</v>
      </c>
      <c r="AB383" s="107">
        <v>92.74</v>
      </c>
      <c r="AC383" s="107">
        <v>0</v>
      </c>
      <c r="AD383" s="107">
        <v>1426.96534</v>
      </c>
      <c r="AE383" s="107"/>
      <c r="AF383" s="107"/>
      <c r="AG383" s="1" t="s">
        <v>17</v>
      </c>
      <c r="AH383" s="108">
        <v>1.2527064289999999E-3</v>
      </c>
      <c r="AI383" s="108">
        <v>4.1573518189999999E-3</v>
      </c>
      <c r="AJ383" s="108">
        <v>7.5915943700000002E-4</v>
      </c>
    </row>
    <row r="384" spans="1:36" hidden="1">
      <c r="A384" s="1">
        <v>13908</v>
      </c>
      <c r="B384" s="1">
        <v>13910</v>
      </c>
      <c r="C384" s="1" t="s">
        <v>2326</v>
      </c>
      <c r="D384" s="1">
        <v>520043878</v>
      </c>
      <c r="E384" s="1" t="s">
        <v>429</v>
      </c>
      <c r="F384" s="1" t="s">
        <v>2338</v>
      </c>
      <c r="G384" s="1" t="s">
        <v>2339</v>
      </c>
      <c r="H384" s="1" t="s">
        <v>76</v>
      </c>
      <c r="I384" s="1" t="s">
        <v>229</v>
      </c>
      <c r="J384" s="1" t="s">
        <v>53</v>
      </c>
      <c r="K384" s="1" t="s">
        <v>53</v>
      </c>
      <c r="L384" s="1" t="s">
        <v>821</v>
      </c>
      <c r="M384" s="1" t="s">
        <v>311</v>
      </c>
      <c r="N384" s="1" t="s">
        <v>156</v>
      </c>
      <c r="O384" s="1" t="s">
        <v>62</v>
      </c>
      <c r="P384" s="1" t="s">
        <v>1420</v>
      </c>
      <c r="Q384" s="1" t="s">
        <v>70</v>
      </c>
      <c r="R384" s="1" t="s">
        <v>57</v>
      </c>
      <c r="S384" s="1" t="s">
        <v>1209</v>
      </c>
      <c r="T384" s="109">
        <v>4.2110000000000003</v>
      </c>
      <c r="U384" s="121" t="s">
        <v>1441</v>
      </c>
      <c r="V384" s="108">
        <v>6.0000000000000001E-3</v>
      </c>
      <c r="W384" s="108">
        <v>3.09E-2</v>
      </c>
      <c r="X384" s="1" t="s">
        <v>636</v>
      </c>
      <c r="Z384" s="107">
        <v>300000</v>
      </c>
      <c r="AA384" s="107">
        <v>1</v>
      </c>
      <c r="AB384" s="107">
        <v>103.46</v>
      </c>
      <c r="AC384" s="107">
        <v>0</v>
      </c>
      <c r="AD384" s="107">
        <v>310.38</v>
      </c>
      <c r="AE384" s="107"/>
      <c r="AF384" s="107"/>
      <c r="AG384" s="1" t="s">
        <v>17</v>
      </c>
      <c r="AH384" s="108">
        <v>7.4435407400000005E-4</v>
      </c>
      <c r="AI384" s="108">
        <v>9.0426783399999997E-4</v>
      </c>
      <c r="AJ384" s="108">
        <v>1.6512517800000001E-4</v>
      </c>
    </row>
    <row r="385" spans="1:36" hidden="1">
      <c r="A385" s="1">
        <v>13908</v>
      </c>
      <c r="B385" s="1">
        <v>13910</v>
      </c>
      <c r="C385" s="1" t="s">
        <v>1517</v>
      </c>
      <c r="D385" s="1">
        <v>513893123</v>
      </c>
      <c r="E385" s="1" t="s">
        <v>429</v>
      </c>
      <c r="F385" s="1" t="s">
        <v>1539</v>
      </c>
      <c r="G385" s="1" t="s">
        <v>1540</v>
      </c>
      <c r="H385" s="1" t="s">
        <v>76</v>
      </c>
      <c r="I385" s="1" t="s">
        <v>229</v>
      </c>
      <c r="J385" s="1" t="s">
        <v>53</v>
      </c>
      <c r="K385" s="1" t="s">
        <v>53</v>
      </c>
      <c r="L385" s="1" t="s">
        <v>821</v>
      </c>
      <c r="M385" s="1" t="s">
        <v>311</v>
      </c>
      <c r="N385" s="1" t="s">
        <v>649</v>
      </c>
      <c r="O385" s="1" t="s">
        <v>62</v>
      </c>
      <c r="P385" s="1" t="s">
        <v>1400</v>
      </c>
      <c r="Q385" s="1" t="s">
        <v>70</v>
      </c>
      <c r="R385" s="1" t="s">
        <v>57</v>
      </c>
      <c r="S385" s="1" t="s">
        <v>1209</v>
      </c>
      <c r="T385" s="109">
        <v>0.43099999999999999</v>
      </c>
      <c r="U385" s="121">
        <v>46024</v>
      </c>
      <c r="V385" s="108">
        <v>0.01</v>
      </c>
      <c r="W385" s="108">
        <v>2.87E-2</v>
      </c>
      <c r="X385" s="1" t="s">
        <v>636</v>
      </c>
      <c r="Z385" s="107">
        <v>528070.86</v>
      </c>
      <c r="AA385" s="107">
        <v>1</v>
      </c>
      <c r="AB385" s="107">
        <v>113.7</v>
      </c>
      <c r="AC385" s="107">
        <v>0</v>
      </c>
      <c r="AD385" s="107">
        <v>600.41656999999998</v>
      </c>
      <c r="AE385" s="107"/>
      <c r="AF385" s="107"/>
      <c r="AG385" s="1" t="s">
        <v>17</v>
      </c>
      <c r="AH385" s="108">
        <v>3.1223512939999999E-3</v>
      </c>
      <c r="AI385" s="108">
        <v>1.7492666770000001E-3</v>
      </c>
      <c r="AJ385" s="108">
        <v>3.1942745299999998E-4</v>
      </c>
    </row>
    <row r="386" spans="1:36" hidden="1">
      <c r="A386" s="1">
        <v>13908</v>
      </c>
      <c r="B386" s="1">
        <v>13910</v>
      </c>
      <c r="C386" s="1" t="s">
        <v>2340</v>
      </c>
      <c r="D386" s="1">
        <v>516117181</v>
      </c>
      <c r="E386" s="1" t="s">
        <v>429</v>
      </c>
      <c r="F386" s="1" t="s">
        <v>2341</v>
      </c>
      <c r="G386" s="1" t="s">
        <v>2342</v>
      </c>
      <c r="H386" s="1" t="s">
        <v>76</v>
      </c>
      <c r="I386" s="1" t="s">
        <v>229</v>
      </c>
      <c r="J386" s="1" t="s">
        <v>53</v>
      </c>
      <c r="K386" s="1" t="s">
        <v>53</v>
      </c>
      <c r="L386" s="1" t="s">
        <v>821</v>
      </c>
      <c r="M386" s="1" t="s">
        <v>311</v>
      </c>
      <c r="N386" s="1" t="s">
        <v>651</v>
      </c>
      <c r="O386" s="1" t="s">
        <v>62</v>
      </c>
      <c r="P386" s="1" t="s">
        <v>1508</v>
      </c>
      <c r="Q386" s="1" t="s">
        <v>65</v>
      </c>
      <c r="R386" s="1" t="s">
        <v>57</v>
      </c>
      <c r="S386" s="1" t="s">
        <v>1209</v>
      </c>
      <c r="T386" s="109">
        <v>4.8499999999999996</v>
      </c>
      <c r="U386" s="121" t="s">
        <v>1762</v>
      </c>
      <c r="V386" s="108">
        <v>6.4000000000000003E-3</v>
      </c>
      <c r="W386" s="108">
        <v>3.15E-2</v>
      </c>
      <c r="X386" s="1" t="s">
        <v>636</v>
      </c>
      <c r="Z386" s="107">
        <v>237001</v>
      </c>
      <c r="AA386" s="107">
        <v>1</v>
      </c>
      <c r="AB386" s="107">
        <v>101.65</v>
      </c>
      <c r="AC386" s="107">
        <v>0</v>
      </c>
      <c r="AD386" s="107">
        <v>240.91152</v>
      </c>
      <c r="AE386" s="107"/>
      <c r="AF386" s="107"/>
      <c r="AG386" s="1" t="s">
        <v>17</v>
      </c>
      <c r="AH386" s="108">
        <v>9.3459742400000005E-4</v>
      </c>
      <c r="AI386" s="108">
        <v>7.0187685499999999E-4</v>
      </c>
      <c r="AJ386" s="108">
        <v>1.28167271E-4</v>
      </c>
    </row>
    <row r="387" spans="1:36" hidden="1">
      <c r="A387" s="1">
        <v>13908</v>
      </c>
      <c r="B387" s="1">
        <v>13910</v>
      </c>
      <c r="C387" s="1" t="s">
        <v>1505</v>
      </c>
      <c r="D387" s="1">
        <v>515434074</v>
      </c>
      <c r="E387" s="1" t="s">
        <v>429</v>
      </c>
      <c r="F387" s="1" t="s">
        <v>1541</v>
      </c>
      <c r="G387" s="1" t="s">
        <v>1542</v>
      </c>
      <c r="H387" s="1" t="s">
        <v>76</v>
      </c>
      <c r="I387" s="1" t="s">
        <v>229</v>
      </c>
      <c r="J387" s="1" t="s">
        <v>53</v>
      </c>
      <c r="K387" s="1" t="s">
        <v>53</v>
      </c>
      <c r="L387" s="1" t="s">
        <v>821</v>
      </c>
      <c r="M387" s="1" t="s">
        <v>311</v>
      </c>
      <c r="N387" s="1" t="s">
        <v>651</v>
      </c>
      <c r="O387" s="1" t="s">
        <v>62</v>
      </c>
      <c r="P387" s="1" t="s">
        <v>1508</v>
      </c>
      <c r="Q387" s="1" t="s">
        <v>65</v>
      </c>
      <c r="R387" s="1" t="s">
        <v>57</v>
      </c>
      <c r="S387" s="1" t="s">
        <v>1209</v>
      </c>
      <c r="T387" s="109">
        <v>3.4849999999999999</v>
      </c>
      <c r="U387" s="121">
        <v>46762</v>
      </c>
      <c r="V387" s="108">
        <v>3.0000000000000001E-3</v>
      </c>
      <c r="W387" s="108">
        <v>3.1199999999999999E-2</v>
      </c>
      <c r="X387" s="1" t="s">
        <v>636</v>
      </c>
      <c r="Z387" s="107">
        <v>19973</v>
      </c>
      <c r="AA387" s="107">
        <v>1</v>
      </c>
      <c r="AB387" s="107">
        <v>103.87</v>
      </c>
      <c r="AC387" s="107">
        <v>0</v>
      </c>
      <c r="AD387" s="107">
        <v>20.74596</v>
      </c>
      <c r="AE387" s="107"/>
      <c r="AF387" s="107"/>
      <c r="AG387" s="1" t="s">
        <v>17</v>
      </c>
      <c r="AH387" s="108">
        <v>4.2379066994275303E-5</v>
      </c>
      <c r="AI387" s="108">
        <v>6.0441730528143701E-5</v>
      </c>
      <c r="AJ387" s="108">
        <v>1.10370524643898E-5</v>
      </c>
    </row>
    <row r="388" spans="1:36" hidden="1">
      <c r="A388" s="1">
        <v>13908</v>
      </c>
      <c r="B388" s="1">
        <v>13910</v>
      </c>
      <c r="C388" s="1" t="s">
        <v>1600</v>
      </c>
      <c r="D388" s="1">
        <v>514625094</v>
      </c>
      <c r="E388" s="1" t="s">
        <v>429</v>
      </c>
      <c r="F388" s="1" t="s">
        <v>2343</v>
      </c>
      <c r="G388" s="1" t="s">
        <v>2344</v>
      </c>
      <c r="H388" s="1" t="s">
        <v>76</v>
      </c>
      <c r="I388" s="1" t="s">
        <v>228</v>
      </c>
      <c r="J388" s="1" t="s">
        <v>53</v>
      </c>
      <c r="K388" s="1" t="s">
        <v>53</v>
      </c>
      <c r="L388" s="1" t="s">
        <v>821</v>
      </c>
      <c r="M388" s="1" t="s">
        <v>311</v>
      </c>
      <c r="N388" s="1" t="s">
        <v>140</v>
      </c>
      <c r="O388" s="1" t="s">
        <v>62</v>
      </c>
      <c r="P388" s="1" t="s">
        <v>298</v>
      </c>
      <c r="Q388" s="1" t="s">
        <v>298</v>
      </c>
      <c r="R388" s="1" t="s">
        <v>57</v>
      </c>
      <c r="S388" s="1" t="s">
        <v>1209</v>
      </c>
      <c r="T388" s="109">
        <v>0.26300000000000001</v>
      </c>
      <c r="U388" s="121">
        <v>45815</v>
      </c>
      <c r="V388" s="108">
        <v>3.5999999999999997E-2</v>
      </c>
      <c r="W388" s="108">
        <v>6.7699999999999996E-2</v>
      </c>
      <c r="X388" s="1" t="s">
        <v>636</v>
      </c>
      <c r="Z388" s="107">
        <v>48000</v>
      </c>
      <c r="AA388" s="107">
        <v>1</v>
      </c>
      <c r="AB388" s="107">
        <v>100.06</v>
      </c>
      <c r="AC388" s="107">
        <v>0</v>
      </c>
      <c r="AD388" s="107">
        <v>48.028799999999997</v>
      </c>
      <c r="AE388" s="107"/>
      <c r="AF388" s="107"/>
      <c r="AG388" s="1" t="s">
        <v>17</v>
      </c>
      <c r="AH388" s="108">
        <v>1.08000001E-3</v>
      </c>
      <c r="AI388" s="108">
        <v>1.3992814899999999E-4</v>
      </c>
      <c r="AJ388" s="108">
        <v>2.5551788656764301E-5</v>
      </c>
    </row>
    <row r="389" spans="1:36" hidden="1">
      <c r="A389" s="1">
        <v>13908</v>
      </c>
      <c r="B389" s="1">
        <v>13910</v>
      </c>
      <c r="C389" s="1" t="s">
        <v>1543</v>
      </c>
      <c r="D389" s="1">
        <v>515846558</v>
      </c>
      <c r="E389" s="1" t="s">
        <v>429</v>
      </c>
      <c r="F389" s="1" t="s">
        <v>1544</v>
      </c>
      <c r="G389" s="1" t="s">
        <v>1545</v>
      </c>
      <c r="H389" s="1" t="s">
        <v>76</v>
      </c>
      <c r="I389" s="1" t="s">
        <v>229</v>
      </c>
      <c r="J389" s="1" t="s">
        <v>53</v>
      </c>
      <c r="K389" s="1" t="s">
        <v>53</v>
      </c>
      <c r="L389" s="1" t="s">
        <v>821</v>
      </c>
      <c r="M389" s="1" t="s">
        <v>311</v>
      </c>
      <c r="N389" s="1" t="s">
        <v>708</v>
      </c>
      <c r="O389" s="1" t="s">
        <v>62</v>
      </c>
      <c r="P389" s="1" t="s">
        <v>1461</v>
      </c>
      <c r="Q389" s="1" t="s">
        <v>65</v>
      </c>
      <c r="R389" s="1" t="s">
        <v>57</v>
      </c>
      <c r="S389" s="1" t="s">
        <v>1209</v>
      </c>
      <c r="T389" s="109">
        <v>3.3420000000000001</v>
      </c>
      <c r="U389" s="121" t="s">
        <v>1546</v>
      </c>
      <c r="V389" s="108">
        <v>7.4999999999999997E-3</v>
      </c>
      <c r="W389" s="108">
        <v>3.1899999999999998E-2</v>
      </c>
      <c r="X389" s="1" t="s">
        <v>636</v>
      </c>
      <c r="Z389" s="107">
        <v>8182.9</v>
      </c>
      <c r="AA389" s="107">
        <v>1</v>
      </c>
      <c r="AB389" s="107">
        <v>105.31</v>
      </c>
      <c r="AC389" s="107">
        <v>0</v>
      </c>
      <c r="AD389" s="107">
        <v>8.6174099999999996</v>
      </c>
      <c r="AE389" s="107"/>
      <c r="AF389" s="107"/>
      <c r="AG389" s="1" t="s">
        <v>17</v>
      </c>
      <c r="AH389" s="108">
        <v>1.81047047496547E-5</v>
      </c>
      <c r="AI389" s="108">
        <v>2.5106149489854001E-5</v>
      </c>
      <c r="AJ389" s="108">
        <v>4.5845459201289002E-6</v>
      </c>
    </row>
    <row r="390" spans="1:36" hidden="1">
      <c r="A390" s="1">
        <v>13908</v>
      </c>
      <c r="B390" s="1">
        <v>13910</v>
      </c>
      <c r="C390" s="1" t="s">
        <v>1547</v>
      </c>
      <c r="D390" s="1">
        <v>512832742</v>
      </c>
      <c r="E390" s="1" t="s">
        <v>429</v>
      </c>
      <c r="F390" s="1" t="s">
        <v>1548</v>
      </c>
      <c r="G390" s="1" t="s">
        <v>1549</v>
      </c>
      <c r="H390" s="1" t="s">
        <v>76</v>
      </c>
      <c r="I390" s="1" t="s">
        <v>228</v>
      </c>
      <c r="J390" s="1" t="s">
        <v>53</v>
      </c>
      <c r="K390" s="1" t="s">
        <v>53</v>
      </c>
      <c r="L390" s="1" t="s">
        <v>821</v>
      </c>
      <c r="M390" s="1" t="s">
        <v>311</v>
      </c>
      <c r="N390" s="1" t="s">
        <v>260</v>
      </c>
      <c r="O390" s="1" t="s">
        <v>62</v>
      </c>
      <c r="P390" s="1" t="s">
        <v>1447</v>
      </c>
      <c r="Q390" s="1" t="s">
        <v>70</v>
      </c>
      <c r="R390" s="1" t="s">
        <v>57</v>
      </c>
      <c r="S390" s="1" t="s">
        <v>1209</v>
      </c>
      <c r="T390" s="109">
        <v>0.16700000000000001</v>
      </c>
      <c r="U390" s="121" t="s">
        <v>1396</v>
      </c>
      <c r="V390" s="108">
        <v>3.6499999999999998E-2</v>
      </c>
      <c r="W390" s="108">
        <v>6.2399999999999997E-2</v>
      </c>
      <c r="X390" s="1" t="s">
        <v>636</v>
      </c>
      <c r="Z390" s="107">
        <v>100000</v>
      </c>
      <c r="AA390" s="107">
        <v>1</v>
      </c>
      <c r="AB390" s="107">
        <v>100.8</v>
      </c>
      <c r="AC390" s="107">
        <v>0</v>
      </c>
      <c r="AD390" s="107">
        <v>100.8</v>
      </c>
      <c r="AE390" s="107"/>
      <c r="AF390" s="107"/>
      <c r="AG390" s="1" t="s">
        <v>17</v>
      </c>
      <c r="AH390" s="108">
        <v>9.8952940150712798E-5</v>
      </c>
      <c r="AI390" s="108">
        <v>2.9367290899999998E-4</v>
      </c>
      <c r="AJ390" s="108">
        <v>5.3626580231066303E-5</v>
      </c>
    </row>
    <row r="391" spans="1:36" hidden="1">
      <c r="A391" s="1">
        <v>13908</v>
      </c>
      <c r="B391" s="1">
        <v>13910</v>
      </c>
      <c r="C391" s="1" t="s">
        <v>1414</v>
      </c>
      <c r="D391" s="1">
        <v>513257873</v>
      </c>
      <c r="E391" s="1" t="s">
        <v>429</v>
      </c>
      <c r="F391" s="1" t="s">
        <v>2345</v>
      </c>
      <c r="G391" s="1" t="s">
        <v>2346</v>
      </c>
      <c r="H391" s="1" t="s">
        <v>76</v>
      </c>
      <c r="I391" s="1" t="s">
        <v>229</v>
      </c>
      <c r="J391" s="1" t="s">
        <v>53</v>
      </c>
      <c r="K391" s="1" t="s">
        <v>53</v>
      </c>
      <c r="L391" s="1" t="s">
        <v>821</v>
      </c>
      <c r="M391" s="1" t="s">
        <v>311</v>
      </c>
      <c r="N391" s="1" t="s">
        <v>651</v>
      </c>
      <c r="O391" s="1" t="s">
        <v>62</v>
      </c>
      <c r="P391" s="1" t="s">
        <v>1461</v>
      </c>
      <c r="Q391" s="1" t="s">
        <v>65</v>
      </c>
      <c r="R391" s="1" t="s">
        <v>57</v>
      </c>
      <c r="S391" s="1" t="s">
        <v>1209</v>
      </c>
      <c r="T391" s="109">
        <v>5.3559999999999999</v>
      </c>
      <c r="U391" s="121" t="s">
        <v>2347</v>
      </c>
      <c r="V391" s="108">
        <v>9.7000000000000003E-3</v>
      </c>
      <c r="W391" s="108">
        <v>3.32E-2</v>
      </c>
      <c r="X391" s="1" t="s">
        <v>636</v>
      </c>
      <c r="Z391" s="107">
        <v>824999.97</v>
      </c>
      <c r="AA391" s="107">
        <v>1</v>
      </c>
      <c r="AB391" s="107">
        <v>100.61</v>
      </c>
      <c r="AC391" s="107">
        <v>0</v>
      </c>
      <c r="AD391" s="107">
        <v>830.03246999999999</v>
      </c>
      <c r="AE391" s="107"/>
      <c r="AF391" s="107"/>
      <c r="AG391" s="1" t="s">
        <v>17</v>
      </c>
      <c r="AH391" s="108">
        <v>1.3707985520000001E-3</v>
      </c>
      <c r="AI391" s="108">
        <v>2.4182346280000001E-3</v>
      </c>
      <c r="AJ391" s="108">
        <v>4.4158534500000001E-4</v>
      </c>
    </row>
    <row r="392" spans="1:36" hidden="1">
      <c r="A392" s="1">
        <v>13908</v>
      </c>
      <c r="B392" s="1">
        <v>13910</v>
      </c>
      <c r="C392" s="1" t="s">
        <v>1328</v>
      </c>
      <c r="D392" s="1">
        <v>510960719</v>
      </c>
      <c r="E392" s="1" t="s">
        <v>429</v>
      </c>
      <c r="F392" s="1" t="s">
        <v>1550</v>
      </c>
      <c r="G392" s="1" t="s">
        <v>1551</v>
      </c>
      <c r="H392" s="1" t="s">
        <v>76</v>
      </c>
      <c r="I392" s="1" t="s">
        <v>229</v>
      </c>
      <c r="J392" s="1" t="s">
        <v>53</v>
      </c>
      <c r="K392" s="1" t="s">
        <v>53</v>
      </c>
      <c r="L392" s="1" t="s">
        <v>821</v>
      </c>
      <c r="M392" s="1" t="s">
        <v>311</v>
      </c>
      <c r="N392" s="1" t="s">
        <v>651</v>
      </c>
      <c r="O392" s="1" t="s">
        <v>62</v>
      </c>
      <c r="P392" s="1" t="s">
        <v>1360</v>
      </c>
      <c r="Q392" s="1" t="s">
        <v>65</v>
      </c>
      <c r="R392" s="1" t="s">
        <v>57</v>
      </c>
      <c r="S392" s="1" t="s">
        <v>1209</v>
      </c>
      <c r="T392" s="109">
        <v>6.4720000000000004</v>
      </c>
      <c r="U392" s="121">
        <v>49712</v>
      </c>
      <c r="V392" s="108">
        <v>8.9999999999999993E-3</v>
      </c>
      <c r="W392" s="108">
        <v>3.0700000000000002E-2</v>
      </c>
      <c r="X392" s="1" t="s">
        <v>636</v>
      </c>
      <c r="Z392" s="107">
        <v>934430</v>
      </c>
      <c r="AA392" s="107">
        <v>1</v>
      </c>
      <c r="AB392" s="107">
        <v>99.26</v>
      </c>
      <c r="AC392" s="107">
        <v>0</v>
      </c>
      <c r="AD392" s="107">
        <v>927.51522</v>
      </c>
      <c r="AE392" s="107"/>
      <c r="AF392" s="107"/>
      <c r="AG392" s="1" t="s">
        <v>17</v>
      </c>
      <c r="AH392" s="108">
        <v>3.3957407100000003E-4</v>
      </c>
      <c r="AI392" s="108">
        <v>2.70224299E-3</v>
      </c>
      <c r="AJ392" s="108">
        <v>4.9344711600000002E-4</v>
      </c>
    </row>
    <row r="393" spans="1:36" hidden="1">
      <c r="A393" s="1">
        <v>13908</v>
      </c>
      <c r="B393" s="1">
        <v>13910</v>
      </c>
      <c r="C393" s="1" t="s">
        <v>1328</v>
      </c>
      <c r="D393" s="1">
        <v>510960719</v>
      </c>
      <c r="E393" s="1" t="s">
        <v>429</v>
      </c>
      <c r="F393" s="1" t="s">
        <v>1552</v>
      </c>
      <c r="G393" s="1" t="s">
        <v>1553</v>
      </c>
      <c r="H393" s="1" t="s">
        <v>76</v>
      </c>
      <c r="I393" s="1" t="s">
        <v>229</v>
      </c>
      <c r="J393" s="1" t="s">
        <v>53</v>
      </c>
      <c r="K393" s="1" t="s">
        <v>53</v>
      </c>
      <c r="L393" s="1" t="s">
        <v>821</v>
      </c>
      <c r="M393" s="1" t="s">
        <v>311</v>
      </c>
      <c r="N393" s="1" t="s">
        <v>651</v>
      </c>
      <c r="O393" s="1" t="s">
        <v>62</v>
      </c>
      <c r="P393" s="1" t="s">
        <v>1360</v>
      </c>
      <c r="Q393" s="1" t="s">
        <v>65</v>
      </c>
      <c r="R393" s="1" t="s">
        <v>57</v>
      </c>
      <c r="S393" s="1" t="s">
        <v>1209</v>
      </c>
      <c r="T393" s="109">
        <v>9.9939999999999998</v>
      </c>
      <c r="U393" s="121">
        <v>51533</v>
      </c>
      <c r="V393" s="108">
        <v>1.6899999999999998E-2</v>
      </c>
      <c r="W393" s="108">
        <v>3.2899999999999999E-2</v>
      </c>
      <c r="X393" s="1" t="s">
        <v>636</v>
      </c>
      <c r="Z393" s="107">
        <v>1145000</v>
      </c>
      <c r="AA393" s="107">
        <v>1</v>
      </c>
      <c r="AB393" s="107">
        <v>97.7</v>
      </c>
      <c r="AC393" s="107">
        <v>0</v>
      </c>
      <c r="AD393" s="107">
        <v>1118.665</v>
      </c>
      <c r="AE393" s="107"/>
      <c r="AF393" s="107"/>
      <c r="AG393" s="1" t="s">
        <v>17</v>
      </c>
      <c r="AH393" s="108">
        <v>2.6243650999999997E-4</v>
      </c>
      <c r="AI393" s="108">
        <v>3.2591429109999999E-3</v>
      </c>
      <c r="AJ393" s="108">
        <v>5.9514065800000005E-4</v>
      </c>
    </row>
    <row r="394" spans="1:36">
      <c r="A394" s="1">
        <v>13908</v>
      </c>
      <c r="B394" s="1">
        <v>13910</v>
      </c>
      <c r="C394" s="1" t="s">
        <v>1554</v>
      </c>
      <c r="D394" s="1">
        <v>1427976</v>
      </c>
      <c r="E394" s="1" t="s">
        <v>430</v>
      </c>
      <c r="F394" s="1" t="s">
        <v>1555</v>
      </c>
      <c r="G394" s="1" t="s">
        <v>1556</v>
      </c>
      <c r="H394" s="1" t="s">
        <v>76</v>
      </c>
      <c r="I394" s="1" t="s">
        <v>228</v>
      </c>
      <c r="J394" s="1" t="s">
        <v>53</v>
      </c>
      <c r="K394" s="1" t="s">
        <v>314</v>
      </c>
      <c r="L394" s="1" t="s">
        <v>821</v>
      </c>
      <c r="M394" s="1" t="s">
        <v>311</v>
      </c>
      <c r="N394" s="1" t="s">
        <v>652</v>
      </c>
      <c r="O394" s="1" t="s">
        <v>62</v>
      </c>
      <c r="P394" s="1" t="s">
        <v>1508</v>
      </c>
      <c r="Q394" s="1" t="s">
        <v>65</v>
      </c>
      <c r="R394" s="1" t="s">
        <v>57</v>
      </c>
      <c r="S394" s="1" t="s">
        <v>1209</v>
      </c>
      <c r="T394" s="109">
        <v>1.607</v>
      </c>
      <c r="U394" s="121" t="s">
        <v>1438</v>
      </c>
      <c r="V394" s="108">
        <v>7.7499999999999999E-2</v>
      </c>
      <c r="W394" s="108">
        <v>6.9500000000000006E-2</v>
      </c>
      <c r="X394" s="1" t="s">
        <v>636</v>
      </c>
      <c r="Z394" s="107">
        <v>192800</v>
      </c>
      <c r="AA394" s="107">
        <v>1</v>
      </c>
      <c r="AB394" s="107">
        <v>103.4</v>
      </c>
      <c r="AC394" s="107">
        <v>0</v>
      </c>
      <c r="AD394" s="107">
        <v>199.3552</v>
      </c>
      <c r="AE394" s="107"/>
      <c r="AF394" s="107"/>
      <c r="AG394" s="1" t="s">
        <v>17</v>
      </c>
      <c r="AH394" s="108">
        <v>4.4883052600000001E-4</v>
      </c>
      <c r="AI394" s="108">
        <v>5.8080576999999995E-4</v>
      </c>
      <c r="AJ394" s="108">
        <v>1.06058905E-4</v>
      </c>
    </row>
    <row r="395" spans="1:36" hidden="1">
      <c r="A395" s="1">
        <v>13908</v>
      </c>
      <c r="B395" s="1">
        <v>13910</v>
      </c>
      <c r="C395" s="1" t="s">
        <v>1557</v>
      </c>
      <c r="D395" s="1">
        <v>1654</v>
      </c>
      <c r="E395" s="1" t="s">
        <v>2</v>
      </c>
      <c r="F395" s="1" t="s">
        <v>1558</v>
      </c>
      <c r="G395" s="1" t="s">
        <v>1559</v>
      </c>
      <c r="H395" s="1" t="s">
        <v>76</v>
      </c>
      <c r="I395" s="1" t="s">
        <v>228</v>
      </c>
      <c r="J395" s="1" t="s">
        <v>53</v>
      </c>
      <c r="K395" s="1" t="s">
        <v>314</v>
      </c>
      <c r="L395" s="1" t="s">
        <v>54</v>
      </c>
      <c r="M395" s="1" t="s">
        <v>311</v>
      </c>
      <c r="N395" s="1" t="s">
        <v>652</v>
      </c>
      <c r="O395" s="1" t="s">
        <v>62</v>
      </c>
      <c r="P395" s="1" t="s">
        <v>298</v>
      </c>
      <c r="Q395" s="1" t="s">
        <v>298</v>
      </c>
      <c r="R395" s="1" t="s">
        <v>57</v>
      </c>
      <c r="S395" s="1" t="s">
        <v>1209</v>
      </c>
      <c r="T395" s="109">
        <v>1.607</v>
      </c>
      <c r="U395" s="121" t="s">
        <v>1245</v>
      </c>
      <c r="V395" s="108">
        <v>7.7499999999999999E-2</v>
      </c>
      <c r="W395" s="108">
        <v>6.9500000000000006E-2</v>
      </c>
      <c r="X395" s="1" t="s">
        <v>636</v>
      </c>
      <c r="Z395" s="107">
        <v>1133000</v>
      </c>
      <c r="AA395" s="107">
        <v>1</v>
      </c>
      <c r="AB395" s="107">
        <v>100.15689999999999</v>
      </c>
      <c r="AC395" s="107">
        <v>0</v>
      </c>
      <c r="AD395" s="107">
        <v>1134.7776699999999</v>
      </c>
      <c r="AE395" s="107"/>
      <c r="AF395" s="107"/>
      <c r="AG395" s="1" t="s">
        <v>17</v>
      </c>
      <c r="AH395" s="108">
        <v>4.2362485600000001E-3</v>
      </c>
      <c r="AI395" s="108">
        <v>3.3060859140000001E-3</v>
      </c>
      <c r="AJ395" s="108">
        <v>6.0371275499999997E-4</v>
      </c>
    </row>
    <row r="396" spans="1:36">
      <c r="A396" s="1">
        <v>13908</v>
      </c>
      <c r="B396" s="1">
        <v>13910</v>
      </c>
      <c r="C396" s="1" t="s">
        <v>1557</v>
      </c>
      <c r="D396" s="1">
        <v>1863501</v>
      </c>
      <c r="E396" s="1" t="s">
        <v>430</v>
      </c>
      <c r="F396" s="1" t="s">
        <v>1560</v>
      </c>
      <c r="G396" s="1" t="s">
        <v>1559</v>
      </c>
      <c r="H396" s="1" t="s">
        <v>76</v>
      </c>
      <c r="I396" s="1" t="s">
        <v>228</v>
      </c>
      <c r="J396" s="1" t="s">
        <v>53</v>
      </c>
      <c r="K396" s="1" t="s">
        <v>314</v>
      </c>
      <c r="L396" s="1" t="s">
        <v>821</v>
      </c>
      <c r="M396" s="1" t="s">
        <v>311</v>
      </c>
      <c r="N396" s="1" t="s">
        <v>652</v>
      </c>
      <c r="O396" s="1" t="s">
        <v>62</v>
      </c>
      <c r="P396" s="1" t="s">
        <v>1343</v>
      </c>
      <c r="Q396" s="1" t="s">
        <v>65</v>
      </c>
      <c r="R396" s="1" t="s">
        <v>57</v>
      </c>
      <c r="S396" s="1" t="s">
        <v>1209</v>
      </c>
      <c r="T396" s="109">
        <v>1.22</v>
      </c>
      <c r="U396" s="121" t="s">
        <v>1245</v>
      </c>
      <c r="V396" s="108">
        <v>5.7000000000000002E-2</v>
      </c>
      <c r="W396" s="108">
        <v>6.3500000000000001E-2</v>
      </c>
      <c r="X396" s="1" t="s">
        <v>636</v>
      </c>
      <c r="Z396" s="107">
        <v>392553.2</v>
      </c>
      <c r="AA396" s="107">
        <v>1</v>
      </c>
      <c r="AB396" s="107">
        <v>100.29</v>
      </c>
      <c r="AC396" s="107">
        <v>0</v>
      </c>
      <c r="AD396" s="107">
        <v>393.69159999999999</v>
      </c>
      <c r="AE396" s="107"/>
      <c r="AF396" s="107"/>
      <c r="AG396" s="1" t="s">
        <v>17</v>
      </c>
      <c r="AH396" s="108">
        <v>1.4677430959999999E-3</v>
      </c>
      <c r="AI396" s="108">
        <v>1.1469896589999999E-3</v>
      </c>
      <c r="AJ396" s="108">
        <v>2.0944775900000001E-4</v>
      </c>
    </row>
    <row r="397" spans="1:36" hidden="1">
      <c r="A397" s="1">
        <v>13908</v>
      </c>
      <c r="B397" s="1">
        <v>13910</v>
      </c>
      <c r="C397" s="1" t="s">
        <v>1561</v>
      </c>
      <c r="D397" s="1">
        <v>515364891</v>
      </c>
      <c r="E397" s="1" t="s">
        <v>429</v>
      </c>
      <c r="F397" s="1" t="s">
        <v>1562</v>
      </c>
      <c r="G397" s="1" t="s">
        <v>1563</v>
      </c>
      <c r="H397" s="1" t="s">
        <v>76</v>
      </c>
      <c r="I397" s="1" t="s">
        <v>229</v>
      </c>
      <c r="J397" s="1" t="s">
        <v>53</v>
      </c>
      <c r="K397" s="1" t="s">
        <v>53</v>
      </c>
      <c r="L397" s="1" t="s">
        <v>821</v>
      </c>
      <c r="M397" s="1" t="s">
        <v>311</v>
      </c>
      <c r="N397" s="1" t="s">
        <v>647</v>
      </c>
      <c r="O397" s="1" t="s">
        <v>62</v>
      </c>
      <c r="P397" s="1" t="s">
        <v>298</v>
      </c>
      <c r="Q397" s="1" t="s">
        <v>298</v>
      </c>
      <c r="R397" s="1" t="s">
        <v>57</v>
      </c>
      <c r="S397" s="1" t="s">
        <v>1209</v>
      </c>
      <c r="T397" s="109">
        <v>2.2360000000000002</v>
      </c>
      <c r="U397" s="121" t="s">
        <v>1438</v>
      </c>
      <c r="V397" s="108">
        <v>1.5800000000000002E-2</v>
      </c>
      <c r="W397" s="108">
        <v>3.7100000000000001E-2</v>
      </c>
      <c r="X397" s="1" t="s">
        <v>636</v>
      </c>
      <c r="Z397" s="107">
        <v>685391.29</v>
      </c>
      <c r="AA397" s="107">
        <v>1</v>
      </c>
      <c r="AB397" s="107">
        <v>109.09</v>
      </c>
      <c r="AC397" s="107">
        <v>0</v>
      </c>
      <c r="AD397" s="107">
        <v>747.69335999999998</v>
      </c>
      <c r="AE397" s="107"/>
      <c r="AF397" s="107"/>
      <c r="AG397" s="1" t="s">
        <v>17</v>
      </c>
      <c r="AH397" s="108">
        <v>1.8300443740000001E-3</v>
      </c>
      <c r="AI397" s="108">
        <v>2.178346077E-3</v>
      </c>
      <c r="AJ397" s="108">
        <v>3.9778013800000002E-4</v>
      </c>
    </row>
    <row r="398" spans="1:36" hidden="1">
      <c r="A398" s="1">
        <v>13908</v>
      </c>
      <c r="B398" s="1">
        <v>13910</v>
      </c>
      <c r="C398" s="1" t="s">
        <v>1564</v>
      </c>
      <c r="D398" s="1">
        <v>514599943</v>
      </c>
      <c r="E398" s="1" t="s">
        <v>429</v>
      </c>
      <c r="F398" s="1" t="s">
        <v>1565</v>
      </c>
      <c r="G398" s="1" t="s">
        <v>1566</v>
      </c>
      <c r="H398" s="1" t="s">
        <v>76</v>
      </c>
      <c r="I398" s="1" t="s">
        <v>229</v>
      </c>
      <c r="J398" s="1" t="s">
        <v>53</v>
      </c>
      <c r="K398" s="1" t="s">
        <v>53</v>
      </c>
      <c r="L398" s="1" t="s">
        <v>821</v>
      </c>
      <c r="M398" s="1" t="s">
        <v>311</v>
      </c>
      <c r="N398" s="1" t="s">
        <v>647</v>
      </c>
      <c r="O398" s="1" t="s">
        <v>62</v>
      </c>
      <c r="P398" s="1" t="s">
        <v>1447</v>
      </c>
      <c r="Q398" s="1" t="s">
        <v>70</v>
      </c>
      <c r="R398" s="1" t="s">
        <v>57</v>
      </c>
      <c r="S398" s="1" t="s">
        <v>1209</v>
      </c>
      <c r="T398" s="109">
        <v>2.21</v>
      </c>
      <c r="U398" s="121" t="s">
        <v>1428</v>
      </c>
      <c r="V398" s="108">
        <v>1.4800000000000001E-2</v>
      </c>
      <c r="W398" s="108">
        <v>3.1099999999999999E-2</v>
      </c>
      <c r="X398" s="1" t="s">
        <v>636</v>
      </c>
      <c r="Z398" s="107">
        <v>3405135.08</v>
      </c>
      <c r="AA398" s="107">
        <v>1</v>
      </c>
      <c r="AB398" s="107">
        <v>109.88</v>
      </c>
      <c r="AC398" s="107">
        <v>0</v>
      </c>
      <c r="AD398" s="107">
        <v>3741.5624299999999</v>
      </c>
      <c r="AE398" s="107"/>
      <c r="AF398" s="107"/>
      <c r="AG398" s="1" t="s">
        <v>17</v>
      </c>
      <c r="AH398" s="108">
        <v>1.0731214816E-2</v>
      </c>
      <c r="AI398" s="108">
        <v>1.0900749261000001E-2</v>
      </c>
      <c r="AJ398" s="108">
        <v>1.9905475969999998E-3</v>
      </c>
    </row>
    <row r="399" spans="1:36" hidden="1">
      <c r="A399" s="1">
        <v>13908</v>
      </c>
      <c r="B399" s="1">
        <v>13910</v>
      </c>
      <c r="C399" s="1" t="s">
        <v>1377</v>
      </c>
      <c r="D399" s="1">
        <v>513623314</v>
      </c>
      <c r="E399" s="1" t="s">
        <v>429</v>
      </c>
      <c r="F399" s="1" t="s">
        <v>1567</v>
      </c>
      <c r="G399" s="1" t="s">
        <v>1568</v>
      </c>
      <c r="H399" s="1" t="s">
        <v>76</v>
      </c>
      <c r="I399" s="1" t="s">
        <v>228</v>
      </c>
      <c r="J399" s="1" t="s">
        <v>53</v>
      </c>
      <c r="K399" s="1" t="s">
        <v>53</v>
      </c>
      <c r="L399" s="1" t="s">
        <v>54</v>
      </c>
      <c r="M399" s="1" t="s">
        <v>311</v>
      </c>
      <c r="N399" s="1" t="s">
        <v>651</v>
      </c>
      <c r="O399" s="1" t="s">
        <v>62</v>
      </c>
      <c r="P399" s="1" t="s">
        <v>298</v>
      </c>
      <c r="Q399" s="1" t="s">
        <v>298</v>
      </c>
      <c r="R399" s="1" t="s">
        <v>57</v>
      </c>
      <c r="S399" s="1" t="s">
        <v>1209</v>
      </c>
      <c r="T399" s="109">
        <v>6.681</v>
      </c>
      <c r="U399" s="121" t="s">
        <v>1569</v>
      </c>
      <c r="V399" s="108">
        <v>1.2999999999999999E-2</v>
      </c>
      <c r="W399" s="108">
        <v>4.3799999999999999E-2</v>
      </c>
      <c r="X399" s="1" t="s">
        <v>636</v>
      </c>
      <c r="Z399" s="107">
        <v>2000000</v>
      </c>
      <c r="AA399" s="107">
        <v>1</v>
      </c>
      <c r="AB399" s="107">
        <v>89.637600000000006</v>
      </c>
      <c r="AC399" s="107">
        <v>0</v>
      </c>
      <c r="AD399" s="107">
        <v>1792.752</v>
      </c>
      <c r="AE399" s="107"/>
      <c r="AF399" s="107"/>
      <c r="AG399" s="1" t="s">
        <v>17</v>
      </c>
      <c r="AH399" s="108">
        <v>8.1071308701000003E-2</v>
      </c>
      <c r="AI399" s="108">
        <v>5.2230426199999999E-3</v>
      </c>
      <c r="AJ399" s="108">
        <v>9.5376149699999998E-4</v>
      </c>
    </row>
    <row r="400" spans="1:36" hidden="1">
      <c r="A400" s="1">
        <v>13908</v>
      </c>
      <c r="B400" s="1">
        <v>13910</v>
      </c>
      <c r="C400" s="1" t="s">
        <v>1523</v>
      </c>
      <c r="D400" s="1">
        <v>513682146</v>
      </c>
      <c r="E400" s="1" t="s">
        <v>429</v>
      </c>
      <c r="F400" s="1" t="s">
        <v>2348</v>
      </c>
      <c r="G400" s="1" t="s">
        <v>2349</v>
      </c>
      <c r="H400" s="1" t="s">
        <v>76</v>
      </c>
      <c r="I400" s="1" t="s">
        <v>229</v>
      </c>
      <c r="J400" s="1" t="s">
        <v>53</v>
      </c>
      <c r="K400" s="1" t="s">
        <v>53</v>
      </c>
      <c r="L400" s="1" t="s">
        <v>821</v>
      </c>
      <c r="M400" s="1" t="s">
        <v>311</v>
      </c>
      <c r="N400" s="1" t="s">
        <v>256</v>
      </c>
      <c r="O400" s="1" t="s">
        <v>62</v>
      </c>
      <c r="P400" s="1" t="s">
        <v>1343</v>
      </c>
      <c r="Q400" s="1" t="s">
        <v>65</v>
      </c>
      <c r="R400" s="1" t="s">
        <v>57</v>
      </c>
      <c r="S400" s="1" t="s">
        <v>1209</v>
      </c>
      <c r="T400" s="109">
        <v>2.444</v>
      </c>
      <c r="U400" s="121" t="s">
        <v>1675</v>
      </c>
      <c r="V400" s="108">
        <v>2E-3</v>
      </c>
      <c r="W400" s="108">
        <v>2.6200000000000001E-2</v>
      </c>
      <c r="X400" s="1" t="s">
        <v>636</v>
      </c>
      <c r="Z400" s="107">
        <v>30009</v>
      </c>
      <c r="AA400" s="107">
        <v>1</v>
      </c>
      <c r="AB400" s="107">
        <v>106.4</v>
      </c>
      <c r="AC400" s="107">
        <v>0</v>
      </c>
      <c r="AD400" s="107">
        <v>31.929580000000001</v>
      </c>
      <c r="AE400" s="107"/>
      <c r="AF400" s="107"/>
      <c r="AG400" s="1" t="s">
        <v>17</v>
      </c>
      <c r="AH400" s="108">
        <v>3.7283309168570602E-5</v>
      </c>
      <c r="AI400" s="108">
        <v>9.3024331977734794E-5</v>
      </c>
      <c r="AJ400" s="108">
        <v>1.6986847059665201E-5</v>
      </c>
    </row>
    <row r="401" spans="1:36" hidden="1">
      <c r="A401" s="1">
        <v>13908</v>
      </c>
      <c r="B401" s="1">
        <v>13910</v>
      </c>
      <c r="C401" s="1" t="s">
        <v>1517</v>
      </c>
      <c r="D401" s="1">
        <v>513893123</v>
      </c>
      <c r="E401" s="1" t="s">
        <v>429</v>
      </c>
      <c r="F401" s="1" t="s">
        <v>1570</v>
      </c>
      <c r="G401" s="1" t="s">
        <v>1571</v>
      </c>
      <c r="H401" s="1" t="s">
        <v>76</v>
      </c>
      <c r="I401" s="1" t="s">
        <v>229</v>
      </c>
      <c r="J401" s="1" t="s">
        <v>53</v>
      </c>
      <c r="K401" s="1" t="s">
        <v>53</v>
      </c>
      <c r="L401" s="1" t="s">
        <v>821</v>
      </c>
      <c r="M401" s="1" t="s">
        <v>311</v>
      </c>
      <c r="N401" s="1" t="s">
        <v>649</v>
      </c>
      <c r="O401" s="1" t="s">
        <v>62</v>
      </c>
      <c r="P401" s="1" t="s">
        <v>1400</v>
      </c>
      <c r="Q401" s="1" t="s">
        <v>70</v>
      </c>
      <c r="R401" s="1" t="s">
        <v>57</v>
      </c>
      <c r="S401" s="1" t="s">
        <v>1209</v>
      </c>
      <c r="T401" s="109">
        <v>3.0270000000000001</v>
      </c>
      <c r="U401" s="121" t="s">
        <v>1572</v>
      </c>
      <c r="V401" s="108">
        <v>0.01</v>
      </c>
      <c r="W401" s="108">
        <v>3.3399999999999999E-2</v>
      </c>
      <c r="X401" s="1" t="s">
        <v>636</v>
      </c>
      <c r="Z401" s="107">
        <v>1784731.22</v>
      </c>
      <c r="AA401" s="107">
        <v>1</v>
      </c>
      <c r="AB401" s="107">
        <v>105.29</v>
      </c>
      <c r="AC401" s="107">
        <v>0</v>
      </c>
      <c r="AD401" s="107">
        <v>1879.1434999999999</v>
      </c>
      <c r="AE401" s="107"/>
      <c r="AF401" s="107"/>
      <c r="AG401" s="1" t="s">
        <v>17</v>
      </c>
      <c r="AH401" s="108">
        <v>9.9160067099999995E-4</v>
      </c>
      <c r="AI401" s="108">
        <v>5.4747374929999997E-3</v>
      </c>
      <c r="AJ401" s="108">
        <v>9.9972261499999991E-4</v>
      </c>
    </row>
    <row r="402" spans="1:36" hidden="1">
      <c r="A402" s="1">
        <v>13908</v>
      </c>
      <c r="B402" s="1">
        <v>13910</v>
      </c>
      <c r="C402" s="1" t="s">
        <v>1389</v>
      </c>
      <c r="D402" s="1">
        <v>510381601</v>
      </c>
      <c r="E402" s="1" t="s">
        <v>429</v>
      </c>
      <c r="F402" s="1" t="s">
        <v>2350</v>
      </c>
      <c r="G402" s="1" t="s">
        <v>2351</v>
      </c>
      <c r="H402" s="1" t="s">
        <v>76</v>
      </c>
      <c r="I402" s="1" t="s">
        <v>229</v>
      </c>
      <c r="J402" s="1" t="s">
        <v>53</v>
      </c>
      <c r="K402" s="1" t="s">
        <v>53</v>
      </c>
      <c r="L402" s="1" t="s">
        <v>821</v>
      </c>
      <c r="M402" s="1" t="s">
        <v>311</v>
      </c>
      <c r="N402" s="1" t="s">
        <v>140</v>
      </c>
      <c r="O402" s="1" t="s">
        <v>62</v>
      </c>
      <c r="P402" s="1" t="s">
        <v>1348</v>
      </c>
      <c r="Q402" s="1" t="s">
        <v>65</v>
      </c>
      <c r="R402" s="1" t="s">
        <v>57</v>
      </c>
      <c r="S402" s="1" t="s">
        <v>1209</v>
      </c>
      <c r="T402" s="109">
        <v>3.0449999999999999</v>
      </c>
      <c r="U402" s="121" t="s">
        <v>1657</v>
      </c>
      <c r="V402" s="108">
        <v>7.4999999999999997E-3</v>
      </c>
      <c r="W402" s="108">
        <v>3.2800000000000003E-2</v>
      </c>
      <c r="X402" s="1" t="s">
        <v>636</v>
      </c>
      <c r="Z402" s="107">
        <v>644262.5</v>
      </c>
      <c r="AA402" s="107">
        <v>1</v>
      </c>
      <c r="AB402" s="107">
        <v>104.77</v>
      </c>
      <c r="AC402" s="107">
        <v>0</v>
      </c>
      <c r="AD402" s="107">
        <v>674.99382000000003</v>
      </c>
      <c r="AE402" s="107"/>
      <c r="AF402" s="107"/>
      <c r="AG402" s="1" t="s">
        <v>17</v>
      </c>
      <c r="AH402" s="108">
        <v>4.52578658E-4</v>
      </c>
      <c r="AI402" s="108">
        <v>1.966541658E-3</v>
      </c>
      <c r="AJ402" s="108">
        <v>3.5910327599999998E-4</v>
      </c>
    </row>
    <row r="403" spans="1:36" hidden="1">
      <c r="A403" s="1">
        <v>13908</v>
      </c>
      <c r="B403" s="1">
        <v>13910</v>
      </c>
      <c r="C403" s="1" t="s">
        <v>2352</v>
      </c>
      <c r="D403" s="1">
        <v>514353671</v>
      </c>
      <c r="E403" s="1" t="s">
        <v>429</v>
      </c>
      <c r="F403" s="1" t="s">
        <v>2353</v>
      </c>
      <c r="G403" s="1" t="s">
        <v>2354</v>
      </c>
      <c r="H403" s="1" t="s">
        <v>76</v>
      </c>
      <c r="I403" s="1" t="s">
        <v>229</v>
      </c>
      <c r="J403" s="1" t="s">
        <v>53</v>
      </c>
      <c r="K403" s="1" t="s">
        <v>53</v>
      </c>
      <c r="L403" s="1" t="s">
        <v>821</v>
      </c>
      <c r="M403" s="1" t="s">
        <v>311</v>
      </c>
      <c r="N403" s="1" t="s">
        <v>651</v>
      </c>
      <c r="O403" s="1" t="s">
        <v>62</v>
      </c>
      <c r="P403" s="1" t="s">
        <v>2355</v>
      </c>
      <c r="Q403" s="1" t="s">
        <v>65</v>
      </c>
      <c r="R403" s="1" t="s">
        <v>57</v>
      </c>
      <c r="S403" s="1" t="s">
        <v>1209</v>
      </c>
      <c r="T403" s="109">
        <v>3.2080000000000002</v>
      </c>
      <c r="U403" s="121">
        <v>47125</v>
      </c>
      <c r="V403" s="108">
        <v>9.4000000000000004E-3</v>
      </c>
      <c r="W403" s="108">
        <v>4.07E-2</v>
      </c>
      <c r="X403" s="1" t="s">
        <v>636</v>
      </c>
      <c r="Z403" s="107">
        <v>165943.32999999999</v>
      </c>
      <c r="AA403" s="107">
        <v>1</v>
      </c>
      <c r="AB403" s="107">
        <v>102.48</v>
      </c>
      <c r="AC403" s="107">
        <v>0</v>
      </c>
      <c r="AD403" s="107">
        <v>170.05871999999999</v>
      </c>
      <c r="AE403" s="107"/>
      <c r="AF403" s="107"/>
      <c r="AG403" s="1" t="s">
        <v>17</v>
      </c>
      <c r="AH403" s="108">
        <v>3.9126682900000003E-4</v>
      </c>
      <c r="AI403" s="108">
        <v>4.9545276900000003E-4</v>
      </c>
      <c r="AJ403" s="108">
        <v>9.0472892778496405E-5</v>
      </c>
    </row>
    <row r="404" spans="1:36" hidden="1">
      <c r="A404" s="1">
        <v>13908</v>
      </c>
      <c r="B404" s="1">
        <v>13910</v>
      </c>
      <c r="C404" s="1" t="s">
        <v>1573</v>
      </c>
      <c r="D404" s="1">
        <v>516046307</v>
      </c>
      <c r="E404" s="1" t="s">
        <v>429</v>
      </c>
      <c r="F404" s="1" t="s">
        <v>1574</v>
      </c>
      <c r="G404" s="1" t="s">
        <v>1575</v>
      </c>
      <c r="H404" s="1" t="s">
        <v>76</v>
      </c>
      <c r="I404" s="1" t="s">
        <v>229</v>
      </c>
      <c r="J404" s="1" t="s">
        <v>53</v>
      </c>
      <c r="K404" s="1" t="s">
        <v>53</v>
      </c>
      <c r="L404" s="1" t="s">
        <v>821</v>
      </c>
      <c r="M404" s="1" t="s">
        <v>311</v>
      </c>
      <c r="N404" s="1" t="s">
        <v>647</v>
      </c>
      <c r="O404" s="1" t="s">
        <v>62</v>
      </c>
      <c r="P404" s="1" t="s">
        <v>298</v>
      </c>
      <c r="Q404" s="1" t="s">
        <v>298</v>
      </c>
      <c r="R404" s="1" t="s">
        <v>57</v>
      </c>
      <c r="S404" s="1" t="s">
        <v>1209</v>
      </c>
      <c r="T404" s="109">
        <v>2.0219999999999998</v>
      </c>
      <c r="U404" s="121" t="s">
        <v>1428</v>
      </c>
      <c r="V404" s="108">
        <v>2.3E-2</v>
      </c>
      <c r="W404" s="108">
        <v>3.4200000000000001E-2</v>
      </c>
      <c r="X404" s="1" t="s">
        <v>636</v>
      </c>
      <c r="Z404" s="107">
        <v>549876.12</v>
      </c>
      <c r="AA404" s="107">
        <v>1</v>
      </c>
      <c r="AB404" s="107">
        <v>110.71</v>
      </c>
      <c r="AC404" s="107">
        <v>0</v>
      </c>
      <c r="AD404" s="107">
        <v>608.76784999999995</v>
      </c>
      <c r="AE404" s="107"/>
      <c r="AF404" s="107"/>
      <c r="AG404" s="1" t="s">
        <v>17</v>
      </c>
      <c r="AH404" s="108">
        <v>6.6410159419999998E-3</v>
      </c>
      <c r="AI404" s="108">
        <v>1.7735974780000001E-3</v>
      </c>
      <c r="AJ404" s="108">
        <v>3.2387041599999999E-4</v>
      </c>
    </row>
    <row r="405" spans="1:36" hidden="1">
      <c r="A405" s="1">
        <v>13908</v>
      </c>
      <c r="B405" s="1">
        <v>13910</v>
      </c>
      <c r="C405" s="1" t="s">
        <v>1576</v>
      </c>
      <c r="D405" s="1">
        <v>520043720</v>
      </c>
      <c r="E405" s="1" t="s">
        <v>429</v>
      </c>
      <c r="F405" s="1" t="s">
        <v>1577</v>
      </c>
      <c r="G405" s="1" t="s">
        <v>1578</v>
      </c>
      <c r="H405" s="1" t="s">
        <v>76</v>
      </c>
      <c r="I405" s="1" t="s">
        <v>228</v>
      </c>
      <c r="J405" s="1" t="s">
        <v>53</v>
      </c>
      <c r="K405" s="1" t="s">
        <v>53</v>
      </c>
      <c r="L405" s="1" t="s">
        <v>821</v>
      </c>
      <c r="M405" s="1" t="s">
        <v>311</v>
      </c>
      <c r="N405" s="1" t="s">
        <v>652</v>
      </c>
      <c r="O405" s="1" t="s">
        <v>62</v>
      </c>
      <c r="P405" s="1" t="s">
        <v>1579</v>
      </c>
      <c r="Q405" s="1" t="s">
        <v>70</v>
      </c>
      <c r="R405" s="1" t="s">
        <v>57</v>
      </c>
      <c r="S405" s="1" t="s">
        <v>1209</v>
      </c>
      <c r="T405" s="109">
        <v>5.5110000000000001</v>
      </c>
      <c r="U405" s="121">
        <v>47858</v>
      </c>
      <c r="V405" s="108">
        <v>2.8000000000000001E-2</v>
      </c>
      <c r="W405" s="108">
        <v>5.4399999999999997E-2</v>
      </c>
      <c r="X405" s="1" t="s">
        <v>636</v>
      </c>
      <c r="Z405" s="107">
        <v>296301.42</v>
      </c>
      <c r="AA405" s="107">
        <v>1</v>
      </c>
      <c r="AB405" s="107">
        <v>86.97</v>
      </c>
      <c r="AC405" s="107">
        <v>4.1482200000000002</v>
      </c>
      <c r="AD405" s="107">
        <v>261.84156000000002</v>
      </c>
      <c r="AE405" s="107"/>
      <c r="AF405" s="107"/>
      <c r="AG405" s="1" t="s">
        <v>17</v>
      </c>
      <c r="AH405" s="108">
        <v>5.4605164999999998E-4</v>
      </c>
      <c r="AI405" s="108">
        <v>7.6285488800000001E-4</v>
      </c>
      <c r="AJ405" s="108">
        <v>1.3930225600000001E-4</v>
      </c>
    </row>
    <row r="406" spans="1:36" hidden="1">
      <c r="A406" s="1">
        <v>13908</v>
      </c>
      <c r="B406" s="1">
        <v>13910</v>
      </c>
      <c r="C406" s="1" t="s">
        <v>1336</v>
      </c>
      <c r="D406" s="1">
        <v>510560188</v>
      </c>
      <c r="E406" s="1" t="s">
        <v>429</v>
      </c>
      <c r="F406" s="1" t="s">
        <v>1580</v>
      </c>
      <c r="G406" s="1" t="s">
        <v>1581</v>
      </c>
      <c r="H406" s="1" t="s">
        <v>76</v>
      </c>
      <c r="I406" s="1" t="s">
        <v>229</v>
      </c>
      <c r="J406" s="1" t="s">
        <v>53</v>
      </c>
      <c r="K406" s="1" t="s">
        <v>53</v>
      </c>
      <c r="L406" s="1" t="s">
        <v>821</v>
      </c>
      <c r="M406" s="1" t="s">
        <v>311</v>
      </c>
      <c r="N406" s="1" t="s">
        <v>652</v>
      </c>
      <c r="O406" s="1" t="s">
        <v>62</v>
      </c>
      <c r="P406" s="1" t="s">
        <v>1461</v>
      </c>
      <c r="Q406" s="1" t="s">
        <v>65</v>
      </c>
      <c r="R406" s="1" t="s">
        <v>57</v>
      </c>
      <c r="S406" s="1" t="s">
        <v>1209</v>
      </c>
      <c r="T406" s="109">
        <v>4.702</v>
      </c>
      <c r="U406" s="121" t="s">
        <v>1582</v>
      </c>
      <c r="V406" s="108">
        <v>1.54E-2</v>
      </c>
      <c r="W406" s="108">
        <v>3.2800000000000003E-2</v>
      </c>
      <c r="X406" s="1" t="s">
        <v>636</v>
      </c>
      <c r="Z406" s="107">
        <v>220000</v>
      </c>
      <c r="AA406" s="107">
        <v>1</v>
      </c>
      <c r="AB406" s="107">
        <v>103.7</v>
      </c>
      <c r="AC406" s="107">
        <v>0</v>
      </c>
      <c r="AD406" s="107">
        <v>228.14</v>
      </c>
      <c r="AE406" s="107"/>
      <c r="AF406" s="107"/>
      <c r="AG406" s="1" t="s">
        <v>17</v>
      </c>
      <c r="AH406" s="108">
        <v>3.6885458899999998E-4</v>
      </c>
      <c r="AI406" s="108">
        <v>6.6466803099999997E-4</v>
      </c>
      <c r="AJ406" s="108">
        <v>1.2137269800000001E-4</v>
      </c>
    </row>
    <row r="407" spans="1:36">
      <c r="A407" s="1">
        <v>13908</v>
      </c>
      <c r="B407" s="1">
        <v>13910</v>
      </c>
      <c r="C407" s="1" t="s">
        <v>2356</v>
      </c>
      <c r="D407" s="1">
        <v>1983001</v>
      </c>
      <c r="E407" s="1" t="s">
        <v>430</v>
      </c>
      <c r="F407" s="1" t="s">
        <v>2357</v>
      </c>
      <c r="G407" s="1" t="s">
        <v>2358</v>
      </c>
      <c r="H407" s="1" t="s">
        <v>76</v>
      </c>
      <c r="I407" s="1" t="s">
        <v>228</v>
      </c>
      <c r="J407" s="1" t="s">
        <v>53</v>
      </c>
      <c r="K407" s="1" t="s">
        <v>314</v>
      </c>
      <c r="L407" s="1" t="s">
        <v>821</v>
      </c>
      <c r="M407" s="1" t="s">
        <v>311</v>
      </c>
      <c r="N407" s="1" t="s">
        <v>652</v>
      </c>
      <c r="O407" s="1" t="s">
        <v>62</v>
      </c>
      <c r="P407" s="1" t="s">
        <v>298</v>
      </c>
      <c r="Q407" s="1" t="s">
        <v>298</v>
      </c>
      <c r="R407" s="1" t="s">
        <v>57</v>
      </c>
      <c r="S407" s="1" t="s">
        <v>1209</v>
      </c>
      <c r="T407" s="109">
        <v>1.214</v>
      </c>
      <c r="U407" s="121" t="s">
        <v>1606</v>
      </c>
      <c r="V407" s="108">
        <v>4.4999999999999998E-2</v>
      </c>
      <c r="W407" s="108">
        <v>6.0499999999999998E-2</v>
      </c>
      <c r="X407" s="1" t="s">
        <v>636</v>
      </c>
      <c r="Z407" s="107">
        <v>533000</v>
      </c>
      <c r="AA407" s="107">
        <v>1</v>
      </c>
      <c r="AB407" s="107">
        <v>99.4</v>
      </c>
      <c r="AC407" s="107">
        <v>0</v>
      </c>
      <c r="AD407" s="107">
        <v>529.80200000000002</v>
      </c>
      <c r="AE407" s="107"/>
      <c r="AF407" s="107"/>
      <c r="AG407" s="1" t="s">
        <v>17</v>
      </c>
      <c r="AH407" s="108">
        <v>1.4805555550000001E-3</v>
      </c>
      <c r="AI407" s="108">
        <v>1.5435366550000001E-3</v>
      </c>
      <c r="AJ407" s="108">
        <v>2.8185981600000002E-4</v>
      </c>
    </row>
    <row r="408" spans="1:36" hidden="1">
      <c r="A408" s="1">
        <v>13908</v>
      </c>
      <c r="B408" s="1">
        <v>13910</v>
      </c>
      <c r="C408" s="1" t="s">
        <v>1583</v>
      </c>
      <c r="D408" s="1">
        <v>510454333</v>
      </c>
      <c r="E408" s="1" t="s">
        <v>429</v>
      </c>
      <c r="F408" s="1" t="s">
        <v>1584</v>
      </c>
      <c r="G408" s="1" t="s">
        <v>1585</v>
      </c>
      <c r="H408" s="1" t="s">
        <v>76</v>
      </c>
      <c r="I408" s="1" t="s">
        <v>229</v>
      </c>
      <c r="J408" s="1" t="s">
        <v>53</v>
      </c>
      <c r="K408" s="1" t="s">
        <v>53</v>
      </c>
      <c r="L408" s="1" t="s">
        <v>821</v>
      </c>
      <c r="M408" s="1" t="s">
        <v>311</v>
      </c>
      <c r="N408" s="1" t="s">
        <v>258</v>
      </c>
      <c r="O408" s="1" t="s">
        <v>62</v>
      </c>
      <c r="P408" s="1" t="s">
        <v>1461</v>
      </c>
      <c r="Q408" s="1" t="s">
        <v>65</v>
      </c>
      <c r="R408" s="1" t="s">
        <v>57</v>
      </c>
      <c r="S408" s="1" t="s">
        <v>1209</v>
      </c>
      <c r="T408" s="109">
        <v>1.8839999999999999</v>
      </c>
      <c r="U408" s="121">
        <v>47125</v>
      </c>
      <c r="V408" s="108">
        <v>0.01</v>
      </c>
      <c r="W408" s="108">
        <v>2.92E-2</v>
      </c>
      <c r="X408" s="1" t="s">
        <v>636</v>
      </c>
      <c r="Z408" s="107">
        <v>227500</v>
      </c>
      <c r="AA408" s="107">
        <v>1</v>
      </c>
      <c r="AB408" s="107">
        <v>108.64</v>
      </c>
      <c r="AC408" s="107">
        <v>0</v>
      </c>
      <c r="AD408" s="107">
        <v>247.15600000000001</v>
      </c>
      <c r="AE408" s="107"/>
      <c r="AF408" s="107"/>
      <c r="AG408" s="1" t="s">
        <v>17</v>
      </c>
      <c r="AH408" s="108">
        <v>7.5824866199999995E-4</v>
      </c>
      <c r="AI408" s="108">
        <v>7.2006965900000002E-4</v>
      </c>
      <c r="AJ408" s="108">
        <v>1.3148939500000001E-4</v>
      </c>
    </row>
    <row r="409" spans="1:36" hidden="1">
      <c r="A409" s="1">
        <v>13908</v>
      </c>
      <c r="B409" s="1">
        <v>13910</v>
      </c>
      <c r="C409" s="1" t="s">
        <v>1586</v>
      </c>
      <c r="D409" s="1">
        <v>512764408</v>
      </c>
      <c r="E409" s="1" t="s">
        <v>429</v>
      </c>
      <c r="F409" s="1" t="s">
        <v>1587</v>
      </c>
      <c r="G409" s="1" t="s">
        <v>1588</v>
      </c>
      <c r="H409" s="1" t="s">
        <v>76</v>
      </c>
      <c r="I409" s="1" t="s">
        <v>228</v>
      </c>
      <c r="J409" s="1" t="s">
        <v>53</v>
      </c>
      <c r="K409" s="1" t="s">
        <v>53</v>
      </c>
      <c r="L409" s="1" t="s">
        <v>821</v>
      </c>
      <c r="M409" s="1" t="s">
        <v>311</v>
      </c>
      <c r="N409" s="1" t="s">
        <v>649</v>
      </c>
      <c r="O409" s="1" t="s">
        <v>62</v>
      </c>
      <c r="P409" s="1" t="s">
        <v>1447</v>
      </c>
      <c r="Q409" s="1" t="s">
        <v>70</v>
      </c>
      <c r="R409" s="1" t="s">
        <v>57</v>
      </c>
      <c r="S409" s="1" t="s">
        <v>1209</v>
      </c>
      <c r="T409" s="109">
        <v>0.98399999999999999</v>
      </c>
      <c r="U409" s="121" t="s">
        <v>1516</v>
      </c>
      <c r="V409" s="108">
        <v>6.9000000000000006E-2</v>
      </c>
      <c r="W409" s="108">
        <v>5.74E-2</v>
      </c>
      <c r="X409" s="1" t="s">
        <v>636</v>
      </c>
      <c r="Z409" s="107">
        <v>167500</v>
      </c>
      <c r="AA409" s="107">
        <v>1</v>
      </c>
      <c r="AB409" s="107">
        <v>101.2</v>
      </c>
      <c r="AC409" s="107">
        <v>0</v>
      </c>
      <c r="AD409" s="107">
        <v>169.51</v>
      </c>
      <c r="AE409" s="107"/>
      <c r="AF409" s="107"/>
      <c r="AG409" s="1" t="s">
        <v>17</v>
      </c>
      <c r="AH409" s="108">
        <v>6.9290465600000003E-4</v>
      </c>
      <c r="AI409" s="108">
        <v>4.9385411600000003E-4</v>
      </c>
      <c r="AJ409" s="108">
        <v>9.0180968402460795E-5</v>
      </c>
    </row>
    <row r="410" spans="1:36" hidden="1">
      <c r="A410" s="1">
        <v>13908</v>
      </c>
      <c r="B410" s="1">
        <v>13910</v>
      </c>
      <c r="C410" s="1" t="s">
        <v>1593</v>
      </c>
      <c r="D410" s="1">
        <v>512882747</v>
      </c>
      <c r="E410" s="1" t="s">
        <v>429</v>
      </c>
      <c r="F410" s="1" t="s">
        <v>1594</v>
      </c>
      <c r="G410" s="1" t="s">
        <v>1595</v>
      </c>
      <c r="H410" s="1" t="s">
        <v>76</v>
      </c>
      <c r="I410" s="1" t="s">
        <v>229</v>
      </c>
      <c r="J410" s="1" t="s">
        <v>53</v>
      </c>
      <c r="K410" s="1" t="s">
        <v>53</v>
      </c>
      <c r="L410" s="1" t="s">
        <v>821</v>
      </c>
      <c r="M410" s="1" t="s">
        <v>311</v>
      </c>
      <c r="N410" s="1" t="s">
        <v>647</v>
      </c>
      <c r="O410" s="1" t="s">
        <v>62</v>
      </c>
      <c r="P410" s="1" t="s">
        <v>298</v>
      </c>
      <c r="Q410" s="1" t="s">
        <v>298</v>
      </c>
      <c r="R410" s="1" t="s">
        <v>57</v>
      </c>
      <c r="S410" s="1" t="s">
        <v>1209</v>
      </c>
      <c r="T410" s="109">
        <v>1.9890000000000001</v>
      </c>
      <c r="U410" s="121" t="s">
        <v>1428</v>
      </c>
      <c r="V410" s="108">
        <v>2.9499999999999998E-2</v>
      </c>
      <c r="W410" s="108">
        <v>3.8600000000000002E-2</v>
      </c>
      <c r="X410" s="1" t="s">
        <v>636</v>
      </c>
      <c r="Z410" s="107">
        <v>761557.9</v>
      </c>
      <c r="AA410" s="107">
        <v>1</v>
      </c>
      <c r="AB410" s="107">
        <v>109.81</v>
      </c>
      <c r="AC410" s="107">
        <v>0</v>
      </c>
      <c r="AD410" s="107">
        <v>836.26673000000005</v>
      </c>
      <c r="AE410" s="107"/>
      <c r="AF410" s="107"/>
      <c r="AG410" s="1" t="s">
        <v>17</v>
      </c>
      <c r="AH410" s="108">
        <v>3.124608991E-3</v>
      </c>
      <c r="AI410" s="108">
        <v>2.4363976569999998E-3</v>
      </c>
      <c r="AJ410" s="108">
        <v>4.4490203199999998E-4</v>
      </c>
    </row>
    <row r="411" spans="1:36" hidden="1">
      <c r="A411" s="1">
        <v>13908</v>
      </c>
      <c r="B411" s="1">
        <v>13910</v>
      </c>
      <c r="C411" s="1" t="s">
        <v>1596</v>
      </c>
      <c r="D411" s="1">
        <v>512531203</v>
      </c>
      <c r="E411" s="1" t="s">
        <v>429</v>
      </c>
      <c r="F411" s="1" t="s">
        <v>1597</v>
      </c>
      <c r="G411" s="1" t="s">
        <v>1598</v>
      </c>
      <c r="H411" s="1" t="s">
        <v>76</v>
      </c>
      <c r="I411" s="1" t="s">
        <v>228</v>
      </c>
      <c r="J411" s="1" t="s">
        <v>53</v>
      </c>
      <c r="K411" s="1" t="s">
        <v>53</v>
      </c>
      <c r="L411" s="1" t="s">
        <v>821</v>
      </c>
      <c r="M411" s="1" t="s">
        <v>311</v>
      </c>
      <c r="N411" s="1" t="s">
        <v>140</v>
      </c>
      <c r="O411" s="1" t="s">
        <v>62</v>
      </c>
      <c r="P411" s="1" t="s">
        <v>1599</v>
      </c>
      <c r="Q411" s="1" t="s">
        <v>70</v>
      </c>
      <c r="R411" s="1" t="s">
        <v>57</v>
      </c>
      <c r="S411" s="1" t="s">
        <v>1209</v>
      </c>
      <c r="T411" s="109">
        <v>1.68</v>
      </c>
      <c r="U411" s="121" t="s">
        <v>1428</v>
      </c>
      <c r="V411" s="108">
        <v>5.5500000000000001E-2</v>
      </c>
      <c r="W411" s="108">
        <v>5.8299999999999998E-2</v>
      </c>
      <c r="X411" s="1" t="s">
        <v>636</v>
      </c>
      <c r="Z411" s="107">
        <v>180000</v>
      </c>
      <c r="AA411" s="107">
        <v>1</v>
      </c>
      <c r="AB411" s="107">
        <v>100.9</v>
      </c>
      <c r="AC411" s="107">
        <v>0</v>
      </c>
      <c r="AD411" s="107">
        <v>181.62</v>
      </c>
      <c r="AE411" s="107"/>
      <c r="AF411" s="107"/>
      <c r="AG411" s="1" t="s">
        <v>17</v>
      </c>
      <c r="AH411" s="108">
        <v>1.25E-3</v>
      </c>
      <c r="AI411" s="108">
        <v>5.2913565300000001E-4</v>
      </c>
      <c r="AJ411" s="108">
        <v>9.6623606166332E-5</v>
      </c>
    </row>
    <row r="412" spans="1:36" hidden="1">
      <c r="A412" s="1">
        <v>13908</v>
      </c>
      <c r="B412" s="1">
        <v>13910</v>
      </c>
      <c r="C412" s="1" t="s">
        <v>1600</v>
      </c>
      <c r="D412" s="1">
        <v>514625094</v>
      </c>
      <c r="E412" s="1" t="s">
        <v>429</v>
      </c>
      <c r="F412" s="1" t="s">
        <v>1601</v>
      </c>
      <c r="G412" s="1" t="s">
        <v>1602</v>
      </c>
      <c r="H412" s="1" t="s">
        <v>76</v>
      </c>
      <c r="I412" s="1" t="s">
        <v>228</v>
      </c>
      <c r="J412" s="1" t="s">
        <v>53</v>
      </c>
      <c r="K412" s="1" t="s">
        <v>53</v>
      </c>
      <c r="L412" s="1" t="s">
        <v>821</v>
      </c>
      <c r="M412" s="1" t="s">
        <v>311</v>
      </c>
      <c r="N412" s="1" t="s">
        <v>140</v>
      </c>
      <c r="O412" s="1" t="s">
        <v>62</v>
      </c>
      <c r="P412" s="1" t="s">
        <v>298</v>
      </c>
      <c r="Q412" s="1" t="s">
        <v>298</v>
      </c>
      <c r="R412" s="1" t="s">
        <v>57</v>
      </c>
      <c r="S412" s="1" t="s">
        <v>1209</v>
      </c>
      <c r="T412" s="109">
        <v>1.0269999999999999</v>
      </c>
      <c r="U412" s="121">
        <v>46149</v>
      </c>
      <c r="V412" s="108">
        <v>5.6000000000000001E-2</v>
      </c>
      <c r="W412" s="108">
        <v>6.5000000000000002E-2</v>
      </c>
      <c r="X412" s="1" t="s">
        <v>636</v>
      </c>
      <c r="Z412" s="107">
        <v>623961</v>
      </c>
      <c r="AA412" s="107">
        <v>1</v>
      </c>
      <c r="AB412" s="107">
        <v>100.53</v>
      </c>
      <c r="AC412" s="107">
        <v>0</v>
      </c>
      <c r="AD412" s="107">
        <v>627.26799000000005</v>
      </c>
      <c r="AE412" s="107"/>
      <c r="AF412" s="107"/>
      <c r="AG412" s="1" t="s">
        <v>17</v>
      </c>
      <c r="AH412" s="108">
        <v>3.670358823E-3</v>
      </c>
      <c r="AI412" s="108">
        <v>1.827496188E-3</v>
      </c>
      <c r="AJ412" s="108">
        <v>3.3371266999999999E-4</v>
      </c>
    </row>
    <row r="413" spans="1:36" hidden="1">
      <c r="A413" s="1">
        <v>13908</v>
      </c>
      <c r="B413" s="1">
        <v>13910</v>
      </c>
      <c r="C413" s="1" t="s">
        <v>1603</v>
      </c>
      <c r="D413" s="1">
        <v>515763845</v>
      </c>
      <c r="E413" s="1" t="s">
        <v>429</v>
      </c>
      <c r="F413" s="1" t="s">
        <v>1604</v>
      </c>
      <c r="G413" s="1" t="s">
        <v>1605</v>
      </c>
      <c r="H413" s="1" t="s">
        <v>76</v>
      </c>
      <c r="I413" s="1" t="s">
        <v>228</v>
      </c>
      <c r="J413" s="1" t="s">
        <v>53</v>
      </c>
      <c r="K413" s="1" t="s">
        <v>53</v>
      </c>
      <c r="L413" s="1" t="s">
        <v>821</v>
      </c>
      <c r="M413" s="1" t="s">
        <v>311</v>
      </c>
      <c r="N413" s="1" t="s">
        <v>649</v>
      </c>
      <c r="O413" s="1" t="s">
        <v>62</v>
      </c>
      <c r="P413" s="1" t="s">
        <v>1447</v>
      </c>
      <c r="Q413" s="1" t="s">
        <v>70</v>
      </c>
      <c r="R413" s="1" t="s">
        <v>57</v>
      </c>
      <c r="S413" s="1" t="s">
        <v>1209</v>
      </c>
      <c r="T413" s="109">
        <v>0.73299999999999998</v>
      </c>
      <c r="U413" s="121" t="s">
        <v>1606</v>
      </c>
      <c r="V413" s="108">
        <v>9.1999999999999998E-2</v>
      </c>
      <c r="W413" s="108">
        <v>3.8199999999999998E-2</v>
      </c>
      <c r="X413" s="1" t="s">
        <v>636</v>
      </c>
      <c r="Z413" s="107">
        <v>270000</v>
      </c>
      <c r="AA413" s="107">
        <v>1</v>
      </c>
      <c r="AB413" s="107">
        <v>103.99</v>
      </c>
      <c r="AC413" s="107">
        <v>0</v>
      </c>
      <c r="AD413" s="107">
        <v>280.77300000000002</v>
      </c>
      <c r="AE413" s="107"/>
      <c r="AF413" s="107"/>
      <c r="AG413" s="1" t="s">
        <v>17</v>
      </c>
      <c r="AH413" s="108">
        <v>3.870967741E-3</v>
      </c>
      <c r="AI413" s="108">
        <v>8.1801015700000001E-4</v>
      </c>
      <c r="AJ413" s="108">
        <v>1.49373966E-4</v>
      </c>
    </row>
    <row r="414" spans="1:36" hidden="1">
      <c r="A414" s="1">
        <v>13908</v>
      </c>
      <c r="B414" s="1">
        <v>13910</v>
      </c>
      <c r="C414" s="1" t="s">
        <v>2359</v>
      </c>
      <c r="D414" s="1">
        <v>511344186</v>
      </c>
      <c r="E414" s="1" t="s">
        <v>429</v>
      </c>
      <c r="F414" s="1" t="s">
        <v>2360</v>
      </c>
      <c r="G414" s="1" t="s">
        <v>2361</v>
      </c>
      <c r="H414" s="1" t="s">
        <v>76</v>
      </c>
      <c r="I414" s="1" t="s">
        <v>228</v>
      </c>
      <c r="J414" s="1" t="s">
        <v>53</v>
      </c>
      <c r="K414" s="1" t="s">
        <v>53</v>
      </c>
      <c r="L414" s="1" t="s">
        <v>821</v>
      </c>
      <c r="M414" s="1" t="s">
        <v>311</v>
      </c>
      <c r="N414" s="1" t="s">
        <v>650</v>
      </c>
      <c r="O414" s="1" t="s">
        <v>62</v>
      </c>
      <c r="P414" s="1" t="s">
        <v>1400</v>
      </c>
      <c r="Q414" s="1" t="s">
        <v>70</v>
      </c>
      <c r="R414" s="1" t="s">
        <v>57</v>
      </c>
      <c r="S414" s="1" t="s">
        <v>1209</v>
      </c>
      <c r="T414" s="109">
        <v>3.3610000000000002</v>
      </c>
      <c r="U414" s="121">
        <v>48220</v>
      </c>
      <c r="V414" s="108">
        <v>3.9399999999999998E-2</v>
      </c>
      <c r="W414" s="108">
        <v>5.1799999999999999E-2</v>
      </c>
      <c r="X414" s="1" t="s">
        <v>636</v>
      </c>
      <c r="Z414" s="107">
        <v>22500</v>
      </c>
      <c r="AA414" s="107">
        <v>1</v>
      </c>
      <c r="AB414" s="107">
        <v>97.11</v>
      </c>
      <c r="AC414" s="107">
        <v>0</v>
      </c>
      <c r="AD414" s="107">
        <v>21.84975</v>
      </c>
      <c r="AE414" s="107"/>
      <c r="AF414" s="107"/>
      <c r="AG414" s="1" t="s">
        <v>17</v>
      </c>
      <c r="AH414" s="108">
        <v>1.4705882300000001E-4</v>
      </c>
      <c r="AI414" s="108">
        <v>6.3657536291755501E-5</v>
      </c>
      <c r="AJ414" s="108">
        <v>1.1624279478211701E-5</v>
      </c>
    </row>
    <row r="415" spans="1:36" hidden="1">
      <c r="A415" s="1">
        <v>13908</v>
      </c>
      <c r="B415" s="1">
        <v>13910</v>
      </c>
      <c r="C415" s="1" t="s">
        <v>1607</v>
      </c>
      <c r="D415" s="1">
        <v>513201582</v>
      </c>
      <c r="E415" s="1" t="s">
        <v>429</v>
      </c>
      <c r="F415" s="1" t="s">
        <v>1608</v>
      </c>
      <c r="G415" s="1" t="s">
        <v>1609</v>
      </c>
      <c r="H415" s="1" t="s">
        <v>76</v>
      </c>
      <c r="I415" s="1" t="s">
        <v>228</v>
      </c>
      <c r="J415" s="1" t="s">
        <v>53</v>
      </c>
      <c r="K415" s="1" t="s">
        <v>53</v>
      </c>
      <c r="L415" s="1" t="s">
        <v>821</v>
      </c>
      <c r="M415" s="1" t="s">
        <v>311</v>
      </c>
      <c r="N415" s="1" t="s">
        <v>140</v>
      </c>
      <c r="O415" s="1" t="s">
        <v>62</v>
      </c>
      <c r="P415" s="1" t="s">
        <v>1447</v>
      </c>
      <c r="Q415" s="1" t="s">
        <v>70</v>
      </c>
      <c r="R415" s="1" t="s">
        <v>57</v>
      </c>
      <c r="S415" s="1" t="s">
        <v>1209</v>
      </c>
      <c r="T415" s="109">
        <v>1.1339999999999999</v>
      </c>
      <c r="U415" s="121" t="s">
        <v>1230</v>
      </c>
      <c r="V415" s="108">
        <v>0.06</v>
      </c>
      <c r="W415" s="108">
        <v>5.5199999999999999E-2</v>
      </c>
      <c r="X415" s="1" t="s">
        <v>636</v>
      </c>
      <c r="Z415" s="107">
        <v>1017743.84</v>
      </c>
      <c r="AA415" s="107">
        <v>1</v>
      </c>
      <c r="AB415" s="107">
        <v>102.62</v>
      </c>
      <c r="AC415" s="107">
        <v>0</v>
      </c>
      <c r="AD415" s="107">
        <v>1044.4087300000001</v>
      </c>
      <c r="AE415" s="107"/>
      <c r="AF415" s="107"/>
      <c r="AG415" s="1" t="s">
        <v>17</v>
      </c>
      <c r="AH415" s="108">
        <v>4.0728343800000002E-3</v>
      </c>
      <c r="AI415" s="108">
        <v>3.0428030809999999E-3</v>
      </c>
      <c r="AJ415" s="108">
        <v>5.5563559999999995E-4</v>
      </c>
    </row>
    <row r="416" spans="1:36" hidden="1">
      <c r="A416" s="1">
        <v>13908</v>
      </c>
      <c r="B416" s="1">
        <v>13910</v>
      </c>
      <c r="C416" s="1" t="s">
        <v>1610</v>
      </c>
      <c r="D416" s="1">
        <v>511996803</v>
      </c>
      <c r="E416" s="1" t="s">
        <v>429</v>
      </c>
      <c r="F416" s="1" t="s">
        <v>1611</v>
      </c>
      <c r="G416" s="1" t="s">
        <v>1612</v>
      </c>
      <c r="H416" s="1" t="s">
        <v>76</v>
      </c>
      <c r="I416" s="1" t="s">
        <v>228</v>
      </c>
      <c r="J416" s="1" t="s">
        <v>53</v>
      </c>
      <c r="K416" s="1" t="s">
        <v>53</v>
      </c>
      <c r="L416" s="1" t="s">
        <v>821</v>
      </c>
      <c r="M416" s="1" t="s">
        <v>311</v>
      </c>
      <c r="N416" s="1" t="s">
        <v>140</v>
      </c>
      <c r="O416" s="1" t="s">
        <v>62</v>
      </c>
      <c r="P416" s="1" t="s">
        <v>1447</v>
      </c>
      <c r="Q416" s="1" t="s">
        <v>70</v>
      </c>
      <c r="R416" s="1" t="s">
        <v>57</v>
      </c>
      <c r="S416" s="1" t="s">
        <v>1209</v>
      </c>
      <c r="T416" s="109">
        <v>2.0249999999999999</v>
      </c>
      <c r="U416" s="121" t="s">
        <v>1428</v>
      </c>
      <c r="V416" s="108">
        <v>4.53E-2</v>
      </c>
      <c r="W416" s="108">
        <v>5.8599999999999999E-2</v>
      </c>
      <c r="X416" s="1" t="s">
        <v>636</v>
      </c>
      <c r="Z416" s="107">
        <v>332370</v>
      </c>
      <c r="AA416" s="107">
        <v>1</v>
      </c>
      <c r="AB416" s="107">
        <v>98.67</v>
      </c>
      <c r="AC416" s="107">
        <v>0</v>
      </c>
      <c r="AD416" s="107">
        <v>327.94947999999999</v>
      </c>
      <c r="AE416" s="107"/>
      <c r="AF416" s="107"/>
      <c r="AG416" s="1" t="s">
        <v>17</v>
      </c>
      <c r="AH416" s="108">
        <v>5.2757142800000003E-4</v>
      </c>
      <c r="AI416" s="108">
        <v>9.5545513900000001E-4</v>
      </c>
      <c r="AJ416" s="108">
        <v>1.7447231200000001E-4</v>
      </c>
    </row>
    <row r="417" spans="1:36" hidden="1">
      <c r="A417" s="1">
        <v>13908</v>
      </c>
      <c r="B417" s="1">
        <v>13910</v>
      </c>
      <c r="C417" s="1" t="s">
        <v>2362</v>
      </c>
      <c r="D417" s="1">
        <v>520038340</v>
      </c>
      <c r="E417" s="1" t="s">
        <v>429</v>
      </c>
      <c r="F417" s="1" t="s">
        <v>2363</v>
      </c>
      <c r="G417" s="1" t="s">
        <v>2364</v>
      </c>
      <c r="H417" s="1" t="s">
        <v>76</v>
      </c>
      <c r="I417" s="1" t="s">
        <v>228</v>
      </c>
      <c r="J417" s="1" t="s">
        <v>53</v>
      </c>
      <c r="K417" s="1" t="s">
        <v>53</v>
      </c>
      <c r="L417" s="1" t="s">
        <v>821</v>
      </c>
      <c r="M417" s="1" t="s">
        <v>311</v>
      </c>
      <c r="N417" s="1" t="s">
        <v>652</v>
      </c>
      <c r="O417" s="1" t="s">
        <v>62</v>
      </c>
      <c r="P417" s="1" t="s">
        <v>298</v>
      </c>
      <c r="Q417" s="1" t="s">
        <v>298</v>
      </c>
      <c r="R417" s="1" t="s">
        <v>57</v>
      </c>
      <c r="S417" s="1" t="s">
        <v>1209</v>
      </c>
      <c r="T417" s="109">
        <v>1.198</v>
      </c>
      <c r="U417" s="121" t="s">
        <v>1606</v>
      </c>
      <c r="V417" s="108">
        <v>6.7500000000000004E-2</v>
      </c>
      <c r="W417" s="108">
        <v>7.7399999999999997E-2</v>
      </c>
      <c r="X417" s="1" t="s">
        <v>636</v>
      </c>
      <c r="Z417" s="107">
        <v>100000</v>
      </c>
      <c r="AA417" s="107">
        <v>1</v>
      </c>
      <c r="AB417" s="107">
        <v>100.7</v>
      </c>
      <c r="AC417" s="107">
        <v>0</v>
      </c>
      <c r="AD417" s="107">
        <v>100.7</v>
      </c>
      <c r="AE417" s="107"/>
      <c r="AF417" s="107"/>
      <c r="AG417" s="1" t="s">
        <v>17</v>
      </c>
      <c r="AH417" s="108">
        <v>3.1359478799999999E-4</v>
      </c>
      <c r="AI417" s="108">
        <v>2.9338156700000001E-4</v>
      </c>
      <c r="AJ417" s="108">
        <v>5.3573379258614799E-5</v>
      </c>
    </row>
    <row r="418" spans="1:36" hidden="1">
      <c r="A418" s="1">
        <v>13908</v>
      </c>
      <c r="B418" s="1">
        <v>13910</v>
      </c>
      <c r="C418" s="1" t="s">
        <v>2365</v>
      </c>
      <c r="D418" s="1">
        <v>511930125</v>
      </c>
      <c r="E418" s="1" t="s">
        <v>429</v>
      </c>
      <c r="F418" s="1" t="s">
        <v>2366</v>
      </c>
      <c r="G418" s="1" t="s">
        <v>2367</v>
      </c>
      <c r="H418" s="1" t="s">
        <v>76</v>
      </c>
      <c r="I418" s="1" t="s">
        <v>228</v>
      </c>
      <c r="J418" s="1" t="s">
        <v>53</v>
      </c>
      <c r="K418" s="1" t="s">
        <v>53</v>
      </c>
      <c r="L418" s="1" t="s">
        <v>54</v>
      </c>
      <c r="M418" s="1" t="s">
        <v>311</v>
      </c>
      <c r="N418" s="1" t="s">
        <v>260</v>
      </c>
      <c r="O418" s="1" t="s">
        <v>62</v>
      </c>
      <c r="P418" s="1" t="s">
        <v>298</v>
      </c>
      <c r="Q418" s="1" t="s">
        <v>298</v>
      </c>
      <c r="R418" s="1" t="s">
        <v>57</v>
      </c>
      <c r="S418" s="1" t="s">
        <v>1209</v>
      </c>
      <c r="T418" s="109">
        <v>2.0920000000000001</v>
      </c>
      <c r="U418" s="121">
        <v>47635</v>
      </c>
      <c r="V418" s="108">
        <v>7.2400000000000006E-2</v>
      </c>
      <c r="W418" s="108">
        <v>6.59E-2</v>
      </c>
      <c r="X418" s="1" t="s">
        <v>636</v>
      </c>
      <c r="Z418" s="107">
        <v>1488650</v>
      </c>
      <c r="AA418" s="107">
        <v>1</v>
      </c>
      <c r="AB418" s="107">
        <v>99.995599999999996</v>
      </c>
      <c r="AC418" s="107">
        <v>0</v>
      </c>
      <c r="AD418" s="107">
        <v>1488.58449</v>
      </c>
      <c r="AE418" s="107"/>
      <c r="AF418" s="107"/>
      <c r="AG418" s="1" t="s">
        <v>17</v>
      </c>
      <c r="AH418" s="108">
        <v>8.9381608419999998E-3</v>
      </c>
      <c r="AI418" s="108">
        <v>4.3368743889999999E-3</v>
      </c>
      <c r="AJ418" s="108">
        <v>7.9194142400000004E-4</v>
      </c>
    </row>
    <row r="419" spans="1:36" hidden="1">
      <c r="A419" s="1">
        <v>13908</v>
      </c>
      <c r="B419" s="1">
        <v>13910</v>
      </c>
      <c r="C419" s="1" t="s">
        <v>1613</v>
      </c>
      <c r="D419" s="1">
        <v>513988824</v>
      </c>
      <c r="E419" s="1" t="s">
        <v>429</v>
      </c>
      <c r="F419" s="1" t="s">
        <v>1614</v>
      </c>
      <c r="G419" s="1" t="s">
        <v>1615</v>
      </c>
      <c r="H419" s="1" t="s">
        <v>76</v>
      </c>
      <c r="I419" s="1" t="s">
        <v>228</v>
      </c>
      <c r="J419" s="1" t="s">
        <v>53</v>
      </c>
      <c r="K419" s="1" t="s">
        <v>53</v>
      </c>
      <c r="L419" s="1" t="s">
        <v>821</v>
      </c>
      <c r="M419" s="1" t="s">
        <v>311</v>
      </c>
      <c r="N419" s="1" t="s">
        <v>140</v>
      </c>
      <c r="O419" s="1" t="s">
        <v>62</v>
      </c>
      <c r="P419" s="1" t="s">
        <v>298</v>
      </c>
      <c r="Q419" s="1" t="s">
        <v>298</v>
      </c>
      <c r="R419" s="1" t="s">
        <v>57</v>
      </c>
      <c r="S419" s="1" t="s">
        <v>1209</v>
      </c>
      <c r="T419" s="109">
        <v>1.3</v>
      </c>
      <c r="U419" s="121" t="s">
        <v>1224</v>
      </c>
      <c r="V419" s="108">
        <v>6.7000000000000004E-2</v>
      </c>
      <c r="W419" s="108">
        <v>6.0100000000000001E-2</v>
      </c>
      <c r="X419" s="1" t="s">
        <v>636</v>
      </c>
      <c r="Z419" s="107">
        <v>800000.01</v>
      </c>
      <c r="AA419" s="107">
        <v>1</v>
      </c>
      <c r="AB419" s="107">
        <v>101</v>
      </c>
      <c r="AC419" s="107">
        <v>0</v>
      </c>
      <c r="AD419" s="107">
        <v>808.00000999999997</v>
      </c>
      <c r="AE419" s="107"/>
      <c r="AF419" s="107"/>
      <c r="AG419" s="1" t="s">
        <v>17</v>
      </c>
      <c r="AH419" s="108">
        <v>8.5785168309999993E-3</v>
      </c>
      <c r="AI419" s="108">
        <v>2.3540447809999999E-3</v>
      </c>
      <c r="AJ419" s="108">
        <v>4.2986386200000003E-4</v>
      </c>
    </row>
    <row r="420" spans="1:36" hidden="1">
      <c r="A420" s="1">
        <v>13908</v>
      </c>
      <c r="B420" s="1">
        <v>13910</v>
      </c>
      <c r="C420" s="1" t="s">
        <v>1495</v>
      </c>
      <c r="D420" s="1">
        <v>513141879</v>
      </c>
      <c r="E420" s="1" t="s">
        <v>429</v>
      </c>
      <c r="F420" s="1" t="s">
        <v>1616</v>
      </c>
      <c r="G420" s="1" t="s">
        <v>1617</v>
      </c>
      <c r="H420" s="1" t="s">
        <v>76</v>
      </c>
      <c r="I420" s="1" t="s">
        <v>229</v>
      </c>
      <c r="J420" s="1" t="s">
        <v>53</v>
      </c>
      <c r="K420" s="1" t="s">
        <v>53</v>
      </c>
      <c r="L420" s="1" t="s">
        <v>821</v>
      </c>
      <c r="M420" s="1" t="s">
        <v>311</v>
      </c>
      <c r="N420" s="1" t="s">
        <v>256</v>
      </c>
      <c r="O420" s="1" t="s">
        <v>62</v>
      </c>
      <c r="P420" s="1" t="s">
        <v>1343</v>
      </c>
      <c r="Q420" s="1" t="s">
        <v>65</v>
      </c>
      <c r="R420" s="1" t="s">
        <v>57</v>
      </c>
      <c r="S420" s="1" t="s">
        <v>1209</v>
      </c>
      <c r="T420" s="109">
        <v>3.7789999999999999</v>
      </c>
      <c r="U420" s="121" t="s">
        <v>1618</v>
      </c>
      <c r="V420" s="108">
        <v>2.9899999999999999E-2</v>
      </c>
      <c r="W420" s="108">
        <v>3.0599999999999999E-2</v>
      </c>
      <c r="X420" s="1" t="s">
        <v>636</v>
      </c>
      <c r="Z420" s="107">
        <v>500000</v>
      </c>
      <c r="AA420" s="107">
        <v>1</v>
      </c>
      <c r="AB420" s="107">
        <v>107.65</v>
      </c>
      <c r="AC420" s="107">
        <v>0</v>
      </c>
      <c r="AD420" s="107">
        <v>538.25</v>
      </c>
      <c r="AE420" s="107"/>
      <c r="AF420" s="107"/>
      <c r="AG420" s="1" t="s">
        <v>17</v>
      </c>
      <c r="AH420" s="108">
        <v>6.2500000000000001E-4</v>
      </c>
      <c r="AI420" s="108">
        <v>1.5681492419999999E-3</v>
      </c>
      <c r="AJ420" s="108">
        <v>2.8635423399999999E-4</v>
      </c>
    </row>
    <row r="421" spans="1:36" hidden="1">
      <c r="A421" s="1">
        <v>13908</v>
      </c>
      <c r="B421" s="1">
        <v>13910</v>
      </c>
      <c r="C421" s="1" t="s">
        <v>1619</v>
      </c>
      <c r="D421" s="1">
        <v>513605519</v>
      </c>
      <c r="E421" s="1" t="s">
        <v>429</v>
      </c>
      <c r="F421" s="1" t="s">
        <v>1620</v>
      </c>
      <c r="G421" s="1" t="s">
        <v>1621</v>
      </c>
      <c r="H421" s="1" t="s">
        <v>76</v>
      </c>
      <c r="I421" s="1" t="s">
        <v>229</v>
      </c>
      <c r="J421" s="1" t="s">
        <v>53</v>
      </c>
      <c r="K421" s="1" t="s">
        <v>53</v>
      </c>
      <c r="L421" s="1" t="s">
        <v>821</v>
      </c>
      <c r="M421" s="1" t="s">
        <v>311</v>
      </c>
      <c r="N421" s="1" t="s">
        <v>140</v>
      </c>
      <c r="O421" s="1" t="s">
        <v>62</v>
      </c>
      <c r="P421" s="1" t="s">
        <v>298</v>
      </c>
      <c r="Q421" s="1" t="s">
        <v>298</v>
      </c>
      <c r="R421" s="1" t="s">
        <v>57</v>
      </c>
      <c r="S421" s="1" t="s">
        <v>1209</v>
      </c>
      <c r="T421" s="109">
        <v>3.0939999999999999</v>
      </c>
      <c r="U421" s="121">
        <v>46762</v>
      </c>
      <c r="V421" s="108">
        <v>3.8899999999999997E-2</v>
      </c>
      <c r="W421" s="108">
        <v>4.65E-2</v>
      </c>
      <c r="X421" s="1" t="s">
        <v>636</v>
      </c>
      <c r="Z421" s="107">
        <v>303661.40000000002</v>
      </c>
      <c r="AA421" s="107">
        <v>1</v>
      </c>
      <c r="AB421" s="107">
        <v>111.44</v>
      </c>
      <c r="AC421" s="107">
        <v>0</v>
      </c>
      <c r="AD421" s="107">
        <v>338.40026</v>
      </c>
      <c r="AE421" s="107"/>
      <c r="AF421" s="107"/>
      <c r="AG421" s="1" t="s">
        <v>17</v>
      </c>
      <c r="AH421" s="108">
        <v>2.5702764780000001E-3</v>
      </c>
      <c r="AI421" s="108">
        <v>9.8590266800000002E-4</v>
      </c>
      <c r="AJ421" s="108">
        <v>1.8003222900000001E-4</v>
      </c>
    </row>
    <row r="422" spans="1:36" hidden="1">
      <c r="A422" s="1">
        <v>13908</v>
      </c>
      <c r="B422" s="1">
        <v>13910</v>
      </c>
      <c r="C422" s="1" t="s">
        <v>1622</v>
      </c>
      <c r="D422" s="1">
        <v>511519829</v>
      </c>
      <c r="E422" s="1" t="s">
        <v>429</v>
      </c>
      <c r="F422" s="1" t="s">
        <v>1623</v>
      </c>
      <c r="G422" s="1" t="s">
        <v>1624</v>
      </c>
      <c r="H422" s="1" t="s">
        <v>76</v>
      </c>
      <c r="I422" s="1" t="s">
        <v>229</v>
      </c>
      <c r="J422" s="1" t="s">
        <v>53</v>
      </c>
      <c r="K422" s="1" t="s">
        <v>53</v>
      </c>
      <c r="L422" s="1" t="s">
        <v>54</v>
      </c>
      <c r="M422" s="1" t="s">
        <v>311</v>
      </c>
      <c r="N422" s="1" t="s">
        <v>651</v>
      </c>
      <c r="O422" s="1" t="s">
        <v>62</v>
      </c>
      <c r="P422" s="1" t="s">
        <v>298</v>
      </c>
      <c r="Q422" s="1" t="s">
        <v>298</v>
      </c>
      <c r="R422" s="1" t="s">
        <v>57</v>
      </c>
      <c r="S422" s="1" t="s">
        <v>1209</v>
      </c>
      <c r="T422" s="109">
        <v>3.0939999999999999</v>
      </c>
      <c r="U422" s="121" t="s">
        <v>1421</v>
      </c>
      <c r="V422" s="108">
        <v>3.8899999999999997E-2</v>
      </c>
      <c r="W422" s="108">
        <v>4.65E-2</v>
      </c>
      <c r="X422" s="1" t="s">
        <v>636</v>
      </c>
      <c r="Z422" s="107">
        <v>1000000</v>
      </c>
      <c r="AA422" s="107">
        <v>1</v>
      </c>
      <c r="AB422" s="107">
        <v>108.4371</v>
      </c>
      <c r="AC422" s="107">
        <v>0</v>
      </c>
      <c r="AD422" s="107">
        <v>1084.3710000000001</v>
      </c>
      <c r="AE422" s="107"/>
      <c r="AF422" s="107"/>
      <c r="AG422" s="1" t="s">
        <v>17</v>
      </c>
      <c r="AH422" s="108">
        <v>1.43884892E-3</v>
      </c>
      <c r="AI422" s="108">
        <v>3.1592300270000002E-3</v>
      </c>
      <c r="AJ422" s="108">
        <v>5.7689591600000004E-4</v>
      </c>
    </row>
    <row r="423" spans="1:36" hidden="1">
      <c r="A423" s="1">
        <v>13908</v>
      </c>
      <c r="B423" s="1">
        <v>13910</v>
      </c>
      <c r="C423" s="1" t="s">
        <v>1622</v>
      </c>
      <c r="D423" s="1">
        <v>511519829</v>
      </c>
      <c r="E423" s="1" t="s">
        <v>429</v>
      </c>
      <c r="F423" s="1" t="s">
        <v>1625</v>
      </c>
      <c r="G423" s="1" t="s">
        <v>1624</v>
      </c>
      <c r="H423" s="1" t="s">
        <v>76</v>
      </c>
      <c r="I423" s="1" t="s">
        <v>229</v>
      </c>
      <c r="J423" s="1" t="s">
        <v>53</v>
      </c>
      <c r="K423" s="1" t="s">
        <v>53</v>
      </c>
      <c r="L423" s="1" t="s">
        <v>821</v>
      </c>
      <c r="M423" s="1" t="s">
        <v>311</v>
      </c>
      <c r="N423" s="1" t="s">
        <v>651</v>
      </c>
      <c r="O423" s="1" t="s">
        <v>62</v>
      </c>
      <c r="P423" s="1" t="s">
        <v>298</v>
      </c>
      <c r="Q423" s="1" t="s">
        <v>298</v>
      </c>
      <c r="R423" s="1" t="s">
        <v>57</v>
      </c>
      <c r="S423" s="1" t="s">
        <v>1209</v>
      </c>
      <c r="T423" s="109">
        <v>1.6759999999999999</v>
      </c>
      <c r="U423" s="121" t="s">
        <v>1421</v>
      </c>
      <c r="V423" s="108">
        <v>3.4299999999999997E-2</v>
      </c>
      <c r="W423" s="108">
        <v>3.61E-2</v>
      </c>
      <c r="X423" s="1" t="s">
        <v>636</v>
      </c>
      <c r="Z423" s="107">
        <v>1319500</v>
      </c>
      <c r="AA423" s="107">
        <v>1</v>
      </c>
      <c r="AB423" s="107">
        <v>108.75</v>
      </c>
      <c r="AC423" s="107">
        <v>0</v>
      </c>
      <c r="AD423" s="107">
        <v>1434.95625</v>
      </c>
      <c r="AE423" s="107"/>
      <c r="AF423" s="107"/>
      <c r="AG423" s="1" t="s">
        <v>17</v>
      </c>
      <c r="AH423" s="108">
        <v>1.898561151E-3</v>
      </c>
      <c r="AI423" s="108">
        <v>4.1806327099999999E-3</v>
      </c>
      <c r="AJ423" s="108">
        <v>7.6341067899999995E-4</v>
      </c>
    </row>
    <row r="424" spans="1:36" hidden="1">
      <c r="A424" s="1">
        <v>13908</v>
      </c>
      <c r="B424" s="1">
        <v>13910</v>
      </c>
      <c r="C424" s="1" t="s">
        <v>1626</v>
      </c>
      <c r="D424" s="1">
        <v>510488190</v>
      </c>
      <c r="E424" s="1" t="s">
        <v>429</v>
      </c>
      <c r="F424" s="1" t="s">
        <v>1627</v>
      </c>
      <c r="G424" s="1" t="s">
        <v>1628</v>
      </c>
      <c r="H424" s="1" t="s">
        <v>76</v>
      </c>
      <c r="I424" s="1" t="s">
        <v>228</v>
      </c>
      <c r="J424" s="1" t="s">
        <v>53</v>
      </c>
      <c r="K424" s="1" t="s">
        <v>53</v>
      </c>
      <c r="L424" s="1" t="s">
        <v>821</v>
      </c>
      <c r="M424" s="1" t="s">
        <v>311</v>
      </c>
      <c r="N424" s="1" t="s">
        <v>140</v>
      </c>
      <c r="O424" s="1" t="s">
        <v>62</v>
      </c>
      <c r="P424" s="1" t="s">
        <v>1348</v>
      </c>
      <c r="Q424" s="1" t="s">
        <v>65</v>
      </c>
      <c r="R424" s="1" t="s">
        <v>57</v>
      </c>
      <c r="S424" s="1" t="s">
        <v>1209</v>
      </c>
      <c r="T424" s="109">
        <v>2.4260000000000002</v>
      </c>
      <c r="U424" s="121" t="s">
        <v>1629</v>
      </c>
      <c r="V424" s="108">
        <v>5.3400000000000003E-2</v>
      </c>
      <c r="W424" s="108">
        <v>5.7299999999999997E-2</v>
      </c>
      <c r="X424" s="1" t="s">
        <v>636</v>
      </c>
      <c r="Z424" s="107">
        <v>174000</v>
      </c>
      <c r="AA424" s="107">
        <v>1</v>
      </c>
      <c r="AB424" s="107">
        <v>101.03</v>
      </c>
      <c r="AC424" s="107">
        <v>0</v>
      </c>
      <c r="AD424" s="107">
        <v>175.79220000000001</v>
      </c>
      <c r="AE424" s="107"/>
      <c r="AF424" s="107"/>
      <c r="AG424" s="1" t="s">
        <v>17</v>
      </c>
      <c r="AH424" s="108">
        <v>2.49773911E-4</v>
      </c>
      <c r="AI424" s="108">
        <v>5.1215681400000005E-4</v>
      </c>
      <c r="AJ424" s="108">
        <v>9.35231598938061E-5</v>
      </c>
    </row>
    <row r="425" spans="1:36" hidden="1">
      <c r="A425" s="1">
        <v>13908</v>
      </c>
      <c r="B425" s="1">
        <v>13910</v>
      </c>
      <c r="C425" s="1" t="s">
        <v>1630</v>
      </c>
      <c r="D425" s="1">
        <v>520033309</v>
      </c>
      <c r="E425" s="1" t="s">
        <v>429</v>
      </c>
      <c r="F425" s="1" t="s">
        <v>1631</v>
      </c>
      <c r="G425" s="1" t="s">
        <v>1632</v>
      </c>
      <c r="H425" s="1" t="s">
        <v>76</v>
      </c>
      <c r="I425" s="1" t="s">
        <v>228</v>
      </c>
      <c r="J425" s="1" t="s">
        <v>53</v>
      </c>
      <c r="K425" s="1" t="s">
        <v>53</v>
      </c>
      <c r="L425" s="1" t="s">
        <v>821</v>
      </c>
      <c r="M425" s="1" t="s">
        <v>311</v>
      </c>
      <c r="N425" s="1" t="s">
        <v>140</v>
      </c>
      <c r="O425" s="1" t="s">
        <v>62</v>
      </c>
      <c r="P425" s="1" t="s">
        <v>298</v>
      </c>
      <c r="Q425" s="1" t="s">
        <v>298</v>
      </c>
      <c r="R425" s="1" t="s">
        <v>57</v>
      </c>
      <c r="S425" s="1" t="s">
        <v>1209</v>
      </c>
      <c r="T425" s="109">
        <v>0</v>
      </c>
      <c r="U425" s="121">
        <v>45748</v>
      </c>
      <c r="V425" s="108">
        <v>5.62E-2</v>
      </c>
      <c r="W425" s="108">
        <v>0</v>
      </c>
      <c r="X425" s="1" t="s">
        <v>636</v>
      </c>
      <c r="Z425" s="107">
        <v>461550</v>
      </c>
      <c r="AA425" s="107">
        <v>1</v>
      </c>
      <c r="AB425" s="107">
        <v>101.14</v>
      </c>
      <c r="AC425" s="107">
        <v>1.15388</v>
      </c>
      <c r="AD425" s="107">
        <v>467.96555000000001</v>
      </c>
      <c r="AE425" s="107"/>
      <c r="AF425" s="107"/>
      <c r="AG425" s="1" t="s">
        <v>17</v>
      </c>
      <c r="AH425" s="108">
        <v>2.2984321559999998E-3</v>
      </c>
      <c r="AI425" s="108">
        <v>1.3633809980000001E-3</v>
      </c>
      <c r="AJ425" s="108">
        <v>2.4896222300000001E-4</v>
      </c>
    </row>
    <row r="426" spans="1:36" hidden="1">
      <c r="A426" s="1">
        <v>13908</v>
      </c>
      <c r="B426" s="1">
        <v>13910</v>
      </c>
      <c r="C426" s="1" t="s">
        <v>1633</v>
      </c>
      <c r="D426" s="1">
        <v>1630</v>
      </c>
      <c r="E426" s="1" t="s">
        <v>2</v>
      </c>
      <c r="F426" s="1" t="s">
        <v>1634</v>
      </c>
      <c r="G426" s="1" t="s">
        <v>1635</v>
      </c>
      <c r="H426" s="1" t="s">
        <v>76</v>
      </c>
      <c r="I426" s="1" t="s">
        <v>228</v>
      </c>
      <c r="J426" s="1" t="s">
        <v>53</v>
      </c>
      <c r="K426" s="1" t="s">
        <v>53</v>
      </c>
      <c r="L426" s="1" t="s">
        <v>821</v>
      </c>
      <c r="M426" s="1" t="s">
        <v>311</v>
      </c>
      <c r="N426" s="1" t="s">
        <v>652</v>
      </c>
      <c r="O426" s="1" t="s">
        <v>62</v>
      </c>
      <c r="P426" s="1" t="s">
        <v>1461</v>
      </c>
      <c r="Q426" s="1" t="s">
        <v>65</v>
      </c>
      <c r="R426" s="1" t="s">
        <v>57</v>
      </c>
      <c r="S426" s="1" t="s">
        <v>1209</v>
      </c>
      <c r="T426" s="109">
        <v>1.9159999999999999</v>
      </c>
      <c r="U426" s="121" t="s">
        <v>1636</v>
      </c>
      <c r="V426" s="108">
        <v>5.7500000000000002E-2</v>
      </c>
      <c r="W426" s="108">
        <v>6.1800000000000001E-2</v>
      </c>
      <c r="X426" s="1" t="s">
        <v>636</v>
      </c>
      <c r="Z426" s="107">
        <v>339000</v>
      </c>
      <c r="AA426" s="107">
        <v>1</v>
      </c>
      <c r="AB426" s="107">
        <v>101.76</v>
      </c>
      <c r="AC426" s="107">
        <v>0</v>
      </c>
      <c r="AD426" s="107">
        <v>344.96640000000002</v>
      </c>
      <c r="AE426" s="107"/>
      <c r="AF426" s="107"/>
      <c r="AG426" s="1" t="s">
        <v>17</v>
      </c>
      <c r="AH426" s="108">
        <v>3.76666666E-4</v>
      </c>
      <c r="AI426" s="108">
        <v>1.0050326030000001E-3</v>
      </c>
      <c r="AJ426" s="108">
        <v>1.8352547900000001E-4</v>
      </c>
    </row>
    <row r="427" spans="1:36" hidden="1">
      <c r="A427" s="1">
        <v>13908</v>
      </c>
      <c r="B427" s="1">
        <v>13910</v>
      </c>
      <c r="C427" s="1" t="s">
        <v>1637</v>
      </c>
      <c r="D427" s="1">
        <v>520033424</v>
      </c>
      <c r="E427" s="1" t="s">
        <v>429</v>
      </c>
      <c r="F427" s="1" t="s">
        <v>1638</v>
      </c>
      <c r="G427" s="1" t="s">
        <v>1639</v>
      </c>
      <c r="H427" s="1" t="s">
        <v>76</v>
      </c>
      <c r="I427" s="1" t="s">
        <v>228</v>
      </c>
      <c r="J427" s="1" t="s">
        <v>53</v>
      </c>
      <c r="K427" s="1" t="s">
        <v>53</v>
      </c>
      <c r="L427" s="1" t="s">
        <v>821</v>
      </c>
      <c r="M427" s="1" t="s">
        <v>311</v>
      </c>
      <c r="N427" s="1" t="s">
        <v>140</v>
      </c>
      <c r="O427" s="1" t="s">
        <v>62</v>
      </c>
      <c r="P427" s="1" t="s">
        <v>1461</v>
      </c>
      <c r="Q427" s="1" t="s">
        <v>65</v>
      </c>
      <c r="R427" s="1" t="s">
        <v>57</v>
      </c>
      <c r="S427" s="1" t="s">
        <v>1209</v>
      </c>
      <c r="T427" s="109">
        <v>2.827</v>
      </c>
      <c r="U427" s="121" t="s">
        <v>1546</v>
      </c>
      <c r="V427" s="108">
        <v>0.05</v>
      </c>
      <c r="W427" s="108">
        <v>5.3199999999999997E-2</v>
      </c>
      <c r="X427" s="1" t="s">
        <v>636</v>
      </c>
      <c r="Z427" s="107">
        <v>900000</v>
      </c>
      <c r="AA427" s="107">
        <v>1</v>
      </c>
      <c r="AB427" s="107">
        <v>100.54</v>
      </c>
      <c r="AC427" s="107">
        <v>0</v>
      </c>
      <c r="AD427" s="107">
        <v>904.86</v>
      </c>
      <c r="AE427" s="107"/>
      <c r="AF427" s="107"/>
      <c r="AG427" s="1" t="s">
        <v>17</v>
      </c>
      <c r="AH427" s="108">
        <v>3.3860427309999998E-3</v>
      </c>
      <c r="AI427" s="108">
        <v>2.6362387799999999E-3</v>
      </c>
      <c r="AJ427" s="108">
        <v>4.8139431899999998E-4</v>
      </c>
    </row>
    <row r="428" spans="1:36" hidden="1">
      <c r="A428" s="1">
        <v>13908</v>
      </c>
      <c r="B428" s="1">
        <v>13910</v>
      </c>
      <c r="C428" s="1" t="s">
        <v>1640</v>
      </c>
      <c r="D428" s="1">
        <v>520029935</v>
      </c>
      <c r="E428" s="1" t="s">
        <v>429</v>
      </c>
      <c r="F428" s="1" t="s">
        <v>1641</v>
      </c>
      <c r="G428" s="1" t="s">
        <v>1642</v>
      </c>
      <c r="H428" s="1" t="s">
        <v>76</v>
      </c>
      <c r="I428" s="1" t="s">
        <v>229</v>
      </c>
      <c r="J428" s="1" t="s">
        <v>53</v>
      </c>
      <c r="K428" s="1" t="s">
        <v>53</v>
      </c>
      <c r="L428" s="1" t="s">
        <v>821</v>
      </c>
      <c r="M428" s="1" t="s">
        <v>311</v>
      </c>
      <c r="N428" s="1" t="s">
        <v>256</v>
      </c>
      <c r="O428" s="1" t="s">
        <v>62</v>
      </c>
      <c r="P428" s="1" t="s">
        <v>1343</v>
      </c>
      <c r="Q428" s="1" t="s">
        <v>65</v>
      </c>
      <c r="R428" s="1" t="s">
        <v>57</v>
      </c>
      <c r="S428" s="1" t="s">
        <v>1209</v>
      </c>
      <c r="T428" s="109">
        <v>3.488</v>
      </c>
      <c r="U428" s="121" t="s">
        <v>1643</v>
      </c>
      <c r="V428" s="108">
        <v>3.1699999999999999E-2</v>
      </c>
      <c r="W428" s="108">
        <v>3.0200000000000001E-2</v>
      </c>
      <c r="X428" s="1" t="s">
        <v>636</v>
      </c>
      <c r="Z428" s="107">
        <v>3100000</v>
      </c>
      <c r="AA428" s="107">
        <v>1</v>
      </c>
      <c r="AB428" s="107">
        <v>108.94</v>
      </c>
      <c r="AC428" s="107">
        <v>0</v>
      </c>
      <c r="AD428" s="107">
        <v>3377.14</v>
      </c>
      <c r="AE428" s="107"/>
      <c r="AF428" s="107"/>
      <c r="AG428" s="1" t="s">
        <v>17</v>
      </c>
      <c r="AH428" s="108">
        <v>3.6708111299999999E-3</v>
      </c>
      <c r="AI428" s="108">
        <v>9.8390330370000008E-3</v>
      </c>
      <c r="AJ428" s="108">
        <v>1.7966713209999999E-3</v>
      </c>
    </row>
    <row r="429" spans="1:36" hidden="1">
      <c r="A429" s="1">
        <v>13908</v>
      </c>
      <c r="B429" s="1">
        <v>13910</v>
      </c>
      <c r="C429" s="1" t="s">
        <v>1644</v>
      </c>
      <c r="D429" s="1">
        <v>520000118</v>
      </c>
      <c r="E429" s="1" t="s">
        <v>429</v>
      </c>
      <c r="F429" s="1" t="s">
        <v>1645</v>
      </c>
      <c r="G429" s="1" t="s">
        <v>1646</v>
      </c>
      <c r="H429" s="1" t="s">
        <v>76</v>
      </c>
      <c r="I429" s="1" t="s">
        <v>228</v>
      </c>
      <c r="J429" s="1" t="s">
        <v>53</v>
      </c>
      <c r="K429" s="1" t="s">
        <v>53</v>
      </c>
      <c r="L429" s="1" t="s">
        <v>821</v>
      </c>
      <c r="M429" s="1" t="s">
        <v>311</v>
      </c>
      <c r="N429" s="1" t="s">
        <v>256</v>
      </c>
      <c r="O429" s="1" t="s">
        <v>62</v>
      </c>
      <c r="P429" s="1" t="s">
        <v>1208</v>
      </c>
      <c r="Q429" s="1" t="s">
        <v>65</v>
      </c>
      <c r="R429" s="1" t="s">
        <v>57</v>
      </c>
      <c r="S429" s="1" t="s">
        <v>1209</v>
      </c>
      <c r="T429" s="109">
        <v>0.159</v>
      </c>
      <c r="U429" s="121" t="s">
        <v>1647</v>
      </c>
      <c r="V429" s="108">
        <v>3.7600000000000001E-2</v>
      </c>
      <c r="W429" s="108">
        <v>4.4999999999999998E-2</v>
      </c>
      <c r="X429" s="1" t="s">
        <v>636</v>
      </c>
      <c r="Z429" s="107">
        <v>345000</v>
      </c>
      <c r="AA429" s="107">
        <v>1</v>
      </c>
      <c r="AB429" s="107">
        <v>101.17</v>
      </c>
      <c r="AC429" s="107">
        <v>0</v>
      </c>
      <c r="AD429" s="107">
        <v>349.03649999999999</v>
      </c>
      <c r="AE429" s="107"/>
      <c r="AF429" s="107"/>
      <c r="AG429" s="1" t="s">
        <v>17</v>
      </c>
      <c r="AH429" s="108">
        <v>2.8610120299999998E-4</v>
      </c>
      <c r="AI429" s="108">
        <v>1.016890521E-3</v>
      </c>
      <c r="AJ429" s="108">
        <v>1.85690812E-4</v>
      </c>
    </row>
    <row r="430" spans="1:36" hidden="1">
      <c r="A430" s="1">
        <v>13908</v>
      </c>
      <c r="B430" s="1">
        <v>13910</v>
      </c>
      <c r="C430" s="1" t="s">
        <v>1644</v>
      </c>
      <c r="D430" s="1">
        <v>520000118</v>
      </c>
      <c r="E430" s="1" t="s">
        <v>429</v>
      </c>
      <c r="F430" s="1" t="s">
        <v>1648</v>
      </c>
      <c r="G430" s="1" t="s">
        <v>1649</v>
      </c>
      <c r="H430" s="1" t="s">
        <v>76</v>
      </c>
      <c r="I430" s="1" t="s">
        <v>229</v>
      </c>
      <c r="J430" s="1" t="s">
        <v>53</v>
      </c>
      <c r="K430" s="1" t="s">
        <v>53</v>
      </c>
      <c r="L430" s="1" t="s">
        <v>821</v>
      </c>
      <c r="M430" s="1" t="s">
        <v>311</v>
      </c>
      <c r="N430" s="1" t="s">
        <v>256</v>
      </c>
      <c r="O430" s="1" t="s">
        <v>62</v>
      </c>
      <c r="P430" s="1" t="s">
        <v>1208</v>
      </c>
      <c r="Q430" s="1" t="s">
        <v>65</v>
      </c>
      <c r="R430" s="1" t="s">
        <v>57</v>
      </c>
      <c r="S430" s="1" t="s">
        <v>1209</v>
      </c>
      <c r="T430" s="109">
        <v>3.9660000000000002</v>
      </c>
      <c r="U430" s="121" t="s">
        <v>1650</v>
      </c>
      <c r="V430" s="108">
        <v>1.3899999999999999E-2</v>
      </c>
      <c r="W430" s="108">
        <v>2.53E-2</v>
      </c>
      <c r="X430" s="1" t="s">
        <v>636</v>
      </c>
      <c r="Z430" s="107">
        <v>955644.44</v>
      </c>
      <c r="AA430" s="107">
        <v>1</v>
      </c>
      <c r="AB430" s="107">
        <v>103.09</v>
      </c>
      <c r="AC430" s="107">
        <v>0</v>
      </c>
      <c r="AD430" s="107">
        <v>985.17385000000002</v>
      </c>
      <c r="AE430" s="107"/>
      <c r="AF430" s="107"/>
      <c r="AG430" s="1" t="s">
        <v>17</v>
      </c>
      <c r="AH430" s="108">
        <v>5.9727777499999995E-4</v>
      </c>
      <c r="AI430" s="108">
        <v>2.8702268949999999E-3</v>
      </c>
      <c r="AJ430" s="108">
        <v>5.2412206799999997E-4</v>
      </c>
    </row>
    <row r="431" spans="1:36" hidden="1">
      <c r="A431" s="1">
        <v>13908</v>
      </c>
      <c r="B431" s="1">
        <v>13910</v>
      </c>
      <c r="C431" s="1" t="s">
        <v>1651</v>
      </c>
      <c r="D431" s="1">
        <v>520020116</v>
      </c>
      <c r="E431" s="1" t="s">
        <v>429</v>
      </c>
      <c r="F431" s="1" t="s">
        <v>1652</v>
      </c>
      <c r="G431" s="1" t="s">
        <v>1653</v>
      </c>
      <c r="H431" s="1" t="s">
        <v>76</v>
      </c>
      <c r="I431" s="1" t="s">
        <v>229</v>
      </c>
      <c r="J431" s="1" t="s">
        <v>53</v>
      </c>
      <c r="K431" s="1" t="s">
        <v>53</v>
      </c>
      <c r="L431" s="1" t="s">
        <v>821</v>
      </c>
      <c r="M431" s="1" t="s">
        <v>311</v>
      </c>
      <c r="N431" s="1" t="s">
        <v>651</v>
      </c>
      <c r="O431" s="1" t="s">
        <v>62</v>
      </c>
      <c r="P431" s="1" t="s">
        <v>1508</v>
      </c>
      <c r="Q431" s="1" t="s">
        <v>65</v>
      </c>
      <c r="R431" s="1" t="s">
        <v>57</v>
      </c>
      <c r="S431" s="1" t="s">
        <v>1209</v>
      </c>
      <c r="T431" s="109">
        <v>2.1389999999999998</v>
      </c>
      <c r="U431" s="121" t="s">
        <v>1654</v>
      </c>
      <c r="V431" s="108">
        <v>3.6499999999999998E-2</v>
      </c>
      <c r="W431" s="108">
        <v>3.6400000000000002E-2</v>
      </c>
      <c r="X431" s="1" t="s">
        <v>636</v>
      </c>
      <c r="Z431" s="107">
        <v>60000</v>
      </c>
      <c r="AA431" s="107">
        <v>1</v>
      </c>
      <c r="AB431" s="107">
        <v>108.36</v>
      </c>
      <c r="AC431" s="107">
        <v>0</v>
      </c>
      <c r="AD431" s="107">
        <v>65.016000000000005</v>
      </c>
      <c r="AE431" s="107"/>
      <c r="AF431" s="107"/>
      <c r="AG431" s="1" t="s">
        <v>17</v>
      </c>
      <c r="AH431" s="108">
        <v>2.3001901400000001E-4</v>
      </c>
      <c r="AI431" s="108">
        <v>1.89419026E-4</v>
      </c>
      <c r="AJ431" s="108">
        <v>3.4589144249037801E-5</v>
      </c>
    </row>
    <row r="432" spans="1:36" hidden="1">
      <c r="A432" s="1">
        <v>13908</v>
      </c>
      <c r="B432" s="1">
        <v>13910</v>
      </c>
      <c r="C432" s="1" t="s">
        <v>1651</v>
      </c>
      <c r="D432" s="1">
        <v>520020116</v>
      </c>
      <c r="E432" s="1" t="s">
        <v>429</v>
      </c>
      <c r="F432" s="1" t="s">
        <v>1655</v>
      </c>
      <c r="G432" s="1" t="s">
        <v>1656</v>
      </c>
      <c r="H432" s="1" t="s">
        <v>76</v>
      </c>
      <c r="I432" s="1" t="s">
        <v>229</v>
      </c>
      <c r="J432" s="1" t="s">
        <v>53</v>
      </c>
      <c r="K432" s="1" t="s">
        <v>53</v>
      </c>
      <c r="L432" s="1" t="s">
        <v>821</v>
      </c>
      <c r="M432" s="1" t="s">
        <v>311</v>
      </c>
      <c r="N432" s="1" t="s">
        <v>651</v>
      </c>
      <c r="O432" s="1" t="s">
        <v>62</v>
      </c>
      <c r="P432" s="1" t="s">
        <v>1348</v>
      </c>
      <c r="Q432" s="1" t="s">
        <v>65</v>
      </c>
      <c r="R432" s="1" t="s">
        <v>57</v>
      </c>
      <c r="S432" s="1" t="s">
        <v>1209</v>
      </c>
      <c r="T432" s="109">
        <v>3.077</v>
      </c>
      <c r="U432" s="121" t="s">
        <v>1657</v>
      </c>
      <c r="V432" s="108">
        <v>2.7E-2</v>
      </c>
      <c r="W432" s="108">
        <v>3.3099999999999997E-2</v>
      </c>
      <c r="X432" s="1" t="s">
        <v>636</v>
      </c>
      <c r="Z432" s="107">
        <v>737730</v>
      </c>
      <c r="AA432" s="107">
        <v>1</v>
      </c>
      <c r="AB432" s="107">
        <v>106.11</v>
      </c>
      <c r="AC432" s="107">
        <v>0</v>
      </c>
      <c r="AD432" s="107">
        <v>782.80529999999999</v>
      </c>
      <c r="AE432" s="107"/>
      <c r="AF432" s="107"/>
      <c r="AG432" s="1" t="s">
        <v>17</v>
      </c>
      <c r="AH432" s="108">
        <v>1.87310336E-3</v>
      </c>
      <c r="AI432" s="108">
        <v>2.280641965E-3</v>
      </c>
      <c r="AJ432" s="108">
        <v>4.1646003199999999E-4</v>
      </c>
    </row>
    <row r="433" spans="1:36" hidden="1">
      <c r="A433" s="1">
        <v>13908</v>
      </c>
      <c r="B433" s="1">
        <v>13910</v>
      </c>
      <c r="C433" s="1" t="s">
        <v>1517</v>
      </c>
      <c r="D433" s="1">
        <v>513893123</v>
      </c>
      <c r="E433" s="1" t="s">
        <v>429</v>
      </c>
      <c r="F433" s="1" t="s">
        <v>1658</v>
      </c>
      <c r="G433" s="1" t="s">
        <v>1659</v>
      </c>
      <c r="H433" s="1" t="s">
        <v>76</v>
      </c>
      <c r="I433" s="1" t="s">
        <v>229</v>
      </c>
      <c r="J433" s="1" t="s">
        <v>53</v>
      </c>
      <c r="K433" s="1" t="s">
        <v>53</v>
      </c>
      <c r="L433" s="1" t="s">
        <v>821</v>
      </c>
      <c r="M433" s="1" t="s">
        <v>311</v>
      </c>
      <c r="N433" s="1" t="s">
        <v>649</v>
      </c>
      <c r="O433" s="1" t="s">
        <v>62</v>
      </c>
      <c r="P433" s="1" t="s">
        <v>1400</v>
      </c>
      <c r="Q433" s="1" t="s">
        <v>70</v>
      </c>
      <c r="R433" s="1" t="s">
        <v>57</v>
      </c>
      <c r="S433" s="1" t="s">
        <v>1209</v>
      </c>
      <c r="T433" s="109">
        <v>1.3089999999999999</v>
      </c>
      <c r="U433" s="121" t="s">
        <v>1224</v>
      </c>
      <c r="V433" s="108">
        <v>3.5400000000000001E-2</v>
      </c>
      <c r="W433" s="108">
        <v>3.0599999999999999E-2</v>
      </c>
      <c r="X433" s="1" t="s">
        <v>636</v>
      </c>
      <c r="Z433" s="107">
        <v>477000</v>
      </c>
      <c r="AA433" s="107">
        <v>1</v>
      </c>
      <c r="AB433" s="107">
        <v>107.99</v>
      </c>
      <c r="AC433" s="107">
        <v>0</v>
      </c>
      <c r="AD433" s="107">
        <v>515.1123</v>
      </c>
      <c r="AE433" s="107"/>
      <c r="AF433" s="107"/>
      <c r="AG433" s="1" t="s">
        <v>17</v>
      </c>
      <c r="AH433" s="108">
        <v>4.7448097999999998E-4</v>
      </c>
      <c r="AI433" s="108">
        <v>1.5007393639999999E-3</v>
      </c>
      <c r="AJ433" s="108">
        <v>2.7404475200000001E-4</v>
      </c>
    </row>
    <row r="434" spans="1:36" hidden="1">
      <c r="A434" s="1">
        <v>13908</v>
      </c>
      <c r="B434" s="1">
        <v>13910</v>
      </c>
      <c r="C434" s="1" t="s">
        <v>1660</v>
      </c>
      <c r="D434" s="1">
        <v>520032046</v>
      </c>
      <c r="E434" s="1" t="s">
        <v>429</v>
      </c>
      <c r="F434" s="1" t="s">
        <v>1661</v>
      </c>
      <c r="G434" s="1" t="s">
        <v>1662</v>
      </c>
      <c r="H434" s="1" t="s">
        <v>76</v>
      </c>
      <c r="I434" s="1" t="s">
        <v>229</v>
      </c>
      <c r="J434" s="1" t="s">
        <v>53</v>
      </c>
      <c r="K434" s="1" t="s">
        <v>53</v>
      </c>
      <c r="L434" s="1" t="s">
        <v>821</v>
      </c>
      <c r="M434" s="1" t="s">
        <v>311</v>
      </c>
      <c r="N434" s="1" t="s">
        <v>256</v>
      </c>
      <c r="O434" s="1" t="s">
        <v>62</v>
      </c>
      <c r="P434" s="1" t="s">
        <v>1208</v>
      </c>
      <c r="Q434" s="1" t="s">
        <v>65</v>
      </c>
      <c r="R434" s="1" t="s">
        <v>57</v>
      </c>
      <c r="S434" s="1" t="s">
        <v>1209</v>
      </c>
      <c r="T434" s="109">
        <v>3.5259999999999998</v>
      </c>
      <c r="U434" s="121">
        <v>48072</v>
      </c>
      <c r="V434" s="108">
        <v>1.6400000000000001E-2</v>
      </c>
      <c r="W434" s="108">
        <v>2.5899999999999999E-2</v>
      </c>
      <c r="X434" s="1" t="s">
        <v>636</v>
      </c>
      <c r="Z434" s="107">
        <v>767868.35</v>
      </c>
      <c r="AA434" s="107">
        <v>1</v>
      </c>
      <c r="AB434" s="107">
        <v>104.35</v>
      </c>
      <c r="AC434" s="107">
        <v>0</v>
      </c>
      <c r="AD434" s="107">
        <v>801.27062000000001</v>
      </c>
      <c r="AE434" s="107"/>
      <c r="AF434" s="107"/>
      <c r="AG434" s="1" t="s">
        <v>17</v>
      </c>
      <c r="AH434" s="108">
        <v>8.15893471E-4</v>
      </c>
      <c r="AI434" s="108">
        <v>2.3344392300000002E-3</v>
      </c>
      <c r="AJ434" s="108">
        <v>4.2628376100000001E-4</v>
      </c>
    </row>
    <row r="435" spans="1:36" hidden="1">
      <c r="A435" s="1">
        <v>13908</v>
      </c>
      <c r="B435" s="1">
        <v>13910</v>
      </c>
      <c r="C435" s="1" t="s">
        <v>1660</v>
      </c>
      <c r="D435" s="1">
        <v>520032046</v>
      </c>
      <c r="E435" s="1" t="s">
        <v>429</v>
      </c>
      <c r="F435" s="1" t="s">
        <v>1663</v>
      </c>
      <c r="G435" s="1" t="s">
        <v>1664</v>
      </c>
      <c r="H435" s="1" t="s">
        <v>76</v>
      </c>
      <c r="I435" s="1" t="s">
        <v>229</v>
      </c>
      <c r="J435" s="1" t="s">
        <v>53</v>
      </c>
      <c r="K435" s="1" t="s">
        <v>53</v>
      </c>
      <c r="L435" s="1" t="s">
        <v>821</v>
      </c>
      <c r="M435" s="1" t="s">
        <v>311</v>
      </c>
      <c r="N435" s="1" t="s">
        <v>256</v>
      </c>
      <c r="O435" s="1" t="s">
        <v>62</v>
      </c>
      <c r="P435" s="1" t="s">
        <v>1343</v>
      </c>
      <c r="Q435" s="1" t="s">
        <v>65</v>
      </c>
      <c r="R435" s="1" t="s">
        <v>57</v>
      </c>
      <c r="S435" s="1" t="s">
        <v>1209</v>
      </c>
      <c r="T435" s="109">
        <v>3.0019999999999998</v>
      </c>
      <c r="U435" s="121">
        <v>48797</v>
      </c>
      <c r="V435" s="108">
        <v>3.3099999999999997E-2</v>
      </c>
      <c r="W435" s="108">
        <v>3.0700000000000002E-2</v>
      </c>
      <c r="X435" s="1" t="s">
        <v>636</v>
      </c>
      <c r="Z435" s="107">
        <v>450000</v>
      </c>
      <c r="AA435" s="107">
        <v>1</v>
      </c>
      <c r="AB435" s="107">
        <v>110.92</v>
      </c>
      <c r="AC435" s="107">
        <v>0</v>
      </c>
      <c r="AD435" s="107">
        <v>499.14</v>
      </c>
      <c r="AE435" s="107"/>
      <c r="AF435" s="107"/>
      <c r="AG435" s="1" t="s">
        <v>17</v>
      </c>
      <c r="AH435" s="108">
        <v>6.4152826199999997E-4</v>
      </c>
      <c r="AI435" s="108">
        <v>1.4542053179999999E-3</v>
      </c>
      <c r="AJ435" s="108">
        <v>2.6554733300000001E-4</v>
      </c>
    </row>
    <row r="436" spans="1:36" hidden="1">
      <c r="A436" s="1">
        <v>13908</v>
      </c>
      <c r="B436" s="1">
        <v>13910</v>
      </c>
      <c r="C436" s="1" t="s">
        <v>1458</v>
      </c>
      <c r="D436" s="1">
        <v>512025891</v>
      </c>
      <c r="E436" s="1" t="s">
        <v>429</v>
      </c>
      <c r="F436" s="1" t="s">
        <v>1665</v>
      </c>
      <c r="G436" s="1" t="s">
        <v>1666</v>
      </c>
      <c r="H436" s="1" t="s">
        <v>76</v>
      </c>
      <c r="I436" s="1" t="s">
        <v>229</v>
      </c>
      <c r="J436" s="1" t="s">
        <v>53</v>
      </c>
      <c r="K436" s="1" t="s">
        <v>53</v>
      </c>
      <c r="L436" s="1" t="s">
        <v>821</v>
      </c>
      <c r="M436" s="1" t="s">
        <v>311</v>
      </c>
      <c r="N436" s="1" t="s">
        <v>258</v>
      </c>
      <c r="O436" s="1" t="s">
        <v>62</v>
      </c>
      <c r="P436" s="1" t="s">
        <v>1461</v>
      </c>
      <c r="Q436" s="1" t="s">
        <v>65</v>
      </c>
      <c r="R436" s="1" t="s">
        <v>57</v>
      </c>
      <c r="S436" s="1" t="s">
        <v>1209</v>
      </c>
      <c r="T436" s="109">
        <v>1.57</v>
      </c>
      <c r="U436" s="121" t="s">
        <v>1667</v>
      </c>
      <c r="V436" s="108">
        <v>3.2000000000000001E-2</v>
      </c>
      <c r="W436" s="108">
        <v>3.1699999999999999E-2</v>
      </c>
      <c r="X436" s="1" t="s">
        <v>636</v>
      </c>
      <c r="Z436" s="107">
        <v>620955.24</v>
      </c>
      <c r="AA436" s="107">
        <v>1</v>
      </c>
      <c r="AB436" s="107">
        <v>107.84</v>
      </c>
      <c r="AC436" s="107">
        <v>0</v>
      </c>
      <c r="AD436" s="107">
        <v>669.63813000000005</v>
      </c>
      <c r="AE436" s="107"/>
      <c r="AF436" s="107"/>
      <c r="AG436" s="1" t="s">
        <v>17</v>
      </c>
      <c r="AH436" s="108">
        <v>8.7079424500000004E-4</v>
      </c>
      <c r="AI436" s="108">
        <v>1.9509382739999999E-3</v>
      </c>
      <c r="AJ436" s="108">
        <v>3.5625399699999998E-4</v>
      </c>
    </row>
    <row r="437" spans="1:36" hidden="1">
      <c r="A437" s="1">
        <v>13908</v>
      </c>
      <c r="B437" s="1">
        <v>13910</v>
      </c>
      <c r="C437" s="1" t="s">
        <v>1458</v>
      </c>
      <c r="D437" s="1">
        <v>512025891</v>
      </c>
      <c r="E437" s="1" t="s">
        <v>429</v>
      </c>
      <c r="F437" s="1" t="s">
        <v>1668</v>
      </c>
      <c r="G437" s="1" t="s">
        <v>1669</v>
      </c>
      <c r="H437" s="1" t="s">
        <v>76</v>
      </c>
      <c r="I437" s="1" t="s">
        <v>228</v>
      </c>
      <c r="J437" s="1" t="s">
        <v>53</v>
      </c>
      <c r="K437" s="1" t="s">
        <v>53</v>
      </c>
      <c r="L437" s="1" t="s">
        <v>821</v>
      </c>
      <c r="M437" s="1" t="s">
        <v>311</v>
      </c>
      <c r="N437" s="1" t="s">
        <v>258</v>
      </c>
      <c r="O437" s="1" t="s">
        <v>62</v>
      </c>
      <c r="P437" s="1" t="s">
        <v>1461</v>
      </c>
      <c r="Q437" s="1" t="s">
        <v>65</v>
      </c>
      <c r="R437" s="1" t="s">
        <v>57</v>
      </c>
      <c r="S437" s="1" t="s">
        <v>1209</v>
      </c>
      <c r="T437" s="109">
        <v>1.627</v>
      </c>
      <c r="U437" s="121" t="s">
        <v>1670</v>
      </c>
      <c r="V437" s="108">
        <v>5.7000000000000002E-2</v>
      </c>
      <c r="W437" s="108">
        <v>5.5800000000000002E-2</v>
      </c>
      <c r="X437" s="1" t="s">
        <v>636</v>
      </c>
      <c r="Z437" s="107">
        <v>837268.41</v>
      </c>
      <c r="AA437" s="107">
        <v>1</v>
      </c>
      <c r="AB437" s="107">
        <v>100.54</v>
      </c>
      <c r="AC437" s="107">
        <v>0</v>
      </c>
      <c r="AD437" s="107">
        <v>841.78966000000003</v>
      </c>
      <c r="AE437" s="107"/>
      <c r="AF437" s="107"/>
      <c r="AG437" s="1" t="s">
        <v>17</v>
      </c>
      <c r="AH437" s="108">
        <v>9.8104369300000007E-4</v>
      </c>
      <c r="AI437" s="108">
        <v>2.4524882809999998E-3</v>
      </c>
      <c r="AJ437" s="108">
        <v>4.4784028500000002E-4</v>
      </c>
    </row>
    <row r="438" spans="1:36" hidden="1">
      <c r="A438" s="1">
        <v>13908</v>
      </c>
      <c r="B438" s="1">
        <v>13910</v>
      </c>
      <c r="C438" s="1" t="s">
        <v>1505</v>
      </c>
      <c r="D438" s="1">
        <v>515434074</v>
      </c>
      <c r="E438" s="1" t="s">
        <v>429</v>
      </c>
      <c r="F438" s="1" t="s">
        <v>1671</v>
      </c>
      <c r="G438" s="1" t="s">
        <v>1672</v>
      </c>
      <c r="H438" s="1" t="s">
        <v>76</v>
      </c>
      <c r="I438" s="1" t="s">
        <v>229</v>
      </c>
      <c r="J438" s="1" t="s">
        <v>53</v>
      </c>
      <c r="K438" s="1" t="s">
        <v>53</v>
      </c>
      <c r="L438" s="1" t="s">
        <v>821</v>
      </c>
      <c r="M438" s="1" t="s">
        <v>311</v>
      </c>
      <c r="N438" s="1" t="s">
        <v>651</v>
      </c>
      <c r="O438" s="1" t="s">
        <v>62</v>
      </c>
      <c r="P438" s="1" t="s">
        <v>1508</v>
      </c>
      <c r="Q438" s="1" t="s">
        <v>65</v>
      </c>
      <c r="R438" s="1" t="s">
        <v>57</v>
      </c>
      <c r="S438" s="1" t="s">
        <v>1209</v>
      </c>
      <c r="T438" s="109">
        <v>1.496</v>
      </c>
      <c r="U438" s="121" t="s">
        <v>1516</v>
      </c>
      <c r="V438" s="108">
        <v>3.0000000000000001E-3</v>
      </c>
      <c r="W438" s="108">
        <v>0.03</v>
      </c>
      <c r="X438" s="1" t="s">
        <v>636</v>
      </c>
      <c r="Z438" s="107">
        <v>306000</v>
      </c>
      <c r="AA438" s="107">
        <v>1</v>
      </c>
      <c r="AB438" s="107">
        <v>103.02</v>
      </c>
      <c r="AC438" s="107">
        <v>0</v>
      </c>
      <c r="AD438" s="107">
        <v>315.24119999999999</v>
      </c>
      <c r="AE438" s="107"/>
      <c r="AF438" s="107"/>
      <c r="AG438" s="1" t="s">
        <v>17</v>
      </c>
      <c r="AH438" s="108">
        <v>7.43205498E-4</v>
      </c>
      <c r="AI438" s="108">
        <v>9.1843055999999996E-4</v>
      </c>
      <c r="AJ438" s="108">
        <v>1.6771138300000001E-4</v>
      </c>
    </row>
    <row r="439" spans="1:36" hidden="1">
      <c r="A439" s="1">
        <v>13908</v>
      </c>
      <c r="B439" s="1">
        <v>13910</v>
      </c>
      <c r="C439" s="1" t="s">
        <v>1583</v>
      </c>
      <c r="D439" s="1">
        <v>510454333</v>
      </c>
      <c r="E439" s="1" t="s">
        <v>429</v>
      </c>
      <c r="F439" s="1" t="s">
        <v>1673</v>
      </c>
      <c r="G439" s="1" t="s">
        <v>1674</v>
      </c>
      <c r="H439" s="1" t="s">
        <v>76</v>
      </c>
      <c r="I439" s="1" t="s">
        <v>229</v>
      </c>
      <c r="J439" s="1" t="s">
        <v>53</v>
      </c>
      <c r="K439" s="1" t="s">
        <v>53</v>
      </c>
      <c r="L439" s="1" t="s">
        <v>821</v>
      </c>
      <c r="M439" s="1" t="s">
        <v>311</v>
      </c>
      <c r="N439" s="1" t="s">
        <v>258</v>
      </c>
      <c r="O439" s="1" t="s">
        <v>62</v>
      </c>
      <c r="P439" s="1" t="s">
        <v>1461</v>
      </c>
      <c r="Q439" s="1" t="s">
        <v>65</v>
      </c>
      <c r="R439" s="1" t="s">
        <v>57</v>
      </c>
      <c r="S439" s="1" t="s">
        <v>1209</v>
      </c>
      <c r="T439" s="109">
        <v>2.4180000000000001</v>
      </c>
      <c r="U439" s="121" t="s">
        <v>1675</v>
      </c>
      <c r="V439" s="108">
        <v>3.2300000000000002E-2</v>
      </c>
      <c r="W439" s="108">
        <v>3.0200000000000001E-2</v>
      </c>
      <c r="X439" s="1" t="s">
        <v>636</v>
      </c>
      <c r="Z439" s="107">
        <v>667240</v>
      </c>
      <c r="AA439" s="107">
        <v>1</v>
      </c>
      <c r="AB439" s="107">
        <v>107.78</v>
      </c>
      <c r="AC439" s="107">
        <v>0</v>
      </c>
      <c r="AD439" s="107">
        <v>719.15126999999995</v>
      </c>
      <c r="AE439" s="107"/>
      <c r="AF439" s="107"/>
      <c r="AG439" s="1" t="s">
        <v>17</v>
      </c>
      <c r="AH439" s="108">
        <v>1.2929628340000001E-3</v>
      </c>
      <c r="AI439" s="108">
        <v>2.095190932E-3</v>
      </c>
      <c r="AJ439" s="108">
        <v>3.8259546899999997E-4</v>
      </c>
    </row>
    <row r="440" spans="1:36" hidden="1">
      <c r="A440" s="1">
        <v>13908</v>
      </c>
      <c r="B440" s="1">
        <v>13910</v>
      </c>
      <c r="C440" s="1" t="s">
        <v>1583</v>
      </c>
      <c r="D440" s="1">
        <v>510454333</v>
      </c>
      <c r="E440" s="1" t="s">
        <v>429</v>
      </c>
      <c r="F440" s="1" t="s">
        <v>1676</v>
      </c>
      <c r="G440" s="1" t="s">
        <v>1677</v>
      </c>
      <c r="H440" s="1" t="s">
        <v>76</v>
      </c>
      <c r="I440" s="1" t="s">
        <v>228</v>
      </c>
      <c r="J440" s="1" t="s">
        <v>53</v>
      </c>
      <c r="K440" s="1" t="s">
        <v>53</v>
      </c>
      <c r="L440" s="1" t="s">
        <v>821</v>
      </c>
      <c r="M440" s="1" t="s">
        <v>311</v>
      </c>
      <c r="N440" s="1" t="s">
        <v>258</v>
      </c>
      <c r="O440" s="1" t="s">
        <v>62</v>
      </c>
      <c r="P440" s="1" t="s">
        <v>1461</v>
      </c>
      <c r="Q440" s="1" t="s">
        <v>65</v>
      </c>
      <c r="R440" s="1" t="s">
        <v>57</v>
      </c>
      <c r="S440" s="1" t="s">
        <v>1209</v>
      </c>
      <c r="T440" s="109">
        <v>2.5470000000000002</v>
      </c>
      <c r="U440" s="121" t="s">
        <v>1678</v>
      </c>
      <c r="V440" s="108">
        <v>5.6500000000000002E-2</v>
      </c>
      <c r="W440" s="108">
        <v>5.4100000000000002E-2</v>
      </c>
      <c r="X440" s="1" t="s">
        <v>636</v>
      </c>
      <c r="Z440" s="107">
        <v>468787.76</v>
      </c>
      <c r="AA440" s="107">
        <v>1</v>
      </c>
      <c r="AB440" s="107">
        <v>100.78</v>
      </c>
      <c r="AC440" s="107">
        <v>0</v>
      </c>
      <c r="AD440" s="107">
        <v>472.4443</v>
      </c>
      <c r="AE440" s="107"/>
      <c r="AF440" s="107"/>
      <c r="AG440" s="1" t="s">
        <v>17</v>
      </c>
      <c r="AH440" s="108">
        <v>9.9272387600000001E-4</v>
      </c>
      <c r="AI440" s="108">
        <v>1.376429486E-3</v>
      </c>
      <c r="AJ440" s="108">
        <v>2.5134496099999998E-4</v>
      </c>
    </row>
    <row r="441" spans="1:36" hidden="1">
      <c r="A441" s="1">
        <v>13908</v>
      </c>
      <c r="B441" s="1">
        <v>13910</v>
      </c>
      <c r="C441" s="1" t="s">
        <v>1480</v>
      </c>
      <c r="D441" s="1">
        <v>511809071</v>
      </c>
      <c r="E441" s="1" t="s">
        <v>429</v>
      </c>
      <c r="F441" s="1" t="s">
        <v>1679</v>
      </c>
      <c r="G441" s="1" t="s">
        <v>1680</v>
      </c>
      <c r="H441" s="1" t="s">
        <v>76</v>
      </c>
      <c r="I441" s="1" t="s">
        <v>229</v>
      </c>
      <c r="J441" s="1" t="s">
        <v>53</v>
      </c>
      <c r="K441" s="1" t="s">
        <v>53</v>
      </c>
      <c r="L441" s="1" t="s">
        <v>821</v>
      </c>
      <c r="M441" s="1" t="s">
        <v>311</v>
      </c>
      <c r="N441" s="1" t="s">
        <v>75</v>
      </c>
      <c r="O441" s="1" t="s">
        <v>62</v>
      </c>
      <c r="P441" s="1" t="s">
        <v>1343</v>
      </c>
      <c r="Q441" s="1" t="s">
        <v>65</v>
      </c>
      <c r="R441" s="1" t="s">
        <v>57</v>
      </c>
      <c r="S441" s="1" t="s">
        <v>1209</v>
      </c>
      <c r="T441" s="109">
        <v>2.839</v>
      </c>
      <c r="U441" s="121">
        <v>48123</v>
      </c>
      <c r="V441" s="108">
        <v>2.1999999999999999E-2</v>
      </c>
      <c r="W441" s="108">
        <v>2.9000000000000001E-2</v>
      </c>
      <c r="X441" s="1" t="s">
        <v>636</v>
      </c>
      <c r="Z441" s="107">
        <v>20689.650000000001</v>
      </c>
      <c r="AA441" s="107">
        <v>1</v>
      </c>
      <c r="AB441" s="107">
        <v>105.5</v>
      </c>
      <c r="AC441" s="107">
        <v>0</v>
      </c>
      <c r="AD441" s="107">
        <v>21.827580000000001</v>
      </c>
      <c r="AE441" s="107"/>
      <c r="AF441" s="107"/>
      <c r="AG441" s="1" t="s">
        <v>17</v>
      </c>
      <c r="AH441" s="108">
        <v>6.6357688623886404E-5</v>
      </c>
      <c r="AI441" s="108">
        <v>6.3592945732156904E-5</v>
      </c>
      <c r="AJ441" s="108">
        <v>1.16124848226192E-5</v>
      </c>
    </row>
    <row r="442" spans="1:36" hidden="1">
      <c r="A442" s="1">
        <v>13908</v>
      </c>
      <c r="B442" s="1">
        <v>13910</v>
      </c>
      <c r="C442" s="1" t="s">
        <v>1480</v>
      </c>
      <c r="D442" s="1">
        <v>511809071</v>
      </c>
      <c r="E442" s="1" t="s">
        <v>429</v>
      </c>
      <c r="F442" s="1" t="s">
        <v>1681</v>
      </c>
      <c r="G442" s="1" t="s">
        <v>1682</v>
      </c>
      <c r="H442" s="1" t="s">
        <v>76</v>
      </c>
      <c r="I442" s="1" t="s">
        <v>228</v>
      </c>
      <c r="J442" s="1" t="s">
        <v>53</v>
      </c>
      <c r="K442" s="1" t="s">
        <v>53</v>
      </c>
      <c r="L442" s="1" t="s">
        <v>821</v>
      </c>
      <c r="M442" s="1" t="s">
        <v>311</v>
      </c>
      <c r="N442" s="1" t="s">
        <v>75</v>
      </c>
      <c r="O442" s="1" t="s">
        <v>62</v>
      </c>
      <c r="P442" s="1" t="s">
        <v>1343</v>
      </c>
      <c r="Q442" s="1" t="s">
        <v>65</v>
      </c>
      <c r="R442" s="1" t="s">
        <v>57</v>
      </c>
      <c r="S442" s="1" t="s">
        <v>1209</v>
      </c>
      <c r="T442" s="109">
        <v>2.7120000000000002</v>
      </c>
      <c r="U442" s="121">
        <v>48123</v>
      </c>
      <c r="V442" s="108">
        <v>4.6800000000000001E-2</v>
      </c>
      <c r="W442" s="108">
        <v>5.2600000000000001E-2</v>
      </c>
      <c r="X442" s="1" t="s">
        <v>636</v>
      </c>
      <c r="Z442" s="107">
        <v>593407.96</v>
      </c>
      <c r="AA442" s="107">
        <v>1</v>
      </c>
      <c r="AB442" s="107">
        <v>99.35</v>
      </c>
      <c r="AC442" s="107">
        <v>0</v>
      </c>
      <c r="AD442" s="107">
        <v>589.55080999999996</v>
      </c>
      <c r="AE442" s="107"/>
      <c r="AF442" s="107"/>
      <c r="AG442" s="1" t="s">
        <v>17</v>
      </c>
      <c r="AH442" s="108">
        <v>1.529455241E-3</v>
      </c>
      <c r="AI442" s="108">
        <v>1.7176101359999999E-3</v>
      </c>
      <c r="AJ442" s="108">
        <v>3.1364676399999998E-4</v>
      </c>
    </row>
    <row r="443" spans="1:36" hidden="1">
      <c r="A443" s="1">
        <v>13908</v>
      </c>
      <c r="B443" s="1">
        <v>13910</v>
      </c>
      <c r="C443" s="1" t="s">
        <v>1683</v>
      </c>
      <c r="D443" s="1">
        <v>520034372</v>
      </c>
      <c r="E443" s="1" t="s">
        <v>429</v>
      </c>
      <c r="F443" s="1" t="s">
        <v>1684</v>
      </c>
      <c r="G443" s="1" t="s">
        <v>1685</v>
      </c>
      <c r="H443" s="1" t="s">
        <v>76</v>
      </c>
      <c r="I443" s="1" t="s">
        <v>228</v>
      </c>
      <c r="J443" s="1" t="s">
        <v>53</v>
      </c>
      <c r="K443" s="1" t="s">
        <v>53</v>
      </c>
      <c r="L443" s="1" t="s">
        <v>821</v>
      </c>
      <c r="M443" s="1" t="s">
        <v>311</v>
      </c>
      <c r="N443" s="1" t="s">
        <v>258</v>
      </c>
      <c r="O443" s="1" t="s">
        <v>62</v>
      </c>
      <c r="P443" s="1" t="s">
        <v>1354</v>
      </c>
      <c r="Q443" s="1" t="s">
        <v>65</v>
      </c>
      <c r="R443" s="1" t="s">
        <v>57</v>
      </c>
      <c r="S443" s="1" t="s">
        <v>1209</v>
      </c>
      <c r="T443" s="109">
        <v>3.133</v>
      </c>
      <c r="U443" s="121" t="s">
        <v>1686</v>
      </c>
      <c r="V443" s="108">
        <v>4.5600000000000002E-2</v>
      </c>
      <c r="W443" s="108">
        <v>5.1799999999999999E-2</v>
      </c>
      <c r="X443" s="1" t="s">
        <v>636</v>
      </c>
      <c r="Z443" s="107">
        <v>824454.95</v>
      </c>
      <c r="AA443" s="107">
        <v>1</v>
      </c>
      <c r="AB443" s="107">
        <v>98.53</v>
      </c>
      <c r="AC443" s="107">
        <v>0</v>
      </c>
      <c r="AD443" s="107">
        <v>812.33546000000001</v>
      </c>
      <c r="AE443" s="107"/>
      <c r="AF443" s="107"/>
      <c r="AG443" s="1" t="s">
        <v>17</v>
      </c>
      <c r="AH443" s="108">
        <v>1.2834700369999999E-3</v>
      </c>
      <c r="AI443" s="108">
        <v>2.3666757749999999E-3</v>
      </c>
      <c r="AJ443" s="108">
        <v>4.3217036400000001E-4</v>
      </c>
    </row>
    <row r="444" spans="1:36" hidden="1">
      <c r="A444" s="1">
        <v>13908</v>
      </c>
      <c r="B444" s="1">
        <v>13910</v>
      </c>
      <c r="C444" s="1" t="s">
        <v>1683</v>
      </c>
      <c r="D444" s="1">
        <v>520034372</v>
      </c>
      <c r="E444" s="1" t="s">
        <v>429</v>
      </c>
      <c r="F444" s="1" t="s">
        <v>2368</v>
      </c>
      <c r="G444" s="1" t="s">
        <v>2369</v>
      </c>
      <c r="H444" s="1" t="s">
        <v>76</v>
      </c>
      <c r="I444" s="1" t="s">
        <v>229</v>
      </c>
      <c r="J444" s="1" t="s">
        <v>53</v>
      </c>
      <c r="K444" s="1" t="s">
        <v>53</v>
      </c>
      <c r="L444" s="1" t="s">
        <v>821</v>
      </c>
      <c r="M444" s="1" t="s">
        <v>311</v>
      </c>
      <c r="N444" s="1" t="s">
        <v>258</v>
      </c>
      <c r="O444" s="1" t="s">
        <v>62</v>
      </c>
      <c r="P444" s="1" t="s">
        <v>1354</v>
      </c>
      <c r="Q444" s="1" t="s">
        <v>65</v>
      </c>
      <c r="R444" s="1" t="s">
        <v>57</v>
      </c>
      <c r="S444" s="1" t="s">
        <v>1209</v>
      </c>
      <c r="T444" s="109">
        <v>3.2839999999999998</v>
      </c>
      <c r="U444" s="121" t="s">
        <v>1686</v>
      </c>
      <c r="V444" s="108">
        <v>2.1999999999999999E-2</v>
      </c>
      <c r="W444" s="108">
        <v>2.9600000000000001E-2</v>
      </c>
      <c r="X444" s="1" t="s">
        <v>636</v>
      </c>
      <c r="Z444" s="107">
        <v>567818.42000000004</v>
      </c>
      <c r="AA444" s="107">
        <v>1</v>
      </c>
      <c r="AB444" s="107">
        <v>104.45</v>
      </c>
      <c r="AC444" s="107">
        <v>0</v>
      </c>
      <c r="AD444" s="107">
        <v>593.08633999999995</v>
      </c>
      <c r="AE444" s="107"/>
      <c r="AF444" s="107"/>
      <c r="AG444" s="1" t="s">
        <v>17</v>
      </c>
      <c r="AH444" s="108">
        <v>9.4952474300000005E-4</v>
      </c>
      <c r="AI444" s="108">
        <v>1.7279106259999999E-3</v>
      </c>
      <c r="AJ444" s="108">
        <v>3.1552769999999998E-4</v>
      </c>
    </row>
    <row r="445" spans="1:36" hidden="1">
      <c r="A445" s="1">
        <v>13908</v>
      </c>
      <c r="B445" s="1">
        <v>13910</v>
      </c>
      <c r="C445" s="1" t="s">
        <v>1687</v>
      </c>
      <c r="D445" s="1">
        <v>520044322</v>
      </c>
      <c r="E445" s="1" t="s">
        <v>429</v>
      </c>
      <c r="F445" s="1" t="s">
        <v>1688</v>
      </c>
      <c r="G445" s="1" t="s">
        <v>1689</v>
      </c>
      <c r="H445" s="1" t="s">
        <v>76</v>
      </c>
      <c r="I445" s="1" t="s">
        <v>228</v>
      </c>
      <c r="J445" s="1" t="s">
        <v>53</v>
      </c>
      <c r="K445" s="1" t="s">
        <v>53</v>
      </c>
      <c r="L445" s="1" t="s">
        <v>821</v>
      </c>
      <c r="M445" s="1" t="s">
        <v>311</v>
      </c>
      <c r="N445" s="1" t="s">
        <v>267</v>
      </c>
      <c r="O445" s="1" t="s">
        <v>62</v>
      </c>
      <c r="P445" s="1" t="s">
        <v>1508</v>
      </c>
      <c r="Q445" s="1" t="s">
        <v>65</v>
      </c>
      <c r="R445" s="1" t="s">
        <v>57</v>
      </c>
      <c r="S445" s="1" t="s">
        <v>1209</v>
      </c>
      <c r="T445" s="109">
        <v>2.5819999999999999</v>
      </c>
      <c r="U445" s="121" t="s">
        <v>1690</v>
      </c>
      <c r="V445" s="108">
        <v>6.7500000000000004E-2</v>
      </c>
      <c r="W445" s="108">
        <v>5.6399999999999999E-2</v>
      </c>
      <c r="X445" s="1" t="s">
        <v>636</v>
      </c>
      <c r="Z445" s="107">
        <v>539514.63</v>
      </c>
      <c r="AA445" s="107">
        <v>1</v>
      </c>
      <c r="AB445" s="107">
        <v>104.13</v>
      </c>
      <c r="AC445" s="107">
        <v>0</v>
      </c>
      <c r="AD445" s="107">
        <v>561.79657999999995</v>
      </c>
      <c r="AE445" s="107"/>
      <c r="AF445" s="107"/>
      <c r="AG445" s="1" t="s">
        <v>17</v>
      </c>
      <c r="AH445" s="108">
        <v>3.42548971E-4</v>
      </c>
      <c r="AI445" s="108">
        <v>1.63675036E-3</v>
      </c>
      <c r="AJ445" s="108">
        <v>2.9888124299999998E-4</v>
      </c>
    </row>
    <row r="446" spans="1:36">
      <c r="A446" s="1">
        <v>13908</v>
      </c>
      <c r="B446" s="1">
        <v>13910</v>
      </c>
      <c r="C446" s="1" t="s">
        <v>2370</v>
      </c>
      <c r="D446" s="1">
        <v>44528798375</v>
      </c>
      <c r="E446" s="1" t="s">
        <v>430</v>
      </c>
      <c r="F446" s="1" t="s">
        <v>2371</v>
      </c>
      <c r="G446" s="1" t="s">
        <v>2372</v>
      </c>
      <c r="H446" s="1" t="s">
        <v>76</v>
      </c>
      <c r="I446" s="1" t="s">
        <v>229</v>
      </c>
      <c r="J446" s="1" t="s">
        <v>53</v>
      </c>
      <c r="K446" s="1" t="s">
        <v>314</v>
      </c>
      <c r="L446" s="1" t="s">
        <v>821</v>
      </c>
      <c r="M446" s="1" t="s">
        <v>311</v>
      </c>
      <c r="N446" s="1" t="s">
        <v>652</v>
      </c>
      <c r="O446" s="1" t="s">
        <v>62</v>
      </c>
      <c r="P446" s="1" t="s">
        <v>298</v>
      </c>
      <c r="Q446" s="1" t="s">
        <v>298</v>
      </c>
      <c r="R446" s="1" t="s">
        <v>57</v>
      </c>
      <c r="S446" s="1" t="s">
        <v>1209</v>
      </c>
      <c r="T446" s="109">
        <v>2.2240000000000002</v>
      </c>
      <c r="U446" s="121" t="s">
        <v>1960</v>
      </c>
      <c r="V446" s="108">
        <v>4.7500000000000001E-2</v>
      </c>
      <c r="W446" s="108">
        <v>0.05</v>
      </c>
      <c r="X446" s="1" t="s">
        <v>636</v>
      </c>
      <c r="Z446" s="107">
        <v>302400</v>
      </c>
      <c r="AA446" s="107">
        <v>1</v>
      </c>
      <c r="AB446" s="107">
        <v>106.45</v>
      </c>
      <c r="AC446" s="107">
        <v>0</v>
      </c>
      <c r="AD446" s="107">
        <v>321.90480000000002</v>
      </c>
      <c r="AE446" s="107"/>
      <c r="AF446" s="107"/>
      <c r="AG446" s="1" t="s">
        <v>17</v>
      </c>
      <c r="AH446" s="108">
        <v>7.8511073000000001E-4</v>
      </c>
      <c r="AI446" s="108">
        <v>9.3784443699999995E-4</v>
      </c>
      <c r="AJ446" s="108">
        <v>1.71256483E-4</v>
      </c>
    </row>
    <row r="447" spans="1:36" hidden="1">
      <c r="A447" s="1">
        <v>13908</v>
      </c>
      <c r="B447" s="1">
        <v>13910</v>
      </c>
      <c r="C447" s="1" t="s">
        <v>1691</v>
      </c>
      <c r="D447" s="1">
        <v>520032178</v>
      </c>
      <c r="E447" s="1" t="s">
        <v>429</v>
      </c>
      <c r="F447" s="1" t="s">
        <v>1692</v>
      </c>
      <c r="G447" s="1" t="s">
        <v>1693</v>
      </c>
      <c r="H447" s="1" t="s">
        <v>76</v>
      </c>
      <c r="I447" s="1" t="s">
        <v>228</v>
      </c>
      <c r="J447" s="1" t="s">
        <v>53</v>
      </c>
      <c r="K447" s="1" t="s">
        <v>53</v>
      </c>
      <c r="L447" s="1" t="s">
        <v>821</v>
      </c>
      <c r="M447" s="1" t="s">
        <v>311</v>
      </c>
      <c r="N447" s="1" t="s">
        <v>140</v>
      </c>
      <c r="O447" s="1" t="s">
        <v>62</v>
      </c>
      <c r="P447" s="1" t="s">
        <v>298</v>
      </c>
      <c r="Q447" s="1" t="s">
        <v>298</v>
      </c>
      <c r="R447" s="1" t="s">
        <v>57</v>
      </c>
      <c r="S447" s="1" t="s">
        <v>1209</v>
      </c>
      <c r="T447" s="109">
        <v>2.4169999999999998</v>
      </c>
      <c r="U447" s="121" t="s">
        <v>1428</v>
      </c>
      <c r="V447" s="108">
        <v>6.3E-2</v>
      </c>
      <c r="W447" s="108">
        <v>6.3600000000000004E-2</v>
      </c>
      <c r="X447" s="1" t="s">
        <v>636</v>
      </c>
      <c r="Z447" s="107">
        <v>685260</v>
      </c>
      <c r="AA447" s="107">
        <v>1</v>
      </c>
      <c r="AB447" s="107">
        <v>101.66</v>
      </c>
      <c r="AC447" s="107">
        <v>0</v>
      </c>
      <c r="AD447" s="107">
        <v>696.63531999999998</v>
      </c>
      <c r="AE447" s="107"/>
      <c r="AF447" s="107"/>
      <c r="AG447" s="1" t="s">
        <v>17</v>
      </c>
      <c r="AH447" s="108">
        <v>3.9405618399999997E-3</v>
      </c>
      <c r="AI447" s="108">
        <v>2.029592474E-3</v>
      </c>
      <c r="AJ447" s="108">
        <v>3.7061676399999997E-4</v>
      </c>
    </row>
    <row r="448" spans="1:36">
      <c r="A448" s="1">
        <v>13908</v>
      </c>
      <c r="B448" s="1">
        <v>13910</v>
      </c>
      <c r="C448" s="1" t="s">
        <v>1554</v>
      </c>
      <c r="D448" s="1">
        <v>1427976</v>
      </c>
      <c r="E448" s="1" t="s">
        <v>430</v>
      </c>
      <c r="F448" s="1" t="s">
        <v>1694</v>
      </c>
      <c r="G448" s="1" t="s">
        <v>1695</v>
      </c>
      <c r="H448" s="1" t="s">
        <v>76</v>
      </c>
      <c r="I448" s="1" t="s">
        <v>228</v>
      </c>
      <c r="J448" s="1" t="s">
        <v>53</v>
      </c>
      <c r="K448" s="1" t="s">
        <v>314</v>
      </c>
      <c r="L448" s="1" t="s">
        <v>821</v>
      </c>
      <c r="M448" s="1" t="s">
        <v>311</v>
      </c>
      <c r="N448" s="1" t="s">
        <v>652</v>
      </c>
      <c r="O448" s="1" t="s">
        <v>62</v>
      </c>
      <c r="P448" s="1" t="s">
        <v>1348</v>
      </c>
      <c r="Q448" s="1" t="s">
        <v>65</v>
      </c>
      <c r="R448" s="1" t="s">
        <v>57</v>
      </c>
      <c r="S448" s="1" t="s">
        <v>1209</v>
      </c>
      <c r="T448" s="109">
        <v>1.611</v>
      </c>
      <c r="U448" s="121" t="s">
        <v>1421</v>
      </c>
      <c r="V448" s="108">
        <v>6.8000000000000005E-2</v>
      </c>
      <c r="W448" s="108">
        <v>6.1199999999999997E-2</v>
      </c>
      <c r="X448" s="1" t="s">
        <v>636</v>
      </c>
      <c r="Z448" s="107">
        <v>251667.11</v>
      </c>
      <c r="AA448" s="107">
        <v>1</v>
      </c>
      <c r="AB448" s="107">
        <v>102.91</v>
      </c>
      <c r="AC448" s="107">
        <v>0</v>
      </c>
      <c r="AD448" s="107">
        <v>258.99061999999998</v>
      </c>
      <c r="AE448" s="107"/>
      <c r="AF448" s="107"/>
      <c r="AG448" s="1" t="s">
        <v>17</v>
      </c>
      <c r="AH448" s="108">
        <v>7.2333639800000002E-4</v>
      </c>
      <c r="AI448" s="108">
        <v>7.5454889799999995E-4</v>
      </c>
      <c r="AJ448" s="108">
        <v>1.37785528E-4</v>
      </c>
    </row>
    <row r="449" spans="1:36" hidden="1">
      <c r="A449" s="1">
        <v>13908</v>
      </c>
      <c r="B449" s="1">
        <v>13910</v>
      </c>
      <c r="C449" s="1" t="s">
        <v>1466</v>
      </c>
      <c r="D449" s="1">
        <v>520039868</v>
      </c>
      <c r="E449" s="1" t="s">
        <v>429</v>
      </c>
      <c r="F449" s="1" t="s">
        <v>1696</v>
      </c>
      <c r="G449" s="1" t="s">
        <v>1697</v>
      </c>
      <c r="H449" s="1" t="s">
        <v>76</v>
      </c>
      <c r="I449" s="1" t="s">
        <v>228</v>
      </c>
      <c r="J449" s="1" t="s">
        <v>53</v>
      </c>
      <c r="K449" s="1" t="s">
        <v>53</v>
      </c>
      <c r="L449" s="1" t="s">
        <v>821</v>
      </c>
      <c r="M449" s="1" t="s">
        <v>311</v>
      </c>
      <c r="N449" s="1" t="s">
        <v>647</v>
      </c>
      <c r="O449" s="1" t="s">
        <v>62</v>
      </c>
      <c r="P449" s="1" t="s">
        <v>298</v>
      </c>
      <c r="Q449" s="1" t="s">
        <v>298</v>
      </c>
      <c r="R449" s="1" t="s">
        <v>57</v>
      </c>
      <c r="S449" s="1" t="s">
        <v>1209</v>
      </c>
      <c r="T449" s="109">
        <v>2.3239999999999998</v>
      </c>
      <c r="U449" s="121">
        <v>47122</v>
      </c>
      <c r="V449" s="108">
        <v>6.0499999999999998E-2</v>
      </c>
      <c r="W449" s="108">
        <v>6.0600000000000001E-2</v>
      </c>
      <c r="X449" s="1" t="s">
        <v>636</v>
      </c>
      <c r="Z449" s="107">
        <v>209000</v>
      </c>
      <c r="AA449" s="107">
        <v>1</v>
      </c>
      <c r="AB449" s="107">
        <v>100.19</v>
      </c>
      <c r="AC449" s="107">
        <v>0</v>
      </c>
      <c r="AD449" s="107">
        <v>209.39709999999999</v>
      </c>
      <c r="AE449" s="107"/>
      <c r="AF449" s="107"/>
      <c r="AG449" s="1" t="s">
        <v>17</v>
      </c>
      <c r="AH449" s="108">
        <v>9.5E-4</v>
      </c>
      <c r="AI449" s="108">
        <v>6.1006205899999996E-4</v>
      </c>
      <c r="AJ449" s="108">
        <v>1.1140129299999999E-4</v>
      </c>
    </row>
    <row r="450" spans="1:36" hidden="1">
      <c r="A450" s="1">
        <v>13908</v>
      </c>
      <c r="B450" s="1">
        <v>13910</v>
      </c>
      <c r="C450" s="1" t="s">
        <v>1698</v>
      </c>
      <c r="D450" s="1">
        <v>520034257</v>
      </c>
      <c r="E450" s="1" t="s">
        <v>429</v>
      </c>
      <c r="F450" s="1" t="s">
        <v>1699</v>
      </c>
      <c r="G450" s="1" t="s">
        <v>1700</v>
      </c>
      <c r="H450" s="1" t="s">
        <v>76</v>
      </c>
      <c r="I450" s="1" t="s">
        <v>229</v>
      </c>
      <c r="J450" s="1" t="s">
        <v>53</v>
      </c>
      <c r="K450" s="1" t="s">
        <v>53</v>
      </c>
      <c r="L450" s="1" t="s">
        <v>821</v>
      </c>
      <c r="M450" s="1" t="s">
        <v>311</v>
      </c>
      <c r="N450" s="1" t="s">
        <v>708</v>
      </c>
      <c r="O450" s="1" t="s">
        <v>62</v>
      </c>
      <c r="P450" s="1" t="s">
        <v>1420</v>
      </c>
      <c r="Q450" s="1" t="s">
        <v>70</v>
      </c>
      <c r="R450" s="1" t="s">
        <v>57</v>
      </c>
      <c r="S450" s="1" t="s">
        <v>1209</v>
      </c>
      <c r="T450" s="109">
        <v>2.69</v>
      </c>
      <c r="U450" s="121">
        <v>47033</v>
      </c>
      <c r="V450" s="108">
        <v>3.73E-2</v>
      </c>
      <c r="W450" s="108">
        <v>3.3099999999999997E-2</v>
      </c>
      <c r="X450" s="1" t="s">
        <v>636</v>
      </c>
      <c r="Z450" s="107">
        <v>691200</v>
      </c>
      <c r="AA450" s="107">
        <v>1</v>
      </c>
      <c r="AB450" s="107">
        <v>109.05</v>
      </c>
      <c r="AC450" s="107">
        <v>0</v>
      </c>
      <c r="AD450" s="107">
        <v>753.75360000000001</v>
      </c>
      <c r="AE450" s="107"/>
      <c r="AF450" s="107"/>
      <c r="AG450" s="1" t="s">
        <v>17</v>
      </c>
      <c r="AH450" s="108">
        <v>1.575540607E-3</v>
      </c>
      <c r="AI450" s="108">
        <v>2.1960021119999998E-3</v>
      </c>
      <c r="AJ450" s="108">
        <v>4.0100424499999999E-4</v>
      </c>
    </row>
    <row r="451" spans="1:36" hidden="1">
      <c r="A451" s="1">
        <v>13908</v>
      </c>
      <c r="B451" s="1">
        <v>13910</v>
      </c>
      <c r="C451" s="1" t="s">
        <v>1701</v>
      </c>
      <c r="D451" s="1">
        <v>520036120</v>
      </c>
      <c r="E451" s="1" t="s">
        <v>429</v>
      </c>
      <c r="F451" s="1" t="s">
        <v>1702</v>
      </c>
      <c r="G451" s="1" t="s">
        <v>1703</v>
      </c>
      <c r="H451" s="1" t="s">
        <v>76</v>
      </c>
      <c r="I451" s="1" t="s">
        <v>228</v>
      </c>
      <c r="J451" s="1" t="s">
        <v>53</v>
      </c>
      <c r="K451" s="1" t="s">
        <v>53</v>
      </c>
      <c r="L451" s="1" t="s">
        <v>821</v>
      </c>
      <c r="M451" s="1" t="s">
        <v>311</v>
      </c>
      <c r="N451" s="1" t="s">
        <v>269</v>
      </c>
      <c r="O451" s="1" t="s">
        <v>62</v>
      </c>
      <c r="P451" s="1" t="s">
        <v>1343</v>
      </c>
      <c r="Q451" s="1" t="s">
        <v>65</v>
      </c>
      <c r="R451" s="1" t="s">
        <v>57</v>
      </c>
      <c r="S451" s="1" t="s">
        <v>1209</v>
      </c>
      <c r="T451" s="109">
        <v>2.7789999999999999</v>
      </c>
      <c r="U451" s="121" t="s">
        <v>1704</v>
      </c>
      <c r="V451" s="108">
        <v>4.7E-2</v>
      </c>
      <c r="W451" s="108">
        <v>4.9200000000000001E-2</v>
      </c>
      <c r="X451" s="1" t="s">
        <v>636</v>
      </c>
      <c r="Z451" s="107">
        <v>398000</v>
      </c>
      <c r="AA451" s="107">
        <v>1</v>
      </c>
      <c r="AB451" s="107">
        <v>99.82</v>
      </c>
      <c r="AC451" s="107">
        <v>0</v>
      </c>
      <c r="AD451" s="107">
        <v>397.28359999999998</v>
      </c>
      <c r="AE451" s="107"/>
      <c r="AF451" s="107"/>
      <c r="AG451" s="1" t="s">
        <v>17</v>
      </c>
      <c r="AH451" s="108">
        <v>4.4266488699999998E-4</v>
      </c>
      <c r="AI451" s="108">
        <v>1.15745467E-3</v>
      </c>
      <c r="AJ451" s="108">
        <v>2.1135873800000001E-4</v>
      </c>
    </row>
    <row r="452" spans="1:36" hidden="1">
      <c r="A452" s="1">
        <v>13908</v>
      </c>
      <c r="B452" s="1">
        <v>13910</v>
      </c>
      <c r="C452" s="1" t="s">
        <v>2373</v>
      </c>
      <c r="D452" s="1">
        <v>516286432</v>
      </c>
      <c r="E452" s="1" t="s">
        <v>429</v>
      </c>
      <c r="F452" s="1" t="s">
        <v>2374</v>
      </c>
      <c r="G452" s="1" t="s">
        <v>2375</v>
      </c>
      <c r="H452" s="1" t="s">
        <v>76</v>
      </c>
      <c r="I452" s="1" t="s">
        <v>228</v>
      </c>
      <c r="J452" s="1" t="s">
        <v>53</v>
      </c>
      <c r="K452" s="1" t="s">
        <v>53</v>
      </c>
      <c r="L452" s="1" t="s">
        <v>821</v>
      </c>
      <c r="M452" s="1" t="s">
        <v>311</v>
      </c>
      <c r="N452" s="1" t="s">
        <v>651</v>
      </c>
      <c r="O452" s="1" t="s">
        <v>62</v>
      </c>
      <c r="P452" s="1" t="s">
        <v>298</v>
      </c>
      <c r="Q452" s="1" t="s">
        <v>298</v>
      </c>
      <c r="R452" s="1" t="s">
        <v>57</v>
      </c>
      <c r="S452" s="1" t="s">
        <v>1209</v>
      </c>
      <c r="T452" s="109">
        <v>0.44600000000000001</v>
      </c>
      <c r="U452" s="121" t="s">
        <v>2376</v>
      </c>
      <c r="V452" s="108">
        <v>6.5000000000000002E-2</v>
      </c>
      <c r="W452" s="108">
        <v>0.1042</v>
      </c>
      <c r="X452" s="1" t="s">
        <v>636</v>
      </c>
      <c r="Z452" s="107">
        <v>403000</v>
      </c>
      <c r="AA452" s="107">
        <v>1</v>
      </c>
      <c r="AB452" s="107">
        <v>100.31</v>
      </c>
      <c r="AC452" s="107">
        <v>0</v>
      </c>
      <c r="AD452" s="107">
        <v>404.24930000000001</v>
      </c>
      <c r="AE452" s="107"/>
      <c r="AF452" s="107"/>
      <c r="AG452" s="1" t="s">
        <v>17</v>
      </c>
      <c r="AH452" s="108">
        <v>3.667116156E-3</v>
      </c>
      <c r="AI452" s="108">
        <v>1.177748692E-3</v>
      </c>
      <c r="AJ452" s="108">
        <v>2.1506455799999999E-4</v>
      </c>
    </row>
    <row r="453" spans="1:36" hidden="1">
      <c r="A453" s="1">
        <v>13908</v>
      </c>
      <c r="B453" s="1">
        <v>13910</v>
      </c>
      <c r="C453" s="1" t="s">
        <v>1705</v>
      </c>
      <c r="D453" s="1">
        <v>520038274</v>
      </c>
      <c r="E453" s="1" t="s">
        <v>429</v>
      </c>
      <c r="F453" s="1" t="s">
        <v>1706</v>
      </c>
      <c r="G453" s="1" t="s">
        <v>1707</v>
      </c>
      <c r="H453" s="1" t="s">
        <v>76</v>
      </c>
      <c r="I453" s="1" t="s">
        <v>229</v>
      </c>
      <c r="J453" s="1" t="s">
        <v>53</v>
      </c>
      <c r="K453" s="1" t="s">
        <v>53</v>
      </c>
      <c r="L453" s="1" t="s">
        <v>821</v>
      </c>
      <c r="M453" s="1" t="s">
        <v>311</v>
      </c>
      <c r="N453" s="1" t="s">
        <v>140</v>
      </c>
      <c r="O453" s="1" t="s">
        <v>62</v>
      </c>
      <c r="P453" s="1" t="s">
        <v>1420</v>
      </c>
      <c r="Q453" s="1" t="s">
        <v>70</v>
      </c>
      <c r="R453" s="1" t="s">
        <v>57</v>
      </c>
      <c r="S453" s="1" t="s">
        <v>1209</v>
      </c>
      <c r="T453" s="109">
        <v>2.367</v>
      </c>
      <c r="U453" s="121" t="s">
        <v>1690</v>
      </c>
      <c r="V453" s="108">
        <v>3.85E-2</v>
      </c>
      <c r="W453" s="108">
        <v>3.3000000000000002E-2</v>
      </c>
      <c r="X453" s="1" t="s">
        <v>636</v>
      </c>
      <c r="Z453" s="107">
        <v>2100000</v>
      </c>
      <c r="AA453" s="107">
        <v>1</v>
      </c>
      <c r="AB453" s="107">
        <v>108.67</v>
      </c>
      <c r="AC453" s="107">
        <v>0</v>
      </c>
      <c r="AD453" s="107">
        <v>2282.0700000000002</v>
      </c>
      <c r="AE453" s="107"/>
      <c r="AF453" s="107"/>
      <c r="AG453" s="1" t="s">
        <v>17</v>
      </c>
      <c r="AH453" s="108">
        <v>7.0000000000000001E-3</v>
      </c>
      <c r="AI453" s="108">
        <v>6.6486323109999999E-3</v>
      </c>
      <c r="AJ453" s="108">
        <v>1.2140834319999999E-3</v>
      </c>
    </row>
    <row r="454" spans="1:36" hidden="1">
      <c r="A454" s="1">
        <v>13908</v>
      </c>
      <c r="B454" s="1">
        <v>13910</v>
      </c>
      <c r="C454" s="1" t="s">
        <v>1708</v>
      </c>
      <c r="D454" s="1">
        <v>516269248</v>
      </c>
      <c r="E454" s="1" t="s">
        <v>429</v>
      </c>
      <c r="F454" s="1" t="s">
        <v>1709</v>
      </c>
      <c r="G454" s="1" t="s">
        <v>1710</v>
      </c>
      <c r="H454" s="1" t="s">
        <v>76</v>
      </c>
      <c r="I454" s="1" t="s">
        <v>229</v>
      </c>
      <c r="J454" s="1" t="s">
        <v>53</v>
      </c>
      <c r="K454" s="1" t="s">
        <v>53</v>
      </c>
      <c r="L454" s="1" t="s">
        <v>821</v>
      </c>
      <c r="M454" s="1" t="s">
        <v>311</v>
      </c>
      <c r="N454" s="1" t="s">
        <v>156</v>
      </c>
      <c r="O454" s="1" t="s">
        <v>62</v>
      </c>
      <c r="P454" s="1" t="s">
        <v>1447</v>
      </c>
      <c r="Q454" s="1" t="s">
        <v>70</v>
      </c>
      <c r="R454" s="1" t="s">
        <v>57</v>
      </c>
      <c r="S454" s="1" t="s">
        <v>1209</v>
      </c>
      <c r="T454" s="109">
        <v>5.7770000000000001</v>
      </c>
      <c r="U454" s="121">
        <v>48954</v>
      </c>
      <c r="V454" s="108">
        <v>3.3000000000000002E-2</v>
      </c>
      <c r="W454" s="108">
        <v>3.78E-2</v>
      </c>
      <c r="X454" s="1" t="s">
        <v>636</v>
      </c>
      <c r="Z454" s="107">
        <v>461538.48</v>
      </c>
      <c r="AA454" s="107">
        <v>1</v>
      </c>
      <c r="AB454" s="107">
        <v>104.23</v>
      </c>
      <c r="AC454" s="107">
        <v>0</v>
      </c>
      <c r="AD454" s="107">
        <v>481.06155999999999</v>
      </c>
      <c r="AE454" s="107"/>
      <c r="AF454" s="107"/>
      <c r="AG454" s="1" t="s">
        <v>17</v>
      </c>
      <c r="AH454" s="108">
        <v>3.8910507299999997E-4</v>
      </c>
      <c r="AI454" s="108">
        <v>1.4015351980000001E-3</v>
      </c>
      <c r="AJ454" s="108">
        <v>2.5592942799999998E-4</v>
      </c>
    </row>
    <row r="455" spans="1:36" hidden="1">
      <c r="A455" s="1">
        <v>13908</v>
      </c>
      <c r="B455" s="1">
        <v>13910</v>
      </c>
      <c r="C455" s="1" t="s">
        <v>1711</v>
      </c>
      <c r="D455" s="1">
        <v>520025438</v>
      </c>
      <c r="E455" s="1" t="s">
        <v>429</v>
      </c>
      <c r="F455" s="1" t="s">
        <v>1712</v>
      </c>
      <c r="G455" s="1" t="s">
        <v>1713</v>
      </c>
      <c r="H455" s="1" t="s">
        <v>76</v>
      </c>
      <c r="I455" s="1" t="s">
        <v>229</v>
      </c>
      <c r="J455" s="1" t="s">
        <v>53</v>
      </c>
      <c r="K455" s="1" t="s">
        <v>53</v>
      </c>
      <c r="L455" s="1" t="s">
        <v>821</v>
      </c>
      <c r="M455" s="1" t="s">
        <v>311</v>
      </c>
      <c r="N455" s="1" t="s">
        <v>651</v>
      </c>
      <c r="O455" s="1" t="s">
        <v>62</v>
      </c>
      <c r="P455" s="1" t="s">
        <v>1348</v>
      </c>
      <c r="Q455" s="1" t="s">
        <v>65</v>
      </c>
      <c r="R455" s="1" t="s">
        <v>57</v>
      </c>
      <c r="S455" s="1" t="s">
        <v>1209</v>
      </c>
      <c r="T455" s="109">
        <v>3.6840000000000002</v>
      </c>
      <c r="U455" s="121">
        <v>47125</v>
      </c>
      <c r="V455" s="108">
        <v>3.6200000000000003E-2</v>
      </c>
      <c r="W455" s="108">
        <v>3.5299999999999998E-2</v>
      </c>
      <c r="X455" s="1" t="s">
        <v>636</v>
      </c>
      <c r="Z455" s="107">
        <v>3020205.24</v>
      </c>
      <c r="AA455" s="107">
        <v>1</v>
      </c>
      <c r="AB455" s="107">
        <v>107.99</v>
      </c>
      <c r="AC455" s="107">
        <v>0</v>
      </c>
      <c r="AD455" s="107">
        <v>3261.51964</v>
      </c>
      <c r="AE455" s="107"/>
      <c r="AF455" s="107"/>
      <c r="AG455" s="1" t="s">
        <v>17</v>
      </c>
      <c r="AH455" s="108">
        <v>1.6381646469999999E-3</v>
      </c>
      <c r="AI455" s="108">
        <v>9.5021821689999994E-3</v>
      </c>
      <c r="AJ455" s="108">
        <v>1.7351601649999999E-3</v>
      </c>
    </row>
    <row r="456" spans="1:36" hidden="1">
      <c r="A456" s="1">
        <v>13908</v>
      </c>
      <c r="B456" s="1">
        <v>13910</v>
      </c>
      <c r="C456" s="1" t="s">
        <v>1425</v>
      </c>
      <c r="D456" s="1">
        <v>515327120</v>
      </c>
      <c r="E456" s="1" t="s">
        <v>429</v>
      </c>
      <c r="F456" s="1" t="s">
        <v>1714</v>
      </c>
      <c r="G456" s="1" t="s">
        <v>1715</v>
      </c>
      <c r="H456" s="1" t="s">
        <v>76</v>
      </c>
      <c r="I456" s="1" t="s">
        <v>229</v>
      </c>
      <c r="J456" s="1" t="s">
        <v>53</v>
      </c>
      <c r="K456" s="1" t="s">
        <v>53</v>
      </c>
      <c r="L456" s="1" t="s">
        <v>821</v>
      </c>
      <c r="M456" s="1" t="s">
        <v>311</v>
      </c>
      <c r="N456" s="1" t="s">
        <v>651</v>
      </c>
      <c r="O456" s="1" t="s">
        <v>62</v>
      </c>
      <c r="P456" s="1" t="s">
        <v>1383</v>
      </c>
      <c r="Q456" s="1" t="s">
        <v>70</v>
      </c>
      <c r="R456" s="1" t="s">
        <v>57</v>
      </c>
      <c r="S456" s="1" t="s">
        <v>1209</v>
      </c>
      <c r="T456" s="109">
        <v>5.6379999999999999</v>
      </c>
      <c r="U456" s="121" t="s">
        <v>1409</v>
      </c>
      <c r="V456" s="108">
        <v>3.1800000000000002E-2</v>
      </c>
      <c r="W456" s="108">
        <v>3.1899999999999998E-2</v>
      </c>
      <c r="X456" s="1" t="s">
        <v>636</v>
      </c>
      <c r="Z456" s="107">
        <v>235600</v>
      </c>
      <c r="AA456" s="107">
        <v>1</v>
      </c>
      <c r="AB456" s="107">
        <v>107.31</v>
      </c>
      <c r="AC456" s="107">
        <v>0</v>
      </c>
      <c r="AD456" s="107">
        <v>252.82236</v>
      </c>
      <c r="AE456" s="107"/>
      <c r="AF456" s="107"/>
      <c r="AG456" s="1" t="s">
        <v>17</v>
      </c>
      <c r="AH456" s="108">
        <v>5.7990127600000005E-4</v>
      </c>
      <c r="AI456" s="108">
        <v>7.3657815500000003E-4</v>
      </c>
      <c r="AJ456" s="108">
        <v>1.3450395399999999E-4</v>
      </c>
    </row>
    <row r="457" spans="1:36" hidden="1">
      <c r="A457" s="1">
        <v>13908</v>
      </c>
      <c r="B457" s="1">
        <v>13910</v>
      </c>
      <c r="C457" s="1" t="s">
        <v>1716</v>
      </c>
      <c r="D457" s="1">
        <v>520038910</v>
      </c>
      <c r="E457" s="1" t="s">
        <v>429</v>
      </c>
      <c r="F457" s="1" t="s">
        <v>1717</v>
      </c>
      <c r="G457" s="1" t="s">
        <v>1718</v>
      </c>
      <c r="H457" s="1" t="s">
        <v>76</v>
      </c>
      <c r="I457" s="1" t="s">
        <v>228</v>
      </c>
      <c r="J457" s="1" t="s">
        <v>53</v>
      </c>
      <c r="K457" s="1" t="s">
        <v>53</v>
      </c>
      <c r="L457" s="1" t="s">
        <v>821</v>
      </c>
      <c r="M457" s="1" t="s">
        <v>311</v>
      </c>
      <c r="N457" s="1" t="s">
        <v>651</v>
      </c>
      <c r="O457" s="1" t="s">
        <v>62</v>
      </c>
      <c r="P457" s="1" t="s">
        <v>1354</v>
      </c>
      <c r="Q457" s="1" t="s">
        <v>65</v>
      </c>
      <c r="R457" s="1" t="s">
        <v>57</v>
      </c>
      <c r="S457" s="1" t="s">
        <v>1209</v>
      </c>
      <c r="T457" s="109">
        <v>4.2069999999999999</v>
      </c>
      <c r="U457" s="121" t="s">
        <v>1409</v>
      </c>
      <c r="V457" s="108">
        <v>4.8899999999999999E-2</v>
      </c>
      <c r="W457" s="108">
        <v>5.0299999999999997E-2</v>
      </c>
      <c r="X457" s="1" t="s">
        <v>636</v>
      </c>
      <c r="Z457" s="107">
        <v>1600000</v>
      </c>
      <c r="AA457" s="107">
        <v>1</v>
      </c>
      <c r="AB457" s="107">
        <v>100.88</v>
      </c>
      <c r="AC457" s="107">
        <v>0</v>
      </c>
      <c r="AD457" s="107">
        <v>1614.08</v>
      </c>
      <c r="AE457" s="107"/>
      <c r="AF457" s="107"/>
      <c r="AG457" s="1" t="s">
        <v>17</v>
      </c>
      <c r="AH457" s="108">
        <v>5.3333688890000001E-3</v>
      </c>
      <c r="AI457" s="108">
        <v>4.7024957339999998E-3</v>
      </c>
      <c r="AJ457" s="108">
        <v>8.5870625600000005E-4</v>
      </c>
    </row>
    <row r="458" spans="1:36">
      <c r="A458" s="1">
        <v>13908</v>
      </c>
      <c r="B458" s="1">
        <v>13910</v>
      </c>
      <c r="C458" s="1" t="s">
        <v>1719</v>
      </c>
      <c r="D458" s="1" t="s">
        <v>1720</v>
      </c>
      <c r="E458" s="1" t="s">
        <v>430</v>
      </c>
      <c r="F458" s="1" t="s">
        <v>1721</v>
      </c>
      <c r="G458" s="1" t="s">
        <v>1722</v>
      </c>
      <c r="H458" s="1" t="s">
        <v>76</v>
      </c>
      <c r="I458" s="1" t="s">
        <v>230</v>
      </c>
      <c r="J458" s="1" t="s">
        <v>53</v>
      </c>
      <c r="K458" s="1" t="s">
        <v>314</v>
      </c>
      <c r="L458" s="1" t="s">
        <v>821</v>
      </c>
      <c r="M458" s="1" t="s">
        <v>311</v>
      </c>
      <c r="N458" s="1" t="s">
        <v>649</v>
      </c>
      <c r="O458" s="1" t="s">
        <v>62</v>
      </c>
      <c r="P458" s="1" t="s">
        <v>1400</v>
      </c>
      <c r="Q458" s="1" t="s">
        <v>70</v>
      </c>
      <c r="R458" s="1" t="s">
        <v>57</v>
      </c>
      <c r="S458" s="1" t="s">
        <v>1209</v>
      </c>
      <c r="T458" s="109">
        <v>1.345</v>
      </c>
      <c r="U458" s="121" t="s">
        <v>1723</v>
      </c>
      <c r="V458" s="108">
        <v>8.1600000000000006E-2</v>
      </c>
      <c r="W458" s="108">
        <v>6.0900000000000003E-2</v>
      </c>
      <c r="X458" s="1" t="s">
        <v>636</v>
      </c>
      <c r="Z458" s="107">
        <v>681000</v>
      </c>
      <c r="AA458" s="107">
        <v>1</v>
      </c>
      <c r="AB458" s="107">
        <v>105.12</v>
      </c>
      <c r="AC458" s="107">
        <v>0</v>
      </c>
      <c r="AD458" s="107">
        <v>715.86720000000003</v>
      </c>
      <c r="AE458" s="107"/>
      <c r="AF458" s="107"/>
      <c r="AG458" s="1" t="s">
        <v>17</v>
      </c>
      <c r="AH458" s="108">
        <v>1.617552653E-3</v>
      </c>
      <c r="AI458" s="108">
        <v>2.0856230509999998E-3</v>
      </c>
      <c r="AJ458" s="108">
        <v>3.8084831099999999E-4</v>
      </c>
    </row>
    <row r="459" spans="1:36" hidden="1">
      <c r="A459" s="1">
        <v>13908</v>
      </c>
      <c r="B459" s="1">
        <v>13910</v>
      </c>
      <c r="C459" s="1" t="s">
        <v>1724</v>
      </c>
      <c r="D459" s="1">
        <v>520037789</v>
      </c>
      <c r="E459" s="1" t="s">
        <v>429</v>
      </c>
      <c r="F459" s="1" t="s">
        <v>1725</v>
      </c>
      <c r="G459" s="1" t="s">
        <v>1726</v>
      </c>
      <c r="H459" s="1" t="s">
        <v>76</v>
      </c>
      <c r="I459" s="1" t="s">
        <v>229</v>
      </c>
      <c r="J459" s="1" t="s">
        <v>53</v>
      </c>
      <c r="K459" s="1" t="s">
        <v>53</v>
      </c>
      <c r="L459" s="1" t="s">
        <v>821</v>
      </c>
      <c r="M459" s="1" t="s">
        <v>311</v>
      </c>
      <c r="N459" s="1" t="s">
        <v>651</v>
      </c>
      <c r="O459" s="1" t="s">
        <v>62</v>
      </c>
      <c r="P459" s="1" t="s">
        <v>1354</v>
      </c>
      <c r="Q459" s="1" t="s">
        <v>65</v>
      </c>
      <c r="R459" s="1" t="s">
        <v>57</v>
      </c>
      <c r="S459" s="1" t="s">
        <v>1209</v>
      </c>
      <c r="T459" s="109">
        <v>5.7249999999999996</v>
      </c>
      <c r="U459" s="121">
        <v>50041</v>
      </c>
      <c r="V459" s="108">
        <v>3.61E-2</v>
      </c>
      <c r="W459" s="108">
        <v>3.0800000000000001E-2</v>
      </c>
      <c r="X459" s="1" t="s">
        <v>636</v>
      </c>
      <c r="Z459" s="107">
        <v>1760686.95</v>
      </c>
      <c r="AA459" s="107">
        <v>1</v>
      </c>
      <c r="AB459" s="107">
        <v>110.37</v>
      </c>
      <c r="AC459" s="107">
        <v>0</v>
      </c>
      <c r="AD459" s="107">
        <v>1943.27019</v>
      </c>
      <c r="AE459" s="107"/>
      <c r="AF459" s="107"/>
      <c r="AG459" s="1" t="s">
        <v>17</v>
      </c>
      <c r="AH459" s="108">
        <v>1.1202439910000001E-3</v>
      </c>
      <c r="AI459" s="108">
        <v>5.6615655850000002E-3</v>
      </c>
      <c r="AJ459" s="108">
        <v>1.0338386380000001E-3</v>
      </c>
    </row>
    <row r="460" spans="1:36" hidden="1">
      <c r="A460" s="1">
        <v>13908</v>
      </c>
      <c r="B460" s="1">
        <v>13910</v>
      </c>
      <c r="C460" s="1" t="s">
        <v>1355</v>
      </c>
      <c r="D460" s="1">
        <v>511659401</v>
      </c>
      <c r="E460" s="1" t="s">
        <v>429</v>
      </c>
      <c r="F460" s="1" t="s">
        <v>1727</v>
      </c>
      <c r="G460" s="1" t="s">
        <v>1728</v>
      </c>
      <c r="H460" s="1" t="s">
        <v>76</v>
      </c>
      <c r="I460" s="1" t="s">
        <v>228</v>
      </c>
      <c r="J460" s="1" t="s">
        <v>53</v>
      </c>
      <c r="K460" s="1" t="s">
        <v>53</v>
      </c>
      <c r="L460" s="1" t="s">
        <v>821</v>
      </c>
      <c r="M460" s="1" t="s">
        <v>311</v>
      </c>
      <c r="N460" s="1" t="s">
        <v>651</v>
      </c>
      <c r="O460" s="1" t="s">
        <v>62</v>
      </c>
      <c r="P460" s="1" t="s">
        <v>1354</v>
      </c>
      <c r="Q460" s="1" t="s">
        <v>65</v>
      </c>
      <c r="R460" s="1" t="s">
        <v>57</v>
      </c>
      <c r="S460" s="1" t="s">
        <v>1209</v>
      </c>
      <c r="T460" s="109">
        <v>2.2559999999999998</v>
      </c>
      <c r="U460" s="121" t="s">
        <v>1729</v>
      </c>
      <c r="V460" s="108">
        <v>0.05</v>
      </c>
      <c r="W460" s="108">
        <v>5.0599999999999999E-2</v>
      </c>
      <c r="X460" s="1" t="s">
        <v>636</v>
      </c>
      <c r="Z460" s="107">
        <v>100000</v>
      </c>
      <c r="AA460" s="107">
        <v>1</v>
      </c>
      <c r="AB460" s="107">
        <v>102.1</v>
      </c>
      <c r="AC460" s="107">
        <v>0</v>
      </c>
      <c r="AD460" s="107">
        <v>102.1</v>
      </c>
      <c r="AE460" s="107"/>
      <c r="AF460" s="107"/>
      <c r="AG460" s="1" t="s">
        <v>17</v>
      </c>
      <c r="AH460" s="108">
        <v>2.5000000000000001E-4</v>
      </c>
      <c r="AI460" s="108">
        <v>2.9746035700000003E-4</v>
      </c>
      <c r="AJ460" s="108">
        <v>5.4318192872935197E-5</v>
      </c>
    </row>
    <row r="461" spans="1:36" hidden="1">
      <c r="A461" s="1">
        <v>13908</v>
      </c>
      <c r="B461" s="1">
        <v>13910</v>
      </c>
      <c r="C461" s="1" t="s">
        <v>1355</v>
      </c>
      <c r="D461" s="1">
        <v>511659401</v>
      </c>
      <c r="E461" s="1" t="s">
        <v>429</v>
      </c>
      <c r="F461" s="1" t="s">
        <v>1730</v>
      </c>
      <c r="G461" s="1" t="s">
        <v>1731</v>
      </c>
      <c r="H461" s="1" t="s">
        <v>76</v>
      </c>
      <c r="I461" s="1" t="s">
        <v>229</v>
      </c>
      <c r="J461" s="1" t="s">
        <v>53</v>
      </c>
      <c r="K461" s="1" t="s">
        <v>53</v>
      </c>
      <c r="L461" s="1" t="s">
        <v>821</v>
      </c>
      <c r="M461" s="1" t="s">
        <v>311</v>
      </c>
      <c r="N461" s="1" t="s">
        <v>651</v>
      </c>
      <c r="O461" s="1" t="s">
        <v>62</v>
      </c>
      <c r="P461" s="1" t="s">
        <v>1354</v>
      </c>
      <c r="Q461" s="1" t="s">
        <v>65</v>
      </c>
      <c r="R461" s="1" t="s">
        <v>57</v>
      </c>
      <c r="S461" s="1" t="s">
        <v>1209</v>
      </c>
      <c r="T461" s="109">
        <v>7.6449999999999996</v>
      </c>
      <c r="U461" s="121">
        <v>50775</v>
      </c>
      <c r="V461" s="108">
        <v>2.64E-2</v>
      </c>
      <c r="W461" s="108">
        <v>2.93E-2</v>
      </c>
      <c r="X461" s="1" t="s">
        <v>636</v>
      </c>
      <c r="Z461" s="107">
        <v>844000</v>
      </c>
      <c r="AA461" s="107">
        <v>1</v>
      </c>
      <c r="AB461" s="107">
        <v>104.64</v>
      </c>
      <c r="AC461" s="107">
        <v>0</v>
      </c>
      <c r="AD461" s="107">
        <v>883.16160000000002</v>
      </c>
      <c r="AE461" s="107"/>
      <c r="AF461" s="107"/>
      <c r="AG461" s="1" t="s">
        <v>17</v>
      </c>
      <c r="AH461" s="108">
        <v>2.8133333329999999E-3</v>
      </c>
      <c r="AI461" s="108">
        <v>2.57302219E-3</v>
      </c>
      <c r="AJ461" s="108">
        <v>4.69850559E-4</v>
      </c>
    </row>
    <row r="462" spans="1:36" hidden="1">
      <c r="A462" s="1">
        <v>13908</v>
      </c>
      <c r="B462" s="1">
        <v>13910</v>
      </c>
      <c r="C462" s="1" t="s">
        <v>1732</v>
      </c>
      <c r="D462" s="1">
        <v>516378643</v>
      </c>
      <c r="E462" s="1" t="s">
        <v>429</v>
      </c>
      <c r="F462" s="1" t="s">
        <v>1733</v>
      </c>
      <c r="G462" s="1" t="s">
        <v>1734</v>
      </c>
      <c r="H462" s="1" t="s">
        <v>76</v>
      </c>
      <c r="I462" s="1" t="s">
        <v>229</v>
      </c>
      <c r="J462" s="1" t="s">
        <v>53</v>
      </c>
      <c r="K462" s="1" t="s">
        <v>53</v>
      </c>
      <c r="L462" s="1" t="s">
        <v>821</v>
      </c>
      <c r="M462" s="1" t="s">
        <v>311</v>
      </c>
      <c r="N462" s="1" t="s">
        <v>651</v>
      </c>
      <c r="O462" s="1" t="s">
        <v>62</v>
      </c>
      <c r="P462" s="1" t="s">
        <v>1348</v>
      </c>
      <c r="Q462" s="1" t="s">
        <v>65</v>
      </c>
      <c r="R462" s="1" t="s">
        <v>57</v>
      </c>
      <c r="S462" s="1" t="s">
        <v>1209</v>
      </c>
      <c r="T462" s="109">
        <v>3.9449999999999998</v>
      </c>
      <c r="U462" s="121" t="s">
        <v>1678</v>
      </c>
      <c r="V462" s="108">
        <v>4.3999999999999997E-2</v>
      </c>
      <c r="W462" s="108">
        <v>3.2000000000000001E-2</v>
      </c>
      <c r="X462" s="1" t="s">
        <v>636</v>
      </c>
      <c r="Z462" s="107">
        <v>493750</v>
      </c>
      <c r="AA462" s="107">
        <v>1</v>
      </c>
      <c r="AB462" s="107">
        <v>109.89</v>
      </c>
      <c r="AC462" s="107">
        <v>0</v>
      </c>
      <c r="AD462" s="107">
        <v>542.58186999999998</v>
      </c>
      <c r="AE462" s="107"/>
      <c r="AF462" s="107"/>
      <c r="AG462" s="1" t="s">
        <v>17</v>
      </c>
      <c r="AH462" s="108">
        <v>1.1955573099999999E-3</v>
      </c>
      <c r="AI462" s="108">
        <v>1.5807698059999999E-3</v>
      </c>
      <c r="AJ462" s="108">
        <v>2.88658831E-4</v>
      </c>
    </row>
    <row r="463" spans="1:36" hidden="1">
      <c r="A463" s="1">
        <v>13908</v>
      </c>
      <c r="B463" s="1">
        <v>13910</v>
      </c>
      <c r="C463" s="1" t="s">
        <v>1735</v>
      </c>
      <c r="D463" s="1">
        <v>520000472</v>
      </c>
      <c r="E463" s="1" t="s">
        <v>429</v>
      </c>
      <c r="F463" s="1" t="s">
        <v>1736</v>
      </c>
      <c r="G463" s="1" t="s">
        <v>1737</v>
      </c>
      <c r="H463" s="1" t="s">
        <v>76</v>
      </c>
      <c r="I463" s="1" t="s">
        <v>229</v>
      </c>
      <c r="J463" s="1" t="s">
        <v>53</v>
      </c>
      <c r="K463" s="1" t="s">
        <v>53</v>
      </c>
      <c r="L463" s="1" t="s">
        <v>821</v>
      </c>
      <c r="M463" s="1" t="s">
        <v>311</v>
      </c>
      <c r="N463" s="1" t="s">
        <v>156</v>
      </c>
      <c r="O463" s="1" t="s">
        <v>62</v>
      </c>
      <c r="P463" s="1" t="s">
        <v>1208</v>
      </c>
      <c r="Q463" s="1" t="s">
        <v>65</v>
      </c>
      <c r="R463" s="1" t="s">
        <v>57</v>
      </c>
      <c r="S463" s="1" t="s">
        <v>1209</v>
      </c>
      <c r="T463" s="109">
        <v>7.2709999999999999</v>
      </c>
      <c r="U463" s="121">
        <v>48919</v>
      </c>
      <c r="V463" s="108">
        <v>0.03</v>
      </c>
      <c r="W463" s="108">
        <v>2.9499999999999998E-2</v>
      </c>
      <c r="X463" s="1" t="s">
        <v>636</v>
      </c>
      <c r="Z463" s="107">
        <v>2368000</v>
      </c>
      <c r="AA463" s="107">
        <v>1</v>
      </c>
      <c r="AB463" s="107">
        <v>106.29</v>
      </c>
      <c r="AC463" s="107">
        <v>0</v>
      </c>
      <c r="AD463" s="107">
        <v>2516.9472000000001</v>
      </c>
      <c r="AE463" s="107"/>
      <c r="AF463" s="107"/>
      <c r="AG463" s="1" t="s">
        <v>17</v>
      </c>
      <c r="AH463" s="108">
        <v>5.8042003899999996E-4</v>
      </c>
      <c r="AI463" s="108">
        <v>7.3329286479999999E-3</v>
      </c>
      <c r="AJ463" s="108">
        <v>1.3390403860000001E-3</v>
      </c>
    </row>
    <row r="464" spans="1:36" hidden="1">
      <c r="A464" s="1">
        <v>13908</v>
      </c>
      <c r="B464" s="1">
        <v>13910</v>
      </c>
      <c r="C464" s="1" t="s">
        <v>1735</v>
      </c>
      <c r="D464" s="1">
        <v>520000472</v>
      </c>
      <c r="E464" s="1" t="s">
        <v>429</v>
      </c>
      <c r="F464" s="1" t="s">
        <v>1738</v>
      </c>
      <c r="G464" s="1" t="s">
        <v>1739</v>
      </c>
      <c r="H464" s="1" t="s">
        <v>76</v>
      </c>
      <c r="I464" s="1" t="s">
        <v>229</v>
      </c>
      <c r="J464" s="1" t="s">
        <v>53</v>
      </c>
      <c r="K464" s="1" t="s">
        <v>53</v>
      </c>
      <c r="L464" s="1" t="s">
        <v>821</v>
      </c>
      <c r="M464" s="1" t="s">
        <v>311</v>
      </c>
      <c r="N464" s="1" t="s">
        <v>156</v>
      </c>
      <c r="O464" s="1" t="s">
        <v>62</v>
      </c>
      <c r="P464" s="1" t="s">
        <v>1208</v>
      </c>
      <c r="Q464" s="1" t="s">
        <v>65</v>
      </c>
      <c r="R464" s="1" t="s">
        <v>57</v>
      </c>
      <c r="S464" s="1" t="s">
        <v>1209</v>
      </c>
      <c r="T464" s="109">
        <v>10.119999999999999</v>
      </c>
      <c r="U464" s="121">
        <v>50380</v>
      </c>
      <c r="V464" s="108">
        <v>3.2000000000000001E-2</v>
      </c>
      <c r="W464" s="108">
        <v>3.1E-2</v>
      </c>
      <c r="X464" s="1" t="s">
        <v>636</v>
      </c>
      <c r="Z464" s="107">
        <v>2750000</v>
      </c>
      <c r="AA464" s="107">
        <v>1</v>
      </c>
      <c r="AB464" s="107">
        <v>107.1</v>
      </c>
      <c r="AC464" s="107">
        <v>0</v>
      </c>
      <c r="AD464" s="107">
        <v>2945.25</v>
      </c>
      <c r="AE464" s="107"/>
      <c r="AF464" s="107"/>
      <c r="AG464" s="1" t="s">
        <v>17</v>
      </c>
      <c r="AH464" s="108">
        <v>5.5846033900000004E-4</v>
      </c>
      <c r="AI464" s="108">
        <v>8.5807553289999998E-3</v>
      </c>
      <c r="AJ464" s="108">
        <v>1.5669016409999999E-3</v>
      </c>
    </row>
    <row r="465" spans="1:36" hidden="1">
      <c r="A465" s="1">
        <v>13908</v>
      </c>
      <c r="B465" s="1">
        <v>13910</v>
      </c>
      <c r="C465" s="1" t="s">
        <v>1660</v>
      </c>
      <c r="D465" s="1">
        <v>520032046</v>
      </c>
      <c r="E465" s="1" t="s">
        <v>429</v>
      </c>
      <c r="F465" s="1" t="s">
        <v>1740</v>
      </c>
      <c r="G465" s="1" t="s">
        <v>1741</v>
      </c>
      <c r="H465" s="1" t="s">
        <v>76</v>
      </c>
      <c r="I465" s="1" t="s">
        <v>229</v>
      </c>
      <c r="J465" s="1" t="s">
        <v>53</v>
      </c>
      <c r="K465" s="1" t="s">
        <v>53</v>
      </c>
      <c r="L465" s="1" t="s">
        <v>821</v>
      </c>
      <c r="M465" s="1" t="s">
        <v>311</v>
      </c>
      <c r="N465" s="1" t="s">
        <v>256</v>
      </c>
      <c r="O465" s="1" t="s">
        <v>62</v>
      </c>
      <c r="P465" s="1" t="s">
        <v>1208</v>
      </c>
      <c r="Q465" s="1" t="s">
        <v>65</v>
      </c>
      <c r="R465" s="1" t="s">
        <v>57</v>
      </c>
      <c r="S465" s="1" t="s">
        <v>1209</v>
      </c>
      <c r="T465" s="109">
        <v>3.9049999999999998</v>
      </c>
      <c r="U465" s="121">
        <v>48919</v>
      </c>
      <c r="V465" s="108">
        <v>2.06E-2</v>
      </c>
      <c r="W465" s="108">
        <v>2.5999999999999999E-2</v>
      </c>
      <c r="X465" s="1" t="s">
        <v>636</v>
      </c>
      <c r="Z465" s="107">
        <v>2429856</v>
      </c>
      <c r="AA465" s="107">
        <v>1</v>
      </c>
      <c r="AB465" s="107">
        <v>104.37</v>
      </c>
      <c r="AC465" s="107">
        <v>0</v>
      </c>
      <c r="AD465" s="107">
        <v>2536.0407100000002</v>
      </c>
      <c r="AE465" s="107"/>
      <c r="AF465" s="107"/>
      <c r="AG465" s="1" t="s">
        <v>17</v>
      </c>
      <c r="AH465" s="108">
        <v>1.349854532E-3</v>
      </c>
      <c r="AI465" s="108">
        <v>7.3885560939999997E-3</v>
      </c>
      <c r="AJ465" s="108">
        <v>1.349198319E-3</v>
      </c>
    </row>
    <row r="466" spans="1:36" hidden="1">
      <c r="A466" s="1">
        <v>13908</v>
      </c>
      <c r="B466" s="1">
        <v>13910</v>
      </c>
      <c r="C466" s="1" t="s">
        <v>1742</v>
      </c>
      <c r="D466" s="1">
        <v>520042763</v>
      </c>
      <c r="E466" s="1" t="s">
        <v>429</v>
      </c>
      <c r="F466" s="1" t="s">
        <v>1743</v>
      </c>
      <c r="G466" s="1" t="s">
        <v>1744</v>
      </c>
      <c r="H466" s="1" t="s">
        <v>76</v>
      </c>
      <c r="I466" s="1" t="s">
        <v>623</v>
      </c>
      <c r="J466" s="1" t="s">
        <v>53</v>
      </c>
      <c r="K466" s="1" t="s">
        <v>53</v>
      </c>
      <c r="L466" s="1" t="s">
        <v>821</v>
      </c>
      <c r="M466" s="1" t="s">
        <v>311</v>
      </c>
      <c r="N466" s="1" t="s">
        <v>259</v>
      </c>
      <c r="O466" s="1" t="s">
        <v>62</v>
      </c>
      <c r="P466" s="1" t="s">
        <v>298</v>
      </c>
      <c r="Q466" s="1" t="s">
        <v>298</v>
      </c>
      <c r="R466" s="1" t="s">
        <v>57</v>
      </c>
      <c r="S466" s="1" t="s">
        <v>1209</v>
      </c>
      <c r="T466" s="109">
        <v>3.0150000000000001</v>
      </c>
      <c r="U466" s="121" t="s">
        <v>1438</v>
      </c>
      <c r="V466" s="108">
        <v>4.8500000000000001E-2</v>
      </c>
      <c r="W466" s="108">
        <v>3.7999999999999999E-2</v>
      </c>
      <c r="X466" s="1" t="s">
        <v>636</v>
      </c>
      <c r="Z466" s="107">
        <v>769000</v>
      </c>
      <c r="AA466" s="107">
        <v>1</v>
      </c>
      <c r="AB466" s="107">
        <v>104.5</v>
      </c>
      <c r="AC466" s="107">
        <v>0</v>
      </c>
      <c r="AD466" s="107">
        <v>803.60500000000002</v>
      </c>
      <c r="AE466" s="107"/>
      <c r="AF466" s="107"/>
      <c r="AG466" s="1" t="s">
        <v>17</v>
      </c>
      <c r="AH466" s="108">
        <v>2.5633333330000001E-3</v>
      </c>
      <c r="AI466" s="108">
        <v>2.3412402629999999E-3</v>
      </c>
      <c r="AJ466" s="108">
        <v>4.2752567400000001E-4</v>
      </c>
    </row>
    <row r="467" spans="1:36">
      <c r="A467" s="1">
        <v>13908</v>
      </c>
      <c r="B467" s="1">
        <v>13910</v>
      </c>
      <c r="C467" s="1" t="s">
        <v>1745</v>
      </c>
      <c r="D467" s="1">
        <v>1900288</v>
      </c>
      <c r="E467" s="1" t="s">
        <v>430</v>
      </c>
      <c r="F467" s="1" t="s">
        <v>1746</v>
      </c>
      <c r="G467" s="1" t="s">
        <v>1747</v>
      </c>
      <c r="H467" s="1" t="s">
        <v>76</v>
      </c>
      <c r="I467" s="1" t="s">
        <v>228</v>
      </c>
      <c r="J467" s="1" t="s">
        <v>53</v>
      </c>
      <c r="K467" s="1" t="s">
        <v>314</v>
      </c>
      <c r="L467" s="1" t="s">
        <v>821</v>
      </c>
      <c r="M467" s="1" t="s">
        <v>311</v>
      </c>
      <c r="N467" s="1" t="s">
        <v>652</v>
      </c>
      <c r="O467" s="1" t="s">
        <v>62</v>
      </c>
      <c r="P467" s="1" t="s">
        <v>1343</v>
      </c>
      <c r="Q467" s="1" t="s">
        <v>65</v>
      </c>
      <c r="R467" s="1" t="s">
        <v>57</v>
      </c>
      <c r="S467" s="1" t="s">
        <v>1209</v>
      </c>
      <c r="T467" s="109">
        <v>1.1839999999999999</v>
      </c>
      <c r="U467" s="121" t="s">
        <v>1606</v>
      </c>
      <c r="V467" s="108">
        <v>0.09</v>
      </c>
      <c r="W467" s="108">
        <v>7.6700000000000004E-2</v>
      </c>
      <c r="X467" s="1" t="s">
        <v>636</v>
      </c>
      <c r="Z467" s="107">
        <v>297411.08</v>
      </c>
      <c r="AA467" s="107">
        <v>1</v>
      </c>
      <c r="AB467" s="107">
        <v>103.98</v>
      </c>
      <c r="AC467" s="107">
        <v>0</v>
      </c>
      <c r="AD467" s="107">
        <v>309.24804</v>
      </c>
      <c r="AE467" s="107"/>
      <c r="AF467" s="107"/>
      <c r="AG467" s="1" t="s">
        <v>17</v>
      </c>
      <c r="AH467" s="108">
        <v>2.0944444609999999E-3</v>
      </c>
      <c r="AI467" s="108">
        <v>9.0096995700000002E-4</v>
      </c>
      <c r="AJ467" s="108">
        <v>1.6452296400000001E-4</v>
      </c>
    </row>
    <row r="468" spans="1:36" hidden="1">
      <c r="A468" s="1">
        <v>13908</v>
      </c>
      <c r="B468" s="1">
        <v>13910</v>
      </c>
      <c r="C468" s="1" t="s">
        <v>1748</v>
      </c>
      <c r="D468" s="1">
        <v>513432765</v>
      </c>
      <c r="E468" s="1" t="s">
        <v>429</v>
      </c>
      <c r="F468" s="1" t="s">
        <v>1749</v>
      </c>
      <c r="G468" s="1" t="s">
        <v>1750</v>
      </c>
      <c r="H468" s="1" t="s">
        <v>76</v>
      </c>
      <c r="I468" s="1" t="s">
        <v>228</v>
      </c>
      <c r="J468" s="1" t="s">
        <v>53</v>
      </c>
      <c r="K468" s="1" t="s">
        <v>53</v>
      </c>
      <c r="L468" s="1" t="s">
        <v>821</v>
      </c>
      <c r="M468" s="1" t="s">
        <v>311</v>
      </c>
      <c r="N468" s="1" t="s">
        <v>140</v>
      </c>
      <c r="O468" s="1" t="s">
        <v>62</v>
      </c>
      <c r="P468" s="1" t="s">
        <v>1599</v>
      </c>
      <c r="Q468" s="1" t="s">
        <v>70</v>
      </c>
      <c r="R468" s="1" t="s">
        <v>57</v>
      </c>
      <c r="S468" s="1" t="s">
        <v>1209</v>
      </c>
      <c r="T468" s="109">
        <v>2.4300000000000002</v>
      </c>
      <c r="U468" s="121">
        <v>47125</v>
      </c>
      <c r="V468" s="108">
        <v>0.08</v>
      </c>
      <c r="W468" s="108">
        <v>6.4799999999999996E-2</v>
      </c>
      <c r="X468" s="1" t="s">
        <v>636</v>
      </c>
      <c r="Z468" s="107">
        <v>1000000</v>
      </c>
      <c r="AA468" s="107">
        <v>1</v>
      </c>
      <c r="AB468" s="107">
        <v>105.93</v>
      </c>
      <c r="AC468" s="107">
        <v>0</v>
      </c>
      <c r="AD468" s="107">
        <v>1059.3</v>
      </c>
      <c r="AE468" s="107"/>
      <c r="AF468" s="107"/>
      <c r="AG468" s="1" t="s">
        <v>17</v>
      </c>
      <c r="AH468" s="108">
        <v>4.8375911790000002E-3</v>
      </c>
      <c r="AI468" s="108">
        <v>3.0861876309999999E-3</v>
      </c>
      <c r="AJ468" s="108">
        <v>5.6355790099999999E-4</v>
      </c>
    </row>
    <row r="469" spans="1:36" hidden="1">
      <c r="A469" s="1">
        <v>13908</v>
      </c>
      <c r="B469" s="1">
        <v>13910</v>
      </c>
      <c r="C469" s="1" t="s">
        <v>1751</v>
      </c>
      <c r="D469" s="1">
        <v>550263107</v>
      </c>
      <c r="E469" s="1" t="s">
        <v>429</v>
      </c>
      <c r="F469" s="1" t="s">
        <v>1752</v>
      </c>
      <c r="G469" s="1" t="s">
        <v>1753</v>
      </c>
      <c r="H469" s="1" t="s">
        <v>76</v>
      </c>
      <c r="I469" s="1" t="s">
        <v>228</v>
      </c>
      <c r="J469" s="1" t="s">
        <v>53</v>
      </c>
      <c r="K469" s="1" t="s">
        <v>53</v>
      </c>
      <c r="L469" s="1" t="s">
        <v>821</v>
      </c>
      <c r="M469" s="1" t="s">
        <v>311</v>
      </c>
      <c r="N469" s="1" t="s">
        <v>267</v>
      </c>
      <c r="O469" s="1" t="s">
        <v>62</v>
      </c>
      <c r="P469" s="1" t="s">
        <v>1508</v>
      </c>
      <c r="Q469" s="1" t="s">
        <v>65</v>
      </c>
      <c r="R469" s="1" t="s">
        <v>57</v>
      </c>
      <c r="S469" s="1" t="s">
        <v>1209</v>
      </c>
      <c r="T469" s="109">
        <v>2.7229999999999999</v>
      </c>
      <c r="U469" s="121" t="s">
        <v>1654</v>
      </c>
      <c r="V469" s="108">
        <v>6.5000000000000002E-2</v>
      </c>
      <c r="W469" s="108">
        <v>5.79E-2</v>
      </c>
      <c r="X469" s="1" t="s">
        <v>636</v>
      </c>
      <c r="Z469" s="107">
        <v>250000</v>
      </c>
      <c r="AA469" s="107">
        <v>1</v>
      </c>
      <c r="AB469" s="107">
        <v>103.75</v>
      </c>
      <c r="AC469" s="107">
        <v>0</v>
      </c>
      <c r="AD469" s="107">
        <v>259.375</v>
      </c>
      <c r="AE469" s="107"/>
      <c r="AF469" s="107"/>
      <c r="AG469" s="1" t="s">
        <v>17</v>
      </c>
      <c r="AH469" s="108">
        <v>5.0000000000000001E-4</v>
      </c>
      <c r="AI469" s="108">
        <v>7.5566875900000003E-4</v>
      </c>
      <c r="AJ469" s="108">
        <v>1.3799002199999999E-4</v>
      </c>
    </row>
    <row r="470" spans="1:36" hidden="1">
      <c r="A470" s="1">
        <v>13908</v>
      </c>
      <c r="B470" s="1">
        <v>13910</v>
      </c>
      <c r="C470" s="1" t="s">
        <v>1754</v>
      </c>
      <c r="D470" s="1">
        <v>513754069</v>
      </c>
      <c r="E470" s="1" t="s">
        <v>429</v>
      </c>
      <c r="F470" s="1" t="s">
        <v>1755</v>
      </c>
      <c r="G470" s="1" t="s">
        <v>1756</v>
      </c>
      <c r="H470" s="1" t="s">
        <v>76</v>
      </c>
      <c r="I470" s="1" t="s">
        <v>228</v>
      </c>
      <c r="J470" s="1" t="s">
        <v>53</v>
      </c>
      <c r="K470" s="1" t="s">
        <v>53</v>
      </c>
      <c r="L470" s="1" t="s">
        <v>821</v>
      </c>
      <c r="M470" s="1" t="s">
        <v>311</v>
      </c>
      <c r="N470" s="1" t="s">
        <v>269</v>
      </c>
      <c r="O470" s="1" t="s">
        <v>62</v>
      </c>
      <c r="P470" s="1" t="s">
        <v>1343</v>
      </c>
      <c r="Q470" s="1" t="s">
        <v>65</v>
      </c>
      <c r="R470" s="1" t="s">
        <v>57</v>
      </c>
      <c r="S470" s="1" t="s">
        <v>1209</v>
      </c>
      <c r="T470" s="109">
        <v>7.4139999999999997</v>
      </c>
      <c r="U470" s="121" t="s">
        <v>1757</v>
      </c>
      <c r="V470" s="108">
        <v>5.3100000000000001E-2</v>
      </c>
      <c r="W470" s="108">
        <v>5.4300000000000001E-2</v>
      </c>
      <c r="X470" s="1" t="s">
        <v>636</v>
      </c>
      <c r="Z470" s="107">
        <v>682000</v>
      </c>
      <c r="AA470" s="107">
        <v>1</v>
      </c>
      <c r="AB470" s="107">
        <v>100.54</v>
      </c>
      <c r="AC470" s="107">
        <v>0</v>
      </c>
      <c r="AD470" s="107">
        <v>685.68280000000004</v>
      </c>
      <c r="AE470" s="107"/>
      <c r="AF470" s="107"/>
      <c r="AG470" s="1" t="s">
        <v>17</v>
      </c>
      <c r="AH470" s="108">
        <v>5.3558213900000004E-4</v>
      </c>
      <c r="AI470" s="108">
        <v>1.9976831639999999E-3</v>
      </c>
      <c r="AJ470" s="108">
        <v>3.6478991699999999E-4</v>
      </c>
    </row>
    <row r="471" spans="1:36" hidden="1">
      <c r="A471" s="1">
        <v>13908</v>
      </c>
      <c r="B471" s="1">
        <v>13910</v>
      </c>
      <c r="C471" s="1" t="s">
        <v>1564</v>
      </c>
      <c r="D471" s="1">
        <v>514599943</v>
      </c>
      <c r="E471" s="1" t="s">
        <v>429</v>
      </c>
      <c r="F471" s="1" t="s">
        <v>1758</v>
      </c>
      <c r="G471" s="1" t="s">
        <v>1759</v>
      </c>
      <c r="H471" s="1" t="s">
        <v>76</v>
      </c>
      <c r="I471" s="1" t="s">
        <v>623</v>
      </c>
      <c r="J471" s="1" t="s">
        <v>53</v>
      </c>
      <c r="K471" s="1" t="s">
        <v>53</v>
      </c>
      <c r="L471" s="1" t="s">
        <v>821</v>
      </c>
      <c r="M471" s="1" t="s">
        <v>311</v>
      </c>
      <c r="N471" s="1" t="s">
        <v>647</v>
      </c>
      <c r="O471" s="1" t="s">
        <v>62</v>
      </c>
      <c r="P471" s="1" t="s">
        <v>1447</v>
      </c>
      <c r="Q471" s="1" t="s">
        <v>70</v>
      </c>
      <c r="R471" s="1" t="s">
        <v>57</v>
      </c>
      <c r="S471" s="1" t="s">
        <v>1209</v>
      </c>
      <c r="T471" s="109">
        <v>3.4239999999999999</v>
      </c>
      <c r="U471" s="121">
        <v>47125</v>
      </c>
      <c r="V471" s="108">
        <v>0.05</v>
      </c>
      <c r="W471" s="108">
        <v>4.4499999999999998E-2</v>
      </c>
      <c r="X471" s="1" t="s">
        <v>636</v>
      </c>
      <c r="Z471" s="107">
        <v>1239000</v>
      </c>
      <c r="AA471" s="107">
        <v>1</v>
      </c>
      <c r="AB471" s="107">
        <v>103.3</v>
      </c>
      <c r="AC471" s="107">
        <v>0</v>
      </c>
      <c r="AD471" s="107">
        <v>1279.8869999999999</v>
      </c>
      <c r="AE471" s="107"/>
      <c r="AF471" s="107"/>
      <c r="AG471" s="1" t="s">
        <v>17</v>
      </c>
      <c r="AH471" s="108">
        <v>2.4780346919999999E-3</v>
      </c>
      <c r="AI471" s="108">
        <v>3.728850588E-3</v>
      </c>
      <c r="AJ471" s="108">
        <v>6.8091232999999997E-4</v>
      </c>
    </row>
    <row r="472" spans="1:36" hidden="1">
      <c r="A472" s="1">
        <v>13908</v>
      </c>
      <c r="B472" s="1">
        <v>13910</v>
      </c>
      <c r="C472" s="1" t="s">
        <v>1564</v>
      </c>
      <c r="D472" s="1">
        <v>514599943</v>
      </c>
      <c r="E472" s="1" t="s">
        <v>429</v>
      </c>
      <c r="F472" s="1" t="s">
        <v>1760</v>
      </c>
      <c r="G472" s="1" t="s">
        <v>1761</v>
      </c>
      <c r="H472" s="1" t="s">
        <v>76</v>
      </c>
      <c r="I472" s="1" t="s">
        <v>228</v>
      </c>
      <c r="J472" s="1" t="s">
        <v>53</v>
      </c>
      <c r="K472" s="1" t="s">
        <v>53</v>
      </c>
      <c r="L472" s="1" t="s">
        <v>821</v>
      </c>
      <c r="M472" s="1" t="s">
        <v>311</v>
      </c>
      <c r="N472" s="1" t="s">
        <v>647</v>
      </c>
      <c r="O472" s="1" t="s">
        <v>62</v>
      </c>
      <c r="P472" s="1" t="s">
        <v>1447</v>
      </c>
      <c r="Q472" s="1" t="s">
        <v>70</v>
      </c>
      <c r="R472" s="1" t="s">
        <v>57</v>
      </c>
      <c r="S472" s="1" t="s">
        <v>1209</v>
      </c>
      <c r="T472" s="109">
        <v>3.242</v>
      </c>
      <c r="U472" s="121" t="s">
        <v>1762</v>
      </c>
      <c r="V472" s="108">
        <v>6.9500000000000006E-2</v>
      </c>
      <c r="W472" s="108">
        <v>5.74E-2</v>
      </c>
      <c r="X472" s="1" t="s">
        <v>636</v>
      </c>
      <c r="Z472" s="107">
        <v>1630405</v>
      </c>
      <c r="AA472" s="107">
        <v>1</v>
      </c>
      <c r="AB472" s="107">
        <v>105.91</v>
      </c>
      <c r="AC472" s="107">
        <v>0</v>
      </c>
      <c r="AD472" s="107">
        <v>1726.7619400000001</v>
      </c>
      <c r="AE472" s="107"/>
      <c r="AF472" s="107"/>
      <c r="AG472" s="1" t="s">
        <v>17</v>
      </c>
      <c r="AH472" s="108">
        <v>1.9287406790000001E-3</v>
      </c>
      <c r="AI472" s="108">
        <v>5.0307857459999999E-3</v>
      </c>
      <c r="AJ472" s="108">
        <v>9.1865414400000005E-4</v>
      </c>
    </row>
    <row r="473" spans="1:36" hidden="1">
      <c r="A473" s="1">
        <v>13908</v>
      </c>
      <c r="B473" s="1">
        <v>13910</v>
      </c>
      <c r="C473" s="1" t="s">
        <v>1763</v>
      </c>
      <c r="D473" s="1">
        <v>512623950</v>
      </c>
      <c r="E473" s="1" t="s">
        <v>429</v>
      </c>
      <c r="F473" s="1" t="s">
        <v>1764</v>
      </c>
      <c r="G473" s="1" t="s">
        <v>1765</v>
      </c>
      <c r="H473" s="1" t="s">
        <v>76</v>
      </c>
      <c r="I473" s="1" t="s">
        <v>623</v>
      </c>
      <c r="J473" s="1" t="s">
        <v>53</v>
      </c>
      <c r="K473" s="1" t="s">
        <v>53</v>
      </c>
      <c r="L473" s="1" t="s">
        <v>821</v>
      </c>
      <c r="M473" s="1" t="s">
        <v>311</v>
      </c>
      <c r="N473" s="1" t="s">
        <v>263</v>
      </c>
      <c r="O473" s="1" t="s">
        <v>62</v>
      </c>
      <c r="P473" s="1" t="s">
        <v>298</v>
      </c>
      <c r="Q473" s="1" t="s">
        <v>298</v>
      </c>
      <c r="R473" s="1" t="s">
        <v>57</v>
      </c>
      <c r="S473" s="1" t="s">
        <v>1209</v>
      </c>
      <c r="T473" s="109">
        <v>1.2</v>
      </c>
      <c r="U473" s="121" t="s">
        <v>1606</v>
      </c>
      <c r="V473" s="108">
        <v>6.6000000000000003E-2</v>
      </c>
      <c r="W473" s="108">
        <v>6.2300000000000001E-2</v>
      </c>
      <c r="X473" s="1" t="s">
        <v>636</v>
      </c>
      <c r="Z473" s="107">
        <v>264000</v>
      </c>
      <c r="AA473" s="107">
        <v>1</v>
      </c>
      <c r="AB473" s="107">
        <v>102.19</v>
      </c>
      <c r="AC473" s="107">
        <v>0</v>
      </c>
      <c r="AD473" s="107">
        <v>269.78160000000003</v>
      </c>
      <c r="AE473" s="107"/>
      <c r="AF473" s="107"/>
      <c r="AG473" s="1" t="s">
        <v>17</v>
      </c>
      <c r="AH473" s="108">
        <v>1.6719442684999999E-2</v>
      </c>
      <c r="AI473" s="108">
        <v>7.8598757300000002E-4</v>
      </c>
      <c r="AJ473" s="108">
        <v>1.4352643399999999E-4</v>
      </c>
    </row>
    <row r="474" spans="1:36" hidden="1">
      <c r="A474" s="1">
        <v>13908</v>
      </c>
      <c r="B474" s="1">
        <v>13910</v>
      </c>
      <c r="C474" s="1" t="s">
        <v>1766</v>
      </c>
      <c r="D474" s="1">
        <v>510459928</v>
      </c>
      <c r="E474" s="1" t="s">
        <v>429</v>
      </c>
      <c r="F474" s="1" t="s">
        <v>1767</v>
      </c>
      <c r="G474" s="1" t="s">
        <v>1768</v>
      </c>
      <c r="H474" s="1" t="s">
        <v>76</v>
      </c>
      <c r="I474" s="1" t="s">
        <v>228</v>
      </c>
      <c r="J474" s="1" t="s">
        <v>53</v>
      </c>
      <c r="K474" s="1" t="s">
        <v>53</v>
      </c>
      <c r="L474" s="1" t="s">
        <v>821</v>
      </c>
      <c r="M474" s="1" t="s">
        <v>311</v>
      </c>
      <c r="N474" s="1" t="s">
        <v>156</v>
      </c>
      <c r="O474" s="1" t="s">
        <v>62</v>
      </c>
      <c r="P474" s="1" t="s">
        <v>1447</v>
      </c>
      <c r="Q474" s="1" t="s">
        <v>70</v>
      </c>
      <c r="R474" s="1" t="s">
        <v>57</v>
      </c>
      <c r="S474" s="1" t="s">
        <v>1209</v>
      </c>
      <c r="T474" s="109">
        <v>3.9569999999999999</v>
      </c>
      <c r="U474" s="121" t="s">
        <v>1769</v>
      </c>
      <c r="V474" s="108">
        <v>6.7699999999999996E-2</v>
      </c>
      <c r="W474" s="108">
        <v>5.6800000000000003E-2</v>
      </c>
      <c r="X474" s="1" t="s">
        <v>636</v>
      </c>
      <c r="Z474" s="107">
        <v>832000</v>
      </c>
      <c r="AA474" s="107">
        <v>1</v>
      </c>
      <c r="AB474" s="107">
        <v>106.28</v>
      </c>
      <c r="AC474" s="107">
        <v>0</v>
      </c>
      <c r="AD474" s="107">
        <v>884.24959999999999</v>
      </c>
      <c r="AE474" s="107"/>
      <c r="AF474" s="107"/>
      <c r="AG474" s="1" t="s">
        <v>17</v>
      </c>
      <c r="AH474" s="108">
        <v>1.1093333330000001E-3</v>
      </c>
      <c r="AI474" s="108">
        <v>2.5761919930000002E-3</v>
      </c>
      <c r="AJ474" s="108">
        <v>4.7042938599999999E-4</v>
      </c>
    </row>
    <row r="475" spans="1:36">
      <c r="A475" s="1">
        <v>13908</v>
      </c>
      <c r="B475" s="1">
        <v>13910</v>
      </c>
      <c r="C475" s="1" t="s">
        <v>1473</v>
      </c>
      <c r="D475" s="1">
        <v>1905761</v>
      </c>
      <c r="E475" s="1" t="s">
        <v>430</v>
      </c>
      <c r="F475" s="1" t="s">
        <v>1770</v>
      </c>
      <c r="G475" s="1" t="s">
        <v>1771</v>
      </c>
      <c r="H475" s="1" t="s">
        <v>76</v>
      </c>
      <c r="I475" s="1" t="s">
        <v>228</v>
      </c>
      <c r="J475" s="1" t="s">
        <v>53</v>
      </c>
      <c r="K475" s="1" t="s">
        <v>314</v>
      </c>
      <c r="L475" s="1" t="s">
        <v>821</v>
      </c>
      <c r="M475" s="1" t="s">
        <v>311</v>
      </c>
      <c r="N475" s="1" t="s">
        <v>652</v>
      </c>
      <c r="O475" s="1" t="s">
        <v>62</v>
      </c>
      <c r="P475" s="1" t="s">
        <v>1354</v>
      </c>
      <c r="Q475" s="1" t="s">
        <v>65</v>
      </c>
      <c r="R475" s="1" t="s">
        <v>57</v>
      </c>
      <c r="S475" s="1" t="s">
        <v>1209</v>
      </c>
      <c r="T475" s="109">
        <v>2.0169999999999999</v>
      </c>
      <c r="U475" s="121" t="s">
        <v>1772</v>
      </c>
      <c r="V475" s="108">
        <v>6.3500000000000001E-2</v>
      </c>
      <c r="W475" s="108">
        <v>5.74E-2</v>
      </c>
      <c r="X475" s="1" t="s">
        <v>636</v>
      </c>
      <c r="Z475" s="107">
        <v>1095000</v>
      </c>
      <c r="AA475" s="107">
        <v>1</v>
      </c>
      <c r="AB475" s="107">
        <v>102.97</v>
      </c>
      <c r="AC475" s="107">
        <v>0</v>
      </c>
      <c r="AD475" s="107">
        <v>1127.5215000000001</v>
      </c>
      <c r="AE475" s="107"/>
      <c r="AF475" s="107"/>
      <c r="AG475" s="1" t="s">
        <v>17</v>
      </c>
      <c r="AH475" s="108">
        <v>2.6707317070000002E-3</v>
      </c>
      <c r="AI475" s="108">
        <v>3.2849456310000001E-3</v>
      </c>
      <c r="AJ475" s="108">
        <v>5.9985240200000002E-4</v>
      </c>
    </row>
    <row r="476" spans="1:36" hidden="1">
      <c r="A476" s="1">
        <v>13908</v>
      </c>
      <c r="B476" s="1">
        <v>13910</v>
      </c>
      <c r="C476" s="1" t="s">
        <v>2377</v>
      </c>
      <c r="D476" s="1">
        <v>520040304</v>
      </c>
      <c r="E476" s="1" t="s">
        <v>429</v>
      </c>
      <c r="F476" s="1" t="s">
        <v>2378</v>
      </c>
      <c r="G476" s="1" t="s">
        <v>2379</v>
      </c>
      <c r="H476" s="1" t="s">
        <v>76</v>
      </c>
      <c r="I476" s="1" t="s">
        <v>228</v>
      </c>
      <c r="J476" s="1" t="s">
        <v>53</v>
      </c>
      <c r="K476" s="1" t="s">
        <v>53</v>
      </c>
      <c r="L476" s="1" t="s">
        <v>54</v>
      </c>
      <c r="M476" s="1" t="s">
        <v>311</v>
      </c>
      <c r="N476" s="1" t="s">
        <v>140</v>
      </c>
      <c r="O476" s="1" t="s">
        <v>62</v>
      </c>
      <c r="P476" s="1" t="s">
        <v>298</v>
      </c>
      <c r="Q476" s="1" t="s">
        <v>298</v>
      </c>
      <c r="R476" s="1" t="s">
        <v>57</v>
      </c>
      <c r="S476" s="1" t="s">
        <v>1209</v>
      </c>
      <c r="T476" s="109">
        <v>2.7639999999999998</v>
      </c>
      <c r="U476" s="121">
        <v>46934</v>
      </c>
      <c r="V476" s="108">
        <v>3.6400000000000002E-2</v>
      </c>
      <c r="W476" s="108">
        <v>2.8199999999999999E-2</v>
      </c>
      <c r="X476" s="1" t="s">
        <v>636</v>
      </c>
      <c r="Z476" s="107">
        <v>1300000</v>
      </c>
      <c r="AA476" s="107">
        <v>1</v>
      </c>
      <c r="AB476" s="107">
        <v>105.3627</v>
      </c>
      <c r="AC476" s="107">
        <v>0</v>
      </c>
      <c r="AD476" s="107">
        <v>1369.7150999999999</v>
      </c>
      <c r="AE476" s="107"/>
      <c r="AF476" s="107"/>
      <c r="AG476" s="1" t="s">
        <v>17</v>
      </c>
      <c r="AH476" s="108">
        <v>8.2821528143000006E-2</v>
      </c>
      <c r="AI476" s="108">
        <v>3.9905577260000002E-3</v>
      </c>
      <c r="AJ476" s="108">
        <v>7.2870175300000003E-4</v>
      </c>
    </row>
    <row r="477" spans="1:36" hidden="1">
      <c r="A477" s="1">
        <v>13908</v>
      </c>
      <c r="B477" s="1">
        <v>13910</v>
      </c>
      <c r="C477" s="1" t="s">
        <v>2377</v>
      </c>
      <c r="D477" s="1">
        <v>520040304</v>
      </c>
      <c r="E477" s="1" t="s">
        <v>429</v>
      </c>
      <c r="F477" s="1" t="s">
        <v>2380</v>
      </c>
      <c r="G477" s="1" t="s">
        <v>2381</v>
      </c>
      <c r="H477" s="1" t="s">
        <v>76</v>
      </c>
      <c r="I477" s="1" t="s">
        <v>228</v>
      </c>
      <c r="J477" s="1" t="s">
        <v>53</v>
      </c>
      <c r="K477" s="1" t="s">
        <v>53</v>
      </c>
      <c r="L477" s="1" t="s">
        <v>821</v>
      </c>
      <c r="M477" s="1" t="s">
        <v>311</v>
      </c>
      <c r="N477" s="1" t="s">
        <v>140</v>
      </c>
      <c r="O477" s="1" t="s">
        <v>62</v>
      </c>
      <c r="P477" s="1" t="s">
        <v>298</v>
      </c>
      <c r="Q477" s="1" t="s">
        <v>298</v>
      </c>
      <c r="R477" s="1" t="s">
        <v>57</v>
      </c>
      <c r="S477" s="1" t="s">
        <v>1209</v>
      </c>
      <c r="T477" s="109">
        <v>2.5259999999999998</v>
      </c>
      <c r="U477" s="121" t="s">
        <v>1438</v>
      </c>
      <c r="V477" s="108">
        <v>7.7499999999999999E-2</v>
      </c>
      <c r="W477" s="108">
        <v>6.3899999999999998E-2</v>
      </c>
      <c r="X477" s="1" t="s">
        <v>636</v>
      </c>
      <c r="Z477" s="107">
        <v>292000</v>
      </c>
      <c r="AA477" s="107">
        <v>1</v>
      </c>
      <c r="AB477" s="107">
        <v>105.61</v>
      </c>
      <c r="AC477" s="107">
        <v>0</v>
      </c>
      <c r="AD477" s="107">
        <v>308.38119999999998</v>
      </c>
      <c r="AE477" s="107"/>
      <c r="AF477" s="107"/>
      <c r="AG477" s="1" t="s">
        <v>17</v>
      </c>
      <c r="AH477" s="108">
        <v>2.6306306300000002E-3</v>
      </c>
      <c r="AI477" s="108">
        <v>8.9844448699999998E-4</v>
      </c>
      <c r="AJ477" s="108">
        <v>1.64061797E-4</v>
      </c>
    </row>
    <row r="478" spans="1:36" hidden="1">
      <c r="A478" s="1">
        <v>13908</v>
      </c>
      <c r="B478" s="1">
        <v>13910</v>
      </c>
      <c r="C478" s="1" t="s">
        <v>1586</v>
      </c>
      <c r="D478" s="1">
        <v>512764408</v>
      </c>
      <c r="E478" s="1" t="s">
        <v>429</v>
      </c>
      <c r="F478" s="1" t="s">
        <v>1773</v>
      </c>
      <c r="G478" s="1" t="s">
        <v>1774</v>
      </c>
      <c r="H478" s="1" t="s">
        <v>76</v>
      </c>
      <c r="I478" s="1" t="s">
        <v>228</v>
      </c>
      <c r="J478" s="1" t="s">
        <v>53</v>
      </c>
      <c r="K478" s="1" t="s">
        <v>53</v>
      </c>
      <c r="L478" s="1" t="s">
        <v>821</v>
      </c>
      <c r="M478" s="1" t="s">
        <v>311</v>
      </c>
      <c r="N478" s="1" t="s">
        <v>649</v>
      </c>
      <c r="O478" s="1" t="s">
        <v>62</v>
      </c>
      <c r="P478" s="1" t="s">
        <v>1447</v>
      </c>
      <c r="Q478" s="1" t="s">
        <v>70</v>
      </c>
      <c r="R478" s="1" t="s">
        <v>57</v>
      </c>
      <c r="S478" s="1" t="s">
        <v>1209</v>
      </c>
      <c r="T478" s="109">
        <v>2.161</v>
      </c>
      <c r="U478" s="121" t="s">
        <v>1388</v>
      </c>
      <c r="V478" s="108">
        <v>7.22E-2</v>
      </c>
      <c r="W478" s="108">
        <v>6.2100000000000002E-2</v>
      </c>
      <c r="X478" s="1" t="s">
        <v>636</v>
      </c>
      <c r="Z478" s="107">
        <v>300000</v>
      </c>
      <c r="AA478" s="107">
        <v>1</v>
      </c>
      <c r="AB478" s="107">
        <v>103.55</v>
      </c>
      <c r="AC478" s="107">
        <v>0</v>
      </c>
      <c r="AD478" s="107">
        <v>310.64999999999998</v>
      </c>
      <c r="AE478" s="107"/>
      <c r="AF478" s="107"/>
      <c r="AG478" s="1" t="s">
        <v>17</v>
      </c>
      <c r="AH478" s="108">
        <v>8.6184607400000002E-4</v>
      </c>
      <c r="AI478" s="108">
        <v>9.0505445799999998E-4</v>
      </c>
      <c r="AJ478" s="108">
        <v>1.6526881999999999E-4</v>
      </c>
    </row>
    <row r="479" spans="1:36" hidden="1">
      <c r="A479" s="1">
        <v>13908</v>
      </c>
      <c r="B479" s="1">
        <v>13910</v>
      </c>
      <c r="C479" s="1" t="s">
        <v>1775</v>
      </c>
      <c r="D479" s="1">
        <v>515328250</v>
      </c>
      <c r="E479" s="1" t="s">
        <v>429</v>
      </c>
      <c r="F479" s="1" t="s">
        <v>1776</v>
      </c>
      <c r="G479" s="1" t="s">
        <v>1777</v>
      </c>
      <c r="H479" s="1" t="s">
        <v>76</v>
      </c>
      <c r="I479" s="1" t="s">
        <v>228</v>
      </c>
      <c r="J479" s="1" t="s">
        <v>53</v>
      </c>
      <c r="K479" s="1" t="s">
        <v>53</v>
      </c>
      <c r="L479" s="1" t="s">
        <v>821</v>
      </c>
      <c r="M479" s="1" t="s">
        <v>311</v>
      </c>
      <c r="N479" s="1" t="s">
        <v>652</v>
      </c>
      <c r="O479" s="1" t="s">
        <v>62</v>
      </c>
      <c r="P479" s="1" t="s">
        <v>1420</v>
      </c>
      <c r="Q479" s="1" t="s">
        <v>70</v>
      </c>
      <c r="R479" s="1" t="s">
        <v>57</v>
      </c>
      <c r="S479" s="1" t="s">
        <v>1209</v>
      </c>
      <c r="T479" s="109">
        <v>2.9369999999999998</v>
      </c>
      <c r="U479" s="121">
        <v>47125</v>
      </c>
      <c r="V479" s="108">
        <v>6.3700000000000007E-2</v>
      </c>
      <c r="W479" s="108">
        <v>5.6000000000000001E-2</v>
      </c>
      <c r="X479" s="1" t="s">
        <v>636</v>
      </c>
      <c r="Z479" s="107">
        <v>350000</v>
      </c>
      <c r="AA479" s="107">
        <v>1</v>
      </c>
      <c r="AB479" s="107">
        <v>104.05</v>
      </c>
      <c r="AC479" s="107">
        <v>0</v>
      </c>
      <c r="AD479" s="107">
        <v>364.17500000000001</v>
      </c>
      <c r="AE479" s="107"/>
      <c r="AF479" s="107"/>
      <c r="AG479" s="1" t="s">
        <v>17</v>
      </c>
      <c r="AH479" s="108">
        <v>8.3962653400000004E-4</v>
      </c>
      <c r="AI479" s="108">
        <v>1.060995355E-3</v>
      </c>
      <c r="AJ479" s="108">
        <v>1.9374464099999999E-4</v>
      </c>
    </row>
    <row r="480" spans="1:36" hidden="1">
      <c r="A480" s="1">
        <v>13908</v>
      </c>
      <c r="B480" s="1">
        <v>13910</v>
      </c>
      <c r="C480" s="1" t="s">
        <v>1778</v>
      </c>
      <c r="D480" s="1">
        <v>513775163</v>
      </c>
      <c r="E480" s="1" t="s">
        <v>429</v>
      </c>
      <c r="F480" s="1" t="s">
        <v>1779</v>
      </c>
      <c r="G480" s="1" t="s">
        <v>1780</v>
      </c>
      <c r="H480" s="1" t="s">
        <v>76</v>
      </c>
      <c r="I480" s="1" t="s">
        <v>228</v>
      </c>
      <c r="J480" s="1" t="s">
        <v>53</v>
      </c>
      <c r="K480" s="1" t="s">
        <v>53</v>
      </c>
      <c r="L480" s="1" t="s">
        <v>821</v>
      </c>
      <c r="M480" s="1" t="s">
        <v>311</v>
      </c>
      <c r="N480" s="1" t="s">
        <v>156</v>
      </c>
      <c r="O480" s="1" t="s">
        <v>62</v>
      </c>
      <c r="P480" s="1" t="s">
        <v>1447</v>
      </c>
      <c r="Q480" s="1" t="s">
        <v>70</v>
      </c>
      <c r="R480" s="1" t="s">
        <v>57</v>
      </c>
      <c r="S480" s="1" t="s">
        <v>1209</v>
      </c>
      <c r="T480" s="109">
        <v>2.621</v>
      </c>
      <c r="U480" s="121" t="s">
        <v>1729</v>
      </c>
      <c r="V480" s="108">
        <v>7.2499999999999995E-2</v>
      </c>
      <c r="W480" s="108">
        <v>5.6899999999999999E-2</v>
      </c>
      <c r="X480" s="1" t="s">
        <v>636</v>
      </c>
      <c r="Z480" s="107">
        <v>1480800</v>
      </c>
      <c r="AA480" s="107">
        <v>1</v>
      </c>
      <c r="AB480" s="107">
        <v>107.37</v>
      </c>
      <c r="AC480" s="107">
        <v>0</v>
      </c>
      <c r="AD480" s="107">
        <v>1589.93496</v>
      </c>
      <c r="AE480" s="107"/>
      <c r="AF480" s="107"/>
      <c r="AG480" s="1" t="s">
        <v>17</v>
      </c>
      <c r="AH480" s="108">
        <v>2.0566666659999999E-3</v>
      </c>
      <c r="AI480" s="108">
        <v>4.63215105E-3</v>
      </c>
      <c r="AJ480" s="108">
        <v>8.4586085999999996E-4</v>
      </c>
    </row>
    <row r="481" spans="1:36" hidden="1">
      <c r="A481" s="1">
        <v>13908</v>
      </c>
      <c r="B481" s="1">
        <v>13910</v>
      </c>
      <c r="C481" s="1" t="s">
        <v>1687</v>
      </c>
      <c r="D481" s="1">
        <v>520044322</v>
      </c>
      <c r="E481" s="1" t="s">
        <v>429</v>
      </c>
      <c r="F481" s="1" t="s">
        <v>1781</v>
      </c>
      <c r="G481" s="1" t="s">
        <v>1782</v>
      </c>
      <c r="H481" s="1" t="s">
        <v>76</v>
      </c>
      <c r="I481" s="1" t="s">
        <v>228</v>
      </c>
      <c r="J481" s="1" t="s">
        <v>53</v>
      </c>
      <c r="K481" s="1" t="s">
        <v>53</v>
      </c>
      <c r="L481" s="1" t="s">
        <v>821</v>
      </c>
      <c r="M481" s="1" t="s">
        <v>311</v>
      </c>
      <c r="N481" s="1" t="s">
        <v>267</v>
      </c>
      <c r="O481" s="1" t="s">
        <v>62</v>
      </c>
      <c r="P481" s="1" t="s">
        <v>1508</v>
      </c>
      <c r="Q481" s="1" t="s">
        <v>65</v>
      </c>
      <c r="R481" s="1" t="s">
        <v>57</v>
      </c>
      <c r="S481" s="1" t="s">
        <v>1209</v>
      </c>
      <c r="T481" s="109">
        <v>3.4729999999999999</v>
      </c>
      <c r="U481" s="121" t="s">
        <v>1783</v>
      </c>
      <c r="V481" s="108">
        <v>6.5199999999999994E-2</v>
      </c>
      <c r="W481" s="108">
        <v>5.7799999999999997E-2</v>
      </c>
      <c r="X481" s="1" t="s">
        <v>636</v>
      </c>
      <c r="Z481" s="107">
        <v>239541.56</v>
      </c>
      <c r="AA481" s="107">
        <v>1</v>
      </c>
      <c r="AB481" s="107">
        <v>105.56</v>
      </c>
      <c r="AC481" s="107">
        <v>0</v>
      </c>
      <c r="AD481" s="107">
        <v>252.86007000000001</v>
      </c>
      <c r="AE481" s="107"/>
      <c r="AF481" s="107"/>
      <c r="AG481" s="1" t="s">
        <v>17</v>
      </c>
      <c r="AH481" s="108">
        <v>3.00324876E-4</v>
      </c>
      <c r="AI481" s="108">
        <v>7.3668802000000002E-4</v>
      </c>
      <c r="AJ481" s="108">
        <v>1.3452401600000001E-4</v>
      </c>
    </row>
    <row r="482" spans="1:36" hidden="1">
      <c r="A482" s="1">
        <v>13908</v>
      </c>
      <c r="B482" s="1">
        <v>13910</v>
      </c>
      <c r="C482" s="1" t="s">
        <v>1784</v>
      </c>
      <c r="D482" s="1">
        <v>516581741</v>
      </c>
      <c r="E482" s="1" t="s">
        <v>429</v>
      </c>
      <c r="F482" s="1" t="s">
        <v>1785</v>
      </c>
      <c r="G482" s="1" t="s">
        <v>1786</v>
      </c>
      <c r="H482" s="1" t="s">
        <v>76</v>
      </c>
      <c r="I482" s="1" t="s">
        <v>229</v>
      </c>
      <c r="J482" s="1" t="s">
        <v>53</v>
      </c>
      <c r="K482" s="1" t="s">
        <v>53</v>
      </c>
      <c r="L482" s="1" t="s">
        <v>821</v>
      </c>
      <c r="M482" s="1" t="s">
        <v>311</v>
      </c>
      <c r="N482" s="1" t="s">
        <v>651</v>
      </c>
      <c r="O482" s="1" t="s">
        <v>62</v>
      </c>
      <c r="P482" s="1" t="s">
        <v>298</v>
      </c>
      <c r="Q482" s="1" t="s">
        <v>298</v>
      </c>
      <c r="R482" s="1" t="s">
        <v>57</v>
      </c>
      <c r="S482" s="1" t="s">
        <v>1209</v>
      </c>
      <c r="T482" s="109">
        <v>2.1469999999999998</v>
      </c>
      <c r="U482" s="121" t="s">
        <v>1772</v>
      </c>
      <c r="V482" s="108">
        <v>4.2000000000000003E-2</v>
      </c>
      <c r="W482" s="108">
        <v>3.6200000000000003E-2</v>
      </c>
      <c r="X482" s="1" t="s">
        <v>636</v>
      </c>
      <c r="Z482" s="107">
        <v>943000</v>
      </c>
      <c r="AA482" s="107">
        <v>1</v>
      </c>
      <c r="AB482" s="107">
        <v>106.8</v>
      </c>
      <c r="AC482" s="107">
        <v>0</v>
      </c>
      <c r="AD482" s="107">
        <v>1007.124</v>
      </c>
      <c r="AE482" s="107"/>
      <c r="AF482" s="107"/>
      <c r="AG482" s="1" t="s">
        <v>17</v>
      </c>
      <c r="AH482" s="108">
        <v>9.4299999999999991E-3</v>
      </c>
      <c r="AI482" s="108">
        <v>2.9341769389999999E-3</v>
      </c>
      <c r="AJ482" s="108">
        <v>5.3579976099999999E-4</v>
      </c>
    </row>
    <row r="483" spans="1:36" hidden="1">
      <c r="A483" s="1">
        <v>13908</v>
      </c>
      <c r="B483" s="1">
        <v>13910</v>
      </c>
      <c r="C483" s="1" t="s">
        <v>1389</v>
      </c>
      <c r="D483" s="1">
        <v>510381601</v>
      </c>
      <c r="E483" s="1" t="s">
        <v>429</v>
      </c>
      <c r="F483" s="1" t="s">
        <v>1787</v>
      </c>
      <c r="G483" s="1" t="s">
        <v>1788</v>
      </c>
      <c r="H483" s="1" t="s">
        <v>76</v>
      </c>
      <c r="I483" s="1" t="s">
        <v>229</v>
      </c>
      <c r="J483" s="1" t="s">
        <v>53</v>
      </c>
      <c r="K483" s="1" t="s">
        <v>53</v>
      </c>
      <c r="L483" s="1" t="s">
        <v>821</v>
      </c>
      <c r="M483" s="1" t="s">
        <v>311</v>
      </c>
      <c r="N483" s="1" t="s">
        <v>140</v>
      </c>
      <c r="O483" s="1" t="s">
        <v>62</v>
      </c>
      <c r="P483" s="1" t="s">
        <v>1348</v>
      </c>
      <c r="Q483" s="1" t="s">
        <v>65</v>
      </c>
      <c r="R483" s="1" t="s">
        <v>57</v>
      </c>
      <c r="S483" s="1" t="s">
        <v>1209</v>
      </c>
      <c r="T483" s="109">
        <v>5.1050000000000004</v>
      </c>
      <c r="U483" s="121" t="s">
        <v>1441</v>
      </c>
      <c r="V483" s="108">
        <v>4.0800000000000003E-2</v>
      </c>
      <c r="W483" s="108">
        <v>3.4200000000000001E-2</v>
      </c>
      <c r="X483" s="1" t="s">
        <v>636</v>
      </c>
      <c r="Z483" s="107">
        <v>452000</v>
      </c>
      <c r="AA483" s="107">
        <v>1</v>
      </c>
      <c r="AB483" s="107">
        <v>109.05</v>
      </c>
      <c r="AC483" s="107">
        <v>0</v>
      </c>
      <c r="AD483" s="107">
        <v>492.90600000000001</v>
      </c>
      <c r="AE483" s="107"/>
      <c r="AF483" s="107"/>
      <c r="AG483" s="1" t="s">
        <v>17</v>
      </c>
      <c r="AH483" s="108">
        <v>1.291428571E-3</v>
      </c>
      <c r="AI483" s="108">
        <v>1.4360430469999999E-3</v>
      </c>
      <c r="AJ483" s="108">
        <v>2.6223078500000002E-4</v>
      </c>
    </row>
    <row r="484" spans="1:36" hidden="1">
      <c r="A484" s="1">
        <v>13908</v>
      </c>
      <c r="B484" s="1">
        <v>13910</v>
      </c>
      <c r="C484" s="1" t="s">
        <v>1336</v>
      </c>
      <c r="D484" s="1">
        <v>510560188</v>
      </c>
      <c r="E484" s="1" t="s">
        <v>429</v>
      </c>
      <c r="F484" s="1" t="s">
        <v>1789</v>
      </c>
      <c r="G484" s="1" t="s">
        <v>1790</v>
      </c>
      <c r="H484" s="1" t="s">
        <v>76</v>
      </c>
      <c r="I484" s="1" t="s">
        <v>229</v>
      </c>
      <c r="J484" s="1" t="s">
        <v>53</v>
      </c>
      <c r="K484" s="1" t="s">
        <v>53</v>
      </c>
      <c r="L484" s="1" t="s">
        <v>821</v>
      </c>
      <c r="M484" s="1" t="s">
        <v>311</v>
      </c>
      <c r="N484" s="1" t="s">
        <v>652</v>
      </c>
      <c r="O484" s="1" t="s">
        <v>62</v>
      </c>
      <c r="P484" s="1" t="s">
        <v>1461</v>
      </c>
      <c r="Q484" s="1" t="s">
        <v>65</v>
      </c>
      <c r="R484" s="1" t="s">
        <v>57</v>
      </c>
      <c r="S484" s="1" t="s">
        <v>1209</v>
      </c>
      <c r="T484" s="109">
        <v>2.927</v>
      </c>
      <c r="U484" s="121" t="s">
        <v>1791</v>
      </c>
      <c r="V484" s="108">
        <v>0.04</v>
      </c>
      <c r="W484" s="108">
        <v>3.1099999999999999E-2</v>
      </c>
      <c r="X484" s="1" t="s">
        <v>636</v>
      </c>
      <c r="Z484" s="107">
        <v>450000</v>
      </c>
      <c r="AA484" s="107">
        <v>1</v>
      </c>
      <c r="AB484" s="107">
        <v>109.07</v>
      </c>
      <c r="AC484" s="107">
        <v>0</v>
      </c>
      <c r="AD484" s="107">
        <v>490.815</v>
      </c>
      <c r="AE484" s="107"/>
      <c r="AF484" s="107"/>
      <c r="AG484" s="1" t="s">
        <v>17</v>
      </c>
      <c r="AH484" s="108">
        <v>1.4217605180000001E-3</v>
      </c>
      <c r="AI484" s="108">
        <v>1.4299510819999999E-3</v>
      </c>
      <c r="AJ484" s="108">
        <v>2.6111835200000002E-4</v>
      </c>
    </row>
    <row r="485" spans="1:36" hidden="1">
      <c r="A485" s="1">
        <v>13908</v>
      </c>
      <c r="B485" s="1">
        <v>13910</v>
      </c>
      <c r="C485" s="1" t="s">
        <v>1792</v>
      </c>
      <c r="D485" s="1">
        <v>512781386</v>
      </c>
      <c r="E485" s="1" t="s">
        <v>429</v>
      </c>
      <c r="F485" s="1" t="s">
        <v>1793</v>
      </c>
      <c r="G485" s="1" t="s">
        <v>1794</v>
      </c>
      <c r="H485" s="1" t="s">
        <v>76</v>
      </c>
      <c r="I485" s="1" t="s">
        <v>623</v>
      </c>
      <c r="J485" s="1" t="s">
        <v>53</v>
      </c>
      <c r="K485" s="1" t="s">
        <v>53</v>
      </c>
      <c r="L485" s="1" t="s">
        <v>821</v>
      </c>
      <c r="M485" s="1" t="s">
        <v>311</v>
      </c>
      <c r="N485" s="1" t="s">
        <v>140</v>
      </c>
      <c r="O485" s="1" t="s">
        <v>62</v>
      </c>
      <c r="P485" s="1" t="s">
        <v>298</v>
      </c>
      <c r="Q485" s="1" t="s">
        <v>298</v>
      </c>
      <c r="R485" s="1" t="s">
        <v>57</v>
      </c>
      <c r="S485" s="1" t="s">
        <v>1209</v>
      </c>
      <c r="T485" s="109">
        <v>3.2170000000000001</v>
      </c>
      <c r="U485" s="121">
        <v>46762</v>
      </c>
      <c r="V485" s="108">
        <v>7.0000000000000007E-2</v>
      </c>
      <c r="W485" s="108">
        <v>-2.06E-2</v>
      </c>
      <c r="X485" s="1" t="s">
        <v>636</v>
      </c>
      <c r="Z485" s="107">
        <v>434000</v>
      </c>
      <c r="AA485" s="107">
        <v>1</v>
      </c>
      <c r="AB485" s="107">
        <v>133.1</v>
      </c>
      <c r="AC485" s="107">
        <v>0</v>
      </c>
      <c r="AD485" s="107">
        <v>577.654</v>
      </c>
      <c r="AE485" s="107"/>
      <c r="AF485" s="107"/>
      <c r="AG485" s="1" t="s">
        <v>17</v>
      </c>
      <c r="AH485" s="108">
        <v>8.6856077749999996E-3</v>
      </c>
      <c r="AI485" s="108">
        <v>1.682949711E-3</v>
      </c>
      <c r="AJ485" s="108">
        <v>3.0731754499999998E-4</v>
      </c>
    </row>
    <row r="486" spans="1:36" hidden="1">
      <c r="A486" s="1">
        <v>13908</v>
      </c>
      <c r="B486" s="1">
        <v>13910</v>
      </c>
      <c r="C486" s="1" t="s">
        <v>1644</v>
      </c>
      <c r="D486" s="1">
        <v>520000118</v>
      </c>
      <c r="E486" s="1" t="s">
        <v>429</v>
      </c>
      <c r="F486" s="1" t="s">
        <v>1795</v>
      </c>
      <c r="G486" s="1" t="s">
        <v>1796</v>
      </c>
      <c r="H486" s="1" t="s">
        <v>76</v>
      </c>
      <c r="I486" s="1" t="s">
        <v>229</v>
      </c>
      <c r="J486" s="1" t="s">
        <v>53</v>
      </c>
      <c r="K486" s="1" t="s">
        <v>53</v>
      </c>
      <c r="L486" s="1" t="s">
        <v>821</v>
      </c>
      <c r="M486" s="1" t="s">
        <v>311</v>
      </c>
      <c r="N486" s="1" t="s">
        <v>256</v>
      </c>
      <c r="O486" s="1" t="s">
        <v>62</v>
      </c>
      <c r="P486" s="1" t="s">
        <v>1208</v>
      </c>
      <c r="Q486" s="1" t="s">
        <v>65</v>
      </c>
      <c r="R486" s="1" t="s">
        <v>57</v>
      </c>
      <c r="S486" s="1" t="s">
        <v>1209</v>
      </c>
      <c r="T486" s="109">
        <v>3.0529999999999999</v>
      </c>
      <c r="U486" s="121">
        <v>47526</v>
      </c>
      <c r="V486" s="108">
        <v>1.7500000000000002E-2</v>
      </c>
      <c r="W486" s="108">
        <v>2.5499999999999998E-2</v>
      </c>
      <c r="X486" s="1" t="s">
        <v>636</v>
      </c>
      <c r="Z486" s="107">
        <v>518717.6</v>
      </c>
      <c r="AA486" s="107">
        <v>1</v>
      </c>
      <c r="AB486" s="107">
        <v>112.78</v>
      </c>
      <c r="AC486" s="107">
        <v>0</v>
      </c>
      <c r="AD486" s="107">
        <v>585.00971000000004</v>
      </c>
      <c r="AE486" s="107"/>
      <c r="AF486" s="107"/>
      <c r="AG486" s="1" t="s">
        <v>17</v>
      </c>
      <c r="AH486" s="108">
        <v>2.32696415E-4</v>
      </c>
      <c r="AI486" s="108">
        <v>1.7043799969999999E-3</v>
      </c>
      <c r="AJ486" s="108">
        <v>3.1123085400000002E-4</v>
      </c>
    </row>
    <row r="487" spans="1:36" hidden="1">
      <c r="A487" s="1">
        <v>13908</v>
      </c>
      <c r="B487" s="1">
        <v>13910</v>
      </c>
      <c r="C487" s="1" t="s">
        <v>1644</v>
      </c>
      <c r="D487" s="1">
        <v>520000118</v>
      </c>
      <c r="E487" s="1" t="s">
        <v>429</v>
      </c>
      <c r="F487" s="1" t="s">
        <v>1797</v>
      </c>
      <c r="G487" s="1" t="s">
        <v>1798</v>
      </c>
      <c r="H487" s="1" t="s">
        <v>76</v>
      </c>
      <c r="I487" s="1" t="s">
        <v>229</v>
      </c>
      <c r="J487" s="1" t="s">
        <v>53</v>
      </c>
      <c r="K487" s="1" t="s">
        <v>53</v>
      </c>
      <c r="L487" s="1" t="s">
        <v>821</v>
      </c>
      <c r="M487" s="1" t="s">
        <v>311</v>
      </c>
      <c r="N487" s="1" t="s">
        <v>256</v>
      </c>
      <c r="O487" s="1" t="s">
        <v>62</v>
      </c>
      <c r="P487" s="1" t="s">
        <v>1343</v>
      </c>
      <c r="Q487" s="1" t="s">
        <v>65</v>
      </c>
      <c r="R487" s="1" t="s">
        <v>57</v>
      </c>
      <c r="S487" s="1" t="s">
        <v>1209</v>
      </c>
      <c r="T487" s="109">
        <v>5.0000000000000001E-3</v>
      </c>
      <c r="U487" s="121">
        <v>47546</v>
      </c>
      <c r="V487" s="108">
        <v>2.0199999999999999E-2</v>
      </c>
      <c r="W487" s="108">
        <v>0.1356</v>
      </c>
      <c r="X487" s="1" t="s">
        <v>636</v>
      </c>
      <c r="Z487" s="107">
        <v>449428</v>
      </c>
      <c r="AA487" s="107">
        <v>1</v>
      </c>
      <c r="AB487" s="107">
        <v>117.81</v>
      </c>
      <c r="AC487" s="107">
        <v>0</v>
      </c>
      <c r="AD487" s="107">
        <v>529.47113000000002</v>
      </c>
      <c r="AE487" s="107"/>
      <c r="AF487" s="107"/>
      <c r="AG487" s="1" t="s">
        <v>17</v>
      </c>
      <c r="AH487" s="108">
        <v>4.2711142700000001E-4</v>
      </c>
      <c r="AI487" s="108">
        <v>1.5425726909999999E-3</v>
      </c>
      <c r="AJ487" s="108">
        <v>2.8168379000000001E-4</v>
      </c>
    </row>
    <row r="488" spans="1:36" hidden="1">
      <c r="A488" s="1">
        <v>13908</v>
      </c>
      <c r="B488" s="1">
        <v>13910</v>
      </c>
      <c r="C488" s="1" t="s">
        <v>1701</v>
      </c>
      <c r="D488" s="1">
        <v>520036120</v>
      </c>
      <c r="E488" s="1" t="s">
        <v>429</v>
      </c>
      <c r="F488" s="1" t="s">
        <v>1802</v>
      </c>
      <c r="G488" s="1" t="s">
        <v>1803</v>
      </c>
      <c r="H488" s="1" t="s">
        <v>76</v>
      </c>
      <c r="I488" s="1" t="s">
        <v>228</v>
      </c>
      <c r="J488" s="1" t="s">
        <v>53</v>
      </c>
      <c r="K488" s="1" t="s">
        <v>53</v>
      </c>
      <c r="L488" s="1" t="s">
        <v>821</v>
      </c>
      <c r="M488" s="1" t="s">
        <v>311</v>
      </c>
      <c r="N488" s="1" t="s">
        <v>269</v>
      </c>
      <c r="O488" s="1" t="s">
        <v>62</v>
      </c>
      <c r="P488" s="1" t="s">
        <v>1343</v>
      </c>
      <c r="Q488" s="1" t="s">
        <v>65</v>
      </c>
      <c r="R488" s="1" t="s">
        <v>57</v>
      </c>
      <c r="S488" s="1" t="s">
        <v>1209</v>
      </c>
      <c r="T488" s="109">
        <v>4.8129999999999997</v>
      </c>
      <c r="U488" s="121">
        <v>47890</v>
      </c>
      <c r="V488" s="108">
        <v>5.2499999999999998E-2</v>
      </c>
      <c r="W488" s="108">
        <v>5.0999999999999997E-2</v>
      </c>
      <c r="X488" s="1" t="s">
        <v>636</v>
      </c>
      <c r="Z488" s="107">
        <v>373000</v>
      </c>
      <c r="AA488" s="107">
        <v>1</v>
      </c>
      <c r="AB488" s="107">
        <v>103.2</v>
      </c>
      <c r="AC488" s="107">
        <v>0</v>
      </c>
      <c r="AD488" s="107">
        <v>384.93599999999998</v>
      </c>
      <c r="AE488" s="107"/>
      <c r="AF488" s="107"/>
      <c r="AG488" s="1" t="s">
        <v>17</v>
      </c>
      <c r="AH488" s="108">
        <v>7.4600000000000003E-4</v>
      </c>
      <c r="AI488" s="108">
        <v>1.1214809040000001E-3</v>
      </c>
      <c r="AJ488" s="108">
        <v>2.0478969499999999E-4</v>
      </c>
    </row>
    <row r="489" spans="1:36" hidden="1">
      <c r="A489" s="1">
        <v>13908</v>
      </c>
      <c r="B489" s="1">
        <v>13910</v>
      </c>
      <c r="C489" s="1" t="s">
        <v>1523</v>
      </c>
      <c r="D489" s="1">
        <v>513682146</v>
      </c>
      <c r="E489" s="1" t="s">
        <v>429</v>
      </c>
      <c r="F489" s="1" t="s">
        <v>1804</v>
      </c>
      <c r="G489" s="1" t="s">
        <v>1805</v>
      </c>
      <c r="H489" s="1" t="s">
        <v>76</v>
      </c>
      <c r="I489" s="1" t="s">
        <v>229</v>
      </c>
      <c r="J489" s="1" t="s">
        <v>53</v>
      </c>
      <c r="K489" s="1" t="s">
        <v>53</v>
      </c>
      <c r="L489" s="1" t="s">
        <v>821</v>
      </c>
      <c r="M489" s="1" t="s">
        <v>311</v>
      </c>
      <c r="N489" s="1" t="s">
        <v>256</v>
      </c>
      <c r="O489" s="1" t="s">
        <v>62</v>
      </c>
      <c r="P489" s="1" t="s">
        <v>1343</v>
      </c>
      <c r="Q489" s="1" t="s">
        <v>65</v>
      </c>
      <c r="R489" s="1" t="s">
        <v>57</v>
      </c>
      <c r="S489" s="1" t="s">
        <v>1209</v>
      </c>
      <c r="T489" s="109">
        <v>4.1260000000000003</v>
      </c>
      <c r="U489" s="121" t="s">
        <v>1806</v>
      </c>
      <c r="V489" s="108">
        <v>2.5899999999999999E-2</v>
      </c>
      <c r="W489" s="108">
        <v>2.7699999999999999E-2</v>
      </c>
      <c r="X489" s="1" t="s">
        <v>636</v>
      </c>
      <c r="Z489" s="107">
        <v>295000</v>
      </c>
      <c r="AA489" s="107">
        <v>1</v>
      </c>
      <c r="AB489" s="107">
        <v>103.09</v>
      </c>
      <c r="AC489" s="107">
        <v>0</v>
      </c>
      <c r="AD489" s="107">
        <v>304.1155</v>
      </c>
      <c r="AE489" s="107"/>
      <c r="AF489" s="107"/>
      <c r="AG489" s="1" t="s">
        <v>17</v>
      </c>
      <c r="AH489" s="108">
        <v>4.3203819500000002E-4</v>
      </c>
      <c r="AI489" s="108">
        <v>8.8601670300000001E-4</v>
      </c>
      <c r="AJ489" s="108">
        <v>1.61792403E-4</v>
      </c>
    </row>
    <row r="490" spans="1:36" hidden="1">
      <c r="A490" s="1">
        <v>13908</v>
      </c>
      <c r="B490" s="1">
        <v>13910</v>
      </c>
      <c r="C490" s="1" t="s">
        <v>1613</v>
      </c>
      <c r="D490" s="1">
        <v>513988824</v>
      </c>
      <c r="E490" s="1" t="s">
        <v>429</v>
      </c>
      <c r="F490" s="1" t="s">
        <v>1807</v>
      </c>
      <c r="G490" s="1" t="s">
        <v>1808</v>
      </c>
      <c r="H490" s="1" t="s">
        <v>76</v>
      </c>
      <c r="I490" s="1" t="s">
        <v>228</v>
      </c>
      <c r="J490" s="1" t="s">
        <v>53</v>
      </c>
      <c r="K490" s="1" t="s">
        <v>53</v>
      </c>
      <c r="L490" s="1" t="s">
        <v>821</v>
      </c>
      <c r="M490" s="1" t="s">
        <v>311</v>
      </c>
      <c r="N490" s="1" t="s">
        <v>140</v>
      </c>
      <c r="O490" s="1" t="s">
        <v>62</v>
      </c>
      <c r="P490" s="1" t="s">
        <v>298</v>
      </c>
      <c r="Q490" s="1" t="s">
        <v>298</v>
      </c>
      <c r="R490" s="1" t="s">
        <v>57</v>
      </c>
      <c r="S490" s="1" t="s">
        <v>1209</v>
      </c>
      <c r="T490" s="109">
        <v>0.84099999999999997</v>
      </c>
      <c r="U490" s="121" t="s">
        <v>1606</v>
      </c>
      <c r="V490" s="108">
        <v>8.2000000000000003E-2</v>
      </c>
      <c r="W490" s="108">
        <v>6.6199999999999995E-2</v>
      </c>
      <c r="X490" s="1" t="s">
        <v>636</v>
      </c>
      <c r="Z490" s="107">
        <v>106000</v>
      </c>
      <c r="AA490" s="107">
        <v>1</v>
      </c>
      <c r="AB490" s="107">
        <v>103.45</v>
      </c>
      <c r="AC490" s="107">
        <v>0</v>
      </c>
      <c r="AD490" s="107">
        <v>109.657</v>
      </c>
      <c r="AE490" s="107"/>
      <c r="AF490" s="107"/>
      <c r="AG490" s="1" t="s">
        <v>17</v>
      </c>
      <c r="AH490" s="108">
        <v>1.029126213E-3</v>
      </c>
      <c r="AI490" s="108">
        <v>3.1947708500000002E-4</v>
      </c>
      <c r="AJ490" s="108">
        <v>5.8338590361091599E-5</v>
      </c>
    </row>
    <row r="491" spans="1:36" hidden="1">
      <c r="A491" s="1">
        <v>13908</v>
      </c>
      <c r="B491" s="1">
        <v>13910</v>
      </c>
      <c r="C491" s="1" t="s">
        <v>1809</v>
      </c>
      <c r="D491" s="1">
        <v>520018078</v>
      </c>
      <c r="E491" s="1" t="s">
        <v>429</v>
      </c>
      <c r="F491" s="1" t="s">
        <v>1810</v>
      </c>
      <c r="G491" s="1" t="s">
        <v>1811</v>
      </c>
      <c r="H491" s="1" t="s">
        <v>76</v>
      </c>
      <c r="I491" s="1" t="s">
        <v>229</v>
      </c>
      <c r="J491" s="1" t="s">
        <v>53</v>
      </c>
      <c r="K491" s="1" t="s">
        <v>53</v>
      </c>
      <c r="L491" s="1" t="s">
        <v>821</v>
      </c>
      <c r="M491" s="1" t="s">
        <v>311</v>
      </c>
      <c r="N491" s="1" t="s">
        <v>256</v>
      </c>
      <c r="O491" s="1" t="s">
        <v>62</v>
      </c>
      <c r="P491" s="1" t="s">
        <v>1208</v>
      </c>
      <c r="Q491" s="1" t="s">
        <v>65</v>
      </c>
      <c r="R491" s="1" t="s">
        <v>57</v>
      </c>
      <c r="S491" s="1" t="s">
        <v>1209</v>
      </c>
      <c r="T491" s="109">
        <v>2.3460000000000001</v>
      </c>
      <c r="U491" s="121" t="s">
        <v>1812</v>
      </c>
      <c r="V491" s="108">
        <v>1.8599999999999998E-2</v>
      </c>
      <c r="W491" s="108">
        <v>2.41E-2</v>
      </c>
      <c r="X491" s="1" t="s">
        <v>636</v>
      </c>
      <c r="Z491" s="107">
        <v>3645000</v>
      </c>
      <c r="AA491" s="107">
        <v>1</v>
      </c>
      <c r="AB491" s="107">
        <v>102.59</v>
      </c>
      <c r="AC491" s="107">
        <v>0</v>
      </c>
      <c r="AD491" s="107">
        <v>3739.4054999999998</v>
      </c>
      <c r="AE491" s="107"/>
      <c r="AF491" s="107"/>
      <c r="AG491" s="1" t="s">
        <v>17</v>
      </c>
      <c r="AH491" s="108">
        <v>1.2683928709999999E-3</v>
      </c>
      <c r="AI491" s="108">
        <v>1.0894465214000001E-2</v>
      </c>
      <c r="AJ491" s="108">
        <v>1.9894000890000002E-3</v>
      </c>
    </row>
    <row r="492" spans="1:36" hidden="1">
      <c r="A492" s="1">
        <v>13908</v>
      </c>
      <c r="B492" s="1">
        <v>13910</v>
      </c>
      <c r="C492" s="1" t="s">
        <v>1809</v>
      </c>
      <c r="D492" s="1">
        <v>520018078</v>
      </c>
      <c r="E492" s="1" t="s">
        <v>429</v>
      </c>
      <c r="F492" s="1" t="s">
        <v>1813</v>
      </c>
      <c r="G492" s="1" t="s">
        <v>1814</v>
      </c>
      <c r="H492" s="1" t="s">
        <v>76</v>
      </c>
      <c r="I492" s="1" t="s">
        <v>229</v>
      </c>
      <c r="J492" s="1" t="s">
        <v>53</v>
      </c>
      <c r="K492" s="1" t="s">
        <v>53</v>
      </c>
      <c r="L492" s="1" t="s">
        <v>821</v>
      </c>
      <c r="M492" s="1" t="s">
        <v>311</v>
      </c>
      <c r="N492" s="1" t="s">
        <v>256</v>
      </c>
      <c r="O492" s="1" t="s">
        <v>62</v>
      </c>
      <c r="P492" s="1" t="s">
        <v>1208</v>
      </c>
      <c r="Q492" s="1" t="s">
        <v>65</v>
      </c>
      <c r="R492" s="1" t="s">
        <v>57</v>
      </c>
      <c r="S492" s="1" t="s">
        <v>1209</v>
      </c>
      <c r="T492" s="109">
        <v>4.5970000000000004</v>
      </c>
      <c r="U492" s="121" t="s">
        <v>1643</v>
      </c>
      <c r="V492" s="108">
        <v>2.0199999999999999E-2</v>
      </c>
      <c r="W492" s="108">
        <v>2.58E-2</v>
      </c>
      <c r="X492" s="1" t="s">
        <v>636</v>
      </c>
      <c r="Z492" s="107">
        <v>1750000</v>
      </c>
      <c r="AA492" s="107">
        <v>1</v>
      </c>
      <c r="AB492" s="107">
        <v>101.85</v>
      </c>
      <c r="AC492" s="107">
        <v>0</v>
      </c>
      <c r="AD492" s="107">
        <v>1782.375</v>
      </c>
      <c r="AE492" s="107"/>
      <c r="AF492" s="107"/>
      <c r="AG492" s="1" t="s">
        <v>17</v>
      </c>
      <c r="AH492" s="108">
        <v>4.9046865199999998E-4</v>
      </c>
      <c r="AI492" s="108">
        <v>5.1928100430000002E-3</v>
      </c>
      <c r="AJ492" s="108">
        <v>9.4824083199999997E-4</v>
      </c>
    </row>
    <row r="493" spans="1:36" hidden="1">
      <c r="A493" s="1">
        <v>13908</v>
      </c>
      <c r="B493" s="1">
        <v>13910</v>
      </c>
      <c r="C493" s="1" t="s">
        <v>1660</v>
      </c>
      <c r="D493" s="1">
        <v>520032046</v>
      </c>
      <c r="E493" s="1" t="s">
        <v>429</v>
      </c>
      <c r="F493" s="1" t="s">
        <v>1815</v>
      </c>
      <c r="G493" s="1" t="s">
        <v>1816</v>
      </c>
      <c r="H493" s="1" t="s">
        <v>76</v>
      </c>
      <c r="I493" s="1" t="s">
        <v>229</v>
      </c>
      <c r="J493" s="1" t="s">
        <v>53</v>
      </c>
      <c r="K493" s="1" t="s">
        <v>53</v>
      </c>
      <c r="L493" s="1" t="s">
        <v>821</v>
      </c>
      <c r="M493" s="1" t="s">
        <v>311</v>
      </c>
      <c r="N493" s="1" t="s">
        <v>256</v>
      </c>
      <c r="O493" s="1" t="s">
        <v>62</v>
      </c>
      <c r="P493" s="1" t="s">
        <v>1208</v>
      </c>
      <c r="Q493" s="1" t="s">
        <v>65</v>
      </c>
      <c r="R493" s="1" t="s">
        <v>57</v>
      </c>
      <c r="S493" s="1" t="s">
        <v>1209</v>
      </c>
      <c r="T493" s="109">
        <v>4.45</v>
      </c>
      <c r="U493" s="121" t="s">
        <v>1817</v>
      </c>
      <c r="V493" s="108">
        <v>1.9900000000000001E-2</v>
      </c>
      <c r="W493" s="108">
        <v>2.5399999999999999E-2</v>
      </c>
      <c r="X493" s="1" t="s">
        <v>636</v>
      </c>
      <c r="Z493" s="107">
        <v>740000</v>
      </c>
      <c r="AA493" s="107">
        <v>1</v>
      </c>
      <c r="AB493" s="107">
        <v>101.81</v>
      </c>
      <c r="AC493" s="107">
        <v>0</v>
      </c>
      <c r="AD493" s="107">
        <v>753.39400000000001</v>
      </c>
      <c r="AE493" s="107"/>
      <c r="AF493" s="107"/>
      <c r="AG493" s="1" t="s">
        <v>17</v>
      </c>
      <c r="AH493" s="108">
        <v>3.04526748E-4</v>
      </c>
      <c r="AI493" s="108">
        <v>2.1949544449999998E-3</v>
      </c>
      <c r="AJ493" s="108">
        <v>4.0081293400000002E-4</v>
      </c>
    </row>
    <row r="494" spans="1:36" hidden="1">
      <c r="A494" s="1">
        <v>13908</v>
      </c>
      <c r="B494" s="1">
        <v>13910</v>
      </c>
      <c r="C494" s="1" t="s">
        <v>1818</v>
      </c>
      <c r="D494" s="1">
        <v>516291754</v>
      </c>
      <c r="E494" s="1" t="s">
        <v>429</v>
      </c>
      <c r="F494" s="1" t="s">
        <v>1819</v>
      </c>
      <c r="G494" s="1" t="s">
        <v>1820</v>
      </c>
      <c r="H494" s="1" t="s">
        <v>76</v>
      </c>
      <c r="I494" s="1" t="s">
        <v>229</v>
      </c>
      <c r="J494" s="1" t="s">
        <v>53</v>
      </c>
      <c r="K494" s="1" t="s">
        <v>53</v>
      </c>
      <c r="L494" s="1" t="s">
        <v>821</v>
      </c>
      <c r="M494" s="1" t="s">
        <v>311</v>
      </c>
      <c r="N494" s="1" t="s">
        <v>651</v>
      </c>
      <c r="O494" s="1" t="s">
        <v>62</v>
      </c>
      <c r="P494" s="1" t="s">
        <v>298</v>
      </c>
      <c r="Q494" s="1" t="s">
        <v>298</v>
      </c>
      <c r="R494" s="1" t="s">
        <v>57</v>
      </c>
      <c r="S494" s="1" t="s">
        <v>1209</v>
      </c>
      <c r="T494" s="109">
        <v>2.5720000000000001</v>
      </c>
      <c r="U494" s="121" t="s">
        <v>1428</v>
      </c>
      <c r="V494" s="108">
        <v>4.6098E-2</v>
      </c>
      <c r="W494" s="108">
        <v>3.3500000000000002E-2</v>
      </c>
      <c r="X494" s="1" t="s">
        <v>636</v>
      </c>
      <c r="Z494" s="107">
        <v>7050000</v>
      </c>
      <c r="AA494" s="107">
        <v>1</v>
      </c>
      <c r="AB494" s="107">
        <v>108.36</v>
      </c>
      <c r="AC494" s="107">
        <v>0</v>
      </c>
      <c r="AD494" s="107">
        <v>7639.38</v>
      </c>
      <c r="AE494" s="107"/>
      <c r="AF494" s="107"/>
      <c r="AG494" s="1" t="s">
        <v>17</v>
      </c>
      <c r="AH494" s="108">
        <v>7.1963815980000002E-3</v>
      </c>
      <c r="AI494" s="108">
        <v>2.2256735642000001E-2</v>
      </c>
      <c r="AJ494" s="108">
        <v>4.0642244490000003E-3</v>
      </c>
    </row>
    <row r="495" spans="1:36">
      <c r="A495" s="1">
        <v>13908</v>
      </c>
      <c r="B495" s="1">
        <v>13910</v>
      </c>
      <c r="C495" s="1" t="s">
        <v>1821</v>
      </c>
      <c r="D495" s="1">
        <v>560040545</v>
      </c>
      <c r="E495" s="1" t="s">
        <v>430</v>
      </c>
      <c r="F495" s="1" t="s">
        <v>1822</v>
      </c>
      <c r="G495" s="1" t="s">
        <v>1823</v>
      </c>
      <c r="H495" s="1" t="s">
        <v>76</v>
      </c>
      <c r="I495" s="1" t="s">
        <v>228</v>
      </c>
      <c r="J495" s="1" t="s">
        <v>53</v>
      </c>
      <c r="K495" s="1" t="s">
        <v>314</v>
      </c>
      <c r="L495" s="1" t="s">
        <v>821</v>
      </c>
      <c r="M495" s="1" t="s">
        <v>311</v>
      </c>
      <c r="N495" s="1" t="s">
        <v>140</v>
      </c>
      <c r="O495" s="1" t="s">
        <v>62</v>
      </c>
      <c r="P495" s="1" t="s">
        <v>298</v>
      </c>
      <c r="Q495" s="1" t="s">
        <v>298</v>
      </c>
      <c r="R495" s="1" t="s">
        <v>57</v>
      </c>
      <c r="S495" s="1" t="s">
        <v>1209</v>
      </c>
      <c r="T495" s="109">
        <v>3.0830000000000002</v>
      </c>
      <c r="U495" s="121" t="s">
        <v>1824</v>
      </c>
      <c r="V495" s="108">
        <v>8.1500000000000003E-2</v>
      </c>
      <c r="W495" s="108">
        <v>6.1699999999999998E-2</v>
      </c>
      <c r="X495" s="1" t="s">
        <v>636</v>
      </c>
      <c r="Z495" s="107">
        <v>800000</v>
      </c>
      <c r="AA495" s="107">
        <v>1</v>
      </c>
      <c r="AB495" s="107">
        <v>106.44</v>
      </c>
      <c r="AC495" s="107">
        <v>0</v>
      </c>
      <c r="AD495" s="107">
        <v>851.52</v>
      </c>
      <c r="AE495" s="107"/>
      <c r="AF495" s="107"/>
      <c r="AG495" s="1" t="s">
        <v>17</v>
      </c>
      <c r="AH495" s="108">
        <v>3.878054573E-3</v>
      </c>
      <c r="AI495" s="108">
        <v>2.4808368650000002E-3</v>
      </c>
      <c r="AJ495" s="108">
        <v>4.5301692E-4</v>
      </c>
    </row>
    <row r="496" spans="1:36" hidden="1">
      <c r="A496" s="1">
        <v>13908</v>
      </c>
      <c r="B496" s="1">
        <v>13910</v>
      </c>
      <c r="C496" s="1" t="s">
        <v>1607</v>
      </c>
      <c r="D496" s="1">
        <v>513201582</v>
      </c>
      <c r="E496" s="1" t="s">
        <v>429</v>
      </c>
      <c r="F496" s="1" t="s">
        <v>1825</v>
      </c>
      <c r="G496" s="1" t="s">
        <v>1826</v>
      </c>
      <c r="H496" s="1" t="s">
        <v>76</v>
      </c>
      <c r="I496" s="1" t="s">
        <v>228</v>
      </c>
      <c r="J496" s="1" t="s">
        <v>53</v>
      </c>
      <c r="K496" s="1" t="s">
        <v>53</v>
      </c>
      <c r="L496" s="1" t="s">
        <v>821</v>
      </c>
      <c r="M496" s="1" t="s">
        <v>311</v>
      </c>
      <c r="N496" s="1" t="s">
        <v>140</v>
      </c>
      <c r="O496" s="1" t="s">
        <v>62</v>
      </c>
      <c r="P496" s="1" t="s">
        <v>1447</v>
      </c>
      <c r="Q496" s="1" t="s">
        <v>70</v>
      </c>
      <c r="R496" s="1" t="s">
        <v>57</v>
      </c>
      <c r="S496" s="1" t="s">
        <v>1209</v>
      </c>
      <c r="T496" s="109">
        <v>1.7789999999999999</v>
      </c>
      <c r="U496" s="121" t="s">
        <v>1428</v>
      </c>
      <c r="V496" s="108">
        <v>7.3999999999999996E-2</v>
      </c>
      <c r="W496" s="108">
        <v>5.7599999999999998E-2</v>
      </c>
      <c r="X496" s="1" t="s">
        <v>636</v>
      </c>
      <c r="Z496" s="107">
        <v>516705</v>
      </c>
      <c r="AA496" s="107">
        <v>1</v>
      </c>
      <c r="AB496" s="107">
        <v>104.88</v>
      </c>
      <c r="AC496" s="107">
        <v>0</v>
      </c>
      <c r="AD496" s="107">
        <v>541.92020000000002</v>
      </c>
      <c r="AE496" s="107"/>
      <c r="AF496" s="107"/>
      <c r="AG496" s="1" t="s">
        <v>17</v>
      </c>
      <c r="AH496" s="108">
        <v>4.9305605910000003E-3</v>
      </c>
      <c r="AI496" s="108">
        <v>1.5788420819999999E-3</v>
      </c>
      <c r="AJ496" s="108">
        <v>2.8830681599999999E-4</v>
      </c>
    </row>
    <row r="497" spans="1:36" hidden="1">
      <c r="A497" s="1">
        <v>13908</v>
      </c>
      <c r="B497" s="1">
        <v>13910</v>
      </c>
      <c r="C497" s="1" t="s">
        <v>1363</v>
      </c>
      <c r="D497" s="1">
        <v>514065283</v>
      </c>
      <c r="E497" s="1" t="s">
        <v>429</v>
      </c>
      <c r="F497" s="1" t="s">
        <v>1827</v>
      </c>
      <c r="G497" s="1" t="s">
        <v>1828</v>
      </c>
      <c r="H497" s="1" t="s">
        <v>76</v>
      </c>
      <c r="I497" s="1" t="s">
        <v>228</v>
      </c>
      <c r="J497" s="1" t="s">
        <v>53</v>
      </c>
      <c r="K497" s="1" t="s">
        <v>53</v>
      </c>
      <c r="L497" s="1" t="s">
        <v>821</v>
      </c>
      <c r="M497" s="1" t="s">
        <v>311</v>
      </c>
      <c r="N497" s="1" t="s">
        <v>75</v>
      </c>
      <c r="O497" s="1" t="s">
        <v>62</v>
      </c>
      <c r="P497" s="1" t="s">
        <v>1343</v>
      </c>
      <c r="Q497" s="1" t="s">
        <v>65</v>
      </c>
      <c r="R497" s="1" t="s">
        <v>57</v>
      </c>
      <c r="S497" s="1" t="s">
        <v>1209</v>
      </c>
      <c r="T497" s="109">
        <v>2.9140000000000001</v>
      </c>
      <c r="U497" s="121" t="s">
        <v>1829</v>
      </c>
      <c r="V497" s="108">
        <v>5.0500000000000003E-2</v>
      </c>
      <c r="W497" s="108">
        <v>5.2999999999999999E-2</v>
      </c>
      <c r="X497" s="1" t="s">
        <v>636</v>
      </c>
      <c r="Z497" s="107">
        <v>216700</v>
      </c>
      <c r="AA497" s="107">
        <v>1</v>
      </c>
      <c r="AB497" s="107">
        <v>100.78</v>
      </c>
      <c r="AC497" s="107">
        <v>0</v>
      </c>
      <c r="AD497" s="107">
        <v>218.39026000000001</v>
      </c>
      <c r="AE497" s="107"/>
      <c r="AF497" s="107"/>
      <c r="AG497" s="1" t="s">
        <v>17</v>
      </c>
      <c r="AH497" s="108">
        <v>9.76223115E-4</v>
      </c>
      <c r="AI497" s="108">
        <v>6.3626292700000005E-4</v>
      </c>
      <c r="AJ497" s="108">
        <v>1.16185742E-4</v>
      </c>
    </row>
    <row r="498" spans="1:36" hidden="1">
      <c r="A498" s="1">
        <v>13908</v>
      </c>
      <c r="B498" s="1">
        <v>13910</v>
      </c>
      <c r="C498" s="1" t="s">
        <v>1466</v>
      </c>
      <c r="D498" s="1">
        <v>520039868</v>
      </c>
      <c r="E498" s="1" t="s">
        <v>429</v>
      </c>
      <c r="F498" s="1" t="s">
        <v>1830</v>
      </c>
      <c r="G498" s="1" t="s">
        <v>1831</v>
      </c>
      <c r="H498" s="1" t="s">
        <v>76</v>
      </c>
      <c r="I498" s="1" t="s">
        <v>228</v>
      </c>
      <c r="J498" s="1" t="s">
        <v>53</v>
      </c>
      <c r="K498" s="1" t="s">
        <v>53</v>
      </c>
      <c r="L498" s="1" t="s">
        <v>821</v>
      </c>
      <c r="M498" s="1" t="s">
        <v>311</v>
      </c>
      <c r="N498" s="1" t="s">
        <v>647</v>
      </c>
      <c r="O498" s="1" t="s">
        <v>62</v>
      </c>
      <c r="P498" s="1" t="s">
        <v>298</v>
      </c>
      <c r="Q498" s="1" t="s">
        <v>298</v>
      </c>
      <c r="R498" s="1" t="s">
        <v>57</v>
      </c>
      <c r="S498" s="1" t="s">
        <v>1209</v>
      </c>
      <c r="T498" s="109">
        <v>2.9860000000000002</v>
      </c>
      <c r="U498" s="121" t="s">
        <v>1239</v>
      </c>
      <c r="V498" s="108">
        <v>5.5E-2</v>
      </c>
      <c r="W498" s="108">
        <v>6.2199999999999998E-2</v>
      </c>
      <c r="X498" s="1" t="s">
        <v>636</v>
      </c>
      <c r="Z498" s="107">
        <v>1535548</v>
      </c>
      <c r="AA498" s="107">
        <v>1</v>
      </c>
      <c r="AB498" s="107">
        <v>98.21</v>
      </c>
      <c r="AC498" s="107">
        <v>0</v>
      </c>
      <c r="AD498" s="107">
        <v>1508.06169</v>
      </c>
      <c r="AE498" s="107"/>
      <c r="AF498" s="107"/>
      <c r="AG498" s="1" t="s">
        <v>17</v>
      </c>
      <c r="AH498" s="108">
        <v>4.6802540619999998E-3</v>
      </c>
      <c r="AI498" s="108">
        <v>4.3936196869999999E-3</v>
      </c>
      <c r="AJ498" s="108">
        <v>8.02303484E-4</v>
      </c>
    </row>
    <row r="499" spans="1:36" hidden="1">
      <c r="A499" s="1">
        <v>13908</v>
      </c>
      <c r="B499" s="1">
        <v>13910</v>
      </c>
      <c r="C499" s="1" t="s">
        <v>1466</v>
      </c>
      <c r="D499" s="1">
        <v>520039868</v>
      </c>
      <c r="E499" s="1" t="s">
        <v>429</v>
      </c>
      <c r="F499" s="1" t="s">
        <v>1832</v>
      </c>
      <c r="G499" s="1" t="s">
        <v>1833</v>
      </c>
      <c r="H499" s="1" t="s">
        <v>76</v>
      </c>
      <c r="I499" s="1" t="s">
        <v>228</v>
      </c>
      <c r="J499" s="1" t="s">
        <v>53</v>
      </c>
      <c r="K499" s="1" t="s">
        <v>53</v>
      </c>
      <c r="L499" s="1" t="s">
        <v>54</v>
      </c>
      <c r="M499" s="1" t="s">
        <v>311</v>
      </c>
      <c r="N499" s="1" t="s">
        <v>647</v>
      </c>
      <c r="O499" s="1" t="s">
        <v>62</v>
      </c>
      <c r="P499" s="1" t="s">
        <v>298</v>
      </c>
      <c r="Q499" s="1" t="s">
        <v>298</v>
      </c>
      <c r="R499" s="1" t="s">
        <v>57</v>
      </c>
      <c r="S499" s="1" t="s">
        <v>1209</v>
      </c>
      <c r="T499" s="109">
        <v>2.9860000000000002</v>
      </c>
      <c r="U499" s="121" t="s">
        <v>1239</v>
      </c>
      <c r="V499" s="108">
        <v>5.5E-2</v>
      </c>
      <c r="W499" s="108">
        <v>6.2199999999999998E-2</v>
      </c>
      <c r="X499" s="1" t="s">
        <v>636</v>
      </c>
      <c r="Z499" s="107">
        <v>1383000</v>
      </c>
      <c r="AA499" s="107">
        <v>1</v>
      </c>
      <c r="AB499" s="107">
        <v>97.770899999999997</v>
      </c>
      <c r="AC499" s="107">
        <v>0</v>
      </c>
      <c r="AD499" s="107">
        <v>1352.17154</v>
      </c>
      <c r="AE499" s="107"/>
      <c r="AF499" s="107"/>
      <c r="AG499" s="1" t="s">
        <v>17</v>
      </c>
      <c r="AH499" s="108">
        <v>0.107604812572</v>
      </c>
      <c r="AI499" s="108">
        <v>3.9394459369999999E-3</v>
      </c>
      <c r="AJ499" s="108">
        <v>7.1936840799999996E-4</v>
      </c>
    </row>
    <row r="500" spans="1:36" hidden="1">
      <c r="A500" s="1">
        <v>13908</v>
      </c>
      <c r="B500" s="1">
        <v>13910</v>
      </c>
      <c r="C500" s="1" t="s">
        <v>1640</v>
      </c>
      <c r="D500" s="1">
        <v>520029935</v>
      </c>
      <c r="E500" s="1" t="s">
        <v>429</v>
      </c>
      <c r="F500" s="1" t="s">
        <v>1834</v>
      </c>
      <c r="G500" s="1" t="s">
        <v>1835</v>
      </c>
      <c r="H500" s="1" t="s">
        <v>76</v>
      </c>
      <c r="I500" s="1" t="s">
        <v>229</v>
      </c>
      <c r="J500" s="1" t="s">
        <v>53</v>
      </c>
      <c r="K500" s="1" t="s">
        <v>53</v>
      </c>
      <c r="L500" s="1" t="s">
        <v>821</v>
      </c>
      <c r="M500" s="1" t="s">
        <v>311</v>
      </c>
      <c r="N500" s="1" t="s">
        <v>256</v>
      </c>
      <c r="O500" s="1" t="s">
        <v>62</v>
      </c>
      <c r="P500" s="1" t="s">
        <v>1208</v>
      </c>
      <c r="Q500" s="1" t="s">
        <v>65</v>
      </c>
      <c r="R500" s="1" t="s">
        <v>57</v>
      </c>
      <c r="S500" s="1" t="s">
        <v>1209</v>
      </c>
      <c r="T500" s="109">
        <v>5.1459999999999999</v>
      </c>
      <c r="U500" s="121" t="s">
        <v>1836</v>
      </c>
      <c r="V500" s="108">
        <v>2.1100000000000001E-2</v>
      </c>
      <c r="W500" s="108">
        <v>2.6100000000000002E-2</v>
      </c>
      <c r="X500" s="1" t="s">
        <v>636</v>
      </c>
      <c r="Z500" s="107">
        <v>1846390</v>
      </c>
      <c r="AA500" s="107">
        <v>1</v>
      </c>
      <c r="AB500" s="107">
        <v>101.3</v>
      </c>
      <c r="AC500" s="107">
        <v>0</v>
      </c>
      <c r="AD500" s="107">
        <v>1870.3930700000001</v>
      </c>
      <c r="AE500" s="107"/>
      <c r="AF500" s="107"/>
      <c r="AG500" s="1" t="s">
        <v>17</v>
      </c>
      <c r="AH500" s="108">
        <v>7.09705334E-4</v>
      </c>
      <c r="AI500" s="108">
        <v>5.4492437999999997E-3</v>
      </c>
      <c r="AJ500" s="108">
        <v>9.9506730099999997E-4</v>
      </c>
    </row>
    <row r="501" spans="1:36" hidden="1">
      <c r="A501" s="1">
        <v>13908</v>
      </c>
      <c r="B501" s="1">
        <v>13910</v>
      </c>
      <c r="C501" s="1" t="s">
        <v>1837</v>
      </c>
      <c r="D501" s="1">
        <v>514401702</v>
      </c>
      <c r="E501" s="1" t="s">
        <v>429</v>
      </c>
      <c r="F501" s="1" t="s">
        <v>1838</v>
      </c>
      <c r="G501" s="1" t="s">
        <v>1839</v>
      </c>
      <c r="H501" s="1" t="s">
        <v>76</v>
      </c>
      <c r="I501" s="1" t="s">
        <v>228</v>
      </c>
      <c r="J501" s="1" t="s">
        <v>53</v>
      </c>
      <c r="K501" s="1" t="s">
        <v>53</v>
      </c>
      <c r="L501" s="1" t="s">
        <v>821</v>
      </c>
      <c r="M501" s="1" t="s">
        <v>311</v>
      </c>
      <c r="N501" s="1" t="s">
        <v>156</v>
      </c>
      <c r="O501" s="1" t="s">
        <v>62</v>
      </c>
      <c r="P501" s="1" t="s">
        <v>1508</v>
      </c>
      <c r="Q501" s="1" t="s">
        <v>65</v>
      </c>
      <c r="R501" s="1" t="s">
        <v>57</v>
      </c>
      <c r="S501" s="1" t="s">
        <v>1209</v>
      </c>
      <c r="T501" s="109">
        <v>5.6289999999999996</v>
      </c>
      <c r="U501" s="121" t="s">
        <v>1840</v>
      </c>
      <c r="V501" s="108">
        <v>6.2E-2</v>
      </c>
      <c r="W501" s="108">
        <v>5.8299999999999998E-2</v>
      </c>
      <c r="X501" s="1" t="s">
        <v>636</v>
      </c>
      <c r="Z501" s="107">
        <v>370000</v>
      </c>
      <c r="AA501" s="107">
        <v>1</v>
      </c>
      <c r="AB501" s="107">
        <v>102.6</v>
      </c>
      <c r="AC501" s="107">
        <v>0</v>
      </c>
      <c r="AD501" s="107">
        <v>379.62</v>
      </c>
      <c r="AE501" s="107"/>
      <c r="AF501" s="107"/>
      <c r="AG501" s="1" t="s">
        <v>17</v>
      </c>
      <c r="AH501" s="108">
        <v>1.8500000000000001E-3</v>
      </c>
      <c r="AI501" s="108">
        <v>1.105993154E-3</v>
      </c>
      <c r="AJ501" s="108">
        <v>2.0196153100000001E-4</v>
      </c>
    </row>
    <row r="502" spans="1:36" hidden="1">
      <c r="A502" s="1">
        <v>13908</v>
      </c>
      <c r="B502" s="1">
        <v>13910</v>
      </c>
      <c r="C502" s="1" t="s">
        <v>1705</v>
      </c>
      <c r="D502" s="1">
        <v>520038274</v>
      </c>
      <c r="E502" s="1" t="s">
        <v>429</v>
      </c>
      <c r="F502" s="1" t="s">
        <v>2382</v>
      </c>
      <c r="G502" s="1" t="s">
        <v>2383</v>
      </c>
      <c r="H502" s="1" t="s">
        <v>76</v>
      </c>
      <c r="I502" s="1" t="s">
        <v>228</v>
      </c>
      <c r="J502" s="1" t="s">
        <v>53</v>
      </c>
      <c r="K502" s="1" t="s">
        <v>53</v>
      </c>
      <c r="L502" s="1" t="s">
        <v>54</v>
      </c>
      <c r="M502" s="1" t="s">
        <v>311</v>
      </c>
      <c r="N502" s="1" t="s">
        <v>140</v>
      </c>
      <c r="O502" s="1" t="s">
        <v>62</v>
      </c>
      <c r="P502" s="1" t="s">
        <v>298</v>
      </c>
      <c r="Q502" s="1" t="s">
        <v>298</v>
      </c>
      <c r="R502" s="1" t="s">
        <v>57</v>
      </c>
      <c r="S502" s="1" t="s">
        <v>1209</v>
      </c>
      <c r="T502" s="109">
        <v>3.0619999999999998</v>
      </c>
      <c r="U502" s="121">
        <v>47483</v>
      </c>
      <c r="V502" s="108">
        <v>6.1499999999999999E-2</v>
      </c>
      <c r="W502" s="108">
        <v>5.74E-2</v>
      </c>
      <c r="X502" s="1" t="s">
        <v>636</v>
      </c>
      <c r="Z502" s="107">
        <v>1883000</v>
      </c>
      <c r="AA502" s="107">
        <v>1</v>
      </c>
      <c r="AB502" s="107">
        <v>102.9817</v>
      </c>
      <c r="AC502" s="107">
        <v>0</v>
      </c>
      <c r="AD502" s="107">
        <v>1939.1454100000001</v>
      </c>
      <c r="AE502" s="107"/>
      <c r="AF502" s="107"/>
      <c r="AG502" s="1" t="s">
        <v>17</v>
      </c>
      <c r="AH502" s="108">
        <v>6.6706893910000002E-3</v>
      </c>
      <c r="AI502" s="108">
        <v>5.6495483609999998E-3</v>
      </c>
      <c r="AJ502" s="108">
        <v>1.031644215E-3</v>
      </c>
    </row>
    <row r="503" spans="1:36" hidden="1">
      <c r="A503" s="1">
        <v>13908</v>
      </c>
      <c r="B503" s="1">
        <v>13910</v>
      </c>
      <c r="C503" s="1" t="s">
        <v>1841</v>
      </c>
      <c r="D503" s="1">
        <v>510607328</v>
      </c>
      <c r="E503" s="1" t="s">
        <v>429</v>
      </c>
      <c r="F503" s="1" t="s">
        <v>1842</v>
      </c>
      <c r="G503" s="1" t="s">
        <v>1843</v>
      </c>
      <c r="H503" s="1" t="s">
        <v>76</v>
      </c>
      <c r="I503" s="1" t="s">
        <v>228</v>
      </c>
      <c r="J503" s="1" t="s">
        <v>53</v>
      </c>
      <c r="K503" s="1" t="s">
        <v>53</v>
      </c>
      <c r="L503" s="1" t="s">
        <v>821</v>
      </c>
      <c r="M503" s="1" t="s">
        <v>311</v>
      </c>
      <c r="N503" s="1" t="s">
        <v>652</v>
      </c>
      <c r="O503" s="1" t="s">
        <v>62</v>
      </c>
      <c r="P503" s="1" t="s">
        <v>1447</v>
      </c>
      <c r="Q503" s="1" t="s">
        <v>70</v>
      </c>
      <c r="R503" s="1" t="s">
        <v>57</v>
      </c>
      <c r="S503" s="1" t="s">
        <v>1209</v>
      </c>
      <c r="T503" s="109">
        <v>4.1379999999999999</v>
      </c>
      <c r="U503" s="121" t="s">
        <v>1844</v>
      </c>
      <c r="V503" s="108">
        <v>6.0699999999999997E-2</v>
      </c>
      <c r="W503" s="108">
        <v>5.9799999999999999E-2</v>
      </c>
      <c r="X503" s="1" t="s">
        <v>636</v>
      </c>
      <c r="Z503" s="107">
        <v>1751000</v>
      </c>
      <c r="AA503" s="107">
        <v>1</v>
      </c>
      <c r="AB503" s="107">
        <v>102.73</v>
      </c>
      <c r="AC503" s="107">
        <v>0</v>
      </c>
      <c r="AD503" s="107">
        <v>1798.8023000000001</v>
      </c>
      <c r="AE503" s="107"/>
      <c r="AF503" s="107"/>
      <c r="AG503" s="1" t="s">
        <v>17</v>
      </c>
      <c r="AH503" s="108">
        <v>4.1981346950000003E-3</v>
      </c>
      <c r="AI503" s="108">
        <v>5.2406696959999997E-3</v>
      </c>
      <c r="AJ503" s="108">
        <v>9.56980316E-4</v>
      </c>
    </row>
    <row r="504" spans="1:36" hidden="1">
      <c r="A504" s="1">
        <v>13908</v>
      </c>
      <c r="B504" s="1">
        <v>13910</v>
      </c>
      <c r="C504" s="1" t="s">
        <v>1861</v>
      </c>
      <c r="D504" s="1">
        <v>520033234</v>
      </c>
      <c r="E504" s="1" t="s">
        <v>429</v>
      </c>
      <c r="F504" s="1" t="s">
        <v>2384</v>
      </c>
      <c r="G504" s="1" t="s">
        <v>2385</v>
      </c>
      <c r="H504" s="1" t="s">
        <v>76</v>
      </c>
      <c r="I504" s="1" t="s">
        <v>229</v>
      </c>
      <c r="J504" s="1" t="s">
        <v>53</v>
      </c>
      <c r="K504" s="1" t="s">
        <v>53</v>
      </c>
      <c r="L504" s="1" t="s">
        <v>821</v>
      </c>
      <c r="M504" s="1" t="s">
        <v>311</v>
      </c>
      <c r="N504" s="1" t="s">
        <v>652</v>
      </c>
      <c r="O504" s="1" t="s">
        <v>62</v>
      </c>
      <c r="P504" s="1" t="s">
        <v>1348</v>
      </c>
      <c r="Q504" s="1" t="s">
        <v>65</v>
      </c>
      <c r="R504" s="1" t="s">
        <v>57</v>
      </c>
      <c r="S504" s="1" t="s">
        <v>1209</v>
      </c>
      <c r="T504" s="109">
        <v>4.3479999999999999</v>
      </c>
      <c r="U504" s="121" t="s">
        <v>1864</v>
      </c>
      <c r="V504" s="108">
        <v>4.8300000000000003E-2</v>
      </c>
      <c r="W504" s="108">
        <v>4.1200000000000001E-2</v>
      </c>
      <c r="X504" s="1" t="s">
        <v>636</v>
      </c>
      <c r="Z504" s="107">
        <v>22000</v>
      </c>
      <c r="AA504" s="107">
        <v>1</v>
      </c>
      <c r="AB504" s="107">
        <v>107.16</v>
      </c>
      <c r="AC504" s="107">
        <v>0</v>
      </c>
      <c r="AD504" s="107">
        <v>23.575199999999999</v>
      </c>
      <c r="AE504" s="107"/>
      <c r="AF504" s="107"/>
      <c r="AG504" s="1" t="s">
        <v>17</v>
      </c>
      <c r="AH504" s="108">
        <v>5.3658536585365903E-5</v>
      </c>
      <c r="AI504" s="108">
        <v>6.8684499803677105E-5</v>
      </c>
      <c r="AJ504" s="108">
        <v>1.25422356573753E-5</v>
      </c>
    </row>
    <row r="505" spans="1:36" hidden="1">
      <c r="A505" s="1">
        <v>13908</v>
      </c>
      <c r="B505" s="1">
        <v>13910</v>
      </c>
      <c r="C505" s="1" t="s">
        <v>1600</v>
      </c>
      <c r="D505" s="1">
        <v>514625094</v>
      </c>
      <c r="E505" s="1" t="s">
        <v>429</v>
      </c>
      <c r="F505" s="1" t="s">
        <v>2386</v>
      </c>
      <c r="G505" s="1" t="s">
        <v>2387</v>
      </c>
      <c r="H505" s="1" t="s">
        <v>76</v>
      </c>
      <c r="I505" s="1" t="s">
        <v>228</v>
      </c>
      <c r="J505" s="1" t="s">
        <v>53</v>
      </c>
      <c r="K505" s="1" t="s">
        <v>53</v>
      </c>
      <c r="L505" s="1" t="s">
        <v>821</v>
      </c>
      <c r="M505" s="1" t="s">
        <v>311</v>
      </c>
      <c r="N505" s="1" t="s">
        <v>140</v>
      </c>
      <c r="O505" s="1" t="s">
        <v>62</v>
      </c>
      <c r="P505" s="1" t="s">
        <v>298</v>
      </c>
      <c r="Q505" s="1" t="s">
        <v>298</v>
      </c>
      <c r="R505" s="1" t="s">
        <v>57</v>
      </c>
      <c r="S505" s="1" t="s">
        <v>1209</v>
      </c>
      <c r="T505" s="109">
        <v>2.379</v>
      </c>
      <c r="U505" s="121">
        <v>46874</v>
      </c>
      <c r="V505" s="108">
        <v>7.5999999999999998E-2</v>
      </c>
      <c r="W505" s="108">
        <v>6.9400000000000003E-2</v>
      </c>
      <c r="X505" s="1" t="s">
        <v>636</v>
      </c>
      <c r="Z505" s="107">
        <v>344000</v>
      </c>
      <c r="AA505" s="107">
        <v>1</v>
      </c>
      <c r="AB505" s="107">
        <v>103.62</v>
      </c>
      <c r="AC505" s="107">
        <v>0</v>
      </c>
      <c r="AD505" s="107">
        <v>356.45280000000002</v>
      </c>
      <c r="AE505" s="107"/>
      <c r="AF505" s="107"/>
      <c r="AG505" s="1" t="s">
        <v>17</v>
      </c>
      <c r="AH505" s="108">
        <v>2.2383155369999999E-3</v>
      </c>
      <c r="AI505" s="108">
        <v>1.03849733E-3</v>
      </c>
      <c r="AJ505" s="108">
        <v>1.8963635499999999E-4</v>
      </c>
    </row>
    <row r="506" spans="1:36" hidden="1">
      <c r="A506" s="1">
        <v>13908</v>
      </c>
      <c r="B506" s="1">
        <v>13910</v>
      </c>
      <c r="C506" s="1" t="s">
        <v>1600</v>
      </c>
      <c r="D506" s="1">
        <v>514625094</v>
      </c>
      <c r="E506" s="1" t="s">
        <v>429</v>
      </c>
      <c r="F506" s="1" t="s">
        <v>2388</v>
      </c>
      <c r="G506" s="1" t="s">
        <v>2387</v>
      </c>
      <c r="H506" s="1" t="s">
        <v>76</v>
      </c>
      <c r="I506" s="1" t="s">
        <v>228</v>
      </c>
      <c r="J506" s="1" t="s">
        <v>53</v>
      </c>
      <c r="K506" s="1" t="s">
        <v>53</v>
      </c>
      <c r="L506" s="1" t="s">
        <v>54</v>
      </c>
      <c r="M506" s="1" t="s">
        <v>311</v>
      </c>
      <c r="N506" s="1" t="s">
        <v>140</v>
      </c>
      <c r="O506" s="1" t="s">
        <v>62</v>
      </c>
      <c r="P506" s="1" t="s">
        <v>298</v>
      </c>
      <c r="Q506" s="1" t="s">
        <v>298</v>
      </c>
      <c r="R506" s="1" t="s">
        <v>57</v>
      </c>
      <c r="S506" s="1" t="s">
        <v>1209</v>
      </c>
      <c r="T506" s="109">
        <v>2.379</v>
      </c>
      <c r="U506" s="121">
        <v>46874</v>
      </c>
      <c r="V506" s="108">
        <v>7.5999999999999998E-2</v>
      </c>
      <c r="W506" s="108">
        <v>6.9400000000000003E-2</v>
      </c>
      <c r="X506" s="1" t="s">
        <v>636</v>
      </c>
      <c r="Z506" s="107">
        <v>1740000</v>
      </c>
      <c r="AA506" s="107">
        <v>1</v>
      </c>
      <c r="AB506" s="107">
        <v>103.28</v>
      </c>
      <c r="AC506" s="107">
        <v>0</v>
      </c>
      <c r="AD506" s="107">
        <v>1797.0719999999999</v>
      </c>
      <c r="AE506" s="107"/>
      <c r="AF506" s="107"/>
      <c r="AG506" s="1" t="s">
        <v>17</v>
      </c>
      <c r="AH506" s="108">
        <v>1.1321712310999999E-2</v>
      </c>
      <c r="AI506" s="108">
        <v>5.2356286020000002E-3</v>
      </c>
      <c r="AJ506" s="108">
        <v>9.5605977900000002E-4</v>
      </c>
    </row>
    <row r="507" spans="1:36">
      <c r="A507" s="1">
        <v>13908</v>
      </c>
      <c r="B507" s="1">
        <v>13910</v>
      </c>
      <c r="C507" s="1" t="s">
        <v>1633</v>
      </c>
      <c r="D507" s="1">
        <v>1838682</v>
      </c>
      <c r="E507" s="1" t="s">
        <v>430</v>
      </c>
      <c r="F507" s="1" t="s">
        <v>1845</v>
      </c>
      <c r="G507" s="1" t="s">
        <v>1846</v>
      </c>
      <c r="H507" s="1" t="s">
        <v>76</v>
      </c>
      <c r="I507" s="1" t="s">
        <v>228</v>
      </c>
      <c r="J507" s="1" t="s">
        <v>53</v>
      </c>
      <c r="K507" s="1" t="s">
        <v>314</v>
      </c>
      <c r="L507" s="1" t="s">
        <v>821</v>
      </c>
      <c r="M507" s="1" t="s">
        <v>311</v>
      </c>
      <c r="N507" s="1" t="s">
        <v>652</v>
      </c>
      <c r="O507" s="1" t="s">
        <v>62</v>
      </c>
      <c r="P507" s="1" t="s">
        <v>1354</v>
      </c>
      <c r="Q507" s="1" t="s">
        <v>65</v>
      </c>
      <c r="R507" s="1" t="s">
        <v>57</v>
      </c>
      <c r="S507" s="1" t="s">
        <v>1209</v>
      </c>
      <c r="T507" s="109">
        <v>2.6139999999999999</v>
      </c>
      <c r="U507" s="121" t="s">
        <v>1847</v>
      </c>
      <c r="V507" s="108">
        <v>5.8999999999999997E-2</v>
      </c>
      <c r="W507" s="108">
        <v>5.8299999999999998E-2</v>
      </c>
      <c r="X507" s="1" t="s">
        <v>636</v>
      </c>
      <c r="Z507" s="107">
        <v>462000</v>
      </c>
      <c r="AA507" s="107">
        <v>1</v>
      </c>
      <c r="AB507" s="107">
        <v>101.11</v>
      </c>
      <c r="AC507" s="107">
        <v>0</v>
      </c>
      <c r="AD507" s="107">
        <v>467.12819999999999</v>
      </c>
      <c r="AE507" s="107"/>
      <c r="AF507" s="107"/>
      <c r="AG507" s="1" t="s">
        <v>17</v>
      </c>
      <c r="AH507" s="108">
        <v>7.1076923000000004E-4</v>
      </c>
      <c r="AI507" s="108">
        <v>1.360941445E-3</v>
      </c>
      <c r="AJ507" s="108">
        <v>2.4851674400000001E-4</v>
      </c>
    </row>
    <row r="508" spans="1:36" hidden="1">
      <c r="A508" s="1">
        <v>13908</v>
      </c>
      <c r="B508" s="1">
        <v>13910</v>
      </c>
      <c r="C508" s="1" t="s">
        <v>1751</v>
      </c>
      <c r="D508" s="1">
        <v>550263107</v>
      </c>
      <c r="E508" s="1" t="s">
        <v>429</v>
      </c>
      <c r="F508" s="1" t="s">
        <v>1848</v>
      </c>
      <c r="G508" s="1" t="s">
        <v>1849</v>
      </c>
      <c r="H508" s="1" t="s">
        <v>76</v>
      </c>
      <c r="I508" s="1" t="s">
        <v>228</v>
      </c>
      <c r="J508" s="1" t="s">
        <v>53</v>
      </c>
      <c r="K508" s="1" t="s">
        <v>53</v>
      </c>
      <c r="L508" s="1" t="s">
        <v>821</v>
      </c>
      <c r="M508" s="1" t="s">
        <v>311</v>
      </c>
      <c r="N508" s="1" t="s">
        <v>267</v>
      </c>
      <c r="O508" s="1" t="s">
        <v>62</v>
      </c>
      <c r="P508" s="1" t="s">
        <v>1508</v>
      </c>
      <c r="Q508" s="1" t="s">
        <v>65</v>
      </c>
      <c r="R508" s="1" t="s">
        <v>57</v>
      </c>
      <c r="S508" s="1" t="s">
        <v>1209</v>
      </c>
      <c r="T508" s="109">
        <v>3.3730000000000002</v>
      </c>
      <c r="U508" s="121" t="s">
        <v>1675</v>
      </c>
      <c r="V508" s="108">
        <v>6.7000000000000004E-2</v>
      </c>
      <c r="W508" s="108">
        <v>5.6899999999999999E-2</v>
      </c>
      <c r="X508" s="1" t="s">
        <v>636</v>
      </c>
      <c r="Z508" s="107">
        <v>5000000</v>
      </c>
      <c r="AA508" s="107">
        <v>1</v>
      </c>
      <c r="AB508" s="107">
        <v>103.63</v>
      </c>
      <c r="AC508" s="107">
        <v>0</v>
      </c>
      <c r="AD508" s="107">
        <v>5181.5</v>
      </c>
      <c r="AE508" s="107"/>
      <c r="AF508" s="107"/>
      <c r="AG508" s="1" t="s">
        <v>17</v>
      </c>
      <c r="AH508" s="108">
        <v>5.494505494E-3</v>
      </c>
      <c r="AI508" s="108">
        <v>1.5095894657E-2</v>
      </c>
      <c r="AJ508" s="108">
        <v>2.756608387E-3</v>
      </c>
    </row>
    <row r="509" spans="1:36" hidden="1">
      <c r="A509" s="1">
        <v>13908</v>
      </c>
      <c r="B509" s="1">
        <v>13910</v>
      </c>
      <c r="C509" s="1" t="s">
        <v>1351</v>
      </c>
      <c r="D509" s="1">
        <v>520026683</v>
      </c>
      <c r="E509" s="1" t="s">
        <v>429</v>
      </c>
      <c r="F509" s="1" t="s">
        <v>1850</v>
      </c>
      <c r="G509" s="1" t="s">
        <v>1851</v>
      </c>
      <c r="H509" s="1" t="s">
        <v>76</v>
      </c>
      <c r="I509" s="1" t="s">
        <v>229</v>
      </c>
      <c r="J509" s="1" t="s">
        <v>53</v>
      </c>
      <c r="K509" s="1" t="s">
        <v>53</v>
      </c>
      <c r="L509" s="1" t="s">
        <v>821</v>
      </c>
      <c r="M509" s="1" t="s">
        <v>311</v>
      </c>
      <c r="N509" s="1" t="s">
        <v>651</v>
      </c>
      <c r="O509" s="1" t="s">
        <v>62</v>
      </c>
      <c r="P509" s="1" t="s">
        <v>1354</v>
      </c>
      <c r="Q509" s="1" t="s">
        <v>65</v>
      </c>
      <c r="R509" s="1" t="s">
        <v>57</v>
      </c>
      <c r="S509" s="1" t="s">
        <v>1209</v>
      </c>
      <c r="T509" s="109">
        <v>8.4510000000000005</v>
      </c>
      <c r="U509" s="121">
        <v>50161</v>
      </c>
      <c r="V509" s="108">
        <v>3.2000000000000001E-2</v>
      </c>
      <c r="W509" s="108">
        <v>3.32E-2</v>
      </c>
      <c r="X509" s="1" t="s">
        <v>636</v>
      </c>
      <c r="Z509" s="107">
        <v>679000</v>
      </c>
      <c r="AA509" s="107">
        <v>1</v>
      </c>
      <c r="AB509" s="107">
        <v>103.19</v>
      </c>
      <c r="AC509" s="107">
        <v>0</v>
      </c>
      <c r="AD509" s="107">
        <v>700.66010000000006</v>
      </c>
      <c r="AE509" s="107"/>
      <c r="AF509" s="107"/>
      <c r="AG509" s="1" t="s">
        <v>17</v>
      </c>
      <c r="AH509" s="108">
        <v>8.2905982899999999E-4</v>
      </c>
      <c r="AI509" s="108">
        <v>2.0413183550000002E-3</v>
      </c>
      <c r="AJ509" s="108">
        <v>3.72757986E-4</v>
      </c>
    </row>
    <row r="510" spans="1:36" hidden="1">
      <c r="A510" s="1">
        <v>13908</v>
      </c>
      <c r="B510" s="1">
        <v>13910</v>
      </c>
      <c r="C510" s="1" t="s">
        <v>1561</v>
      </c>
      <c r="D510" s="1">
        <v>515364891</v>
      </c>
      <c r="E510" s="1" t="s">
        <v>429</v>
      </c>
      <c r="F510" s="1" t="s">
        <v>1852</v>
      </c>
      <c r="G510" s="1" t="s">
        <v>1853</v>
      </c>
      <c r="H510" s="1" t="s">
        <v>76</v>
      </c>
      <c r="I510" s="1" t="s">
        <v>229</v>
      </c>
      <c r="J510" s="1" t="s">
        <v>53</v>
      </c>
      <c r="K510" s="1" t="s">
        <v>53</v>
      </c>
      <c r="L510" s="1" t="s">
        <v>821</v>
      </c>
      <c r="M510" s="1" t="s">
        <v>311</v>
      </c>
      <c r="N510" s="1" t="s">
        <v>647</v>
      </c>
      <c r="O510" s="1" t="s">
        <v>62</v>
      </c>
      <c r="P510" s="1" t="s">
        <v>298</v>
      </c>
      <c r="Q510" s="1" t="s">
        <v>298</v>
      </c>
      <c r="R510" s="1" t="s">
        <v>57</v>
      </c>
      <c r="S510" s="1" t="s">
        <v>1209</v>
      </c>
      <c r="T510" s="109">
        <v>4.0839999999999996</v>
      </c>
      <c r="U510" s="121" t="s">
        <v>1572</v>
      </c>
      <c r="V510" s="108">
        <v>4.7E-2</v>
      </c>
      <c r="W510" s="108">
        <v>4.0300000000000002E-2</v>
      </c>
      <c r="X510" s="1" t="s">
        <v>636</v>
      </c>
      <c r="Z510" s="107">
        <v>1000000</v>
      </c>
      <c r="AA510" s="107">
        <v>1</v>
      </c>
      <c r="AB510" s="107">
        <v>107.21</v>
      </c>
      <c r="AC510" s="107">
        <v>0</v>
      </c>
      <c r="AD510" s="107">
        <v>1072.0999999999999</v>
      </c>
      <c r="AE510" s="107"/>
      <c r="AF510" s="107"/>
      <c r="AG510" s="1" t="s">
        <v>17</v>
      </c>
      <c r="AH510" s="108">
        <v>1.8228188770000001E-3</v>
      </c>
      <c r="AI510" s="108">
        <v>3.1234794290000002E-3</v>
      </c>
      <c r="AJ510" s="108">
        <v>5.7036762500000001E-4</v>
      </c>
    </row>
    <row r="511" spans="1:36" hidden="1">
      <c r="A511" s="1">
        <v>13908</v>
      </c>
      <c r="B511" s="1">
        <v>13910</v>
      </c>
      <c r="C511" s="1" t="s">
        <v>1711</v>
      </c>
      <c r="D511" s="1">
        <v>520025438</v>
      </c>
      <c r="E511" s="1" t="s">
        <v>429</v>
      </c>
      <c r="F511" s="1" t="s">
        <v>1854</v>
      </c>
      <c r="G511" s="1" t="s">
        <v>1855</v>
      </c>
      <c r="H511" s="1" t="s">
        <v>76</v>
      </c>
      <c r="I511" s="1" t="s">
        <v>228</v>
      </c>
      <c r="J511" s="1" t="s">
        <v>53</v>
      </c>
      <c r="K511" s="1" t="s">
        <v>53</v>
      </c>
      <c r="L511" s="1" t="s">
        <v>821</v>
      </c>
      <c r="M511" s="1" t="s">
        <v>311</v>
      </c>
      <c r="N511" s="1" t="s">
        <v>651</v>
      </c>
      <c r="O511" s="1" t="s">
        <v>62</v>
      </c>
      <c r="P511" s="1" t="s">
        <v>1461</v>
      </c>
      <c r="Q511" s="1" t="s">
        <v>65</v>
      </c>
      <c r="R511" s="1" t="s">
        <v>57</v>
      </c>
      <c r="S511" s="1" t="s">
        <v>1209</v>
      </c>
      <c r="T511" s="109">
        <v>2.504</v>
      </c>
      <c r="U511" s="121" t="s">
        <v>1856</v>
      </c>
      <c r="V511" s="108">
        <v>6.6299999999999998E-2</v>
      </c>
      <c r="W511" s="108">
        <v>5.7599999999999998E-2</v>
      </c>
      <c r="X511" s="1" t="s">
        <v>636</v>
      </c>
      <c r="Z511" s="107">
        <v>610000</v>
      </c>
      <c r="AA511" s="107">
        <v>1</v>
      </c>
      <c r="AB511" s="107">
        <v>104.13</v>
      </c>
      <c r="AC511" s="107">
        <v>0</v>
      </c>
      <c r="AD511" s="107">
        <v>635.19299999999998</v>
      </c>
      <c r="AE511" s="107"/>
      <c r="AF511" s="107"/>
      <c r="AG511" s="1" t="s">
        <v>17</v>
      </c>
      <c r="AH511" s="108">
        <v>4.6078667599999998E-4</v>
      </c>
      <c r="AI511" s="108">
        <v>1.850585084E-3</v>
      </c>
      <c r="AJ511" s="108">
        <v>3.3792885199999999E-4</v>
      </c>
    </row>
    <row r="512" spans="1:36" hidden="1">
      <c r="A512" s="1">
        <v>13908</v>
      </c>
      <c r="B512" s="1">
        <v>13910</v>
      </c>
      <c r="C512" s="1" t="s">
        <v>1651</v>
      </c>
      <c r="D512" s="1">
        <v>520020116</v>
      </c>
      <c r="E512" s="1" t="s">
        <v>429</v>
      </c>
      <c r="F512" s="1" t="s">
        <v>1857</v>
      </c>
      <c r="G512" s="1" t="s">
        <v>1858</v>
      </c>
      <c r="H512" s="1" t="s">
        <v>76</v>
      </c>
      <c r="I512" s="1" t="s">
        <v>229</v>
      </c>
      <c r="J512" s="1" t="s">
        <v>53</v>
      </c>
      <c r="K512" s="1" t="s">
        <v>53</v>
      </c>
      <c r="L512" s="1" t="s">
        <v>821</v>
      </c>
      <c r="M512" s="1" t="s">
        <v>311</v>
      </c>
      <c r="N512" s="1" t="s">
        <v>651</v>
      </c>
      <c r="O512" s="1" t="s">
        <v>62</v>
      </c>
      <c r="P512" s="1" t="s">
        <v>1508</v>
      </c>
      <c r="Q512" s="1" t="s">
        <v>65</v>
      </c>
      <c r="R512" s="1" t="s">
        <v>57</v>
      </c>
      <c r="S512" s="1" t="s">
        <v>1209</v>
      </c>
      <c r="T512" s="109">
        <v>4.3819999999999997</v>
      </c>
      <c r="U512" s="121" t="s">
        <v>1546</v>
      </c>
      <c r="V512" s="108">
        <v>4.4499999999999998E-2</v>
      </c>
      <c r="W512" s="108">
        <v>3.8399999999999997E-2</v>
      </c>
      <c r="X512" s="1" t="s">
        <v>636</v>
      </c>
      <c r="Z512" s="107">
        <v>374000</v>
      </c>
      <c r="AA512" s="107">
        <v>1</v>
      </c>
      <c r="AB512" s="107">
        <v>107.49</v>
      </c>
      <c r="AC512" s="107">
        <v>0</v>
      </c>
      <c r="AD512" s="107">
        <v>402.01260000000002</v>
      </c>
      <c r="AE512" s="107"/>
      <c r="AF512" s="107"/>
      <c r="AG512" s="1" t="s">
        <v>17</v>
      </c>
      <c r="AH512" s="108">
        <v>8.3111111100000004E-4</v>
      </c>
      <c r="AI512" s="108">
        <v>1.171232241E-3</v>
      </c>
      <c r="AJ512" s="108">
        <v>2.1387461200000001E-4</v>
      </c>
    </row>
    <row r="513" spans="1:36">
      <c r="A513" s="1">
        <v>13908</v>
      </c>
      <c r="B513" s="1">
        <v>13910</v>
      </c>
      <c r="C513" s="1" t="s">
        <v>1554</v>
      </c>
      <c r="D513" s="1">
        <v>1427976</v>
      </c>
      <c r="E513" s="1" t="s">
        <v>430</v>
      </c>
      <c r="F513" s="1" t="s">
        <v>1859</v>
      </c>
      <c r="G513" s="1" t="s">
        <v>1860</v>
      </c>
      <c r="H513" s="1" t="s">
        <v>76</v>
      </c>
      <c r="I513" s="1" t="s">
        <v>228</v>
      </c>
      <c r="J513" s="1" t="s">
        <v>53</v>
      </c>
      <c r="K513" s="1" t="s">
        <v>314</v>
      </c>
      <c r="L513" s="1" t="s">
        <v>821</v>
      </c>
      <c r="M513" s="1" t="s">
        <v>311</v>
      </c>
      <c r="N513" s="1" t="s">
        <v>652</v>
      </c>
      <c r="O513" s="1" t="s">
        <v>62</v>
      </c>
      <c r="P513" s="1" t="s">
        <v>1508</v>
      </c>
      <c r="Q513" s="1" t="s">
        <v>65</v>
      </c>
      <c r="R513" s="1" t="s">
        <v>57</v>
      </c>
      <c r="S513" s="1" t="s">
        <v>1209</v>
      </c>
      <c r="T513" s="109">
        <v>3.899</v>
      </c>
      <c r="U513" s="121" t="s">
        <v>1546</v>
      </c>
      <c r="V513" s="108">
        <v>8.8999999999999996E-2</v>
      </c>
      <c r="W513" s="108">
        <v>7.4300000000000005E-2</v>
      </c>
      <c r="X513" s="1" t="s">
        <v>636</v>
      </c>
      <c r="Z513" s="107">
        <v>1905000</v>
      </c>
      <c r="AA513" s="107">
        <v>1</v>
      </c>
      <c r="AB513" s="107">
        <v>108.5</v>
      </c>
      <c r="AC513" s="107">
        <v>0</v>
      </c>
      <c r="AD513" s="107">
        <v>2066.9250000000002</v>
      </c>
      <c r="AE513" s="107"/>
      <c r="AF513" s="107"/>
      <c r="AG513" s="1" t="s">
        <v>17</v>
      </c>
      <c r="AH513" s="108">
        <v>3.1749999999999999E-3</v>
      </c>
      <c r="AI513" s="108">
        <v>6.0218241940000004E-3</v>
      </c>
      <c r="AJ513" s="108">
        <v>1.0996241990000001E-3</v>
      </c>
    </row>
    <row r="514" spans="1:36" hidden="1">
      <c r="A514" s="1">
        <v>13908</v>
      </c>
      <c r="B514" s="1">
        <v>13910</v>
      </c>
      <c r="C514" s="1" t="s">
        <v>1861</v>
      </c>
      <c r="D514" s="1">
        <v>520033234</v>
      </c>
      <c r="E514" s="1" t="s">
        <v>429</v>
      </c>
      <c r="F514" s="1" t="s">
        <v>1862</v>
      </c>
      <c r="G514" s="1" t="s">
        <v>1863</v>
      </c>
      <c r="H514" s="1" t="s">
        <v>76</v>
      </c>
      <c r="I514" s="1" t="s">
        <v>229</v>
      </c>
      <c r="J514" s="1" t="s">
        <v>53</v>
      </c>
      <c r="K514" s="1" t="s">
        <v>53</v>
      </c>
      <c r="L514" s="1" t="s">
        <v>821</v>
      </c>
      <c r="M514" s="1" t="s">
        <v>311</v>
      </c>
      <c r="N514" s="1" t="s">
        <v>652</v>
      </c>
      <c r="O514" s="1" t="s">
        <v>62</v>
      </c>
      <c r="P514" s="1" t="s">
        <v>1508</v>
      </c>
      <c r="Q514" s="1" t="s">
        <v>65</v>
      </c>
      <c r="R514" s="1" t="s">
        <v>57</v>
      </c>
      <c r="S514" s="1" t="s">
        <v>1209</v>
      </c>
      <c r="T514" s="109">
        <v>5.516</v>
      </c>
      <c r="U514" s="121" t="s">
        <v>1864</v>
      </c>
      <c r="V514" s="108">
        <v>4.1500000000000002E-2</v>
      </c>
      <c r="W514" s="108">
        <v>4.1099999999999998E-2</v>
      </c>
      <c r="X514" s="1" t="s">
        <v>636</v>
      </c>
      <c r="Z514" s="107">
        <v>175330</v>
      </c>
      <c r="AA514" s="107">
        <v>1</v>
      </c>
      <c r="AB514" s="107">
        <v>103.86</v>
      </c>
      <c r="AC514" s="107">
        <v>0</v>
      </c>
      <c r="AD514" s="107">
        <v>182.09773999999999</v>
      </c>
      <c r="AE514" s="107"/>
      <c r="AF514" s="107"/>
      <c r="AG514" s="1" t="s">
        <v>17</v>
      </c>
      <c r="AH514" s="108">
        <v>3.59402825E-4</v>
      </c>
      <c r="AI514" s="108">
        <v>5.3052751099999995E-4</v>
      </c>
      <c r="AJ514" s="108">
        <v>9.6877768492121502E-5</v>
      </c>
    </row>
    <row r="515" spans="1:36">
      <c r="A515" s="1">
        <v>13908</v>
      </c>
      <c r="B515" s="1">
        <v>13910</v>
      </c>
      <c r="C515" s="1" t="s">
        <v>1473</v>
      </c>
      <c r="D515" s="1">
        <v>1905761</v>
      </c>
      <c r="E515" s="1" t="s">
        <v>430</v>
      </c>
      <c r="F515" s="1" t="s">
        <v>1865</v>
      </c>
      <c r="G515" s="1" t="s">
        <v>1866</v>
      </c>
      <c r="H515" s="1" t="s">
        <v>76</v>
      </c>
      <c r="I515" s="1" t="s">
        <v>228</v>
      </c>
      <c r="J515" s="1" t="s">
        <v>53</v>
      </c>
      <c r="K515" s="1" t="s">
        <v>314</v>
      </c>
      <c r="L515" s="1" t="s">
        <v>821</v>
      </c>
      <c r="M515" s="1" t="s">
        <v>311</v>
      </c>
      <c r="N515" s="1" t="s">
        <v>652</v>
      </c>
      <c r="O515" s="1" t="s">
        <v>62</v>
      </c>
      <c r="P515" s="1" t="s">
        <v>1354</v>
      </c>
      <c r="Q515" s="1" t="s">
        <v>65</v>
      </c>
      <c r="R515" s="1" t="s">
        <v>57</v>
      </c>
      <c r="S515" s="1" t="s">
        <v>1209</v>
      </c>
      <c r="T515" s="109">
        <v>3.5379999999999998</v>
      </c>
      <c r="U515" s="121" t="s">
        <v>1867</v>
      </c>
      <c r="V515" s="108">
        <v>6.25E-2</v>
      </c>
      <c r="W515" s="108">
        <v>5.79E-2</v>
      </c>
      <c r="X515" s="1" t="s">
        <v>636</v>
      </c>
      <c r="Z515" s="107">
        <v>666000</v>
      </c>
      <c r="AA515" s="107">
        <v>1</v>
      </c>
      <c r="AB515" s="107">
        <v>104.79</v>
      </c>
      <c r="AC515" s="107">
        <v>0</v>
      </c>
      <c r="AD515" s="107">
        <v>697.90139999999997</v>
      </c>
      <c r="AE515" s="107"/>
      <c r="AF515" s="107"/>
      <c r="AG515" s="1" t="s">
        <v>17</v>
      </c>
      <c r="AH515" s="108">
        <v>1.2109090900000001E-3</v>
      </c>
      <c r="AI515" s="108">
        <v>2.0332810990000001E-3</v>
      </c>
      <c r="AJ515" s="108">
        <v>3.7129033100000001E-4</v>
      </c>
    </row>
    <row r="516" spans="1:36">
      <c r="A516" s="1">
        <v>13908</v>
      </c>
      <c r="B516" s="1">
        <v>13910</v>
      </c>
      <c r="C516" s="1" t="s">
        <v>1868</v>
      </c>
      <c r="D516" s="1">
        <v>2059088</v>
      </c>
      <c r="E516" s="1" t="s">
        <v>430</v>
      </c>
      <c r="F516" s="1" t="s">
        <v>1869</v>
      </c>
      <c r="G516" s="1" t="s">
        <v>1870</v>
      </c>
      <c r="H516" s="1" t="s">
        <v>76</v>
      </c>
      <c r="I516" s="1" t="s">
        <v>228</v>
      </c>
      <c r="J516" s="1" t="s">
        <v>53</v>
      </c>
      <c r="K516" s="1" t="s">
        <v>314</v>
      </c>
      <c r="L516" s="1" t="s">
        <v>821</v>
      </c>
      <c r="M516" s="1" t="s">
        <v>311</v>
      </c>
      <c r="N516" s="1" t="s">
        <v>258</v>
      </c>
      <c r="O516" s="1" t="s">
        <v>62</v>
      </c>
      <c r="P516" s="1" t="s">
        <v>1871</v>
      </c>
      <c r="Q516" s="1" t="s">
        <v>70</v>
      </c>
      <c r="R516" s="1" t="s">
        <v>57</v>
      </c>
      <c r="S516" s="1" t="s">
        <v>1209</v>
      </c>
      <c r="T516" s="109">
        <v>2.8959999999999999</v>
      </c>
      <c r="U516" s="121">
        <v>47119</v>
      </c>
      <c r="V516" s="108">
        <v>9.4E-2</v>
      </c>
      <c r="W516" s="108">
        <v>6.9500000000000006E-2</v>
      </c>
      <c r="X516" s="1" t="s">
        <v>636</v>
      </c>
      <c r="Z516" s="107">
        <v>1246000</v>
      </c>
      <c r="AA516" s="107">
        <v>1</v>
      </c>
      <c r="AB516" s="107">
        <v>109.8</v>
      </c>
      <c r="AC516" s="107">
        <v>0</v>
      </c>
      <c r="AD516" s="107">
        <v>1368.1079999999999</v>
      </c>
      <c r="AE516" s="107"/>
      <c r="AF516" s="107"/>
      <c r="AG516" s="1" t="s">
        <v>17</v>
      </c>
      <c r="AH516" s="108">
        <v>4.0852459009999998E-3</v>
      </c>
      <c r="AI516" s="108">
        <v>3.9858755660000002E-3</v>
      </c>
      <c r="AJ516" s="108">
        <v>7.2784675999999998E-4</v>
      </c>
    </row>
    <row r="517" spans="1:36" hidden="1">
      <c r="A517" s="1">
        <v>13908</v>
      </c>
      <c r="B517" s="1">
        <v>13910</v>
      </c>
      <c r="C517" s="1" t="s">
        <v>1872</v>
      </c>
      <c r="D517" s="1">
        <v>520039660</v>
      </c>
      <c r="E517" s="1" t="s">
        <v>429</v>
      </c>
      <c r="F517" s="1" t="s">
        <v>1873</v>
      </c>
      <c r="G517" s="1" t="s">
        <v>1874</v>
      </c>
      <c r="H517" s="1" t="s">
        <v>76</v>
      </c>
      <c r="I517" s="1" t="s">
        <v>228</v>
      </c>
      <c r="J517" s="1" t="s">
        <v>53</v>
      </c>
      <c r="K517" s="1" t="s">
        <v>53</v>
      </c>
      <c r="L517" s="1" t="s">
        <v>821</v>
      </c>
      <c r="M517" s="1" t="s">
        <v>311</v>
      </c>
      <c r="N517" s="1" t="s">
        <v>140</v>
      </c>
      <c r="O517" s="1" t="s">
        <v>62</v>
      </c>
      <c r="P517" s="1" t="s">
        <v>298</v>
      </c>
      <c r="Q517" s="1" t="s">
        <v>298</v>
      </c>
      <c r="R517" s="1" t="s">
        <v>57</v>
      </c>
      <c r="S517" s="1" t="s">
        <v>1209</v>
      </c>
      <c r="T517" s="109">
        <v>3.71</v>
      </c>
      <c r="U517" s="121">
        <v>48591</v>
      </c>
      <c r="V517" s="108">
        <v>6.7299999999999999E-2</v>
      </c>
      <c r="W517" s="108">
        <v>5.8400000000000001E-2</v>
      </c>
      <c r="X517" s="1" t="s">
        <v>636</v>
      </c>
      <c r="Z517" s="107">
        <v>204000</v>
      </c>
      <c r="AA517" s="107">
        <v>1</v>
      </c>
      <c r="AB517" s="107">
        <v>105.84</v>
      </c>
      <c r="AC517" s="107">
        <v>0</v>
      </c>
      <c r="AD517" s="107">
        <v>215.9136</v>
      </c>
      <c r="AE517" s="107"/>
      <c r="AF517" s="107"/>
      <c r="AG517" s="1" t="s">
        <v>17</v>
      </c>
      <c r="AH517" s="108">
        <v>7.4181818100000003E-4</v>
      </c>
      <c r="AI517" s="108">
        <v>6.2904737200000001E-4</v>
      </c>
      <c r="AJ517" s="108">
        <v>1.1486813400000001E-4</v>
      </c>
    </row>
    <row r="518" spans="1:36">
      <c r="A518" s="1">
        <v>13908</v>
      </c>
      <c r="B518" s="1">
        <v>13910</v>
      </c>
      <c r="C518" s="1" t="s">
        <v>1875</v>
      </c>
      <c r="D518" s="1">
        <v>1963039</v>
      </c>
      <c r="E518" s="1" t="s">
        <v>430</v>
      </c>
      <c r="F518" s="1" t="s">
        <v>1876</v>
      </c>
      <c r="G518" s="1" t="s">
        <v>1877</v>
      </c>
      <c r="H518" s="1" t="s">
        <v>76</v>
      </c>
      <c r="I518" s="1" t="s">
        <v>228</v>
      </c>
      <c r="J518" s="1" t="s">
        <v>53</v>
      </c>
      <c r="K518" s="1" t="s">
        <v>314</v>
      </c>
      <c r="L518" s="1" t="s">
        <v>821</v>
      </c>
      <c r="M518" s="1" t="s">
        <v>311</v>
      </c>
      <c r="N518" s="1" t="s">
        <v>652</v>
      </c>
      <c r="O518" s="1" t="s">
        <v>62</v>
      </c>
      <c r="P518" s="1" t="s">
        <v>1348</v>
      </c>
      <c r="Q518" s="1" t="s">
        <v>65</v>
      </c>
      <c r="R518" s="1" t="s">
        <v>57</v>
      </c>
      <c r="S518" s="1" t="s">
        <v>1209</v>
      </c>
      <c r="T518" s="109">
        <v>3.0840000000000001</v>
      </c>
      <c r="U518" s="121" t="s">
        <v>1654</v>
      </c>
      <c r="V518" s="108">
        <v>7.8799999999999995E-2</v>
      </c>
      <c r="W518" s="108">
        <v>6.5799999999999997E-2</v>
      </c>
      <c r="X518" s="1" t="s">
        <v>636</v>
      </c>
      <c r="Z518" s="107">
        <v>839000</v>
      </c>
      <c r="AA518" s="107">
        <v>1</v>
      </c>
      <c r="AB518" s="107">
        <v>104.5</v>
      </c>
      <c r="AC518" s="107">
        <v>0</v>
      </c>
      <c r="AD518" s="107">
        <v>876.755</v>
      </c>
      <c r="AE518" s="107"/>
      <c r="AF518" s="107"/>
      <c r="AG518" s="1" t="s">
        <v>17</v>
      </c>
      <c r="AH518" s="108">
        <v>2.3971428570000002E-3</v>
      </c>
      <c r="AI518" s="108">
        <v>2.5543570619999999E-3</v>
      </c>
      <c r="AJ518" s="108">
        <v>4.6644218599999998E-4</v>
      </c>
    </row>
    <row r="519" spans="1:36" hidden="1">
      <c r="A519" s="1">
        <v>13908</v>
      </c>
      <c r="B519" s="1">
        <v>13910</v>
      </c>
      <c r="C519" s="1" t="s">
        <v>1878</v>
      </c>
      <c r="D519" s="1">
        <v>520025370</v>
      </c>
      <c r="E519" s="1" t="s">
        <v>429</v>
      </c>
      <c r="F519" s="1" t="s">
        <v>1879</v>
      </c>
      <c r="G519" s="1" t="s">
        <v>1880</v>
      </c>
      <c r="H519" s="1" t="s">
        <v>76</v>
      </c>
      <c r="I519" s="1" t="s">
        <v>228</v>
      </c>
      <c r="J519" s="1" t="s">
        <v>53</v>
      </c>
      <c r="K519" s="1" t="s">
        <v>53</v>
      </c>
      <c r="L519" s="1" t="s">
        <v>821</v>
      </c>
      <c r="M519" s="1" t="s">
        <v>311</v>
      </c>
      <c r="N519" s="1" t="s">
        <v>708</v>
      </c>
      <c r="O519" s="1" t="s">
        <v>62</v>
      </c>
      <c r="P519" s="1" t="s">
        <v>1343</v>
      </c>
      <c r="Q519" s="1" t="s">
        <v>65</v>
      </c>
      <c r="R519" s="1" t="s">
        <v>57</v>
      </c>
      <c r="S519" s="1" t="s">
        <v>1209</v>
      </c>
      <c r="T519" s="109">
        <v>3.923</v>
      </c>
      <c r="U519" s="121" t="s">
        <v>1881</v>
      </c>
      <c r="V519" s="108">
        <v>5.9799999999999999E-2</v>
      </c>
      <c r="W519" s="108">
        <v>5.28E-2</v>
      </c>
      <c r="X519" s="1" t="s">
        <v>636</v>
      </c>
      <c r="Z519" s="107">
        <v>898000</v>
      </c>
      <c r="AA519" s="107">
        <v>1</v>
      </c>
      <c r="AB519" s="107">
        <v>105.02</v>
      </c>
      <c r="AC519" s="107">
        <v>0</v>
      </c>
      <c r="AD519" s="107">
        <v>943.07960000000003</v>
      </c>
      <c r="AE519" s="107"/>
      <c r="AF519" s="107"/>
      <c r="AG519" s="1" t="s">
        <v>17</v>
      </c>
      <c r="AH519" s="108">
        <v>4.4900000000000001E-3</v>
      </c>
      <c r="AI519" s="108">
        <v>2.7475885929999998E-3</v>
      </c>
      <c r="AJ519" s="108">
        <v>5.0172751799999998E-4</v>
      </c>
    </row>
    <row r="520" spans="1:36" hidden="1">
      <c r="A520" s="1">
        <v>13908</v>
      </c>
      <c r="B520" s="1">
        <v>13910</v>
      </c>
      <c r="C520" s="1" t="s">
        <v>1882</v>
      </c>
      <c r="D520" s="1">
        <v>512951518</v>
      </c>
      <c r="E520" s="1" t="s">
        <v>429</v>
      </c>
      <c r="F520" s="1" t="s">
        <v>1883</v>
      </c>
      <c r="G520" s="1" t="s">
        <v>1884</v>
      </c>
      <c r="H520" s="1" t="s">
        <v>76</v>
      </c>
      <c r="I520" s="1" t="s">
        <v>228</v>
      </c>
      <c r="J520" s="1" t="s">
        <v>53</v>
      </c>
      <c r="K520" s="1" t="s">
        <v>53</v>
      </c>
      <c r="L520" s="1" t="s">
        <v>821</v>
      </c>
      <c r="M520" s="1" t="s">
        <v>311</v>
      </c>
      <c r="N520" s="1" t="s">
        <v>140</v>
      </c>
      <c r="O520" s="1" t="s">
        <v>62</v>
      </c>
      <c r="P520" s="1" t="s">
        <v>298</v>
      </c>
      <c r="Q520" s="1" t="s">
        <v>298</v>
      </c>
      <c r="R520" s="1" t="s">
        <v>57</v>
      </c>
      <c r="S520" s="1" t="s">
        <v>1209</v>
      </c>
      <c r="T520" s="109">
        <v>2.085</v>
      </c>
      <c r="U520" s="121" t="s">
        <v>1266</v>
      </c>
      <c r="V520" s="108">
        <v>7.7799999999999994E-2</v>
      </c>
      <c r="W520" s="108">
        <v>5.8200000000000002E-2</v>
      </c>
      <c r="X520" s="1" t="s">
        <v>636</v>
      </c>
      <c r="Z520" s="107">
        <v>1067000</v>
      </c>
      <c r="AA520" s="107">
        <v>1</v>
      </c>
      <c r="AB520" s="107">
        <v>104.21</v>
      </c>
      <c r="AC520" s="107">
        <v>0</v>
      </c>
      <c r="AD520" s="107">
        <v>1111.9206999999999</v>
      </c>
      <c r="AE520" s="107"/>
      <c r="AF520" s="107"/>
      <c r="AG520" s="1" t="s">
        <v>17</v>
      </c>
      <c r="AH520" s="108">
        <v>7.8629329399999993E-3</v>
      </c>
      <c r="AI520" s="108">
        <v>3.2394939210000002E-3</v>
      </c>
      <c r="AJ520" s="108">
        <v>5.9155262499999996E-4</v>
      </c>
    </row>
    <row r="521" spans="1:36" hidden="1">
      <c r="A521" s="1">
        <v>13908</v>
      </c>
      <c r="B521" s="1">
        <v>13910</v>
      </c>
      <c r="C521" s="1" t="s">
        <v>1332</v>
      </c>
      <c r="D521" s="1">
        <v>520001736</v>
      </c>
      <c r="E521" s="1" t="s">
        <v>429</v>
      </c>
      <c r="F521" s="1" t="s">
        <v>1885</v>
      </c>
      <c r="G521" s="1" t="s">
        <v>1886</v>
      </c>
      <c r="H521" s="1" t="s">
        <v>76</v>
      </c>
      <c r="I521" s="1" t="s">
        <v>229</v>
      </c>
      <c r="J521" s="1" t="s">
        <v>53</v>
      </c>
      <c r="K521" s="1" t="s">
        <v>53</v>
      </c>
      <c r="L521" s="1" t="s">
        <v>821</v>
      </c>
      <c r="M521" s="1" t="s">
        <v>311</v>
      </c>
      <c r="N521" s="1" t="s">
        <v>651</v>
      </c>
      <c r="O521" s="1" t="s">
        <v>62</v>
      </c>
      <c r="P521" s="1" t="s">
        <v>1354</v>
      </c>
      <c r="Q521" s="1" t="s">
        <v>65</v>
      </c>
      <c r="R521" s="1" t="s">
        <v>57</v>
      </c>
      <c r="S521" s="1" t="s">
        <v>1209</v>
      </c>
      <c r="T521" s="109">
        <v>3.3170000000000002</v>
      </c>
      <c r="U521" s="121" t="s">
        <v>1239</v>
      </c>
      <c r="V521" s="108">
        <v>3.3399999999999999E-2</v>
      </c>
      <c r="W521" s="108">
        <v>3.0499999999999999E-2</v>
      </c>
      <c r="X521" s="1" t="s">
        <v>636</v>
      </c>
      <c r="Z521" s="107">
        <v>1365000</v>
      </c>
      <c r="AA521" s="107">
        <v>1</v>
      </c>
      <c r="AB521" s="107">
        <v>102.84</v>
      </c>
      <c r="AC521" s="107">
        <v>0</v>
      </c>
      <c r="AD521" s="107">
        <v>1403.7660000000001</v>
      </c>
      <c r="AE521" s="107"/>
      <c r="AF521" s="107"/>
      <c r="AG521" s="1" t="s">
        <v>17</v>
      </c>
      <c r="AH521" s="108">
        <v>1.268583823E-3</v>
      </c>
      <c r="AI521" s="108">
        <v>4.0897623579999997E-3</v>
      </c>
      <c r="AJ521" s="108">
        <v>7.4681716199999999E-4</v>
      </c>
    </row>
    <row r="522" spans="1:36" hidden="1">
      <c r="A522" s="1">
        <v>13908</v>
      </c>
      <c r="B522" s="1">
        <v>13910</v>
      </c>
      <c r="C522" s="1" t="s">
        <v>1576</v>
      </c>
      <c r="D522" s="1">
        <v>520043720</v>
      </c>
      <c r="E522" s="1" t="s">
        <v>429</v>
      </c>
      <c r="F522" s="1" t="s">
        <v>1887</v>
      </c>
      <c r="G522" s="1" t="s">
        <v>1888</v>
      </c>
      <c r="H522" s="1" t="s">
        <v>76</v>
      </c>
      <c r="I522" s="1" t="s">
        <v>230</v>
      </c>
      <c r="J522" s="1" t="s">
        <v>53</v>
      </c>
      <c r="K522" s="1" t="s">
        <v>53</v>
      </c>
      <c r="L522" s="1" t="s">
        <v>821</v>
      </c>
      <c r="M522" s="1" t="s">
        <v>311</v>
      </c>
      <c r="N522" s="1" t="s">
        <v>652</v>
      </c>
      <c r="O522" s="1" t="s">
        <v>62</v>
      </c>
      <c r="P522" s="1" t="s">
        <v>1579</v>
      </c>
      <c r="Q522" s="1" t="s">
        <v>70</v>
      </c>
      <c r="R522" s="1" t="s">
        <v>57</v>
      </c>
      <c r="S522" s="1" t="s">
        <v>1209</v>
      </c>
      <c r="T522" s="109">
        <v>4.4390000000000001</v>
      </c>
      <c r="U522" s="121">
        <v>47495</v>
      </c>
      <c r="V522" s="108">
        <v>6.7000000000000004E-2</v>
      </c>
      <c r="W522" s="108">
        <v>6.0299999999999999E-2</v>
      </c>
      <c r="X522" s="1" t="s">
        <v>636</v>
      </c>
      <c r="Z522" s="107">
        <v>300000</v>
      </c>
      <c r="AA522" s="107">
        <v>1</v>
      </c>
      <c r="AB522" s="107">
        <v>104.42</v>
      </c>
      <c r="AC522" s="107">
        <v>0</v>
      </c>
      <c r="AD522" s="107">
        <v>313.26</v>
      </c>
      <c r="AE522" s="107"/>
      <c r="AF522" s="107"/>
      <c r="AG522" s="1" t="s">
        <v>17</v>
      </c>
      <c r="AH522" s="108">
        <v>2.1511236030000002E-3</v>
      </c>
      <c r="AI522" s="108">
        <v>9.12658488E-4</v>
      </c>
      <c r="AJ522" s="108">
        <v>1.6665736599999999E-4</v>
      </c>
    </row>
    <row r="523" spans="1:36">
      <c r="A523" s="1">
        <v>13908</v>
      </c>
      <c r="B523" s="1">
        <v>13910</v>
      </c>
      <c r="C523" s="1" t="s">
        <v>1490</v>
      </c>
      <c r="D523" s="1">
        <v>1991033</v>
      </c>
      <c r="E523" s="1" t="s">
        <v>430</v>
      </c>
      <c r="F523" s="1" t="s">
        <v>1889</v>
      </c>
      <c r="G523" s="1" t="s">
        <v>1890</v>
      </c>
      <c r="H523" s="1" t="s">
        <v>76</v>
      </c>
      <c r="I523" s="1" t="s">
        <v>228</v>
      </c>
      <c r="J523" s="1" t="s">
        <v>53</v>
      </c>
      <c r="K523" s="1" t="s">
        <v>314</v>
      </c>
      <c r="L523" s="1" t="s">
        <v>821</v>
      </c>
      <c r="M523" s="1" t="s">
        <v>311</v>
      </c>
      <c r="N523" s="1" t="s">
        <v>652</v>
      </c>
      <c r="O523" s="1" t="s">
        <v>62</v>
      </c>
      <c r="P523" s="1" t="s">
        <v>1343</v>
      </c>
      <c r="Q523" s="1" t="s">
        <v>65</v>
      </c>
      <c r="R523" s="1" t="s">
        <v>57</v>
      </c>
      <c r="S523" s="1" t="s">
        <v>1209</v>
      </c>
      <c r="T523" s="109">
        <v>3.9510000000000001</v>
      </c>
      <c r="U523" s="121" t="s">
        <v>1569</v>
      </c>
      <c r="V523" s="108">
        <v>7.1099999999999997E-2</v>
      </c>
      <c r="W523" s="108">
        <v>5.5399999999999998E-2</v>
      </c>
      <c r="X523" s="1" t="s">
        <v>636</v>
      </c>
      <c r="Z523" s="107">
        <v>1048000</v>
      </c>
      <c r="AA523" s="107">
        <v>1</v>
      </c>
      <c r="AB523" s="107">
        <v>108.28</v>
      </c>
      <c r="AC523" s="107">
        <v>0</v>
      </c>
      <c r="AD523" s="107">
        <v>1134.7744</v>
      </c>
      <c r="AE523" s="107"/>
      <c r="AF523" s="107"/>
      <c r="AG523" s="1" t="s">
        <v>17</v>
      </c>
      <c r="AH523" s="108">
        <v>2.5131894479999998E-3</v>
      </c>
      <c r="AI523" s="108">
        <v>3.306076387E-3</v>
      </c>
      <c r="AJ523" s="108">
        <v>6.0371101499999999E-4</v>
      </c>
    </row>
    <row r="524" spans="1:36" hidden="1">
      <c r="A524" s="1">
        <v>13908</v>
      </c>
      <c r="B524" s="1">
        <v>13910</v>
      </c>
      <c r="C524" s="1" t="s">
        <v>1861</v>
      </c>
      <c r="D524" s="1">
        <v>520033234</v>
      </c>
      <c r="E524" s="1" t="s">
        <v>429</v>
      </c>
      <c r="F524" s="1" t="s">
        <v>1894</v>
      </c>
      <c r="G524" s="1" t="s">
        <v>1895</v>
      </c>
      <c r="H524" s="1" t="s">
        <v>76</v>
      </c>
      <c r="I524" s="1" t="s">
        <v>229</v>
      </c>
      <c r="J524" s="1" t="s">
        <v>53</v>
      </c>
      <c r="K524" s="1" t="s">
        <v>53</v>
      </c>
      <c r="L524" s="1" t="s">
        <v>821</v>
      </c>
      <c r="M524" s="1" t="s">
        <v>311</v>
      </c>
      <c r="N524" s="1" t="s">
        <v>652</v>
      </c>
      <c r="O524" s="1" t="s">
        <v>62</v>
      </c>
      <c r="P524" s="1" t="s">
        <v>1348</v>
      </c>
      <c r="Q524" s="1" t="s">
        <v>65</v>
      </c>
      <c r="R524" s="1" t="s">
        <v>57</v>
      </c>
      <c r="S524" s="1" t="s">
        <v>1209</v>
      </c>
      <c r="T524" s="109">
        <v>4.593</v>
      </c>
      <c r="U524" s="121" t="s">
        <v>1678</v>
      </c>
      <c r="V524" s="108">
        <v>4.24E-2</v>
      </c>
      <c r="W524" s="108">
        <v>3.61E-2</v>
      </c>
      <c r="X524" s="1" t="s">
        <v>636</v>
      </c>
      <c r="Z524" s="107">
        <v>1764000</v>
      </c>
      <c r="AA524" s="107">
        <v>1</v>
      </c>
      <c r="AB524" s="107">
        <v>104.85</v>
      </c>
      <c r="AC524" s="107">
        <v>0</v>
      </c>
      <c r="AD524" s="107">
        <v>1849.5540000000001</v>
      </c>
      <c r="AE524" s="107"/>
      <c r="AF524" s="107"/>
      <c r="AG524" s="1" t="s">
        <v>17</v>
      </c>
      <c r="AH524" s="108">
        <v>2.7348837200000002E-3</v>
      </c>
      <c r="AI524" s="108">
        <v>5.3885308009999997E-3</v>
      </c>
      <c r="AJ524" s="108">
        <v>9.8398071399999993E-4</v>
      </c>
    </row>
    <row r="525" spans="1:36" hidden="1">
      <c r="A525" s="1">
        <v>13908</v>
      </c>
      <c r="B525" s="1">
        <v>13910</v>
      </c>
      <c r="C525" s="1" t="s">
        <v>1328</v>
      </c>
      <c r="D525" s="1">
        <v>510960719</v>
      </c>
      <c r="E525" s="1" t="s">
        <v>429</v>
      </c>
      <c r="F525" s="1" t="s">
        <v>1896</v>
      </c>
      <c r="G525" s="1" t="s">
        <v>1897</v>
      </c>
      <c r="H525" s="1" t="s">
        <v>76</v>
      </c>
      <c r="I525" s="1" t="s">
        <v>229</v>
      </c>
      <c r="J525" s="1" t="s">
        <v>53</v>
      </c>
      <c r="K525" s="1" t="s">
        <v>53</v>
      </c>
      <c r="L525" s="1" t="s">
        <v>821</v>
      </c>
      <c r="M525" s="1" t="s">
        <v>311</v>
      </c>
      <c r="N525" s="1" t="s">
        <v>651</v>
      </c>
      <c r="O525" s="1" t="s">
        <v>62</v>
      </c>
      <c r="P525" s="1" t="s">
        <v>1331</v>
      </c>
      <c r="Q525" s="1" t="s">
        <v>70</v>
      </c>
      <c r="R525" s="1" t="s">
        <v>57</v>
      </c>
      <c r="S525" s="1" t="s">
        <v>1209</v>
      </c>
      <c r="T525" s="109">
        <v>11.904</v>
      </c>
      <c r="U525" s="121">
        <v>53359</v>
      </c>
      <c r="V525" s="108">
        <v>3.6700000000000003E-2</v>
      </c>
      <c r="W525" s="108">
        <v>3.4299999999999997E-2</v>
      </c>
      <c r="X525" s="1" t="s">
        <v>636</v>
      </c>
      <c r="Z525" s="107">
        <v>2396000</v>
      </c>
      <c r="AA525" s="107">
        <v>1</v>
      </c>
      <c r="AB525" s="107">
        <v>105.88</v>
      </c>
      <c r="AC525" s="107">
        <v>0</v>
      </c>
      <c r="AD525" s="107">
        <v>2536.8847999999998</v>
      </c>
      <c r="AE525" s="107"/>
      <c r="AF525" s="107"/>
      <c r="AG525" s="1" t="s">
        <v>17</v>
      </c>
      <c r="AH525" s="108">
        <v>7.2995324699999997E-4</v>
      </c>
      <c r="AI525" s="108">
        <v>7.3910152850000001E-3</v>
      </c>
      <c r="AJ525" s="108">
        <v>1.349647383E-3</v>
      </c>
    </row>
    <row r="526" spans="1:36" hidden="1">
      <c r="A526" s="1">
        <v>13908</v>
      </c>
      <c r="B526" s="1">
        <v>13910</v>
      </c>
      <c r="C526" s="1" t="s">
        <v>2389</v>
      </c>
      <c r="D526" s="1">
        <v>512947185</v>
      </c>
      <c r="E526" s="1" t="s">
        <v>429</v>
      </c>
      <c r="F526" s="1" t="s">
        <v>2390</v>
      </c>
      <c r="G526" s="1" t="s">
        <v>2391</v>
      </c>
      <c r="H526" s="1" t="s">
        <v>76</v>
      </c>
      <c r="I526" s="1" t="s">
        <v>228</v>
      </c>
      <c r="J526" s="1" t="s">
        <v>53</v>
      </c>
      <c r="K526" s="1" t="s">
        <v>53</v>
      </c>
      <c r="L526" s="1" t="s">
        <v>821</v>
      </c>
      <c r="M526" s="1" t="s">
        <v>311</v>
      </c>
      <c r="N526" s="1" t="s">
        <v>140</v>
      </c>
      <c r="O526" s="1" t="s">
        <v>62</v>
      </c>
      <c r="P526" s="1" t="s">
        <v>298</v>
      </c>
      <c r="Q526" s="1" t="s">
        <v>298</v>
      </c>
      <c r="R526" s="1" t="s">
        <v>57</v>
      </c>
      <c r="S526" s="1" t="s">
        <v>1209</v>
      </c>
      <c r="T526" s="109">
        <v>2.48</v>
      </c>
      <c r="U526" s="121" t="s">
        <v>1438</v>
      </c>
      <c r="V526" s="108">
        <v>7.9399999999999998E-2</v>
      </c>
      <c r="W526" s="108">
        <v>6.5500000000000003E-2</v>
      </c>
      <c r="X526" s="1" t="s">
        <v>636</v>
      </c>
      <c r="Z526" s="107">
        <v>189000</v>
      </c>
      <c r="AA526" s="107">
        <v>1</v>
      </c>
      <c r="AB526" s="107">
        <v>105.61</v>
      </c>
      <c r="AC526" s="107">
        <v>0</v>
      </c>
      <c r="AD526" s="107">
        <v>199.60290000000001</v>
      </c>
      <c r="AE526" s="107"/>
      <c r="AF526" s="107"/>
      <c r="AG526" s="1" t="s">
        <v>17</v>
      </c>
      <c r="AH526" s="108">
        <v>3.1605351169999999E-3</v>
      </c>
      <c r="AI526" s="108">
        <v>5.8152742400000002E-4</v>
      </c>
      <c r="AJ526" s="108">
        <v>1.0619068300000001E-4</v>
      </c>
    </row>
    <row r="527" spans="1:36" hidden="1">
      <c r="A527" s="1">
        <v>13908</v>
      </c>
      <c r="B527" s="1">
        <v>13910</v>
      </c>
      <c r="C527" s="1" t="s">
        <v>1898</v>
      </c>
      <c r="D527" s="1">
        <v>516456084</v>
      </c>
      <c r="E527" s="1" t="s">
        <v>429</v>
      </c>
      <c r="F527" s="1" t="s">
        <v>1899</v>
      </c>
      <c r="G527" s="1" t="s">
        <v>1900</v>
      </c>
      <c r="H527" s="1" t="s">
        <v>76</v>
      </c>
      <c r="I527" s="1" t="s">
        <v>229</v>
      </c>
      <c r="J527" s="1" t="s">
        <v>53</v>
      </c>
      <c r="K527" s="1" t="s">
        <v>53</v>
      </c>
      <c r="L527" s="1" t="s">
        <v>821</v>
      </c>
      <c r="M527" s="1" t="s">
        <v>311</v>
      </c>
      <c r="N527" s="1" t="s">
        <v>651</v>
      </c>
      <c r="O527" s="1" t="s">
        <v>62</v>
      </c>
      <c r="P527" s="1" t="s">
        <v>298</v>
      </c>
      <c r="Q527" s="1" t="s">
        <v>298</v>
      </c>
      <c r="R527" s="1" t="s">
        <v>57</v>
      </c>
      <c r="S527" s="1" t="s">
        <v>1209</v>
      </c>
      <c r="T527" s="109">
        <v>3.1680000000000001</v>
      </c>
      <c r="U527" s="121">
        <v>46761</v>
      </c>
      <c r="V527" s="108">
        <v>3.7400000000000003E-2</v>
      </c>
      <c r="W527" s="108">
        <v>3.3599999999999998E-2</v>
      </c>
      <c r="X527" s="1" t="s">
        <v>636</v>
      </c>
      <c r="Z527" s="107">
        <v>528000</v>
      </c>
      <c r="AA527" s="107">
        <v>1</v>
      </c>
      <c r="AB527" s="107">
        <v>103.3</v>
      </c>
      <c r="AC527" s="107">
        <v>0</v>
      </c>
      <c r="AD527" s="107">
        <v>545.42399999999998</v>
      </c>
      <c r="AE527" s="107"/>
      <c r="AF527" s="107"/>
      <c r="AG527" s="1" t="s">
        <v>17</v>
      </c>
      <c r="AH527" s="108">
        <v>2.653266331E-3</v>
      </c>
      <c r="AI527" s="108">
        <v>1.589050129E-3</v>
      </c>
      <c r="AJ527" s="108">
        <v>2.9017087100000001E-4</v>
      </c>
    </row>
    <row r="528" spans="1:36" hidden="1">
      <c r="A528" s="1">
        <v>13908</v>
      </c>
      <c r="B528" s="1">
        <v>13910</v>
      </c>
      <c r="C528" s="1" t="s">
        <v>2392</v>
      </c>
      <c r="D528" s="1">
        <v>514160530</v>
      </c>
      <c r="E528" s="1" t="s">
        <v>429</v>
      </c>
      <c r="F528" s="1" t="s">
        <v>2393</v>
      </c>
      <c r="G528" s="1" t="s">
        <v>2394</v>
      </c>
      <c r="H528" s="1" t="s">
        <v>76</v>
      </c>
      <c r="I528" s="1" t="s">
        <v>623</v>
      </c>
      <c r="J528" s="1" t="s">
        <v>53</v>
      </c>
      <c r="K528" s="1" t="s">
        <v>53</v>
      </c>
      <c r="L528" s="1" t="s">
        <v>821</v>
      </c>
      <c r="M528" s="1" t="s">
        <v>311</v>
      </c>
      <c r="N528" s="1" t="s">
        <v>263</v>
      </c>
      <c r="O528" s="1" t="s">
        <v>62</v>
      </c>
      <c r="P528" s="1" t="s">
        <v>298</v>
      </c>
      <c r="Q528" s="1" t="s">
        <v>298</v>
      </c>
      <c r="R528" s="1" t="s">
        <v>57</v>
      </c>
      <c r="S528" s="1" t="s">
        <v>1209</v>
      </c>
      <c r="T528" s="109">
        <v>3.3130000000000002</v>
      </c>
      <c r="U528" s="121">
        <v>47125</v>
      </c>
      <c r="V528" s="108">
        <v>5.5E-2</v>
      </c>
      <c r="W528" s="108">
        <v>4.58E-2</v>
      </c>
      <c r="X528" s="1" t="s">
        <v>636</v>
      </c>
      <c r="Z528" s="107">
        <v>567000</v>
      </c>
      <c r="AA528" s="107">
        <v>1</v>
      </c>
      <c r="AB528" s="107">
        <v>104.6</v>
      </c>
      <c r="AC528" s="107">
        <v>0</v>
      </c>
      <c r="AD528" s="107">
        <v>593.08199999999999</v>
      </c>
      <c r="AE528" s="107"/>
      <c r="AF528" s="107"/>
      <c r="AG528" s="1" t="s">
        <v>17</v>
      </c>
      <c r="AH528" s="108">
        <v>7.6519251270000003E-3</v>
      </c>
      <c r="AI528" s="108">
        <v>1.7278979819999999E-3</v>
      </c>
      <c r="AJ528" s="108">
        <v>3.1552539099999999E-4</v>
      </c>
    </row>
    <row r="529" spans="1:36" hidden="1">
      <c r="A529" s="1">
        <v>13908</v>
      </c>
      <c r="B529" s="1">
        <v>13910</v>
      </c>
      <c r="C529" s="1" t="s">
        <v>1901</v>
      </c>
      <c r="D529" s="1">
        <v>515361442</v>
      </c>
      <c r="E529" s="1" t="s">
        <v>429</v>
      </c>
      <c r="F529" s="1" t="s">
        <v>1902</v>
      </c>
      <c r="G529" s="1" t="s">
        <v>1903</v>
      </c>
      <c r="H529" s="1" t="s">
        <v>76</v>
      </c>
      <c r="I529" s="1" t="s">
        <v>228</v>
      </c>
      <c r="J529" s="1" t="s">
        <v>53</v>
      </c>
      <c r="K529" s="1" t="s">
        <v>53</v>
      </c>
      <c r="L529" s="1" t="s">
        <v>821</v>
      </c>
      <c r="M529" s="1" t="s">
        <v>311</v>
      </c>
      <c r="N529" s="1" t="s">
        <v>140</v>
      </c>
      <c r="O529" s="1" t="s">
        <v>62</v>
      </c>
      <c r="P529" s="1" t="s">
        <v>298</v>
      </c>
      <c r="Q529" s="1" t="s">
        <v>298</v>
      </c>
      <c r="R529" s="1" t="s">
        <v>57</v>
      </c>
      <c r="S529" s="1" t="s">
        <v>1209</v>
      </c>
      <c r="T529" s="109">
        <v>3.387</v>
      </c>
      <c r="U529" s="121" t="s">
        <v>1904</v>
      </c>
      <c r="V529" s="108">
        <v>8.3500000000000005E-2</v>
      </c>
      <c r="W529" s="108">
        <v>8.1699999999999995E-2</v>
      </c>
      <c r="X529" s="1" t="s">
        <v>636</v>
      </c>
      <c r="Z529" s="107">
        <v>120000</v>
      </c>
      <c r="AA529" s="107">
        <v>1</v>
      </c>
      <c r="AB529" s="107">
        <v>103.2</v>
      </c>
      <c r="AC529" s="107">
        <v>0</v>
      </c>
      <c r="AD529" s="107">
        <v>123.84</v>
      </c>
      <c r="AE529" s="107"/>
      <c r="AF529" s="107"/>
      <c r="AG529" s="1" t="s">
        <v>17</v>
      </c>
      <c r="AH529" s="108">
        <v>1.0434782600000001E-3</v>
      </c>
      <c r="AI529" s="108">
        <v>3.6079814600000002E-4</v>
      </c>
      <c r="AJ529" s="108">
        <v>6.5884084283881504E-5</v>
      </c>
    </row>
    <row r="530" spans="1:36" hidden="1">
      <c r="A530" s="1">
        <v>13908</v>
      </c>
      <c r="B530" s="1">
        <v>13910</v>
      </c>
      <c r="C530" s="1" t="s">
        <v>1901</v>
      </c>
      <c r="D530" s="1">
        <v>515361442</v>
      </c>
      <c r="E530" s="1" t="s">
        <v>429</v>
      </c>
      <c r="F530" s="1" t="s">
        <v>2395</v>
      </c>
      <c r="G530" s="1" t="s">
        <v>2396</v>
      </c>
      <c r="H530" s="1" t="s">
        <v>76</v>
      </c>
      <c r="I530" s="1" t="s">
        <v>228</v>
      </c>
      <c r="J530" s="1" t="s">
        <v>53</v>
      </c>
      <c r="K530" s="1" t="s">
        <v>53</v>
      </c>
      <c r="L530" s="1" t="s">
        <v>54</v>
      </c>
      <c r="M530" s="1" t="s">
        <v>311</v>
      </c>
      <c r="N530" s="1" t="s">
        <v>140</v>
      </c>
      <c r="O530" s="1" t="s">
        <v>62</v>
      </c>
      <c r="P530" s="1" t="s">
        <v>298</v>
      </c>
      <c r="Q530" s="1" t="s">
        <v>298</v>
      </c>
      <c r="R530" s="1" t="s">
        <v>57</v>
      </c>
      <c r="S530" s="1" t="s">
        <v>1209</v>
      </c>
      <c r="T530" s="109">
        <v>3.387</v>
      </c>
      <c r="U530" s="121" t="s">
        <v>1904</v>
      </c>
      <c r="V530" s="108">
        <v>8.3500000000000005E-2</v>
      </c>
      <c r="W530" s="108">
        <v>8.1699999999999995E-2</v>
      </c>
      <c r="X530" s="1" t="s">
        <v>636</v>
      </c>
      <c r="Z530" s="107">
        <v>1000000</v>
      </c>
      <c r="AA530" s="107">
        <v>1</v>
      </c>
      <c r="AB530" s="107">
        <v>101.1648</v>
      </c>
      <c r="AC530" s="107">
        <v>0</v>
      </c>
      <c r="AD530" s="107">
        <v>1011.648</v>
      </c>
      <c r="AE530" s="107"/>
      <c r="AF530" s="107"/>
      <c r="AG530" s="1" t="s">
        <v>17</v>
      </c>
      <c r="AH530" s="108">
        <v>6.4526511556000005E-2</v>
      </c>
      <c r="AI530" s="108">
        <v>2.9473572590000001E-3</v>
      </c>
      <c r="AJ530" s="108">
        <v>5.3820657300000004E-4</v>
      </c>
    </row>
    <row r="531" spans="1:36" hidden="1">
      <c r="A531" s="1">
        <v>13908</v>
      </c>
      <c r="B531" s="1">
        <v>13910</v>
      </c>
      <c r="C531" s="1" t="s">
        <v>1336</v>
      </c>
      <c r="D531" s="1">
        <v>510560188</v>
      </c>
      <c r="E531" s="1" t="s">
        <v>429</v>
      </c>
      <c r="F531" s="1" t="s">
        <v>1905</v>
      </c>
      <c r="G531" s="1" t="s">
        <v>1906</v>
      </c>
      <c r="H531" s="1" t="s">
        <v>76</v>
      </c>
      <c r="I531" s="1" t="s">
        <v>229</v>
      </c>
      <c r="J531" s="1" t="s">
        <v>53</v>
      </c>
      <c r="K531" s="1" t="s">
        <v>53</v>
      </c>
      <c r="L531" s="1" t="s">
        <v>821</v>
      </c>
      <c r="M531" s="1" t="s">
        <v>311</v>
      </c>
      <c r="N531" s="1" t="s">
        <v>652</v>
      </c>
      <c r="O531" s="1" t="s">
        <v>62</v>
      </c>
      <c r="P531" s="1" t="s">
        <v>1461</v>
      </c>
      <c r="Q531" s="1" t="s">
        <v>65</v>
      </c>
      <c r="R531" s="1" t="s">
        <v>57</v>
      </c>
      <c r="S531" s="1" t="s">
        <v>1209</v>
      </c>
      <c r="T531" s="109">
        <v>6.8310000000000004</v>
      </c>
      <c r="U531" s="121">
        <v>48954</v>
      </c>
      <c r="V531" s="108">
        <v>4.02E-2</v>
      </c>
      <c r="W531" s="108">
        <v>3.56E-2</v>
      </c>
      <c r="X531" s="1" t="s">
        <v>636</v>
      </c>
      <c r="Z531" s="107">
        <v>510000</v>
      </c>
      <c r="AA531" s="107">
        <v>1</v>
      </c>
      <c r="AB531" s="107">
        <v>104.52</v>
      </c>
      <c r="AC531" s="107">
        <v>0</v>
      </c>
      <c r="AD531" s="107">
        <v>533.05200000000002</v>
      </c>
      <c r="AE531" s="107"/>
      <c r="AF531" s="107"/>
      <c r="AG531" s="1" t="s">
        <v>17</v>
      </c>
      <c r="AH531" s="108">
        <v>6.3222095500000005E-4</v>
      </c>
      <c r="AI531" s="108">
        <v>1.5530052760000001E-3</v>
      </c>
      <c r="AJ531" s="108">
        <v>2.8358884700000001E-4</v>
      </c>
    </row>
    <row r="532" spans="1:36" hidden="1">
      <c r="A532" s="1">
        <v>13908</v>
      </c>
      <c r="B532" s="1">
        <v>13910</v>
      </c>
      <c r="C532" s="1" t="s">
        <v>1414</v>
      </c>
      <c r="D532" s="1">
        <v>513257873</v>
      </c>
      <c r="E532" s="1" t="s">
        <v>429</v>
      </c>
      <c r="F532" s="1" t="s">
        <v>1907</v>
      </c>
      <c r="G532" s="1" t="s">
        <v>1908</v>
      </c>
      <c r="H532" s="1" t="s">
        <v>76</v>
      </c>
      <c r="I532" s="1" t="s">
        <v>229</v>
      </c>
      <c r="J532" s="1" t="s">
        <v>53</v>
      </c>
      <c r="K532" s="1" t="s">
        <v>53</v>
      </c>
      <c r="L532" s="1" t="s">
        <v>821</v>
      </c>
      <c r="M532" s="1" t="s">
        <v>311</v>
      </c>
      <c r="N532" s="1" t="s">
        <v>651</v>
      </c>
      <c r="O532" s="1" t="s">
        <v>62</v>
      </c>
      <c r="P532" s="1" t="s">
        <v>1343</v>
      </c>
      <c r="Q532" s="1" t="s">
        <v>65</v>
      </c>
      <c r="R532" s="1" t="s">
        <v>57</v>
      </c>
      <c r="S532" s="1" t="s">
        <v>1209</v>
      </c>
      <c r="T532" s="109">
        <v>5.1639999999999997</v>
      </c>
      <c r="U532" s="121">
        <v>48584</v>
      </c>
      <c r="V532" s="108">
        <v>3.1800000000000002E-2</v>
      </c>
      <c r="W532" s="108">
        <v>3.09E-2</v>
      </c>
      <c r="X532" s="1" t="s">
        <v>636</v>
      </c>
      <c r="Z532" s="107">
        <v>100000</v>
      </c>
      <c r="AA532" s="107">
        <v>1</v>
      </c>
      <c r="AB532" s="107">
        <v>103.43</v>
      </c>
      <c r="AC532" s="107">
        <v>0</v>
      </c>
      <c r="AD532" s="107">
        <v>103.43</v>
      </c>
      <c r="AE532" s="107"/>
      <c r="AF532" s="107"/>
      <c r="AG532" s="1" t="s">
        <v>17</v>
      </c>
      <c r="AH532" s="108">
        <v>2.18769552E-4</v>
      </c>
      <c r="AI532" s="108">
        <v>3.01335208E-4</v>
      </c>
      <c r="AJ532" s="108">
        <v>5.5025765806539597E-5</v>
      </c>
    </row>
    <row r="533" spans="1:36" hidden="1">
      <c r="A533" s="1">
        <v>13908</v>
      </c>
      <c r="B533" s="1">
        <v>13910</v>
      </c>
      <c r="C533" s="1" t="s">
        <v>1564</v>
      </c>
      <c r="D533" s="1">
        <v>514599943</v>
      </c>
      <c r="E533" s="1" t="s">
        <v>429</v>
      </c>
      <c r="F533" s="1" t="s">
        <v>2397</v>
      </c>
      <c r="G533" s="1" t="s">
        <v>2398</v>
      </c>
      <c r="H533" s="1" t="s">
        <v>76</v>
      </c>
      <c r="I533" s="1" t="s">
        <v>228</v>
      </c>
      <c r="J533" s="1" t="s">
        <v>53</v>
      </c>
      <c r="K533" s="1" t="s">
        <v>53</v>
      </c>
      <c r="L533" s="1" t="s">
        <v>821</v>
      </c>
      <c r="M533" s="1" t="s">
        <v>311</v>
      </c>
      <c r="N533" s="1" t="s">
        <v>647</v>
      </c>
      <c r="O533" s="1" t="s">
        <v>62</v>
      </c>
      <c r="P533" s="1" t="s">
        <v>1447</v>
      </c>
      <c r="Q533" s="1" t="s">
        <v>70</v>
      </c>
      <c r="R533" s="1" t="s">
        <v>57</v>
      </c>
      <c r="S533" s="1" t="s">
        <v>1209</v>
      </c>
      <c r="T533" s="109">
        <v>5.819</v>
      </c>
      <c r="U533" s="121">
        <v>48945</v>
      </c>
      <c r="V533" s="108">
        <v>6.6900000000000001E-2</v>
      </c>
      <c r="W533" s="108">
        <v>6.08E-2</v>
      </c>
      <c r="X533" s="1" t="s">
        <v>636</v>
      </c>
      <c r="Z533" s="107">
        <v>2052</v>
      </c>
      <c r="AA533" s="107">
        <v>1</v>
      </c>
      <c r="AB533" s="107">
        <v>105.74</v>
      </c>
      <c r="AC533" s="107">
        <v>0</v>
      </c>
      <c r="AD533" s="107">
        <v>2.1697799999999998</v>
      </c>
      <c r="AE533" s="107"/>
      <c r="AF533" s="107"/>
      <c r="AG533" s="1" t="s">
        <v>17</v>
      </c>
      <c r="AH533" s="108">
        <v>2.7132471794493199E-6</v>
      </c>
      <c r="AI533" s="108">
        <v>6.3214841860948198E-6</v>
      </c>
      <c r="AJ533" s="108">
        <v>1.1543440600571699E-6</v>
      </c>
    </row>
    <row r="534" spans="1:36" hidden="1">
      <c r="A534" s="1">
        <v>13908</v>
      </c>
      <c r="B534" s="1">
        <v>13910</v>
      </c>
      <c r="C534" s="1" t="s">
        <v>1909</v>
      </c>
      <c r="D534" s="1">
        <v>520018482</v>
      </c>
      <c r="E534" s="1" t="s">
        <v>429</v>
      </c>
      <c r="F534" s="1" t="s">
        <v>1910</v>
      </c>
      <c r="G534" s="1" t="s">
        <v>1911</v>
      </c>
      <c r="H534" s="1" t="s">
        <v>76</v>
      </c>
      <c r="I534" s="1" t="s">
        <v>229</v>
      </c>
      <c r="J534" s="1" t="s">
        <v>53</v>
      </c>
      <c r="K534" s="1" t="s">
        <v>53</v>
      </c>
      <c r="L534" s="1" t="s">
        <v>821</v>
      </c>
      <c r="M534" s="1" t="s">
        <v>311</v>
      </c>
      <c r="N534" s="1" t="s">
        <v>261</v>
      </c>
      <c r="O534" s="1" t="s">
        <v>62</v>
      </c>
      <c r="P534" s="1" t="s">
        <v>298</v>
      </c>
      <c r="Q534" s="1" t="s">
        <v>298</v>
      </c>
      <c r="R534" s="1" t="s">
        <v>57</v>
      </c>
      <c r="S534" s="1" t="s">
        <v>1209</v>
      </c>
      <c r="T534" s="109">
        <v>4.09</v>
      </c>
      <c r="U534" s="121" t="s">
        <v>1762</v>
      </c>
      <c r="V534" s="108">
        <v>4.0899999999999999E-2</v>
      </c>
      <c r="W534" s="108">
        <v>3.4599999999999999E-2</v>
      </c>
      <c r="X534" s="1" t="s">
        <v>636</v>
      </c>
      <c r="Z534" s="107">
        <v>662000</v>
      </c>
      <c r="AA534" s="107">
        <v>1</v>
      </c>
      <c r="AB534" s="107">
        <v>105.13</v>
      </c>
      <c r="AC534" s="107">
        <v>0</v>
      </c>
      <c r="AD534" s="107">
        <v>695.9606</v>
      </c>
      <c r="AE534" s="107"/>
      <c r="AF534" s="107"/>
      <c r="AG534" s="1" t="s">
        <v>17</v>
      </c>
      <c r="AH534" s="108">
        <v>1.9585798810000002E-3</v>
      </c>
      <c r="AI534" s="108">
        <v>2.0276267299999999E-3</v>
      </c>
      <c r="AJ534" s="108">
        <v>3.70257807E-4</v>
      </c>
    </row>
    <row r="535" spans="1:36" hidden="1">
      <c r="A535" s="1">
        <v>13908</v>
      </c>
      <c r="B535" s="1">
        <v>13910</v>
      </c>
      <c r="C535" s="1" t="s">
        <v>1912</v>
      </c>
      <c r="D535" s="1">
        <v>520027293</v>
      </c>
      <c r="E535" s="1" t="s">
        <v>429</v>
      </c>
      <c r="F535" s="1" t="s">
        <v>1913</v>
      </c>
      <c r="G535" s="1" t="s">
        <v>1914</v>
      </c>
      <c r="H535" s="1" t="s">
        <v>76</v>
      </c>
      <c r="I535" s="1" t="s">
        <v>229</v>
      </c>
      <c r="J535" s="1" t="s">
        <v>53</v>
      </c>
      <c r="K535" s="1" t="s">
        <v>53</v>
      </c>
      <c r="L535" s="1" t="s">
        <v>821</v>
      </c>
      <c r="M535" s="1" t="s">
        <v>311</v>
      </c>
      <c r="N535" s="1" t="s">
        <v>156</v>
      </c>
      <c r="O535" s="1" t="s">
        <v>62</v>
      </c>
      <c r="P535" s="1" t="s">
        <v>1915</v>
      </c>
      <c r="Q535" s="1" t="s">
        <v>70</v>
      </c>
      <c r="R535" s="1" t="s">
        <v>57</v>
      </c>
      <c r="S535" s="1" t="s">
        <v>1209</v>
      </c>
      <c r="T535" s="109">
        <v>11.385</v>
      </c>
      <c r="U535" s="121">
        <v>55154</v>
      </c>
      <c r="V535" s="108">
        <v>3.2899999999999999E-2</v>
      </c>
      <c r="W535" s="108">
        <v>3.0200000000000001E-2</v>
      </c>
      <c r="X535" s="1" t="s">
        <v>636</v>
      </c>
      <c r="Z535" s="107">
        <v>280000</v>
      </c>
      <c r="AA535" s="107">
        <v>1</v>
      </c>
      <c r="AB535" s="107">
        <v>105.3</v>
      </c>
      <c r="AC535" s="107">
        <v>0</v>
      </c>
      <c r="AD535" s="107">
        <v>294.83999999999997</v>
      </c>
      <c r="AE535" s="107"/>
      <c r="AF535" s="107"/>
      <c r="AG535" s="1" t="s">
        <v>17</v>
      </c>
      <c r="AH535" s="108">
        <v>5.5999999999999995E-4</v>
      </c>
      <c r="AI535" s="108">
        <v>8.5899326E-4</v>
      </c>
      <c r="AJ535" s="108">
        <v>1.5685774699999999E-4</v>
      </c>
    </row>
    <row r="536" spans="1:36" hidden="1">
      <c r="A536" s="1">
        <v>13908</v>
      </c>
      <c r="B536" s="1">
        <v>13910</v>
      </c>
      <c r="C536" s="1" t="s">
        <v>1916</v>
      </c>
      <c r="D536" s="1">
        <v>520036690</v>
      </c>
      <c r="E536" s="1" t="s">
        <v>429</v>
      </c>
      <c r="F536" s="1" t="s">
        <v>1917</v>
      </c>
      <c r="G536" s="1" t="s">
        <v>1918</v>
      </c>
      <c r="H536" s="1" t="s">
        <v>76</v>
      </c>
      <c r="I536" s="1" t="s">
        <v>228</v>
      </c>
      <c r="J536" s="1" t="s">
        <v>53</v>
      </c>
      <c r="K536" s="1" t="s">
        <v>53</v>
      </c>
      <c r="L536" s="1" t="s">
        <v>821</v>
      </c>
      <c r="M536" s="1" t="s">
        <v>311</v>
      </c>
      <c r="N536" s="1" t="s">
        <v>252</v>
      </c>
      <c r="O536" s="1" t="s">
        <v>62</v>
      </c>
      <c r="P536" s="1" t="s">
        <v>1343</v>
      </c>
      <c r="Q536" s="1" t="s">
        <v>65</v>
      </c>
      <c r="R536" s="1" t="s">
        <v>57</v>
      </c>
      <c r="S536" s="1" t="s">
        <v>1209</v>
      </c>
      <c r="T536" s="109">
        <v>5.234</v>
      </c>
      <c r="U536" s="121">
        <v>48956</v>
      </c>
      <c r="V536" s="108">
        <v>5.6800000000000003E-2</v>
      </c>
      <c r="W536" s="108">
        <v>5.04E-2</v>
      </c>
      <c r="X536" s="1" t="s">
        <v>636</v>
      </c>
      <c r="Z536" s="107">
        <v>349000</v>
      </c>
      <c r="AA536" s="107">
        <v>1</v>
      </c>
      <c r="AB536" s="107">
        <v>105.53</v>
      </c>
      <c r="AC536" s="107">
        <v>0</v>
      </c>
      <c r="AD536" s="107">
        <v>368.29969999999997</v>
      </c>
      <c r="AE536" s="107"/>
      <c r="AF536" s="107"/>
      <c r="AG536" s="1" t="s">
        <v>17</v>
      </c>
      <c r="AH536" s="108">
        <v>2.3266666660000002E-3</v>
      </c>
      <c r="AI536" s="108">
        <v>1.0730123460000001E-3</v>
      </c>
      <c r="AJ536" s="108">
        <v>1.9593902100000001E-4</v>
      </c>
    </row>
    <row r="537" spans="1:36" hidden="1">
      <c r="A537" s="1">
        <v>13908</v>
      </c>
      <c r="B537" s="1">
        <v>13910</v>
      </c>
      <c r="C537" s="1" t="s">
        <v>1355</v>
      </c>
      <c r="D537" s="1">
        <v>511659401</v>
      </c>
      <c r="E537" s="1" t="s">
        <v>429</v>
      </c>
      <c r="F537" s="1" t="s">
        <v>1919</v>
      </c>
      <c r="G537" s="1" t="s">
        <v>1920</v>
      </c>
      <c r="H537" s="1" t="s">
        <v>76</v>
      </c>
      <c r="I537" s="1" t="s">
        <v>229</v>
      </c>
      <c r="J537" s="1" t="s">
        <v>53</v>
      </c>
      <c r="K537" s="1" t="s">
        <v>53</v>
      </c>
      <c r="L537" s="1" t="s">
        <v>821</v>
      </c>
      <c r="M537" s="1" t="s">
        <v>311</v>
      </c>
      <c r="N537" s="1" t="s">
        <v>651</v>
      </c>
      <c r="O537" s="1" t="s">
        <v>62</v>
      </c>
      <c r="P537" s="1" t="s">
        <v>1354</v>
      </c>
      <c r="Q537" s="1" t="s">
        <v>65</v>
      </c>
      <c r="R537" s="1" t="s">
        <v>57</v>
      </c>
      <c r="S537" s="1" t="s">
        <v>1209</v>
      </c>
      <c r="T537" s="109">
        <v>7.29</v>
      </c>
      <c r="U537" s="121" t="s">
        <v>1921</v>
      </c>
      <c r="V537" s="108">
        <v>3.5999999999999997E-2</v>
      </c>
      <c r="W537" s="108">
        <v>3.2500000000000001E-2</v>
      </c>
      <c r="X537" s="1" t="s">
        <v>636</v>
      </c>
      <c r="Z537" s="107">
        <v>186000</v>
      </c>
      <c r="AA537" s="107">
        <v>1</v>
      </c>
      <c r="AB537" s="107">
        <v>104.88</v>
      </c>
      <c r="AC537" s="107">
        <v>0</v>
      </c>
      <c r="AD537" s="107">
        <v>195.07679999999999</v>
      </c>
      <c r="AE537" s="107"/>
      <c r="AF537" s="107"/>
      <c r="AG537" s="1" t="s">
        <v>17</v>
      </c>
      <c r="AH537" s="108">
        <v>2.5458039400000002E-4</v>
      </c>
      <c r="AI537" s="108">
        <v>5.6834098600000004E-4</v>
      </c>
      <c r="AJ537" s="108">
        <v>1.03782754E-4</v>
      </c>
    </row>
    <row r="538" spans="1:36">
      <c r="A538" s="1">
        <v>13908</v>
      </c>
      <c r="B538" s="1">
        <v>13910</v>
      </c>
      <c r="C538" s="1" t="s">
        <v>1922</v>
      </c>
      <c r="D538" s="1">
        <v>1840550</v>
      </c>
      <c r="E538" s="1" t="s">
        <v>430</v>
      </c>
      <c r="F538" s="1" t="s">
        <v>1923</v>
      </c>
      <c r="G538" s="1" t="s">
        <v>1924</v>
      </c>
      <c r="H538" s="1" t="s">
        <v>76</v>
      </c>
      <c r="I538" s="1" t="s">
        <v>228</v>
      </c>
      <c r="J538" s="1" t="s">
        <v>53</v>
      </c>
      <c r="K538" s="1" t="s">
        <v>314</v>
      </c>
      <c r="L538" s="1" t="s">
        <v>821</v>
      </c>
      <c r="M538" s="1" t="s">
        <v>311</v>
      </c>
      <c r="N538" s="1" t="s">
        <v>652</v>
      </c>
      <c r="O538" s="1" t="s">
        <v>62</v>
      </c>
      <c r="P538" s="1" t="s">
        <v>1599</v>
      </c>
      <c r="Q538" s="1" t="s">
        <v>70</v>
      </c>
      <c r="R538" s="1" t="s">
        <v>57</v>
      </c>
      <c r="S538" s="1" t="s">
        <v>1209</v>
      </c>
      <c r="T538" s="109">
        <v>2.2919999999999998</v>
      </c>
      <c r="U538" s="121" t="s">
        <v>1266</v>
      </c>
      <c r="V538" s="108">
        <v>9.2999999999999999E-2</v>
      </c>
      <c r="W538" s="108">
        <v>7.0599999999999996E-2</v>
      </c>
      <c r="X538" s="1" t="s">
        <v>636</v>
      </c>
      <c r="Z538" s="107">
        <v>1344000</v>
      </c>
      <c r="AA538" s="107">
        <v>1</v>
      </c>
      <c r="AB538" s="107">
        <v>105.35</v>
      </c>
      <c r="AC538" s="107">
        <v>0</v>
      </c>
      <c r="AD538" s="107">
        <v>1415.904</v>
      </c>
      <c r="AE538" s="107"/>
      <c r="AF538" s="107"/>
      <c r="AG538" s="1" t="s">
        <v>17</v>
      </c>
      <c r="AH538" s="108">
        <v>9.9555555550000004E-3</v>
      </c>
      <c r="AI538" s="108">
        <v>4.1251254709999997E-3</v>
      </c>
      <c r="AJ538" s="108">
        <v>7.53274696E-4</v>
      </c>
    </row>
    <row r="539" spans="1:36" hidden="1">
      <c r="A539" s="1">
        <v>13908</v>
      </c>
      <c r="B539" s="1">
        <v>13910</v>
      </c>
      <c r="C539" s="1" t="s">
        <v>1691</v>
      </c>
      <c r="D539" s="1">
        <v>520032178</v>
      </c>
      <c r="E539" s="1" t="s">
        <v>429</v>
      </c>
      <c r="F539" s="1" t="s">
        <v>2399</v>
      </c>
      <c r="G539" s="1" t="s">
        <v>2400</v>
      </c>
      <c r="H539" s="1" t="s">
        <v>76</v>
      </c>
      <c r="I539" s="1" t="s">
        <v>228</v>
      </c>
      <c r="J539" s="1" t="s">
        <v>53</v>
      </c>
      <c r="K539" s="1" t="s">
        <v>53</v>
      </c>
      <c r="L539" s="1" t="s">
        <v>821</v>
      </c>
      <c r="M539" s="1" t="s">
        <v>311</v>
      </c>
      <c r="N539" s="1" t="s">
        <v>140</v>
      </c>
      <c r="O539" s="1" t="s">
        <v>62</v>
      </c>
      <c r="P539" s="1" t="s">
        <v>298</v>
      </c>
      <c r="Q539" s="1" t="s">
        <v>298</v>
      </c>
      <c r="R539" s="1" t="s">
        <v>57</v>
      </c>
      <c r="S539" s="1" t="s">
        <v>1209</v>
      </c>
      <c r="T539" s="109">
        <v>2.742</v>
      </c>
      <c r="U539" s="121" t="s">
        <v>1657</v>
      </c>
      <c r="V539" s="108">
        <v>8.14E-2</v>
      </c>
      <c r="W539" s="108">
        <v>6.59E-2</v>
      </c>
      <c r="X539" s="1" t="s">
        <v>636</v>
      </c>
      <c r="Z539" s="107">
        <v>1786000</v>
      </c>
      <c r="AA539" s="107">
        <v>1</v>
      </c>
      <c r="AB539" s="107">
        <v>106.55</v>
      </c>
      <c r="AC539" s="107">
        <v>0</v>
      </c>
      <c r="AD539" s="107">
        <v>1902.9829999999999</v>
      </c>
      <c r="AE539" s="107"/>
      <c r="AF539" s="107"/>
      <c r="AG539" s="1" t="s">
        <v>17</v>
      </c>
      <c r="AH539" s="108">
        <v>1.1906666666E-2</v>
      </c>
      <c r="AI539" s="108">
        <v>5.5441920099999998E-3</v>
      </c>
      <c r="AJ539" s="108">
        <v>1.012405461E-3</v>
      </c>
    </row>
    <row r="540" spans="1:36" hidden="1">
      <c r="A540" s="1">
        <v>13908</v>
      </c>
      <c r="B540" s="1">
        <v>13910</v>
      </c>
      <c r="C540" s="1" t="s">
        <v>2401</v>
      </c>
      <c r="D540" s="1">
        <v>520036658</v>
      </c>
      <c r="E540" s="1" t="s">
        <v>429</v>
      </c>
      <c r="F540" s="1" t="s">
        <v>2402</v>
      </c>
      <c r="G540" s="1" t="s">
        <v>2403</v>
      </c>
      <c r="H540" s="1" t="s">
        <v>76</v>
      </c>
      <c r="I540" s="1" t="s">
        <v>228</v>
      </c>
      <c r="J540" s="1" t="s">
        <v>53</v>
      </c>
      <c r="K540" s="1" t="s">
        <v>53</v>
      </c>
      <c r="L540" s="1" t="s">
        <v>821</v>
      </c>
      <c r="M540" s="1" t="s">
        <v>311</v>
      </c>
      <c r="N540" s="1" t="s">
        <v>156</v>
      </c>
      <c r="O540" s="1" t="s">
        <v>62</v>
      </c>
      <c r="P540" s="1" t="s">
        <v>1461</v>
      </c>
      <c r="Q540" s="1" t="s">
        <v>65</v>
      </c>
      <c r="R540" s="1" t="s">
        <v>57</v>
      </c>
      <c r="S540" s="1" t="s">
        <v>1209</v>
      </c>
      <c r="T540" s="109">
        <v>6.0659999999999998</v>
      </c>
      <c r="U540" s="121" t="s">
        <v>2404</v>
      </c>
      <c r="V540" s="108">
        <v>5.2499999999999998E-2</v>
      </c>
      <c r="W540" s="108">
        <v>5.7099999999999998E-2</v>
      </c>
      <c r="X540" s="1" t="s">
        <v>636</v>
      </c>
      <c r="Z540" s="107">
        <v>1400000</v>
      </c>
      <c r="AA540" s="107">
        <v>1</v>
      </c>
      <c r="AB540" s="107">
        <v>99.12</v>
      </c>
      <c r="AC540" s="107">
        <v>0</v>
      </c>
      <c r="AD540" s="107">
        <v>1387.68</v>
      </c>
      <c r="AE540" s="107"/>
      <c r="AF540" s="107"/>
      <c r="AG540" s="1" t="s">
        <v>17</v>
      </c>
      <c r="AH540" s="108">
        <v>6.4282696929999997E-3</v>
      </c>
      <c r="AI540" s="108">
        <v>4.0428970559999999E-3</v>
      </c>
      <c r="AJ540" s="108">
        <v>7.3825925399999997E-4</v>
      </c>
    </row>
    <row r="541" spans="1:36" hidden="1">
      <c r="A541" s="1">
        <v>13908</v>
      </c>
      <c r="B541" s="1">
        <v>13910</v>
      </c>
      <c r="C541" s="1" t="s">
        <v>2405</v>
      </c>
      <c r="D541" s="1">
        <v>520038332</v>
      </c>
      <c r="E541" s="1" t="s">
        <v>429</v>
      </c>
      <c r="F541" s="1" t="s">
        <v>2406</v>
      </c>
      <c r="G541" s="1" t="s">
        <v>2407</v>
      </c>
      <c r="H541" s="1" t="s">
        <v>76</v>
      </c>
      <c r="I541" s="1" t="s">
        <v>229</v>
      </c>
      <c r="J541" s="1" t="s">
        <v>53</v>
      </c>
      <c r="K541" s="1" t="s">
        <v>53</v>
      </c>
      <c r="L541" s="1" t="s">
        <v>821</v>
      </c>
      <c r="M541" s="1" t="s">
        <v>311</v>
      </c>
      <c r="N541" s="1" t="s">
        <v>651</v>
      </c>
      <c r="O541" s="1" t="s">
        <v>62</v>
      </c>
      <c r="P541" s="1" t="s">
        <v>298</v>
      </c>
      <c r="Q541" s="1" t="s">
        <v>298</v>
      </c>
      <c r="R541" s="1" t="s">
        <v>57</v>
      </c>
      <c r="S541" s="1" t="s">
        <v>1209</v>
      </c>
      <c r="T541" s="109">
        <v>3.5939999999999999</v>
      </c>
      <c r="U541" s="121" t="s">
        <v>2408</v>
      </c>
      <c r="V541" s="108">
        <v>3.5000000000000003E-2</v>
      </c>
      <c r="W541" s="108">
        <v>4.0899999999999999E-2</v>
      </c>
      <c r="X541" s="1" t="s">
        <v>636</v>
      </c>
      <c r="Z541" s="107">
        <v>250000</v>
      </c>
      <c r="AA541" s="107">
        <v>1</v>
      </c>
      <c r="AB541" s="107">
        <v>98.83</v>
      </c>
      <c r="AC541" s="107">
        <v>0</v>
      </c>
      <c r="AD541" s="107">
        <v>247.07499999999999</v>
      </c>
      <c r="AE541" s="107"/>
      <c r="AF541" s="107"/>
      <c r="AG541" s="1" t="s">
        <v>17</v>
      </c>
      <c r="AH541" s="108">
        <v>1.71532471E-3</v>
      </c>
      <c r="AI541" s="108">
        <v>7.1983367200000004E-4</v>
      </c>
      <c r="AJ541" s="108">
        <v>1.31446302E-4</v>
      </c>
    </row>
    <row r="542" spans="1:36" hidden="1">
      <c r="A542" s="1">
        <v>13908</v>
      </c>
      <c r="B542" s="1">
        <v>13910</v>
      </c>
      <c r="C542" s="1" t="s">
        <v>2409</v>
      </c>
      <c r="D542" s="1">
        <v>511226136</v>
      </c>
      <c r="E542" s="1" t="s">
        <v>429</v>
      </c>
      <c r="F542" s="1" t="s">
        <v>2410</v>
      </c>
      <c r="G542" s="1" t="s">
        <v>2411</v>
      </c>
      <c r="H542" s="1" t="s">
        <v>76</v>
      </c>
      <c r="I542" s="1" t="s">
        <v>229</v>
      </c>
      <c r="J542" s="1" t="s">
        <v>53</v>
      </c>
      <c r="K542" s="1" t="s">
        <v>53</v>
      </c>
      <c r="L542" s="1" t="s">
        <v>821</v>
      </c>
      <c r="M542" s="1" t="s">
        <v>311</v>
      </c>
      <c r="N542" s="1" t="s">
        <v>75</v>
      </c>
      <c r="O542" s="1" t="s">
        <v>62</v>
      </c>
      <c r="P542" s="1" t="s">
        <v>298</v>
      </c>
      <c r="Q542" s="1" t="s">
        <v>298</v>
      </c>
      <c r="R542" s="1" t="s">
        <v>57</v>
      </c>
      <c r="S542" s="1" t="s">
        <v>1209</v>
      </c>
      <c r="T542" s="109">
        <v>4.0339999999999998</v>
      </c>
      <c r="U542" s="121">
        <v>47484</v>
      </c>
      <c r="V542" s="108">
        <v>4.2500000000000003E-2</v>
      </c>
      <c r="W542" s="108">
        <v>3.3399999999999999E-2</v>
      </c>
      <c r="X542" s="1" t="s">
        <v>636</v>
      </c>
      <c r="Z542" s="107">
        <v>2475000</v>
      </c>
      <c r="AA542" s="107">
        <v>1</v>
      </c>
      <c r="AB542" s="107">
        <v>106.03</v>
      </c>
      <c r="AC542" s="107">
        <v>0</v>
      </c>
      <c r="AD542" s="107">
        <v>2624.2424999999998</v>
      </c>
      <c r="AE542" s="107"/>
      <c r="AF542" s="107"/>
      <c r="AG542" s="1" t="s">
        <v>17</v>
      </c>
      <c r="AH542" s="108">
        <v>8.2500000000000004E-3</v>
      </c>
      <c r="AI542" s="108">
        <v>7.6455251050000003E-3</v>
      </c>
      <c r="AJ542" s="108">
        <v>1.3961225289999999E-3</v>
      </c>
    </row>
    <row r="543" spans="1:36" hidden="1">
      <c r="A543" s="1">
        <v>13908</v>
      </c>
      <c r="B543" s="1">
        <v>13910</v>
      </c>
      <c r="C543" s="1" t="s">
        <v>1633</v>
      </c>
      <c r="D543" s="1">
        <v>1630</v>
      </c>
      <c r="E543" s="1" t="s">
        <v>2</v>
      </c>
      <c r="F543" s="1" t="s">
        <v>2412</v>
      </c>
      <c r="G543" s="1" t="s">
        <v>2413</v>
      </c>
      <c r="H543" s="1" t="s">
        <v>76</v>
      </c>
      <c r="I543" s="1" t="s">
        <v>228</v>
      </c>
      <c r="J543" s="1" t="s">
        <v>53</v>
      </c>
      <c r="K543" s="1" t="s">
        <v>314</v>
      </c>
      <c r="L543" s="1" t="s">
        <v>821</v>
      </c>
      <c r="M543" s="1" t="s">
        <v>311</v>
      </c>
      <c r="N543" s="1" t="s">
        <v>652</v>
      </c>
      <c r="O543" s="1" t="s">
        <v>62</v>
      </c>
      <c r="P543" s="1" t="s">
        <v>1461</v>
      </c>
      <c r="Q543" s="1" t="s">
        <v>65</v>
      </c>
      <c r="R543" s="1" t="s">
        <v>57</v>
      </c>
      <c r="S543" s="1" t="s">
        <v>1209</v>
      </c>
      <c r="T543" s="109">
        <v>4.2350000000000003</v>
      </c>
      <c r="U543" s="121" t="s">
        <v>2414</v>
      </c>
      <c r="V543" s="108">
        <v>7.0699999999999999E-2</v>
      </c>
      <c r="W543" s="108">
        <v>6.3100000000000003E-2</v>
      </c>
      <c r="X543" s="1" t="s">
        <v>636</v>
      </c>
      <c r="Z543" s="107">
        <v>311000</v>
      </c>
      <c r="AA543" s="107">
        <v>1</v>
      </c>
      <c r="AB543" s="107">
        <v>106.94</v>
      </c>
      <c r="AC543" s="107">
        <v>0</v>
      </c>
      <c r="AD543" s="107">
        <v>332.58339999999998</v>
      </c>
      <c r="AE543" s="107"/>
      <c r="AF543" s="107"/>
      <c r="AG543" s="1" t="s">
        <v>17</v>
      </c>
      <c r="AH543" s="108">
        <v>7.4261563000000005E-4</v>
      </c>
      <c r="AI543" s="108">
        <v>9.6895570199999998E-4</v>
      </c>
      <c r="AJ543" s="108">
        <v>1.7693760300000001E-4</v>
      </c>
    </row>
    <row r="544" spans="1:36" hidden="1">
      <c r="A544" s="1">
        <v>13908</v>
      </c>
      <c r="B544" s="1">
        <v>13910</v>
      </c>
      <c r="C544" s="1" t="s">
        <v>2037</v>
      </c>
      <c r="D544" s="1">
        <v>520039496</v>
      </c>
      <c r="E544" s="1" t="s">
        <v>429</v>
      </c>
      <c r="F544" s="1" t="s">
        <v>2415</v>
      </c>
      <c r="G544" s="1" t="s">
        <v>2416</v>
      </c>
      <c r="H544" s="1" t="s">
        <v>76</v>
      </c>
      <c r="I544" s="1" t="s">
        <v>229</v>
      </c>
      <c r="J544" s="1" t="s">
        <v>53</v>
      </c>
      <c r="K544" s="1" t="s">
        <v>53</v>
      </c>
      <c r="L544" s="1" t="s">
        <v>821</v>
      </c>
      <c r="M544" s="1" t="s">
        <v>311</v>
      </c>
      <c r="N544" s="1" t="s">
        <v>651</v>
      </c>
      <c r="O544" s="1" t="s">
        <v>62</v>
      </c>
      <c r="P544" s="1" t="s">
        <v>298</v>
      </c>
      <c r="Q544" s="1" t="s">
        <v>298</v>
      </c>
      <c r="R544" s="1" t="s">
        <v>57</v>
      </c>
      <c r="S544" s="1" t="s">
        <v>1209</v>
      </c>
      <c r="T544" s="109">
        <v>2.915</v>
      </c>
      <c r="U544" s="121">
        <v>47125</v>
      </c>
      <c r="V544" s="108">
        <v>6.7400000000000002E-2</v>
      </c>
      <c r="W544" s="108">
        <v>6.08E-2</v>
      </c>
      <c r="X544" s="1" t="s">
        <v>636</v>
      </c>
      <c r="Z544" s="107">
        <v>597000</v>
      </c>
      <c r="AA544" s="107">
        <v>1</v>
      </c>
      <c r="AB544" s="107">
        <v>104.06</v>
      </c>
      <c r="AC544" s="107">
        <v>0</v>
      </c>
      <c r="AD544" s="107">
        <v>621.23820000000001</v>
      </c>
      <c r="AE544" s="107"/>
      <c r="AF544" s="107"/>
      <c r="AG544" s="1" t="s">
        <v>17</v>
      </c>
      <c r="AH544" s="108">
        <v>1.3266666666E-2</v>
      </c>
      <c r="AI544" s="108">
        <v>1.8099288669999999E-3</v>
      </c>
      <c r="AJ544" s="108">
        <v>3.3050476300000001E-4</v>
      </c>
    </row>
    <row r="545" spans="1:36" hidden="1">
      <c r="A545" s="1">
        <v>13908</v>
      </c>
      <c r="B545" s="1">
        <v>13910</v>
      </c>
      <c r="C545" s="1" t="s">
        <v>1928</v>
      </c>
      <c r="D545" s="1">
        <v>1628</v>
      </c>
      <c r="E545" s="1" t="s">
        <v>2</v>
      </c>
      <c r="F545" s="1" t="s">
        <v>1929</v>
      </c>
      <c r="G545" s="1" t="s">
        <v>1930</v>
      </c>
      <c r="H545" s="1" t="s">
        <v>76</v>
      </c>
      <c r="I545" s="1" t="s">
        <v>228</v>
      </c>
      <c r="J545" s="1" t="s">
        <v>53</v>
      </c>
      <c r="K545" s="1" t="s">
        <v>314</v>
      </c>
      <c r="L545" s="1" t="s">
        <v>821</v>
      </c>
      <c r="M545" s="1" t="s">
        <v>311</v>
      </c>
      <c r="N545" s="1" t="s">
        <v>652</v>
      </c>
      <c r="O545" s="1" t="s">
        <v>62</v>
      </c>
      <c r="P545" s="1" t="s">
        <v>1461</v>
      </c>
      <c r="Q545" s="1" t="s">
        <v>65</v>
      </c>
      <c r="R545" s="1" t="s">
        <v>57</v>
      </c>
      <c r="S545" s="1" t="s">
        <v>1209</v>
      </c>
      <c r="T545" s="109">
        <v>3.1949999999999998</v>
      </c>
      <c r="U545" s="121">
        <v>46762</v>
      </c>
      <c r="V545" s="108">
        <v>6.3899999999999998E-2</v>
      </c>
      <c r="W545" s="108">
        <v>5.9200000000000003E-2</v>
      </c>
      <c r="X545" s="1" t="s">
        <v>636</v>
      </c>
      <c r="Z545" s="107">
        <v>842000</v>
      </c>
      <c r="AA545" s="107">
        <v>1</v>
      </c>
      <c r="AB545" s="107">
        <v>101.73</v>
      </c>
      <c r="AC545" s="107">
        <v>0</v>
      </c>
      <c r="AD545" s="107">
        <v>856.56659999999999</v>
      </c>
      <c r="AE545" s="107"/>
      <c r="AF545" s="107"/>
      <c r="AG545" s="1" t="s">
        <v>17</v>
      </c>
      <c r="AH545" s="108">
        <v>2.04368932E-3</v>
      </c>
      <c r="AI545" s="108">
        <v>2.4955397389999998E-3</v>
      </c>
      <c r="AJ545" s="108">
        <v>4.5570175999999998E-4</v>
      </c>
    </row>
    <row r="546" spans="1:36" hidden="1">
      <c r="A546" s="1">
        <v>13908</v>
      </c>
      <c r="B546" s="1">
        <v>13910</v>
      </c>
      <c r="C546" s="1" t="s">
        <v>1928</v>
      </c>
      <c r="D546" s="1">
        <v>1628</v>
      </c>
      <c r="E546" s="1" t="s">
        <v>2</v>
      </c>
      <c r="F546" s="1" t="s">
        <v>1931</v>
      </c>
      <c r="G546" s="1" t="s">
        <v>1932</v>
      </c>
      <c r="H546" s="1" t="s">
        <v>76</v>
      </c>
      <c r="I546" s="1" t="s">
        <v>228</v>
      </c>
      <c r="J546" s="1" t="s">
        <v>53</v>
      </c>
      <c r="K546" s="1" t="s">
        <v>314</v>
      </c>
      <c r="L546" s="1" t="s">
        <v>821</v>
      </c>
      <c r="M546" s="1" t="s">
        <v>311</v>
      </c>
      <c r="N546" s="1" t="s">
        <v>652</v>
      </c>
      <c r="O546" s="1" t="s">
        <v>62</v>
      </c>
      <c r="P546" s="1" t="s">
        <v>1461</v>
      </c>
      <c r="Q546" s="1" t="s">
        <v>65</v>
      </c>
      <c r="R546" s="1" t="s">
        <v>57</v>
      </c>
      <c r="S546" s="1" t="s">
        <v>1209</v>
      </c>
      <c r="T546" s="109">
        <v>2.3479999999999999</v>
      </c>
      <c r="U546" s="121" t="s">
        <v>1266</v>
      </c>
      <c r="V546" s="108">
        <v>6.4399999999999999E-2</v>
      </c>
      <c r="W546" s="108">
        <v>5.9799999999999999E-2</v>
      </c>
      <c r="X546" s="1" t="s">
        <v>636</v>
      </c>
      <c r="Z546" s="107">
        <v>1616101.61</v>
      </c>
      <c r="AA546" s="107">
        <v>1</v>
      </c>
      <c r="AB546" s="107">
        <v>101.26</v>
      </c>
      <c r="AC546" s="107">
        <v>0</v>
      </c>
      <c r="AD546" s="107">
        <v>1636.4644900000001</v>
      </c>
      <c r="AE546" s="107"/>
      <c r="AF546" s="107"/>
      <c r="AG546" s="1" t="s">
        <v>17</v>
      </c>
      <c r="AH546" s="108">
        <v>2.8583333340000002E-3</v>
      </c>
      <c r="AI546" s="108">
        <v>4.7677111940000001E-3</v>
      </c>
      <c r="AJ546" s="108">
        <v>8.7061502199999995E-4</v>
      </c>
    </row>
    <row r="547" spans="1:36" hidden="1">
      <c r="A547" s="1">
        <v>13908</v>
      </c>
      <c r="B547" s="1">
        <v>13910</v>
      </c>
      <c r="C547" s="1" t="s">
        <v>1393</v>
      </c>
      <c r="D547" s="1">
        <v>513765859</v>
      </c>
      <c r="E547" s="1" t="s">
        <v>429</v>
      </c>
      <c r="F547" s="1" t="s">
        <v>2417</v>
      </c>
      <c r="G547" s="1" t="s">
        <v>2418</v>
      </c>
      <c r="H547" s="1" t="s">
        <v>76</v>
      </c>
      <c r="I547" s="1" t="s">
        <v>229</v>
      </c>
      <c r="J547" s="1" t="s">
        <v>53</v>
      </c>
      <c r="K547" s="1" t="s">
        <v>53</v>
      </c>
      <c r="L547" s="1" t="s">
        <v>821</v>
      </c>
      <c r="M547" s="1" t="s">
        <v>311</v>
      </c>
      <c r="N547" s="1" t="s">
        <v>651</v>
      </c>
      <c r="O547" s="1" t="s">
        <v>62</v>
      </c>
      <c r="P547" s="1" t="s">
        <v>1354</v>
      </c>
      <c r="Q547" s="1" t="s">
        <v>65</v>
      </c>
      <c r="R547" s="1" t="s">
        <v>57</v>
      </c>
      <c r="S547" s="1" t="s">
        <v>1209</v>
      </c>
      <c r="T547" s="109">
        <v>6.0949999999999998</v>
      </c>
      <c r="U547" s="121" t="s">
        <v>2419</v>
      </c>
      <c r="V547" s="108">
        <v>1.4999999999999999E-2</v>
      </c>
      <c r="W547" s="108">
        <v>3.1E-2</v>
      </c>
      <c r="X547" s="1" t="s">
        <v>636</v>
      </c>
      <c r="Z547" s="107">
        <v>1893000</v>
      </c>
      <c r="AA547" s="107">
        <v>1</v>
      </c>
      <c r="AB547" s="107">
        <v>91.11</v>
      </c>
      <c r="AC547" s="107">
        <v>0</v>
      </c>
      <c r="AD547" s="107">
        <v>1724.7122999999999</v>
      </c>
      <c r="AE547" s="107"/>
      <c r="AF547" s="107"/>
      <c r="AG547" s="1" t="s">
        <v>17</v>
      </c>
      <c r="AH547" s="108">
        <v>4.5989465899999998E-3</v>
      </c>
      <c r="AI547" s="108">
        <v>5.0248142799999996E-3</v>
      </c>
      <c r="AJ547" s="108">
        <v>9.17563715E-4</v>
      </c>
    </row>
    <row r="548" spans="1:36" hidden="1">
      <c r="A548" s="1">
        <v>13908</v>
      </c>
      <c r="B548" s="1">
        <v>13910</v>
      </c>
      <c r="C548" s="1" t="s">
        <v>1933</v>
      </c>
      <c r="D548" s="1">
        <v>515666881</v>
      </c>
      <c r="E548" s="1" t="s">
        <v>429</v>
      </c>
      <c r="F548" s="1" t="s">
        <v>1934</v>
      </c>
      <c r="G548" s="1" t="s">
        <v>1935</v>
      </c>
      <c r="H548" s="1" t="s">
        <v>76</v>
      </c>
      <c r="I548" s="1" t="s">
        <v>228</v>
      </c>
      <c r="J548" s="1" t="s">
        <v>53</v>
      </c>
      <c r="K548" s="1" t="s">
        <v>53</v>
      </c>
      <c r="L548" s="1" t="s">
        <v>821</v>
      </c>
      <c r="M548" s="1" t="s">
        <v>311</v>
      </c>
      <c r="N548" s="1" t="s">
        <v>140</v>
      </c>
      <c r="O548" s="1" t="s">
        <v>62</v>
      </c>
      <c r="P548" s="1" t="s">
        <v>1936</v>
      </c>
      <c r="Q548" s="1" t="s">
        <v>65</v>
      </c>
      <c r="R548" s="1" t="s">
        <v>57</v>
      </c>
      <c r="S548" s="1" t="s">
        <v>1209</v>
      </c>
      <c r="T548" s="109">
        <v>10.252000000000001</v>
      </c>
      <c r="U548" s="121">
        <v>49316</v>
      </c>
      <c r="V548" s="108">
        <v>4.65E-2</v>
      </c>
      <c r="W548" s="108">
        <v>4.6300000000000001E-2</v>
      </c>
      <c r="X548" s="1" t="s">
        <v>636</v>
      </c>
      <c r="Z548" s="107">
        <v>4000000</v>
      </c>
      <c r="AA548" s="107">
        <v>1</v>
      </c>
      <c r="AB548" s="107">
        <v>101.86</v>
      </c>
      <c r="AC548" s="107">
        <v>0</v>
      </c>
      <c r="AD548" s="107">
        <v>4074.4</v>
      </c>
      <c r="AE548" s="107"/>
      <c r="AF548" s="107"/>
      <c r="AG548" s="1" t="s">
        <v>17</v>
      </c>
      <c r="AH548" s="108">
        <v>2.267847534E-3</v>
      </c>
      <c r="AI548" s="108">
        <v>1.1870445468E-2</v>
      </c>
      <c r="AJ548" s="108">
        <v>2.1676204209999999E-3</v>
      </c>
    </row>
    <row r="549" spans="1:36" hidden="1">
      <c r="A549" s="1">
        <v>13908</v>
      </c>
      <c r="B549" s="1">
        <v>13910</v>
      </c>
      <c r="C549" s="1" t="s">
        <v>2420</v>
      </c>
      <c r="D549" s="1">
        <v>514328004</v>
      </c>
      <c r="E549" s="1" t="s">
        <v>429</v>
      </c>
      <c r="F549" s="1" t="s">
        <v>2421</v>
      </c>
      <c r="G549" s="1" t="s">
        <v>2422</v>
      </c>
      <c r="H549" s="1" t="s">
        <v>76</v>
      </c>
      <c r="I549" s="1" t="s">
        <v>228</v>
      </c>
      <c r="J549" s="1" t="s">
        <v>53</v>
      </c>
      <c r="K549" s="1" t="s">
        <v>53</v>
      </c>
      <c r="L549" s="1" t="s">
        <v>821</v>
      </c>
      <c r="M549" s="1" t="s">
        <v>311</v>
      </c>
      <c r="N549" s="1" t="s">
        <v>140</v>
      </c>
      <c r="O549" s="1" t="s">
        <v>62</v>
      </c>
      <c r="P549" s="1" t="s">
        <v>298</v>
      </c>
      <c r="Q549" s="1" t="s">
        <v>298</v>
      </c>
      <c r="R549" s="1" t="s">
        <v>57</v>
      </c>
      <c r="S549" s="1" t="s">
        <v>1209</v>
      </c>
      <c r="T549" s="109">
        <v>3.536</v>
      </c>
      <c r="U549" s="121">
        <v>47125</v>
      </c>
      <c r="V549" s="108">
        <v>6.9699999999999998E-2</v>
      </c>
      <c r="W549" s="108">
        <v>6.8699999999999997E-2</v>
      </c>
      <c r="X549" s="1" t="s">
        <v>636</v>
      </c>
      <c r="Z549" s="107">
        <v>1821000</v>
      </c>
      <c r="AA549" s="107">
        <v>1</v>
      </c>
      <c r="AB549" s="107">
        <v>102.47</v>
      </c>
      <c r="AC549" s="107">
        <v>0</v>
      </c>
      <c r="AD549" s="107">
        <v>1865.9786999999999</v>
      </c>
      <c r="AE549" s="107"/>
      <c r="AF549" s="107"/>
      <c r="AG549" s="1" t="s">
        <v>17</v>
      </c>
      <c r="AH549" s="108">
        <v>2.2762500000000001E-2</v>
      </c>
      <c r="AI549" s="108">
        <v>5.4363828790000004E-3</v>
      </c>
      <c r="AJ549" s="108">
        <v>9.9271881400000007E-4</v>
      </c>
    </row>
    <row r="550" spans="1:36" hidden="1">
      <c r="A550" s="1">
        <v>13908</v>
      </c>
      <c r="B550" s="1">
        <v>13910</v>
      </c>
      <c r="C550" s="1" t="s">
        <v>1937</v>
      </c>
      <c r="D550" s="1">
        <v>2453</v>
      </c>
      <c r="E550" s="1" t="s">
        <v>2</v>
      </c>
      <c r="F550" s="1" t="s">
        <v>1938</v>
      </c>
      <c r="G550" s="1" t="s">
        <v>1939</v>
      </c>
      <c r="H550" s="1" t="s">
        <v>76</v>
      </c>
      <c r="I550" s="1" t="s">
        <v>228</v>
      </c>
      <c r="J550" s="1" t="s">
        <v>53</v>
      </c>
      <c r="K550" s="1" t="s">
        <v>314</v>
      </c>
      <c r="L550" s="1" t="s">
        <v>821</v>
      </c>
      <c r="M550" s="1" t="s">
        <v>311</v>
      </c>
      <c r="N550" s="1" t="s">
        <v>649</v>
      </c>
      <c r="O550" s="1" t="s">
        <v>62</v>
      </c>
      <c r="P550" s="1" t="s">
        <v>1383</v>
      </c>
      <c r="Q550" s="1" t="s">
        <v>70</v>
      </c>
      <c r="R550" s="1" t="s">
        <v>57</v>
      </c>
      <c r="S550" s="1" t="s">
        <v>1209</v>
      </c>
      <c r="T550" s="109">
        <v>3.952</v>
      </c>
      <c r="U550" s="121" t="s">
        <v>1657</v>
      </c>
      <c r="V550" s="108">
        <v>6.3500000000000001E-2</v>
      </c>
      <c r="W550" s="108">
        <v>6.13E-2</v>
      </c>
      <c r="X550" s="1" t="s">
        <v>636</v>
      </c>
      <c r="Z550" s="107">
        <v>1842000</v>
      </c>
      <c r="AA550" s="107">
        <v>1</v>
      </c>
      <c r="AB550" s="107">
        <v>101.38</v>
      </c>
      <c r="AC550" s="107">
        <v>0</v>
      </c>
      <c r="AD550" s="107">
        <v>1867.4195999999999</v>
      </c>
      <c r="AE550" s="107"/>
      <c r="AF550" s="107"/>
      <c r="AG550" s="1" t="s">
        <v>17</v>
      </c>
      <c r="AH550" s="108">
        <v>3.1556009339999999E-3</v>
      </c>
      <c r="AI550" s="108">
        <v>5.4405808279999997E-3</v>
      </c>
      <c r="AJ550" s="108">
        <v>9.9348538600000009E-4</v>
      </c>
    </row>
    <row r="551" spans="1:36" hidden="1">
      <c r="A551" s="1">
        <v>13908</v>
      </c>
      <c r="B551" s="1">
        <v>13910</v>
      </c>
      <c r="C551" s="1" t="s">
        <v>1660</v>
      </c>
      <c r="D551" s="1">
        <v>520032046</v>
      </c>
      <c r="E551" s="1" t="s">
        <v>429</v>
      </c>
      <c r="F551" s="1" t="s">
        <v>1940</v>
      </c>
      <c r="G551" s="1" t="s">
        <v>1941</v>
      </c>
      <c r="H551" s="1" t="s">
        <v>76</v>
      </c>
      <c r="I551" s="1" t="s">
        <v>229</v>
      </c>
      <c r="J551" s="1" t="s">
        <v>53</v>
      </c>
      <c r="K551" s="1" t="s">
        <v>53</v>
      </c>
      <c r="L551" s="1" t="s">
        <v>821</v>
      </c>
      <c r="M551" s="1" t="s">
        <v>311</v>
      </c>
      <c r="N551" s="1" t="s">
        <v>256</v>
      </c>
      <c r="O551" s="1" t="s">
        <v>62</v>
      </c>
      <c r="P551" s="1" t="s">
        <v>1208</v>
      </c>
      <c r="Q551" s="1" t="s">
        <v>65</v>
      </c>
      <c r="R551" s="1" t="s">
        <v>57</v>
      </c>
      <c r="S551" s="1" t="s">
        <v>1209</v>
      </c>
      <c r="T551" s="109">
        <v>5.5910000000000002</v>
      </c>
      <c r="U551" s="121" t="s">
        <v>1942</v>
      </c>
      <c r="V551" s="108">
        <v>2.6800000000000001E-2</v>
      </c>
      <c r="W551" s="108">
        <v>2.5999999999999999E-2</v>
      </c>
      <c r="X551" s="1" t="s">
        <v>636</v>
      </c>
      <c r="Z551" s="107">
        <v>9400000</v>
      </c>
      <c r="AA551" s="107">
        <v>1</v>
      </c>
      <c r="AB551" s="107">
        <v>101.28</v>
      </c>
      <c r="AC551" s="107">
        <v>0</v>
      </c>
      <c r="AD551" s="107">
        <v>9520.32</v>
      </c>
      <c r="AE551" s="107"/>
      <c r="AF551" s="107"/>
      <c r="AG551" s="1" t="s">
        <v>17</v>
      </c>
      <c r="AH551" s="108">
        <v>3.3571428570000001E-3</v>
      </c>
      <c r="AI551" s="108">
        <v>2.7736707097000001E-2</v>
      </c>
      <c r="AJ551" s="108">
        <v>5.0649028199999998E-3</v>
      </c>
    </row>
    <row r="552" spans="1:36" hidden="1">
      <c r="A552" s="1">
        <v>13908</v>
      </c>
      <c r="B552" s="1">
        <v>13910</v>
      </c>
      <c r="C552" s="1" t="s">
        <v>1660</v>
      </c>
      <c r="D552" s="1">
        <v>520032046</v>
      </c>
      <c r="E552" s="1" t="s">
        <v>429</v>
      </c>
      <c r="F552" s="1" t="s">
        <v>1943</v>
      </c>
      <c r="G552" s="1" t="s">
        <v>1944</v>
      </c>
      <c r="H552" s="1" t="s">
        <v>76</v>
      </c>
      <c r="I552" s="1" t="s">
        <v>229</v>
      </c>
      <c r="J552" s="1" t="s">
        <v>53</v>
      </c>
      <c r="K552" s="1" t="s">
        <v>53</v>
      </c>
      <c r="L552" s="1" t="s">
        <v>821</v>
      </c>
      <c r="M552" s="1" t="s">
        <v>311</v>
      </c>
      <c r="N552" s="1" t="s">
        <v>256</v>
      </c>
      <c r="O552" s="1" t="s">
        <v>62</v>
      </c>
      <c r="P552" s="1" t="s">
        <v>1343</v>
      </c>
      <c r="Q552" s="1" t="s">
        <v>65</v>
      </c>
      <c r="R552" s="1" t="s">
        <v>57</v>
      </c>
      <c r="S552" s="1" t="s">
        <v>1209</v>
      </c>
      <c r="T552" s="109">
        <v>5.1970000000000001</v>
      </c>
      <c r="U552" s="121" t="s">
        <v>1945</v>
      </c>
      <c r="V552" s="108">
        <v>3.3799999999999997E-2</v>
      </c>
      <c r="W552" s="108">
        <v>3.1099999999999999E-2</v>
      </c>
      <c r="X552" s="1" t="s">
        <v>636</v>
      </c>
      <c r="Z552" s="107">
        <v>425000</v>
      </c>
      <c r="AA552" s="107">
        <v>1</v>
      </c>
      <c r="AB552" s="107">
        <v>102.42</v>
      </c>
      <c r="AC552" s="107">
        <v>0</v>
      </c>
      <c r="AD552" s="107">
        <v>435.28500000000003</v>
      </c>
      <c r="AE552" s="107"/>
      <c r="AF552" s="107"/>
      <c r="AG552" s="1" t="s">
        <v>17</v>
      </c>
      <c r="AH552" s="108">
        <v>4.9986062699999996E-4</v>
      </c>
      <c r="AI552" s="108">
        <v>1.268168774E-3</v>
      </c>
      <c r="AJ552" s="108">
        <v>2.3157585199999999E-4</v>
      </c>
    </row>
    <row r="553" spans="1:36" hidden="1">
      <c r="A553" s="1">
        <v>13908</v>
      </c>
      <c r="B553" s="1">
        <v>13910</v>
      </c>
      <c r="C553" s="1" t="s">
        <v>1644</v>
      </c>
      <c r="D553" s="1">
        <v>520000118</v>
      </c>
      <c r="E553" s="1" t="s">
        <v>429</v>
      </c>
      <c r="F553" s="1" t="s">
        <v>1946</v>
      </c>
      <c r="G553" s="1" t="s">
        <v>1947</v>
      </c>
      <c r="H553" s="1" t="s">
        <v>76</v>
      </c>
      <c r="I553" s="1" t="s">
        <v>229</v>
      </c>
      <c r="J553" s="1" t="s">
        <v>53</v>
      </c>
      <c r="K553" s="1" t="s">
        <v>53</v>
      </c>
      <c r="L553" s="1" t="s">
        <v>821</v>
      </c>
      <c r="M553" s="1" t="s">
        <v>311</v>
      </c>
      <c r="N553" s="1" t="s">
        <v>256</v>
      </c>
      <c r="O553" s="1" t="s">
        <v>62</v>
      </c>
      <c r="P553" s="1" t="s">
        <v>1343</v>
      </c>
      <c r="Q553" s="1" t="s">
        <v>65</v>
      </c>
      <c r="R553" s="1" t="s">
        <v>57</v>
      </c>
      <c r="S553" s="1" t="s">
        <v>1209</v>
      </c>
      <c r="T553" s="109">
        <v>6.8019999999999996</v>
      </c>
      <c r="U553" s="121" t="s">
        <v>1948</v>
      </c>
      <c r="V553" s="108">
        <v>3.4500000000000003E-2</v>
      </c>
      <c r="W553" s="108">
        <v>3.1899999999999998E-2</v>
      </c>
      <c r="X553" s="1" t="s">
        <v>636</v>
      </c>
      <c r="Z553" s="107">
        <v>450000</v>
      </c>
      <c r="AA553" s="107">
        <v>1</v>
      </c>
      <c r="AB553" s="107">
        <v>102.77</v>
      </c>
      <c r="AC553" s="107">
        <v>0</v>
      </c>
      <c r="AD553" s="107">
        <v>462.46499999999997</v>
      </c>
      <c r="AE553" s="107"/>
      <c r="AF553" s="107"/>
      <c r="AG553" s="1" t="s">
        <v>17</v>
      </c>
      <c r="AH553" s="108">
        <v>4.8925115200000005E-4</v>
      </c>
      <c r="AI553" s="108">
        <v>1.347355577E-3</v>
      </c>
      <c r="AJ553" s="108">
        <v>2.4603587699999999E-4</v>
      </c>
    </row>
    <row r="554" spans="1:36" hidden="1">
      <c r="A554" s="1">
        <v>13908</v>
      </c>
      <c r="B554" s="1">
        <v>13910</v>
      </c>
      <c r="C554" s="1" t="s">
        <v>1573</v>
      </c>
      <c r="D554" s="1">
        <v>516046307</v>
      </c>
      <c r="E554" s="1" t="s">
        <v>429</v>
      </c>
      <c r="F554" s="1" t="s">
        <v>1949</v>
      </c>
      <c r="G554" s="1" t="s">
        <v>1950</v>
      </c>
      <c r="H554" s="1" t="s">
        <v>76</v>
      </c>
      <c r="I554" s="1" t="s">
        <v>229</v>
      </c>
      <c r="J554" s="1" t="s">
        <v>53</v>
      </c>
      <c r="K554" s="1" t="s">
        <v>53</v>
      </c>
      <c r="L554" s="1" t="s">
        <v>821</v>
      </c>
      <c r="M554" s="1" t="s">
        <v>311</v>
      </c>
      <c r="N554" s="1" t="s">
        <v>647</v>
      </c>
      <c r="O554" s="1" t="s">
        <v>62</v>
      </c>
      <c r="P554" s="1" t="s">
        <v>298</v>
      </c>
      <c r="Q554" s="1" t="s">
        <v>298</v>
      </c>
      <c r="R554" s="1" t="s">
        <v>57</v>
      </c>
      <c r="S554" s="1" t="s">
        <v>1209</v>
      </c>
      <c r="T554" s="109">
        <v>4.141</v>
      </c>
      <c r="U554" s="121" t="s">
        <v>1762</v>
      </c>
      <c r="V554" s="108">
        <v>4.9000000000000002E-2</v>
      </c>
      <c r="W554" s="108">
        <v>4.9000000000000002E-2</v>
      </c>
      <c r="X554" s="1" t="s">
        <v>636</v>
      </c>
      <c r="Z554" s="107">
        <v>756202.66</v>
      </c>
      <c r="AA554" s="107">
        <v>1</v>
      </c>
      <c r="AB554" s="107">
        <v>101.85</v>
      </c>
      <c r="AC554" s="107">
        <v>0</v>
      </c>
      <c r="AD554" s="107">
        <v>770.19241</v>
      </c>
      <c r="AE554" s="107"/>
      <c r="AF554" s="107"/>
      <c r="AG554" s="1" t="s">
        <v>17</v>
      </c>
      <c r="AH554" s="108">
        <v>1.660429268E-3</v>
      </c>
      <c r="AI554" s="108">
        <v>2.2438952980000002E-3</v>
      </c>
      <c r="AJ554" s="108">
        <v>4.0974985100000001E-4</v>
      </c>
    </row>
    <row r="555" spans="1:36" hidden="1">
      <c r="A555" s="1">
        <v>13908</v>
      </c>
      <c r="B555" s="1">
        <v>13910</v>
      </c>
      <c r="C555" s="1" t="s">
        <v>2423</v>
      </c>
      <c r="D555" s="1">
        <v>515983476</v>
      </c>
      <c r="E555" s="1" t="s">
        <v>429</v>
      </c>
      <c r="F555" s="1" t="s">
        <v>2424</v>
      </c>
      <c r="G555" s="1" t="s">
        <v>2425</v>
      </c>
      <c r="H555" s="1" t="s">
        <v>76</v>
      </c>
      <c r="I555" s="1" t="s">
        <v>228</v>
      </c>
      <c r="J555" s="1" t="s">
        <v>53</v>
      </c>
      <c r="K555" s="1" t="s">
        <v>53</v>
      </c>
      <c r="L555" s="1" t="s">
        <v>54</v>
      </c>
      <c r="M555" s="1" t="s">
        <v>311</v>
      </c>
      <c r="N555" s="1" t="s">
        <v>708</v>
      </c>
      <c r="O555" s="1" t="s">
        <v>62</v>
      </c>
      <c r="P555" s="1" t="s">
        <v>298</v>
      </c>
      <c r="Q555" s="1" t="s">
        <v>298</v>
      </c>
      <c r="R555" s="1" t="s">
        <v>57</v>
      </c>
      <c r="S555" s="1" t="s">
        <v>1209</v>
      </c>
      <c r="T555" s="109">
        <v>5.1440000000000001</v>
      </c>
      <c r="U555" s="121" t="s">
        <v>2426</v>
      </c>
      <c r="V555" s="108">
        <v>5.8799999999999998E-2</v>
      </c>
      <c r="W555" s="108">
        <v>5.5399999999999998E-2</v>
      </c>
      <c r="X555" s="1" t="s">
        <v>636</v>
      </c>
      <c r="Z555" s="107">
        <v>1000000</v>
      </c>
      <c r="AA555" s="107">
        <v>1</v>
      </c>
      <c r="AB555" s="107">
        <v>102.2111</v>
      </c>
      <c r="AC555" s="107">
        <v>0</v>
      </c>
      <c r="AD555" s="107">
        <v>1022.111</v>
      </c>
      <c r="AE555" s="107"/>
      <c r="AF555" s="107"/>
      <c r="AG555" s="1" t="s">
        <v>17</v>
      </c>
      <c r="AH555" s="108">
        <v>5.342119167E-3</v>
      </c>
      <c r="AI555" s="108">
        <v>2.97784039E-3</v>
      </c>
      <c r="AJ555" s="108">
        <v>5.4377299100000004E-4</v>
      </c>
    </row>
    <row r="556" spans="1:36" hidden="1">
      <c r="A556" s="1">
        <v>13908</v>
      </c>
      <c r="B556" s="1">
        <v>13910</v>
      </c>
      <c r="C556" s="1" t="s">
        <v>1778</v>
      </c>
      <c r="D556" s="1">
        <v>513775163</v>
      </c>
      <c r="E556" s="1" t="s">
        <v>429</v>
      </c>
      <c r="F556" s="1" t="s">
        <v>2427</v>
      </c>
      <c r="G556" s="1" t="s">
        <v>2428</v>
      </c>
      <c r="H556" s="1" t="s">
        <v>76</v>
      </c>
      <c r="I556" s="1" t="s">
        <v>228</v>
      </c>
      <c r="J556" s="1" t="s">
        <v>53</v>
      </c>
      <c r="K556" s="1" t="s">
        <v>53</v>
      </c>
      <c r="L556" s="1" t="s">
        <v>821</v>
      </c>
      <c r="M556" s="1" t="s">
        <v>311</v>
      </c>
      <c r="N556" s="1" t="s">
        <v>156</v>
      </c>
      <c r="O556" s="1" t="s">
        <v>62</v>
      </c>
      <c r="P556" s="1" t="s">
        <v>1447</v>
      </c>
      <c r="Q556" s="1" t="s">
        <v>70</v>
      </c>
      <c r="R556" s="1" t="s">
        <v>57</v>
      </c>
      <c r="S556" s="1" t="s">
        <v>1209</v>
      </c>
      <c r="T556" s="109">
        <v>4.3970000000000002</v>
      </c>
      <c r="U556" s="121" t="s">
        <v>1769</v>
      </c>
      <c r="V556" s="108">
        <v>5.8099999999999999E-2</v>
      </c>
      <c r="W556" s="108">
        <v>5.7799999999999997E-2</v>
      </c>
      <c r="X556" s="1" t="s">
        <v>636</v>
      </c>
      <c r="Z556" s="107">
        <v>744000</v>
      </c>
      <c r="AA556" s="107">
        <v>1</v>
      </c>
      <c r="AB556" s="107">
        <v>102.05</v>
      </c>
      <c r="AC556" s="107">
        <v>0</v>
      </c>
      <c r="AD556" s="107">
        <v>759.25199999999995</v>
      </c>
      <c r="AE556" s="107"/>
      <c r="AF556" s="107"/>
      <c r="AG556" s="1" t="s">
        <v>17</v>
      </c>
      <c r="AH556" s="108">
        <v>3.9157894729999997E-3</v>
      </c>
      <c r="AI556" s="108">
        <v>2.21202127E-3</v>
      </c>
      <c r="AJ556" s="108">
        <v>4.0392944699999998E-4</v>
      </c>
    </row>
    <row r="557" spans="1:36" hidden="1">
      <c r="A557" s="1">
        <v>13908</v>
      </c>
      <c r="B557" s="1">
        <v>13910</v>
      </c>
      <c r="C557" s="1" t="s">
        <v>1922</v>
      </c>
      <c r="D557" s="1">
        <v>1632</v>
      </c>
      <c r="E557" s="1" t="s">
        <v>2</v>
      </c>
      <c r="F557" s="1" t="s">
        <v>2429</v>
      </c>
      <c r="G557" s="1" t="s">
        <v>2430</v>
      </c>
      <c r="H557" s="1" t="s">
        <v>76</v>
      </c>
      <c r="I557" s="1" t="s">
        <v>228</v>
      </c>
      <c r="J557" s="1" t="s">
        <v>53</v>
      </c>
      <c r="K557" s="1" t="s">
        <v>53</v>
      </c>
      <c r="L557" s="1" t="s">
        <v>821</v>
      </c>
      <c r="M557" s="1" t="s">
        <v>311</v>
      </c>
      <c r="N557" s="1" t="s">
        <v>652</v>
      </c>
      <c r="O557" s="1" t="s">
        <v>62</v>
      </c>
      <c r="P557" s="1" t="s">
        <v>1599</v>
      </c>
      <c r="Q557" s="1" t="s">
        <v>70</v>
      </c>
      <c r="R557" s="1" t="s">
        <v>57</v>
      </c>
      <c r="S557" s="1" t="s">
        <v>1209</v>
      </c>
      <c r="T557" s="109">
        <v>3.8519999999999999</v>
      </c>
      <c r="U557" s="121">
        <v>48225</v>
      </c>
      <c r="V557" s="108">
        <v>8.5999999999999993E-2</v>
      </c>
      <c r="W557" s="108">
        <v>8.1600000000000006E-2</v>
      </c>
      <c r="X557" s="1" t="s">
        <v>636</v>
      </c>
      <c r="Z557" s="107">
        <v>175000</v>
      </c>
      <c r="AA557" s="107">
        <v>1</v>
      </c>
      <c r="AB557" s="107">
        <v>104.52</v>
      </c>
      <c r="AC557" s="107">
        <v>0</v>
      </c>
      <c r="AD557" s="107">
        <v>182.91</v>
      </c>
      <c r="AE557" s="107"/>
      <c r="AF557" s="107"/>
      <c r="AG557" s="1" t="s">
        <v>17</v>
      </c>
      <c r="AH557" s="108">
        <v>8.1395348799999997E-4</v>
      </c>
      <c r="AI557" s="108">
        <v>5.3289396700000003E-4</v>
      </c>
      <c r="AJ557" s="108">
        <v>9.7309898710955698E-5</v>
      </c>
    </row>
    <row r="558" spans="1:36" hidden="1">
      <c r="A558" s="1">
        <v>13908</v>
      </c>
      <c r="B558" s="1">
        <v>13910</v>
      </c>
      <c r="C558" s="1" t="s">
        <v>1640</v>
      </c>
      <c r="D558" s="1">
        <v>520029935</v>
      </c>
      <c r="E558" s="1" t="s">
        <v>429</v>
      </c>
      <c r="F558" s="1" t="s">
        <v>1951</v>
      </c>
      <c r="G558" s="1" t="s">
        <v>1952</v>
      </c>
      <c r="H558" s="1" t="s">
        <v>76</v>
      </c>
      <c r="I558" s="1" t="s">
        <v>229</v>
      </c>
      <c r="J558" s="1" t="s">
        <v>53</v>
      </c>
      <c r="K558" s="1" t="s">
        <v>53</v>
      </c>
      <c r="L558" s="1" t="s">
        <v>821</v>
      </c>
      <c r="M558" s="1" t="s">
        <v>311</v>
      </c>
      <c r="N558" s="1" t="s">
        <v>256</v>
      </c>
      <c r="O558" s="1" t="s">
        <v>62</v>
      </c>
      <c r="P558" s="1" t="s">
        <v>1208</v>
      </c>
      <c r="Q558" s="1" t="s">
        <v>65</v>
      </c>
      <c r="R558" s="1" t="s">
        <v>57</v>
      </c>
      <c r="S558" s="1" t="s">
        <v>1209</v>
      </c>
      <c r="T558" s="109">
        <v>5.0659999999999998</v>
      </c>
      <c r="U558" s="121" t="s">
        <v>1836</v>
      </c>
      <c r="V558" s="108">
        <v>2.4E-2</v>
      </c>
      <c r="W558" s="108">
        <v>2.6100000000000002E-2</v>
      </c>
      <c r="X558" s="1" t="s">
        <v>636</v>
      </c>
      <c r="Z558" s="107">
        <v>3000000</v>
      </c>
      <c r="AA558" s="107">
        <v>1</v>
      </c>
      <c r="AB558" s="107">
        <v>99.73</v>
      </c>
      <c r="AC558" s="107">
        <v>0</v>
      </c>
      <c r="AD558" s="107">
        <v>2991.9</v>
      </c>
      <c r="AE558" s="107"/>
      <c r="AF558" s="107"/>
      <c r="AG558" s="1" t="s">
        <v>17</v>
      </c>
      <c r="AH558" s="108">
        <v>2.4795376150000001E-3</v>
      </c>
      <c r="AI558" s="108">
        <v>8.7166664519999996E-3</v>
      </c>
      <c r="AJ558" s="108">
        <v>1.591719894E-3</v>
      </c>
    </row>
    <row r="559" spans="1:36" hidden="1">
      <c r="A559" s="1">
        <v>13908</v>
      </c>
      <c r="B559" s="1">
        <v>13910</v>
      </c>
      <c r="C559" s="1" t="s">
        <v>1626</v>
      </c>
      <c r="D559" s="1">
        <v>510488190</v>
      </c>
      <c r="E559" s="1" t="s">
        <v>429</v>
      </c>
      <c r="F559" s="1" t="s">
        <v>1953</v>
      </c>
      <c r="G559" s="1" t="s">
        <v>1954</v>
      </c>
      <c r="H559" s="1" t="s">
        <v>76</v>
      </c>
      <c r="I559" s="1" t="s">
        <v>228</v>
      </c>
      <c r="J559" s="1" t="s">
        <v>53</v>
      </c>
      <c r="K559" s="1" t="s">
        <v>53</v>
      </c>
      <c r="L559" s="1" t="s">
        <v>821</v>
      </c>
      <c r="M559" s="1" t="s">
        <v>311</v>
      </c>
      <c r="N559" s="1" t="s">
        <v>140</v>
      </c>
      <c r="O559" s="1" t="s">
        <v>62</v>
      </c>
      <c r="P559" s="1" t="s">
        <v>1348</v>
      </c>
      <c r="Q559" s="1" t="s">
        <v>65</v>
      </c>
      <c r="R559" s="1" t="s">
        <v>57</v>
      </c>
      <c r="S559" s="1" t="s">
        <v>1209</v>
      </c>
      <c r="T559" s="109">
        <v>5.282</v>
      </c>
      <c r="U559" s="121" t="s">
        <v>1441</v>
      </c>
      <c r="V559" s="108">
        <v>5.74E-2</v>
      </c>
      <c r="W559" s="108">
        <v>5.9299999999999999E-2</v>
      </c>
      <c r="X559" s="1" t="s">
        <v>636</v>
      </c>
      <c r="Z559" s="107">
        <v>244000</v>
      </c>
      <c r="AA559" s="107">
        <v>1</v>
      </c>
      <c r="AB559" s="107">
        <v>100.55</v>
      </c>
      <c r="AC559" s="107">
        <v>0</v>
      </c>
      <c r="AD559" s="107">
        <v>245.34200000000001</v>
      </c>
      <c r="AE559" s="107"/>
      <c r="AF559" s="107"/>
      <c r="AG559" s="1" t="s">
        <v>17</v>
      </c>
      <c r="AH559" s="108">
        <v>6.0999999999999997E-4</v>
      </c>
      <c r="AI559" s="108">
        <v>7.1478471199999997E-4</v>
      </c>
      <c r="AJ559" s="108">
        <v>1.3052432900000001E-4</v>
      </c>
    </row>
    <row r="560" spans="1:36" hidden="1">
      <c r="A560" s="1">
        <v>13908</v>
      </c>
      <c r="B560" s="1">
        <v>13910</v>
      </c>
      <c r="C560" s="1" t="s">
        <v>1633</v>
      </c>
      <c r="D560" s="1">
        <v>1630</v>
      </c>
      <c r="E560" s="1" t="s">
        <v>2</v>
      </c>
      <c r="F560" s="1" t="s">
        <v>2431</v>
      </c>
      <c r="G560" s="1" t="s">
        <v>2432</v>
      </c>
      <c r="H560" s="1" t="s">
        <v>76</v>
      </c>
      <c r="I560" s="1" t="s">
        <v>228</v>
      </c>
      <c r="J560" s="1" t="s">
        <v>53</v>
      </c>
      <c r="K560" s="1" t="s">
        <v>53</v>
      </c>
      <c r="L560" s="1" t="s">
        <v>821</v>
      </c>
      <c r="M560" s="1" t="s">
        <v>311</v>
      </c>
      <c r="N560" s="1" t="s">
        <v>652</v>
      </c>
      <c r="O560" s="1" t="s">
        <v>62</v>
      </c>
      <c r="P560" s="1" t="s">
        <v>1354</v>
      </c>
      <c r="Q560" s="1" t="s">
        <v>65</v>
      </c>
      <c r="R560" s="1" t="s">
        <v>57</v>
      </c>
      <c r="S560" s="1" t="s">
        <v>1209</v>
      </c>
      <c r="T560" s="109">
        <v>3.8610000000000002</v>
      </c>
      <c r="U560" s="121" t="s">
        <v>2234</v>
      </c>
      <c r="V560" s="108">
        <v>5.5300000000000002E-2</v>
      </c>
      <c r="W560" s="108">
        <v>5.8700000000000002E-2</v>
      </c>
      <c r="X560" s="1" t="s">
        <v>636</v>
      </c>
      <c r="Z560" s="107">
        <v>2090000</v>
      </c>
      <c r="AA560" s="107">
        <v>1</v>
      </c>
      <c r="AB560" s="107">
        <v>99.98</v>
      </c>
      <c r="AC560" s="107">
        <v>0</v>
      </c>
      <c r="AD560" s="107">
        <v>2089.5819999999999</v>
      </c>
      <c r="AE560" s="107"/>
      <c r="AF560" s="107"/>
      <c r="AG560" s="1" t="s">
        <v>17</v>
      </c>
      <c r="AH560" s="108">
        <v>2.0103886109999998E-3</v>
      </c>
      <c r="AI560" s="108">
        <v>6.0878335900000002E-3</v>
      </c>
      <c r="AJ560" s="108">
        <v>1.1116779440000001E-3</v>
      </c>
    </row>
    <row r="561" spans="1:36" hidden="1">
      <c r="A561" s="1">
        <v>13908</v>
      </c>
      <c r="B561" s="1">
        <v>13910</v>
      </c>
      <c r="C561" s="1" t="s">
        <v>1630</v>
      </c>
      <c r="D561" s="1">
        <v>520033309</v>
      </c>
      <c r="E561" s="1" t="s">
        <v>429</v>
      </c>
      <c r="F561" s="1" t="s">
        <v>1955</v>
      </c>
      <c r="G561" s="1" t="s">
        <v>1956</v>
      </c>
      <c r="H561" s="1" t="s">
        <v>76</v>
      </c>
      <c r="I561" s="1" t="s">
        <v>228</v>
      </c>
      <c r="J561" s="1" t="s">
        <v>53</v>
      </c>
      <c r="K561" s="1" t="s">
        <v>53</v>
      </c>
      <c r="L561" s="1" t="s">
        <v>821</v>
      </c>
      <c r="M561" s="1" t="s">
        <v>311</v>
      </c>
      <c r="N561" s="1" t="s">
        <v>140</v>
      </c>
      <c r="O561" s="1" t="s">
        <v>62</v>
      </c>
      <c r="P561" s="1" t="s">
        <v>298</v>
      </c>
      <c r="Q561" s="1" t="s">
        <v>298</v>
      </c>
      <c r="R561" s="1" t="s">
        <v>57</v>
      </c>
      <c r="S561" s="1" t="s">
        <v>1209</v>
      </c>
      <c r="T561" s="109">
        <v>3.7269999999999999</v>
      </c>
      <c r="U561" s="121">
        <v>47484</v>
      </c>
      <c r="V561" s="108">
        <v>4.4999999999999998E-2</v>
      </c>
      <c r="W561" s="108">
        <v>7.2300000000000003E-2</v>
      </c>
      <c r="X561" s="1" t="s">
        <v>636</v>
      </c>
      <c r="Z561" s="107">
        <v>991000</v>
      </c>
      <c r="AA561" s="107">
        <v>1</v>
      </c>
      <c r="AB561" s="107">
        <v>91.62</v>
      </c>
      <c r="AC561" s="107">
        <v>0</v>
      </c>
      <c r="AD561" s="107">
        <v>907.95420000000001</v>
      </c>
      <c r="AE561" s="107"/>
      <c r="AF561" s="107"/>
      <c r="AG561" s="1" t="s">
        <v>17</v>
      </c>
      <c r="AH561" s="108">
        <v>2.391974936E-3</v>
      </c>
      <c r="AI561" s="108">
        <v>2.645253489E-3</v>
      </c>
      <c r="AJ561" s="108">
        <v>4.83040463E-4</v>
      </c>
    </row>
    <row r="562" spans="1:36" hidden="1">
      <c r="A562" s="1">
        <v>13908</v>
      </c>
      <c r="B562" s="1">
        <v>13910</v>
      </c>
      <c r="C562" s="1" t="s">
        <v>2433</v>
      </c>
      <c r="D562" s="1">
        <v>550012405</v>
      </c>
      <c r="E562" s="1" t="s">
        <v>429</v>
      </c>
      <c r="F562" s="1" t="s">
        <v>2434</v>
      </c>
      <c r="G562" s="1" t="s">
        <v>2435</v>
      </c>
      <c r="H562" s="1" t="s">
        <v>76</v>
      </c>
      <c r="I562" s="1" t="s">
        <v>228</v>
      </c>
      <c r="J562" s="1" t="s">
        <v>53</v>
      </c>
      <c r="K562" s="1" t="s">
        <v>53</v>
      </c>
      <c r="L562" s="1" t="s">
        <v>54</v>
      </c>
      <c r="M562" s="1" t="s">
        <v>311</v>
      </c>
      <c r="N562" s="1" t="s">
        <v>267</v>
      </c>
      <c r="O562" s="1" t="s">
        <v>62</v>
      </c>
      <c r="P562" s="1" t="s">
        <v>298</v>
      </c>
      <c r="Q562" s="1" t="s">
        <v>298</v>
      </c>
      <c r="R562" s="1" t="s">
        <v>57</v>
      </c>
      <c r="S562" s="1" t="s">
        <v>1209</v>
      </c>
      <c r="T562" s="109">
        <v>3.552</v>
      </c>
      <c r="U562" s="121" t="s">
        <v>1239</v>
      </c>
      <c r="V562" s="108">
        <v>7.8E-2</v>
      </c>
      <c r="W562" s="108">
        <v>7.3999999999999996E-2</v>
      </c>
      <c r="X562" s="1" t="s">
        <v>636</v>
      </c>
      <c r="Z562" s="107">
        <v>300000</v>
      </c>
      <c r="AA562" s="107">
        <v>1</v>
      </c>
      <c r="AB562" s="107">
        <v>99.473299999999995</v>
      </c>
      <c r="AC562" s="107">
        <v>0</v>
      </c>
      <c r="AD562" s="107">
        <v>298.41989999999998</v>
      </c>
      <c r="AE562" s="107"/>
      <c r="AF562" s="107"/>
      <c r="AG562" s="1" t="s">
        <v>17</v>
      </c>
      <c r="AH562" s="108">
        <v>8.7469577709999996E-3</v>
      </c>
      <c r="AI562" s="108">
        <v>8.6942301899999995E-4</v>
      </c>
      <c r="AJ562" s="108">
        <v>1.58762288E-4</v>
      </c>
    </row>
    <row r="563" spans="1:36" hidden="1">
      <c r="A563" s="1">
        <v>13908</v>
      </c>
      <c r="B563" s="1">
        <v>13910</v>
      </c>
      <c r="C563" s="1" t="s">
        <v>1687</v>
      </c>
      <c r="D563" s="1">
        <v>520044322</v>
      </c>
      <c r="E563" s="1" t="s">
        <v>429</v>
      </c>
      <c r="F563" s="1" t="s">
        <v>2436</v>
      </c>
      <c r="G563" s="1" t="s">
        <v>2437</v>
      </c>
      <c r="H563" s="1" t="s">
        <v>76</v>
      </c>
      <c r="I563" s="1" t="s">
        <v>228</v>
      </c>
      <c r="J563" s="1" t="s">
        <v>53</v>
      </c>
      <c r="K563" s="1" t="s">
        <v>53</v>
      </c>
      <c r="L563" s="1" t="s">
        <v>821</v>
      </c>
      <c r="M563" s="1" t="s">
        <v>311</v>
      </c>
      <c r="N563" s="1" t="s">
        <v>267</v>
      </c>
      <c r="O563" s="1" t="s">
        <v>62</v>
      </c>
      <c r="P563" s="1" t="s">
        <v>1508</v>
      </c>
      <c r="Q563" s="1" t="s">
        <v>65</v>
      </c>
      <c r="R563" s="1" t="s">
        <v>57</v>
      </c>
      <c r="S563" s="1" t="s">
        <v>1209</v>
      </c>
      <c r="T563" s="109">
        <v>5.6980000000000004</v>
      </c>
      <c r="U563" s="121" t="s">
        <v>1413</v>
      </c>
      <c r="V563" s="108">
        <v>5.6899999999999999E-2</v>
      </c>
      <c r="W563" s="108">
        <v>6.0499999999999998E-2</v>
      </c>
      <c r="X563" s="1" t="s">
        <v>636</v>
      </c>
      <c r="Z563" s="107">
        <v>299000</v>
      </c>
      <c r="AA563" s="107">
        <v>1</v>
      </c>
      <c r="AB563" s="107">
        <v>99.25</v>
      </c>
      <c r="AC563" s="107">
        <v>0</v>
      </c>
      <c r="AD563" s="107">
        <v>296.75749999999999</v>
      </c>
      <c r="AE563" s="107"/>
      <c r="AF563" s="107"/>
      <c r="AG563" s="1" t="s">
        <v>17</v>
      </c>
      <c r="AH563" s="108">
        <v>2.8152304900000002E-4</v>
      </c>
      <c r="AI563" s="108">
        <v>8.6457974600000003E-4</v>
      </c>
      <c r="AJ563" s="108">
        <v>1.5787787500000001E-4</v>
      </c>
    </row>
    <row r="564" spans="1:36" hidden="1">
      <c r="A564" s="1">
        <v>13908</v>
      </c>
      <c r="B564" s="1">
        <v>13910</v>
      </c>
      <c r="C564" s="1" t="s">
        <v>2438</v>
      </c>
      <c r="D564" s="1">
        <v>513948216</v>
      </c>
      <c r="E564" s="1" t="s">
        <v>429</v>
      </c>
      <c r="F564" s="1" t="s">
        <v>2439</v>
      </c>
      <c r="G564" s="1" t="s">
        <v>2440</v>
      </c>
      <c r="H564" s="1" t="s">
        <v>76</v>
      </c>
      <c r="I564" s="1" t="s">
        <v>228</v>
      </c>
      <c r="J564" s="1" t="s">
        <v>53</v>
      </c>
      <c r="K564" s="1" t="s">
        <v>53</v>
      </c>
      <c r="L564" s="1" t="s">
        <v>821</v>
      </c>
      <c r="M564" s="1" t="s">
        <v>311</v>
      </c>
      <c r="N564" s="1" t="s">
        <v>140</v>
      </c>
      <c r="O564" s="1" t="s">
        <v>62</v>
      </c>
      <c r="P564" s="1" t="s">
        <v>298</v>
      </c>
      <c r="Q564" s="1" t="s">
        <v>298</v>
      </c>
      <c r="R564" s="1" t="s">
        <v>57</v>
      </c>
      <c r="S564" s="1" t="s">
        <v>1209</v>
      </c>
      <c r="T564" s="109">
        <v>3.4489999999999998</v>
      </c>
      <c r="U564" s="121" t="s">
        <v>1657</v>
      </c>
      <c r="V564" s="108">
        <v>6.6900000000000001E-2</v>
      </c>
      <c r="W564" s="108">
        <v>7.1099999999999997E-2</v>
      </c>
      <c r="X564" s="1" t="s">
        <v>636</v>
      </c>
      <c r="Z564" s="107">
        <v>910000</v>
      </c>
      <c r="AA564" s="107">
        <v>1</v>
      </c>
      <c r="AB564" s="107">
        <v>99.85</v>
      </c>
      <c r="AC564" s="107">
        <v>0</v>
      </c>
      <c r="AD564" s="107">
        <v>908.63499999999999</v>
      </c>
      <c r="AE564" s="107"/>
      <c r="AF564" s="107"/>
      <c r="AG564" s="1" t="s">
        <v>17</v>
      </c>
      <c r="AH564" s="108">
        <v>3.7823683439999999E-3</v>
      </c>
      <c r="AI564" s="108">
        <v>2.647236947E-3</v>
      </c>
      <c r="AJ564" s="108">
        <v>4.83402656E-4</v>
      </c>
    </row>
    <row r="565" spans="1:36" hidden="1">
      <c r="A565" s="1">
        <v>13908</v>
      </c>
      <c r="B565" s="1">
        <v>13910</v>
      </c>
      <c r="C565" s="1" t="s">
        <v>1882</v>
      </c>
      <c r="D565" s="1">
        <v>512951518</v>
      </c>
      <c r="E565" s="1" t="s">
        <v>429</v>
      </c>
      <c r="F565" s="1" t="s">
        <v>2441</v>
      </c>
      <c r="G565" s="1" t="s">
        <v>2442</v>
      </c>
      <c r="H565" s="1" t="s">
        <v>76</v>
      </c>
      <c r="I565" s="1" t="s">
        <v>228</v>
      </c>
      <c r="J565" s="1" t="s">
        <v>53</v>
      </c>
      <c r="K565" s="1" t="s">
        <v>53</v>
      </c>
      <c r="L565" s="1" t="s">
        <v>821</v>
      </c>
      <c r="M565" s="1" t="s">
        <v>311</v>
      </c>
      <c r="N565" s="1" t="s">
        <v>140</v>
      </c>
      <c r="O565" s="1" t="s">
        <v>62</v>
      </c>
      <c r="P565" s="1" t="s">
        <v>298</v>
      </c>
      <c r="Q565" s="1" t="s">
        <v>298</v>
      </c>
      <c r="R565" s="1" t="s">
        <v>57</v>
      </c>
      <c r="S565" s="1" t="s">
        <v>1209</v>
      </c>
      <c r="T565" s="109">
        <v>3.3759999999999999</v>
      </c>
      <c r="U565" s="121" t="s">
        <v>1239</v>
      </c>
      <c r="V565" s="108">
        <v>6.4100000000000004E-2</v>
      </c>
      <c r="W565" s="108">
        <v>7.0900000000000005E-2</v>
      </c>
      <c r="X565" s="1" t="s">
        <v>636</v>
      </c>
      <c r="Z565" s="107">
        <v>298000</v>
      </c>
      <c r="AA565" s="107">
        <v>1</v>
      </c>
      <c r="AB565" s="107">
        <v>98.97</v>
      </c>
      <c r="AC565" s="107">
        <v>0</v>
      </c>
      <c r="AD565" s="107">
        <v>294.93060000000003</v>
      </c>
      <c r="AE565" s="107"/>
      <c r="AF565" s="107"/>
      <c r="AG565" s="1" t="s">
        <v>17</v>
      </c>
      <c r="AH565" s="108">
        <v>2.2634917010000001E-3</v>
      </c>
      <c r="AI565" s="108">
        <v>8.5925721599999999E-4</v>
      </c>
      <c r="AJ565" s="108">
        <v>1.56905947E-4</v>
      </c>
    </row>
    <row r="566" spans="1:36" hidden="1">
      <c r="A566" s="1">
        <v>13908</v>
      </c>
      <c r="B566" s="1">
        <v>13910</v>
      </c>
      <c r="C566" s="1" t="s">
        <v>1466</v>
      </c>
      <c r="D566" s="1">
        <v>520039868</v>
      </c>
      <c r="E566" s="1" t="s">
        <v>429</v>
      </c>
      <c r="F566" s="1" t="s">
        <v>2443</v>
      </c>
      <c r="G566" s="1" t="s">
        <v>2444</v>
      </c>
      <c r="H566" s="1" t="s">
        <v>76</v>
      </c>
      <c r="I566" s="1" t="s">
        <v>228</v>
      </c>
      <c r="J566" s="1" t="s">
        <v>53</v>
      </c>
      <c r="K566" s="1" t="s">
        <v>53</v>
      </c>
      <c r="L566" s="1" t="s">
        <v>821</v>
      </c>
      <c r="M566" s="1" t="s">
        <v>311</v>
      </c>
      <c r="N566" s="1" t="s">
        <v>647</v>
      </c>
      <c r="O566" s="1" t="s">
        <v>62</v>
      </c>
      <c r="P566" s="1" t="s">
        <v>298</v>
      </c>
      <c r="Q566" s="1" t="s">
        <v>298</v>
      </c>
      <c r="R566" s="1" t="s">
        <v>57</v>
      </c>
      <c r="S566" s="1" t="s">
        <v>1209</v>
      </c>
      <c r="T566" s="109">
        <v>4.8869999999999996</v>
      </c>
      <c r="U566" s="121" t="s">
        <v>1441</v>
      </c>
      <c r="V566" s="108">
        <v>6.3399999999999998E-2</v>
      </c>
      <c r="W566" s="108">
        <v>6.7000000000000004E-2</v>
      </c>
      <c r="X566" s="1" t="s">
        <v>636</v>
      </c>
      <c r="Z566" s="107">
        <v>939000</v>
      </c>
      <c r="AA566" s="107">
        <v>1</v>
      </c>
      <c r="AB566" s="107">
        <v>99.52</v>
      </c>
      <c r="AC566" s="107">
        <v>0</v>
      </c>
      <c r="AD566" s="107">
        <v>934.49279999999999</v>
      </c>
      <c r="AE566" s="107"/>
      <c r="AF566" s="107"/>
      <c r="AG566" s="1" t="s">
        <v>17</v>
      </c>
      <c r="AH566" s="108">
        <v>4.3780509969999996E-3</v>
      </c>
      <c r="AI566" s="108">
        <v>2.7225716230000001E-3</v>
      </c>
      <c r="AJ566" s="108">
        <v>4.97159257E-4</v>
      </c>
    </row>
    <row r="567" spans="1:36" hidden="1">
      <c r="A567" s="1">
        <v>13908</v>
      </c>
      <c r="B567" s="1">
        <v>13910</v>
      </c>
      <c r="C567" s="1" t="s">
        <v>1957</v>
      </c>
      <c r="D567" s="1">
        <v>1622</v>
      </c>
      <c r="E567" s="1" t="s">
        <v>2</v>
      </c>
      <c r="F567" s="1" t="s">
        <v>1958</v>
      </c>
      <c r="G567" s="1" t="s">
        <v>1959</v>
      </c>
      <c r="H567" s="1" t="s">
        <v>76</v>
      </c>
      <c r="I567" s="1" t="s">
        <v>228</v>
      </c>
      <c r="J567" s="1" t="s">
        <v>53</v>
      </c>
      <c r="K567" s="1" t="s">
        <v>53</v>
      </c>
      <c r="L567" s="1" t="s">
        <v>821</v>
      </c>
      <c r="M567" s="1" t="s">
        <v>311</v>
      </c>
      <c r="N567" s="1" t="s">
        <v>140</v>
      </c>
      <c r="O567" s="1" t="s">
        <v>62</v>
      </c>
      <c r="P567" s="1" t="s">
        <v>1420</v>
      </c>
      <c r="Q567" s="1" t="s">
        <v>70</v>
      </c>
      <c r="R567" s="1" t="s">
        <v>57</v>
      </c>
      <c r="S567" s="1" t="s">
        <v>1209</v>
      </c>
      <c r="T567" s="109">
        <v>2.7770000000000001</v>
      </c>
      <c r="U567" s="121" t="s">
        <v>1960</v>
      </c>
      <c r="V567" s="108">
        <v>6.0199999999999997E-2</v>
      </c>
      <c r="W567" s="108">
        <v>6.5500000000000003E-2</v>
      </c>
      <c r="X567" s="1" t="s">
        <v>636</v>
      </c>
      <c r="Z567" s="107">
        <v>1000000</v>
      </c>
      <c r="AA567" s="107">
        <v>1</v>
      </c>
      <c r="AB567" s="107">
        <v>99.31</v>
      </c>
      <c r="AC567" s="107">
        <v>0</v>
      </c>
      <c r="AD567" s="107">
        <v>993.1</v>
      </c>
      <c r="AE567" s="107"/>
      <c r="AF567" s="107"/>
      <c r="AG567" s="1" t="s">
        <v>17</v>
      </c>
      <c r="AH567" s="108">
        <v>1.0140064710000001E-3</v>
      </c>
      <c r="AI567" s="108">
        <v>2.8933191130000001E-3</v>
      </c>
      <c r="AJ567" s="108">
        <v>5.2833885699999999E-4</v>
      </c>
    </row>
    <row r="568" spans="1:36" hidden="1">
      <c r="A568" s="1">
        <v>13908</v>
      </c>
      <c r="B568" s="1">
        <v>13910</v>
      </c>
      <c r="C568" s="1" t="s">
        <v>2445</v>
      </c>
      <c r="D568" s="1">
        <v>513639013</v>
      </c>
      <c r="E568" s="1" t="s">
        <v>429</v>
      </c>
      <c r="F568" s="1" t="s">
        <v>2446</v>
      </c>
      <c r="G568" s="1" t="s">
        <v>2447</v>
      </c>
      <c r="H568" s="1" t="s">
        <v>76</v>
      </c>
      <c r="I568" s="1" t="s">
        <v>228</v>
      </c>
      <c r="J568" s="1" t="s">
        <v>53</v>
      </c>
      <c r="K568" s="1" t="s">
        <v>53</v>
      </c>
      <c r="L568" s="1" t="s">
        <v>821</v>
      </c>
      <c r="M568" s="1" t="s">
        <v>311</v>
      </c>
      <c r="N568" s="1" t="s">
        <v>253</v>
      </c>
      <c r="O568" s="1" t="s">
        <v>62</v>
      </c>
      <c r="P568" s="1" t="s">
        <v>298</v>
      </c>
      <c r="Q568" s="1" t="s">
        <v>298</v>
      </c>
      <c r="R568" s="1" t="s">
        <v>57</v>
      </c>
      <c r="S568" s="1" t="s">
        <v>1209</v>
      </c>
      <c r="T568" s="109">
        <v>4.0640000000000001</v>
      </c>
      <c r="U568" s="121" t="s">
        <v>1678</v>
      </c>
      <c r="V568" s="108">
        <v>5.8999999999999997E-2</v>
      </c>
      <c r="W568" s="108">
        <v>5.9499999999999997E-2</v>
      </c>
      <c r="X568" s="1" t="s">
        <v>636</v>
      </c>
      <c r="Z568" s="107">
        <v>984000</v>
      </c>
      <c r="AA568" s="107">
        <v>1</v>
      </c>
      <c r="AB568" s="107">
        <v>100.46</v>
      </c>
      <c r="AC568" s="107">
        <v>0</v>
      </c>
      <c r="AD568" s="107">
        <v>988.52639999999997</v>
      </c>
      <c r="AE568" s="107"/>
      <c r="AF568" s="107"/>
      <c r="AG568" s="1" t="s">
        <v>17</v>
      </c>
      <c r="AH568" s="108">
        <v>2.0234797679999999E-3</v>
      </c>
      <c r="AI568" s="108">
        <v>2.879994287E-3</v>
      </c>
      <c r="AJ568" s="108">
        <v>5.2590565699999999E-4</v>
      </c>
    </row>
    <row r="569" spans="1:36" hidden="1">
      <c r="A569" s="1">
        <v>13908</v>
      </c>
      <c r="B569" s="1">
        <v>13910</v>
      </c>
      <c r="C569" s="1" t="s">
        <v>2352</v>
      </c>
      <c r="D569" s="1">
        <v>514353671</v>
      </c>
      <c r="E569" s="1" t="s">
        <v>429</v>
      </c>
      <c r="F569" s="1" t="s">
        <v>2448</v>
      </c>
      <c r="G569" s="1" t="s">
        <v>2449</v>
      </c>
      <c r="H569" s="1" t="s">
        <v>76</v>
      </c>
      <c r="I569" s="1" t="s">
        <v>229</v>
      </c>
      <c r="J569" s="1" t="s">
        <v>53</v>
      </c>
      <c r="K569" s="1" t="s">
        <v>53</v>
      </c>
      <c r="L569" s="1" t="s">
        <v>821</v>
      </c>
      <c r="M569" s="1" t="s">
        <v>311</v>
      </c>
      <c r="N569" s="1" t="s">
        <v>651</v>
      </c>
      <c r="O569" s="1" t="s">
        <v>62</v>
      </c>
      <c r="P569" s="1" t="s">
        <v>1508</v>
      </c>
      <c r="Q569" s="1" t="s">
        <v>65</v>
      </c>
      <c r="R569" s="1" t="s">
        <v>57</v>
      </c>
      <c r="S569" s="1" t="s">
        <v>1209</v>
      </c>
      <c r="T569" s="109">
        <v>5.585</v>
      </c>
      <c r="U569" s="121" t="s">
        <v>1546</v>
      </c>
      <c r="V569" s="108">
        <v>3.44E-2</v>
      </c>
      <c r="W569" s="108">
        <v>3.6200000000000003E-2</v>
      </c>
      <c r="X569" s="1" t="s">
        <v>636</v>
      </c>
      <c r="Z569" s="107">
        <v>2498000</v>
      </c>
      <c r="AA569" s="107">
        <v>1</v>
      </c>
      <c r="AB569" s="107">
        <v>99.36</v>
      </c>
      <c r="AC569" s="107">
        <v>0</v>
      </c>
      <c r="AD569" s="107">
        <v>2482.0128</v>
      </c>
      <c r="AE569" s="107"/>
      <c r="AF569" s="107"/>
      <c r="AG569" s="1" t="s">
        <v>17</v>
      </c>
      <c r="AH569" s="108">
        <v>5.1505154629999999E-3</v>
      </c>
      <c r="AI569" s="108">
        <v>7.2311500080000004E-3</v>
      </c>
      <c r="AJ569" s="108">
        <v>1.3204549449999999E-3</v>
      </c>
    </row>
    <row r="570" spans="1:36" hidden="1">
      <c r="A570" s="1">
        <v>13908</v>
      </c>
      <c r="B570" s="1">
        <v>13910</v>
      </c>
      <c r="C570" s="1" t="s">
        <v>1861</v>
      </c>
      <c r="D570" s="1">
        <v>520033234</v>
      </c>
      <c r="E570" s="1" t="s">
        <v>429</v>
      </c>
      <c r="F570" s="1" t="s">
        <v>1961</v>
      </c>
      <c r="G570" s="1" t="s">
        <v>1962</v>
      </c>
      <c r="H570" s="1" t="s">
        <v>76</v>
      </c>
      <c r="I570" s="1" t="s">
        <v>229</v>
      </c>
      <c r="J570" s="1" t="s">
        <v>53</v>
      </c>
      <c r="K570" s="1" t="s">
        <v>53</v>
      </c>
      <c r="L570" s="1" t="s">
        <v>821</v>
      </c>
      <c r="M570" s="1" t="s">
        <v>311</v>
      </c>
      <c r="N570" s="1" t="s">
        <v>652</v>
      </c>
      <c r="O570" s="1" t="s">
        <v>62</v>
      </c>
      <c r="P570" s="1" t="s">
        <v>1508</v>
      </c>
      <c r="Q570" s="1" t="s">
        <v>65</v>
      </c>
      <c r="R570" s="1" t="s">
        <v>57</v>
      </c>
      <c r="S570" s="1" t="s">
        <v>1209</v>
      </c>
      <c r="T570" s="109">
        <v>1.393</v>
      </c>
      <c r="U570" s="121" t="s">
        <v>1772</v>
      </c>
      <c r="V570" s="108">
        <v>0.04</v>
      </c>
      <c r="W570" s="108">
        <v>4.6800000000000001E-2</v>
      </c>
      <c r="X570" s="1" t="s">
        <v>636</v>
      </c>
      <c r="Z570" s="107">
        <v>1029151.67</v>
      </c>
      <c r="AA570" s="107">
        <v>1</v>
      </c>
      <c r="AB570" s="107">
        <v>115.5</v>
      </c>
      <c r="AC570" s="107">
        <v>0</v>
      </c>
      <c r="AD570" s="107">
        <v>1188.6701800000001</v>
      </c>
      <c r="AE570" s="107"/>
      <c r="AF570" s="107"/>
      <c r="AG570" s="1" t="s">
        <v>17</v>
      </c>
      <c r="AH570" s="108">
        <v>5.6386588900000001E-4</v>
      </c>
      <c r="AI570" s="108">
        <v>3.4630975230000001E-3</v>
      </c>
      <c r="AJ570" s="108">
        <v>6.32384095E-4</v>
      </c>
    </row>
    <row r="571" spans="1:36" hidden="1">
      <c r="A571" s="1">
        <v>13908</v>
      </c>
      <c r="B571" s="1">
        <v>13910</v>
      </c>
      <c r="C571" s="1" t="s">
        <v>1861</v>
      </c>
      <c r="D571" s="1">
        <v>520033234</v>
      </c>
      <c r="E571" s="1" t="s">
        <v>429</v>
      </c>
      <c r="F571" s="1" t="s">
        <v>1963</v>
      </c>
      <c r="G571" s="1" t="s">
        <v>1964</v>
      </c>
      <c r="H571" s="1" t="s">
        <v>76</v>
      </c>
      <c r="I571" s="1" t="s">
        <v>229</v>
      </c>
      <c r="J571" s="1" t="s">
        <v>53</v>
      </c>
      <c r="K571" s="1" t="s">
        <v>53</v>
      </c>
      <c r="L571" s="1" t="s">
        <v>821</v>
      </c>
      <c r="M571" s="1" t="s">
        <v>311</v>
      </c>
      <c r="N571" s="1" t="s">
        <v>652</v>
      </c>
      <c r="O571" s="1" t="s">
        <v>62</v>
      </c>
      <c r="P571" s="1" t="s">
        <v>1508</v>
      </c>
      <c r="Q571" s="1" t="s">
        <v>65</v>
      </c>
      <c r="R571" s="1" t="s">
        <v>57</v>
      </c>
      <c r="S571" s="1" t="s">
        <v>1209</v>
      </c>
      <c r="T571" s="109">
        <v>1.7569999999999999</v>
      </c>
      <c r="U571" s="121" t="s">
        <v>1438</v>
      </c>
      <c r="V571" s="108">
        <v>3.2800000000000003E-2</v>
      </c>
      <c r="W571" s="108">
        <v>4.9500000000000002E-2</v>
      </c>
      <c r="X571" s="1" t="s">
        <v>636</v>
      </c>
      <c r="Z571" s="107">
        <v>1309411.76</v>
      </c>
      <c r="AA571" s="107">
        <v>1</v>
      </c>
      <c r="AB571" s="107">
        <v>114.78</v>
      </c>
      <c r="AC571" s="107">
        <v>0</v>
      </c>
      <c r="AD571" s="107">
        <v>1502.94282</v>
      </c>
      <c r="AE571" s="107"/>
      <c r="AF571" s="107"/>
      <c r="AG571" s="1" t="s">
        <v>17</v>
      </c>
      <c r="AH571" s="108">
        <v>7.6306374499999997E-4</v>
      </c>
      <c r="AI571" s="108">
        <v>4.3787062600000003E-3</v>
      </c>
      <c r="AJ571" s="108">
        <v>7.9958019500000002E-4</v>
      </c>
    </row>
    <row r="572" spans="1:36" hidden="1">
      <c r="A572" s="1">
        <v>13908</v>
      </c>
      <c r="B572" s="1">
        <v>13910</v>
      </c>
      <c r="C572" s="1" t="s">
        <v>1861</v>
      </c>
      <c r="D572" s="1">
        <v>520033234</v>
      </c>
      <c r="E572" s="1" t="s">
        <v>429</v>
      </c>
      <c r="F572" s="1" t="s">
        <v>1965</v>
      </c>
      <c r="G572" s="1" t="s">
        <v>1966</v>
      </c>
      <c r="H572" s="1" t="s">
        <v>76</v>
      </c>
      <c r="I572" s="1" t="s">
        <v>229</v>
      </c>
      <c r="J572" s="1" t="s">
        <v>53</v>
      </c>
      <c r="K572" s="1" t="s">
        <v>53</v>
      </c>
      <c r="L572" s="1" t="s">
        <v>54</v>
      </c>
      <c r="M572" s="1" t="s">
        <v>311</v>
      </c>
      <c r="N572" s="1" t="s">
        <v>652</v>
      </c>
      <c r="O572" s="1" t="s">
        <v>62</v>
      </c>
      <c r="P572" s="1" t="s">
        <v>298</v>
      </c>
      <c r="Q572" s="1" t="s">
        <v>298</v>
      </c>
      <c r="R572" s="1" t="s">
        <v>57</v>
      </c>
      <c r="S572" s="1" t="s">
        <v>1209</v>
      </c>
      <c r="T572" s="109">
        <v>1.7569999999999999</v>
      </c>
      <c r="U572" s="121" t="s">
        <v>1438</v>
      </c>
      <c r="V572" s="108">
        <v>3.2800000000000003E-2</v>
      </c>
      <c r="W572" s="108">
        <v>4.9500000000000002E-2</v>
      </c>
      <c r="X572" s="1" t="s">
        <v>636</v>
      </c>
      <c r="Z572" s="107">
        <v>500000</v>
      </c>
      <c r="AA572" s="107">
        <v>1</v>
      </c>
      <c r="AB572" s="107">
        <v>114.77070000000001</v>
      </c>
      <c r="AC572" s="107">
        <v>0</v>
      </c>
      <c r="AD572" s="107">
        <v>573.85350000000005</v>
      </c>
      <c r="AE572" s="107"/>
      <c r="AF572" s="107"/>
      <c r="AG572" s="1" t="s">
        <v>17</v>
      </c>
      <c r="AH572" s="108">
        <v>2.5090903460000002E-3</v>
      </c>
      <c r="AI572" s="108">
        <v>1.6718772520000001E-3</v>
      </c>
      <c r="AJ572" s="108">
        <v>3.0529564200000001E-4</v>
      </c>
    </row>
    <row r="573" spans="1:36" hidden="1">
      <c r="A573" s="1">
        <v>13908</v>
      </c>
      <c r="B573" s="1">
        <v>13910</v>
      </c>
      <c r="C573" s="1" t="s">
        <v>1861</v>
      </c>
      <c r="D573" s="1">
        <v>520033234</v>
      </c>
      <c r="E573" s="1" t="s">
        <v>429</v>
      </c>
      <c r="F573" s="1" t="s">
        <v>1967</v>
      </c>
      <c r="G573" s="1" t="s">
        <v>1968</v>
      </c>
      <c r="H573" s="1" t="s">
        <v>76</v>
      </c>
      <c r="I573" s="1" t="s">
        <v>229</v>
      </c>
      <c r="J573" s="1" t="s">
        <v>53</v>
      </c>
      <c r="K573" s="1" t="s">
        <v>53</v>
      </c>
      <c r="L573" s="1" t="s">
        <v>821</v>
      </c>
      <c r="M573" s="1" t="s">
        <v>311</v>
      </c>
      <c r="N573" s="1" t="s">
        <v>652</v>
      </c>
      <c r="O573" s="1" t="s">
        <v>62</v>
      </c>
      <c r="P573" s="1" t="s">
        <v>1508</v>
      </c>
      <c r="Q573" s="1" t="s">
        <v>65</v>
      </c>
      <c r="R573" s="1" t="s">
        <v>57</v>
      </c>
      <c r="S573" s="1" t="s">
        <v>1209</v>
      </c>
      <c r="T573" s="109">
        <v>5.1609999999999996</v>
      </c>
      <c r="U573" s="121" t="s">
        <v>1864</v>
      </c>
      <c r="V573" s="108">
        <v>1.7899999999999999E-2</v>
      </c>
      <c r="W573" s="108">
        <v>4.9299999999999997E-2</v>
      </c>
      <c r="X573" s="1" t="s">
        <v>636</v>
      </c>
      <c r="Z573" s="107">
        <v>7.0000000000000007E-2</v>
      </c>
      <c r="AA573" s="107">
        <v>1</v>
      </c>
      <c r="AB573" s="107">
        <v>98.15</v>
      </c>
      <c r="AC573" s="107">
        <v>0</v>
      </c>
      <c r="AD573" s="107">
        <v>6.9999999999999994E-5</v>
      </c>
      <c r="AE573" s="107"/>
      <c r="AF573" s="107"/>
      <c r="AG573" s="1" t="s">
        <v>17</v>
      </c>
      <c r="AH573" s="108">
        <v>7.1382672588615295E-11</v>
      </c>
      <c r="AI573" s="108">
        <v>2.03939520608835E-10</v>
      </c>
      <c r="AJ573" s="108">
        <v>3.7240680716018302E-11</v>
      </c>
    </row>
    <row r="574" spans="1:36" hidden="1">
      <c r="A574" s="1">
        <v>13908</v>
      </c>
      <c r="B574" s="1">
        <v>13910</v>
      </c>
      <c r="C574" s="1" t="s">
        <v>1861</v>
      </c>
      <c r="D574" s="1">
        <v>520033234</v>
      </c>
      <c r="E574" s="1" t="s">
        <v>429</v>
      </c>
      <c r="F574" s="1" t="s">
        <v>1969</v>
      </c>
      <c r="G574" s="1" t="s">
        <v>1970</v>
      </c>
      <c r="H574" s="1" t="s">
        <v>76</v>
      </c>
      <c r="I574" s="1" t="s">
        <v>229</v>
      </c>
      <c r="J574" s="1" t="s">
        <v>53</v>
      </c>
      <c r="K574" s="1" t="s">
        <v>53</v>
      </c>
      <c r="L574" s="1" t="s">
        <v>821</v>
      </c>
      <c r="M574" s="1" t="s">
        <v>311</v>
      </c>
      <c r="N574" s="1" t="s">
        <v>652</v>
      </c>
      <c r="O574" s="1" t="s">
        <v>62</v>
      </c>
      <c r="P574" s="1" t="s">
        <v>1348</v>
      </c>
      <c r="Q574" s="1" t="s">
        <v>65</v>
      </c>
      <c r="R574" s="1" t="s">
        <v>57</v>
      </c>
      <c r="S574" s="1" t="s">
        <v>1209</v>
      </c>
      <c r="T574" s="109">
        <v>2.5670000000000002</v>
      </c>
      <c r="U574" s="121" t="s">
        <v>1960</v>
      </c>
      <c r="V574" s="108">
        <v>1.3299999999999999E-2</v>
      </c>
      <c r="W574" s="108">
        <v>3.04E-2</v>
      </c>
      <c r="X574" s="1" t="s">
        <v>636</v>
      </c>
      <c r="Z574" s="107">
        <v>99162.61</v>
      </c>
      <c r="AA574" s="107">
        <v>1</v>
      </c>
      <c r="AB574" s="107">
        <v>110.83</v>
      </c>
      <c r="AC574" s="107">
        <v>0</v>
      </c>
      <c r="AD574" s="107">
        <v>109.90192</v>
      </c>
      <c r="AE574" s="107"/>
      <c r="AF574" s="107"/>
      <c r="AG574" s="1" t="s">
        <v>17</v>
      </c>
      <c r="AH574" s="108">
        <v>3.2051421200000001E-4</v>
      </c>
      <c r="AI574" s="108">
        <v>3.2019064100000002E-4</v>
      </c>
      <c r="AJ574" s="108">
        <v>5.84688901828197E-5</v>
      </c>
    </row>
    <row r="575" spans="1:36" hidden="1">
      <c r="A575" s="1">
        <v>13908</v>
      </c>
      <c r="B575" s="1">
        <v>13910</v>
      </c>
      <c r="C575" s="1" t="s">
        <v>1972</v>
      </c>
      <c r="D575" s="1">
        <v>520035171</v>
      </c>
      <c r="E575" s="1" t="s">
        <v>429</v>
      </c>
      <c r="F575" s="1" t="s">
        <v>1973</v>
      </c>
      <c r="G575" s="1" t="s">
        <v>1974</v>
      </c>
      <c r="H575" s="1" t="s">
        <v>76</v>
      </c>
      <c r="I575" s="1" t="s">
        <v>229</v>
      </c>
      <c r="J575" s="1" t="s">
        <v>53</v>
      </c>
      <c r="K575" s="1" t="s">
        <v>53</v>
      </c>
      <c r="L575" s="1" t="s">
        <v>821</v>
      </c>
      <c r="M575" s="1" t="s">
        <v>311</v>
      </c>
      <c r="N575" s="1" t="s">
        <v>652</v>
      </c>
      <c r="O575" s="1" t="s">
        <v>62</v>
      </c>
      <c r="P575" s="1" t="s">
        <v>1420</v>
      </c>
      <c r="Q575" s="1" t="s">
        <v>70</v>
      </c>
      <c r="R575" s="1" t="s">
        <v>57</v>
      </c>
      <c r="S575" s="1" t="s">
        <v>1209</v>
      </c>
      <c r="T575" s="109">
        <v>3.5710000000000002</v>
      </c>
      <c r="U575" s="121" t="s">
        <v>1504</v>
      </c>
      <c r="V575" s="108">
        <v>4.3E-3</v>
      </c>
      <c r="W575" s="108">
        <v>3.6499999999999998E-2</v>
      </c>
      <c r="X575" s="1" t="s">
        <v>636</v>
      </c>
      <c r="Z575" s="107">
        <v>356445</v>
      </c>
      <c r="AA575" s="107">
        <v>1</v>
      </c>
      <c r="AB575" s="107">
        <v>100.67</v>
      </c>
      <c r="AC575" s="107">
        <v>0</v>
      </c>
      <c r="AD575" s="107">
        <v>358.83318000000003</v>
      </c>
      <c r="AE575" s="107"/>
      <c r="AF575" s="107"/>
      <c r="AG575" s="1" t="s">
        <v>17</v>
      </c>
      <c r="AH575" s="108">
        <v>5.7031200000000001E-4</v>
      </c>
      <c r="AI575" s="108">
        <v>1.045432381E-3</v>
      </c>
      <c r="AJ575" s="108">
        <v>1.90902741E-4</v>
      </c>
    </row>
    <row r="576" spans="1:36" hidden="1">
      <c r="A576" s="1">
        <v>13908</v>
      </c>
      <c r="B576" s="1">
        <v>13910</v>
      </c>
      <c r="C576" s="1" t="s">
        <v>1975</v>
      </c>
      <c r="D576" s="1">
        <v>520024126</v>
      </c>
      <c r="E576" s="1" t="s">
        <v>429</v>
      </c>
      <c r="F576" s="1" t="s">
        <v>1976</v>
      </c>
      <c r="G576" s="1" t="s">
        <v>1977</v>
      </c>
      <c r="H576" s="1" t="s">
        <v>76</v>
      </c>
      <c r="I576" s="1" t="s">
        <v>229</v>
      </c>
      <c r="J576" s="1" t="s">
        <v>53</v>
      </c>
      <c r="K576" s="1" t="s">
        <v>53</v>
      </c>
      <c r="L576" s="1" t="s">
        <v>821</v>
      </c>
      <c r="M576" s="1" t="s">
        <v>311</v>
      </c>
      <c r="N576" s="1" t="s">
        <v>651</v>
      </c>
      <c r="O576" s="1" t="s">
        <v>62</v>
      </c>
      <c r="P576" s="1" t="s">
        <v>1354</v>
      </c>
      <c r="Q576" s="1" t="s">
        <v>65</v>
      </c>
      <c r="R576" s="1" t="s">
        <v>57</v>
      </c>
      <c r="S576" s="1" t="s">
        <v>1209</v>
      </c>
      <c r="T576" s="109">
        <v>2.9889999999999999</v>
      </c>
      <c r="U576" s="121" t="s">
        <v>1657</v>
      </c>
      <c r="V576" s="108">
        <v>2.81E-2</v>
      </c>
      <c r="W576" s="108">
        <v>2.86E-2</v>
      </c>
      <c r="X576" s="1" t="s">
        <v>636</v>
      </c>
      <c r="Z576" s="107">
        <v>1531250</v>
      </c>
      <c r="AA576" s="107">
        <v>1</v>
      </c>
      <c r="AB576" s="107">
        <v>117.66</v>
      </c>
      <c r="AC576" s="107">
        <v>0</v>
      </c>
      <c r="AD576" s="107">
        <v>1801.66875</v>
      </c>
      <c r="AE576" s="107"/>
      <c r="AF576" s="107"/>
      <c r="AG576" s="1" t="s">
        <v>17</v>
      </c>
      <c r="AH576" s="108">
        <v>1.112098533E-3</v>
      </c>
      <c r="AI576" s="108">
        <v>5.2490208729999996E-3</v>
      </c>
      <c r="AJ576" s="108">
        <v>9.5850529500000003E-4</v>
      </c>
    </row>
    <row r="577" spans="1:36" hidden="1">
      <c r="A577" s="1">
        <v>13908</v>
      </c>
      <c r="B577" s="1">
        <v>13910</v>
      </c>
      <c r="C577" s="1" t="s">
        <v>1975</v>
      </c>
      <c r="D577" s="1">
        <v>520024126</v>
      </c>
      <c r="E577" s="1" t="s">
        <v>429</v>
      </c>
      <c r="F577" s="1" t="s">
        <v>1978</v>
      </c>
      <c r="G577" s="1" t="s">
        <v>1979</v>
      </c>
      <c r="H577" s="1" t="s">
        <v>76</v>
      </c>
      <c r="I577" s="1" t="s">
        <v>229</v>
      </c>
      <c r="J577" s="1" t="s">
        <v>53</v>
      </c>
      <c r="K577" s="1" t="s">
        <v>53</v>
      </c>
      <c r="L577" s="1" t="s">
        <v>821</v>
      </c>
      <c r="M577" s="1" t="s">
        <v>311</v>
      </c>
      <c r="N577" s="1" t="s">
        <v>651</v>
      </c>
      <c r="O577" s="1" t="s">
        <v>62</v>
      </c>
      <c r="P577" s="1" t="s">
        <v>1354</v>
      </c>
      <c r="Q577" s="1" t="s">
        <v>65</v>
      </c>
      <c r="R577" s="1" t="s">
        <v>57</v>
      </c>
      <c r="S577" s="1" t="s">
        <v>1209</v>
      </c>
      <c r="T577" s="109">
        <v>1.4079999999999999</v>
      </c>
      <c r="U577" s="121" t="s">
        <v>1516</v>
      </c>
      <c r="V577" s="108">
        <v>2.4E-2</v>
      </c>
      <c r="W577" s="108">
        <v>2.5999999999999999E-2</v>
      </c>
      <c r="X577" s="1" t="s">
        <v>636</v>
      </c>
      <c r="Z577" s="107">
        <v>558904.11</v>
      </c>
      <c r="AA577" s="107">
        <v>1</v>
      </c>
      <c r="AB577" s="107">
        <v>115.95</v>
      </c>
      <c r="AC577" s="107">
        <v>0</v>
      </c>
      <c r="AD577" s="107">
        <v>648.04931999999997</v>
      </c>
      <c r="AE577" s="107"/>
      <c r="AF577" s="107"/>
      <c r="AG577" s="1" t="s">
        <v>17</v>
      </c>
      <c r="AH577" s="108">
        <v>1.0398541400000001E-3</v>
      </c>
      <c r="AI577" s="108">
        <v>1.8880409659999999E-3</v>
      </c>
      <c r="AJ577" s="108">
        <v>3.4476853999999997E-4</v>
      </c>
    </row>
    <row r="578" spans="1:36" hidden="1">
      <c r="A578" s="1">
        <v>13908</v>
      </c>
      <c r="B578" s="1">
        <v>13910</v>
      </c>
      <c r="C578" s="1" t="s">
        <v>1975</v>
      </c>
      <c r="D578" s="1">
        <v>520024126</v>
      </c>
      <c r="E578" s="1" t="s">
        <v>429</v>
      </c>
      <c r="F578" s="1" t="s">
        <v>1980</v>
      </c>
      <c r="G578" s="1" t="s">
        <v>1981</v>
      </c>
      <c r="H578" s="1" t="s">
        <v>76</v>
      </c>
      <c r="I578" s="1" t="s">
        <v>229</v>
      </c>
      <c r="J578" s="1" t="s">
        <v>53</v>
      </c>
      <c r="K578" s="1" t="s">
        <v>53</v>
      </c>
      <c r="L578" s="1" t="s">
        <v>821</v>
      </c>
      <c r="M578" s="1" t="s">
        <v>311</v>
      </c>
      <c r="N578" s="1" t="s">
        <v>651</v>
      </c>
      <c r="O578" s="1" t="s">
        <v>62</v>
      </c>
      <c r="P578" s="1" t="s">
        <v>1354</v>
      </c>
      <c r="Q578" s="1" t="s">
        <v>65</v>
      </c>
      <c r="R578" s="1" t="s">
        <v>57</v>
      </c>
      <c r="S578" s="1" t="s">
        <v>1209</v>
      </c>
      <c r="T578" s="109">
        <v>5.3559999999999999</v>
      </c>
      <c r="U578" s="121" t="s">
        <v>1982</v>
      </c>
      <c r="V578" s="108">
        <v>3.5000000000000001E-3</v>
      </c>
      <c r="W578" s="108">
        <v>3.1199999999999999E-2</v>
      </c>
      <c r="X578" s="1" t="s">
        <v>636</v>
      </c>
      <c r="Z578" s="107">
        <v>1655000</v>
      </c>
      <c r="AA578" s="107">
        <v>1</v>
      </c>
      <c r="AB578" s="107">
        <v>97.32</v>
      </c>
      <c r="AC578" s="107">
        <v>0</v>
      </c>
      <c r="AD578" s="107">
        <v>1610.646</v>
      </c>
      <c r="AE578" s="107"/>
      <c r="AF578" s="107"/>
      <c r="AG578" s="1" t="s">
        <v>17</v>
      </c>
      <c r="AH578" s="108">
        <v>4.7499600900000001E-4</v>
      </c>
      <c r="AI578" s="108">
        <v>4.6924910439999998E-3</v>
      </c>
      <c r="AJ578" s="108">
        <v>8.5687933400000003E-4</v>
      </c>
    </row>
    <row r="579" spans="1:36" hidden="1">
      <c r="A579" s="1">
        <v>13908</v>
      </c>
      <c r="B579" s="1">
        <v>13910</v>
      </c>
      <c r="C579" s="1" t="s">
        <v>1983</v>
      </c>
      <c r="D579" s="1">
        <v>520031931</v>
      </c>
      <c r="E579" s="1" t="s">
        <v>429</v>
      </c>
      <c r="F579" s="1" t="s">
        <v>2450</v>
      </c>
      <c r="G579" s="1" t="s">
        <v>2451</v>
      </c>
      <c r="H579" s="1" t="s">
        <v>76</v>
      </c>
      <c r="I579" s="1" t="s">
        <v>229</v>
      </c>
      <c r="J579" s="1" t="s">
        <v>53</v>
      </c>
      <c r="K579" s="1" t="s">
        <v>53</v>
      </c>
      <c r="L579" s="1" t="s">
        <v>821</v>
      </c>
      <c r="M579" s="1" t="s">
        <v>311</v>
      </c>
      <c r="N579" s="1" t="s">
        <v>260</v>
      </c>
      <c r="O579" s="1" t="s">
        <v>62</v>
      </c>
      <c r="P579" s="1" t="s">
        <v>1354</v>
      </c>
      <c r="Q579" s="1" t="s">
        <v>65</v>
      </c>
      <c r="R579" s="1" t="s">
        <v>57</v>
      </c>
      <c r="S579" s="1" t="s">
        <v>1209</v>
      </c>
      <c r="T579" s="109">
        <v>0.66300000000000003</v>
      </c>
      <c r="U579" s="121">
        <v>45992</v>
      </c>
      <c r="V579" s="108">
        <v>2.1999999999999999E-2</v>
      </c>
      <c r="W579" s="108">
        <v>2.69E-2</v>
      </c>
      <c r="X579" s="1" t="s">
        <v>636</v>
      </c>
      <c r="Z579" s="107">
        <v>8670</v>
      </c>
      <c r="AA579" s="107">
        <v>1</v>
      </c>
      <c r="AB579" s="107">
        <v>116.26</v>
      </c>
      <c r="AC579" s="107">
        <v>0</v>
      </c>
      <c r="AD579" s="107">
        <v>10.079739999999999</v>
      </c>
      <c r="AE579" s="107"/>
      <c r="AF579" s="107"/>
      <c r="AG579" s="1" t="s">
        <v>17</v>
      </c>
      <c r="AH579" s="108">
        <v>3.2778190754416403E-5</v>
      </c>
      <c r="AI579" s="108">
        <v>2.93665334780242E-5</v>
      </c>
      <c r="AJ579" s="108">
        <v>5.3625197005782599E-6</v>
      </c>
    </row>
    <row r="580" spans="1:36" hidden="1">
      <c r="A580" s="1">
        <v>13908</v>
      </c>
      <c r="B580" s="1">
        <v>13910</v>
      </c>
      <c r="C580" s="1" t="s">
        <v>1983</v>
      </c>
      <c r="D580" s="1">
        <v>520031931</v>
      </c>
      <c r="E580" s="1" t="s">
        <v>429</v>
      </c>
      <c r="F580" s="1" t="s">
        <v>2452</v>
      </c>
      <c r="G580" s="1" t="s">
        <v>2453</v>
      </c>
      <c r="H580" s="1" t="s">
        <v>76</v>
      </c>
      <c r="I580" s="1" t="s">
        <v>228</v>
      </c>
      <c r="J580" s="1" t="s">
        <v>53</v>
      </c>
      <c r="K580" s="1" t="s">
        <v>53</v>
      </c>
      <c r="L580" s="1" t="s">
        <v>821</v>
      </c>
      <c r="M580" s="1" t="s">
        <v>311</v>
      </c>
      <c r="N580" s="1" t="s">
        <v>260</v>
      </c>
      <c r="O580" s="1" t="s">
        <v>62</v>
      </c>
      <c r="P580" s="1" t="s">
        <v>1354</v>
      </c>
      <c r="Q580" s="1" t="s">
        <v>65</v>
      </c>
      <c r="R580" s="1" t="s">
        <v>57</v>
      </c>
      <c r="S580" s="1" t="s">
        <v>1209</v>
      </c>
      <c r="T580" s="109">
        <v>2.9449999999999998</v>
      </c>
      <c r="U580" s="121">
        <v>47520</v>
      </c>
      <c r="V580" s="108">
        <v>3.2000000000000001E-2</v>
      </c>
      <c r="W580" s="108">
        <v>4.8800000000000003E-2</v>
      </c>
      <c r="X580" s="1" t="s">
        <v>636</v>
      </c>
      <c r="Z580" s="107">
        <v>675094</v>
      </c>
      <c r="AA580" s="107">
        <v>1</v>
      </c>
      <c r="AB580" s="107">
        <v>96.4</v>
      </c>
      <c r="AC580" s="107">
        <v>0</v>
      </c>
      <c r="AD580" s="107">
        <v>650.79061999999999</v>
      </c>
      <c r="AE580" s="107"/>
      <c r="AF580" s="107"/>
      <c r="AG580" s="1" t="s">
        <v>17</v>
      </c>
      <c r="AH580" s="108">
        <v>4.8130137099999999E-4</v>
      </c>
      <c r="AI580" s="108">
        <v>1.8960275290000001E-3</v>
      </c>
      <c r="AJ580" s="108">
        <v>3.4622693799999998E-4</v>
      </c>
    </row>
    <row r="581" spans="1:36" hidden="1">
      <c r="A581" s="1">
        <v>13908</v>
      </c>
      <c r="B581" s="1">
        <v>13910</v>
      </c>
      <c r="C581" s="1" t="s">
        <v>1983</v>
      </c>
      <c r="D581" s="1">
        <v>520031931</v>
      </c>
      <c r="E581" s="1" t="s">
        <v>429</v>
      </c>
      <c r="F581" s="1" t="s">
        <v>1984</v>
      </c>
      <c r="G581" s="1" t="s">
        <v>1985</v>
      </c>
      <c r="H581" s="1" t="s">
        <v>76</v>
      </c>
      <c r="I581" s="1" t="s">
        <v>228</v>
      </c>
      <c r="J581" s="1" t="s">
        <v>53</v>
      </c>
      <c r="K581" s="1" t="s">
        <v>53</v>
      </c>
      <c r="L581" s="1" t="s">
        <v>821</v>
      </c>
      <c r="M581" s="1" t="s">
        <v>311</v>
      </c>
      <c r="N581" s="1" t="s">
        <v>260</v>
      </c>
      <c r="O581" s="1" t="s">
        <v>62</v>
      </c>
      <c r="P581" s="1" t="s">
        <v>1354</v>
      </c>
      <c r="Q581" s="1" t="s">
        <v>65</v>
      </c>
      <c r="R581" s="1" t="s">
        <v>57</v>
      </c>
      <c r="S581" s="1" t="s">
        <v>1209</v>
      </c>
      <c r="T581" s="109">
        <v>7.52</v>
      </c>
      <c r="U581" s="121">
        <v>49352</v>
      </c>
      <c r="V581" s="108">
        <v>2.7900000000000001E-2</v>
      </c>
      <c r="W581" s="108">
        <v>5.1900000000000002E-2</v>
      </c>
      <c r="X581" s="1" t="s">
        <v>636</v>
      </c>
      <c r="Z581" s="107">
        <v>450000</v>
      </c>
      <c r="AA581" s="107">
        <v>1</v>
      </c>
      <c r="AB581" s="107">
        <v>84.82</v>
      </c>
      <c r="AC581" s="107">
        <v>0</v>
      </c>
      <c r="AD581" s="107">
        <v>381.69</v>
      </c>
      <c r="AE581" s="107"/>
      <c r="AF581" s="107"/>
      <c r="AG581" s="1" t="s">
        <v>17</v>
      </c>
      <c r="AH581" s="108">
        <v>3.20741268E-4</v>
      </c>
      <c r="AI581" s="108">
        <v>1.1120239369999999E-3</v>
      </c>
      <c r="AJ581" s="108">
        <v>2.0306279100000001E-4</v>
      </c>
    </row>
    <row r="582" spans="1:36" hidden="1">
      <c r="A582" s="1">
        <v>13908</v>
      </c>
      <c r="B582" s="1">
        <v>13910</v>
      </c>
      <c r="C582" s="1" t="s">
        <v>1983</v>
      </c>
      <c r="D582" s="1">
        <v>520031931</v>
      </c>
      <c r="E582" s="1" t="s">
        <v>429</v>
      </c>
      <c r="F582" s="1" t="s">
        <v>1986</v>
      </c>
      <c r="G582" s="1" t="s">
        <v>1987</v>
      </c>
      <c r="H582" s="1" t="s">
        <v>76</v>
      </c>
      <c r="I582" s="1" t="s">
        <v>229</v>
      </c>
      <c r="J582" s="1" t="s">
        <v>53</v>
      </c>
      <c r="K582" s="1" t="s">
        <v>53</v>
      </c>
      <c r="L582" s="1" t="s">
        <v>821</v>
      </c>
      <c r="M582" s="1" t="s">
        <v>311</v>
      </c>
      <c r="N582" s="1" t="s">
        <v>260</v>
      </c>
      <c r="O582" s="1" t="s">
        <v>62</v>
      </c>
      <c r="P582" s="1" t="s">
        <v>1354</v>
      </c>
      <c r="Q582" s="1" t="s">
        <v>65</v>
      </c>
      <c r="R582" s="1" t="s">
        <v>57</v>
      </c>
      <c r="S582" s="1" t="s">
        <v>1209</v>
      </c>
      <c r="T582" s="109">
        <v>7.9020000000000001</v>
      </c>
      <c r="U582" s="121">
        <v>49315</v>
      </c>
      <c r="V582" s="108">
        <v>5.7999999999999996E-3</v>
      </c>
      <c r="W582" s="108">
        <v>2.9600000000000001E-2</v>
      </c>
      <c r="X582" s="1" t="s">
        <v>636</v>
      </c>
      <c r="Z582" s="107">
        <v>450000</v>
      </c>
      <c r="AA582" s="107">
        <v>1</v>
      </c>
      <c r="AB582" s="107">
        <v>93.89</v>
      </c>
      <c r="AC582" s="107">
        <v>0</v>
      </c>
      <c r="AD582" s="107">
        <v>422.505</v>
      </c>
      <c r="AE582" s="107"/>
      <c r="AF582" s="107"/>
      <c r="AG582" s="1" t="s">
        <v>17</v>
      </c>
      <c r="AH582" s="108">
        <v>7.3795533800000005E-4</v>
      </c>
      <c r="AI582" s="108">
        <v>1.2309352449999999E-3</v>
      </c>
      <c r="AJ582" s="108">
        <v>2.2477676800000001E-4</v>
      </c>
    </row>
    <row r="583" spans="1:36" hidden="1">
      <c r="A583" s="1">
        <v>13908</v>
      </c>
      <c r="B583" s="1">
        <v>13910</v>
      </c>
      <c r="C583" s="1" t="s">
        <v>1660</v>
      </c>
      <c r="D583" s="1">
        <v>520032046</v>
      </c>
      <c r="E583" s="1" t="s">
        <v>429</v>
      </c>
      <c r="F583" s="1" t="s">
        <v>1990</v>
      </c>
      <c r="G583" s="1" t="s">
        <v>1991</v>
      </c>
      <c r="H583" s="1" t="s">
        <v>76</v>
      </c>
      <c r="I583" s="1" t="s">
        <v>229</v>
      </c>
      <c r="J583" s="1" t="s">
        <v>53</v>
      </c>
      <c r="K583" s="1" t="s">
        <v>53</v>
      </c>
      <c r="L583" s="1" t="s">
        <v>821</v>
      </c>
      <c r="M583" s="1" t="s">
        <v>311</v>
      </c>
      <c r="N583" s="1" t="s">
        <v>256</v>
      </c>
      <c r="O583" s="1" t="s">
        <v>62</v>
      </c>
      <c r="P583" s="1" t="s">
        <v>1208</v>
      </c>
      <c r="Q583" s="1" t="s">
        <v>65</v>
      </c>
      <c r="R583" s="1" t="s">
        <v>57</v>
      </c>
      <c r="S583" s="1" t="s">
        <v>1209</v>
      </c>
      <c r="T583" s="109">
        <v>2.456</v>
      </c>
      <c r="U583" s="121" t="s">
        <v>1992</v>
      </c>
      <c r="V583" s="108">
        <v>1.2200000000000001E-2</v>
      </c>
      <c r="W583" s="108">
        <v>2.4400000000000002E-2</v>
      </c>
      <c r="X583" s="1" t="s">
        <v>636</v>
      </c>
      <c r="Z583" s="107">
        <v>81890</v>
      </c>
      <c r="AA583" s="107">
        <v>1</v>
      </c>
      <c r="AB583" s="107">
        <v>-114.03</v>
      </c>
      <c r="AC583" s="107">
        <v>0</v>
      </c>
      <c r="AD583" s="107">
        <v>-93.379170000000002</v>
      </c>
      <c r="AE583" s="107"/>
      <c r="AF583" s="107"/>
      <c r="AG583" s="1" t="s">
        <v>17</v>
      </c>
      <c r="AH583" s="108">
        <v>2.7155350224100399E-5</v>
      </c>
      <c r="AI583" s="108">
        <v>-2.7205290199999998E-4</v>
      </c>
      <c r="AJ583" s="108">
        <v>-4.9678626507097003E-5</v>
      </c>
    </row>
    <row r="584" spans="1:36" hidden="1">
      <c r="A584" s="1">
        <v>13908</v>
      </c>
      <c r="B584" s="1">
        <v>13910</v>
      </c>
      <c r="C584" s="1" t="s">
        <v>1660</v>
      </c>
      <c r="D584" s="1">
        <v>520032046</v>
      </c>
      <c r="E584" s="1" t="s">
        <v>429</v>
      </c>
      <c r="F584" s="1" t="s">
        <v>1993</v>
      </c>
      <c r="G584" s="1" t="s">
        <v>1994</v>
      </c>
      <c r="H584" s="1" t="s">
        <v>76</v>
      </c>
      <c r="I584" s="1" t="s">
        <v>229</v>
      </c>
      <c r="J584" s="1" t="s">
        <v>53</v>
      </c>
      <c r="K584" s="1" t="s">
        <v>53</v>
      </c>
      <c r="L584" s="1" t="s">
        <v>821</v>
      </c>
      <c r="M584" s="1" t="s">
        <v>311</v>
      </c>
      <c r="N584" s="1" t="s">
        <v>256</v>
      </c>
      <c r="O584" s="1" t="s">
        <v>62</v>
      </c>
      <c r="P584" s="1" t="s">
        <v>1208</v>
      </c>
      <c r="Q584" s="1" t="s">
        <v>65</v>
      </c>
      <c r="R584" s="1" t="s">
        <v>57</v>
      </c>
      <c r="S584" s="1" t="s">
        <v>1209</v>
      </c>
      <c r="T584" s="109">
        <v>5.2190000000000003</v>
      </c>
      <c r="U584" s="121">
        <v>47490</v>
      </c>
      <c r="V584" s="108">
        <v>2E-3</v>
      </c>
      <c r="W584" s="108">
        <v>2.6100000000000002E-2</v>
      </c>
      <c r="X584" s="1" t="s">
        <v>636</v>
      </c>
      <c r="Z584" s="107">
        <v>3193000</v>
      </c>
      <c r="AA584" s="107">
        <v>1</v>
      </c>
      <c r="AB584" s="107">
        <v>102.35</v>
      </c>
      <c r="AC584" s="107">
        <v>0</v>
      </c>
      <c r="AD584" s="107">
        <v>3268.0355</v>
      </c>
      <c r="AE584" s="107"/>
      <c r="AF584" s="107"/>
      <c r="AG584" s="1" t="s">
        <v>17</v>
      </c>
      <c r="AH584" s="108">
        <v>9.2325610700000002E-4</v>
      </c>
      <c r="AI584" s="108">
        <v>9.5211656169999995E-3</v>
      </c>
      <c r="AJ584" s="108">
        <v>1.738626666E-3</v>
      </c>
    </row>
    <row r="585" spans="1:36" hidden="1">
      <c r="A585" s="1">
        <v>13908</v>
      </c>
      <c r="B585" s="1">
        <v>13910</v>
      </c>
      <c r="C585" s="1" t="s">
        <v>1660</v>
      </c>
      <c r="D585" s="1">
        <v>520032046</v>
      </c>
      <c r="E585" s="1" t="s">
        <v>429</v>
      </c>
      <c r="F585" s="1" t="s">
        <v>1995</v>
      </c>
      <c r="G585" s="1" t="s">
        <v>1996</v>
      </c>
      <c r="H585" s="1" t="s">
        <v>76</v>
      </c>
      <c r="I585" s="1" t="s">
        <v>229</v>
      </c>
      <c r="J585" s="1" t="s">
        <v>53</v>
      </c>
      <c r="K585" s="1" t="s">
        <v>53</v>
      </c>
      <c r="L585" s="1" t="s">
        <v>821</v>
      </c>
      <c r="M585" s="1" t="s">
        <v>311</v>
      </c>
      <c r="N585" s="1" t="s">
        <v>256</v>
      </c>
      <c r="O585" s="1" t="s">
        <v>62</v>
      </c>
      <c r="P585" s="1" t="s">
        <v>1343</v>
      </c>
      <c r="Q585" s="1" t="s">
        <v>65</v>
      </c>
      <c r="R585" s="1" t="s">
        <v>57</v>
      </c>
      <c r="S585" s="1" t="s">
        <v>1209</v>
      </c>
      <c r="T585" s="109">
        <v>1.2110000000000001</v>
      </c>
      <c r="U585" s="121" t="s">
        <v>1997</v>
      </c>
      <c r="V585" s="108">
        <v>1.89E-2</v>
      </c>
      <c r="W585" s="108">
        <v>2.81E-2</v>
      </c>
      <c r="X585" s="1" t="s">
        <v>636</v>
      </c>
      <c r="Z585" s="107">
        <v>150000</v>
      </c>
      <c r="AA585" s="107">
        <v>1</v>
      </c>
      <c r="AB585" s="107">
        <v>115.97</v>
      </c>
      <c r="AC585" s="107">
        <v>0</v>
      </c>
      <c r="AD585" s="107">
        <v>173.95500000000001</v>
      </c>
      <c r="AE585" s="107"/>
      <c r="AF585" s="107"/>
      <c r="AG585" s="1" t="s">
        <v>17</v>
      </c>
      <c r="AH585" s="108">
        <v>3.7500000000000001E-4</v>
      </c>
      <c r="AI585" s="108">
        <v>5.0680427500000001E-4</v>
      </c>
      <c r="AJ585" s="108">
        <v>9.2545751627928004E-5</v>
      </c>
    </row>
    <row r="586" spans="1:36" hidden="1">
      <c r="A586" s="1">
        <v>13908</v>
      </c>
      <c r="B586" s="1">
        <v>13910</v>
      </c>
      <c r="C586" s="1" t="s">
        <v>1660</v>
      </c>
      <c r="D586" s="1">
        <v>520032046</v>
      </c>
      <c r="E586" s="1" t="s">
        <v>429</v>
      </c>
      <c r="F586" s="1" t="s">
        <v>1998</v>
      </c>
      <c r="G586" s="1" t="s">
        <v>1999</v>
      </c>
      <c r="H586" s="1" t="s">
        <v>76</v>
      </c>
      <c r="I586" s="1" t="s">
        <v>229</v>
      </c>
      <c r="J586" s="1" t="s">
        <v>53</v>
      </c>
      <c r="K586" s="1" t="s">
        <v>53</v>
      </c>
      <c r="L586" s="1" t="s">
        <v>821</v>
      </c>
      <c r="M586" s="1" t="s">
        <v>311</v>
      </c>
      <c r="N586" s="1" t="s">
        <v>256</v>
      </c>
      <c r="O586" s="1" t="s">
        <v>62</v>
      </c>
      <c r="P586" s="1" t="s">
        <v>1208</v>
      </c>
      <c r="Q586" s="1" t="s">
        <v>65</v>
      </c>
      <c r="R586" s="1" t="s">
        <v>57</v>
      </c>
      <c r="S586" s="1" t="s">
        <v>1209</v>
      </c>
      <c r="T586" s="109">
        <v>3.5529999999999999</v>
      </c>
      <c r="U586" s="121" t="s">
        <v>2000</v>
      </c>
      <c r="V586" s="108">
        <v>1E-3</v>
      </c>
      <c r="W586" s="108">
        <v>2.5600000000000001E-2</v>
      </c>
      <c r="X586" s="1" t="s">
        <v>636</v>
      </c>
      <c r="Z586" s="107">
        <v>297000</v>
      </c>
      <c r="AA586" s="107">
        <v>1</v>
      </c>
      <c r="AB586" s="107">
        <v>103.56</v>
      </c>
      <c r="AC586" s="107">
        <v>0</v>
      </c>
      <c r="AD586" s="107">
        <v>307.57319999999999</v>
      </c>
      <c r="AE586" s="107"/>
      <c r="AF586" s="107"/>
      <c r="AG586" s="1" t="s">
        <v>17</v>
      </c>
      <c r="AH586" s="108">
        <v>8.7945018077587102E-5</v>
      </c>
      <c r="AI586" s="108">
        <v>8.9609044199999996E-4</v>
      </c>
      <c r="AJ586" s="108">
        <v>1.63631933E-4</v>
      </c>
    </row>
    <row r="587" spans="1:36" hidden="1">
      <c r="A587" s="1">
        <v>13908</v>
      </c>
      <c r="B587" s="1">
        <v>13910</v>
      </c>
      <c r="C587" s="1" t="s">
        <v>1660</v>
      </c>
      <c r="D587" s="1">
        <v>520032046</v>
      </c>
      <c r="E587" s="1" t="s">
        <v>429</v>
      </c>
      <c r="F587" s="1" t="s">
        <v>2001</v>
      </c>
      <c r="G587" s="1" t="s">
        <v>2002</v>
      </c>
      <c r="H587" s="1" t="s">
        <v>76</v>
      </c>
      <c r="I587" s="1" t="s">
        <v>228</v>
      </c>
      <c r="J587" s="1" t="s">
        <v>53</v>
      </c>
      <c r="K587" s="1" t="s">
        <v>53</v>
      </c>
      <c r="L587" s="1" t="s">
        <v>821</v>
      </c>
      <c r="M587" s="1" t="s">
        <v>311</v>
      </c>
      <c r="N587" s="1" t="s">
        <v>256</v>
      </c>
      <c r="O587" s="1" t="s">
        <v>62</v>
      </c>
      <c r="P587" s="1" t="s">
        <v>1208</v>
      </c>
      <c r="Q587" s="1" t="s">
        <v>65</v>
      </c>
      <c r="R587" s="1" t="s">
        <v>57</v>
      </c>
      <c r="S587" s="1" t="s">
        <v>1209</v>
      </c>
      <c r="T587" s="109">
        <v>2.7530000000000001</v>
      </c>
      <c r="U587" s="121" t="s">
        <v>2003</v>
      </c>
      <c r="V587" s="108">
        <v>2.7400000000000001E-2</v>
      </c>
      <c r="W587" s="108">
        <v>4.6600000000000003E-2</v>
      </c>
      <c r="X587" s="1" t="s">
        <v>636</v>
      </c>
      <c r="Z587" s="107">
        <v>342232</v>
      </c>
      <c r="AA587" s="107">
        <v>1</v>
      </c>
      <c r="AB587" s="107">
        <v>97.47</v>
      </c>
      <c r="AC587" s="107">
        <v>0</v>
      </c>
      <c r="AD587" s="107">
        <v>333.57353000000001</v>
      </c>
      <c r="AE587" s="107"/>
      <c r="AF587" s="107"/>
      <c r="AG587" s="1" t="s">
        <v>17</v>
      </c>
      <c r="AH587" s="108">
        <v>2.2845097199999999E-4</v>
      </c>
      <c r="AI587" s="108">
        <v>9.7184036800000001E-4</v>
      </c>
      <c r="AJ587" s="108">
        <v>1.77464361E-4</v>
      </c>
    </row>
    <row r="588" spans="1:36" hidden="1">
      <c r="A588" s="1">
        <v>13908</v>
      </c>
      <c r="B588" s="1">
        <v>13910</v>
      </c>
      <c r="C588" s="1" t="s">
        <v>1660</v>
      </c>
      <c r="D588" s="1">
        <v>520032046</v>
      </c>
      <c r="E588" s="1" t="s">
        <v>429</v>
      </c>
      <c r="F588" s="1" t="s">
        <v>2004</v>
      </c>
      <c r="G588" s="1" t="s">
        <v>2005</v>
      </c>
      <c r="H588" s="1" t="s">
        <v>76</v>
      </c>
      <c r="I588" s="1" t="s">
        <v>229</v>
      </c>
      <c r="J588" s="1" t="s">
        <v>53</v>
      </c>
      <c r="K588" s="1" t="s">
        <v>53</v>
      </c>
      <c r="L588" s="1" t="s">
        <v>821</v>
      </c>
      <c r="M588" s="1" t="s">
        <v>311</v>
      </c>
      <c r="N588" s="1" t="s">
        <v>256</v>
      </c>
      <c r="O588" s="1" t="s">
        <v>62</v>
      </c>
      <c r="P588" s="1" t="s">
        <v>1208</v>
      </c>
      <c r="Q588" s="1" t="s">
        <v>65</v>
      </c>
      <c r="R588" s="1" t="s">
        <v>57</v>
      </c>
      <c r="S588" s="1" t="s">
        <v>1209</v>
      </c>
      <c r="T588" s="109">
        <v>2.927</v>
      </c>
      <c r="U588" s="121" t="s">
        <v>2003</v>
      </c>
      <c r="V588" s="108">
        <v>1E-3</v>
      </c>
      <c r="W588" s="108">
        <v>2.58E-2</v>
      </c>
      <c r="X588" s="1" t="s">
        <v>636</v>
      </c>
      <c r="Z588" s="107">
        <v>4598516.3899999997</v>
      </c>
      <c r="AA588" s="107">
        <v>1</v>
      </c>
      <c r="AB588" s="107">
        <v>103.82</v>
      </c>
      <c r="AC588" s="107">
        <v>0</v>
      </c>
      <c r="AD588" s="107">
        <v>4774.1797200000001</v>
      </c>
      <c r="AE588" s="107"/>
      <c r="AF588" s="107"/>
      <c r="AG588" s="1" t="s">
        <v>17</v>
      </c>
      <c r="AH588" s="108">
        <v>1.766665259E-3</v>
      </c>
      <c r="AI588" s="108">
        <v>1.3909198905E-2</v>
      </c>
      <c r="AJ588" s="108">
        <v>2.5399100370000001E-3</v>
      </c>
    </row>
    <row r="589" spans="1:36" hidden="1">
      <c r="A589" s="1">
        <v>13908</v>
      </c>
      <c r="B589" s="1">
        <v>13910</v>
      </c>
      <c r="C589" s="1" t="s">
        <v>2006</v>
      </c>
      <c r="D589" s="1">
        <v>520036617</v>
      </c>
      <c r="E589" s="1" t="s">
        <v>429</v>
      </c>
      <c r="F589" s="1" t="s">
        <v>2007</v>
      </c>
      <c r="G589" s="1" t="s">
        <v>2008</v>
      </c>
      <c r="H589" s="1" t="s">
        <v>76</v>
      </c>
      <c r="I589" s="1" t="s">
        <v>229</v>
      </c>
      <c r="J589" s="1" t="s">
        <v>53</v>
      </c>
      <c r="K589" s="1" t="s">
        <v>53</v>
      </c>
      <c r="L589" s="1" t="s">
        <v>821</v>
      </c>
      <c r="M589" s="1" t="s">
        <v>311</v>
      </c>
      <c r="N589" s="1" t="s">
        <v>651</v>
      </c>
      <c r="O589" s="1" t="s">
        <v>62</v>
      </c>
      <c r="P589" s="1" t="s">
        <v>1348</v>
      </c>
      <c r="Q589" s="1" t="s">
        <v>65</v>
      </c>
      <c r="R589" s="1" t="s">
        <v>57</v>
      </c>
      <c r="S589" s="1" t="s">
        <v>1209</v>
      </c>
      <c r="T589" s="109">
        <v>4.0810000000000004</v>
      </c>
      <c r="U589" s="121" t="s">
        <v>1904</v>
      </c>
      <c r="V589" s="108">
        <v>8.9999999999999993E-3</v>
      </c>
      <c r="W589" s="108">
        <v>3.2099999999999997E-2</v>
      </c>
      <c r="X589" s="1" t="s">
        <v>636</v>
      </c>
      <c r="Z589" s="107">
        <v>220000</v>
      </c>
      <c r="AA589" s="107">
        <v>1</v>
      </c>
      <c r="AB589" s="107">
        <v>102.93</v>
      </c>
      <c r="AC589" s="107">
        <v>0</v>
      </c>
      <c r="AD589" s="107">
        <v>226.446</v>
      </c>
      <c r="AE589" s="107"/>
      <c r="AF589" s="107"/>
      <c r="AG589" s="1" t="s">
        <v>17</v>
      </c>
      <c r="AH589" s="108">
        <v>5.3012048099999995E-4</v>
      </c>
      <c r="AI589" s="108">
        <v>6.5973269500000005E-4</v>
      </c>
      <c r="AJ589" s="108">
        <v>1.20471474E-4</v>
      </c>
    </row>
    <row r="590" spans="1:36" hidden="1">
      <c r="A590" s="1">
        <v>13908</v>
      </c>
      <c r="B590" s="1">
        <v>13910</v>
      </c>
      <c r="C590" s="1" t="s">
        <v>1724</v>
      </c>
      <c r="D590" s="1">
        <v>520037789</v>
      </c>
      <c r="E590" s="1" t="s">
        <v>429</v>
      </c>
      <c r="F590" s="1" t="s">
        <v>2015</v>
      </c>
      <c r="G590" s="1" t="s">
        <v>2016</v>
      </c>
      <c r="H590" s="1" t="s">
        <v>76</v>
      </c>
      <c r="I590" s="1" t="s">
        <v>229</v>
      </c>
      <c r="J590" s="1" t="s">
        <v>53</v>
      </c>
      <c r="K590" s="1" t="s">
        <v>53</v>
      </c>
      <c r="L590" s="1" t="s">
        <v>821</v>
      </c>
      <c r="M590" s="1" t="s">
        <v>311</v>
      </c>
      <c r="N590" s="1" t="s">
        <v>651</v>
      </c>
      <c r="O590" s="1" t="s">
        <v>62</v>
      </c>
      <c r="P590" s="1" t="s">
        <v>1354</v>
      </c>
      <c r="Q590" s="1" t="s">
        <v>65</v>
      </c>
      <c r="R590" s="1" t="s">
        <v>57</v>
      </c>
      <c r="S590" s="1" t="s">
        <v>1209</v>
      </c>
      <c r="T590" s="109">
        <v>0.27400000000000002</v>
      </c>
      <c r="U590" s="121">
        <v>45937</v>
      </c>
      <c r="V590" s="108">
        <v>2.3E-2</v>
      </c>
      <c r="W590" s="108">
        <v>2.12E-2</v>
      </c>
      <c r="X590" s="1" t="s">
        <v>636</v>
      </c>
      <c r="Z590" s="107">
        <v>1960379.99</v>
      </c>
      <c r="AA590" s="107">
        <v>1</v>
      </c>
      <c r="AB590" s="107">
        <v>118.09</v>
      </c>
      <c r="AC590" s="107">
        <v>0</v>
      </c>
      <c r="AD590" s="107">
        <v>2315.0127299999999</v>
      </c>
      <c r="AE590" s="107"/>
      <c r="AF590" s="107"/>
      <c r="AG590" s="1" t="s">
        <v>17</v>
      </c>
      <c r="AH590" s="108">
        <v>2.4637754260000001E-3</v>
      </c>
      <c r="AI590" s="108">
        <v>6.7446083760000003E-3</v>
      </c>
      <c r="AJ590" s="108">
        <v>1.231609284E-3</v>
      </c>
    </row>
    <row r="591" spans="1:36" hidden="1">
      <c r="A591" s="1">
        <v>13908</v>
      </c>
      <c r="B591" s="1">
        <v>13910</v>
      </c>
      <c r="C591" s="1" t="s">
        <v>1724</v>
      </c>
      <c r="D591" s="1">
        <v>520037789</v>
      </c>
      <c r="E591" s="1" t="s">
        <v>429</v>
      </c>
      <c r="F591" s="1" t="s">
        <v>2017</v>
      </c>
      <c r="G591" s="1" t="s">
        <v>2018</v>
      </c>
      <c r="H591" s="1" t="s">
        <v>76</v>
      </c>
      <c r="I591" s="1" t="s">
        <v>229</v>
      </c>
      <c r="J591" s="1" t="s">
        <v>53</v>
      </c>
      <c r="K591" s="1" t="s">
        <v>53</v>
      </c>
      <c r="L591" s="1" t="s">
        <v>821</v>
      </c>
      <c r="M591" s="1" t="s">
        <v>311</v>
      </c>
      <c r="N591" s="1" t="s">
        <v>651</v>
      </c>
      <c r="O591" s="1" t="s">
        <v>62</v>
      </c>
      <c r="P591" s="1" t="s">
        <v>1354</v>
      </c>
      <c r="Q591" s="1" t="s">
        <v>65</v>
      </c>
      <c r="R591" s="1" t="s">
        <v>57</v>
      </c>
      <c r="S591" s="1" t="s">
        <v>1209</v>
      </c>
      <c r="T591" s="109">
        <v>1.0369999999999999</v>
      </c>
      <c r="U591" s="121" t="s">
        <v>2019</v>
      </c>
      <c r="V591" s="108">
        <v>2.1499999999999998E-2</v>
      </c>
      <c r="W591" s="108">
        <v>2.6599999999999999E-2</v>
      </c>
      <c r="X591" s="1" t="s">
        <v>636</v>
      </c>
      <c r="Z591" s="107">
        <v>0.25</v>
      </c>
      <c r="AA591" s="107">
        <v>1</v>
      </c>
      <c r="AB591" s="107">
        <v>118.15</v>
      </c>
      <c r="AC591" s="107">
        <v>0</v>
      </c>
      <c r="AD591" s="107">
        <v>2.9999999999999997E-4</v>
      </c>
      <c r="AE591" s="107"/>
      <c r="AF591" s="107"/>
      <c r="AG591" s="1" t="s">
        <v>17</v>
      </c>
      <c r="AH591" s="108">
        <v>2.1209984749639201E-10</v>
      </c>
      <c r="AI591" s="108">
        <v>8.7402651689500504E-10</v>
      </c>
      <c r="AJ591" s="108">
        <v>1.5960291735436399E-10</v>
      </c>
    </row>
    <row r="592" spans="1:36" hidden="1">
      <c r="A592" s="1">
        <v>13908</v>
      </c>
      <c r="B592" s="1">
        <v>13910</v>
      </c>
      <c r="C592" s="1" t="s">
        <v>1724</v>
      </c>
      <c r="D592" s="1">
        <v>520037789</v>
      </c>
      <c r="E592" s="1" t="s">
        <v>429</v>
      </c>
      <c r="F592" s="1" t="s">
        <v>2020</v>
      </c>
      <c r="G592" s="1" t="s">
        <v>2021</v>
      </c>
      <c r="H592" s="1" t="s">
        <v>76</v>
      </c>
      <c r="I592" s="1" t="s">
        <v>229</v>
      </c>
      <c r="J592" s="1" t="s">
        <v>53</v>
      </c>
      <c r="K592" s="1" t="s">
        <v>53</v>
      </c>
      <c r="L592" s="1" t="s">
        <v>821</v>
      </c>
      <c r="M592" s="1" t="s">
        <v>311</v>
      </c>
      <c r="N592" s="1" t="s">
        <v>651</v>
      </c>
      <c r="O592" s="1" t="s">
        <v>62</v>
      </c>
      <c r="P592" s="1" t="s">
        <v>1354</v>
      </c>
      <c r="Q592" s="1" t="s">
        <v>65</v>
      </c>
      <c r="R592" s="1" t="s">
        <v>57</v>
      </c>
      <c r="S592" s="1" t="s">
        <v>1209</v>
      </c>
      <c r="T592" s="109">
        <v>1.93</v>
      </c>
      <c r="U592" s="121">
        <v>46391</v>
      </c>
      <c r="V592" s="108">
        <v>2.35E-2</v>
      </c>
      <c r="W592" s="108">
        <v>2.7400000000000001E-2</v>
      </c>
      <c r="X592" s="1" t="s">
        <v>636</v>
      </c>
      <c r="Z592" s="107">
        <v>482758.61</v>
      </c>
      <c r="AA592" s="107">
        <v>1</v>
      </c>
      <c r="AB592" s="107">
        <v>116.13</v>
      </c>
      <c r="AC592" s="107">
        <v>6.68065</v>
      </c>
      <c r="AD592" s="107">
        <v>567.30822000000001</v>
      </c>
      <c r="AE592" s="107"/>
      <c r="AF592" s="107"/>
      <c r="AG592" s="1" t="s">
        <v>17</v>
      </c>
      <c r="AH592" s="108">
        <v>5.2643976500000005E-4</v>
      </c>
      <c r="AI592" s="108">
        <v>1.652808091E-3</v>
      </c>
      <c r="AJ592" s="108">
        <v>3.01813489E-4</v>
      </c>
    </row>
    <row r="593" spans="1:36" hidden="1">
      <c r="A593" s="1">
        <v>13908</v>
      </c>
      <c r="B593" s="1">
        <v>13910</v>
      </c>
      <c r="C593" s="1" t="s">
        <v>1724</v>
      </c>
      <c r="D593" s="1">
        <v>520037789</v>
      </c>
      <c r="E593" s="1" t="s">
        <v>429</v>
      </c>
      <c r="F593" s="1" t="s">
        <v>2022</v>
      </c>
      <c r="G593" s="1" t="s">
        <v>2023</v>
      </c>
      <c r="H593" s="1" t="s">
        <v>76</v>
      </c>
      <c r="I593" s="1" t="s">
        <v>229</v>
      </c>
      <c r="J593" s="1" t="s">
        <v>53</v>
      </c>
      <c r="K593" s="1" t="s">
        <v>53</v>
      </c>
      <c r="L593" s="1" t="s">
        <v>821</v>
      </c>
      <c r="M593" s="1" t="s">
        <v>311</v>
      </c>
      <c r="N593" s="1" t="s">
        <v>651</v>
      </c>
      <c r="O593" s="1" t="s">
        <v>62</v>
      </c>
      <c r="P593" s="1" t="s">
        <v>1354</v>
      </c>
      <c r="Q593" s="1" t="s">
        <v>65</v>
      </c>
      <c r="R593" s="1" t="s">
        <v>57</v>
      </c>
      <c r="S593" s="1" t="s">
        <v>1209</v>
      </c>
      <c r="T593" s="109">
        <v>3.49</v>
      </c>
      <c r="U593" s="121">
        <v>48214</v>
      </c>
      <c r="V593" s="108">
        <v>2.2499999999999999E-2</v>
      </c>
      <c r="W593" s="108">
        <v>2.9399999999999999E-2</v>
      </c>
      <c r="X593" s="1" t="s">
        <v>636</v>
      </c>
      <c r="Z593" s="107">
        <v>2274173.13</v>
      </c>
      <c r="AA593" s="107">
        <v>1</v>
      </c>
      <c r="AB593" s="107">
        <v>115.02</v>
      </c>
      <c r="AC593" s="107">
        <v>0</v>
      </c>
      <c r="AD593" s="107">
        <v>2615.7539299999999</v>
      </c>
      <c r="AE593" s="107"/>
      <c r="AF593" s="107"/>
      <c r="AG593" s="1" t="s">
        <v>17</v>
      </c>
      <c r="AH593" s="108">
        <v>1.289248911E-3</v>
      </c>
      <c r="AI593" s="108">
        <v>7.6207943210000002E-3</v>
      </c>
      <c r="AJ593" s="108">
        <v>1.3916065269999999E-3</v>
      </c>
    </row>
    <row r="594" spans="1:36" hidden="1">
      <c r="A594" s="1">
        <v>13908</v>
      </c>
      <c r="B594" s="1">
        <v>13910</v>
      </c>
      <c r="C594" s="1" t="s">
        <v>1724</v>
      </c>
      <c r="D594" s="1">
        <v>520037789</v>
      </c>
      <c r="E594" s="1" t="s">
        <v>429</v>
      </c>
      <c r="F594" s="1" t="s">
        <v>2024</v>
      </c>
      <c r="G594" s="1" t="s">
        <v>2025</v>
      </c>
      <c r="H594" s="1" t="s">
        <v>76</v>
      </c>
      <c r="I594" s="1" t="s">
        <v>229</v>
      </c>
      <c r="J594" s="1" t="s">
        <v>53</v>
      </c>
      <c r="K594" s="1" t="s">
        <v>53</v>
      </c>
      <c r="L594" s="1" t="s">
        <v>821</v>
      </c>
      <c r="M594" s="1" t="s">
        <v>311</v>
      </c>
      <c r="N594" s="1" t="s">
        <v>651</v>
      </c>
      <c r="O594" s="1" t="s">
        <v>62</v>
      </c>
      <c r="P594" s="1" t="s">
        <v>1354</v>
      </c>
      <c r="Q594" s="1" t="s">
        <v>65</v>
      </c>
      <c r="R594" s="1" t="s">
        <v>57</v>
      </c>
      <c r="S594" s="1" t="s">
        <v>1209</v>
      </c>
      <c r="T594" s="109">
        <v>3.097</v>
      </c>
      <c r="U594" s="121">
        <v>46790</v>
      </c>
      <c r="V594" s="108">
        <v>6.4999999999999997E-3</v>
      </c>
      <c r="W594" s="108">
        <v>2.7099999999999999E-2</v>
      </c>
      <c r="X594" s="1" t="s">
        <v>636</v>
      </c>
      <c r="Z594" s="107">
        <v>214219.33</v>
      </c>
      <c r="AA594" s="107">
        <v>1</v>
      </c>
      <c r="AB594" s="107">
        <v>108.48</v>
      </c>
      <c r="AC594" s="107">
        <v>0</v>
      </c>
      <c r="AD594" s="107">
        <v>232.38513</v>
      </c>
      <c r="AE594" s="107"/>
      <c r="AF594" s="107"/>
      <c r="AG594" s="1" t="s">
        <v>17</v>
      </c>
      <c r="AH594" s="108">
        <v>3.96320862E-4</v>
      </c>
      <c r="AI594" s="108">
        <v>6.7703588500000003E-4</v>
      </c>
      <c r="AJ594" s="108">
        <v>1.23631148E-4</v>
      </c>
    </row>
    <row r="595" spans="1:36" hidden="1">
      <c r="A595" s="1">
        <v>13908</v>
      </c>
      <c r="B595" s="1">
        <v>13910</v>
      </c>
      <c r="C595" s="1" t="s">
        <v>1724</v>
      </c>
      <c r="D595" s="1">
        <v>520037789</v>
      </c>
      <c r="E595" s="1" t="s">
        <v>429</v>
      </c>
      <c r="F595" s="1" t="s">
        <v>2026</v>
      </c>
      <c r="G595" s="1" t="s">
        <v>2027</v>
      </c>
      <c r="H595" s="1" t="s">
        <v>76</v>
      </c>
      <c r="I595" s="1" t="s">
        <v>229</v>
      </c>
      <c r="J595" s="1" t="s">
        <v>53</v>
      </c>
      <c r="K595" s="1" t="s">
        <v>53</v>
      </c>
      <c r="L595" s="1" t="s">
        <v>821</v>
      </c>
      <c r="M595" s="1" t="s">
        <v>311</v>
      </c>
      <c r="N595" s="1" t="s">
        <v>651</v>
      </c>
      <c r="O595" s="1" t="s">
        <v>62</v>
      </c>
      <c r="P595" s="1" t="s">
        <v>1354</v>
      </c>
      <c r="Q595" s="1" t="s">
        <v>65</v>
      </c>
      <c r="R595" s="1" t="s">
        <v>57</v>
      </c>
      <c r="S595" s="1" t="s">
        <v>1209</v>
      </c>
      <c r="T595" s="109">
        <v>3.9249999999999998</v>
      </c>
      <c r="U595" s="121">
        <v>47125</v>
      </c>
      <c r="V595" s="108">
        <v>1.43E-2</v>
      </c>
      <c r="W595" s="108">
        <v>2.81E-2</v>
      </c>
      <c r="X595" s="1" t="s">
        <v>636</v>
      </c>
      <c r="Z595" s="107">
        <v>2417459.8199999998</v>
      </c>
      <c r="AA595" s="107">
        <v>1</v>
      </c>
      <c r="AB595" s="107">
        <v>110</v>
      </c>
      <c r="AC595" s="107">
        <v>0</v>
      </c>
      <c r="AD595" s="107">
        <v>2659.2058000000002</v>
      </c>
      <c r="AE595" s="107"/>
      <c r="AF595" s="107"/>
      <c r="AG595" s="1" t="s">
        <v>17</v>
      </c>
      <c r="AH595" s="108">
        <v>1.5201160699999999E-3</v>
      </c>
      <c r="AI595" s="108">
        <v>7.7473879429999998E-3</v>
      </c>
      <c r="AJ595" s="108">
        <v>1.414723345E-3</v>
      </c>
    </row>
    <row r="596" spans="1:36" hidden="1">
      <c r="A596" s="1">
        <v>13908</v>
      </c>
      <c r="B596" s="1">
        <v>13910</v>
      </c>
      <c r="C596" s="1" t="s">
        <v>1724</v>
      </c>
      <c r="D596" s="1">
        <v>520037789</v>
      </c>
      <c r="E596" s="1" t="s">
        <v>429</v>
      </c>
      <c r="F596" s="1" t="s">
        <v>2028</v>
      </c>
      <c r="G596" s="1" t="s">
        <v>2029</v>
      </c>
      <c r="H596" s="1" t="s">
        <v>76</v>
      </c>
      <c r="I596" s="1" t="s">
        <v>229</v>
      </c>
      <c r="J596" s="1" t="s">
        <v>53</v>
      </c>
      <c r="K596" s="1" t="s">
        <v>53</v>
      </c>
      <c r="L596" s="1" t="s">
        <v>821</v>
      </c>
      <c r="M596" s="1" t="s">
        <v>311</v>
      </c>
      <c r="N596" s="1" t="s">
        <v>651</v>
      </c>
      <c r="O596" s="1" t="s">
        <v>62</v>
      </c>
      <c r="P596" s="1" t="s">
        <v>1354</v>
      </c>
      <c r="Q596" s="1" t="s">
        <v>65</v>
      </c>
      <c r="R596" s="1" t="s">
        <v>57</v>
      </c>
      <c r="S596" s="1" t="s">
        <v>1209</v>
      </c>
      <c r="T596" s="109">
        <v>4.8760000000000003</v>
      </c>
      <c r="U596" s="121">
        <v>47490</v>
      </c>
      <c r="V596" s="108">
        <v>2.5000000000000001E-3</v>
      </c>
      <c r="W596" s="108">
        <v>2.7699999999999999E-2</v>
      </c>
      <c r="X596" s="1" t="s">
        <v>636</v>
      </c>
      <c r="Z596" s="107">
        <v>2856824.59</v>
      </c>
      <c r="AA596" s="107">
        <v>1</v>
      </c>
      <c r="AB596" s="107">
        <v>100.5</v>
      </c>
      <c r="AC596" s="107">
        <v>0</v>
      </c>
      <c r="AD596" s="107">
        <v>2871.10871</v>
      </c>
      <c r="AE596" s="107"/>
      <c r="AF596" s="107"/>
      <c r="AG596" s="1" t="s">
        <v>17</v>
      </c>
      <c r="AH596" s="108">
        <v>2.1127910889999998E-3</v>
      </c>
      <c r="AI596" s="108">
        <v>8.3647504840000005E-3</v>
      </c>
      <c r="AJ596" s="108">
        <v>1.5274577530000001E-3</v>
      </c>
    </row>
    <row r="597" spans="1:36" hidden="1">
      <c r="A597" s="1">
        <v>13908</v>
      </c>
      <c r="B597" s="1">
        <v>13910</v>
      </c>
      <c r="C597" s="1" t="s">
        <v>2405</v>
      </c>
      <c r="D597" s="1">
        <v>520038332</v>
      </c>
      <c r="E597" s="1" t="s">
        <v>429</v>
      </c>
      <c r="F597" s="1" t="s">
        <v>2454</v>
      </c>
      <c r="G597" s="1" t="s">
        <v>2455</v>
      </c>
      <c r="H597" s="1" t="s">
        <v>76</v>
      </c>
      <c r="I597" s="1" t="s">
        <v>229</v>
      </c>
      <c r="J597" s="1" t="s">
        <v>53</v>
      </c>
      <c r="K597" s="1" t="s">
        <v>53</v>
      </c>
      <c r="L597" s="1" t="s">
        <v>821</v>
      </c>
      <c r="M597" s="1" t="s">
        <v>311</v>
      </c>
      <c r="N597" s="1" t="s">
        <v>651</v>
      </c>
      <c r="O597" s="1" t="s">
        <v>62</v>
      </c>
      <c r="P597" s="1" t="s">
        <v>298</v>
      </c>
      <c r="Q597" s="1" t="s">
        <v>298</v>
      </c>
      <c r="R597" s="1" t="s">
        <v>57</v>
      </c>
      <c r="S597" s="1" t="s">
        <v>1209</v>
      </c>
      <c r="T597" s="109">
        <v>1.9239999999999999</v>
      </c>
      <c r="U597" s="121">
        <v>46391</v>
      </c>
      <c r="V597" s="108">
        <v>1.9E-2</v>
      </c>
      <c r="W597" s="108">
        <v>3.32E-2</v>
      </c>
      <c r="X597" s="1" t="s">
        <v>636</v>
      </c>
      <c r="Z597" s="107">
        <v>100000</v>
      </c>
      <c r="AA597" s="107">
        <v>1</v>
      </c>
      <c r="AB597" s="107">
        <v>108</v>
      </c>
      <c r="AC597" s="107">
        <v>1.099</v>
      </c>
      <c r="AD597" s="107">
        <v>109.099</v>
      </c>
      <c r="AE597" s="107"/>
      <c r="AF597" s="107"/>
      <c r="AG597" s="1" t="s">
        <v>17</v>
      </c>
      <c r="AH597" s="108">
        <v>1.7785211800000001E-4</v>
      </c>
      <c r="AI597" s="108">
        <v>3.1785139600000001E-4</v>
      </c>
      <c r="AJ597" s="108">
        <v>5.8041728934812503E-5</v>
      </c>
    </row>
    <row r="598" spans="1:36" hidden="1">
      <c r="A598" s="1">
        <v>13908</v>
      </c>
      <c r="B598" s="1">
        <v>13910</v>
      </c>
      <c r="C598" s="1" t="s">
        <v>2030</v>
      </c>
      <c r="D598" s="1">
        <v>520038506</v>
      </c>
      <c r="E598" s="1" t="s">
        <v>429</v>
      </c>
      <c r="F598" s="1" t="s">
        <v>2031</v>
      </c>
      <c r="G598" s="1" t="s">
        <v>2032</v>
      </c>
      <c r="H598" s="1" t="s">
        <v>76</v>
      </c>
      <c r="I598" s="1" t="s">
        <v>228</v>
      </c>
      <c r="J598" s="1" t="s">
        <v>53</v>
      </c>
      <c r="K598" s="1" t="s">
        <v>53</v>
      </c>
      <c r="L598" s="1" t="s">
        <v>821</v>
      </c>
      <c r="M598" s="1" t="s">
        <v>311</v>
      </c>
      <c r="N598" s="1" t="s">
        <v>651</v>
      </c>
      <c r="O598" s="1" t="s">
        <v>62</v>
      </c>
      <c r="P598" s="1" t="s">
        <v>1343</v>
      </c>
      <c r="Q598" s="1" t="s">
        <v>65</v>
      </c>
      <c r="R598" s="1" t="s">
        <v>57</v>
      </c>
      <c r="S598" s="1" t="s">
        <v>1209</v>
      </c>
      <c r="T598" s="109">
        <v>3.9510000000000001</v>
      </c>
      <c r="U598" s="121" t="s">
        <v>2033</v>
      </c>
      <c r="V598" s="108">
        <v>2.41E-2</v>
      </c>
      <c r="W598" s="108">
        <v>5.2900000000000003E-2</v>
      </c>
      <c r="X598" s="1" t="s">
        <v>636</v>
      </c>
      <c r="Z598" s="107">
        <v>78000</v>
      </c>
      <c r="AA598" s="107">
        <v>1</v>
      </c>
      <c r="AB598" s="107">
        <v>89.75</v>
      </c>
      <c r="AC598" s="107">
        <v>0</v>
      </c>
      <c r="AD598" s="107">
        <v>70.004999999999995</v>
      </c>
      <c r="AE598" s="107"/>
      <c r="AF598" s="107"/>
      <c r="AG598" s="1" t="s">
        <v>17</v>
      </c>
      <c r="AH598" s="108">
        <v>3.7957261567797101E-5</v>
      </c>
      <c r="AI598" s="108">
        <v>2.0395408700000001E-4</v>
      </c>
      <c r="AJ598" s="108">
        <v>3.7243340764640798E-5</v>
      </c>
    </row>
    <row r="599" spans="1:36" hidden="1">
      <c r="A599" s="1">
        <v>13908</v>
      </c>
      <c r="B599" s="1">
        <v>13910</v>
      </c>
      <c r="C599" s="1" t="s">
        <v>2034</v>
      </c>
      <c r="D599" s="1">
        <v>520039298</v>
      </c>
      <c r="E599" s="1" t="s">
        <v>429</v>
      </c>
      <c r="F599" s="1" t="s">
        <v>2035</v>
      </c>
      <c r="G599" s="1" t="s">
        <v>2036</v>
      </c>
      <c r="H599" s="1" t="s">
        <v>76</v>
      </c>
      <c r="I599" s="1" t="s">
        <v>228</v>
      </c>
      <c r="J599" s="1" t="s">
        <v>53</v>
      </c>
      <c r="K599" s="1" t="s">
        <v>53</v>
      </c>
      <c r="L599" s="1" t="s">
        <v>821</v>
      </c>
      <c r="M599" s="1" t="s">
        <v>311</v>
      </c>
      <c r="N599" s="1" t="s">
        <v>140</v>
      </c>
      <c r="O599" s="1" t="s">
        <v>62</v>
      </c>
      <c r="P599" s="1" t="s">
        <v>1508</v>
      </c>
      <c r="Q599" s="1" t="s">
        <v>65</v>
      </c>
      <c r="R599" s="1" t="s">
        <v>57</v>
      </c>
      <c r="S599" s="1" t="s">
        <v>1209</v>
      </c>
      <c r="T599" s="109">
        <v>1.24</v>
      </c>
      <c r="U599" s="121" t="s">
        <v>1772</v>
      </c>
      <c r="V599" s="108">
        <v>3.95E-2</v>
      </c>
      <c r="W599" s="108">
        <v>6.1899999999999997E-2</v>
      </c>
      <c r="X599" s="1" t="s">
        <v>636</v>
      </c>
      <c r="Z599" s="107">
        <v>350000</v>
      </c>
      <c r="AA599" s="107">
        <v>1</v>
      </c>
      <c r="AB599" s="107">
        <v>98.39</v>
      </c>
      <c r="AC599" s="107">
        <v>0</v>
      </c>
      <c r="AD599" s="107">
        <v>344.36500000000001</v>
      </c>
      <c r="AE599" s="107"/>
      <c r="AF599" s="107"/>
      <c r="AG599" s="1" t="s">
        <v>17</v>
      </c>
      <c r="AH599" s="108">
        <v>4.1745286900000001E-4</v>
      </c>
      <c r="AI599" s="108">
        <v>1.0032804709999999E-3</v>
      </c>
      <c r="AJ599" s="108">
        <v>1.8320552800000001E-4</v>
      </c>
    </row>
    <row r="600" spans="1:36" hidden="1">
      <c r="A600" s="1">
        <v>13908</v>
      </c>
      <c r="B600" s="1">
        <v>13910</v>
      </c>
      <c r="C600" s="1" t="s">
        <v>2037</v>
      </c>
      <c r="D600" s="1">
        <v>520039496</v>
      </c>
      <c r="E600" s="1" t="s">
        <v>429</v>
      </c>
      <c r="F600" s="1" t="s">
        <v>2038</v>
      </c>
      <c r="G600" s="1" t="s">
        <v>2039</v>
      </c>
      <c r="H600" s="1" t="s">
        <v>76</v>
      </c>
      <c r="I600" s="1" t="s">
        <v>229</v>
      </c>
      <c r="J600" s="1" t="s">
        <v>53</v>
      </c>
      <c r="K600" s="1" t="s">
        <v>53</v>
      </c>
      <c r="L600" s="1" t="s">
        <v>821</v>
      </c>
      <c r="M600" s="1" t="s">
        <v>311</v>
      </c>
      <c r="N600" s="1" t="s">
        <v>651</v>
      </c>
      <c r="O600" s="1" t="s">
        <v>62</v>
      </c>
      <c r="P600" s="1" t="s">
        <v>298</v>
      </c>
      <c r="Q600" s="1" t="s">
        <v>298</v>
      </c>
      <c r="R600" s="1" t="s">
        <v>57</v>
      </c>
      <c r="S600" s="1" t="s">
        <v>1209</v>
      </c>
      <c r="T600" s="109">
        <v>1.2210000000000001</v>
      </c>
      <c r="U600" s="121" t="s">
        <v>1421</v>
      </c>
      <c r="V600" s="108">
        <v>1.9E-2</v>
      </c>
      <c r="W600" s="108">
        <v>7.2300000000000003E-2</v>
      </c>
      <c r="X600" s="1" t="s">
        <v>636</v>
      </c>
      <c r="Z600" s="107">
        <v>945000</v>
      </c>
      <c r="AA600" s="107">
        <v>1</v>
      </c>
      <c r="AB600" s="107">
        <v>106.41</v>
      </c>
      <c r="AC600" s="107">
        <v>0</v>
      </c>
      <c r="AD600" s="107">
        <v>1005.5744999999999</v>
      </c>
      <c r="AE600" s="107"/>
      <c r="AF600" s="107"/>
      <c r="AG600" s="1" t="s">
        <v>17</v>
      </c>
      <c r="AH600" s="108">
        <v>1.7510246736000001E-2</v>
      </c>
      <c r="AI600" s="108">
        <v>2.9296625920000002E-3</v>
      </c>
      <c r="AJ600" s="108">
        <v>5.3497541200000001E-4</v>
      </c>
    </row>
    <row r="601" spans="1:36" hidden="1">
      <c r="A601" s="1">
        <v>13908</v>
      </c>
      <c r="B601" s="1">
        <v>13910</v>
      </c>
      <c r="C601" s="1" t="s">
        <v>2040</v>
      </c>
      <c r="D601" s="1">
        <v>520028010</v>
      </c>
      <c r="E601" s="1" t="s">
        <v>429</v>
      </c>
      <c r="F601" s="1" t="s">
        <v>2043</v>
      </c>
      <c r="G601" s="1" t="s">
        <v>2044</v>
      </c>
      <c r="H601" s="1" t="s">
        <v>76</v>
      </c>
      <c r="I601" s="1" t="s">
        <v>228</v>
      </c>
      <c r="J601" s="1" t="s">
        <v>53</v>
      </c>
      <c r="K601" s="1" t="s">
        <v>53</v>
      </c>
      <c r="L601" s="1" t="s">
        <v>821</v>
      </c>
      <c r="M601" s="1" t="s">
        <v>311</v>
      </c>
      <c r="N601" s="1" t="s">
        <v>708</v>
      </c>
      <c r="O601" s="1" t="s">
        <v>62</v>
      </c>
      <c r="P601" s="1" t="s">
        <v>1461</v>
      </c>
      <c r="Q601" s="1" t="s">
        <v>65</v>
      </c>
      <c r="R601" s="1" t="s">
        <v>57</v>
      </c>
      <c r="S601" s="1" t="s">
        <v>1209</v>
      </c>
      <c r="T601" s="109">
        <v>1.859</v>
      </c>
      <c r="U601" s="121" t="s">
        <v>1438</v>
      </c>
      <c r="V601" s="108">
        <v>2.1999999999999999E-2</v>
      </c>
      <c r="W601" s="108">
        <v>5.1900000000000002E-2</v>
      </c>
      <c r="X601" s="1" t="s">
        <v>636</v>
      </c>
      <c r="Z601" s="107">
        <v>609592.5</v>
      </c>
      <c r="AA601" s="107">
        <v>1</v>
      </c>
      <c r="AB601" s="107">
        <v>95.28</v>
      </c>
      <c r="AC601" s="107">
        <v>0</v>
      </c>
      <c r="AD601" s="107">
        <v>580.81973000000005</v>
      </c>
      <c r="AE601" s="107"/>
      <c r="AF601" s="107"/>
      <c r="AG601" s="1" t="s">
        <v>17</v>
      </c>
      <c r="AH601" s="108">
        <v>5.6248442900000005E-4</v>
      </c>
      <c r="AI601" s="108">
        <v>1.692172818E-3</v>
      </c>
      <c r="AJ601" s="108">
        <v>3.09001744E-4</v>
      </c>
    </row>
    <row r="602" spans="1:36" hidden="1">
      <c r="A602" s="1">
        <v>13908</v>
      </c>
      <c r="B602" s="1">
        <v>13910</v>
      </c>
      <c r="C602" s="1" t="s">
        <v>2045</v>
      </c>
      <c r="D602" s="1">
        <v>520033986</v>
      </c>
      <c r="E602" s="1" t="s">
        <v>429</v>
      </c>
      <c r="F602" s="1" t="s">
        <v>2046</v>
      </c>
      <c r="G602" s="1" t="s">
        <v>2047</v>
      </c>
      <c r="H602" s="1" t="s">
        <v>76</v>
      </c>
      <c r="I602" s="1" t="s">
        <v>228</v>
      </c>
      <c r="J602" s="1" t="s">
        <v>53</v>
      </c>
      <c r="K602" s="1" t="s">
        <v>53</v>
      </c>
      <c r="L602" s="1" t="s">
        <v>821</v>
      </c>
      <c r="M602" s="1" t="s">
        <v>311</v>
      </c>
      <c r="N602" s="1" t="s">
        <v>269</v>
      </c>
      <c r="O602" s="1" t="s">
        <v>62</v>
      </c>
      <c r="P602" s="1" t="s">
        <v>1579</v>
      </c>
      <c r="Q602" s="1" t="s">
        <v>70</v>
      </c>
      <c r="R602" s="1" t="s">
        <v>57</v>
      </c>
      <c r="S602" s="1" t="s">
        <v>1209</v>
      </c>
      <c r="T602" s="109">
        <v>4.8419999999999996</v>
      </c>
      <c r="U602" s="121" t="s">
        <v>2048</v>
      </c>
      <c r="V602" s="108">
        <v>1.95E-2</v>
      </c>
      <c r="W602" s="108">
        <v>0.05</v>
      </c>
      <c r="X602" s="1" t="s">
        <v>636</v>
      </c>
      <c r="Z602" s="107">
        <v>219171</v>
      </c>
      <c r="AA602" s="107">
        <v>1</v>
      </c>
      <c r="AB602" s="107">
        <v>86.78</v>
      </c>
      <c r="AC602" s="107">
        <v>0</v>
      </c>
      <c r="AD602" s="107">
        <v>190.19658999999999</v>
      </c>
      <c r="AE602" s="107"/>
      <c r="AF602" s="107"/>
      <c r="AG602" s="1" t="s">
        <v>17</v>
      </c>
      <c r="AH602" s="108">
        <v>2.1844262E-4</v>
      </c>
      <c r="AI602" s="108">
        <v>5.5412287599999996E-4</v>
      </c>
      <c r="AJ602" s="108">
        <v>1.01186435E-4</v>
      </c>
    </row>
    <row r="603" spans="1:36" hidden="1">
      <c r="A603" s="1">
        <v>13908</v>
      </c>
      <c r="B603" s="1">
        <v>13910</v>
      </c>
      <c r="C603" s="1" t="s">
        <v>1735</v>
      </c>
      <c r="D603" s="1">
        <v>520000472</v>
      </c>
      <c r="E603" s="1" t="s">
        <v>429</v>
      </c>
      <c r="F603" s="1" t="s">
        <v>2049</v>
      </c>
      <c r="G603" s="1" t="s">
        <v>2050</v>
      </c>
      <c r="H603" s="1" t="s">
        <v>76</v>
      </c>
      <c r="I603" s="1" t="s">
        <v>229</v>
      </c>
      <c r="J603" s="1" t="s">
        <v>53</v>
      </c>
      <c r="K603" s="1" t="s">
        <v>53</v>
      </c>
      <c r="L603" s="1" t="s">
        <v>821</v>
      </c>
      <c r="M603" s="1" t="s">
        <v>311</v>
      </c>
      <c r="N603" s="1" t="s">
        <v>156</v>
      </c>
      <c r="O603" s="1" t="s">
        <v>62</v>
      </c>
      <c r="P603" s="1" t="s">
        <v>1208</v>
      </c>
      <c r="Q603" s="1" t="s">
        <v>65</v>
      </c>
      <c r="R603" s="1" t="s">
        <v>57</v>
      </c>
      <c r="S603" s="1" t="s">
        <v>1209</v>
      </c>
      <c r="T603" s="109">
        <v>3.0219999999999998</v>
      </c>
      <c r="U603" s="121">
        <v>47456</v>
      </c>
      <c r="V603" s="108">
        <v>3.85E-2</v>
      </c>
      <c r="W603" s="108">
        <v>2.5700000000000001E-2</v>
      </c>
      <c r="X603" s="1" t="s">
        <v>636</v>
      </c>
      <c r="Z603" s="107">
        <v>813300.73</v>
      </c>
      <c r="AA603" s="107">
        <v>1</v>
      </c>
      <c r="AB603" s="107">
        <v>120.79</v>
      </c>
      <c r="AC603" s="107">
        <v>17.825410000000002</v>
      </c>
      <c r="AD603" s="107">
        <v>1000.21136</v>
      </c>
      <c r="AE603" s="107"/>
      <c r="AF603" s="107"/>
      <c r="AG603" s="1" t="s">
        <v>17</v>
      </c>
      <c r="AH603" s="108">
        <v>3.2183279100000002E-4</v>
      </c>
      <c r="AI603" s="108">
        <v>2.9140375030000001E-3</v>
      </c>
      <c r="AJ603" s="108">
        <v>5.3212216999999997E-4</v>
      </c>
    </row>
    <row r="604" spans="1:36" hidden="1">
      <c r="A604" s="1">
        <v>13908</v>
      </c>
      <c r="B604" s="1">
        <v>13910</v>
      </c>
      <c r="C604" s="1" t="s">
        <v>1735</v>
      </c>
      <c r="D604" s="1">
        <v>520000472</v>
      </c>
      <c r="E604" s="1" t="s">
        <v>429</v>
      </c>
      <c r="F604" s="1" t="s">
        <v>2051</v>
      </c>
      <c r="G604" s="1" t="s">
        <v>2052</v>
      </c>
      <c r="H604" s="1" t="s">
        <v>76</v>
      </c>
      <c r="I604" s="1" t="s">
        <v>229</v>
      </c>
      <c r="J604" s="1" t="s">
        <v>53</v>
      </c>
      <c r="K604" s="1" t="s">
        <v>53</v>
      </c>
      <c r="L604" s="1" t="s">
        <v>821</v>
      </c>
      <c r="M604" s="1" t="s">
        <v>311</v>
      </c>
      <c r="N604" s="1" t="s">
        <v>156</v>
      </c>
      <c r="O604" s="1" t="s">
        <v>62</v>
      </c>
      <c r="P604" s="1" t="s">
        <v>1208</v>
      </c>
      <c r="Q604" s="1" t="s">
        <v>65</v>
      </c>
      <c r="R604" s="1" t="s">
        <v>57</v>
      </c>
      <c r="S604" s="1" t="s">
        <v>1209</v>
      </c>
      <c r="T604" s="109">
        <v>0.90100000000000002</v>
      </c>
      <c r="U604" s="121">
        <v>46025</v>
      </c>
      <c r="V604" s="108">
        <v>4.4999999999999998E-2</v>
      </c>
      <c r="W604" s="108">
        <v>2.4E-2</v>
      </c>
      <c r="X604" s="1" t="s">
        <v>636</v>
      </c>
      <c r="Z604" s="107">
        <v>150000</v>
      </c>
      <c r="AA604" s="107">
        <v>1</v>
      </c>
      <c r="AB604" s="107">
        <v>119.86</v>
      </c>
      <c r="AC604" s="107">
        <v>0</v>
      </c>
      <c r="AD604" s="107">
        <v>179.79</v>
      </c>
      <c r="AE604" s="107"/>
      <c r="AF604" s="107"/>
      <c r="AG604" s="1" t="s">
        <v>17</v>
      </c>
      <c r="AH604" s="108">
        <v>1.01502087E-4</v>
      </c>
      <c r="AI604" s="108">
        <v>5.2380409099999996E-4</v>
      </c>
      <c r="AJ604" s="108">
        <v>9.5650028370470301E-5</v>
      </c>
    </row>
    <row r="605" spans="1:36" hidden="1">
      <c r="A605" s="1">
        <v>13908</v>
      </c>
      <c r="B605" s="1">
        <v>13910</v>
      </c>
      <c r="C605" s="1" t="s">
        <v>1735</v>
      </c>
      <c r="D605" s="1">
        <v>520000472</v>
      </c>
      <c r="E605" s="1" t="s">
        <v>429</v>
      </c>
      <c r="F605" s="1" t="s">
        <v>2053</v>
      </c>
      <c r="G605" s="1" t="s">
        <v>2054</v>
      </c>
      <c r="H605" s="1" t="s">
        <v>76</v>
      </c>
      <c r="I605" s="1" t="s">
        <v>229</v>
      </c>
      <c r="J605" s="1" t="s">
        <v>53</v>
      </c>
      <c r="K605" s="1" t="s">
        <v>53</v>
      </c>
      <c r="L605" s="1" t="s">
        <v>821</v>
      </c>
      <c r="M605" s="1" t="s">
        <v>311</v>
      </c>
      <c r="N605" s="1" t="s">
        <v>156</v>
      </c>
      <c r="O605" s="1" t="s">
        <v>62</v>
      </c>
      <c r="P605" s="1" t="s">
        <v>1208</v>
      </c>
      <c r="Q605" s="1" t="s">
        <v>65</v>
      </c>
      <c r="R605" s="1" t="s">
        <v>57</v>
      </c>
      <c r="S605" s="1" t="s">
        <v>1209</v>
      </c>
      <c r="T605" s="109">
        <v>5.367</v>
      </c>
      <c r="U605" s="121" t="s">
        <v>1374</v>
      </c>
      <c r="V605" s="108">
        <v>2.3900000000000001E-2</v>
      </c>
      <c r="W605" s="108">
        <v>2.7199999999999998E-2</v>
      </c>
      <c r="X605" s="1" t="s">
        <v>636</v>
      </c>
      <c r="Z605" s="107">
        <v>1071950</v>
      </c>
      <c r="AA605" s="107">
        <v>1</v>
      </c>
      <c r="AB605" s="107">
        <v>113.4</v>
      </c>
      <c r="AC605" s="107">
        <v>0</v>
      </c>
      <c r="AD605" s="107">
        <v>1215.5913</v>
      </c>
      <c r="AE605" s="107"/>
      <c r="AF605" s="107"/>
      <c r="AG605" s="1" t="s">
        <v>17</v>
      </c>
      <c r="AH605" s="108">
        <v>2.75625921E-4</v>
      </c>
      <c r="AI605" s="108">
        <v>3.5415300989999998E-3</v>
      </c>
      <c r="AJ605" s="108">
        <v>6.4670639199999999E-4</v>
      </c>
    </row>
    <row r="606" spans="1:36" hidden="1">
      <c r="A606" s="1">
        <v>13908</v>
      </c>
      <c r="B606" s="1">
        <v>13910</v>
      </c>
      <c r="C606" s="1" t="s">
        <v>1735</v>
      </c>
      <c r="D606" s="1">
        <v>520000472</v>
      </c>
      <c r="E606" s="1" t="s">
        <v>429</v>
      </c>
      <c r="F606" s="1" t="s">
        <v>2055</v>
      </c>
      <c r="G606" s="1" t="s">
        <v>2056</v>
      </c>
      <c r="H606" s="1" t="s">
        <v>76</v>
      </c>
      <c r="I606" s="1" t="s">
        <v>229</v>
      </c>
      <c r="J606" s="1" t="s">
        <v>53</v>
      </c>
      <c r="K606" s="1" t="s">
        <v>53</v>
      </c>
      <c r="L606" s="1" t="s">
        <v>821</v>
      </c>
      <c r="M606" s="1" t="s">
        <v>311</v>
      </c>
      <c r="N606" s="1" t="s">
        <v>156</v>
      </c>
      <c r="O606" s="1" t="s">
        <v>62</v>
      </c>
      <c r="P606" s="1" t="s">
        <v>1208</v>
      </c>
      <c r="Q606" s="1" t="s">
        <v>65</v>
      </c>
      <c r="R606" s="1" t="s">
        <v>57</v>
      </c>
      <c r="S606" s="1" t="s">
        <v>1209</v>
      </c>
      <c r="T606" s="109">
        <v>10.281000000000001</v>
      </c>
      <c r="U606" s="121" t="s">
        <v>2057</v>
      </c>
      <c r="V606" s="108">
        <v>1.2500000000000001E-2</v>
      </c>
      <c r="W606" s="108">
        <v>3.1099999999999999E-2</v>
      </c>
      <c r="X606" s="1" t="s">
        <v>636</v>
      </c>
      <c r="Z606" s="107">
        <v>706150</v>
      </c>
      <c r="AA606" s="107">
        <v>1</v>
      </c>
      <c r="AB606" s="107">
        <v>95.3</v>
      </c>
      <c r="AC606" s="107">
        <v>0</v>
      </c>
      <c r="AD606" s="107">
        <v>672.96095000000003</v>
      </c>
      <c r="AE606" s="107"/>
      <c r="AF606" s="107"/>
      <c r="AG606" s="1" t="s">
        <v>17</v>
      </c>
      <c r="AH606" s="108">
        <v>1.64532048E-4</v>
      </c>
      <c r="AI606" s="108">
        <v>1.9606190500000001E-3</v>
      </c>
      <c r="AJ606" s="108">
        <v>3.58021769E-4</v>
      </c>
    </row>
    <row r="607" spans="1:36" hidden="1">
      <c r="A607" s="1">
        <v>13908</v>
      </c>
      <c r="B607" s="1">
        <v>13910</v>
      </c>
      <c r="C607" s="1" t="s">
        <v>1809</v>
      </c>
      <c r="D607" s="1">
        <v>520018078</v>
      </c>
      <c r="E607" s="1" t="s">
        <v>429</v>
      </c>
      <c r="F607" s="1" t="s">
        <v>2058</v>
      </c>
      <c r="G607" s="1" t="s">
        <v>2059</v>
      </c>
      <c r="H607" s="1" t="s">
        <v>76</v>
      </c>
      <c r="I607" s="1" t="s">
        <v>229</v>
      </c>
      <c r="J607" s="1" t="s">
        <v>53</v>
      </c>
      <c r="K607" s="1" t="s">
        <v>53</v>
      </c>
      <c r="L607" s="1" t="s">
        <v>821</v>
      </c>
      <c r="M607" s="1" t="s">
        <v>311</v>
      </c>
      <c r="N607" s="1" t="s">
        <v>256</v>
      </c>
      <c r="O607" s="1" t="s">
        <v>62</v>
      </c>
      <c r="P607" s="1" t="s">
        <v>1208</v>
      </c>
      <c r="Q607" s="1" t="s">
        <v>65</v>
      </c>
      <c r="R607" s="1" t="s">
        <v>57</v>
      </c>
      <c r="S607" s="1" t="s">
        <v>1209</v>
      </c>
      <c r="T607" s="109">
        <v>2.649</v>
      </c>
      <c r="U607" s="121" t="s">
        <v>2060</v>
      </c>
      <c r="V607" s="108">
        <v>1E-3</v>
      </c>
      <c r="W607" s="108">
        <v>2.3599999999999999E-2</v>
      </c>
      <c r="X607" s="1" t="s">
        <v>636</v>
      </c>
      <c r="Z607" s="107">
        <v>200000</v>
      </c>
      <c r="AA607" s="107">
        <v>1</v>
      </c>
      <c r="AB607" s="107">
        <v>106.31</v>
      </c>
      <c r="AC607" s="107">
        <v>0</v>
      </c>
      <c r="AD607" s="107">
        <v>212.62</v>
      </c>
      <c r="AE607" s="107"/>
      <c r="AF607" s="107"/>
      <c r="AG607" s="1" t="s">
        <v>17</v>
      </c>
      <c r="AH607" s="108">
        <v>6.3749998007812597E-5</v>
      </c>
      <c r="AI607" s="108">
        <v>6.1945172599999995E-4</v>
      </c>
      <c r="AJ607" s="108">
        <v>1.13115907E-4</v>
      </c>
    </row>
    <row r="608" spans="1:36" hidden="1">
      <c r="A608" s="1">
        <v>13908</v>
      </c>
      <c r="B608" s="1">
        <v>13910</v>
      </c>
      <c r="C608" s="1" t="s">
        <v>1809</v>
      </c>
      <c r="D608" s="1">
        <v>520018078</v>
      </c>
      <c r="E608" s="1" t="s">
        <v>429</v>
      </c>
      <c r="F608" s="1" t="s">
        <v>2061</v>
      </c>
      <c r="G608" s="1" t="s">
        <v>2062</v>
      </c>
      <c r="H608" s="1" t="s">
        <v>76</v>
      </c>
      <c r="I608" s="1" t="s">
        <v>229</v>
      </c>
      <c r="J608" s="1" t="s">
        <v>53</v>
      </c>
      <c r="K608" s="1" t="s">
        <v>53</v>
      </c>
      <c r="L608" s="1" t="s">
        <v>821</v>
      </c>
      <c r="M608" s="1" t="s">
        <v>311</v>
      </c>
      <c r="N608" s="1" t="s">
        <v>256</v>
      </c>
      <c r="O608" s="1" t="s">
        <v>62</v>
      </c>
      <c r="P608" s="1" t="s">
        <v>1208</v>
      </c>
      <c r="Q608" s="1" t="s">
        <v>65</v>
      </c>
      <c r="R608" s="1" t="s">
        <v>57</v>
      </c>
      <c r="S608" s="1" t="s">
        <v>1209</v>
      </c>
      <c r="T608" s="109">
        <v>4.6440000000000001</v>
      </c>
      <c r="U608" s="121" t="s">
        <v>2063</v>
      </c>
      <c r="V608" s="108">
        <v>1E-3</v>
      </c>
      <c r="W608" s="108">
        <v>2.5700000000000001E-2</v>
      </c>
      <c r="X608" s="1" t="s">
        <v>636</v>
      </c>
      <c r="Z608" s="107">
        <v>1000000</v>
      </c>
      <c r="AA608" s="107">
        <v>1</v>
      </c>
      <c r="AB608" s="107">
        <v>100.7</v>
      </c>
      <c r="AC608" s="107">
        <v>0</v>
      </c>
      <c r="AD608" s="107">
        <v>1007</v>
      </c>
      <c r="AE608" s="107"/>
      <c r="AF608" s="107"/>
      <c r="AG608" s="1" t="s">
        <v>17</v>
      </c>
      <c r="AH608" s="108">
        <v>4.02118197E-4</v>
      </c>
      <c r="AI608" s="108">
        <v>2.9338156750000001E-3</v>
      </c>
      <c r="AJ608" s="108">
        <v>5.3573379200000002E-4</v>
      </c>
    </row>
    <row r="609" spans="1:36" hidden="1">
      <c r="A609" s="1">
        <v>13908</v>
      </c>
      <c r="B609" s="1">
        <v>13910</v>
      </c>
      <c r="C609" s="1" t="s">
        <v>1809</v>
      </c>
      <c r="D609" s="1">
        <v>520018078</v>
      </c>
      <c r="E609" s="1" t="s">
        <v>429</v>
      </c>
      <c r="F609" s="1" t="s">
        <v>2064</v>
      </c>
      <c r="G609" s="1" t="s">
        <v>2065</v>
      </c>
      <c r="H609" s="1" t="s">
        <v>76</v>
      </c>
      <c r="I609" s="1" t="s">
        <v>229</v>
      </c>
      <c r="J609" s="1" t="s">
        <v>53</v>
      </c>
      <c r="K609" s="1" t="s">
        <v>53</v>
      </c>
      <c r="L609" s="1" t="s">
        <v>821</v>
      </c>
      <c r="M609" s="1" t="s">
        <v>311</v>
      </c>
      <c r="N609" s="1" t="s">
        <v>256</v>
      </c>
      <c r="O609" s="1" t="s">
        <v>62</v>
      </c>
      <c r="P609" s="1" t="s">
        <v>1343</v>
      </c>
      <c r="Q609" s="1" t="s">
        <v>65</v>
      </c>
      <c r="R609" s="1" t="s">
        <v>57</v>
      </c>
      <c r="S609" s="1" t="s">
        <v>1209</v>
      </c>
      <c r="T609" s="109">
        <v>2.944</v>
      </c>
      <c r="U609" s="121" t="s">
        <v>1501</v>
      </c>
      <c r="V609" s="108">
        <v>1.4999999999999999E-2</v>
      </c>
      <c r="W609" s="108">
        <v>3.0499999999999999E-2</v>
      </c>
      <c r="X609" s="1" t="s">
        <v>636</v>
      </c>
      <c r="Z609" s="107">
        <v>60693</v>
      </c>
      <c r="AA609" s="107">
        <v>1</v>
      </c>
      <c r="AB609" s="107">
        <v>106.7</v>
      </c>
      <c r="AC609" s="107">
        <v>0</v>
      </c>
      <c r="AD609" s="107">
        <v>64.759429999999995</v>
      </c>
      <c r="AE609" s="107"/>
      <c r="AF609" s="107"/>
      <c r="AG609" s="1" t="s">
        <v>17</v>
      </c>
      <c r="AH609" s="108">
        <v>4.32317116603747E-5</v>
      </c>
      <c r="AI609" s="108">
        <v>1.8867153000000001E-4</v>
      </c>
      <c r="AJ609" s="108">
        <v>3.44526465140191E-5</v>
      </c>
    </row>
    <row r="610" spans="1:36" hidden="1">
      <c r="A610" s="1">
        <v>13908</v>
      </c>
      <c r="B610" s="1">
        <v>13910</v>
      </c>
      <c r="C610" s="1" t="s">
        <v>1651</v>
      </c>
      <c r="D610" s="1">
        <v>520020116</v>
      </c>
      <c r="E610" s="1" t="s">
        <v>429</v>
      </c>
      <c r="F610" s="1" t="s">
        <v>2066</v>
      </c>
      <c r="G610" s="1" t="s">
        <v>2067</v>
      </c>
      <c r="H610" s="1" t="s">
        <v>76</v>
      </c>
      <c r="I610" s="1" t="s">
        <v>229</v>
      </c>
      <c r="J610" s="1" t="s">
        <v>53</v>
      </c>
      <c r="K610" s="1" t="s">
        <v>53</v>
      </c>
      <c r="L610" s="1" t="s">
        <v>821</v>
      </c>
      <c r="M610" s="1" t="s">
        <v>311</v>
      </c>
      <c r="N610" s="1" t="s">
        <v>651</v>
      </c>
      <c r="O610" s="1" t="s">
        <v>62</v>
      </c>
      <c r="P610" s="1" t="s">
        <v>1348</v>
      </c>
      <c r="Q610" s="1" t="s">
        <v>65</v>
      </c>
      <c r="R610" s="1" t="s">
        <v>57</v>
      </c>
      <c r="S610" s="1" t="s">
        <v>1209</v>
      </c>
      <c r="T610" s="109">
        <v>2.492</v>
      </c>
      <c r="U610" s="121" t="s">
        <v>1428</v>
      </c>
      <c r="V610" s="108">
        <v>1.7999999999999999E-2</v>
      </c>
      <c r="W610" s="108">
        <v>2.98E-2</v>
      </c>
      <c r="X610" s="1" t="s">
        <v>636</v>
      </c>
      <c r="Z610" s="107">
        <v>2211691.1800000002</v>
      </c>
      <c r="AA610" s="107">
        <v>1</v>
      </c>
      <c r="AB610" s="107">
        <v>113.34</v>
      </c>
      <c r="AC610" s="107">
        <v>0</v>
      </c>
      <c r="AD610" s="107">
        <v>2506.7307799999999</v>
      </c>
      <c r="AE610" s="107"/>
      <c r="AF610" s="107"/>
      <c r="AG610" s="1" t="s">
        <v>17</v>
      </c>
      <c r="AH610" s="108">
        <v>2.9910851940000002E-3</v>
      </c>
      <c r="AI610" s="108">
        <v>7.3031639080000004E-3</v>
      </c>
      <c r="AJ610" s="108">
        <v>1.3336051509999999E-3</v>
      </c>
    </row>
    <row r="611" spans="1:36" hidden="1">
      <c r="A611" s="1">
        <v>13908</v>
      </c>
      <c r="B611" s="1">
        <v>13910</v>
      </c>
      <c r="C611" s="1" t="s">
        <v>1651</v>
      </c>
      <c r="D611" s="1">
        <v>520020116</v>
      </c>
      <c r="E611" s="1" t="s">
        <v>429</v>
      </c>
      <c r="F611" s="1" t="s">
        <v>2068</v>
      </c>
      <c r="G611" s="1" t="s">
        <v>2069</v>
      </c>
      <c r="H611" s="1" t="s">
        <v>76</v>
      </c>
      <c r="I611" s="1" t="s">
        <v>229</v>
      </c>
      <c r="J611" s="1" t="s">
        <v>53</v>
      </c>
      <c r="K611" s="1" t="s">
        <v>53</v>
      </c>
      <c r="L611" s="1" t="s">
        <v>821</v>
      </c>
      <c r="M611" s="1" t="s">
        <v>311</v>
      </c>
      <c r="N611" s="1" t="s">
        <v>651</v>
      </c>
      <c r="O611" s="1" t="s">
        <v>62</v>
      </c>
      <c r="P611" s="1" t="s">
        <v>1508</v>
      </c>
      <c r="Q611" s="1" t="s">
        <v>65</v>
      </c>
      <c r="R611" s="1" t="s">
        <v>57</v>
      </c>
      <c r="S611" s="1" t="s">
        <v>1209</v>
      </c>
      <c r="T611" s="109">
        <v>1.2190000000000001</v>
      </c>
      <c r="U611" s="121" t="s">
        <v>1772</v>
      </c>
      <c r="V611" s="108">
        <v>2.2499999999999999E-2</v>
      </c>
      <c r="W611" s="108">
        <v>3.2199999999999999E-2</v>
      </c>
      <c r="X611" s="1" t="s">
        <v>636</v>
      </c>
      <c r="Z611" s="107">
        <v>56250.01</v>
      </c>
      <c r="AA611" s="107">
        <v>1</v>
      </c>
      <c r="AB611" s="107">
        <v>114.95</v>
      </c>
      <c r="AC611" s="107">
        <v>0</v>
      </c>
      <c r="AD611" s="107">
        <v>64.659390000000002</v>
      </c>
      <c r="AE611" s="107"/>
      <c r="AF611" s="107"/>
      <c r="AG611" s="1" t="s">
        <v>17</v>
      </c>
      <c r="AH611" s="108">
        <v>1.5021783299999999E-4</v>
      </c>
      <c r="AI611" s="108">
        <v>1.88380071E-4</v>
      </c>
      <c r="AJ611" s="108">
        <v>3.4399424261178598E-5</v>
      </c>
    </row>
    <row r="612" spans="1:36" hidden="1">
      <c r="A612" s="1">
        <v>13908</v>
      </c>
      <c r="B612" s="1">
        <v>13910</v>
      </c>
      <c r="C612" s="1" t="s">
        <v>1651</v>
      </c>
      <c r="D612" s="1">
        <v>520020116</v>
      </c>
      <c r="E612" s="1" t="s">
        <v>429</v>
      </c>
      <c r="F612" s="1" t="s">
        <v>2070</v>
      </c>
      <c r="G612" s="1" t="s">
        <v>2071</v>
      </c>
      <c r="H612" s="1" t="s">
        <v>76</v>
      </c>
      <c r="I612" s="1" t="s">
        <v>229</v>
      </c>
      <c r="J612" s="1" t="s">
        <v>53</v>
      </c>
      <c r="K612" s="1" t="s">
        <v>53</v>
      </c>
      <c r="L612" s="1" t="s">
        <v>821</v>
      </c>
      <c r="M612" s="1" t="s">
        <v>311</v>
      </c>
      <c r="N612" s="1" t="s">
        <v>651</v>
      </c>
      <c r="O612" s="1" t="s">
        <v>62</v>
      </c>
      <c r="P612" s="1" t="s">
        <v>1508</v>
      </c>
      <c r="Q612" s="1" t="s">
        <v>65</v>
      </c>
      <c r="R612" s="1" t="s">
        <v>57</v>
      </c>
      <c r="S612" s="1" t="s">
        <v>1209</v>
      </c>
      <c r="T612" s="109">
        <v>2.0960000000000001</v>
      </c>
      <c r="U612" s="121" t="s">
        <v>1654</v>
      </c>
      <c r="V612" s="108">
        <v>3.3000000000000002E-2</v>
      </c>
      <c r="W612" s="108">
        <v>3.5000000000000003E-2</v>
      </c>
      <c r="X612" s="1" t="s">
        <v>636</v>
      </c>
      <c r="Z612" s="107">
        <v>181250</v>
      </c>
      <c r="AA612" s="107">
        <v>1</v>
      </c>
      <c r="AB612" s="107">
        <v>115.87</v>
      </c>
      <c r="AC612" s="107">
        <v>0</v>
      </c>
      <c r="AD612" s="107">
        <v>210.01437000000001</v>
      </c>
      <c r="AE612" s="107"/>
      <c r="AF612" s="107"/>
      <c r="AG612" s="1" t="s">
        <v>17</v>
      </c>
      <c r="AH612" s="108">
        <v>3.6548340799999999E-4</v>
      </c>
      <c r="AI612" s="108">
        <v>6.1186042700000001E-4</v>
      </c>
      <c r="AJ612" s="108">
        <v>1.1172968700000001E-4</v>
      </c>
    </row>
    <row r="613" spans="1:36" hidden="1">
      <c r="A613" s="1">
        <v>13908</v>
      </c>
      <c r="B613" s="1">
        <v>13910</v>
      </c>
      <c r="C613" s="1" t="s">
        <v>2072</v>
      </c>
      <c r="D613" s="1">
        <v>520017807</v>
      </c>
      <c r="E613" s="1" t="s">
        <v>429</v>
      </c>
      <c r="F613" s="1" t="s">
        <v>2073</v>
      </c>
      <c r="G613" s="1" t="s">
        <v>2074</v>
      </c>
      <c r="H613" s="1" t="s">
        <v>76</v>
      </c>
      <c r="I613" s="1" t="s">
        <v>229</v>
      </c>
      <c r="J613" s="1" t="s">
        <v>53</v>
      </c>
      <c r="K613" s="1" t="s">
        <v>53</v>
      </c>
      <c r="L613" s="1" t="s">
        <v>821</v>
      </c>
      <c r="M613" s="1" t="s">
        <v>311</v>
      </c>
      <c r="N613" s="1" t="s">
        <v>651</v>
      </c>
      <c r="O613" s="1" t="s">
        <v>62</v>
      </c>
      <c r="P613" s="1" t="s">
        <v>1354</v>
      </c>
      <c r="Q613" s="1" t="s">
        <v>65</v>
      </c>
      <c r="R613" s="1" t="s">
        <v>57</v>
      </c>
      <c r="S613" s="1" t="s">
        <v>1209</v>
      </c>
      <c r="T613" s="109">
        <v>1.833</v>
      </c>
      <c r="U613" s="121" t="s">
        <v>2075</v>
      </c>
      <c r="V613" s="108">
        <v>1.5800000000000002E-2</v>
      </c>
      <c r="W613" s="108">
        <v>2.7099999999999999E-2</v>
      </c>
      <c r="X613" s="1" t="s">
        <v>636</v>
      </c>
      <c r="Z613" s="107">
        <v>184615.38</v>
      </c>
      <c r="AA613" s="107">
        <v>1</v>
      </c>
      <c r="AB613" s="107">
        <v>115.06</v>
      </c>
      <c r="AC613" s="107">
        <v>0</v>
      </c>
      <c r="AD613" s="107">
        <v>212.41846000000001</v>
      </c>
      <c r="AE613" s="107"/>
      <c r="AF613" s="107"/>
      <c r="AG613" s="1" t="s">
        <v>17</v>
      </c>
      <c r="AH613" s="108">
        <v>4.2996704599999999E-4</v>
      </c>
      <c r="AI613" s="108">
        <v>6.1886455499999995E-4</v>
      </c>
      <c r="AJ613" s="108">
        <v>1.13008686E-4</v>
      </c>
    </row>
    <row r="614" spans="1:36" hidden="1">
      <c r="A614" s="1">
        <v>13908</v>
      </c>
      <c r="B614" s="1">
        <v>13910</v>
      </c>
      <c r="C614" s="1" t="s">
        <v>2072</v>
      </c>
      <c r="D614" s="1">
        <v>520017807</v>
      </c>
      <c r="E614" s="1" t="s">
        <v>429</v>
      </c>
      <c r="F614" s="1" t="s">
        <v>2076</v>
      </c>
      <c r="G614" s="1" t="s">
        <v>2077</v>
      </c>
      <c r="H614" s="1" t="s">
        <v>76</v>
      </c>
      <c r="I614" s="1" t="s">
        <v>229</v>
      </c>
      <c r="J614" s="1" t="s">
        <v>53</v>
      </c>
      <c r="K614" s="1" t="s">
        <v>53</v>
      </c>
      <c r="L614" s="1" t="s">
        <v>821</v>
      </c>
      <c r="M614" s="1" t="s">
        <v>311</v>
      </c>
      <c r="N614" s="1" t="s">
        <v>651</v>
      </c>
      <c r="O614" s="1" t="s">
        <v>62</v>
      </c>
      <c r="P614" s="1" t="s">
        <v>1383</v>
      </c>
      <c r="Q614" s="1" t="s">
        <v>70</v>
      </c>
      <c r="R614" s="1" t="s">
        <v>57</v>
      </c>
      <c r="S614" s="1" t="s">
        <v>1209</v>
      </c>
      <c r="T614" s="109">
        <v>3.226</v>
      </c>
      <c r="U614" s="121" t="s">
        <v>2078</v>
      </c>
      <c r="V614" s="108">
        <v>2.4E-2</v>
      </c>
      <c r="W614" s="108">
        <v>2.9700000000000001E-2</v>
      </c>
      <c r="X614" s="1" t="s">
        <v>636</v>
      </c>
      <c r="Z614" s="107">
        <v>804960.53</v>
      </c>
      <c r="AA614" s="107">
        <v>1</v>
      </c>
      <c r="AB614" s="107">
        <v>115.05</v>
      </c>
      <c r="AC614" s="107">
        <v>0</v>
      </c>
      <c r="AD614" s="107">
        <v>926.10708999999997</v>
      </c>
      <c r="AE614" s="107"/>
      <c r="AF614" s="107"/>
      <c r="AG614" s="1" t="s">
        <v>17</v>
      </c>
      <c r="AH614" s="108">
        <v>6.7666000900000001E-4</v>
      </c>
      <c r="AI614" s="108">
        <v>2.698140513E-3</v>
      </c>
      <c r="AJ614" s="108">
        <v>4.9269797699999995E-4</v>
      </c>
    </row>
    <row r="615" spans="1:36" hidden="1">
      <c r="A615" s="1">
        <v>13908</v>
      </c>
      <c r="B615" s="1">
        <v>13910</v>
      </c>
      <c r="C615" s="1" t="s">
        <v>2072</v>
      </c>
      <c r="D615" s="1">
        <v>520017807</v>
      </c>
      <c r="E615" s="1" t="s">
        <v>429</v>
      </c>
      <c r="F615" s="1" t="s">
        <v>2079</v>
      </c>
      <c r="G615" s="1" t="s">
        <v>2080</v>
      </c>
      <c r="H615" s="1" t="s">
        <v>76</v>
      </c>
      <c r="I615" s="1" t="s">
        <v>229</v>
      </c>
      <c r="J615" s="1" t="s">
        <v>53</v>
      </c>
      <c r="K615" s="1" t="s">
        <v>53</v>
      </c>
      <c r="L615" s="1" t="s">
        <v>821</v>
      </c>
      <c r="M615" s="1" t="s">
        <v>311</v>
      </c>
      <c r="N615" s="1" t="s">
        <v>651</v>
      </c>
      <c r="O615" s="1" t="s">
        <v>62</v>
      </c>
      <c r="P615" s="1" t="s">
        <v>1354</v>
      </c>
      <c r="Q615" s="1" t="s">
        <v>65</v>
      </c>
      <c r="R615" s="1" t="s">
        <v>57</v>
      </c>
      <c r="S615" s="1" t="s">
        <v>1209</v>
      </c>
      <c r="T615" s="109">
        <v>4.4539999999999997</v>
      </c>
      <c r="U615" s="121">
        <v>47760</v>
      </c>
      <c r="V615" s="108">
        <v>8.3999999999999995E-3</v>
      </c>
      <c r="W615" s="108">
        <v>2.86E-2</v>
      </c>
      <c r="X615" s="1" t="s">
        <v>636</v>
      </c>
      <c r="Z615" s="107">
        <v>380944.3</v>
      </c>
      <c r="AA615" s="107">
        <v>1</v>
      </c>
      <c r="AB615" s="107">
        <v>105.34</v>
      </c>
      <c r="AC615" s="107">
        <v>0</v>
      </c>
      <c r="AD615" s="107">
        <v>401.28672999999998</v>
      </c>
      <c r="AE615" s="107"/>
      <c r="AF615" s="107"/>
      <c r="AG615" s="1" t="s">
        <v>17</v>
      </c>
      <c r="AH615" s="108">
        <v>4.9681384500000001E-4</v>
      </c>
      <c r="AI615" s="108">
        <v>1.1691174759999999E-3</v>
      </c>
      <c r="AJ615" s="108">
        <v>2.1348844200000001E-4</v>
      </c>
    </row>
    <row r="616" spans="1:36" hidden="1">
      <c r="A616" s="1">
        <v>13908</v>
      </c>
      <c r="B616" s="1">
        <v>13910</v>
      </c>
      <c r="C616" s="1" t="s">
        <v>2072</v>
      </c>
      <c r="D616" s="1">
        <v>520017807</v>
      </c>
      <c r="E616" s="1" t="s">
        <v>429</v>
      </c>
      <c r="F616" s="1" t="s">
        <v>2081</v>
      </c>
      <c r="G616" s="1" t="s">
        <v>2082</v>
      </c>
      <c r="H616" s="1" t="s">
        <v>76</v>
      </c>
      <c r="I616" s="1" t="s">
        <v>229</v>
      </c>
      <c r="J616" s="1" t="s">
        <v>53</v>
      </c>
      <c r="K616" s="1" t="s">
        <v>53</v>
      </c>
      <c r="L616" s="1" t="s">
        <v>821</v>
      </c>
      <c r="M616" s="1" t="s">
        <v>311</v>
      </c>
      <c r="N616" s="1" t="s">
        <v>651</v>
      </c>
      <c r="O616" s="1" t="s">
        <v>62</v>
      </c>
      <c r="P616" s="1" t="s">
        <v>1383</v>
      </c>
      <c r="Q616" s="1" t="s">
        <v>70</v>
      </c>
      <c r="R616" s="1" t="s">
        <v>57</v>
      </c>
      <c r="S616" s="1" t="s">
        <v>1209</v>
      </c>
      <c r="T616" s="109">
        <v>5.8079999999999998</v>
      </c>
      <c r="U616" s="121" t="s">
        <v>2083</v>
      </c>
      <c r="V616" s="108">
        <v>1.4999999999999999E-2</v>
      </c>
      <c r="W616" s="108">
        <v>3.1699999999999999E-2</v>
      </c>
      <c r="X616" s="1" t="s">
        <v>636</v>
      </c>
      <c r="Z616" s="107">
        <v>1418227.3</v>
      </c>
      <c r="AA616" s="107">
        <v>1</v>
      </c>
      <c r="AB616" s="107">
        <v>101.35</v>
      </c>
      <c r="AC616" s="107">
        <v>0</v>
      </c>
      <c r="AD616" s="107">
        <v>1437.37337</v>
      </c>
      <c r="AE616" s="107"/>
      <c r="AF616" s="107"/>
      <c r="AG616" s="1" t="s">
        <v>17</v>
      </c>
      <c r="AH616" s="108">
        <v>2.853335612E-3</v>
      </c>
      <c r="AI616" s="108">
        <v>4.1876748E-3</v>
      </c>
      <c r="AJ616" s="108">
        <v>7.6469660999999999E-4</v>
      </c>
    </row>
    <row r="617" spans="1:36" hidden="1">
      <c r="A617" s="1">
        <v>13908</v>
      </c>
      <c r="B617" s="1">
        <v>13910</v>
      </c>
      <c r="C617" s="1" t="s">
        <v>2084</v>
      </c>
      <c r="D617" s="1">
        <v>520023896</v>
      </c>
      <c r="E617" s="1" t="s">
        <v>429</v>
      </c>
      <c r="F617" s="1" t="s">
        <v>2456</v>
      </c>
      <c r="G617" s="1" t="s">
        <v>2457</v>
      </c>
      <c r="H617" s="1" t="s">
        <v>76</v>
      </c>
      <c r="I617" s="1" t="s">
        <v>229</v>
      </c>
      <c r="J617" s="1" t="s">
        <v>53</v>
      </c>
      <c r="K617" s="1" t="s">
        <v>53</v>
      </c>
      <c r="L617" s="1" t="s">
        <v>821</v>
      </c>
      <c r="M617" s="1" t="s">
        <v>311</v>
      </c>
      <c r="N617" s="1" t="s">
        <v>651</v>
      </c>
      <c r="O617" s="1" t="s">
        <v>62</v>
      </c>
      <c r="P617" s="1" t="s">
        <v>2087</v>
      </c>
      <c r="Q617" s="1" t="s">
        <v>65</v>
      </c>
      <c r="R617" s="1" t="s">
        <v>57</v>
      </c>
      <c r="S617" s="1" t="s">
        <v>1209</v>
      </c>
      <c r="T617" s="109">
        <v>0.751</v>
      </c>
      <c r="U617" s="121" t="s">
        <v>1509</v>
      </c>
      <c r="V617" s="108">
        <v>4.9500000000000002E-2</v>
      </c>
      <c r="W617" s="108">
        <v>3.3599999999999998E-2</v>
      </c>
      <c r="X617" s="1" t="s">
        <v>636</v>
      </c>
      <c r="Z617" s="107">
        <v>44000.03</v>
      </c>
      <c r="AA617" s="107">
        <v>1</v>
      </c>
      <c r="AB617" s="107">
        <v>142.91999999999999</v>
      </c>
      <c r="AC617" s="107">
        <v>0</v>
      </c>
      <c r="AD617" s="107">
        <v>62.884839999999997</v>
      </c>
      <c r="AE617" s="107"/>
      <c r="AF617" s="107"/>
      <c r="AG617" s="1" t="s">
        <v>17</v>
      </c>
      <c r="AH617" s="108">
        <v>2.39841732E-4</v>
      </c>
      <c r="AI617" s="108">
        <v>1.8321005799999999E-4</v>
      </c>
      <c r="AJ617" s="108">
        <v>3.34553464045413E-5</v>
      </c>
    </row>
    <row r="618" spans="1:36" hidden="1">
      <c r="A618" s="1">
        <v>13908</v>
      </c>
      <c r="B618" s="1">
        <v>13910</v>
      </c>
      <c r="C618" s="1" t="s">
        <v>2084</v>
      </c>
      <c r="D618" s="1">
        <v>520023896</v>
      </c>
      <c r="E618" s="1" t="s">
        <v>429</v>
      </c>
      <c r="F618" s="1" t="s">
        <v>2085</v>
      </c>
      <c r="G618" s="1" t="s">
        <v>2086</v>
      </c>
      <c r="H618" s="1" t="s">
        <v>76</v>
      </c>
      <c r="I618" s="1" t="s">
        <v>228</v>
      </c>
      <c r="J618" s="1" t="s">
        <v>53</v>
      </c>
      <c r="K618" s="1" t="s">
        <v>53</v>
      </c>
      <c r="L618" s="1" t="s">
        <v>821</v>
      </c>
      <c r="M618" s="1" t="s">
        <v>311</v>
      </c>
      <c r="N618" s="1" t="s">
        <v>651</v>
      </c>
      <c r="O618" s="1" t="s">
        <v>62</v>
      </c>
      <c r="P618" s="1" t="s">
        <v>2087</v>
      </c>
      <c r="Q618" s="1" t="s">
        <v>65</v>
      </c>
      <c r="R618" s="1" t="s">
        <v>57</v>
      </c>
      <c r="S618" s="1" t="s">
        <v>1209</v>
      </c>
      <c r="T618" s="109">
        <v>1.204</v>
      </c>
      <c r="U618" s="121" t="s">
        <v>2088</v>
      </c>
      <c r="V618" s="108">
        <v>4.8000000000000001E-2</v>
      </c>
      <c r="W618" s="108">
        <v>6.3799999999999996E-2</v>
      </c>
      <c r="X618" s="1" t="s">
        <v>636</v>
      </c>
      <c r="Z618" s="107">
        <v>101757.69</v>
      </c>
      <c r="AA618" s="107">
        <v>1</v>
      </c>
      <c r="AB618" s="107">
        <v>99.46</v>
      </c>
      <c r="AC618" s="107">
        <v>0</v>
      </c>
      <c r="AD618" s="107">
        <v>101.20820000000001</v>
      </c>
      <c r="AE618" s="107"/>
      <c r="AF618" s="107"/>
      <c r="AG618" s="1" t="s">
        <v>17</v>
      </c>
      <c r="AH618" s="108">
        <v>1.79768615E-4</v>
      </c>
      <c r="AI618" s="108">
        <v>2.9486216799999999E-4</v>
      </c>
      <c r="AJ618" s="108">
        <v>5.3843746600613099E-5</v>
      </c>
    </row>
    <row r="619" spans="1:36" hidden="1">
      <c r="A619" s="1">
        <v>13908</v>
      </c>
      <c r="B619" s="1">
        <v>13910</v>
      </c>
      <c r="C619" s="1" t="s">
        <v>2084</v>
      </c>
      <c r="D619" s="1">
        <v>520023896</v>
      </c>
      <c r="E619" s="1" t="s">
        <v>429</v>
      </c>
      <c r="F619" s="1" t="s">
        <v>2458</v>
      </c>
      <c r="G619" s="1" t="s">
        <v>2459</v>
      </c>
      <c r="H619" s="1" t="s">
        <v>76</v>
      </c>
      <c r="I619" s="1" t="s">
        <v>228</v>
      </c>
      <c r="J619" s="1" t="s">
        <v>53</v>
      </c>
      <c r="K619" s="1" t="s">
        <v>53</v>
      </c>
      <c r="L619" s="1" t="s">
        <v>821</v>
      </c>
      <c r="M619" s="1" t="s">
        <v>311</v>
      </c>
      <c r="N619" s="1" t="s">
        <v>651</v>
      </c>
      <c r="O619" s="1" t="s">
        <v>62</v>
      </c>
      <c r="P619" s="1" t="s">
        <v>2087</v>
      </c>
      <c r="Q619" s="1" t="s">
        <v>65</v>
      </c>
      <c r="R619" s="1" t="s">
        <v>57</v>
      </c>
      <c r="S619" s="1" t="s">
        <v>1209</v>
      </c>
      <c r="T619" s="109">
        <v>2.2559999999999998</v>
      </c>
      <c r="U619" s="121" t="s">
        <v>1428</v>
      </c>
      <c r="V619" s="108">
        <v>3.4000000000000002E-2</v>
      </c>
      <c r="W619" s="108">
        <v>7.0099999999999996E-2</v>
      </c>
      <c r="X619" s="1" t="s">
        <v>636</v>
      </c>
      <c r="Z619" s="107">
        <v>153600</v>
      </c>
      <c r="AA619" s="107">
        <v>1</v>
      </c>
      <c r="AB619" s="107">
        <v>93.36</v>
      </c>
      <c r="AC619" s="107">
        <v>0</v>
      </c>
      <c r="AD619" s="107">
        <v>143.40096</v>
      </c>
      <c r="AE619" s="107"/>
      <c r="AF619" s="107"/>
      <c r="AG619" s="1" t="s">
        <v>17</v>
      </c>
      <c r="AH619" s="108">
        <v>9.3924351E-4</v>
      </c>
      <c r="AI619" s="108">
        <v>4.1778747099999999E-4</v>
      </c>
      <c r="AJ619" s="108">
        <v>7.6290705224721505E-5</v>
      </c>
    </row>
    <row r="620" spans="1:36" hidden="1">
      <c r="A620" s="1">
        <v>13908</v>
      </c>
      <c r="B620" s="1">
        <v>13910</v>
      </c>
      <c r="C620" s="1" t="s">
        <v>2089</v>
      </c>
      <c r="D620" s="1">
        <v>520022971</v>
      </c>
      <c r="E620" s="1" t="s">
        <v>429</v>
      </c>
      <c r="F620" s="1" t="s">
        <v>2090</v>
      </c>
      <c r="G620" s="1" t="s">
        <v>2091</v>
      </c>
      <c r="H620" s="1" t="s">
        <v>76</v>
      </c>
      <c r="I620" s="1" t="s">
        <v>228</v>
      </c>
      <c r="J620" s="1" t="s">
        <v>53</v>
      </c>
      <c r="K620" s="1" t="s">
        <v>53</v>
      </c>
      <c r="L620" s="1" t="s">
        <v>821</v>
      </c>
      <c r="M620" s="1" t="s">
        <v>311</v>
      </c>
      <c r="N620" s="1" t="s">
        <v>708</v>
      </c>
      <c r="O620" s="1" t="s">
        <v>62</v>
      </c>
      <c r="P620" s="1" t="s">
        <v>298</v>
      </c>
      <c r="Q620" s="1" t="s">
        <v>298</v>
      </c>
      <c r="R620" s="1" t="s">
        <v>57</v>
      </c>
      <c r="S620" s="1" t="s">
        <v>1209</v>
      </c>
      <c r="T620" s="109">
        <v>0.74199999999999999</v>
      </c>
      <c r="U620" s="121" t="s">
        <v>1509</v>
      </c>
      <c r="V620" s="108">
        <v>3.5000000000000003E-2</v>
      </c>
      <c r="W620" s="108">
        <v>5.1999999999999998E-2</v>
      </c>
      <c r="X620" s="1" t="s">
        <v>636</v>
      </c>
      <c r="Z620" s="107">
        <v>50000</v>
      </c>
      <c r="AA620" s="107">
        <v>1</v>
      </c>
      <c r="AB620" s="107">
        <v>99.68</v>
      </c>
      <c r="AC620" s="107">
        <v>0</v>
      </c>
      <c r="AD620" s="107">
        <v>49.84</v>
      </c>
      <c r="AE620" s="107"/>
      <c r="AF620" s="107"/>
      <c r="AG620" s="1" t="s">
        <v>17</v>
      </c>
      <c r="AH620" s="108">
        <v>1.25E-3</v>
      </c>
      <c r="AI620" s="108">
        <v>1.4520493800000001E-4</v>
      </c>
      <c r="AJ620" s="108">
        <v>2.6515364669805E-5</v>
      </c>
    </row>
    <row r="621" spans="1:36" hidden="1">
      <c r="A621" s="1">
        <v>13908</v>
      </c>
      <c r="B621" s="1">
        <v>13910</v>
      </c>
      <c r="C621" s="1" t="s">
        <v>1644</v>
      </c>
      <c r="D621" s="1">
        <v>520000118</v>
      </c>
      <c r="E621" s="1" t="s">
        <v>429</v>
      </c>
      <c r="F621" s="1" t="s">
        <v>2095</v>
      </c>
      <c r="G621" s="1" t="s">
        <v>2096</v>
      </c>
      <c r="H621" s="1" t="s">
        <v>76</v>
      </c>
      <c r="I621" s="1" t="s">
        <v>229</v>
      </c>
      <c r="J621" s="1" t="s">
        <v>53</v>
      </c>
      <c r="K621" s="1" t="s">
        <v>53</v>
      </c>
      <c r="L621" s="1" t="s">
        <v>821</v>
      </c>
      <c r="M621" s="1" t="s">
        <v>311</v>
      </c>
      <c r="N621" s="1" t="s">
        <v>256</v>
      </c>
      <c r="O621" s="1" t="s">
        <v>62</v>
      </c>
      <c r="P621" s="1" t="s">
        <v>1208</v>
      </c>
      <c r="Q621" s="1" t="s">
        <v>65</v>
      </c>
      <c r="R621" s="1" t="s">
        <v>57</v>
      </c>
      <c r="S621" s="1" t="s">
        <v>1209</v>
      </c>
      <c r="T621" s="109">
        <v>3.5870000000000002</v>
      </c>
      <c r="U621" s="121">
        <v>48103</v>
      </c>
      <c r="V621" s="108">
        <v>1E-3</v>
      </c>
      <c r="W621" s="108">
        <v>2.5600000000000001E-2</v>
      </c>
      <c r="X621" s="1" t="s">
        <v>636</v>
      </c>
      <c r="Z621" s="107">
        <v>184363.28</v>
      </c>
      <c r="AA621" s="107">
        <v>1</v>
      </c>
      <c r="AB621" s="107">
        <v>103.24</v>
      </c>
      <c r="AC621" s="107">
        <v>0</v>
      </c>
      <c r="AD621" s="107">
        <v>190.33664999999999</v>
      </c>
      <c r="AE621" s="107"/>
      <c r="AF621" s="107"/>
      <c r="AG621" s="1" t="s">
        <v>17</v>
      </c>
      <c r="AH621" s="108">
        <v>1.8732967400000001E-4</v>
      </c>
      <c r="AI621" s="108">
        <v>5.5453092999999999E-4</v>
      </c>
      <c r="AJ621" s="108">
        <v>1.01260948E-4</v>
      </c>
    </row>
    <row r="622" spans="1:36" hidden="1">
      <c r="A622" s="1">
        <v>13908</v>
      </c>
      <c r="B622" s="1">
        <v>13910</v>
      </c>
      <c r="C622" s="1" t="s">
        <v>1878</v>
      </c>
      <c r="D622" s="1">
        <v>520025370</v>
      </c>
      <c r="E622" s="1" t="s">
        <v>429</v>
      </c>
      <c r="F622" s="1" t="s">
        <v>2097</v>
      </c>
      <c r="G622" s="1" t="s">
        <v>2098</v>
      </c>
      <c r="H622" s="1" t="s">
        <v>76</v>
      </c>
      <c r="I622" s="1" t="s">
        <v>228</v>
      </c>
      <c r="J622" s="1" t="s">
        <v>53</v>
      </c>
      <c r="K622" s="1" t="s">
        <v>53</v>
      </c>
      <c r="L622" s="1" t="s">
        <v>821</v>
      </c>
      <c r="M622" s="1" t="s">
        <v>311</v>
      </c>
      <c r="N622" s="1" t="s">
        <v>708</v>
      </c>
      <c r="O622" s="1" t="s">
        <v>62</v>
      </c>
      <c r="P622" s="1" t="s">
        <v>1343</v>
      </c>
      <c r="Q622" s="1" t="s">
        <v>65</v>
      </c>
      <c r="R622" s="1" t="s">
        <v>57</v>
      </c>
      <c r="S622" s="1" t="s">
        <v>1209</v>
      </c>
      <c r="T622" s="109">
        <v>2.3319999999999999</v>
      </c>
      <c r="U622" s="121" t="s">
        <v>2099</v>
      </c>
      <c r="V622" s="108">
        <v>2.0400000000000001E-2</v>
      </c>
      <c r="W622" s="108">
        <v>5.0299999999999997E-2</v>
      </c>
      <c r="X622" s="1" t="s">
        <v>636</v>
      </c>
      <c r="Z622" s="107">
        <v>833333.28</v>
      </c>
      <c r="AA622" s="107">
        <v>1</v>
      </c>
      <c r="AB622" s="107">
        <v>93.52</v>
      </c>
      <c r="AC622" s="107">
        <v>0</v>
      </c>
      <c r="AD622" s="107">
        <v>779.33327999999995</v>
      </c>
      <c r="AE622" s="107"/>
      <c r="AF622" s="107"/>
      <c r="AG622" s="1" t="s">
        <v>17</v>
      </c>
      <c r="AH622" s="108">
        <v>2.221664086E-3</v>
      </c>
      <c r="AI622" s="108">
        <v>2.2705265069999999E-3</v>
      </c>
      <c r="AJ622" s="108">
        <v>4.1461288300000002E-4</v>
      </c>
    </row>
    <row r="623" spans="1:36" hidden="1">
      <c r="A623" s="1">
        <v>13908</v>
      </c>
      <c r="B623" s="1">
        <v>13910</v>
      </c>
      <c r="C623" s="1" t="s">
        <v>2100</v>
      </c>
      <c r="D623" s="1">
        <v>520025990</v>
      </c>
      <c r="E623" s="1" t="s">
        <v>429</v>
      </c>
      <c r="F623" s="1" t="s">
        <v>2101</v>
      </c>
      <c r="G623" s="1" t="s">
        <v>2102</v>
      </c>
      <c r="H623" s="1" t="s">
        <v>76</v>
      </c>
      <c r="I623" s="1" t="s">
        <v>228</v>
      </c>
      <c r="J623" s="1" t="s">
        <v>53</v>
      </c>
      <c r="K623" s="1" t="s">
        <v>53</v>
      </c>
      <c r="L623" s="1" t="s">
        <v>821</v>
      </c>
      <c r="M623" s="1" t="s">
        <v>311</v>
      </c>
      <c r="N623" s="1" t="s">
        <v>140</v>
      </c>
      <c r="O623" s="1" t="s">
        <v>62</v>
      </c>
      <c r="P623" s="1" t="s">
        <v>1400</v>
      </c>
      <c r="Q623" s="1" t="s">
        <v>70</v>
      </c>
      <c r="R623" s="1" t="s">
        <v>57</v>
      </c>
      <c r="S623" s="1" t="s">
        <v>1209</v>
      </c>
      <c r="T623" s="109">
        <v>1.3340000000000001</v>
      </c>
      <c r="U623" s="121" t="s">
        <v>1421</v>
      </c>
      <c r="V623" s="108">
        <v>2.9499999999999998E-2</v>
      </c>
      <c r="W623" s="108">
        <v>5.3800000000000001E-2</v>
      </c>
      <c r="X623" s="1" t="s">
        <v>636</v>
      </c>
      <c r="Z623" s="107">
        <v>141891.9</v>
      </c>
      <c r="AA623" s="107">
        <v>1</v>
      </c>
      <c r="AB623" s="107">
        <v>97.66</v>
      </c>
      <c r="AC623" s="107">
        <v>0</v>
      </c>
      <c r="AD623" s="107">
        <v>138.57163</v>
      </c>
      <c r="AE623" s="107"/>
      <c r="AF623" s="107"/>
      <c r="AG623" s="1" t="s">
        <v>17</v>
      </c>
      <c r="AH623" s="108">
        <v>6.3309831199999996E-4</v>
      </c>
      <c r="AI623" s="108">
        <v>4.03717597E-4</v>
      </c>
      <c r="AJ623" s="108">
        <v>7.3721454701831696E-5</v>
      </c>
    </row>
    <row r="624" spans="1:36" hidden="1">
      <c r="A624" s="1">
        <v>13908</v>
      </c>
      <c r="B624" s="1">
        <v>13910</v>
      </c>
      <c r="C624" s="1" t="s">
        <v>2100</v>
      </c>
      <c r="D624" s="1">
        <v>520025990</v>
      </c>
      <c r="E624" s="1" t="s">
        <v>429</v>
      </c>
      <c r="F624" s="1" t="s">
        <v>2103</v>
      </c>
      <c r="G624" s="1" t="s">
        <v>2104</v>
      </c>
      <c r="H624" s="1" t="s">
        <v>76</v>
      </c>
      <c r="I624" s="1" t="s">
        <v>228</v>
      </c>
      <c r="J624" s="1" t="s">
        <v>53</v>
      </c>
      <c r="K624" s="1" t="s">
        <v>53</v>
      </c>
      <c r="L624" s="1" t="s">
        <v>821</v>
      </c>
      <c r="M624" s="1" t="s">
        <v>311</v>
      </c>
      <c r="N624" s="1" t="s">
        <v>140</v>
      </c>
      <c r="O624" s="1" t="s">
        <v>62</v>
      </c>
      <c r="P624" s="1" t="s">
        <v>1400</v>
      </c>
      <c r="Q624" s="1" t="s">
        <v>70</v>
      </c>
      <c r="R624" s="1" t="s">
        <v>57</v>
      </c>
      <c r="S624" s="1" t="s">
        <v>1209</v>
      </c>
      <c r="T624" s="109">
        <v>2.169</v>
      </c>
      <c r="U624" s="121" t="s">
        <v>1654</v>
      </c>
      <c r="V624" s="108">
        <v>2.5499999999999998E-2</v>
      </c>
      <c r="W624" s="108">
        <v>5.4300000000000001E-2</v>
      </c>
      <c r="X624" s="1" t="s">
        <v>636</v>
      </c>
      <c r="Z624" s="107">
        <v>510000</v>
      </c>
      <c r="AA624" s="107">
        <v>1</v>
      </c>
      <c r="AB624" s="107">
        <v>94.76</v>
      </c>
      <c r="AC624" s="107">
        <v>0</v>
      </c>
      <c r="AD624" s="107">
        <v>483.27600000000001</v>
      </c>
      <c r="AE624" s="107"/>
      <c r="AF624" s="107"/>
      <c r="AG624" s="1" t="s">
        <v>17</v>
      </c>
      <c r="AH624" s="108">
        <v>7.8043298400000004E-4</v>
      </c>
      <c r="AI624" s="108">
        <v>1.407986796E-3</v>
      </c>
      <c r="AJ624" s="108">
        <v>2.5710753100000001E-4</v>
      </c>
    </row>
    <row r="625" spans="1:36" hidden="1">
      <c r="A625" s="1">
        <v>13908</v>
      </c>
      <c r="B625" s="1">
        <v>13910</v>
      </c>
      <c r="C625" s="1" t="s">
        <v>2100</v>
      </c>
      <c r="D625" s="1">
        <v>520025990</v>
      </c>
      <c r="E625" s="1" t="s">
        <v>429</v>
      </c>
      <c r="F625" s="1" t="s">
        <v>2105</v>
      </c>
      <c r="G625" s="1" t="s">
        <v>2106</v>
      </c>
      <c r="H625" s="1" t="s">
        <v>76</v>
      </c>
      <c r="I625" s="1" t="s">
        <v>229</v>
      </c>
      <c r="J625" s="1" t="s">
        <v>53</v>
      </c>
      <c r="K625" s="1" t="s">
        <v>53</v>
      </c>
      <c r="L625" s="1" t="s">
        <v>821</v>
      </c>
      <c r="M625" s="1" t="s">
        <v>311</v>
      </c>
      <c r="N625" s="1" t="s">
        <v>140</v>
      </c>
      <c r="O625" s="1" t="s">
        <v>62</v>
      </c>
      <c r="P625" s="1" t="s">
        <v>1383</v>
      </c>
      <c r="Q625" s="1" t="s">
        <v>70</v>
      </c>
      <c r="R625" s="1" t="s">
        <v>57</v>
      </c>
      <c r="S625" s="1" t="s">
        <v>1209</v>
      </c>
      <c r="T625" s="109">
        <v>3.6110000000000002</v>
      </c>
      <c r="U625" s="121">
        <v>47125</v>
      </c>
      <c r="V625" s="108">
        <v>1E-3</v>
      </c>
      <c r="W625" s="108">
        <v>2.9899999999999999E-2</v>
      </c>
      <c r="X625" s="1" t="s">
        <v>636</v>
      </c>
      <c r="Z625" s="107">
        <v>18386.84</v>
      </c>
      <c r="AA625" s="107">
        <v>1</v>
      </c>
      <c r="AB625" s="107">
        <v>103.21</v>
      </c>
      <c r="AC625" s="107">
        <v>0</v>
      </c>
      <c r="AD625" s="107">
        <v>18.977060000000002</v>
      </c>
      <c r="AE625" s="107"/>
      <c r="AF625" s="107"/>
      <c r="AG625" s="1" t="s">
        <v>17</v>
      </c>
      <c r="AH625" s="108">
        <v>1.1264216699999999E-4</v>
      </c>
      <c r="AI625" s="108">
        <v>5.52881788423584E-5</v>
      </c>
      <c r="AJ625" s="108">
        <v>1.0095980462695999E-5</v>
      </c>
    </row>
    <row r="626" spans="1:36" hidden="1">
      <c r="A626" s="1">
        <v>13908</v>
      </c>
      <c r="B626" s="1">
        <v>13910</v>
      </c>
      <c r="C626" s="1" t="s">
        <v>2107</v>
      </c>
      <c r="D626" s="1">
        <v>520041146</v>
      </c>
      <c r="E626" s="1" t="s">
        <v>429</v>
      </c>
      <c r="F626" s="1" t="s">
        <v>2108</v>
      </c>
      <c r="G626" s="1" t="s">
        <v>2109</v>
      </c>
      <c r="H626" s="1" t="s">
        <v>76</v>
      </c>
      <c r="I626" s="1" t="s">
        <v>228</v>
      </c>
      <c r="J626" s="1" t="s">
        <v>53</v>
      </c>
      <c r="K626" s="1" t="s">
        <v>53</v>
      </c>
      <c r="L626" s="1" t="s">
        <v>821</v>
      </c>
      <c r="M626" s="1" t="s">
        <v>311</v>
      </c>
      <c r="N626" s="1" t="s">
        <v>647</v>
      </c>
      <c r="O626" s="1" t="s">
        <v>62</v>
      </c>
      <c r="P626" s="1" t="s">
        <v>1420</v>
      </c>
      <c r="Q626" s="1" t="s">
        <v>70</v>
      </c>
      <c r="R626" s="1" t="s">
        <v>57</v>
      </c>
      <c r="S626" s="1" t="s">
        <v>1209</v>
      </c>
      <c r="T626" s="109">
        <v>1.2609999999999999</v>
      </c>
      <c r="U626" s="121">
        <v>46031</v>
      </c>
      <c r="V626" s="108">
        <v>3.4500000000000003E-2</v>
      </c>
      <c r="W626" s="108">
        <v>5.5E-2</v>
      </c>
      <c r="X626" s="1" t="s">
        <v>636</v>
      </c>
      <c r="Z626" s="107">
        <v>1688421.18</v>
      </c>
      <c r="AA626" s="107">
        <v>1</v>
      </c>
      <c r="AB626" s="107">
        <v>97.86</v>
      </c>
      <c r="AC626" s="107">
        <v>0</v>
      </c>
      <c r="AD626" s="107">
        <v>1652.2889700000001</v>
      </c>
      <c r="AE626" s="107"/>
      <c r="AF626" s="107"/>
      <c r="AG626" s="1" t="s">
        <v>17</v>
      </c>
      <c r="AH626" s="108">
        <v>2.6269751909999998E-3</v>
      </c>
      <c r="AI626" s="108">
        <v>4.8138145770000003E-3</v>
      </c>
      <c r="AJ626" s="108">
        <v>8.7903379900000004E-4</v>
      </c>
    </row>
    <row r="627" spans="1:36" hidden="1">
      <c r="A627" s="1">
        <v>13908</v>
      </c>
      <c r="B627" s="1">
        <v>13910</v>
      </c>
      <c r="C627" s="1" t="s">
        <v>2107</v>
      </c>
      <c r="D627" s="1">
        <v>520041146</v>
      </c>
      <c r="E627" s="1" t="s">
        <v>429</v>
      </c>
      <c r="F627" s="1" t="s">
        <v>2110</v>
      </c>
      <c r="G627" s="1" t="s">
        <v>2111</v>
      </c>
      <c r="H627" s="1" t="s">
        <v>76</v>
      </c>
      <c r="I627" s="1" t="s">
        <v>228</v>
      </c>
      <c r="J627" s="1" t="s">
        <v>53</v>
      </c>
      <c r="K627" s="1" t="s">
        <v>53</v>
      </c>
      <c r="L627" s="1" t="s">
        <v>821</v>
      </c>
      <c r="M627" s="1" t="s">
        <v>311</v>
      </c>
      <c r="N627" s="1" t="s">
        <v>647</v>
      </c>
      <c r="O627" s="1" t="s">
        <v>62</v>
      </c>
      <c r="P627" s="1" t="s">
        <v>1420</v>
      </c>
      <c r="Q627" s="1" t="s">
        <v>70</v>
      </c>
      <c r="R627" s="1" t="s">
        <v>57</v>
      </c>
      <c r="S627" s="1" t="s">
        <v>1209</v>
      </c>
      <c r="T627" s="109">
        <v>3.2919999999999998</v>
      </c>
      <c r="U627" s="121">
        <v>47158</v>
      </c>
      <c r="V627" s="108">
        <v>1.4999999999999999E-2</v>
      </c>
      <c r="W627" s="108">
        <v>5.5899999999999998E-2</v>
      </c>
      <c r="X627" s="1" t="s">
        <v>636</v>
      </c>
      <c r="Z627" s="107">
        <v>2343000</v>
      </c>
      <c r="AA627" s="107">
        <v>1</v>
      </c>
      <c r="AB627" s="107">
        <v>87.84</v>
      </c>
      <c r="AC627" s="107">
        <v>0</v>
      </c>
      <c r="AD627" s="107">
        <v>2058.0911999999998</v>
      </c>
      <c r="AE627" s="107"/>
      <c r="AF627" s="107"/>
      <c r="AG627" s="1" t="s">
        <v>17</v>
      </c>
      <c r="AH627" s="108">
        <v>1.9906778840000001E-3</v>
      </c>
      <c r="AI627" s="108">
        <v>5.9960876090000004E-3</v>
      </c>
      <c r="AJ627" s="108">
        <v>1.094924532E-3</v>
      </c>
    </row>
    <row r="628" spans="1:36" hidden="1">
      <c r="A628" s="1">
        <v>13908</v>
      </c>
      <c r="B628" s="1">
        <v>13910</v>
      </c>
      <c r="C628" s="1" t="s">
        <v>2107</v>
      </c>
      <c r="D628" s="1">
        <v>520041146</v>
      </c>
      <c r="E628" s="1" t="s">
        <v>429</v>
      </c>
      <c r="F628" s="1" t="s">
        <v>2112</v>
      </c>
      <c r="G628" s="1" t="s">
        <v>2113</v>
      </c>
      <c r="H628" s="1" t="s">
        <v>76</v>
      </c>
      <c r="I628" s="1" t="s">
        <v>228</v>
      </c>
      <c r="J628" s="1" t="s">
        <v>53</v>
      </c>
      <c r="K628" s="1" t="s">
        <v>53</v>
      </c>
      <c r="L628" s="1" t="s">
        <v>54</v>
      </c>
      <c r="M628" s="1" t="s">
        <v>311</v>
      </c>
      <c r="N628" s="1" t="s">
        <v>647</v>
      </c>
      <c r="O628" s="1" t="s">
        <v>62</v>
      </c>
      <c r="P628" s="1" t="s">
        <v>298</v>
      </c>
      <c r="Q628" s="1" t="s">
        <v>298</v>
      </c>
      <c r="R628" s="1" t="s">
        <v>57</v>
      </c>
      <c r="S628" s="1" t="s">
        <v>1209</v>
      </c>
      <c r="T628" s="109">
        <v>3.2919999999999998</v>
      </c>
      <c r="U628" s="121">
        <v>47158</v>
      </c>
      <c r="V628" s="108">
        <v>1.4999999999999999E-2</v>
      </c>
      <c r="W628" s="108">
        <v>5.5899999999999998E-2</v>
      </c>
      <c r="X628" s="1" t="s">
        <v>636</v>
      </c>
      <c r="Z628" s="107">
        <v>800000</v>
      </c>
      <c r="AA628" s="107">
        <v>1</v>
      </c>
      <c r="AB628" s="107">
        <v>87.493600000000001</v>
      </c>
      <c r="AC628" s="107">
        <v>0</v>
      </c>
      <c r="AD628" s="107">
        <v>699.94880000000001</v>
      </c>
      <c r="AE628" s="107"/>
      <c r="AF628" s="107"/>
      <c r="AG628" s="1" t="s">
        <v>17</v>
      </c>
      <c r="AH628" s="108">
        <v>6.71727608E-3</v>
      </c>
      <c r="AI628" s="108">
        <v>2.039246038E-3</v>
      </c>
      <c r="AJ628" s="108">
        <v>3.72379568E-4</v>
      </c>
    </row>
    <row r="629" spans="1:36" hidden="1">
      <c r="A629" s="1">
        <v>13908</v>
      </c>
      <c r="B629" s="1">
        <v>13910</v>
      </c>
      <c r="C629" s="1" t="s">
        <v>2114</v>
      </c>
      <c r="D629" s="1">
        <v>520003781</v>
      </c>
      <c r="E629" s="1" t="s">
        <v>429</v>
      </c>
      <c r="F629" s="1" t="s">
        <v>2115</v>
      </c>
      <c r="G629" s="1" t="s">
        <v>2116</v>
      </c>
      <c r="H629" s="1" t="s">
        <v>76</v>
      </c>
      <c r="I629" s="1" t="s">
        <v>228</v>
      </c>
      <c r="J629" s="1" t="s">
        <v>53</v>
      </c>
      <c r="K629" s="1" t="s">
        <v>53</v>
      </c>
      <c r="L629" s="1" t="s">
        <v>821</v>
      </c>
      <c r="M629" s="1" t="s">
        <v>311</v>
      </c>
      <c r="N629" s="1" t="s">
        <v>261</v>
      </c>
      <c r="O629" s="1" t="s">
        <v>62</v>
      </c>
      <c r="P629" s="1" t="s">
        <v>1360</v>
      </c>
      <c r="Q629" s="1" t="s">
        <v>65</v>
      </c>
      <c r="R629" s="1" t="s">
        <v>57</v>
      </c>
      <c r="S629" s="1" t="s">
        <v>1209</v>
      </c>
      <c r="T629" s="109">
        <v>5.8339999999999996</v>
      </c>
      <c r="U629" s="121" t="s">
        <v>2117</v>
      </c>
      <c r="V629" s="108">
        <v>1.9E-2</v>
      </c>
      <c r="W629" s="108">
        <v>4.9399999999999999E-2</v>
      </c>
      <c r="X629" s="1" t="s">
        <v>636</v>
      </c>
      <c r="Z629" s="107">
        <v>691355.85</v>
      </c>
      <c r="AA629" s="107">
        <v>1</v>
      </c>
      <c r="AB629" s="107">
        <v>84.21</v>
      </c>
      <c r="AC629" s="107">
        <v>0</v>
      </c>
      <c r="AD629" s="107">
        <v>582.19075999999995</v>
      </c>
      <c r="AE629" s="107"/>
      <c r="AF629" s="107"/>
      <c r="AG629" s="1" t="s">
        <v>17</v>
      </c>
      <c r="AH629" s="108">
        <v>6.7697023199999999E-4</v>
      </c>
      <c r="AI629" s="108">
        <v>1.696167207E-3</v>
      </c>
      <c r="AJ629" s="108">
        <v>3.0973114500000001E-4</v>
      </c>
    </row>
    <row r="630" spans="1:36" hidden="1">
      <c r="A630" s="1">
        <v>13908</v>
      </c>
      <c r="B630" s="1">
        <v>13910</v>
      </c>
      <c r="C630" s="1" t="s">
        <v>1640</v>
      </c>
      <c r="D630" s="1">
        <v>520029935</v>
      </c>
      <c r="E630" s="1" t="s">
        <v>429</v>
      </c>
      <c r="F630" s="1" t="s">
        <v>2118</v>
      </c>
      <c r="G630" s="1" t="s">
        <v>2119</v>
      </c>
      <c r="H630" s="1" t="s">
        <v>76</v>
      </c>
      <c r="I630" s="1" t="s">
        <v>228</v>
      </c>
      <c r="J630" s="1" t="s">
        <v>53</v>
      </c>
      <c r="K630" s="1" t="s">
        <v>53</v>
      </c>
      <c r="L630" s="1" t="s">
        <v>821</v>
      </c>
      <c r="M630" s="1" t="s">
        <v>311</v>
      </c>
      <c r="N630" s="1" t="s">
        <v>256</v>
      </c>
      <c r="O630" s="1" t="s">
        <v>62</v>
      </c>
      <c r="P630" s="1" t="s">
        <v>1208</v>
      </c>
      <c r="Q630" s="1" t="s">
        <v>65</v>
      </c>
      <c r="R630" s="1" t="s">
        <v>57</v>
      </c>
      <c r="S630" s="1" t="s">
        <v>1209</v>
      </c>
      <c r="T630" s="109">
        <v>2.9769999999999999</v>
      </c>
      <c r="U630" s="121">
        <v>47615</v>
      </c>
      <c r="V630" s="108">
        <v>2.6800000000000001E-2</v>
      </c>
      <c r="W630" s="108">
        <v>4.7100000000000003E-2</v>
      </c>
      <c r="X630" s="1" t="s">
        <v>636</v>
      </c>
      <c r="Z630" s="107">
        <v>3000000</v>
      </c>
      <c r="AA630" s="107">
        <v>1</v>
      </c>
      <c r="AB630" s="107">
        <v>95.08</v>
      </c>
      <c r="AC630" s="107">
        <v>0</v>
      </c>
      <c r="AD630" s="107">
        <v>2852.4</v>
      </c>
      <c r="AE630" s="107"/>
      <c r="AF630" s="107"/>
      <c r="AG630" s="1" t="s">
        <v>17</v>
      </c>
      <c r="AH630" s="108">
        <v>1.532523836E-3</v>
      </c>
      <c r="AI630" s="108">
        <v>8.310244122E-3</v>
      </c>
      <c r="AJ630" s="108">
        <v>1.5175045380000001E-3</v>
      </c>
    </row>
    <row r="631" spans="1:36" hidden="1">
      <c r="A631" s="1">
        <v>13908</v>
      </c>
      <c r="B631" s="1">
        <v>13910</v>
      </c>
      <c r="C631" s="1" t="s">
        <v>1640</v>
      </c>
      <c r="D631" s="1">
        <v>520029935</v>
      </c>
      <c r="E631" s="1" t="s">
        <v>429</v>
      </c>
      <c r="F631" s="1" t="s">
        <v>2120</v>
      </c>
      <c r="G631" s="1" t="s">
        <v>2121</v>
      </c>
      <c r="H631" s="1" t="s">
        <v>76</v>
      </c>
      <c r="I631" s="1" t="s">
        <v>229</v>
      </c>
      <c r="J631" s="1" t="s">
        <v>53</v>
      </c>
      <c r="K631" s="1" t="s">
        <v>53</v>
      </c>
      <c r="L631" s="1" t="s">
        <v>821</v>
      </c>
      <c r="M631" s="1" t="s">
        <v>311</v>
      </c>
      <c r="N631" s="1" t="s">
        <v>256</v>
      </c>
      <c r="O631" s="1" t="s">
        <v>62</v>
      </c>
      <c r="P631" s="1" t="s">
        <v>1343</v>
      </c>
      <c r="Q631" s="1" t="s">
        <v>65</v>
      </c>
      <c r="R631" s="1" t="s">
        <v>57</v>
      </c>
      <c r="S631" s="1" t="s">
        <v>1209</v>
      </c>
      <c r="T631" s="109">
        <v>1.226</v>
      </c>
      <c r="U631" s="121">
        <v>47855</v>
      </c>
      <c r="V631" s="108">
        <v>2.4199999999999999E-2</v>
      </c>
      <c r="W631" s="108">
        <v>2.98E-2</v>
      </c>
      <c r="X631" s="1" t="s">
        <v>636</v>
      </c>
      <c r="Z631" s="107">
        <v>2750000</v>
      </c>
      <c r="AA631" s="107">
        <v>1</v>
      </c>
      <c r="AB631" s="107">
        <v>116.98</v>
      </c>
      <c r="AC631" s="107">
        <v>0</v>
      </c>
      <c r="AD631" s="107">
        <v>3216.95</v>
      </c>
      <c r="AE631" s="107"/>
      <c r="AF631" s="107"/>
      <c r="AG631" s="1" t="s">
        <v>17</v>
      </c>
      <c r="AH631" s="108">
        <v>1.816140536E-3</v>
      </c>
      <c r="AI631" s="108">
        <v>9.3723320110000001E-3</v>
      </c>
      <c r="AJ631" s="108">
        <v>1.7114486830000001E-3</v>
      </c>
    </row>
    <row r="632" spans="1:36" hidden="1">
      <c r="A632" s="1">
        <v>13908</v>
      </c>
      <c r="B632" s="1">
        <v>13910</v>
      </c>
      <c r="C632" s="1" t="s">
        <v>1640</v>
      </c>
      <c r="D632" s="1">
        <v>520029935</v>
      </c>
      <c r="E632" s="1" t="s">
        <v>429</v>
      </c>
      <c r="F632" s="1" t="s">
        <v>2122</v>
      </c>
      <c r="G632" s="1" t="s">
        <v>2123</v>
      </c>
      <c r="H632" s="1" t="s">
        <v>76</v>
      </c>
      <c r="I632" s="1" t="s">
        <v>229</v>
      </c>
      <c r="J632" s="1" t="s">
        <v>53</v>
      </c>
      <c r="K632" s="1" t="s">
        <v>53</v>
      </c>
      <c r="L632" s="1" t="s">
        <v>821</v>
      </c>
      <c r="M632" s="1" t="s">
        <v>311</v>
      </c>
      <c r="N632" s="1" t="s">
        <v>256</v>
      </c>
      <c r="O632" s="1" t="s">
        <v>62</v>
      </c>
      <c r="P632" s="1" t="s">
        <v>1208</v>
      </c>
      <c r="Q632" s="1" t="s">
        <v>65</v>
      </c>
      <c r="R632" s="1" t="s">
        <v>57</v>
      </c>
      <c r="S632" s="1" t="s">
        <v>1209</v>
      </c>
      <c r="T632" s="109">
        <v>3.7469999999999999</v>
      </c>
      <c r="U632" s="121" t="s">
        <v>2124</v>
      </c>
      <c r="V632" s="108">
        <v>2E-3</v>
      </c>
      <c r="W632" s="108">
        <v>2.5999999999999999E-2</v>
      </c>
      <c r="X632" s="1" t="s">
        <v>636</v>
      </c>
      <c r="Z632" s="107">
        <v>5489109.2599999998</v>
      </c>
      <c r="AA632" s="107">
        <v>1</v>
      </c>
      <c r="AB632" s="107">
        <v>103.06</v>
      </c>
      <c r="AC632" s="107">
        <v>0</v>
      </c>
      <c r="AD632" s="107">
        <v>5657.076</v>
      </c>
      <c r="AE632" s="107"/>
      <c r="AF632" s="107"/>
      <c r="AG632" s="1" t="s">
        <v>17</v>
      </c>
      <c r="AH632" s="108">
        <v>1.6103114349999999E-3</v>
      </c>
      <c r="AI632" s="108">
        <v>1.6481448106E-2</v>
      </c>
      <c r="AJ632" s="108">
        <v>3.0096194439999998E-3</v>
      </c>
    </row>
    <row r="633" spans="1:36" hidden="1">
      <c r="A633" s="1">
        <v>13908</v>
      </c>
      <c r="B633" s="1">
        <v>13910</v>
      </c>
      <c r="C633" s="1" t="s">
        <v>1332</v>
      </c>
      <c r="D633" s="1">
        <v>520001736</v>
      </c>
      <c r="E633" s="1" t="s">
        <v>429</v>
      </c>
      <c r="F633" s="1" t="s">
        <v>2125</v>
      </c>
      <c r="G633" s="1" t="s">
        <v>2126</v>
      </c>
      <c r="H633" s="1" t="s">
        <v>76</v>
      </c>
      <c r="I633" s="1" t="s">
        <v>229</v>
      </c>
      <c r="J633" s="1" t="s">
        <v>53</v>
      </c>
      <c r="K633" s="1" t="s">
        <v>53</v>
      </c>
      <c r="L633" s="1" t="s">
        <v>821</v>
      </c>
      <c r="M633" s="1" t="s">
        <v>311</v>
      </c>
      <c r="N633" s="1" t="s">
        <v>651</v>
      </c>
      <c r="O633" s="1" t="s">
        <v>62</v>
      </c>
      <c r="P633" s="1" t="s">
        <v>1354</v>
      </c>
      <c r="Q633" s="1" t="s">
        <v>65</v>
      </c>
      <c r="R633" s="1" t="s">
        <v>57</v>
      </c>
      <c r="S633" s="1" t="s">
        <v>1209</v>
      </c>
      <c r="T633" s="109">
        <v>0.98599999999999999</v>
      </c>
      <c r="U633" s="121" t="s">
        <v>2127</v>
      </c>
      <c r="V633" s="108">
        <v>4.7500000000000001E-2</v>
      </c>
      <c r="W633" s="108">
        <v>2.46E-2</v>
      </c>
      <c r="X633" s="1" t="s">
        <v>636</v>
      </c>
      <c r="Z633" s="107">
        <v>141616.51</v>
      </c>
      <c r="AA633" s="107">
        <v>1</v>
      </c>
      <c r="AB633" s="107">
        <v>143.4</v>
      </c>
      <c r="AC633" s="107">
        <v>0</v>
      </c>
      <c r="AD633" s="107">
        <v>203.07808</v>
      </c>
      <c r="AE633" s="107"/>
      <c r="AF633" s="107"/>
      <c r="AG633" s="1" t="s">
        <v>17</v>
      </c>
      <c r="AH633" s="108">
        <v>2.9640301E-4</v>
      </c>
      <c r="AI633" s="108">
        <v>5.9165208899999999E-4</v>
      </c>
      <c r="AJ633" s="108">
        <v>1.08039513E-4</v>
      </c>
    </row>
    <row r="634" spans="1:36" hidden="1">
      <c r="A634" s="1">
        <v>13908</v>
      </c>
      <c r="B634" s="1">
        <v>13910</v>
      </c>
      <c r="C634" s="1" t="s">
        <v>1332</v>
      </c>
      <c r="D634" s="1">
        <v>520001736</v>
      </c>
      <c r="E634" s="1" t="s">
        <v>429</v>
      </c>
      <c r="F634" s="1" t="s">
        <v>2460</v>
      </c>
      <c r="G634" s="1" t="s">
        <v>2461</v>
      </c>
      <c r="H634" s="1" t="s">
        <v>76</v>
      </c>
      <c r="I634" s="1" t="s">
        <v>228</v>
      </c>
      <c r="J634" s="1" t="s">
        <v>53</v>
      </c>
      <c r="K634" s="1" t="s">
        <v>53</v>
      </c>
      <c r="L634" s="1" t="s">
        <v>821</v>
      </c>
      <c r="M634" s="1" t="s">
        <v>311</v>
      </c>
      <c r="N634" s="1" t="s">
        <v>651</v>
      </c>
      <c r="O634" s="1" t="s">
        <v>62</v>
      </c>
      <c r="P634" s="1" t="s">
        <v>1354</v>
      </c>
      <c r="Q634" s="1" t="s">
        <v>65</v>
      </c>
      <c r="R634" s="1" t="s">
        <v>57</v>
      </c>
      <c r="S634" s="1" t="s">
        <v>1209</v>
      </c>
      <c r="T634" s="109">
        <v>4.7629999999999999</v>
      </c>
      <c r="U634" s="121" t="s">
        <v>1769</v>
      </c>
      <c r="V634" s="108">
        <v>2.5499999999999998E-2</v>
      </c>
      <c r="W634" s="108">
        <v>5.2699999999999997E-2</v>
      </c>
      <c r="X634" s="1" t="s">
        <v>636</v>
      </c>
      <c r="Z634" s="107">
        <v>2035000</v>
      </c>
      <c r="AA634" s="107">
        <v>1</v>
      </c>
      <c r="AB634" s="107">
        <v>88.7</v>
      </c>
      <c r="AC634" s="107">
        <v>0</v>
      </c>
      <c r="AD634" s="107">
        <v>1805.0450000000001</v>
      </c>
      <c r="AE634" s="107"/>
      <c r="AF634" s="107"/>
      <c r="AG634" s="1" t="s">
        <v>17</v>
      </c>
      <c r="AH634" s="108">
        <v>8.6568146499999997E-4</v>
      </c>
      <c r="AI634" s="108">
        <v>5.2588573129999996E-3</v>
      </c>
      <c r="AJ634" s="108">
        <v>9.6030149299999997E-4</v>
      </c>
    </row>
    <row r="635" spans="1:36" hidden="1">
      <c r="A635" s="1">
        <v>13908</v>
      </c>
      <c r="B635" s="1">
        <v>13910</v>
      </c>
      <c r="C635" s="1" t="s">
        <v>2128</v>
      </c>
      <c r="D635" s="1">
        <v>520017450</v>
      </c>
      <c r="E635" s="1" t="s">
        <v>429</v>
      </c>
      <c r="F635" s="1" t="s">
        <v>2129</v>
      </c>
      <c r="G635" s="1" t="s">
        <v>2130</v>
      </c>
      <c r="H635" s="1" t="s">
        <v>76</v>
      </c>
      <c r="I635" s="1" t="s">
        <v>229</v>
      </c>
      <c r="J635" s="1" t="s">
        <v>53</v>
      </c>
      <c r="K635" s="1" t="s">
        <v>53</v>
      </c>
      <c r="L635" s="1" t="s">
        <v>821</v>
      </c>
      <c r="M635" s="1" t="s">
        <v>311</v>
      </c>
      <c r="N635" s="1" t="s">
        <v>269</v>
      </c>
      <c r="O635" s="1" t="s">
        <v>62</v>
      </c>
      <c r="P635" s="1" t="s">
        <v>1354</v>
      </c>
      <c r="Q635" s="1" t="s">
        <v>65</v>
      </c>
      <c r="R635" s="1" t="s">
        <v>57</v>
      </c>
      <c r="S635" s="1" t="s">
        <v>1209</v>
      </c>
      <c r="T635" s="109">
        <v>4.0490000000000004</v>
      </c>
      <c r="U635" s="121">
        <v>47488</v>
      </c>
      <c r="V635" s="108">
        <v>4.4000000000000003E-3</v>
      </c>
      <c r="W635" s="108">
        <v>2.7300000000000001E-2</v>
      </c>
      <c r="X635" s="1" t="s">
        <v>636</v>
      </c>
      <c r="Z635" s="107">
        <v>239130.43</v>
      </c>
      <c r="AA635" s="107">
        <v>1</v>
      </c>
      <c r="AB635" s="107">
        <v>105.45</v>
      </c>
      <c r="AC635" s="107">
        <v>0</v>
      </c>
      <c r="AD635" s="107">
        <v>252.16304</v>
      </c>
      <c r="AE635" s="107"/>
      <c r="AF635" s="107"/>
      <c r="AG635" s="1" t="s">
        <v>17</v>
      </c>
      <c r="AH635" s="108">
        <v>2.3278966500000001E-4</v>
      </c>
      <c r="AI635" s="108">
        <v>7.3465727799999997E-4</v>
      </c>
      <c r="AJ635" s="108">
        <v>1.34153189E-4</v>
      </c>
    </row>
    <row r="636" spans="1:36" hidden="1">
      <c r="A636" s="1">
        <v>13908</v>
      </c>
      <c r="B636" s="1">
        <v>13910</v>
      </c>
      <c r="C636" s="1" t="s">
        <v>2128</v>
      </c>
      <c r="D636" s="1">
        <v>520017450</v>
      </c>
      <c r="E636" s="1" t="s">
        <v>429</v>
      </c>
      <c r="F636" s="1" t="s">
        <v>2131</v>
      </c>
      <c r="G636" s="1" t="s">
        <v>2132</v>
      </c>
      <c r="H636" s="1" t="s">
        <v>76</v>
      </c>
      <c r="I636" s="1" t="s">
        <v>228</v>
      </c>
      <c r="J636" s="1" t="s">
        <v>53</v>
      </c>
      <c r="K636" s="1" t="s">
        <v>53</v>
      </c>
      <c r="L636" s="1" t="s">
        <v>821</v>
      </c>
      <c r="M636" s="1" t="s">
        <v>311</v>
      </c>
      <c r="N636" s="1" t="s">
        <v>269</v>
      </c>
      <c r="O636" s="1" t="s">
        <v>62</v>
      </c>
      <c r="P636" s="1" t="s">
        <v>1354</v>
      </c>
      <c r="Q636" s="1" t="s">
        <v>65</v>
      </c>
      <c r="R636" s="1" t="s">
        <v>57</v>
      </c>
      <c r="S636" s="1" t="s">
        <v>1209</v>
      </c>
      <c r="T636" s="109">
        <v>4.0060000000000002</v>
      </c>
      <c r="U636" s="121" t="s">
        <v>1441</v>
      </c>
      <c r="V636" s="108">
        <v>1.9400000000000001E-2</v>
      </c>
      <c r="W636" s="108">
        <v>0.05</v>
      </c>
      <c r="X636" s="1" t="s">
        <v>636</v>
      </c>
      <c r="Z636" s="107">
        <v>719560</v>
      </c>
      <c r="AA636" s="107">
        <v>1</v>
      </c>
      <c r="AB636" s="107">
        <v>89.06</v>
      </c>
      <c r="AC636" s="107">
        <v>0</v>
      </c>
      <c r="AD636" s="107">
        <v>640.84014000000002</v>
      </c>
      <c r="AE636" s="107"/>
      <c r="AF636" s="107"/>
      <c r="AG636" s="1" t="s">
        <v>17</v>
      </c>
      <c r="AH636" s="108">
        <v>6.7754595299999998E-4</v>
      </c>
      <c r="AI636" s="108">
        <v>1.867037584E-3</v>
      </c>
      <c r="AJ636" s="108">
        <v>3.4093318599999999E-4</v>
      </c>
    </row>
    <row r="637" spans="1:36" hidden="1">
      <c r="A637" s="1">
        <v>13908</v>
      </c>
      <c r="B637" s="1">
        <v>13910</v>
      </c>
      <c r="C637" s="1" t="s">
        <v>1691</v>
      </c>
      <c r="D637" s="1">
        <v>520032178</v>
      </c>
      <c r="E637" s="1" t="s">
        <v>429</v>
      </c>
      <c r="F637" s="1" t="s">
        <v>2133</v>
      </c>
      <c r="G637" s="1" t="s">
        <v>2134</v>
      </c>
      <c r="H637" s="1" t="s">
        <v>76</v>
      </c>
      <c r="I637" s="1" t="s">
        <v>228</v>
      </c>
      <c r="J637" s="1" t="s">
        <v>53</v>
      </c>
      <c r="K637" s="1" t="s">
        <v>53</v>
      </c>
      <c r="L637" s="1" t="s">
        <v>821</v>
      </c>
      <c r="M637" s="1" t="s">
        <v>311</v>
      </c>
      <c r="N637" s="1" t="s">
        <v>140</v>
      </c>
      <c r="O637" s="1" t="s">
        <v>62</v>
      </c>
      <c r="P637" s="1" t="s">
        <v>298</v>
      </c>
      <c r="Q637" s="1" t="s">
        <v>298</v>
      </c>
      <c r="R637" s="1" t="s">
        <v>57</v>
      </c>
      <c r="S637" s="1" t="s">
        <v>1209</v>
      </c>
      <c r="T637" s="109">
        <v>1.177</v>
      </c>
      <c r="U637" s="121" t="s">
        <v>1606</v>
      </c>
      <c r="V637" s="108">
        <v>3.8699999999999998E-2</v>
      </c>
      <c r="W637" s="108">
        <v>5.91E-2</v>
      </c>
      <c r="X637" s="1" t="s">
        <v>636</v>
      </c>
      <c r="Z637" s="107">
        <v>574153.84</v>
      </c>
      <c r="AA637" s="107">
        <v>1</v>
      </c>
      <c r="AB637" s="107">
        <v>98.73</v>
      </c>
      <c r="AC637" s="107">
        <v>0</v>
      </c>
      <c r="AD637" s="107">
        <v>566.86208999999997</v>
      </c>
      <c r="AE637" s="107"/>
      <c r="AF637" s="107"/>
      <c r="AG637" s="1" t="s">
        <v>17</v>
      </c>
      <c r="AH637" s="108">
        <v>1.7275941500000001E-3</v>
      </c>
      <c r="AI637" s="108">
        <v>1.6515083260000001E-3</v>
      </c>
      <c r="AJ637" s="108">
        <v>3.0157614399999998E-4</v>
      </c>
    </row>
    <row r="638" spans="1:36" hidden="1">
      <c r="A638" s="1">
        <v>13908</v>
      </c>
      <c r="B638" s="1">
        <v>13910</v>
      </c>
      <c r="C638" s="1" t="s">
        <v>1630</v>
      </c>
      <c r="D638" s="1">
        <v>520033309</v>
      </c>
      <c r="E638" s="1" t="s">
        <v>429</v>
      </c>
      <c r="F638" s="1" t="s">
        <v>2135</v>
      </c>
      <c r="G638" s="1" t="s">
        <v>2136</v>
      </c>
      <c r="H638" s="1" t="s">
        <v>76</v>
      </c>
      <c r="I638" s="1" t="s">
        <v>228</v>
      </c>
      <c r="J638" s="1" t="s">
        <v>53</v>
      </c>
      <c r="K638" s="1" t="s">
        <v>53</v>
      </c>
      <c r="L638" s="1" t="s">
        <v>821</v>
      </c>
      <c r="M638" s="1" t="s">
        <v>311</v>
      </c>
      <c r="N638" s="1" t="s">
        <v>140</v>
      </c>
      <c r="O638" s="1" t="s">
        <v>62</v>
      </c>
      <c r="P638" s="1" t="s">
        <v>298</v>
      </c>
      <c r="Q638" s="1" t="s">
        <v>298</v>
      </c>
      <c r="R638" s="1" t="s">
        <v>57</v>
      </c>
      <c r="S638" s="1" t="s">
        <v>1209</v>
      </c>
      <c r="T638" s="109">
        <v>1.3160000000000001</v>
      </c>
      <c r="U638" s="121">
        <v>46394</v>
      </c>
      <c r="V638" s="108">
        <v>2.9000000000000001E-2</v>
      </c>
      <c r="W638" s="108">
        <v>6.9599999999999995E-2</v>
      </c>
      <c r="X638" s="1" t="s">
        <v>636</v>
      </c>
      <c r="Z638" s="107">
        <v>888888.89</v>
      </c>
      <c r="AA638" s="107">
        <v>1</v>
      </c>
      <c r="AB638" s="107">
        <v>95.71</v>
      </c>
      <c r="AC638" s="107">
        <v>0</v>
      </c>
      <c r="AD638" s="107">
        <v>850.75555999999995</v>
      </c>
      <c r="AE638" s="107"/>
      <c r="AF638" s="107"/>
      <c r="AG638" s="1" t="s">
        <v>17</v>
      </c>
      <c r="AH638" s="108">
        <v>3.5682426460000001E-3</v>
      </c>
      <c r="AI638" s="108">
        <v>2.4786097289999998E-3</v>
      </c>
      <c r="AJ638" s="108">
        <v>4.5261023099999999E-4</v>
      </c>
    </row>
    <row r="639" spans="1:36">
      <c r="A639" s="1">
        <v>13908</v>
      </c>
      <c r="B639" s="1">
        <v>13910</v>
      </c>
      <c r="C639" s="1" t="s">
        <v>2137</v>
      </c>
      <c r="D639" s="1" t="s">
        <v>2138</v>
      </c>
      <c r="E639" s="1" t="s">
        <v>430</v>
      </c>
      <c r="F639" s="1" t="s">
        <v>2139</v>
      </c>
      <c r="G639" s="1" t="s">
        <v>2140</v>
      </c>
      <c r="H639" s="1" t="s">
        <v>76</v>
      </c>
      <c r="I639" s="1" t="s">
        <v>230</v>
      </c>
      <c r="J639" s="1" t="s">
        <v>61</v>
      </c>
      <c r="K639" s="1" t="s">
        <v>314</v>
      </c>
      <c r="L639" s="1" t="s">
        <v>821</v>
      </c>
      <c r="M639" s="1" t="s">
        <v>476</v>
      </c>
      <c r="N639" s="1" t="s">
        <v>879</v>
      </c>
      <c r="O639" s="1" t="s">
        <v>62</v>
      </c>
      <c r="P639" s="1" t="s">
        <v>2141</v>
      </c>
      <c r="Q639" s="1" t="s">
        <v>96</v>
      </c>
      <c r="R639" s="1" t="s">
        <v>57</v>
      </c>
      <c r="S639" s="1" t="s">
        <v>1211</v>
      </c>
      <c r="T639" s="109">
        <v>12.154999999999999</v>
      </c>
      <c r="U639" s="121">
        <v>52573</v>
      </c>
      <c r="V639" s="108">
        <v>4.5499999999999999E-2</v>
      </c>
      <c r="W639" s="108">
        <v>5.5359999999999999E-2</v>
      </c>
      <c r="X639" s="1" t="s">
        <v>636</v>
      </c>
      <c r="Z639" s="107">
        <v>50000</v>
      </c>
      <c r="AA639" s="107">
        <v>3.718</v>
      </c>
      <c r="AB639" s="107">
        <v>89.351900000000001</v>
      </c>
      <c r="AC639" s="107">
        <v>0</v>
      </c>
      <c r="AD639" s="107">
        <v>166.10517999999999</v>
      </c>
      <c r="AE639" s="107"/>
      <c r="AF639" s="107"/>
      <c r="AG639" s="1" t="s">
        <v>17</v>
      </c>
      <c r="AH639" s="108">
        <v>4.0000000000000003E-5</v>
      </c>
      <c r="AI639" s="108">
        <v>4.8393443900000003E-4</v>
      </c>
      <c r="AJ639" s="108">
        <v>8.8369571052239194E-5</v>
      </c>
    </row>
    <row r="640" spans="1:36">
      <c r="A640" s="1">
        <v>13908</v>
      </c>
      <c r="B640" s="1">
        <v>13910</v>
      </c>
      <c r="C640" s="1" t="s">
        <v>2142</v>
      </c>
      <c r="D640" s="1" t="s">
        <v>3545</v>
      </c>
      <c r="E640" s="118" t="s">
        <v>430</v>
      </c>
      <c r="F640" s="1" t="s">
        <v>2142</v>
      </c>
      <c r="G640" s="1" t="s">
        <v>2143</v>
      </c>
      <c r="H640" s="1" t="s">
        <v>76</v>
      </c>
      <c r="I640" s="1" t="s">
        <v>230</v>
      </c>
      <c r="J640" s="1" t="s">
        <v>61</v>
      </c>
      <c r="K640" s="1" t="s">
        <v>198</v>
      </c>
      <c r="L640" s="1" t="s">
        <v>821</v>
      </c>
      <c r="M640" s="1" t="s">
        <v>102</v>
      </c>
      <c r="N640" s="1" t="s">
        <v>931</v>
      </c>
      <c r="O640" s="1" t="s">
        <v>62</v>
      </c>
      <c r="P640" s="1" t="s">
        <v>2144</v>
      </c>
      <c r="Q640" s="1" t="s">
        <v>84</v>
      </c>
      <c r="R640" s="1" t="s">
        <v>57</v>
      </c>
      <c r="S640" s="1" t="s">
        <v>1216</v>
      </c>
      <c r="T640" s="109">
        <v>1.42</v>
      </c>
      <c r="U640" s="121">
        <v>46243</v>
      </c>
      <c r="V640" s="108">
        <v>1.2500000000000001E-2</v>
      </c>
      <c r="W640" s="108">
        <v>3.8789999999999998E-2</v>
      </c>
      <c r="X640" s="1" t="s">
        <v>636</v>
      </c>
      <c r="Z640" s="107">
        <v>60000</v>
      </c>
      <c r="AA640" s="107">
        <v>4.0218999999999996</v>
      </c>
      <c r="AB640" s="107">
        <v>97.105900000000005</v>
      </c>
      <c r="AC640" s="107">
        <v>0</v>
      </c>
      <c r="AD640" s="107">
        <v>234.33013</v>
      </c>
      <c r="AE640" s="107"/>
      <c r="AF640" s="107"/>
      <c r="AG640" s="1" t="s">
        <v>17</v>
      </c>
      <c r="AH640" s="108">
        <v>1.7142857099999999E-4</v>
      </c>
      <c r="AI640" s="108">
        <v>6.8270249099999997E-4</v>
      </c>
      <c r="AJ640" s="108">
        <v>1.2466590699999999E-4</v>
      </c>
    </row>
    <row r="641" spans="1:36">
      <c r="A641" s="1">
        <v>13908</v>
      </c>
      <c r="B641" s="1">
        <v>13910</v>
      </c>
      <c r="C641" s="1" t="s">
        <v>2145</v>
      </c>
      <c r="D641" s="1" t="s">
        <v>2146</v>
      </c>
      <c r="E641" s="1" t="s">
        <v>430</v>
      </c>
      <c r="F641" s="1" t="s">
        <v>2147</v>
      </c>
      <c r="G641" s="1" t="s">
        <v>2148</v>
      </c>
      <c r="H641" s="1" t="s">
        <v>76</v>
      </c>
      <c r="I641" s="1" t="s">
        <v>228</v>
      </c>
      <c r="J641" s="1" t="s">
        <v>61</v>
      </c>
      <c r="K641" s="1" t="s">
        <v>53</v>
      </c>
      <c r="L641" s="1" t="s">
        <v>821</v>
      </c>
      <c r="M641" s="1" t="s">
        <v>486</v>
      </c>
      <c r="N641" s="1" t="s">
        <v>880</v>
      </c>
      <c r="O641" s="1" t="s">
        <v>62</v>
      </c>
      <c r="P641" s="1" t="s">
        <v>2149</v>
      </c>
      <c r="Q641" s="1" t="s">
        <v>96</v>
      </c>
      <c r="R641" s="1" t="s">
        <v>57</v>
      </c>
      <c r="S641" s="1" t="s">
        <v>1211</v>
      </c>
      <c r="T641" s="109">
        <v>8.7170000000000005</v>
      </c>
      <c r="U641" s="121" t="s">
        <v>2150</v>
      </c>
      <c r="V641" s="108">
        <v>6.3750000000000001E-2</v>
      </c>
      <c r="W641" s="108">
        <v>6.232E-2</v>
      </c>
      <c r="X641" s="1" t="s">
        <v>636</v>
      </c>
      <c r="Z641" s="107">
        <v>390000</v>
      </c>
      <c r="AA641" s="107">
        <v>3.718</v>
      </c>
      <c r="AB641" s="107">
        <v>103.4204</v>
      </c>
      <c r="AC641" s="107">
        <v>0</v>
      </c>
      <c r="AD641" s="107">
        <v>1499.6164799999999</v>
      </c>
      <c r="AE641" s="107"/>
      <c r="AF641" s="107"/>
      <c r="AG641" s="1" t="s">
        <v>17</v>
      </c>
      <c r="AH641" s="108">
        <v>5.6268936599999995E-4</v>
      </c>
      <c r="AI641" s="108">
        <v>4.3690152280000004E-3</v>
      </c>
      <c r="AJ641" s="108">
        <v>7.9781055E-4</v>
      </c>
    </row>
    <row r="642" spans="1:36">
      <c r="A642" s="1">
        <v>13908</v>
      </c>
      <c r="B642" s="1">
        <v>13910</v>
      </c>
      <c r="C642" s="1" t="s">
        <v>2151</v>
      </c>
      <c r="D642" s="1" t="s">
        <v>2152</v>
      </c>
      <c r="E642" s="1" t="s">
        <v>430</v>
      </c>
      <c r="F642" s="1" t="s">
        <v>2153</v>
      </c>
      <c r="G642" s="1" t="s">
        <v>2154</v>
      </c>
      <c r="H642" s="1" t="s">
        <v>76</v>
      </c>
      <c r="I642" s="1" t="s">
        <v>230</v>
      </c>
      <c r="J642" s="1" t="s">
        <v>61</v>
      </c>
      <c r="K642" s="1" t="s">
        <v>53</v>
      </c>
      <c r="L642" s="1" t="s">
        <v>821</v>
      </c>
      <c r="M642" s="1" t="s">
        <v>476</v>
      </c>
      <c r="N642" s="1" t="s">
        <v>195</v>
      </c>
      <c r="O642" s="1" t="s">
        <v>62</v>
      </c>
      <c r="P642" s="1" t="s">
        <v>2149</v>
      </c>
      <c r="Q642" s="1" t="s">
        <v>96</v>
      </c>
      <c r="R642" s="1" t="s">
        <v>57</v>
      </c>
      <c r="S642" s="1" t="s">
        <v>1211</v>
      </c>
      <c r="T642" s="109">
        <v>0.81399999999999995</v>
      </c>
      <c r="U642" s="121" t="s">
        <v>2155</v>
      </c>
      <c r="V642" s="108">
        <v>3.2750000000000001E-2</v>
      </c>
      <c r="W642" s="108">
        <v>5.7049999999999997E-2</v>
      </c>
      <c r="X642" s="1" t="s">
        <v>636</v>
      </c>
      <c r="Z642" s="107">
        <v>650000</v>
      </c>
      <c r="AA642" s="107">
        <v>3.718</v>
      </c>
      <c r="AB642" s="107">
        <v>98.182199999999995</v>
      </c>
      <c r="AC642" s="107">
        <v>0</v>
      </c>
      <c r="AD642" s="107">
        <v>2372.7692299999999</v>
      </c>
      <c r="AE642" s="107"/>
      <c r="AF642" s="107"/>
      <c r="AG642" s="1" t="s">
        <v>17</v>
      </c>
      <c r="AH642" s="108">
        <v>8.6666666600000004E-4</v>
      </c>
      <c r="AI642" s="108">
        <v>6.9128774179999996E-3</v>
      </c>
      <c r="AJ642" s="108">
        <v>1.2623363040000001E-3</v>
      </c>
    </row>
    <row r="643" spans="1:36">
      <c r="A643" s="1">
        <v>13908</v>
      </c>
      <c r="B643" s="1">
        <v>13910</v>
      </c>
      <c r="C643" s="1" t="s">
        <v>2156</v>
      </c>
      <c r="D643" s="1">
        <v>68560480</v>
      </c>
      <c r="E643" s="1" t="s">
        <v>430</v>
      </c>
      <c r="F643" s="1" t="s">
        <v>2462</v>
      </c>
      <c r="G643" s="1" t="s">
        <v>2463</v>
      </c>
      <c r="H643" s="1" t="s">
        <v>76</v>
      </c>
      <c r="I643" s="1" t="s">
        <v>228</v>
      </c>
      <c r="J643" s="1" t="s">
        <v>61</v>
      </c>
      <c r="K643" s="1" t="s">
        <v>53</v>
      </c>
      <c r="L643" s="1" t="s">
        <v>821</v>
      </c>
      <c r="M643" s="1" t="s">
        <v>476</v>
      </c>
      <c r="N643" s="1" t="s">
        <v>879</v>
      </c>
      <c r="O643" s="1" t="s">
        <v>62</v>
      </c>
      <c r="P643" s="1" t="s">
        <v>2159</v>
      </c>
      <c r="Q643" s="1" t="s">
        <v>96</v>
      </c>
      <c r="R643" s="1" t="s">
        <v>57</v>
      </c>
      <c r="S643" s="1" t="s">
        <v>1211</v>
      </c>
      <c r="T643" s="109">
        <v>0.24199999999999999</v>
      </c>
      <c r="U643" s="121" t="s">
        <v>1469</v>
      </c>
      <c r="V643" s="108">
        <v>6.1249999999999999E-2</v>
      </c>
      <c r="W643" s="108">
        <v>6.3320000000000001E-2</v>
      </c>
      <c r="X643" s="1" t="s">
        <v>636</v>
      </c>
      <c r="Z643" s="107">
        <v>150000</v>
      </c>
      <c r="AA643" s="107">
        <v>3.718</v>
      </c>
      <c r="AB643" s="107">
        <v>101.5093</v>
      </c>
      <c r="AC643" s="107">
        <v>0</v>
      </c>
      <c r="AD643" s="107">
        <v>566.11737000000005</v>
      </c>
      <c r="AE643" s="107"/>
      <c r="AF643" s="107"/>
      <c r="AG643" s="1" t="s">
        <v>17</v>
      </c>
      <c r="AH643" s="108">
        <v>2.5000000000000001E-4</v>
      </c>
      <c r="AI643" s="108">
        <v>1.649338643E-3</v>
      </c>
      <c r="AJ643" s="108">
        <v>3.0117994600000001E-4</v>
      </c>
    </row>
    <row r="644" spans="1:36">
      <c r="A644" s="1">
        <v>13908</v>
      </c>
      <c r="B644" s="1">
        <v>13910</v>
      </c>
      <c r="C644" s="1" t="s">
        <v>2156</v>
      </c>
      <c r="D644" s="1">
        <v>68560480</v>
      </c>
      <c r="E644" s="1" t="s">
        <v>430</v>
      </c>
      <c r="F644" s="1" t="s">
        <v>2157</v>
      </c>
      <c r="G644" s="1" t="s">
        <v>2158</v>
      </c>
      <c r="H644" s="1" t="s">
        <v>76</v>
      </c>
      <c r="I644" s="1" t="s">
        <v>228</v>
      </c>
      <c r="J644" s="1" t="s">
        <v>61</v>
      </c>
      <c r="K644" s="1" t="s">
        <v>53</v>
      </c>
      <c r="L644" s="1" t="s">
        <v>821</v>
      </c>
      <c r="M644" s="1" t="s">
        <v>476</v>
      </c>
      <c r="N644" s="1" t="s">
        <v>878</v>
      </c>
      <c r="O644" s="1" t="s">
        <v>62</v>
      </c>
      <c r="P644" s="1" t="s">
        <v>2159</v>
      </c>
      <c r="Q644" s="1" t="s">
        <v>96</v>
      </c>
      <c r="R644" s="1" t="s">
        <v>57</v>
      </c>
      <c r="S644" s="1" t="s">
        <v>1211</v>
      </c>
      <c r="T644" s="109">
        <v>2.0880000000000001</v>
      </c>
      <c r="U644" s="121" t="s">
        <v>1772</v>
      </c>
      <c r="V644" s="108">
        <v>6.5000000000000002E-2</v>
      </c>
      <c r="W644" s="108">
        <v>7.0730000000000001E-2</v>
      </c>
      <c r="X644" s="1" t="s">
        <v>636</v>
      </c>
      <c r="Z644" s="107">
        <v>120000</v>
      </c>
      <c r="AA644" s="107">
        <v>3.718</v>
      </c>
      <c r="AB644" s="107">
        <v>100.4952</v>
      </c>
      <c r="AC644" s="107">
        <v>0</v>
      </c>
      <c r="AD644" s="107">
        <v>448.36937999999998</v>
      </c>
      <c r="AE644" s="107"/>
      <c r="AF644" s="107"/>
      <c r="AG644" s="1" t="s">
        <v>17</v>
      </c>
      <c r="AH644" s="108">
        <v>2.0000000000000001E-4</v>
      </c>
      <c r="AI644" s="108">
        <v>1.306289091E-3</v>
      </c>
      <c r="AJ644" s="108">
        <v>2.3853686999999999E-4</v>
      </c>
    </row>
    <row r="645" spans="1:36">
      <c r="A645" s="1">
        <v>13908</v>
      </c>
      <c r="B645" s="1">
        <v>13910</v>
      </c>
      <c r="C645" s="1" t="s">
        <v>2156</v>
      </c>
      <c r="D645" s="1">
        <v>68560480</v>
      </c>
      <c r="E645" s="1" t="s">
        <v>430</v>
      </c>
      <c r="F645" s="1" t="s">
        <v>2160</v>
      </c>
      <c r="G645" s="1" t="s">
        <v>2161</v>
      </c>
      <c r="H645" s="1" t="s">
        <v>76</v>
      </c>
      <c r="I645" s="1" t="s">
        <v>228</v>
      </c>
      <c r="J645" s="1" t="s">
        <v>61</v>
      </c>
      <c r="K645" s="1" t="s">
        <v>53</v>
      </c>
      <c r="L645" s="1" t="s">
        <v>821</v>
      </c>
      <c r="M645" s="1" t="s">
        <v>476</v>
      </c>
      <c r="N645" s="1" t="s">
        <v>879</v>
      </c>
      <c r="O645" s="1" t="s">
        <v>62</v>
      </c>
      <c r="P645" s="1" t="s">
        <v>2159</v>
      </c>
      <c r="Q645" s="1" t="s">
        <v>96</v>
      </c>
      <c r="R645" s="1" t="s">
        <v>57</v>
      </c>
      <c r="S645" s="1" t="s">
        <v>1211</v>
      </c>
      <c r="T645" s="109">
        <v>4.4130000000000003</v>
      </c>
      <c r="U645" s="121" t="s">
        <v>1762</v>
      </c>
      <c r="V645" s="108">
        <v>6.7500000000000004E-2</v>
      </c>
      <c r="W645" s="108">
        <v>7.3349999999999999E-2</v>
      </c>
      <c r="X645" s="1" t="s">
        <v>636</v>
      </c>
      <c r="Z645" s="107">
        <v>229000</v>
      </c>
      <c r="AA645" s="107">
        <v>3.718</v>
      </c>
      <c r="AB645" s="107">
        <v>99.219800000000006</v>
      </c>
      <c r="AC645" s="107">
        <v>0</v>
      </c>
      <c r="AD645" s="107">
        <v>844.77921000000003</v>
      </c>
      <c r="AE645" s="107"/>
      <c r="AF645" s="107"/>
      <c r="AG645" s="1" t="s">
        <v>17</v>
      </c>
      <c r="AH645" s="108">
        <v>4.16363636E-4</v>
      </c>
      <c r="AI645" s="108">
        <v>2.461198101E-3</v>
      </c>
      <c r="AJ645" s="108">
        <v>4.4943075399999998E-4</v>
      </c>
    </row>
    <row r="646" spans="1:36" hidden="1">
      <c r="A646" s="1">
        <v>13908</v>
      </c>
      <c r="B646" s="1">
        <v>13910</v>
      </c>
      <c r="C646" s="1" t="s">
        <v>2162</v>
      </c>
      <c r="D646" s="1">
        <v>516301843</v>
      </c>
      <c r="E646" s="1" t="s">
        <v>429</v>
      </c>
      <c r="F646" s="1" t="s">
        <v>2163</v>
      </c>
      <c r="G646" s="1" t="s">
        <v>2164</v>
      </c>
      <c r="H646" s="1" t="s">
        <v>76</v>
      </c>
      <c r="I646" s="1" t="s">
        <v>228</v>
      </c>
      <c r="J646" s="1" t="s">
        <v>61</v>
      </c>
      <c r="K646" s="1" t="s">
        <v>53</v>
      </c>
      <c r="L646" s="1" t="s">
        <v>821</v>
      </c>
      <c r="M646" s="1" t="s">
        <v>476</v>
      </c>
      <c r="N646" s="1" t="s">
        <v>878</v>
      </c>
      <c r="O646" s="1" t="s">
        <v>62</v>
      </c>
      <c r="P646" s="1" t="s">
        <v>1348</v>
      </c>
      <c r="Q646" s="1" t="s">
        <v>65</v>
      </c>
      <c r="R646" s="1" t="s">
        <v>57</v>
      </c>
      <c r="S646" s="1" t="s">
        <v>1211</v>
      </c>
      <c r="T646" s="109">
        <v>2.8</v>
      </c>
      <c r="U646" s="121" t="s">
        <v>2165</v>
      </c>
      <c r="V646" s="108">
        <v>5.3749999999999999E-2</v>
      </c>
      <c r="W646" s="108">
        <v>7.0199999999999999E-2</v>
      </c>
      <c r="X646" s="1" t="s">
        <v>636</v>
      </c>
      <c r="Z646" s="107">
        <v>179000</v>
      </c>
      <c r="AA646" s="107">
        <v>3.718</v>
      </c>
      <c r="AB646" s="107">
        <v>95.656899999999993</v>
      </c>
      <c r="AC646" s="107">
        <v>0</v>
      </c>
      <c r="AD646" s="107">
        <v>636.61770999999999</v>
      </c>
      <c r="AE646" s="107"/>
      <c r="AF646" s="107"/>
      <c r="AG646" s="1" t="s">
        <v>17</v>
      </c>
      <c r="AH646" s="108">
        <v>2.8640000000000002E-4</v>
      </c>
      <c r="AI646" s="108">
        <v>1.8547358649999999E-3</v>
      </c>
      <c r="AJ646" s="108">
        <v>3.38686812E-4</v>
      </c>
    </row>
    <row r="647" spans="1:36">
      <c r="A647" s="1">
        <v>13908</v>
      </c>
      <c r="B647" s="1">
        <v>13910</v>
      </c>
      <c r="C647" s="1" t="s">
        <v>2166</v>
      </c>
      <c r="D647" s="1">
        <v>69469740</v>
      </c>
      <c r="E647" s="1" t="s">
        <v>430</v>
      </c>
      <c r="F647" s="1" t="s">
        <v>2167</v>
      </c>
      <c r="G647" s="1" t="s">
        <v>2168</v>
      </c>
      <c r="H647" s="1" t="s">
        <v>76</v>
      </c>
      <c r="I647" s="1" t="s">
        <v>230</v>
      </c>
      <c r="J647" s="1" t="s">
        <v>61</v>
      </c>
      <c r="K647" s="1" t="s">
        <v>53</v>
      </c>
      <c r="L647" s="1" t="s">
        <v>821</v>
      </c>
      <c r="M647" s="1" t="s">
        <v>476</v>
      </c>
      <c r="N647" s="1" t="s">
        <v>878</v>
      </c>
      <c r="O647" s="1" t="s">
        <v>62</v>
      </c>
      <c r="P647" s="1" t="s">
        <v>2159</v>
      </c>
      <c r="Q647" s="1" t="s">
        <v>96</v>
      </c>
      <c r="R647" s="1" t="s">
        <v>57</v>
      </c>
      <c r="S647" s="1" t="s">
        <v>1211</v>
      </c>
      <c r="T647" s="109">
        <v>5.093</v>
      </c>
      <c r="U647" s="121" t="s">
        <v>1582</v>
      </c>
      <c r="V647" s="108">
        <v>5.8749999999999997E-2</v>
      </c>
      <c r="W647" s="108">
        <v>7.5439999999999993E-2</v>
      </c>
      <c r="X647" s="1" t="s">
        <v>636</v>
      </c>
      <c r="Z647" s="107">
        <v>493000</v>
      </c>
      <c r="AA647" s="107">
        <v>3.718</v>
      </c>
      <c r="AB647" s="107">
        <v>92.1036</v>
      </c>
      <c r="AC647" s="107">
        <v>0</v>
      </c>
      <c r="AD647" s="107">
        <v>1688.23504</v>
      </c>
      <c r="AE647" s="107"/>
      <c r="AF647" s="107"/>
      <c r="AG647" s="1" t="s">
        <v>17</v>
      </c>
      <c r="AH647" s="108">
        <v>7.8879999999999998E-4</v>
      </c>
      <c r="AI647" s="108">
        <v>4.9185406390000004E-3</v>
      </c>
      <c r="AJ647" s="108">
        <v>8.9815745800000003E-4</v>
      </c>
    </row>
    <row r="648" spans="1:36">
      <c r="A648" s="1">
        <v>13908</v>
      </c>
      <c r="B648" s="1">
        <v>13910</v>
      </c>
      <c r="C648" s="1" t="s">
        <v>2169</v>
      </c>
      <c r="D648" s="1">
        <v>191685</v>
      </c>
      <c r="E648" s="1" t="s">
        <v>430</v>
      </c>
      <c r="F648" s="1" t="s">
        <v>2170</v>
      </c>
      <c r="G648" s="1" t="s">
        <v>2171</v>
      </c>
      <c r="H648" s="1" t="s">
        <v>76</v>
      </c>
      <c r="I648" s="1" t="s">
        <v>230</v>
      </c>
      <c r="J648" s="1" t="s">
        <v>61</v>
      </c>
      <c r="K648" s="1" t="s">
        <v>53</v>
      </c>
      <c r="L648" s="1" t="s">
        <v>821</v>
      </c>
      <c r="M648" s="1" t="s">
        <v>476</v>
      </c>
      <c r="N648" s="1" t="s">
        <v>195</v>
      </c>
      <c r="O648" s="1" t="s">
        <v>62</v>
      </c>
      <c r="P648" s="1" t="s">
        <v>2149</v>
      </c>
      <c r="Q648" s="1" t="s">
        <v>96</v>
      </c>
      <c r="R648" s="1" t="s">
        <v>57</v>
      </c>
      <c r="S648" s="1" t="s">
        <v>1211</v>
      </c>
      <c r="T648" s="109">
        <v>1.006</v>
      </c>
      <c r="U648" s="121">
        <v>48033</v>
      </c>
      <c r="V648" s="108">
        <v>3.0769999999999999E-2</v>
      </c>
      <c r="W648" s="108">
        <v>6.1879999999999998E-2</v>
      </c>
      <c r="X648" s="1" t="s">
        <v>636</v>
      </c>
      <c r="Z648" s="107">
        <v>790000</v>
      </c>
      <c r="AA648" s="107">
        <v>3.718</v>
      </c>
      <c r="AB648" s="107">
        <v>97.035300000000007</v>
      </c>
      <c r="AC648" s="107">
        <v>0</v>
      </c>
      <c r="AD648" s="107">
        <v>2850.1402400000002</v>
      </c>
      <c r="AE648" s="107"/>
      <c r="AF648" s="107"/>
      <c r="AG648" s="1" t="s">
        <v>17</v>
      </c>
      <c r="AH648" s="108">
        <v>1.3166666659999999E-3</v>
      </c>
      <c r="AI648" s="108">
        <v>8.3036604880000007E-3</v>
      </c>
      <c r="AJ648" s="108">
        <v>1.516302323E-3</v>
      </c>
    </row>
    <row r="649" spans="1:36">
      <c r="A649" s="1">
        <v>13908</v>
      </c>
      <c r="B649" s="1">
        <v>13910</v>
      </c>
      <c r="C649" s="1" t="s">
        <v>2172</v>
      </c>
      <c r="D649" s="1" t="s">
        <v>3546</v>
      </c>
      <c r="E649" s="118" t="s">
        <v>430</v>
      </c>
      <c r="F649" s="1" t="s">
        <v>2172</v>
      </c>
      <c r="G649" s="1" t="s">
        <v>2173</v>
      </c>
      <c r="H649" s="1" t="s">
        <v>76</v>
      </c>
      <c r="I649" s="1" t="s">
        <v>230</v>
      </c>
      <c r="J649" s="1" t="s">
        <v>61</v>
      </c>
      <c r="K649" s="1" t="s">
        <v>153</v>
      </c>
      <c r="L649" s="1" t="s">
        <v>821</v>
      </c>
      <c r="M649" s="1" t="s">
        <v>486</v>
      </c>
      <c r="N649" s="1" t="s">
        <v>931</v>
      </c>
      <c r="O649" s="1" t="s">
        <v>62</v>
      </c>
      <c r="P649" s="1" t="s">
        <v>298</v>
      </c>
      <c r="Q649" s="1" t="s">
        <v>298</v>
      </c>
      <c r="R649" s="1" t="s">
        <v>57</v>
      </c>
      <c r="S649" s="1" t="s">
        <v>1216</v>
      </c>
      <c r="T649" s="109">
        <v>2.7810000000000001</v>
      </c>
      <c r="U649" s="121" t="s">
        <v>2174</v>
      </c>
      <c r="V649" s="108">
        <v>1.6250000000000001E-2</v>
      </c>
      <c r="W649" s="108">
        <v>3.6110000000000003E-2</v>
      </c>
      <c r="X649" s="1" t="s">
        <v>636</v>
      </c>
      <c r="Z649" s="107">
        <v>160000</v>
      </c>
      <c r="AA649" s="107">
        <v>4.0218999999999996</v>
      </c>
      <c r="AB649" s="107">
        <v>95.018000000000001</v>
      </c>
      <c r="AC649" s="107">
        <v>0</v>
      </c>
      <c r="AD649" s="107">
        <v>611.44462999999996</v>
      </c>
      <c r="AE649" s="107"/>
      <c r="AF649" s="107"/>
      <c r="AG649" s="1" t="s">
        <v>17</v>
      </c>
      <c r="AH649" s="108">
        <v>2.0000000000000001E-4</v>
      </c>
      <c r="AI649" s="108">
        <v>1.7813960669999999E-3</v>
      </c>
      <c r="AJ649" s="108">
        <v>3.25294489E-4</v>
      </c>
    </row>
    <row r="650" spans="1:36">
      <c r="A650" s="1">
        <v>13908</v>
      </c>
      <c r="B650" s="1">
        <v>13910</v>
      </c>
      <c r="C650" s="1" t="s">
        <v>2175</v>
      </c>
      <c r="D650" s="1">
        <v>162474</v>
      </c>
      <c r="E650" s="1" t="s">
        <v>430</v>
      </c>
      <c r="F650" s="1" t="s">
        <v>2176</v>
      </c>
      <c r="G650" s="1" t="s">
        <v>2177</v>
      </c>
      <c r="H650" s="1" t="s">
        <v>76</v>
      </c>
      <c r="I650" s="1" t="s">
        <v>230</v>
      </c>
      <c r="J650" s="1" t="s">
        <v>61</v>
      </c>
      <c r="K650" s="1" t="s">
        <v>53</v>
      </c>
      <c r="L650" s="1" t="s">
        <v>821</v>
      </c>
      <c r="M650" s="1" t="s">
        <v>476</v>
      </c>
      <c r="N650" s="1" t="s">
        <v>195</v>
      </c>
      <c r="O650" s="1" t="s">
        <v>62</v>
      </c>
      <c r="P650" s="1" t="s">
        <v>2149</v>
      </c>
      <c r="Q650" s="1" t="s">
        <v>96</v>
      </c>
      <c r="R650" s="1" t="s">
        <v>57</v>
      </c>
      <c r="S650" s="1" t="s">
        <v>1211</v>
      </c>
      <c r="T650" s="109">
        <v>1.5109999999999999</v>
      </c>
      <c r="U650" s="121" t="s">
        <v>2178</v>
      </c>
      <c r="V650" s="108">
        <v>3.2550000000000003E-2</v>
      </c>
      <c r="W650" s="108">
        <v>5.9810000000000002E-2</v>
      </c>
      <c r="X650" s="1" t="s">
        <v>636</v>
      </c>
      <c r="Z650" s="107">
        <v>600000</v>
      </c>
      <c r="AA650" s="107">
        <v>3.718</v>
      </c>
      <c r="AB650" s="107">
        <v>96.585999999999999</v>
      </c>
      <c r="AC650" s="107">
        <v>0</v>
      </c>
      <c r="AD650" s="107">
        <v>2154.6404900000002</v>
      </c>
      <c r="AE650" s="107"/>
      <c r="AF650" s="107"/>
      <c r="AG650" s="1" t="s">
        <v>17</v>
      </c>
      <c r="AH650" s="108">
        <v>5.9999999999999995E-4</v>
      </c>
      <c r="AI650" s="108">
        <v>6.2773764080000004E-3</v>
      </c>
      <c r="AJ650" s="108">
        <v>1.146289693E-3</v>
      </c>
    </row>
    <row r="651" spans="1:36">
      <c r="A651" s="1">
        <v>13908</v>
      </c>
      <c r="B651" s="1">
        <v>13910</v>
      </c>
      <c r="C651" s="1" t="s">
        <v>2179</v>
      </c>
      <c r="D651" s="1">
        <v>59197630</v>
      </c>
      <c r="E651" s="1" t="s">
        <v>430</v>
      </c>
      <c r="F651" s="1" t="s">
        <v>2180</v>
      </c>
      <c r="G651" s="1" t="s">
        <v>2181</v>
      </c>
      <c r="H651" s="1" t="s">
        <v>76</v>
      </c>
      <c r="I651" s="1" t="s">
        <v>230</v>
      </c>
      <c r="J651" s="1" t="s">
        <v>61</v>
      </c>
      <c r="K651" s="1" t="s">
        <v>53</v>
      </c>
      <c r="L651" s="1" t="s">
        <v>821</v>
      </c>
      <c r="M651" s="1" t="s">
        <v>476</v>
      </c>
      <c r="N651" s="1" t="s">
        <v>879</v>
      </c>
      <c r="O651" s="1" t="s">
        <v>62</v>
      </c>
      <c r="P651" s="1" t="s">
        <v>2182</v>
      </c>
      <c r="Q651" s="1" t="s">
        <v>96</v>
      </c>
      <c r="R651" s="1" t="s">
        <v>57</v>
      </c>
      <c r="S651" s="1" t="s">
        <v>1211</v>
      </c>
      <c r="T651" s="109">
        <v>1.9239999999999999</v>
      </c>
      <c r="U651" s="121" t="s">
        <v>2183</v>
      </c>
      <c r="V651" s="108">
        <v>6.5000000000000002E-2</v>
      </c>
      <c r="W651" s="108">
        <v>7.2959999999999997E-2</v>
      </c>
      <c r="X651" s="1" t="s">
        <v>636</v>
      </c>
      <c r="Z651" s="107">
        <v>207000</v>
      </c>
      <c r="AA651" s="107">
        <v>3.718</v>
      </c>
      <c r="AB651" s="107">
        <v>101.2264</v>
      </c>
      <c r="AC651" s="107">
        <v>0</v>
      </c>
      <c r="AD651" s="107">
        <v>779.06469000000004</v>
      </c>
      <c r="AE651" s="107"/>
      <c r="AF651" s="107"/>
      <c r="AG651" s="1" t="s">
        <v>17</v>
      </c>
      <c r="AH651" s="108">
        <v>4.6000000000000001E-4</v>
      </c>
      <c r="AI651" s="108">
        <v>2.2697439909999998E-3</v>
      </c>
      <c r="AJ651" s="108">
        <v>4.1446999099999999E-4</v>
      </c>
    </row>
    <row r="652" spans="1:36">
      <c r="A652" s="1">
        <v>13908</v>
      </c>
      <c r="B652" s="1">
        <v>13910</v>
      </c>
      <c r="C652" s="1" t="s">
        <v>2184</v>
      </c>
      <c r="D652" s="1" t="s">
        <v>2185</v>
      </c>
      <c r="E652" s="1" t="s">
        <v>430</v>
      </c>
      <c r="F652" s="1" t="s">
        <v>2184</v>
      </c>
      <c r="G652" s="1" t="s">
        <v>2186</v>
      </c>
      <c r="H652" s="1" t="s">
        <v>76</v>
      </c>
      <c r="I652" s="1" t="s">
        <v>230</v>
      </c>
      <c r="J652" s="1" t="s">
        <v>61</v>
      </c>
      <c r="K652" s="1" t="s">
        <v>153</v>
      </c>
      <c r="L652" s="1" t="s">
        <v>821</v>
      </c>
      <c r="M652" s="1" t="s">
        <v>488</v>
      </c>
      <c r="N652" s="1" t="s">
        <v>931</v>
      </c>
      <c r="O652" s="1" t="s">
        <v>62</v>
      </c>
      <c r="P652" s="1" t="s">
        <v>298</v>
      </c>
      <c r="Q652" s="1" t="s">
        <v>298</v>
      </c>
      <c r="R652" s="1" t="s">
        <v>57</v>
      </c>
      <c r="S652" s="1" t="s">
        <v>1216</v>
      </c>
      <c r="T652" s="109">
        <v>3.1760000000000002</v>
      </c>
      <c r="U652" s="121">
        <v>47003</v>
      </c>
      <c r="V652" s="108">
        <v>1.4500000000000001E-2</v>
      </c>
      <c r="W652" s="108">
        <v>3.7519999999999998E-2</v>
      </c>
      <c r="X652" s="1" t="s">
        <v>636</v>
      </c>
      <c r="Z652" s="107">
        <v>64000</v>
      </c>
      <c r="AA652" s="107">
        <v>4.0218999999999996</v>
      </c>
      <c r="AB652" s="107">
        <v>94.106700000000004</v>
      </c>
      <c r="AC652" s="107">
        <v>0</v>
      </c>
      <c r="AD652" s="107">
        <v>242.23214999999999</v>
      </c>
      <c r="AE652" s="107"/>
      <c r="AF652" s="107"/>
      <c r="AG652" s="1" t="s">
        <v>17</v>
      </c>
      <c r="AH652" s="108">
        <v>1.0666666599999999E-4</v>
      </c>
      <c r="AI652" s="108">
        <v>7.0572440700000002E-4</v>
      </c>
      <c r="AJ652" s="108">
        <v>1.28869859E-4</v>
      </c>
    </row>
    <row r="653" spans="1:36">
      <c r="A653" s="1">
        <v>13908</v>
      </c>
      <c r="B653" s="1">
        <v>13910</v>
      </c>
      <c r="C653" s="1" t="s">
        <v>2187</v>
      </c>
      <c r="D653" s="1">
        <v>199871</v>
      </c>
      <c r="E653" s="1" t="s">
        <v>430</v>
      </c>
      <c r="F653" s="1" t="s">
        <v>2188</v>
      </c>
      <c r="G653" s="1" t="s">
        <v>2189</v>
      </c>
      <c r="H653" s="1" t="s">
        <v>76</v>
      </c>
      <c r="I653" s="1" t="s">
        <v>230</v>
      </c>
      <c r="J653" s="1" t="s">
        <v>61</v>
      </c>
      <c r="K653" s="1" t="s">
        <v>53</v>
      </c>
      <c r="L653" s="1" t="s">
        <v>821</v>
      </c>
      <c r="M653" s="1" t="s">
        <v>476</v>
      </c>
      <c r="N653" s="1" t="s">
        <v>921</v>
      </c>
      <c r="O653" s="1" t="s">
        <v>62</v>
      </c>
      <c r="P653" s="1" t="s">
        <v>2190</v>
      </c>
      <c r="Q653" s="1" t="s">
        <v>84</v>
      </c>
      <c r="R653" s="1" t="s">
        <v>57</v>
      </c>
      <c r="S653" s="1" t="s">
        <v>1211</v>
      </c>
      <c r="T653" s="109">
        <v>6.0490000000000004</v>
      </c>
      <c r="U653" s="121" t="s">
        <v>2191</v>
      </c>
      <c r="V653" s="108">
        <v>3.7499999999999999E-2</v>
      </c>
      <c r="W653" s="108">
        <v>5.5969999999999999E-2</v>
      </c>
      <c r="X653" s="1" t="s">
        <v>636</v>
      </c>
      <c r="Z653" s="107">
        <v>300000</v>
      </c>
      <c r="AA653" s="107">
        <v>3.718</v>
      </c>
      <c r="AB653" s="107">
        <v>90.000500000000002</v>
      </c>
      <c r="AC653" s="107">
        <v>0</v>
      </c>
      <c r="AD653" s="107">
        <v>1003.86558</v>
      </c>
      <c r="AE653" s="107"/>
      <c r="AF653" s="107"/>
      <c r="AG653" s="1" t="s">
        <v>17</v>
      </c>
      <c r="AH653" s="108">
        <v>5.9999999999999995E-4</v>
      </c>
      <c r="AI653" s="108">
        <v>2.9246837869999999E-3</v>
      </c>
      <c r="AJ653" s="108">
        <v>5.3406625000000001E-4</v>
      </c>
    </row>
    <row r="654" spans="1:36">
      <c r="A654" s="1">
        <v>13908</v>
      </c>
      <c r="B654" s="1">
        <v>13910</v>
      </c>
      <c r="C654" s="1" t="s">
        <v>2192</v>
      </c>
      <c r="D654" s="1" t="s">
        <v>2193</v>
      </c>
      <c r="E654" s="1" t="s">
        <v>430</v>
      </c>
      <c r="F654" s="1" t="s">
        <v>2192</v>
      </c>
      <c r="G654" s="1" t="s">
        <v>2194</v>
      </c>
      <c r="H654" s="1" t="s">
        <v>76</v>
      </c>
      <c r="I654" s="1" t="s">
        <v>230</v>
      </c>
      <c r="J654" s="1" t="s">
        <v>61</v>
      </c>
      <c r="K654" s="1" t="s">
        <v>970</v>
      </c>
      <c r="L654" s="1" t="s">
        <v>821</v>
      </c>
      <c r="M654" s="1" t="s">
        <v>488</v>
      </c>
      <c r="N654" s="1" t="s">
        <v>903</v>
      </c>
      <c r="O654" s="1" t="s">
        <v>62</v>
      </c>
      <c r="P654" s="1" t="s">
        <v>1282</v>
      </c>
      <c r="Q654" s="1" t="s">
        <v>84</v>
      </c>
      <c r="R654" s="1" t="s">
        <v>57</v>
      </c>
      <c r="S654" s="1" t="s">
        <v>1211</v>
      </c>
      <c r="T654" s="109">
        <v>2.593</v>
      </c>
      <c r="U654" s="121" t="s">
        <v>2195</v>
      </c>
      <c r="V654" s="108">
        <v>5.7500000000000002E-2</v>
      </c>
      <c r="W654" s="108">
        <v>4.7419999999999997E-2</v>
      </c>
      <c r="X654" s="1" t="s">
        <v>636</v>
      </c>
      <c r="Z654" s="107">
        <v>100000</v>
      </c>
      <c r="AA654" s="107">
        <v>3.718</v>
      </c>
      <c r="AB654" s="107">
        <v>103.8969</v>
      </c>
      <c r="AC654" s="107">
        <v>0</v>
      </c>
      <c r="AD654" s="107">
        <v>386.28867000000002</v>
      </c>
      <c r="AE654" s="107"/>
      <c r="AF654" s="107"/>
      <c r="AG654" s="1" t="s">
        <v>17</v>
      </c>
      <c r="AH654" s="108">
        <v>1E-4</v>
      </c>
      <c r="AI654" s="108">
        <v>1.125421802E-3</v>
      </c>
      <c r="AJ654" s="108">
        <v>2.05509328E-4</v>
      </c>
    </row>
    <row r="655" spans="1:36">
      <c r="A655" s="1">
        <v>13908</v>
      </c>
      <c r="B655" s="1">
        <v>13910</v>
      </c>
      <c r="C655" s="1" t="s">
        <v>2196</v>
      </c>
      <c r="D655" s="1" t="s">
        <v>2197</v>
      </c>
      <c r="E655" s="1" t="s">
        <v>430</v>
      </c>
      <c r="F655" s="1" t="s">
        <v>2196</v>
      </c>
      <c r="G655" s="1" t="s">
        <v>2198</v>
      </c>
      <c r="H655" s="1" t="s">
        <v>76</v>
      </c>
      <c r="I655" s="1" t="s">
        <v>230</v>
      </c>
      <c r="J655" s="1" t="s">
        <v>61</v>
      </c>
      <c r="K655" s="1" t="s">
        <v>970</v>
      </c>
      <c r="L655" s="1" t="s">
        <v>821</v>
      </c>
      <c r="M655" s="1" t="s">
        <v>479</v>
      </c>
      <c r="N655" s="1" t="s">
        <v>903</v>
      </c>
      <c r="O655" s="1" t="s">
        <v>62</v>
      </c>
      <c r="P655" s="1" t="s">
        <v>2190</v>
      </c>
      <c r="Q655" s="1" t="s">
        <v>84</v>
      </c>
      <c r="R655" s="1" t="s">
        <v>57</v>
      </c>
      <c r="S655" s="1" t="s">
        <v>1211</v>
      </c>
      <c r="T655" s="109">
        <v>2.5750000000000002</v>
      </c>
      <c r="U655" s="121" t="s">
        <v>2195</v>
      </c>
      <c r="V655" s="108">
        <v>6.3750000000000001E-2</v>
      </c>
      <c r="W655" s="108">
        <v>4.7890000000000002E-2</v>
      </c>
      <c r="X655" s="1" t="s">
        <v>636</v>
      </c>
      <c r="Z655" s="107">
        <v>140000</v>
      </c>
      <c r="AA655" s="107">
        <v>3.718</v>
      </c>
      <c r="AB655" s="107">
        <v>105.5371</v>
      </c>
      <c r="AC655" s="107">
        <v>0</v>
      </c>
      <c r="AD655" s="107">
        <v>549.34171000000003</v>
      </c>
      <c r="AE655" s="107"/>
      <c r="AF655" s="107"/>
      <c r="AG655" s="1" t="s">
        <v>17</v>
      </c>
      <c r="AH655" s="108">
        <v>1.3999999999999999E-4</v>
      </c>
      <c r="AI655" s="108">
        <v>1.6004640709999999E-3</v>
      </c>
      <c r="AJ655" s="108">
        <v>2.9225513100000002E-4</v>
      </c>
    </row>
    <row r="656" spans="1:36">
      <c r="A656" s="1">
        <v>13908</v>
      </c>
      <c r="B656" s="1">
        <v>13910</v>
      </c>
      <c r="C656" s="1" t="s">
        <v>2199</v>
      </c>
      <c r="D656" s="1">
        <v>186044</v>
      </c>
      <c r="E656" s="1" t="s">
        <v>430</v>
      </c>
      <c r="F656" s="1" t="s">
        <v>2200</v>
      </c>
      <c r="G656" s="1" t="s">
        <v>2201</v>
      </c>
      <c r="H656" s="1" t="s">
        <v>76</v>
      </c>
      <c r="I656" s="1" t="s">
        <v>228</v>
      </c>
      <c r="J656" s="1" t="s">
        <v>61</v>
      </c>
      <c r="K656" s="1" t="s">
        <v>53</v>
      </c>
      <c r="L656" s="1" t="s">
        <v>821</v>
      </c>
      <c r="M656" s="1" t="s">
        <v>476</v>
      </c>
      <c r="N656" s="1" t="s">
        <v>195</v>
      </c>
      <c r="O656" s="1" t="s">
        <v>62</v>
      </c>
      <c r="P656" s="1" t="s">
        <v>1282</v>
      </c>
      <c r="Q656" s="1" t="s">
        <v>84</v>
      </c>
      <c r="R656" s="1" t="s">
        <v>57</v>
      </c>
      <c r="S656" s="1" t="s">
        <v>1211</v>
      </c>
      <c r="T656" s="109">
        <v>2.6269999999999998</v>
      </c>
      <c r="U656" s="121" t="s">
        <v>2202</v>
      </c>
      <c r="V656" s="108">
        <v>5.3749999999999999E-2</v>
      </c>
      <c r="W656" s="108">
        <v>5.4489999999999997E-2</v>
      </c>
      <c r="X656" s="1" t="s">
        <v>636</v>
      </c>
      <c r="Z656" s="107">
        <v>300000</v>
      </c>
      <c r="AA656" s="107">
        <v>3.718</v>
      </c>
      <c r="AB656" s="107">
        <v>100.78740000000001</v>
      </c>
      <c r="AC656" s="107">
        <v>0</v>
      </c>
      <c r="AD656" s="107">
        <v>1124.1826599999999</v>
      </c>
      <c r="AE656" s="107"/>
      <c r="AF656" s="107"/>
      <c r="AG656" s="1" t="s">
        <v>17</v>
      </c>
      <c r="AH656" s="108">
        <v>3.7500000000000001E-4</v>
      </c>
      <c r="AI656" s="108">
        <v>3.275218182E-3</v>
      </c>
      <c r="AJ656" s="108">
        <v>5.9807610700000002E-4</v>
      </c>
    </row>
    <row r="657" spans="1:36">
      <c r="A657" s="1">
        <v>13908</v>
      </c>
      <c r="B657" s="1">
        <v>13910</v>
      </c>
      <c r="C657" s="1" t="s">
        <v>2464</v>
      </c>
      <c r="D657" s="1" t="s">
        <v>2465</v>
      </c>
      <c r="E657" s="1" t="s">
        <v>430</v>
      </c>
      <c r="F657" s="1" t="s">
        <v>2464</v>
      </c>
      <c r="G657" s="1" t="s">
        <v>2466</v>
      </c>
      <c r="H657" s="1" t="s">
        <v>76</v>
      </c>
      <c r="I657" s="1" t="s">
        <v>230</v>
      </c>
      <c r="J657" s="1" t="s">
        <v>61</v>
      </c>
      <c r="K657" s="1" t="s">
        <v>314</v>
      </c>
      <c r="L657" s="1" t="s">
        <v>821</v>
      </c>
      <c r="M657" s="1" t="s">
        <v>476</v>
      </c>
      <c r="N657" s="1" t="s">
        <v>915</v>
      </c>
      <c r="O657" s="1" t="s">
        <v>62</v>
      </c>
      <c r="P657" s="1" t="s">
        <v>2190</v>
      </c>
      <c r="Q657" s="1" t="s">
        <v>84</v>
      </c>
      <c r="R657" s="1" t="s">
        <v>57</v>
      </c>
      <c r="S657" s="1" t="s">
        <v>1211</v>
      </c>
      <c r="T657" s="109">
        <v>6.5449999999999999</v>
      </c>
      <c r="U657" s="121">
        <v>48732</v>
      </c>
      <c r="V657" s="108">
        <v>4.9000000000000002E-2</v>
      </c>
      <c r="W657" s="108">
        <v>5.1540000000000002E-2</v>
      </c>
      <c r="X657" s="1" t="s">
        <v>636</v>
      </c>
      <c r="Z657" s="107">
        <v>90000</v>
      </c>
      <c r="AA657" s="107">
        <v>3.718</v>
      </c>
      <c r="AB657" s="107">
        <v>99.131200000000007</v>
      </c>
      <c r="AC657" s="107">
        <v>0</v>
      </c>
      <c r="AD657" s="107">
        <v>331.71282000000002</v>
      </c>
      <c r="AE657" s="107"/>
      <c r="AF657" s="107"/>
      <c r="AG657" s="1" t="s">
        <v>17</v>
      </c>
      <c r="AH657" s="108">
        <v>6.0000000000000002E-5</v>
      </c>
      <c r="AI657" s="108">
        <v>9.6641933500000001E-4</v>
      </c>
      <c r="AJ657" s="108">
        <v>1.7647444499999999E-4</v>
      </c>
    </row>
    <row r="658" spans="1:36">
      <c r="A658" s="1">
        <v>13908</v>
      </c>
      <c r="B658" s="1">
        <v>13910</v>
      </c>
      <c r="C658" s="1" t="s">
        <v>2467</v>
      </c>
      <c r="D658" s="1">
        <v>101752</v>
      </c>
      <c r="E658" s="1" t="s">
        <v>430</v>
      </c>
      <c r="F658" s="1" t="s">
        <v>2468</v>
      </c>
      <c r="G658" s="1" t="s">
        <v>2469</v>
      </c>
      <c r="H658" s="1" t="s">
        <v>76</v>
      </c>
      <c r="I658" s="1" t="s">
        <v>230</v>
      </c>
      <c r="J658" s="1" t="s">
        <v>61</v>
      </c>
      <c r="K658" s="1" t="s">
        <v>314</v>
      </c>
      <c r="L658" s="1" t="s">
        <v>821</v>
      </c>
      <c r="M658" s="1" t="s">
        <v>476</v>
      </c>
      <c r="N658" s="1" t="s">
        <v>915</v>
      </c>
      <c r="O658" s="1" t="s">
        <v>62</v>
      </c>
      <c r="P658" s="1" t="s">
        <v>2220</v>
      </c>
      <c r="Q658" s="1" t="s">
        <v>96</v>
      </c>
      <c r="R658" s="1" t="s">
        <v>57</v>
      </c>
      <c r="S658" s="1" t="s">
        <v>1211</v>
      </c>
      <c r="T658" s="109">
        <v>13.923</v>
      </c>
      <c r="U658" s="121">
        <v>56037</v>
      </c>
      <c r="V658" s="108">
        <v>5.5500000000000001E-2</v>
      </c>
      <c r="W658" s="108">
        <v>6.0260000000000001E-2</v>
      </c>
      <c r="X658" s="1" t="s">
        <v>636</v>
      </c>
      <c r="Z658" s="107">
        <v>90000</v>
      </c>
      <c r="AA658" s="107">
        <v>3.718</v>
      </c>
      <c r="AB658" s="107">
        <v>94.474299999999999</v>
      </c>
      <c r="AC658" s="107">
        <v>0</v>
      </c>
      <c r="AD658" s="107">
        <v>316.12990000000002</v>
      </c>
      <c r="AE658" s="107"/>
      <c r="AF658" s="107"/>
      <c r="AG658" s="1" t="s">
        <v>17</v>
      </c>
      <c r="AH658" s="108">
        <v>4.0000000000000003E-5</v>
      </c>
      <c r="AI658" s="108">
        <v>9.2101971699999998E-4</v>
      </c>
      <c r="AJ658" s="108">
        <v>1.68184181E-4</v>
      </c>
    </row>
    <row r="659" spans="1:36">
      <c r="A659" s="1">
        <v>13908</v>
      </c>
      <c r="B659" s="1">
        <v>13910</v>
      </c>
      <c r="C659" s="1" t="s">
        <v>2470</v>
      </c>
      <c r="D659" s="1" t="s">
        <v>3548</v>
      </c>
      <c r="E659" s="118" t="s">
        <v>430</v>
      </c>
      <c r="F659" s="1" t="s">
        <v>2470</v>
      </c>
      <c r="G659" s="1" t="s">
        <v>2471</v>
      </c>
      <c r="H659" s="1" t="s">
        <v>76</v>
      </c>
      <c r="I659" s="1" t="s">
        <v>230</v>
      </c>
      <c r="J659" s="1" t="s">
        <v>61</v>
      </c>
      <c r="K659" s="1" t="s">
        <v>314</v>
      </c>
      <c r="L659" s="1" t="s">
        <v>821</v>
      </c>
      <c r="M659" s="1" t="s">
        <v>476</v>
      </c>
      <c r="N659" s="1" t="s">
        <v>895</v>
      </c>
      <c r="O659" s="1" t="s">
        <v>62</v>
      </c>
      <c r="P659" s="1" t="s">
        <v>2144</v>
      </c>
      <c r="Q659" s="1" t="s">
        <v>84</v>
      </c>
      <c r="R659" s="1" t="s">
        <v>57</v>
      </c>
      <c r="S659" s="1" t="s">
        <v>1216</v>
      </c>
      <c r="T659" s="109">
        <v>2.2000000000000002</v>
      </c>
      <c r="U659" s="121">
        <v>46454</v>
      </c>
      <c r="V659" s="108">
        <v>4.8669999999999998E-2</v>
      </c>
      <c r="W659" s="108">
        <v>3.347E-2</v>
      </c>
      <c r="X659" s="1" t="s">
        <v>636</v>
      </c>
      <c r="Z659" s="107">
        <v>80000</v>
      </c>
      <c r="AA659" s="107">
        <v>4.0218999999999996</v>
      </c>
      <c r="AB659" s="107">
        <v>106.5802</v>
      </c>
      <c r="AC659" s="107">
        <v>0</v>
      </c>
      <c r="AD659" s="107">
        <v>342.92392999999998</v>
      </c>
      <c r="AE659" s="107"/>
      <c r="AF659" s="107"/>
      <c r="AG659" s="1" t="s">
        <v>17</v>
      </c>
      <c r="AH659" s="108">
        <v>8.0000000000000007E-5</v>
      </c>
      <c r="AI659" s="108">
        <v>9.9908202599999999E-4</v>
      </c>
      <c r="AJ659" s="108">
        <v>1.82438865E-4</v>
      </c>
    </row>
    <row r="660" spans="1:36">
      <c r="A660" s="1">
        <v>13908</v>
      </c>
      <c r="B660" s="1">
        <v>13910</v>
      </c>
      <c r="C660" s="1" t="s">
        <v>2472</v>
      </c>
      <c r="D660" s="1" t="s">
        <v>3544</v>
      </c>
      <c r="E660" s="118" t="s">
        <v>430</v>
      </c>
      <c r="F660" s="1" t="s">
        <v>2472</v>
      </c>
      <c r="G660" s="1" t="s">
        <v>2473</v>
      </c>
      <c r="H660" s="1" t="s">
        <v>76</v>
      </c>
      <c r="I660" s="1" t="s">
        <v>230</v>
      </c>
      <c r="J660" s="1" t="s">
        <v>61</v>
      </c>
      <c r="K660" s="1" t="s">
        <v>314</v>
      </c>
      <c r="L660" s="1" t="s">
        <v>821</v>
      </c>
      <c r="M660" s="1" t="s">
        <v>476</v>
      </c>
      <c r="N660" s="1" t="s">
        <v>893</v>
      </c>
      <c r="O660" s="1" t="s">
        <v>62</v>
      </c>
      <c r="P660" s="1" t="s">
        <v>2190</v>
      </c>
      <c r="Q660" s="1" t="s">
        <v>84</v>
      </c>
      <c r="R660" s="1" t="s">
        <v>57</v>
      </c>
      <c r="S660" s="1" t="s">
        <v>1211</v>
      </c>
      <c r="T660" s="109">
        <v>6.266</v>
      </c>
      <c r="U660" s="121">
        <v>48582</v>
      </c>
      <c r="V660" s="108">
        <v>5.8999999999999997E-2</v>
      </c>
      <c r="W660" s="108">
        <v>5.4649999999999997E-2</v>
      </c>
      <c r="X660" s="1" t="s">
        <v>636</v>
      </c>
      <c r="Z660" s="107">
        <v>50000</v>
      </c>
      <c r="AA660" s="107">
        <v>3.718</v>
      </c>
      <c r="AB660" s="107">
        <v>103.2671</v>
      </c>
      <c r="AC660" s="107">
        <v>0</v>
      </c>
      <c r="AD660" s="107">
        <v>191.97354000000001</v>
      </c>
      <c r="AE660" s="107"/>
      <c r="AF660" s="107"/>
      <c r="AG660" s="1" t="s">
        <v>17</v>
      </c>
      <c r="AH660" s="108">
        <v>1E-4</v>
      </c>
      <c r="AI660" s="108">
        <v>5.5929988100000003E-4</v>
      </c>
      <c r="AJ660" s="108">
        <v>1.0213179E-4</v>
      </c>
    </row>
    <row r="661" spans="1:36">
      <c r="A661" s="1">
        <v>13908</v>
      </c>
      <c r="B661" s="1">
        <v>13910</v>
      </c>
      <c r="C661" s="1" t="s">
        <v>2203</v>
      </c>
      <c r="D661" s="1" t="s">
        <v>2204</v>
      </c>
      <c r="E661" s="1" t="s">
        <v>430</v>
      </c>
      <c r="F661" s="1" t="s">
        <v>2205</v>
      </c>
      <c r="G661" s="1" t="s">
        <v>2206</v>
      </c>
      <c r="H661" s="1" t="s">
        <v>76</v>
      </c>
      <c r="I661" s="1" t="s">
        <v>230</v>
      </c>
      <c r="J661" s="1" t="s">
        <v>61</v>
      </c>
      <c r="K661" s="1" t="s">
        <v>53</v>
      </c>
      <c r="L661" s="1" t="s">
        <v>821</v>
      </c>
      <c r="M661" s="1" t="s">
        <v>486</v>
      </c>
      <c r="N661" s="1" t="s">
        <v>910</v>
      </c>
      <c r="O661" s="1" t="s">
        <v>62</v>
      </c>
      <c r="P661" s="1" t="s">
        <v>2207</v>
      </c>
      <c r="Q661" s="1" t="s">
        <v>96</v>
      </c>
      <c r="R661" s="1" t="s">
        <v>57</v>
      </c>
      <c r="S661" s="1" t="s">
        <v>1216</v>
      </c>
      <c r="T661" s="109">
        <v>5.1120000000000001</v>
      </c>
      <c r="U661" s="121" t="s">
        <v>2208</v>
      </c>
      <c r="V661" s="108">
        <v>7.8750000000000001E-2</v>
      </c>
      <c r="W661" s="108">
        <v>4.6489999999999997E-2</v>
      </c>
      <c r="X661" s="1" t="s">
        <v>636</v>
      </c>
      <c r="Z661" s="107">
        <v>100000</v>
      </c>
      <c r="AA661" s="107">
        <v>4.0218999999999996</v>
      </c>
      <c r="AB661" s="107">
        <v>118.19280000000001</v>
      </c>
      <c r="AC661" s="107">
        <v>0</v>
      </c>
      <c r="AD661" s="107">
        <v>475.35962000000001</v>
      </c>
      <c r="AE661" s="107"/>
      <c r="AF661" s="107"/>
      <c r="AG661" s="1" t="s">
        <v>17</v>
      </c>
      <c r="AH661" s="108">
        <v>2.0000000000000001E-4</v>
      </c>
      <c r="AI661" s="108">
        <v>1.384923043E-3</v>
      </c>
      <c r="AJ661" s="108">
        <v>2.5289593999999998E-4</v>
      </c>
    </row>
    <row r="662" spans="1:36">
      <c r="A662" s="1">
        <v>13908</v>
      </c>
      <c r="B662" s="1">
        <v>13910</v>
      </c>
      <c r="C662" s="1" t="s">
        <v>2203</v>
      </c>
      <c r="D662" s="1" t="s">
        <v>2204</v>
      </c>
      <c r="E662" s="1" t="s">
        <v>430</v>
      </c>
      <c r="F662" s="1" t="s">
        <v>2209</v>
      </c>
      <c r="G662" s="1" t="s">
        <v>2210</v>
      </c>
      <c r="H662" s="1" t="s">
        <v>76</v>
      </c>
      <c r="I662" s="1" t="s">
        <v>230</v>
      </c>
      <c r="J662" s="1" t="s">
        <v>61</v>
      </c>
      <c r="K662" s="1" t="s">
        <v>53</v>
      </c>
      <c r="L662" s="1" t="s">
        <v>821</v>
      </c>
      <c r="M662" s="1" t="s">
        <v>486</v>
      </c>
      <c r="N662" s="1" t="s">
        <v>910</v>
      </c>
      <c r="O662" s="1" t="s">
        <v>62</v>
      </c>
      <c r="P662" s="1" t="s">
        <v>2207</v>
      </c>
      <c r="Q662" s="1" t="s">
        <v>96</v>
      </c>
      <c r="R662" s="1" t="s">
        <v>57</v>
      </c>
      <c r="S662" s="1" t="s">
        <v>1216</v>
      </c>
      <c r="T662" s="109">
        <v>3.7069999999999999</v>
      </c>
      <c r="U662" s="121" t="s">
        <v>2211</v>
      </c>
      <c r="V662" s="108">
        <v>7.3749999999999996E-2</v>
      </c>
      <c r="W662" s="108">
        <v>4.4450000000000003E-2</v>
      </c>
      <c r="X662" s="1" t="s">
        <v>636</v>
      </c>
      <c r="Z662" s="107">
        <v>100000</v>
      </c>
      <c r="AA662" s="107">
        <v>4.0218999999999996</v>
      </c>
      <c r="AB662" s="107">
        <v>112.07680000000001</v>
      </c>
      <c r="AC662" s="107">
        <v>0</v>
      </c>
      <c r="AD662" s="107">
        <v>450.76168000000001</v>
      </c>
      <c r="AE662" s="107"/>
      <c r="AF662" s="107"/>
      <c r="AG662" s="1" t="s">
        <v>17</v>
      </c>
      <c r="AH662" s="108">
        <v>1.25E-4</v>
      </c>
      <c r="AI662" s="108">
        <v>1.3132588700000001E-3</v>
      </c>
      <c r="AJ662" s="108">
        <v>2.3980959700000001E-4</v>
      </c>
    </row>
    <row r="663" spans="1:36">
      <c r="A663" s="1">
        <v>13908</v>
      </c>
      <c r="B663" s="1">
        <v>13910</v>
      </c>
      <c r="C663" s="1" t="s">
        <v>2212</v>
      </c>
      <c r="D663" s="1" t="s">
        <v>3543</v>
      </c>
      <c r="E663" s="118" t="s">
        <v>430</v>
      </c>
      <c r="F663" s="1" t="s">
        <v>2212</v>
      </c>
      <c r="G663" s="1" t="s">
        <v>2213</v>
      </c>
      <c r="H663" s="1" t="s">
        <v>76</v>
      </c>
      <c r="I663" s="1" t="s">
        <v>230</v>
      </c>
      <c r="J663" s="1" t="s">
        <v>61</v>
      </c>
      <c r="K663" s="1" t="s">
        <v>314</v>
      </c>
      <c r="L663" s="1" t="s">
        <v>821</v>
      </c>
      <c r="M663" s="1" t="s">
        <v>102</v>
      </c>
      <c r="N663" s="1" t="s">
        <v>915</v>
      </c>
      <c r="O663" s="1" t="s">
        <v>62</v>
      </c>
      <c r="P663" s="1" t="s">
        <v>2214</v>
      </c>
      <c r="Q663" s="1" t="s">
        <v>84</v>
      </c>
      <c r="R663" s="1" t="s">
        <v>57</v>
      </c>
      <c r="S663" s="1" t="s">
        <v>1211</v>
      </c>
      <c r="T663" s="109">
        <v>6.5019999999999998</v>
      </c>
      <c r="U663" s="121" t="s">
        <v>2215</v>
      </c>
      <c r="V663" s="108">
        <v>4.9500000000000002E-2</v>
      </c>
      <c r="W663" s="108">
        <v>4.7500000000000001E-2</v>
      </c>
      <c r="X663" s="1" t="s">
        <v>636</v>
      </c>
      <c r="Z663" s="107">
        <v>100000</v>
      </c>
      <c r="AA663" s="107">
        <v>3.718</v>
      </c>
      <c r="AB663" s="107">
        <v>103.2128</v>
      </c>
      <c r="AC663" s="107">
        <v>0</v>
      </c>
      <c r="AD663" s="107">
        <v>383.74518999999998</v>
      </c>
      <c r="AE663" s="107"/>
      <c r="AF663" s="107"/>
      <c r="AG663" s="1" t="s">
        <v>17</v>
      </c>
      <c r="AH663" s="108">
        <v>5.7142857142857101E-5</v>
      </c>
      <c r="AI663" s="108">
        <v>1.118011572E-3</v>
      </c>
      <c r="AJ663" s="108">
        <v>2.0415617200000001E-4</v>
      </c>
    </row>
    <row r="664" spans="1:36">
      <c r="A664" s="1">
        <v>13908</v>
      </c>
      <c r="B664" s="1">
        <v>13910</v>
      </c>
      <c r="C664" s="1" t="s">
        <v>2216</v>
      </c>
      <c r="D664" s="1" t="s">
        <v>2217</v>
      </c>
      <c r="E664" s="1" t="s">
        <v>430</v>
      </c>
      <c r="F664" s="1" t="s">
        <v>2218</v>
      </c>
      <c r="G664" s="1" t="s">
        <v>2219</v>
      </c>
      <c r="H664" s="1" t="s">
        <v>76</v>
      </c>
      <c r="I664" s="1" t="s">
        <v>230</v>
      </c>
      <c r="J664" s="1" t="s">
        <v>61</v>
      </c>
      <c r="K664" s="1" t="s">
        <v>203</v>
      </c>
      <c r="L664" s="1" t="s">
        <v>821</v>
      </c>
      <c r="M664" s="1" t="s">
        <v>496</v>
      </c>
      <c r="N664" s="1" t="s">
        <v>921</v>
      </c>
      <c r="O664" s="1" t="s">
        <v>62</v>
      </c>
      <c r="P664" s="1" t="s">
        <v>2220</v>
      </c>
      <c r="Q664" s="1" t="s">
        <v>96</v>
      </c>
      <c r="R664" s="1" t="s">
        <v>57</v>
      </c>
      <c r="S664" s="1" t="s">
        <v>1211</v>
      </c>
      <c r="T664" s="109">
        <v>2.798</v>
      </c>
      <c r="U664" s="121" t="s">
        <v>2221</v>
      </c>
      <c r="V664" s="108">
        <v>5.7000000000000002E-2</v>
      </c>
      <c r="W664" s="108">
        <v>4.7480000000000001E-2</v>
      </c>
      <c r="X664" s="1" t="s">
        <v>636</v>
      </c>
      <c r="Z664" s="107">
        <v>100000</v>
      </c>
      <c r="AA664" s="107">
        <v>3.718</v>
      </c>
      <c r="AB664" s="107">
        <v>104.78449999999999</v>
      </c>
      <c r="AC664" s="107">
        <v>0</v>
      </c>
      <c r="AD664" s="107">
        <v>389.58877000000001</v>
      </c>
      <c r="AE664" s="107"/>
      <c r="AF664" s="107"/>
      <c r="AG664" s="1" t="s">
        <v>17</v>
      </c>
      <c r="AH664" s="108">
        <v>1E-4</v>
      </c>
      <c r="AI664" s="108">
        <v>1.1350363850000001E-3</v>
      </c>
      <c r="AJ664" s="108">
        <v>2.0726501399999999E-4</v>
      </c>
    </row>
    <row r="665" spans="1:36">
      <c r="A665" s="1">
        <v>13908</v>
      </c>
      <c r="B665" s="1">
        <v>13910</v>
      </c>
      <c r="C665" s="1" t="s">
        <v>2222</v>
      </c>
      <c r="D665" s="1" t="s">
        <v>2223</v>
      </c>
      <c r="E665" s="1" t="s">
        <v>430</v>
      </c>
      <c r="F665" s="1" t="s">
        <v>2224</v>
      </c>
      <c r="G665" s="1" t="s">
        <v>2225</v>
      </c>
      <c r="H665" s="1" t="s">
        <v>76</v>
      </c>
      <c r="I665" s="1" t="s">
        <v>230</v>
      </c>
      <c r="J665" s="1" t="s">
        <v>61</v>
      </c>
      <c r="K665" s="1" t="s">
        <v>314</v>
      </c>
      <c r="L665" s="1" t="s">
        <v>821</v>
      </c>
      <c r="M665" s="1" t="s">
        <v>476</v>
      </c>
      <c r="N665" s="1" t="s">
        <v>895</v>
      </c>
      <c r="O665" s="1" t="s">
        <v>62</v>
      </c>
      <c r="P665" s="1" t="s">
        <v>2144</v>
      </c>
      <c r="Q665" s="1" t="s">
        <v>84</v>
      </c>
      <c r="R665" s="1" t="s">
        <v>57</v>
      </c>
      <c r="S665" s="1" t="s">
        <v>1211</v>
      </c>
      <c r="T665" s="109">
        <v>4.2290000000000001</v>
      </c>
      <c r="U665" s="121">
        <v>47762</v>
      </c>
      <c r="V665" s="108">
        <v>7.1999999999999995E-2</v>
      </c>
      <c r="W665" s="108">
        <v>6.2590000000000007E-2</v>
      </c>
      <c r="X665" s="1" t="s">
        <v>636</v>
      </c>
      <c r="Z665" s="107">
        <v>100000</v>
      </c>
      <c r="AA665" s="107">
        <v>3.718</v>
      </c>
      <c r="AB665" s="107">
        <v>106.34099999999999</v>
      </c>
      <c r="AC665" s="107">
        <v>0</v>
      </c>
      <c r="AD665" s="107">
        <v>395.37583999999998</v>
      </c>
      <c r="AE665" s="107"/>
      <c r="AF665" s="107"/>
      <c r="AG665" s="1" t="s">
        <v>17</v>
      </c>
      <c r="AH665" s="108">
        <v>1.1764705800000001E-4</v>
      </c>
      <c r="AI665" s="108">
        <v>1.1518965600000001E-3</v>
      </c>
      <c r="AJ665" s="108">
        <v>2.10343791E-4</v>
      </c>
    </row>
    <row r="666" spans="1:36">
      <c r="A666" s="1">
        <v>13908</v>
      </c>
      <c r="B666" s="1">
        <v>13910</v>
      </c>
      <c r="C666" s="1" t="s">
        <v>2166</v>
      </c>
      <c r="D666" s="1" t="s">
        <v>2226</v>
      </c>
      <c r="E666" s="1" t="s">
        <v>430</v>
      </c>
      <c r="F666" s="1" t="s">
        <v>2227</v>
      </c>
      <c r="G666" s="1" t="s">
        <v>2228</v>
      </c>
      <c r="H666" s="1" t="s">
        <v>76</v>
      </c>
      <c r="I666" s="1" t="s">
        <v>228</v>
      </c>
      <c r="J666" s="1" t="s">
        <v>61</v>
      </c>
      <c r="K666" s="1" t="s">
        <v>53</v>
      </c>
      <c r="L666" s="1" t="s">
        <v>821</v>
      </c>
      <c r="M666" s="1" t="s">
        <v>496</v>
      </c>
      <c r="N666" s="1" t="s">
        <v>879</v>
      </c>
      <c r="O666" s="1" t="s">
        <v>62</v>
      </c>
      <c r="P666" s="1" t="s">
        <v>2159</v>
      </c>
      <c r="Q666" s="1" t="s">
        <v>96</v>
      </c>
      <c r="R666" s="1" t="s">
        <v>57</v>
      </c>
      <c r="S666" s="1" t="s">
        <v>1211</v>
      </c>
      <c r="T666" s="109">
        <v>4.5179999999999998</v>
      </c>
      <c r="U666" s="121" t="s">
        <v>1982</v>
      </c>
      <c r="V666" s="108">
        <v>8.5000000000000006E-2</v>
      </c>
      <c r="W666" s="108">
        <v>7.9829999999999998E-2</v>
      </c>
      <c r="X666" s="1" t="s">
        <v>636</v>
      </c>
      <c r="Z666" s="107">
        <v>1498000</v>
      </c>
      <c r="AA666" s="107">
        <v>3.718</v>
      </c>
      <c r="AB666" s="107">
        <v>103.1932</v>
      </c>
      <c r="AC666" s="107">
        <v>0</v>
      </c>
      <c r="AD666" s="107">
        <v>5747.4113200000002</v>
      </c>
      <c r="AE666" s="107"/>
      <c r="AF666" s="107"/>
      <c r="AG666" s="1" t="s">
        <v>17</v>
      </c>
      <c r="AH666" s="108">
        <v>1.997333333E-3</v>
      </c>
      <c r="AI666" s="108">
        <v>1.6744632990000001E-2</v>
      </c>
      <c r="AJ666" s="108">
        <v>3.0576787130000001E-3</v>
      </c>
    </row>
    <row r="667" spans="1:36">
      <c r="A667" s="1">
        <v>13908</v>
      </c>
      <c r="B667" s="1">
        <v>13910</v>
      </c>
      <c r="C667" s="1" t="s">
        <v>2474</v>
      </c>
      <c r="D667" s="1" t="s">
        <v>2475</v>
      </c>
      <c r="E667" s="1" t="s">
        <v>430</v>
      </c>
      <c r="F667" s="1" t="s">
        <v>2476</v>
      </c>
      <c r="G667" s="1" t="s">
        <v>2477</v>
      </c>
      <c r="H667" s="1" t="s">
        <v>76</v>
      </c>
      <c r="I667" s="1" t="s">
        <v>230</v>
      </c>
      <c r="J667" s="1" t="s">
        <v>61</v>
      </c>
      <c r="K667" s="1" t="s">
        <v>315</v>
      </c>
      <c r="L667" s="1" t="s">
        <v>821</v>
      </c>
      <c r="M667" s="1" t="s">
        <v>476</v>
      </c>
      <c r="N667" s="1" t="s">
        <v>195</v>
      </c>
      <c r="O667" s="1" t="s">
        <v>62</v>
      </c>
      <c r="P667" s="1" t="s">
        <v>2478</v>
      </c>
      <c r="Q667" s="1" t="s">
        <v>96</v>
      </c>
      <c r="R667" s="1" t="s">
        <v>57</v>
      </c>
      <c r="S667" s="1" t="s">
        <v>1211</v>
      </c>
      <c r="T667" s="109">
        <v>6.6390000000000002</v>
      </c>
      <c r="U667" s="121" t="s">
        <v>2479</v>
      </c>
      <c r="V667" s="108">
        <v>6.6919999999999993E-2</v>
      </c>
      <c r="W667" s="108">
        <v>5.7360000000000001E-2</v>
      </c>
      <c r="X667" s="1" t="s">
        <v>636</v>
      </c>
      <c r="Z667" s="107">
        <v>100000</v>
      </c>
      <c r="AA667" s="107">
        <v>3.718</v>
      </c>
      <c r="AB667" s="107">
        <v>107.4372</v>
      </c>
      <c r="AC667" s="107">
        <v>0</v>
      </c>
      <c r="AD667" s="107">
        <v>399.45150999999998</v>
      </c>
      <c r="AE667" s="107"/>
      <c r="AF667" s="107"/>
      <c r="AG667" s="1" t="s">
        <v>17</v>
      </c>
      <c r="AH667" s="108">
        <v>6.6666666666666697E-5</v>
      </c>
      <c r="AI667" s="108">
        <v>1.1637707059999999E-3</v>
      </c>
      <c r="AJ667" s="108">
        <v>2.1251208699999999E-4</v>
      </c>
    </row>
    <row r="668" spans="1:36">
      <c r="A668" s="1">
        <v>13908</v>
      </c>
      <c r="B668" s="1">
        <v>13910</v>
      </c>
      <c r="C668" s="1" t="s">
        <v>2480</v>
      </c>
      <c r="D668" s="1" t="s">
        <v>2481</v>
      </c>
      <c r="E668" s="1" t="s">
        <v>430</v>
      </c>
      <c r="F668" s="1" t="s">
        <v>2482</v>
      </c>
      <c r="G668" s="1" t="s">
        <v>2483</v>
      </c>
      <c r="H668" s="1" t="s">
        <v>76</v>
      </c>
      <c r="I668" s="1" t="s">
        <v>230</v>
      </c>
      <c r="J668" s="1" t="s">
        <v>61</v>
      </c>
      <c r="K668" s="1" t="s">
        <v>314</v>
      </c>
      <c r="L668" s="1" t="s">
        <v>821</v>
      </c>
      <c r="M668" s="1" t="s">
        <v>476</v>
      </c>
      <c r="N668" s="1" t="s">
        <v>1151</v>
      </c>
      <c r="O668" s="1" t="s">
        <v>62</v>
      </c>
      <c r="P668" s="1" t="s">
        <v>2149</v>
      </c>
      <c r="Q668" s="1" t="s">
        <v>96</v>
      </c>
      <c r="R668" s="1" t="s">
        <v>57</v>
      </c>
      <c r="S668" s="1" t="s">
        <v>1211</v>
      </c>
      <c r="T668" s="109">
        <v>3.504</v>
      </c>
      <c r="U668" s="121" t="s">
        <v>2484</v>
      </c>
      <c r="V668" s="108">
        <v>5.9499999999999997E-2</v>
      </c>
      <c r="W668" s="108">
        <v>5.867E-2</v>
      </c>
      <c r="X668" s="1" t="s">
        <v>636</v>
      </c>
      <c r="Z668" s="107">
        <v>165000</v>
      </c>
      <c r="AA668" s="107">
        <v>3.718</v>
      </c>
      <c r="AB668" s="107">
        <v>100.568</v>
      </c>
      <c r="AC668" s="107">
        <v>0</v>
      </c>
      <c r="AD668" s="107">
        <v>616.95451000000003</v>
      </c>
      <c r="AE668" s="107"/>
      <c r="AF668" s="107"/>
      <c r="AG668" s="1" t="s">
        <v>17</v>
      </c>
      <c r="AH668" s="108">
        <v>1.65E-4</v>
      </c>
      <c r="AI668" s="108">
        <v>1.797448671E-3</v>
      </c>
      <c r="AJ668" s="108">
        <v>3.2822579799999998E-4</v>
      </c>
    </row>
    <row r="669" spans="1:36">
      <c r="A669" s="1">
        <v>13908</v>
      </c>
      <c r="B669" s="1">
        <v>13910</v>
      </c>
      <c r="C669" s="1" t="s">
        <v>2307</v>
      </c>
      <c r="D669" s="1" t="s">
        <v>2485</v>
      </c>
      <c r="E669" s="1" t="s">
        <v>430</v>
      </c>
      <c r="F669" s="1" t="s">
        <v>2486</v>
      </c>
      <c r="G669" s="1" t="s">
        <v>2487</v>
      </c>
      <c r="H669" s="1" t="s">
        <v>76</v>
      </c>
      <c r="I669" s="1" t="s">
        <v>230</v>
      </c>
      <c r="J669" s="1" t="s">
        <v>61</v>
      </c>
      <c r="K669" s="1" t="s">
        <v>314</v>
      </c>
      <c r="L669" s="1" t="s">
        <v>821</v>
      </c>
      <c r="M669" s="1" t="s">
        <v>476</v>
      </c>
      <c r="N669" s="1" t="s">
        <v>895</v>
      </c>
      <c r="O669" s="1" t="s">
        <v>62</v>
      </c>
      <c r="P669" s="1" t="s">
        <v>2220</v>
      </c>
      <c r="Q669" s="1" t="s">
        <v>96</v>
      </c>
      <c r="R669" s="1" t="s">
        <v>57</v>
      </c>
      <c r="S669" s="1" t="s">
        <v>1211</v>
      </c>
      <c r="T669" s="109">
        <v>4.891</v>
      </c>
      <c r="U669" s="121">
        <v>48062</v>
      </c>
      <c r="V669" s="108">
        <v>5.7500000000000002E-2</v>
      </c>
      <c r="W669" s="108">
        <v>5.5509999999999997E-2</v>
      </c>
      <c r="X669" s="1" t="s">
        <v>636</v>
      </c>
      <c r="Z669" s="107">
        <v>40000</v>
      </c>
      <c r="AA669" s="107">
        <v>3.718</v>
      </c>
      <c r="AB669" s="107">
        <v>101.8355</v>
      </c>
      <c r="AC669" s="107">
        <v>0</v>
      </c>
      <c r="AD669" s="107">
        <v>151.44976</v>
      </c>
      <c r="AE669" s="107"/>
      <c r="AF669" s="107"/>
      <c r="AG669" s="1" t="s">
        <v>17</v>
      </c>
      <c r="AH669" s="108">
        <v>4.0000000000000003E-5</v>
      </c>
      <c r="AI669" s="108">
        <v>4.4123702000000001E-4</v>
      </c>
      <c r="AJ669" s="108">
        <v>8.0572745095394197E-5</v>
      </c>
    </row>
    <row r="670" spans="1:36">
      <c r="A670" s="1">
        <v>13908</v>
      </c>
      <c r="B670" s="1">
        <v>13910</v>
      </c>
      <c r="C670" s="1" t="s">
        <v>2488</v>
      </c>
      <c r="D670" s="1" t="s">
        <v>2489</v>
      </c>
      <c r="E670" s="1" t="s">
        <v>430</v>
      </c>
      <c r="F670" s="1" t="s">
        <v>2490</v>
      </c>
      <c r="G670" s="1" t="s">
        <v>2491</v>
      </c>
      <c r="H670" s="1" t="s">
        <v>76</v>
      </c>
      <c r="I670" s="1" t="s">
        <v>230</v>
      </c>
      <c r="J670" s="1" t="s">
        <v>61</v>
      </c>
      <c r="K670" s="1" t="s">
        <v>314</v>
      </c>
      <c r="L670" s="1" t="s">
        <v>821</v>
      </c>
      <c r="M670" s="1" t="s">
        <v>494</v>
      </c>
      <c r="N670" s="1" t="s">
        <v>910</v>
      </c>
      <c r="O670" s="1" t="s">
        <v>62</v>
      </c>
      <c r="P670" s="1" t="s">
        <v>2220</v>
      </c>
      <c r="Q670" s="1" t="s">
        <v>96</v>
      </c>
      <c r="R670" s="1" t="s">
        <v>57</v>
      </c>
      <c r="S670" s="1" t="s">
        <v>1211</v>
      </c>
      <c r="T670" s="109">
        <v>6.5</v>
      </c>
      <c r="U670" s="121" t="s">
        <v>2492</v>
      </c>
      <c r="V670" s="108">
        <v>6.5000000000000002E-2</v>
      </c>
      <c r="W670" s="108">
        <v>5.747E-2</v>
      </c>
      <c r="X670" s="1" t="s">
        <v>636</v>
      </c>
      <c r="Z670" s="107">
        <v>200000</v>
      </c>
      <c r="AA670" s="107">
        <v>3.718</v>
      </c>
      <c r="AB670" s="107">
        <v>107.4293</v>
      </c>
      <c r="AC670" s="107">
        <v>0</v>
      </c>
      <c r="AD670" s="107">
        <v>798.84427000000005</v>
      </c>
      <c r="AE670" s="107"/>
      <c r="AF670" s="107"/>
      <c r="AG670" s="1" t="s">
        <v>17</v>
      </c>
      <c r="AH670" s="108">
        <v>1.14285714E-4</v>
      </c>
      <c r="AI670" s="108">
        <v>2.3273702489999999E-3</v>
      </c>
      <c r="AJ670" s="108">
        <v>4.2499292000000002E-4</v>
      </c>
    </row>
    <row r="671" spans="1:36">
      <c r="A671" s="1">
        <v>13908</v>
      </c>
      <c r="B671" s="1">
        <v>13910</v>
      </c>
      <c r="C671" s="1" t="s">
        <v>2493</v>
      </c>
      <c r="D671" s="1" t="s">
        <v>2494</v>
      </c>
      <c r="E671" s="1" t="s">
        <v>430</v>
      </c>
      <c r="F671" s="1" t="s">
        <v>2495</v>
      </c>
      <c r="G671" s="1" t="s">
        <v>2496</v>
      </c>
      <c r="H671" s="1" t="s">
        <v>76</v>
      </c>
      <c r="I671" s="1" t="s">
        <v>230</v>
      </c>
      <c r="J671" s="1" t="s">
        <v>61</v>
      </c>
      <c r="K671" s="1" t="s">
        <v>314</v>
      </c>
      <c r="L671" s="1" t="s">
        <v>821</v>
      </c>
      <c r="M671" s="1" t="s">
        <v>476</v>
      </c>
      <c r="N671" s="1" t="s">
        <v>921</v>
      </c>
      <c r="O671" s="1" t="s">
        <v>62</v>
      </c>
      <c r="P671" s="1" t="s">
        <v>2149</v>
      </c>
      <c r="Q671" s="1" t="s">
        <v>96</v>
      </c>
      <c r="R671" s="1" t="s">
        <v>57</v>
      </c>
      <c r="S671" s="1" t="s">
        <v>1211</v>
      </c>
      <c r="T671" s="109">
        <v>6.7670000000000003</v>
      </c>
      <c r="U671" s="121">
        <v>49282</v>
      </c>
      <c r="V671" s="108">
        <v>6.0999999999999999E-2</v>
      </c>
      <c r="W671" s="108">
        <v>5.6660000000000002E-2</v>
      </c>
      <c r="X671" s="1" t="s">
        <v>636</v>
      </c>
      <c r="Z671" s="107">
        <v>50000</v>
      </c>
      <c r="AA671" s="107">
        <v>3.718</v>
      </c>
      <c r="AB671" s="107">
        <v>105.9136</v>
      </c>
      <c r="AC671" s="107">
        <v>0</v>
      </c>
      <c r="AD671" s="107">
        <v>196.89338000000001</v>
      </c>
      <c r="AE671" s="107"/>
      <c r="AF671" s="107"/>
      <c r="AG671" s="1" t="s">
        <v>17</v>
      </c>
      <c r="AH671" s="108">
        <v>8.3333333333333303E-5</v>
      </c>
      <c r="AI671" s="108">
        <v>5.7363344999999998E-4</v>
      </c>
      <c r="AJ671" s="108">
        <v>1.04749192E-4</v>
      </c>
    </row>
    <row r="672" spans="1:36">
      <c r="A672" s="1">
        <v>13908</v>
      </c>
      <c r="B672" s="1">
        <v>13910</v>
      </c>
      <c r="C672" s="1" t="s">
        <v>2235</v>
      </c>
      <c r="D672" s="1" t="s">
        <v>2236</v>
      </c>
      <c r="E672" s="1" t="s">
        <v>430</v>
      </c>
      <c r="F672" s="1" t="s">
        <v>2237</v>
      </c>
      <c r="G672" s="1" t="s">
        <v>2238</v>
      </c>
      <c r="H672" s="1" t="s">
        <v>76</v>
      </c>
      <c r="I672" s="1" t="s">
        <v>230</v>
      </c>
      <c r="J672" s="1" t="s">
        <v>61</v>
      </c>
      <c r="K672" s="1" t="s">
        <v>314</v>
      </c>
      <c r="L672" s="1" t="s">
        <v>821</v>
      </c>
      <c r="M672" s="1" t="s">
        <v>476</v>
      </c>
      <c r="N672" s="1" t="s">
        <v>878</v>
      </c>
      <c r="O672" s="1" t="s">
        <v>62</v>
      </c>
      <c r="P672" s="1" t="s">
        <v>2149</v>
      </c>
      <c r="Q672" s="1" t="s">
        <v>96</v>
      </c>
      <c r="R672" s="1" t="s">
        <v>57</v>
      </c>
      <c r="S672" s="1" t="s">
        <v>1211</v>
      </c>
      <c r="T672" s="109">
        <v>4.0780000000000003</v>
      </c>
      <c r="U672" s="121">
        <v>47128</v>
      </c>
      <c r="V672" s="108">
        <v>5.0259999999999999E-2</v>
      </c>
      <c r="W672" s="108">
        <v>5.2080000000000001E-2</v>
      </c>
      <c r="X672" s="1" t="s">
        <v>636</v>
      </c>
      <c r="Z672" s="107">
        <v>50000</v>
      </c>
      <c r="AA672" s="107">
        <v>3.718</v>
      </c>
      <c r="AB672" s="107">
        <v>99.290999999999997</v>
      </c>
      <c r="AC672" s="107">
        <v>0</v>
      </c>
      <c r="AD672" s="107">
        <v>184.58197000000001</v>
      </c>
      <c r="AE672" s="107"/>
      <c r="AF672" s="107"/>
      <c r="AG672" s="1" t="s">
        <v>17</v>
      </c>
      <c r="AH672" s="108">
        <v>5.0000000000000002E-5</v>
      </c>
      <c r="AI672" s="108">
        <v>5.37765121E-4</v>
      </c>
      <c r="AJ672" s="108">
        <v>9.8199403010052304E-5</v>
      </c>
    </row>
    <row r="673" spans="1:36">
      <c r="A673" s="1">
        <v>13908</v>
      </c>
      <c r="B673" s="1">
        <v>13910</v>
      </c>
      <c r="C673" s="1" t="s">
        <v>2239</v>
      </c>
      <c r="D673" s="1" t="s">
        <v>2236</v>
      </c>
      <c r="E673" s="1" t="s">
        <v>430</v>
      </c>
      <c r="F673" s="1" t="s">
        <v>2240</v>
      </c>
      <c r="G673" s="1" t="s">
        <v>2241</v>
      </c>
      <c r="H673" s="1" t="s">
        <v>76</v>
      </c>
      <c r="I673" s="1" t="s">
        <v>230</v>
      </c>
      <c r="J673" s="1" t="s">
        <v>61</v>
      </c>
      <c r="K673" s="1" t="s">
        <v>314</v>
      </c>
      <c r="L673" s="1" t="s">
        <v>821</v>
      </c>
      <c r="M673" s="1" t="s">
        <v>476</v>
      </c>
      <c r="N673" s="1" t="s">
        <v>878</v>
      </c>
      <c r="O673" s="1" t="s">
        <v>62</v>
      </c>
      <c r="P673" s="1" t="s">
        <v>2149</v>
      </c>
      <c r="Q673" s="1" t="s">
        <v>96</v>
      </c>
      <c r="R673" s="1" t="s">
        <v>57</v>
      </c>
      <c r="S673" s="1" t="s">
        <v>1211</v>
      </c>
      <c r="T673" s="109">
        <v>7.4720000000000004</v>
      </c>
      <c r="U673" s="121">
        <v>48954</v>
      </c>
      <c r="V673" s="108">
        <v>5.5840000000000001E-2</v>
      </c>
      <c r="W673" s="108">
        <v>5.8700000000000002E-2</v>
      </c>
      <c r="X673" s="1" t="s">
        <v>636</v>
      </c>
      <c r="Z673" s="107">
        <v>50000</v>
      </c>
      <c r="AA673" s="107">
        <v>3.718</v>
      </c>
      <c r="AB673" s="107">
        <v>97.957499999999996</v>
      </c>
      <c r="AC673" s="107">
        <v>0</v>
      </c>
      <c r="AD673" s="107">
        <v>182.10299000000001</v>
      </c>
      <c r="AE673" s="107"/>
      <c r="AF673" s="107"/>
      <c r="AG673" s="1" t="s">
        <v>17</v>
      </c>
      <c r="AH673" s="108">
        <v>4.0000000000000003E-5</v>
      </c>
      <c r="AI673" s="108">
        <v>5.3054280599999998E-4</v>
      </c>
      <c r="AJ673" s="108">
        <v>9.6880561543175194E-5</v>
      </c>
    </row>
    <row r="674" spans="1:36">
      <c r="A674" s="1">
        <v>13908</v>
      </c>
      <c r="B674" s="1">
        <v>13910</v>
      </c>
      <c r="C674" s="1" t="s">
        <v>2242</v>
      </c>
      <c r="D674" s="1" t="s">
        <v>2243</v>
      </c>
      <c r="E674" s="1" t="s">
        <v>430</v>
      </c>
      <c r="F674" s="1" t="s">
        <v>2244</v>
      </c>
      <c r="G674" s="1" t="s">
        <v>2245</v>
      </c>
      <c r="H674" s="1" t="s">
        <v>76</v>
      </c>
      <c r="I674" s="1" t="s">
        <v>230</v>
      </c>
      <c r="J674" s="1" t="s">
        <v>61</v>
      </c>
      <c r="K674" s="1" t="s">
        <v>314</v>
      </c>
      <c r="L674" s="1" t="s">
        <v>821</v>
      </c>
      <c r="M674" s="1" t="s">
        <v>476</v>
      </c>
      <c r="N674" s="1" t="s">
        <v>1151</v>
      </c>
      <c r="O674" s="1" t="s">
        <v>62</v>
      </c>
      <c r="P674" s="1" t="s">
        <v>2149</v>
      </c>
      <c r="Q674" s="1" t="s">
        <v>96</v>
      </c>
      <c r="R674" s="1" t="s">
        <v>57</v>
      </c>
      <c r="S674" s="1" t="s">
        <v>1211</v>
      </c>
      <c r="T674" s="109">
        <v>3.9660000000000002</v>
      </c>
      <c r="U674" s="121">
        <v>47461</v>
      </c>
      <c r="V674" s="108">
        <v>5.8000000000000003E-2</v>
      </c>
      <c r="W674" s="108">
        <v>6.0690000000000001E-2</v>
      </c>
      <c r="X674" s="1" t="s">
        <v>636</v>
      </c>
      <c r="Z674" s="107">
        <v>170000</v>
      </c>
      <c r="AA674" s="107">
        <v>3.718</v>
      </c>
      <c r="AB674" s="107">
        <v>99.285200000000003</v>
      </c>
      <c r="AC674" s="107">
        <v>0</v>
      </c>
      <c r="AD674" s="107">
        <v>627.54204000000004</v>
      </c>
      <c r="AE674" s="107"/>
      <c r="AF674" s="107"/>
      <c r="AG674" s="1" t="s">
        <v>17</v>
      </c>
      <c r="AH674" s="108">
        <v>3.4000000000000002E-4</v>
      </c>
      <c r="AI674" s="108">
        <v>1.828294611E-3</v>
      </c>
      <c r="AJ674" s="108">
        <v>3.3385846700000001E-4</v>
      </c>
    </row>
    <row r="675" spans="1:36">
      <c r="A675" s="1">
        <v>13908</v>
      </c>
      <c r="B675" s="1">
        <v>13910</v>
      </c>
      <c r="C675" s="1" t="s">
        <v>2246</v>
      </c>
      <c r="D675" s="1" t="s">
        <v>2247</v>
      </c>
      <c r="E675" s="1" t="s">
        <v>430</v>
      </c>
      <c r="F675" s="1" t="s">
        <v>2248</v>
      </c>
      <c r="G675" s="1" t="s">
        <v>2249</v>
      </c>
      <c r="H675" s="1" t="s">
        <v>76</v>
      </c>
      <c r="I675" s="1" t="s">
        <v>230</v>
      </c>
      <c r="J675" s="1" t="s">
        <v>61</v>
      </c>
      <c r="K675" s="1" t="s">
        <v>314</v>
      </c>
      <c r="L675" s="1" t="s">
        <v>821</v>
      </c>
      <c r="M675" s="1" t="s">
        <v>488</v>
      </c>
      <c r="N675" s="1" t="s">
        <v>1151</v>
      </c>
      <c r="O675" s="1" t="s">
        <v>62</v>
      </c>
      <c r="P675" s="1" t="s">
        <v>2149</v>
      </c>
      <c r="Q675" s="1" t="s">
        <v>96</v>
      </c>
      <c r="R675" s="1" t="s">
        <v>57</v>
      </c>
      <c r="S675" s="1" t="s">
        <v>1211</v>
      </c>
      <c r="T675" s="109">
        <v>4.3570000000000002</v>
      </c>
      <c r="U675" s="121" t="s">
        <v>2250</v>
      </c>
      <c r="V675" s="108">
        <v>5.8000000000000003E-2</v>
      </c>
      <c r="W675" s="108">
        <v>6.2379999999999998E-2</v>
      </c>
      <c r="X675" s="1" t="s">
        <v>636</v>
      </c>
      <c r="Z675" s="107">
        <v>200000</v>
      </c>
      <c r="AA675" s="107">
        <v>3.718</v>
      </c>
      <c r="AB675" s="107">
        <v>98.428899999999999</v>
      </c>
      <c r="AC675" s="107">
        <v>0</v>
      </c>
      <c r="AD675" s="107">
        <v>731.91729999999995</v>
      </c>
      <c r="AE675" s="107"/>
      <c r="AF675" s="107"/>
      <c r="AG675" s="1" t="s">
        <v>17</v>
      </c>
      <c r="AH675" s="108">
        <v>2.0000000000000001E-4</v>
      </c>
      <c r="AI675" s="108">
        <v>2.1323837609999998E-3</v>
      </c>
      <c r="AJ675" s="108">
        <v>3.8938712099999999E-4</v>
      </c>
    </row>
    <row r="676" spans="1:36">
      <c r="A676" s="1">
        <v>13908</v>
      </c>
      <c r="B676" s="1">
        <v>13910</v>
      </c>
      <c r="C676" s="1" t="s">
        <v>2251</v>
      </c>
      <c r="D676" s="1" t="s">
        <v>2252</v>
      </c>
      <c r="E676" s="1" t="s">
        <v>430</v>
      </c>
      <c r="F676" s="1" t="s">
        <v>2251</v>
      </c>
      <c r="G676" s="1" t="s">
        <v>2253</v>
      </c>
      <c r="H676" s="1" t="s">
        <v>76</v>
      </c>
      <c r="I676" s="1" t="s">
        <v>230</v>
      </c>
      <c r="J676" s="1" t="s">
        <v>61</v>
      </c>
      <c r="K676" s="1" t="s">
        <v>315</v>
      </c>
      <c r="L676" s="1" t="s">
        <v>821</v>
      </c>
      <c r="M676" s="1" t="s">
        <v>479</v>
      </c>
      <c r="N676" s="1" t="s">
        <v>919</v>
      </c>
      <c r="O676" s="1" t="s">
        <v>62</v>
      </c>
      <c r="P676" s="1" t="s">
        <v>2254</v>
      </c>
      <c r="Q676" s="1" t="s">
        <v>84</v>
      </c>
      <c r="R676" s="1" t="s">
        <v>57</v>
      </c>
      <c r="S676" s="1" t="s">
        <v>1211</v>
      </c>
      <c r="T676" s="109">
        <v>3.0419999999999998</v>
      </c>
      <c r="U676" s="121" t="s">
        <v>1791</v>
      </c>
      <c r="V676" s="108">
        <v>8.1250000000000003E-2</v>
      </c>
      <c r="W676" s="108">
        <v>7.5039999999999996E-2</v>
      </c>
      <c r="X676" s="1" t="s">
        <v>636</v>
      </c>
      <c r="Z676" s="107">
        <v>300000</v>
      </c>
      <c r="AA676" s="107">
        <v>3.718</v>
      </c>
      <c r="AB676" s="107">
        <v>105.95610000000001</v>
      </c>
      <c r="AC676" s="107">
        <v>0</v>
      </c>
      <c r="AD676" s="107">
        <v>1181.8343400000001</v>
      </c>
      <c r="AE676" s="107"/>
      <c r="AF676" s="107"/>
      <c r="AG676" s="1" t="s">
        <v>17</v>
      </c>
      <c r="AH676" s="108">
        <v>4.0000000000000002E-4</v>
      </c>
      <c r="AI676" s="108">
        <v>3.4431818390000001E-3</v>
      </c>
      <c r="AJ676" s="108">
        <v>6.28747361E-4</v>
      </c>
    </row>
    <row r="677" spans="1:36">
      <c r="A677" s="1">
        <v>13908</v>
      </c>
      <c r="B677" s="1">
        <v>13910</v>
      </c>
      <c r="C677" s="1" t="s">
        <v>2229</v>
      </c>
      <c r="D677" s="1" t="s">
        <v>2257</v>
      </c>
      <c r="E677" s="1" t="s">
        <v>430</v>
      </c>
      <c r="F677" s="1" t="s">
        <v>2258</v>
      </c>
      <c r="G677" s="1" t="s">
        <v>2259</v>
      </c>
      <c r="H677" s="1" t="s">
        <v>76</v>
      </c>
      <c r="I677" s="1" t="s">
        <v>230</v>
      </c>
      <c r="J677" s="1" t="s">
        <v>61</v>
      </c>
      <c r="K677" s="1" t="s">
        <v>314</v>
      </c>
      <c r="L677" s="1" t="s">
        <v>821</v>
      </c>
      <c r="M677" s="1" t="s">
        <v>479</v>
      </c>
      <c r="N677" s="1" t="s">
        <v>1151</v>
      </c>
      <c r="O677" s="1" t="s">
        <v>62</v>
      </c>
      <c r="P677" s="1" t="s">
        <v>2233</v>
      </c>
      <c r="Q677" s="1" t="s">
        <v>84</v>
      </c>
      <c r="R677" s="1" t="s">
        <v>57</v>
      </c>
      <c r="S677" s="1" t="s">
        <v>1211</v>
      </c>
      <c r="T677" s="109">
        <v>4.1310000000000002</v>
      </c>
      <c r="U677" s="121" t="s">
        <v>2260</v>
      </c>
      <c r="V677" s="108">
        <v>6.1249999999999999E-2</v>
      </c>
      <c r="W677" s="108">
        <v>6.2509999999999996E-2</v>
      </c>
      <c r="X677" s="1" t="s">
        <v>636</v>
      </c>
      <c r="Z677" s="107">
        <v>400000</v>
      </c>
      <c r="AA677" s="107">
        <v>3.718</v>
      </c>
      <c r="AB677" s="107">
        <v>101.7038</v>
      </c>
      <c r="AC677" s="107">
        <v>0</v>
      </c>
      <c r="AD677" s="107">
        <v>1512.53891</v>
      </c>
      <c r="AE677" s="107"/>
      <c r="AF677" s="107"/>
      <c r="AG677" s="1" t="s">
        <v>17</v>
      </c>
      <c r="AH677" s="108">
        <v>5.7142857100000001E-4</v>
      </c>
      <c r="AI677" s="108">
        <v>4.4066637170000001E-3</v>
      </c>
      <c r="AJ677" s="108">
        <v>8.0468540799999997E-4</v>
      </c>
    </row>
    <row r="678" spans="1:36">
      <c r="A678" s="1">
        <v>13908</v>
      </c>
      <c r="B678" s="1">
        <v>13910</v>
      </c>
      <c r="C678" s="1" t="s">
        <v>2261</v>
      </c>
      <c r="D678" s="1" t="s">
        <v>2262</v>
      </c>
      <c r="E678" s="1" t="s">
        <v>430</v>
      </c>
      <c r="F678" s="1" t="s">
        <v>2263</v>
      </c>
      <c r="G678" s="1" t="s">
        <v>2264</v>
      </c>
      <c r="H678" s="1" t="s">
        <v>76</v>
      </c>
      <c r="I678" s="1" t="s">
        <v>230</v>
      </c>
      <c r="J678" s="1" t="s">
        <v>61</v>
      </c>
      <c r="K678" s="1" t="s">
        <v>314</v>
      </c>
      <c r="L678" s="1" t="s">
        <v>821</v>
      </c>
      <c r="M678" s="1" t="s">
        <v>479</v>
      </c>
      <c r="N678" s="1" t="s">
        <v>910</v>
      </c>
      <c r="O678" s="1" t="s">
        <v>62</v>
      </c>
      <c r="P678" s="1" t="s">
        <v>2265</v>
      </c>
      <c r="Q678" s="1" t="s">
        <v>96</v>
      </c>
      <c r="R678" s="1" t="s">
        <v>57</v>
      </c>
      <c r="S678" s="1" t="s">
        <v>1211</v>
      </c>
      <c r="T678" s="109">
        <v>4.0629999999999997</v>
      </c>
      <c r="U678" s="121">
        <v>56890</v>
      </c>
      <c r="V678" s="108">
        <v>7.0000000000000007E-2</v>
      </c>
      <c r="W678" s="108">
        <v>6.9220000000000004E-2</v>
      </c>
      <c r="X678" s="1" t="s">
        <v>636</v>
      </c>
      <c r="Z678" s="107">
        <v>121000</v>
      </c>
      <c r="AA678" s="107">
        <v>3.718</v>
      </c>
      <c r="AB678" s="107">
        <v>101.39879999999999</v>
      </c>
      <c r="AC678" s="107">
        <v>0</v>
      </c>
      <c r="AD678" s="107">
        <v>456.17088999999999</v>
      </c>
      <c r="AE678" s="107"/>
      <c r="AF678" s="107"/>
      <c r="AG678" s="1" t="s">
        <v>17</v>
      </c>
      <c r="AH678" s="108">
        <v>5.3777777777777801E-5</v>
      </c>
      <c r="AI678" s="108">
        <v>1.3290181800000001E-3</v>
      </c>
      <c r="AJ678" s="108">
        <v>2.4268734899999999E-4</v>
      </c>
    </row>
    <row r="679" spans="1:36">
      <c r="A679" s="1">
        <v>13908</v>
      </c>
      <c r="B679" s="1">
        <v>13910</v>
      </c>
      <c r="C679" s="1" t="s">
        <v>2222</v>
      </c>
      <c r="D679" s="1">
        <v>170680</v>
      </c>
      <c r="E679" s="1" t="s">
        <v>430</v>
      </c>
      <c r="F679" s="1" t="s">
        <v>2222</v>
      </c>
      <c r="G679" s="1" t="s">
        <v>2266</v>
      </c>
      <c r="H679" s="1" t="s">
        <v>76</v>
      </c>
      <c r="I679" s="1" t="s">
        <v>230</v>
      </c>
      <c r="J679" s="1" t="s">
        <v>61</v>
      </c>
      <c r="K679" s="1" t="s">
        <v>314</v>
      </c>
      <c r="L679" s="1" t="s">
        <v>821</v>
      </c>
      <c r="M679" s="1" t="s">
        <v>479</v>
      </c>
      <c r="N679" s="1" t="s">
        <v>1147</v>
      </c>
      <c r="O679" s="1" t="s">
        <v>62</v>
      </c>
      <c r="P679" s="1" t="s">
        <v>2144</v>
      </c>
      <c r="Q679" s="1" t="s">
        <v>84</v>
      </c>
      <c r="R679" s="1" t="s">
        <v>57</v>
      </c>
      <c r="S679" s="1" t="s">
        <v>1211</v>
      </c>
      <c r="T679" s="109">
        <v>7.2919999999999998</v>
      </c>
      <c r="U679" s="121">
        <v>49492</v>
      </c>
      <c r="V679" s="108">
        <v>6.5000000000000002E-2</v>
      </c>
      <c r="W679" s="108">
        <v>6.7320000000000005E-2</v>
      </c>
      <c r="X679" s="1" t="s">
        <v>636</v>
      </c>
      <c r="Z679" s="107">
        <v>200000</v>
      </c>
      <c r="AA679" s="107">
        <v>3.718</v>
      </c>
      <c r="AB679" s="107">
        <v>99.862700000000004</v>
      </c>
      <c r="AC679" s="107">
        <v>0</v>
      </c>
      <c r="AD679" s="107">
        <v>742.57903999999996</v>
      </c>
      <c r="AE679" s="107"/>
      <c r="AF679" s="107"/>
      <c r="AG679" s="1" t="s">
        <v>17</v>
      </c>
      <c r="AH679" s="108">
        <v>1.6000000000000001E-4</v>
      </c>
      <c r="AI679" s="108">
        <v>2.1634459059999998E-3</v>
      </c>
      <c r="AJ679" s="108">
        <v>3.9505927000000002E-4</v>
      </c>
    </row>
    <row r="680" spans="1:36">
      <c r="A680" s="1">
        <v>13908</v>
      </c>
      <c r="B680" s="1">
        <v>13910</v>
      </c>
      <c r="C680" s="1" t="s">
        <v>2267</v>
      </c>
      <c r="D680" s="1">
        <v>62862427</v>
      </c>
      <c r="E680" s="1" t="s">
        <v>430</v>
      </c>
      <c r="F680" s="1" t="s">
        <v>2268</v>
      </c>
      <c r="G680" s="1" t="s">
        <v>2269</v>
      </c>
      <c r="H680" s="1" t="s">
        <v>76</v>
      </c>
      <c r="I680" s="1" t="s">
        <v>230</v>
      </c>
      <c r="J680" s="1" t="s">
        <v>61</v>
      </c>
      <c r="K680" s="1" t="s">
        <v>314</v>
      </c>
      <c r="L680" s="1" t="s">
        <v>821</v>
      </c>
      <c r="M680" s="1" t="s">
        <v>479</v>
      </c>
      <c r="N680" s="1" t="s">
        <v>1151</v>
      </c>
      <c r="O680" s="1" t="s">
        <v>62</v>
      </c>
      <c r="P680" s="1" t="s">
        <v>2149</v>
      </c>
      <c r="Q680" s="1" t="s">
        <v>96</v>
      </c>
      <c r="R680" s="1" t="s">
        <v>57</v>
      </c>
      <c r="S680" s="1" t="s">
        <v>1211</v>
      </c>
      <c r="T680" s="109">
        <v>2.7189999999999999</v>
      </c>
      <c r="U680" s="121" t="s">
        <v>2270</v>
      </c>
      <c r="V680" s="108">
        <v>6.0999999999999999E-2</v>
      </c>
      <c r="W680" s="108">
        <v>6.1499999999999999E-2</v>
      </c>
      <c r="X680" s="1" t="s">
        <v>636</v>
      </c>
      <c r="Z680" s="107">
        <v>204000</v>
      </c>
      <c r="AA680" s="107">
        <v>3.718</v>
      </c>
      <c r="AB680" s="107">
        <v>101.0401</v>
      </c>
      <c r="AC680" s="107">
        <v>0</v>
      </c>
      <c r="AD680" s="107">
        <v>766.36086999999998</v>
      </c>
      <c r="AE680" s="107"/>
      <c r="AF680" s="107"/>
      <c r="AG680" s="1" t="s">
        <v>17</v>
      </c>
      <c r="AH680" s="108">
        <v>3.1384615299999999E-4</v>
      </c>
      <c r="AI680" s="108">
        <v>2.232732406E-3</v>
      </c>
      <c r="AJ680" s="108">
        <v>4.07711435E-4</v>
      </c>
    </row>
    <row r="681" spans="1:36">
      <c r="A681" s="1">
        <v>13908</v>
      </c>
      <c r="B681" s="1">
        <v>13910</v>
      </c>
      <c r="C681" s="1" t="s">
        <v>2271</v>
      </c>
      <c r="D681" s="1" t="s">
        <v>3545</v>
      </c>
      <c r="E681" s="118" t="s">
        <v>430</v>
      </c>
      <c r="F681" s="1" t="s">
        <v>2271</v>
      </c>
      <c r="G681" s="1" t="s">
        <v>2272</v>
      </c>
      <c r="H681" s="1" t="s">
        <v>76</v>
      </c>
      <c r="I681" s="1" t="s">
        <v>230</v>
      </c>
      <c r="J681" s="1" t="s">
        <v>61</v>
      </c>
      <c r="K681" s="1" t="s">
        <v>153</v>
      </c>
      <c r="L681" s="1" t="s">
        <v>821</v>
      </c>
      <c r="M681" s="1" t="s">
        <v>102</v>
      </c>
      <c r="N681" s="1" t="s">
        <v>931</v>
      </c>
      <c r="O681" s="1" t="s">
        <v>62</v>
      </c>
      <c r="P681" s="1" t="s">
        <v>2220</v>
      </c>
      <c r="Q681" s="1" t="s">
        <v>96</v>
      </c>
      <c r="R681" s="1" t="s">
        <v>57</v>
      </c>
      <c r="S681" s="1" t="s">
        <v>1216</v>
      </c>
      <c r="T681" s="109">
        <v>1.1359999999999999</v>
      </c>
      <c r="U681" s="121" t="s">
        <v>2273</v>
      </c>
      <c r="V681" s="108">
        <v>1.4999999999999999E-2</v>
      </c>
      <c r="W681" s="108">
        <v>3.2530000000000003E-2</v>
      </c>
      <c r="X681" s="1" t="s">
        <v>636</v>
      </c>
      <c r="Z681" s="107">
        <v>40000</v>
      </c>
      <c r="AA681" s="107">
        <v>4.0218999999999996</v>
      </c>
      <c r="AB681" s="107">
        <v>99.322000000000003</v>
      </c>
      <c r="AC681" s="107">
        <v>0</v>
      </c>
      <c r="AD681" s="107">
        <v>159.78525999999999</v>
      </c>
      <c r="AE681" s="107"/>
      <c r="AF681" s="107"/>
      <c r="AG681" s="1" t="s">
        <v>17</v>
      </c>
      <c r="AH681" s="108">
        <v>6.6666666666666697E-5</v>
      </c>
      <c r="AI681" s="108">
        <v>4.6552184700000002E-4</v>
      </c>
      <c r="AJ681" s="108">
        <v>8.5007312154085194E-5</v>
      </c>
    </row>
    <row r="682" spans="1:36">
      <c r="A682" s="1">
        <v>13908</v>
      </c>
      <c r="B682" s="1">
        <v>13910</v>
      </c>
      <c r="C682" s="1" t="s">
        <v>2274</v>
      </c>
      <c r="D682" s="1" t="s">
        <v>3547</v>
      </c>
      <c r="E682" s="118" t="s">
        <v>430</v>
      </c>
      <c r="F682" s="1" t="s">
        <v>2274</v>
      </c>
      <c r="G682" s="1" t="s">
        <v>2275</v>
      </c>
      <c r="H682" s="1" t="s">
        <v>76</v>
      </c>
      <c r="I682" s="1" t="s">
        <v>230</v>
      </c>
      <c r="J682" s="1" t="s">
        <v>61</v>
      </c>
      <c r="K682" s="1" t="s">
        <v>153</v>
      </c>
      <c r="L682" s="1" t="s">
        <v>821</v>
      </c>
      <c r="M682" s="1" t="s">
        <v>486</v>
      </c>
      <c r="N682" s="1" t="s">
        <v>931</v>
      </c>
      <c r="O682" s="1" t="s">
        <v>62</v>
      </c>
      <c r="P682" s="1" t="s">
        <v>298</v>
      </c>
      <c r="Q682" s="1" t="s">
        <v>298</v>
      </c>
      <c r="R682" s="1" t="s">
        <v>57</v>
      </c>
      <c r="S682" s="1" t="s">
        <v>1216</v>
      </c>
      <c r="T682" s="109">
        <v>2.0209999999999999</v>
      </c>
      <c r="U682" s="121" t="s">
        <v>2276</v>
      </c>
      <c r="V682" s="108">
        <v>3.7499999999999999E-3</v>
      </c>
      <c r="W682" s="108">
        <v>3.5409999999999997E-2</v>
      </c>
      <c r="X682" s="1" t="s">
        <v>636</v>
      </c>
      <c r="Z682" s="107">
        <v>40000</v>
      </c>
      <c r="AA682" s="107">
        <v>4.0218999999999996</v>
      </c>
      <c r="AB682" s="107">
        <v>94.256699999999995</v>
      </c>
      <c r="AC682" s="107">
        <v>0</v>
      </c>
      <c r="AD682" s="107">
        <v>151.63641000000001</v>
      </c>
      <c r="AE682" s="107"/>
      <c r="AF682" s="107"/>
      <c r="AG682" s="1" t="s">
        <v>17</v>
      </c>
      <c r="AH682" s="108">
        <v>3.1999999999999999E-5</v>
      </c>
      <c r="AI682" s="108">
        <v>4.4178080999999998E-4</v>
      </c>
      <c r="AJ682" s="108">
        <v>8.06720447104748E-5</v>
      </c>
    </row>
    <row r="683" spans="1:36">
      <c r="A683" s="1">
        <v>13908</v>
      </c>
      <c r="B683" s="1">
        <v>13910</v>
      </c>
      <c r="C683" s="1" t="s">
        <v>2277</v>
      </c>
      <c r="D683" s="1" t="s">
        <v>2278</v>
      </c>
      <c r="E683" s="1" t="s">
        <v>430</v>
      </c>
      <c r="F683" s="1" t="s">
        <v>2277</v>
      </c>
      <c r="G683" s="1" t="s">
        <v>2279</v>
      </c>
      <c r="H683" s="1" t="s">
        <v>76</v>
      </c>
      <c r="I683" s="1" t="s">
        <v>230</v>
      </c>
      <c r="J683" s="1" t="s">
        <v>61</v>
      </c>
      <c r="K683" s="1" t="s">
        <v>153</v>
      </c>
      <c r="L683" s="1" t="s">
        <v>821</v>
      </c>
      <c r="M683" s="1" t="s">
        <v>476</v>
      </c>
      <c r="N683" s="1" t="s">
        <v>931</v>
      </c>
      <c r="O683" s="1" t="s">
        <v>62</v>
      </c>
      <c r="P683" s="1" t="s">
        <v>298</v>
      </c>
      <c r="Q683" s="1" t="s">
        <v>298</v>
      </c>
      <c r="R683" s="1" t="s">
        <v>57</v>
      </c>
      <c r="S683" s="1" t="s">
        <v>1216</v>
      </c>
      <c r="T683" s="109">
        <v>1.2849999999999999</v>
      </c>
      <c r="U683" s="121" t="s">
        <v>2280</v>
      </c>
      <c r="V683" s="108">
        <v>0</v>
      </c>
      <c r="W683" s="108">
        <v>3.3529999999999997E-2</v>
      </c>
      <c r="X683" s="1" t="s">
        <v>636</v>
      </c>
      <c r="Z683" s="107">
        <v>100000</v>
      </c>
      <c r="AA683" s="107">
        <v>4.0218999999999996</v>
      </c>
      <c r="AB683" s="107">
        <v>95.850999999999999</v>
      </c>
      <c r="AC683" s="107">
        <v>0</v>
      </c>
      <c r="AD683" s="107">
        <v>385.50313999999997</v>
      </c>
      <c r="AE683" s="107"/>
      <c r="AF683" s="107"/>
      <c r="AG683" s="1" t="s">
        <v>17</v>
      </c>
      <c r="AH683" s="108">
        <v>1E-4</v>
      </c>
      <c r="AI683" s="108">
        <v>1.1231332220000001E-3</v>
      </c>
      <c r="AJ683" s="108">
        <v>2.05091419E-4</v>
      </c>
    </row>
    <row r="684" spans="1:36">
      <c r="A684" s="1">
        <v>13908</v>
      </c>
      <c r="B684" s="1">
        <v>13910</v>
      </c>
      <c r="C684" s="1" t="s">
        <v>2497</v>
      </c>
      <c r="D684" s="1" t="s">
        <v>2498</v>
      </c>
      <c r="E684" s="1" t="s">
        <v>430</v>
      </c>
      <c r="F684" s="1" t="s">
        <v>2497</v>
      </c>
      <c r="G684" s="1" t="s">
        <v>2499</v>
      </c>
      <c r="H684" s="1" t="s">
        <v>76</v>
      </c>
      <c r="I684" s="1" t="s">
        <v>230</v>
      </c>
      <c r="J684" s="1" t="s">
        <v>61</v>
      </c>
      <c r="K684" s="1" t="s">
        <v>314</v>
      </c>
      <c r="L684" s="1" t="s">
        <v>821</v>
      </c>
      <c r="M684" s="1" t="s">
        <v>476</v>
      </c>
      <c r="N684" s="1" t="s">
        <v>915</v>
      </c>
      <c r="O684" s="1" t="s">
        <v>62</v>
      </c>
      <c r="P684" s="1" t="s">
        <v>2190</v>
      </c>
      <c r="Q684" s="1" t="s">
        <v>84</v>
      </c>
      <c r="R684" s="1" t="s">
        <v>57</v>
      </c>
      <c r="S684" s="1" t="s">
        <v>1211</v>
      </c>
      <c r="T684" s="109">
        <v>4.51</v>
      </c>
      <c r="U684" s="121">
        <v>47639</v>
      </c>
      <c r="V684" s="108">
        <v>4.65E-2</v>
      </c>
      <c r="W684" s="108">
        <v>4.6960000000000002E-2</v>
      </c>
      <c r="X684" s="1" t="s">
        <v>636</v>
      </c>
      <c r="Z684" s="107">
        <v>30000</v>
      </c>
      <c r="AA684" s="107">
        <v>3.718</v>
      </c>
      <c r="AB684" s="107">
        <v>101.6738</v>
      </c>
      <c r="AC684" s="107">
        <v>0</v>
      </c>
      <c r="AD684" s="107">
        <v>113.40696</v>
      </c>
      <c r="AE684" s="107"/>
      <c r="AF684" s="107"/>
      <c r="AG684" s="1" t="s">
        <v>17</v>
      </c>
      <c r="AH684" s="108">
        <v>4.0000000000000003E-5</v>
      </c>
      <c r="AI684" s="108">
        <v>3.3040229999999998E-4</v>
      </c>
      <c r="AJ684" s="108">
        <v>6.0333605547632199E-5</v>
      </c>
    </row>
    <row r="685" spans="1:36">
      <c r="A685" s="1">
        <v>13908</v>
      </c>
      <c r="B685" s="1">
        <v>13910</v>
      </c>
      <c r="C685" s="1" t="s">
        <v>2500</v>
      </c>
      <c r="D685" s="1" t="s">
        <v>2501</v>
      </c>
      <c r="E685" s="1" t="s">
        <v>430</v>
      </c>
      <c r="F685" s="1" t="s">
        <v>2500</v>
      </c>
      <c r="G685" s="1" t="s">
        <v>2502</v>
      </c>
      <c r="H685" s="1" t="s">
        <v>76</v>
      </c>
      <c r="I685" s="1" t="s">
        <v>230</v>
      </c>
      <c r="J685" s="1" t="s">
        <v>61</v>
      </c>
      <c r="K685" s="1" t="s">
        <v>314</v>
      </c>
      <c r="L685" s="1" t="s">
        <v>821</v>
      </c>
      <c r="M685" s="1" t="s">
        <v>476</v>
      </c>
      <c r="N685" s="1" t="s">
        <v>202</v>
      </c>
      <c r="O685" s="1" t="s">
        <v>62</v>
      </c>
      <c r="P685" s="1" t="s">
        <v>1282</v>
      </c>
      <c r="Q685" s="1" t="s">
        <v>84</v>
      </c>
      <c r="R685" s="1" t="s">
        <v>57</v>
      </c>
      <c r="S685" s="1" t="s">
        <v>1211</v>
      </c>
      <c r="T685" s="109">
        <v>6.4909999999999997</v>
      </c>
      <c r="U685" s="121">
        <v>48854</v>
      </c>
      <c r="V685" s="108">
        <v>5.1999999999999998E-2</v>
      </c>
      <c r="W685" s="108">
        <v>5.3929999999999999E-2</v>
      </c>
      <c r="X685" s="1" t="s">
        <v>636</v>
      </c>
      <c r="Z685" s="107">
        <v>31000</v>
      </c>
      <c r="AA685" s="107">
        <v>3.718</v>
      </c>
      <c r="AB685" s="107">
        <v>99.524100000000004</v>
      </c>
      <c r="AC685" s="107">
        <v>0</v>
      </c>
      <c r="AD685" s="107">
        <v>114.70949</v>
      </c>
      <c r="AE685" s="107"/>
      <c r="AF685" s="107"/>
      <c r="AG685" s="1" t="s">
        <v>17</v>
      </c>
      <c r="AH685" s="108">
        <v>1.37777777777778E-5</v>
      </c>
      <c r="AI685" s="108">
        <v>3.3419711900000001E-4</v>
      </c>
      <c r="AJ685" s="108">
        <v>6.1026564174104103E-5</v>
      </c>
    </row>
    <row r="686" spans="1:36">
      <c r="A686" s="1">
        <v>13908</v>
      </c>
      <c r="B686" s="1">
        <v>13910</v>
      </c>
      <c r="C686" s="1" t="s">
        <v>2281</v>
      </c>
      <c r="D686" s="1" t="s">
        <v>2282</v>
      </c>
      <c r="E686" s="1" t="s">
        <v>430</v>
      </c>
      <c r="F686" s="1" t="s">
        <v>2283</v>
      </c>
      <c r="G686" s="1" t="s">
        <v>2284</v>
      </c>
      <c r="H686" s="1" t="s">
        <v>76</v>
      </c>
      <c r="I686" s="1" t="s">
        <v>230</v>
      </c>
      <c r="J686" s="1" t="s">
        <v>61</v>
      </c>
      <c r="K686" s="1" t="s">
        <v>314</v>
      </c>
      <c r="L686" s="1" t="s">
        <v>821</v>
      </c>
      <c r="M686" s="1" t="s">
        <v>486</v>
      </c>
      <c r="N686" s="1" t="s">
        <v>1151</v>
      </c>
      <c r="O686" s="1" t="s">
        <v>62</v>
      </c>
      <c r="P686" s="1" t="s">
        <v>2149</v>
      </c>
      <c r="Q686" s="1" t="s">
        <v>96</v>
      </c>
      <c r="R686" s="1" t="s">
        <v>57</v>
      </c>
      <c r="S686" s="1" t="s">
        <v>1211</v>
      </c>
      <c r="T686" s="109">
        <v>2.2090000000000001</v>
      </c>
      <c r="U686" s="121" t="s">
        <v>2285</v>
      </c>
      <c r="V686" s="108">
        <v>7.7499999999999999E-2</v>
      </c>
      <c r="W686" s="108">
        <v>5.6800000000000003E-2</v>
      </c>
      <c r="X686" s="1" t="s">
        <v>636</v>
      </c>
      <c r="Z686" s="107">
        <v>150000</v>
      </c>
      <c r="AA686" s="107">
        <v>3.718</v>
      </c>
      <c r="AB686" s="107">
        <v>105.0224</v>
      </c>
      <c r="AC686" s="107">
        <v>0</v>
      </c>
      <c r="AD686" s="107">
        <v>585.70992000000001</v>
      </c>
      <c r="AE686" s="107"/>
      <c r="AF686" s="107"/>
      <c r="AG686" s="1" t="s">
        <v>17</v>
      </c>
      <c r="AH686" s="108">
        <v>2.5008753000000002E-4</v>
      </c>
      <c r="AI686" s="108">
        <v>1.7064200039999999E-3</v>
      </c>
      <c r="AJ686" s="108">
        <v>3.1160337300000001E-4</v>
      </c>
    </row>
    <row r="687" spans="1:36">
      <c r="A687" s="1">
        <v>13908</v>
      </c>
      <c r="B687" s="1">
        <v>13910</v>
      </c>
      <c r="C687" s="1" t="s">
        <v>2286</v>
      </c>
      <c r="D687" s="1" t="s">
        <v>2287</v>
      </c>
      <c r="E687" s="1" t="s">
        <v>430</v>
      </c>
      <c r="F687" s="1" t="s">
        <v>2288</v>
      </c>
      <c r="G687" s="1" t="s">
        <v>2289</v>
      </c>
      <c r="H687" s="1" t="s">
        <v>76</v>
      </c>
      <c r="I687" s="1" t="s">
        <v>230</v>
      </c>
      <c r="J687" s="1" t="s">
        <v>61</v>
      </c>
      <c r="K687" s="1" t="s">
        <v>173</v>
      </c>
      <c r="L687" s="1" t="s">
        <v>821</v>
      </c>
      <c r="M687" s="1" t="s">
        <v>486</v>
      </c>
      <c r="N687" s="1" t="s">
        <v>931</v>
      </c>
      <c r="O687" s="1" t="s">
        <v>62</v>
      </c>
      <c r="P687" s="1" t="s">
        <v>2265</v>
      </c>
      <c r="Q687" s="1" t="s">
        <v>96</v>
      </c>
      <c r="R687" s="1" t="s">
        <v>57</v>
      </c>
      <c r="S687" s="1" t="s">
        <v>1216</v>
      </c>
      <c r="T687" s="109">
        <v>3.073</v>
      </c>
      <c r="U687" s="121" t="s">
        <v>2290</v>
      </c>
      <c r="V687" s="108">
        <v>7.9000000000000001E-2</v>
      </c>
      <c r="W687" s="108">
        <v>8.6449999999999999E-2</v>
      </c>
      <c r="X687" s="1" t="s">
        <v>636</v>
      </c>
      <c r="Z687" s="107">
        <v>1372155.94</v>
      </c>
      <c r="AA687" s="107">
        <v>4.0218999999999996</v>
      </c>
      <c r="AB687" s="107">
        <v>98.816500000000005</v>
      </c>
      <c r="AC687" s="107">
        <v>0</v>
      </c>
      <c r="AD687" s="107">
        <v>5453.3604699999996</v>
      </c>
      <c r="AE687" s="107"/>
      <c r="AF687" s="107"/>
      <c r="AG687" s="1" t="s">
        <v>17</v>
      </c>
      <c r="AH687" s="108">
        <v>1.5694696210000001E-3</v>
      </c>
      <c r="AI687" s="108">
        <v>1.5887938856000001E-2</v>
      </c>
      <c r="AJ687" s="108">
        <v>2.9012408010000001E-3</v>
      </c>
    </row>
    <row r="688" spans="1:36">
      <c r="A688" s="1">
        <v>13908</v>
      </c>
      <c r="B688" s="1">
        <v>13910</v>
      </c>
      <c r="C688" s="1" t="s">
        <v>2281</v>
      </c>
      <c r="D688" s="1" t="s">
        <v>2291</v>
      </c>
      <c r="E688" s="1" t="s">
        <v>430</v>
      </c>
      <c r="F688" s="1" t="s">
        <v>2292</v>
      </c>
      <c r="G688" s="1" t="s">
        <v>2293</v>
      </c>
      <c r="H688" s="1" t="s">
        <v>76</v>
      </c>
      <c r="I688" s="1" t="s">
        <v>230</v>
      </c>
      <c r="J688" s="1" t="s">
        <v>61</v>
      </c>
      <c r="K688" s="1" t="s">
        <v>314</v>
      </c>
      <c r="L688" s="1" t="s">
        <v>821</v>
      </c>
      <c r="M688" s="1" t="s">
        <v>476</v>
      </c>
      <c r="N688" s="1" t="s">
        <v>130</v>
      </c>
      <c r="O688" s="1" t="s">
        <v>62</v>
      </c>
      <c r="P688" s="1" t="s">
        <v>2149</v>
      </c>
      <c r="Q688" s="1" t="s">
        <v>96</v>
      </c>
      <c r="R688" s="1" t="s">
        <v>57</v>
      </c>
      <c r="S688" s="1" t="s">
        <v>1211</v>
      </c>
      <c r="T688" s="109">
        <v>2.7679999999999998</v>
      </c>
      <c r="U688" s="121" t="s">
        <v>2294</v>
      </c>
      <c r="V688" s="108">
        <v>7.9500000000000001E-2</v>
      </c>
      <c r="W688" s="108">
        <v>5.8400000000000001E-2</v>
      </c>
      <c r="X688" s="1" t="s">
        <v>636</v>
      </c>
      <c r="Z688" s="107">
        <v>250000</v>
      </c>
      <c r="AA688" s="107">
        <v>3.718</v>
      </c>
      <c r="AB688" s="107">
        <v>108.4671</v>
      </c>
      <c r="AC688" s="107">
        <v>0</v>
      </c>
      <c r="AD688" s="107">
        <v>1008.20169</v>
      </c>
      <c r="AE688" s="107"/>
      <c r="AF688" s="107"/>
      <c r="AG688" s="1" t="s">
        <v>17</v>
      </c>
      <c r="AH688" s="108">
        <v>3.9489292800000002E-4</v>
      </c>
      <c r="AI688" s="108">
        <v>2.9373167039999999E-3</v>
      </c>
      <c r="AJ688" s="108">
        <v>5.3637310299999995E-4</v>
      </c>
    </row>
    <row r="689" spans="1:36">
      <c r="A689" s="1">
        <v>13908</v>
      </c>
      <c r="B689" s="1">
        <v>13910</v>
      </c>
      <c r="C689" s="1" t="s">
        <v>2295</v>
      </c>
      <c r="D689" s="1" t="s">
        <v>2296</v>
      </c>
      <c r="E689" s="1" t="s">
        <v>430</v>
      </c>
      <c r="F689" s="1" t="s">
        <v>2297</v>
      </c>
      <c r="G689" s="1" t="s">
        <v>2298</v>
      </c>
      <c r="H689" s="1" t="s">
        <v>76</v>
      </c>
      <c r="I689" s="1" t="s">
        <v>230</v>
      </c>
      <c r="J689" s="1" t="s">
        <v>61</v>
      </c>
      <c r="K689" s="1" t="s">
        <v>314</v>
      </c>
      <c r="L689" s="1" t="s">
        <v>821</v>
      </c>
      <c r="M689" s="1" t="s">
        <v>476</v>
      </c>
      <c r="N689" s="1" t="s">
        <v>878</v>
      </c>
      <c r="O689" s="1" t="s">
        <v>62</v>
      </c>
      <c r="P689" s="1" t="s">
        <v>2207</v>
      </c>
      <c r="Q689" s="1" t="s">
        <v>96</v>
      </c>
      <c r="R689" s="1" t="s">
        <v>57</v>
      </c>
      <c r="S689" s="1" t="s">
        <v>1211</v>
      </c>
      <c r="T689" s="109">
        <v>3.9910000000000001</v>
      </c>
      <c r="U689" s="121">
        <v>56617</v>
      </c>
      <c r="V689" s="108">
        <v>7.6200000000000004E-2</v>
      </c>
      <c r="W689" s="108">
        <v>7.6770000000000005E-2</v>
      </c>
      <c r="X689" s="1" t="s">
        <v>636</v>
      </c>
      <c r="Z689" s="107">
        <v>50000</v>
      </c>
      <c r="AA689" s="107">
        <v>3.718</v>
      </c>
      <c r="AB689" s="107">
        <v>102.2116</v>
      </c>
      <c r="AC689" s="107">
        <v>0</v>
      </c>
      <c r="AD689" s="107">
        <v>190.01136</v>
      </c>
      <c r="AE689" s="107"/>
      <c r="AF689" s="107"/>
      <c r="AG689" s="1" t="s">
        <v>17</v>
      </c>
      <c r="AH689" s="108">
        <v>1.11111111E-4</v>
      </c>
      <c r="AI689" s="108">
        <v>5.5358322300000005E-4</v>
      </c>
      <c r="AJ689" s="108">
        <v>1.0108789099999999E-4</v>
      </c>
    </row>
    <row r="690" spans="1:36">
      <c r="A690" s="1">
        <v>13908</v>
      </c>
      <c r="B690" s="1">
        <v>13910</v>
      </c>
      <c r="C690" s="1" t="s">
        <v>2503</v>
      </c>
      <c r="D690" s="1" t="s">
        <v>2504</v>
      </c>
      <c r="E690" s="1" t="s">
        <v>430</v>
      </c>
      <c r="F690" s="1" t="s">
        <v>2505</v>
      </c>
      <c r="G690" s="1" t="s">
        <v>2506</v>
      </c>
      <c r="H690" s="1" t="s">
        <v>76</v>
      </c>
      <c r="I690" s="1" t="s">
        <v>230</v>
      </c>
      <c r="J690" s="1" t="s">
        <v>61</v>
      </c>
      <c r="K690" s="1" t="s">
        <v>314</v>
      </c>
      <c r="L690" s="1" t="s">
        <v>821</v>
      </c>
      <c r="M690" s="1" t="s">
        <v>476</v>
      </c>
      <c r="N690" s="1" t="s">
        <v>1151</v>
      </c>
      <c r="O690" s="1" t="s">
        <v>62</v>
      </c>
      <c r="P690" s="1" t="s">
        <v>2149</v>
      </c>
      <c r="Q690" s="1" t="s">
        <v>96</v>
      </c>
      <c r="R690" s="1" t="s">
        <v>57</v>
      </c>
      <c r="S690" s="1" t="s">
        <v>1211</v>
      </c>
      <c r="T690" s="109">
        <v>2.7530000000000001</v>
      </c>
      <c r="U690" s="121" t="s">
        <v>2270</v>
      </c>
      <c r="V690" s="108">
        <v>5.7000000000000002E-2</v>
      </c>
      <c r="W690" s="108">
        <v>5.6660000000000002E-2</v>
      </c>
      <c r="X690" s="1" t="s">
        <v>636</v>
      </c>
      <c r="Z690" s="107">
        <v>393000</v>
      </c>
      <c r="AA690" s="107">
        <v>3.718</v>
      </c>
      <c r="AB690" s="107">
        <v>100.3562</v>
      </c>
      <c r="AC690" s="107">
        <v>0</v>
      </c>
      <c r="AD690" s="107">
        <v>1466.3787</v>
      </c>
      <c r="AE690" s="107"/>
      <c r="AF690" s="107"/>
      <c r="AG690" s="1" t="s">
        <v>17</v>
      </c>
      <c r="AH690" s="108">
        <v>3.9300000000000001E-4</v>
      </c>
      <c r="AI690" s="108">
        <v>4.2721795579999996E-3</v>
      </c>
      <c r="AJ690" s="108">
        <v>7.8012772800000005E-4</v>
      </c>
    </row>
    <row r="691" spans="1:36">
      <c r="A691" s="1">
        <v>13908</v>
      </c>
      <c r="B691" s="1">
        <v>13910</v>
      </c>
      <c r="C691" s="1" t="s">
        <v>2299</v>
      </c>
      <c r="D691" s="1" t="s">
        <v>2300</v>
      </c>
      <c r="E691" s="1" t="s">
        <v>430</v>
      </c>
      <c r="F691" s="1" t="s">
        <v>2301</v>
      </c>
      <c r="G691" s="1" t="s">
        <v>2302</v>
      </c>
      <c r="H691" s="1" t="s">
        <v>76</v>
      </c>
      <c r="I691" s="1" t="s">
        <v>230</v>
      </c>
      <c r="J691" s="1" t="s">
        <v>61</v>
      </c>
      <c r="K691" s="1" t="s">
        <v>314</v>
      </c>
      <c r="L691" s="1" t="s">
        <v>821</v>
      </c>
      <c r="M691" s="1" t="s">
        <v>476</v>
      </c>
      <c r="N691" s="1" t="s">
        <v>1151</v>
      </c>
      <c r="O691" s="1" t="s">
        <v>62</v>
      </c>
      <c r="P691" s="1" t="s">
        <v>2149</v>
      </c>
      <c r="Q691" s="1" t="s">
        <v>96</v>
      </c>
      <c r="R691" s="1" t="s">
        <v>57</v>
      </c>
      <c r="S691" s="1" t="s">
        <v>1211</v>
      </c>
      <c r="T691" s="109">
        <v>7.2489999999999997</v>
      </c>
      <c r="U691" s="121" t="s">
        <v>2303</v>
      </c>
      <c r="V691" s="108">
        <v>0.06</v>
      </c>
      <c r="W691" s="108">
        <v>6.5089999999999995E-2</v>
      </c>
      <c r="X691" s="1" t="s">
        <v>636</v>
      </c>
      <c r="Z691" s="107">
        <v>200000</v>
      </c>
      <c r="AA691" s="107">
        <v>3.718</v>
      </c>
      <c r="AB691" s="107">
        <v>98.554699999999997</v>
      </c>
      <c r="AC691" s="107">
        <v>0</v>
      </c>
      <c r="AD691" s="107">
        <v>732.85275000000001</v>
      </c>
      <c r="AE691" s="107"/>
      <c r="AF691" s="107"/>
      <c r="AG691" s="1" t="s">
        <v>17</v>
      </c>
      <c r="AH691" s="108">
        <v>2.5000000000000001E-4</v>
      </c>
      <c r="AI691" s="108">
        <v>2.135109121E-3</v>
      </c>
      <c r="AJ691" s="108">
        <v>3.89884789E-4</v>
      </c>
    </row>
    <row r="692" spans="1:36">
      <c r="A692" s="1">
        <v>13908</v>
      </c>
      <c r="B692" s="1">
        <v>13910</v>
      </c>
      <c r="C692" s="1" t="s">
        <v>2304</v>
      </c>
      <c r="D692" s="1">
        <v>8840235</v>
      </c>
      <c r="E692" s="1" t="s">
        <v>430</v>
      </c>
      <c r="F692" s="1" t="s">
        <v>2305</v>
      </c>
      <c r="G692" s="1" t="s">
        <v>2306</v>
      </c>
      <c r="H692" s="1" t="s">
        <v>76</v>
      </c>
      <c r="I692" s="1" t="s">
        <v>230</v>
      </c>
      <c r="J692" s="1" t="s">
        <v>61</v>
      </c>
      <c r="K692" s="1" t="s">
        <v>314</v>
      </c>
      <c r="L692" s="1" t="s">
        <v>821</v>
      </c>
      <c r="M692" s="1" t="s">
        <v>476</v>
      </c>
      <c r="N692" s="1" t="s">
        <v>1151</v>
      </c>
      <c r="O692" s="1" t="s">
        <v>62</v>
      </c>
      <c r="P692" s="1" t="s">
        <v>2220</v>
      </c>
      <c r="Q692" s="1" t="s">
        <v>96</v>
      </c>
      <c r="R692" s="1" t="s">
        <v>57</v>
      </c>
      <c r="S692" s="1" t="s">
        <v>1211</v>
      </c>
      <c r="T692" s="109">
        <v>5.7309999999999999</v>
      </c>
      <c r="U692" s="121">
        <v>48429</v>
      </c>
      <c r="V692" s="108">
        <v>5.8000000000000003E-2</v>
      </c>
      <c r="W692" s="108">
        <v>5.901E-2</v>
      </c>
      <c r="X692" s="1" t="s">
        <v>636</v>
      </c>
      <c r="Z692" s="107">
        <v>100000</v>
      </c>
      <c r="AA692" s="107">
        <v>3.718</v>
      </c>
      <c r="AB692" s="107">
        <v>100.75830000000001</v>
      </c>
      <c r="AC692" s="107">
        <v>0</v>
      </c>
      <c r="AD692" s="107">
        <v>374.61935999999997</v>
      </c>
      <c r="AE692" s="107"/>
      <c r="AF692" s="107"/>
      <c r="AG692" s="1" t="s">
        <v>17</v>
      </c>
      <c r="AH692" s="108">
        <v>1E-4</v>
      </c>
      <c r="AI692" s="108">
        <v>1.0914241810000001E-3</v>
      </c>
      <c r="AJ692" s="108">
        <v>1.9930114200000001E-4</v>
      </c>
    </row>
    <row r="693" spans="1:36">
      <c r="A693" s="1">
        <v>13908</v>
      </c>
      <c r="B693" s="1">
        <v>13910</v>
      </c>
      <c r="C693" s="1" t="s">
        <v>2507</v>
      </c>
      <c r="D693" s="1" t="s">
        <v>2508</v>
      </c>
      <c r="E693" s="1" t="s">
        <v>430</v>
      </c>
      <c r="F693" s="1" t="s">
        <v>2507</v>
      </c>
      <c r="G693" s="1" t="s">
        <v>2509</v>
      </c>
      <c r="H693" s="1" t="s">
        <v>76</v>
      </c>
      <c r="I693" s="1" t="s">
        <v>230</v>
      </c>
      <c r="J693" s="1" t="s">
        <v>61</v>
      </c>
      <c r="K693" s="1" t="s">
        <v>314</v>
      </c>
      <c r="L693" s="1" t="s">
        <v>821</v>
      </c>
      <c r="M693" s="1" t="s">
        <v>476</v>
      </c>
      <c r="N693" s="1" t="s">
        <v>1151</v>
      </c>
      <c r="O693" s="1" t="s">
        <v>62</v>
      </c>
      <c r="P693" s="1" t="s">
        <v>298</v>
      </c>
      <c r="Q693" s="1" t="s">
        <v>298</v>
      </c>
      <c r="R693" s="1" t="s">
        <v>57</v>
      </c>
      <c r="S693" s="1" t="s">
        <v>1211</v>
      </c>
      <c r="T693" s="109">
        <v>5.1079999999999997</v>
      </c>
      <c r="U693" s="121" t="s">
        <v>2510</v>
      </c>
      <c r="V693" s="108">
        <v>6.7000000000000004E-2</v>
      </c>
      <c r="W693" s="108">
        <v>6.0720000000000003E-2</v>
      </c>
      <c r="X693" s="1" t="s">
        <v>636</v>
      </c>
      <c r="Z693" s="107">
        <v>429000</v>
      </c>
      <c r="AA693" s="107">
        <v>3.718</v>
      </c>
      <c r="AB693" s="107">
        <v>104.41849999999999</v>
      </c>
      <c r="AC693" s="107">
        <v>0</v>
      </c>
      <c r="AD693" s="107">
        <v>1665.4980499999999</v>
      </c>
      <c r="AE693" s="107"/>
      <c r="AF693" s="107"/>
      <c r="AG693" s="1" t="s">
        <v>17</v>
      </c>
      <c r="AH693" s="108">
        <v>4.3136994599999998E-4</v>
      </c>
      <c r="AI693" s="108">
        <v>4.8522981979999998E-3</v>
      </c>
      <c r="AJ693" s="108">
        <v>8.8606115799999996E-4</v>
      </c>
    </row>
    <row r="694" spans="1:36">
      <c r="A694" s="1">
        <v>13908</v>
      </c>
      <c r="B694" s="1">
        <v>13910</v>
      </c>
      <c r="C694" s="1" t="s">
        <v>2307</v>
      </c>
      <c r="D694" s="1" t="s">
        <v>2308</v>
      </c>
      <c r="E694" s="1" t="s">
        <v>430</v>
      </c>
      <c r="F694" s="1" t="s">
        <v>2309</v>
      </c>
      <c r="G694" s="1" t="s">
        <v>2310</v>
      </c>
      <c r="H694" s="1" t="s">
        <v>76</v>
      </c>
      <c r="I694" s="1" t="s">
        <v>230</v>
      </c>
      <c r="J694" s="1" t="s">
        <v>61</v>
      </c>
      <c r="K694" s="1" t="s">
        <v>314</v>
      </c>
      <c r="L694" s="1" t="s">
        <v>821</v>
      </c>
      <c r="M694" s="1" t="s">
        <v>476</v>
      </c>
      <c r="N694" s="1" t="s">
        <v>895</v>
      </c>
      <c r="O694" s="1" t="s">
        <v>62</v>
      </c>
      <c r="P694" s="1" t="s">
        <v>2220</v>
      </c>
      <c r="Q694" s="1" t="s">
        <v>96</v>
      </c>
      <c r="R694" s="1" t="s">
        <v>57</v>
      </c>
      <c r="S694" s="1" t="s">
        <v>1211</v>
      </c>
      <c r="T694" s="109">
        <v>6.0270000000000001</v>
      </c>
      <c r="U694" s="121">
        <v>48823</v>
      </c>
      <c r="V694" s="108">
        <v>6.4000000000000001E-2</v>
      </c>
      <c r="W694" s="108">
        <v>5.8610000000000002E-2</v>
      </c>
      <c r="X694" s="1" t="s">
        <v>636</v>
      </c>
      <c r="Z694" s="107">
        <v>64000</v>
      </c>
      <c r="AA694" s="107">
        <v>3.718</v>
      </c>
      <c r="AB694" s="107">
        <v>104.7916</v>
      </c>
      <c r="AC694" s="107">
        <v>0</v>
      </c>
      <c r="AD694" s="107">
        <v>249.35371000000001</v>
      </c>
      <c r="AE694" s="107"/>
      <c r="AF694" s="107"/>
      <c r="AG694" s="1" t="s">
        <v>17</v>
      </c>
      <c r="AH694" s="108">
        <v>6.3999999999999997E-5</v>
      </c>
      <c r="AI694" s="108">
        <v>7.2647251500000004E-4</v>
      </c>
      <c r="AJ694" s="108">
        <v>1.3265859800000001E-4</v>
      </c>
    </row>
    <row r="695" spans="1:36">
      <c r="A695" s="1">
        <v>13908</v>
      </c>
      <c r="B695" s="1">
        <v>13910</v>
      </c>
      <c r="C695" s="1" t="s">
        <v>2311</v>
      </c>
      <c r="D695" s="1" t="s">
        <v>2312</v>
      </c>
      <c r="E695" s="1" t="s">
        <v>430</v>
      </c>
      <c r="F695" s="1" t="s">
        <v>2313</v>
      </c>
      <c r="G695" s="1" t="s">
        <v>2314</v>
      </c>
      <c r="H695" s="1" t="s">
        <v>76</v>
      </c>
      <c r="I695" s="1" t="s">
        <v>230</v>
      </c>
      <c r="J695" s="1" t="s">
        <v>61</v>
      </c>
      <c r="K695" s="1" t="s">
        <v>196</v>
      </c>
      <c r="L695" s="1" t="s">
        <v>821</v>
      </c>
      <c r="M695" s="1" t="s">
        <v>476</v>
      </c>
      <c r="N695" s="1" t="s">
        <v>931</v>
      </c>
      <c r="O695" s="1" t="s">
        <v>62</v>
      </c>
      <c r="P695" s="1" t="s">
        <v>2159</v>
      </c>
      <c r="Q695" s="1" t="s">
        <v>96</v>
      </c>
      <c r="R695" s="1" t="s">
        <v>57</v>
      </c>
      <c r="S695" s="1" t="s">
        <v>1216</v>
      </c>
      <c r="T695" s="109">
        <v>3.5169999999999999</v>
      </c>
      <c r="U695" s="121" t="s">
        <v>2315</v>
      </c>
      <c r="V695" s="108">
        <v>6.25E-2</v>
      </c>
      <c r="W695" s="108">
        <v>6.2179999999999999E-2</v>
      </c>
      <c r="X695" s="1" t="s">
        <v>636</v>
      </c>
      <c r="Z695" s="107">
        <v>640000</v>
      </c>
      <c r="AA695" s="107">
        <v>4.0218999999999996</v>
      </c>
      <c r="AB695" s="107">
        <v>105.8873</v>
      </c>
      <c r="AC695" s="107">
        <v>0</v>
      </c>
      <c r="AD695" s="107">
        <v>2725.5560399999999</v>
      </c>
      <c r="AE695" s="107"/>
      <c r="AF695" s="107"/>
      <c r="AG695" s="1" t="s">
        <v>17</v>
      </c>
      <c r="AH695" s="108">
        <v>2.083949292E-3</v>
      </c>
      <c r="AI695" s="108">
        <v>7.940694174E-3</v>
      </c>
      <c r="AJ695" s="108">
        <v>1.4500223170000001E-3</v>
      </c>
    </row>
    <row r="696" spans="1:36">
      <c r="A696" s="1">
        <v>13908</v>
      </c>
      <c r="B696" s="1">
        <v>13910</v>
      </c>
      <c r="C696" s="1" t="s">
        <v>2316</v>
      </c>
      <c r="D696" s="1" t="s">
        <v>2317</v>
      </c>
      <c r="E696" s="1" t="s">
        <v>430</v>
      </c>
      <c r="F696" s="1" t="s">
        <v>2318</v>
      </c>
      <c r="G696" s="1" t="s">
        <v>2319</v>
      </c>
      <c r="H696" s="1" t="s">
        <v>76</v>
      </c>
      <c r="I696" s="1" t="s">
        <v>230</v>
      </c>
      <c r="J696" s="1" t="s">
        <v>61</v>
      </c>
      <c r="K696" s="1" t="s">
        <v>314</v>
      </c>
      <c r="L696" s="1" t="s">
        <v>821</v>
      </c>
      <c r="M696" s="1" t="s">
        <v>476</v>
      </c>
      <c r="N696" s="1" t="s">
        <v>921</v>
      </c>
      <c r="O696" s="1" t="s">
        <v>62</v>
      </c>
      <c r="P696" s="1" t="s">
        <v>298</v>
      </c>
      <c r="Q696" s="1" t="s">
        <v>298</v>
      </c>
      <c r="R696" s="1" t="s">
        <v>57</v>
      </c>
      <c r="S696" s="1" t="s">
        <v>1211</v>
      </c>
      <c r="T696" s="109">
        <v>2.698</v>
      </c>
      <c r="U696" s="121" t="s">
        <v>2320</v>
      </c>
      <c r="V696" s="108">
        <v>2.5000000000000001E-2</v>
      </c>
      <c r="W696" s="108">
        <v>0</v>
      </c>
      <c r="X696" s="1" t="s">
        <v>636</v>
      </c>
      <c r="Z696" s="107">
        <v>400000</v>
      </c>
      <c r="AA696" s="107">
        <v>3.718</v>
      </c>
      <c r="AB696" s="107">
        <v>97.55</v>
      </c>
      <c r="AC696" s="107">
        <v>0</v>
      </c>
      <c r="AD696" s="107">
        <v>1450.7636</v>
      </c>
      <c r="AE696" s="107"/>
      <c r="AF696" s="107"/>
      <c r="AG696" s="1" t="s">
        <v>17</v>
      </c>
      <c r="AH696" s="108">
        <v>8.8521034810000003E-3</v>
      </c>
      <c r="AI696" s="108">
        <v>4.226686187E-3</v>
      </c>
      <c r="AJ696" s="108">
        <v>7.7182034300000003E-4</v>
      </c>
    </row>
    <row r="697" spans="1:36" hidden="1">
      <c r="A697" s="1">
        <v>13908</v>
      </c>
      <c r="B697" s="1">
        <v>13911</v>
      </c>
      <c r="C697" s="1" t="s">
        <v>1340</v>
      </c>
      <c r="D697" s="1">
        <v>520043605</v>
      </c>
      <c r="E697" s="1" t="s">
        <v>429</v>
      </c>
      <c r="F697" s="1" t="s">
        <v>1341</v>
      </c>
      <c r="G697" s="1" t="s">
        <v>1342</v>
      </c>
      <c r="H697" s="1" t="s">
        <v>76</v>
      </c>
      <c r="I697" s="1" t="s">
        <v>229</v>
      </c>
      <c r="J697" s="1" t="s">
        <v>53</v>
      </c>
      <c r="K697" s="1" t="s">
        <v>53</v>
      </c>
      <c r="L697" s="1" t="s">
        <v>821</v>
      </c>
      <c r="M697" s="1" t="s">
        <v>311</v>
      </c>
      <c r="N697" s="1" t="s">
        <v>265</v>
      </c>
      <c r="O697" s="1" t="s">
        <v>62</v>
      </c>
      <c r="P697" s="1" t="s">
        <v>1343</v>
      </c>
      <c r="Q697" s="1" t="s">
        <v>65</v>
      </c>
      <c r="R697" s="1" t="s">
        <v>57</v>
      </c>
      <c r="S697" s="1" t="s">
        <v>1209</v>
      </c>
      <c r="T697" s="109">
        <v>5.1280000000000001</v>
      </c>
      <c r="U697" s="121" t="s">
        <v>1344</v>
      </c>
      <c r="V697" s="108">
        <v>5.1499999999999997E-2</v>
      </c>
      <c r="W697" s="108">
        <v>4.5199999999999997E-2</v>
      </c>
      <c r="X697" s="1" t="s">
        <v>636</v>
      </c>
      <c r="Z697" s="107">
        <v>79.12</v>
      </c>
      <c r="AA697" s="107">
        <v>1</v>
      </c>
      <c r="AB697" s="107">
        <v>146.6</v>
      </c>
      <c r="AC697" s="107">
        <v>0</v>
      </c>
      <c r="AD697" s="107">
        <v>0.11599</v>
      </c>
      <c r="AE697" s="107"/>
      <c r="AF697" s="107"/>
      <c r="AG697" s="1" t="s">
        <v>17</v>
      </c>
      <c r="AH697" s="108">
        <v>3.0888734651609E-8</v>
      </c>
      <c r="AI697" s="108">
        <v>8.4673281738806805E-7</v>
      </c>
      <c r="AJ697" s="108">
        <v>1.94065560700566E-7</v>
      </c>
    </row>
    <row r="698" spans="1:36" hidden="1">
      <c r="A698" s="1">
        <v>13908</v>
      </c>
      <c r="B698" s="1">
        <v>13911</v>
      </c>
      <c r="C698" s="1" t="s">
        <v>1345</v>
      </c>
      <c r="D698" s="1">
        <v>520036104</v>
      </c>
      <c r="E698" s="1" t="s">
        <v>429</v>
      </c>
      <c r="F698" s="1" t="s">
        <v>1346</v>
      </c>
      <c r="G698" s="1" t="s">
        <v>1347</v>
      </c>
      <c r="H698" s="1" t="s">
        <v>76</v>
      </c>
      <c r="I698" s="1" t="s">
        <v>229</v>
      </c>
      <c r="J698" s="1" t="s">
        <v>53</v>
      </c>
      <c r="K698" s="1" t="s">
        <v>53</v>
      </c>
      <c r="L698" s="1" t="s">
        <v>821</v>
      </c>
      <c r="M698" s="1" t="s">
        <v>311</v>
      </c>
      <c r="N698" s="1" t="s">
        <v>140</v>
      </c>
      <c r="O698" s="1" t="s">
        <v>62</v>
      </c>
      <c r="P698" s="1" t="s">
        <v>1348</v>
      </c>
      <c r="Q698" s="1" t="s">
        <v>65</v>
      </c>
      <c r="R698" s="1" t="s">
        <v>57</v>
      </c>
      <c r="S698" s="1" t="s">
        <v>1209</v>
      </c>
      <c r="T698" s="109">
        <v>0</v>
      </c>
      <c r="U698" s="121">
        <v>45748</v>
      </c>
      <c r="V698" s="108">
        <v>4.3400000000000001E-2</v>
      </c>
      <c r="W698" s="108">
        <v>0</v>
      </c>
      <c r="X698" s="1" t="s">
        <v>636</v>
      </c>
      <c r="Z698" s="107">
        <v>83335.33</v>
      </c>
      <c r="AA698" s="107">
        <v>1</v>
      </c>
      <c r="AB698" s="107">
        <v>117.97</v>
      </c>
      <c r="AC698" s="107">
        <v>7.0459999999999995E-2</v>
      </c>
      <c r="AD698" s="107">
        <v>98.381150000000005</v>
      </c>
      <c r="AE698" s="107"/>
      <c r="AF698" s="107"/>
      <c r="AG698" s="1" t="s">
        <v>17</v>
      </c>
      <c r="AH698" s="108">
        <v>1.91584389E-4</v>
      </c>
      <c r="AI698" s="108">
        <v>7.18187329E-4</v>
      </c>
      <c r="AJ698" s="108">
        <v>1.6460378499999999E-4</v>
      </c>
    </row>
    <row r="699" spans="1:36" hidden="1">
      <c r="A699" s="1">
        <v>13908</v>
      </c>
      <c r="B699" s="1">
        <v>13911</v>
      </c>
      <c r="C699" s="1" t="s">
        <v>1345</v>
      </c>
      <c r="D699" s="1">
        <v>520036104</v>
      </c>
      <c r="E699" s="1" t="s">
        <v>429</v>
      </c>
      <c r="F699" s="1" t="s">
        <v>1349</v>
      </c>
      <c r="G699" s="1" t="s">
        <v>1350</v>
      </c>
      <c r="H699" s="1" t="s">
        <v>76</v>
      </c>
      <c r="I699" s="1" t="s">
        <v>228</v>
      </c>
      <c r="J699" s="1" t="s">
        <v>53</v>
      </c>
      <c r="K699" s="1" t="s">
        <v>53</v>
      </c>
      <c r="L699" s="1" t="s">
        <v>821</v>
      </c>
      <c r="M699" s="1" t="s">
        <v>311</v>
      </c>
      <c r="N699" s="1" t="s">
        <v>140</v>
      </c>
      <c r="O699" s="1" t="s">
        <v>62</v>
      </c>
      <c r="P699" s="1" t="s">
        <v>1348</v>
      </c>
      <c r="Q699" s="1" t="s">
        <v>65</v>
      </c>
      <c r="R699" s="1" t="s">
        <v>57</v>
      </c>
      <c r="S699" s="1" t="s">
        <v>1209</v>
      </c>
      <c r="T699" s="109">
        <v>0</v>
      </c>
      <c r="U699" s="121">
        <v>45748</v>
      </c>
      <c r="V699" s="108">
        <v>6.2300000000000001E-2</v>
      </c>
      <c r="W699" s="108">
        <v>0</v>
      </c>
      <c r="X699" s="1" t="s">
        <v>636</v>
      </c>
      <c r="Z699" s="107">
        <v>25000</v>
      </c>
      <c r="AA699" s="107">
        <v>1</v>
      </c>
      <c r="AB699" s="107">
        <v>103</v>
      </c>
      <c r="AC699" s="107">
        <v>2.8750000000000001E-2</v>
      </c>
      <c r="AD699" s="107">
        <v>25.778749999999999</v>
      </c>
      <c r="AE699" s="107"/>
      <c r="AF699" s="107"/>
      <c r="AG699" s="1" t="s">
        <v>17</v>
      </c>
      <c r="AH699" s="108">
        <v>1.5721204400000001E-4</v>
      </c>
      <c r="AI699" s="108">
        <v>1.88186167E-4</v>
      </c>
      <c r="AJ699" s="108">
        <v>4.3131024854812697E-5</v>
      </c>
    </row>
    <row r="700" spans="1:36" hidden="1">
      <c r="A700" s="1">
        <v>13908</v>
      </c>
      <c r="B700" s="1">
        <v>13911</v>
      </c>
      <c r="C700" s="1" t="s">
        <v>1355</v>
      </c>
      <c r="D700" s="1">
        <v>511659401</v>
      </c>
      <c r="E700" s="1" t="s">
        <v>429</v>
      </c>
      <c r="F700" s="1" t="s">
        <v>1356</v>
      </c>
      <c r="G700" s="1" t="s">
        <v>1357</v>
      </c>
      <c r="H700" s="1" t="s">
        <v>76</v>
      </c>
      <c r="I700" s="1" t="s">
        <v>229</v>
      </c>
      <c r="J700" s="1" t="s">
        <v>53</v>
      </c>
      <c r="K700" s="1" t="s">
        <v>53</v>
      </c>
      <c r="L700" s="1" t="s">
        <v>821</v>
      </c>
      <c r="M700" s="1" t="s">
        <v>311</v>
      </c>
      <c r="N700" s="1" t="s">
        <v>651</v>
      </c>
      <c r="O700" s="1" t="s">
        <v>62</v>
      </c>
      <c r="P700" s="1" t="s">
        <v>1354</v>
      </c>
      <c r="Q700" s="1" t="s">
        <v>65</v>
      </c>
      <c r="R700" s="1" t="s">
        <v>57</v>
      </c>
      <c r="S700" s="1" t="s">
        <v>1209</v>
      </c>
      <c r="T700" s="109">
        <v>2.2669999999999999</v>
      </c>
      <c r="U700" s="121" t="s">
        <v>1257</v>
      </c>
      <c r="V700" s="108">
        <v>2.3400000000000001E-2</v>
      </c>
      <c r="W700" s="108">
        <v>2.8000000000000001E-2</v>
      </c>
      <c r="X700" s="1" t="s">
        <v>636</v>
      </c>
      <c r="Z700" s="107">
        <v>163506.95000000001</v>
      </c>
      <c r="AA700" s="107">
        <v>1</v>
      </c>
      <c r="AB700" s="107">
        <v>114.39</v>
      </c>
      <c r="AC700" s="107">
        <v>0</v>
      </c>
      <c r="AD700" s="107">
        <v>187.03559999999999</v>
      </c>
      <c r="AE700" s="107"/>
      <c r="AF700" s="107"/>
      <c r="AG700" s="1" t="s">
        <v>17</v>
      </c>
      <c r="AH700" s="108">
        <v>1.003041E-4</v>
      </c>
      <c r="AI700" s="108">
        <v>1.36536926E-3</v>
      </c>
      <c r="AJ700" s="108">
        <v>3.1293360199999997E-4</v>
      </c>
    </row>
    <row r="701" spans="1:36" hidden="1">
      <c r="A701" s="1">
        <v>13908</v>
      </c>
      <c r="B701" s="1">
        <v>13911</v>
      </c>
      <c r="C701" s="1" t="s">
        <v>1328</v>
      </c>
      <c r="D701" s="1">
        <v>510960719</v>
      </c>
      <c r="E701" s="1" t="s">
        <v>429</v>
      </c>
      <c r="F701" s="1" t="s">
        <v>1358</v>
      </c>
      <c r="G701" s="1" t="s">
        <v>1359</v>
      </c>
      <c r="H701" s="1" t="s">
        <v>76</v>
      </c>
      <c r="I701" s="1" t="s">
        <v>229</v>
      </c>
      <c r="J701" s="1" t="s">
        <v>53</v>
      </c>
      <c r="K701" s="1" t="s">
        <v>53</v>
      </c>
      <c r="L701" s="1" t="s">
        <v>821</v>
      </c>
      <c r="M701" s="1" t="s">
        <v>311</v>
      </c>
      <c r="N701" s="1" t="s">
        <v>651</v>
      </c>
      <c r="O701" s="1" t="s">
        <v>62</v>
      </c>
      <c r="P701" s="1" t="s">
        <v>1360</v>
      </c>
      <c r="Q701" s="1" t="s">
        <v>65</v>
      </c>
      <c r="R701" s="1" t="s">
        <v>57</v>
      </c>
      <c r="S701" s="1" t="s">
        <v>1209</v>
      </c>
      <c r="T701" s="109">
        <v>0</v>
      </c>
      <c r="U701" s="121">
        <v>45748</v>
      </c>
      <c r="V701" s="108">
        <v>6.4999999999999997E-3</v>
      </c>
      <c r="W701" s="108">
        <v>0</v>
      </c>
      <c r="X701" s="1" t="s">
        <v>636</v>
      </c>
      <c r="Z701" s="107">
        <v>22500</v>
      </c>
      <c r="AA701" s="107">
        <v>1</v>
      </c>
      <c r="AB701" s="107">
        <v>115.85</v>
      </c>
      <c r="AC701" s="107">
        <v>1.635E-2</v>
      </c>
      <c r="AD701" s="107">
        <v>26.082599999999999</v>
      </c>
      <c r="AE701" s="107"/>
      <c r="AF701" s="107"/>
      <c r="AG701" s="1" t="s">
        <v>17</v>
      </c>
      <c r="AH701" s="108">
        <v>4.1217196950330402E-5</v>
      </c>
      <c r="AI701" s="108">
        <v>1.9040428799999999E-4</v>
      </c>
      <c r="AJ701" s="108">
        <v>4.36394033410517E-5</v>
      </c>
    </row>
    <row r="702" spans="1:36" hidden="1">
      <c r="A702" s="1">
        <v>13908</v>
      </c>
      <c r="B702" s="1">
        <v>13911</v>
      </c>
      <c r="C702" s="1" t="s">
        <v>1345</v>
      </c>
      <c r="D702" s="1">
        <v>520036104</v>
      </c>
      <c r="E702" s="1" t="s">
        <v>429</v>
      </c>
      <c r="F702" s="1" t="s">
        <v>1361</v>
      </c>
      <c r="G702" s="1" t="s">
        <v>1362</v>
      </c>
      <c r="H702" s="1" t="s">
        <v>76</v>
      </c>
      <c r="I702" s="1" t="s">
        <v>229</v>
      </c>
      <c r="J702" s="1" t="s">
        <v>53</v>
      </c>
      <c r="K702" s="1" t="s">
        <v>53</v>
      </c>
      <c r="L702" s="1" t="s">
        <v>821</v>
      </c>
      <c r="M702" s="1" t="s">
        <v>311</v>
      </c>
      <c r="N702" s="1" t="s">
        <v>140</v>
      </c>
      <c r="O702" s="1" t="s">
        <v>62</v>
      </c>
      <c r="P702" s="1" t="s">
        <v>1348</v>
      </c>
      <c r="Q702" s="1" t="s">
        <v>65</v>
      </c>
      <c r="R702" s="1" t="s">
        <v>57</v>
      </c>
      <c r="S702" s="1" t="s">
        <v>1209</v>
      </c>
      <c r="T702" s="109">
        <v>2.3479999999999999</v>
      </c>
      <c r="U702" s="121">
        <v>47123</v>
      </c>
      <c r="V702" s="108">
        <v>3.9E-2</v>
      </c>
      <c r="W702" s="108">
        <v>3.8399999999999997E-2</v>
      </c>
      <c r="X702" s="1" t="s">
        <v>636</v>
      </c>
      <c r="Z702" s="107">
        <v>155000.23000000001</v>
      </c>
      <c r="AA702" s="107">
        <v>1</v>
      </c>
      <c r="AB702" s="107">
        <v>118.27</v>
      </c>
      <c r="AC702" s="107">
        <v>0</v>
      </c>
      <c r="AD702" s="107">
        <v>183.31877</v>
      </c>
      <c r="AE702" s="107"/>
      <c r="AF702" s="107"/>
      <c r="AG702" s="1" t="s">
        <v>17</v>
      </c>
      <c r="AH702" s="108">
        <v>1.08671486E-4</v>
      </c>
      <c r="AI702" s="108">
        <v>1.338236215E-3</v>
      </c>
      <c r="AJ702" s="108">
        <v>3.0671488800000001E-4</v>
      </c>
    </row>
    <row r="703" spans="1:36" hidden="1">
      <c r="A703" s="1">
        <v>13908</v>
      </c>
      <c r="B703" s="1">
        <v>13911</v>
      </c>
      <c r="C703" s="1" t="s">
        <v>1377</v>
      </c>
      <c r="D703" s="1">
        <v>513623314</v>
      </c>
      <c r="E703" s="1" t="s">
        <v>429</v>
      </c>
      <c r="F703" s="1" t="s">
        <v>2321</v>
      </c>
      <c r="G703" s="1" t="s">
        <v>2322</v>
      </c>
      <c r="H703" s="1" t="s">
        <v>76</v>
      </c>
      <c r="I703" s="1" t="s">
        <v>229</v>
      </c>
      <c r="J703" s="1" t="s">
        <v>53</v>
      </c>
      <c r="K703" s="1" t="s">
        <v>53</v>
      </c>
      <c r="L703" s="1" t="s">
        <v>821</v>
      </c>
      <c r="M703" s="1" t="s">
        <v>311</v>
      </c>
      <c r="N703" s="1" t="s">
        <v>651</v>
      </c>
      <c r="O703" s="1" t="s">
        <v>62</v>
      </c>
      <c r="P703" s="1" t="s">
        <v>1343</v>
      </c>
      <c r="Q703" s="1" t="s">
        <v>65</v>
      </c>
      <c r="R703" s="1" t="s">
        <v>57</v>
      </c>
      <c r="S703" s="1" t="s">
        <v>1209</v>
      </c>
      <c r="T703" s="109">
        <v>0.11</v>
      </c>
      <c r="U703" s="121">
        <v>45966</v>
      </c>
      <c r="V703" s="108">
        <v>2.5000000000000001E-2</v>
      </c>
      <c r="W703" s="108">
        <v>3.7600000000000001E-2</v>
      </c>
      <c r="X703" s="1" t="s">
        <v>636</v>
      </c>
      <c r="Z703" s="107">
        <v>5001.26</v>
      </c>
      <c r="AA703" s="107">
        <v>1</v>
      </c>
      <c r="AB703" s="107">
        <v>116.75</v>
      </c>
      <c r="AC703" s="107">
        <v>0</v>
      </c>
      <c r="AD703" s="107">
        <v>5.8389699999999998</v>
      </c>
      <c r="AE703" s="107"/>
      <c r="AF703" s="107"/>
      <c r="AG703" s="1" t="s">
        <v>17</v>
      </c>
      <c r="AH703" s="108">
        <v>2.1236595716883301E-5</v>
      </c>
      <c r="AI703" s="108">
        <v>4.26247738489905E-5</v>
      </c>
      <c r="AJ703" s="108">
        <v>9.7693162079815899E-6</v>
      </c>
    </row>
    <row r="704" spans="1:36" hidden="1">
      <c r="A704" s="1">
        <v>13908</v>
      </c>
      <c r="B704" s="1">
        <v>13911</v>
      </c>
      <c r="C704" s="1" t="s">
        <v>1363</v>
      </c>
      <c r="D704" s="1">
        <v>514065283</v>
      </c>
      <c r="E704" s="1" t="s">
        <v>429</v>
      </c>
      <c r="F704" s="1" t="s">
        <v>1364</v>
      </c>
      <c r="G704" s="1" t="s">
        <v>1365</v>
      </c>
      <c r="H704" s="1" t="s">
        <v>76</v>
      </c>
      <c r="I704" s="1" t="s">
        <v>228</v>
      </c>
      <c r="J704" s="1" t="s">
        <v>53</v>
      </c>
      <c r="K704" s="1" t="s">
        <v>53</v>
      </c>
      <c r="L704" s="1" t="s">
        <v>821</v>
      </c>
      <c r="M704" s="1" t="s">
        <v>311</v>
      </c>
      <c r="N704" s="1" t="s">
        <v>75</v>
      </c>
      <c r="O704" s="1" t="s">
        <v>62</v>
      </c>
      <c r="P704" s="1" t="s">
        <v>1343</v>
      </c>
      <c r="Q704" s="1" t="s">
        <v>65</v>
      </c>
      <c r="R704" s="1" t="s">
        <v>57</v>
      </c>
      <c r="S704" s="1" t="s">
        <v>1209</v>
      </c>
      <c r="T704" s="109">
        <v>0.90900000000000003</v>
      </c>
      <c r="U704" s="121">
        <v>46031</v>
      </c>
      <c r="V704" s="108">
        <v>2.75E-2</v>
      </c>
      <c r="W704" s="108">
        <v>5.1900000000000002E-2</v>
      </c>
      <c r="X704" s="1" t="s">
        <v>636</v>
      </c>
      <c r="Z704" s="107">
        <v>15065.79</v>
      </c>
      <c r="AA704" s="107">
        <v>1</v>
      </c>
      <c r="AB704" s="107">
        <v>98.12</v>
      </c>
      <c r="AC704" s="107">
        <v>0</v>
      </c>
      <c r="AD704" s="107">
        <v>14.782550000000001</v>
      </c>
      <c r="AE704" s="107"/>
      <c r="AF704" s="107"/>
      <c r="AG704" s="1" t="s">
        <v>17</v>
      </c>
      <c r="AH704" s="108">
        <v>1.1111618100000001E-4</v>
      </c>
      <c r="AI704" s="108">
        <v>1.07913356E-4</v>
      </c>
      <c r="AJ704" s="108">
        <v>2.4733027453523201E-5</v>
      </c>
    </row>
    <row r="705" spans="1:36" hidden="1">
      <c r="A705" s="1">
        <v>13908</v>
      </c>
      <c r="B705" s="1">
        <v>13911</v>
      </c>
      <c r="C705" s="1" t="s">
        <v>1366</v>
      </c>
      <c r="D705" s="1">
        <v>513821488</v>
      </c>
      <c r="E705" s="1" t="s">
        <v>429</v>
      </c>
      <c r="F705" s="1" t="s">
        <v>1367</v>
      </c>
      <c r="G705" s="1" t="s">
        <v>1368</v>
      </c>
      <c r="H705" s="1" t="s">
        <v>76</v>
      </c>
      <c r="I705" s="1" t="s">
        <v>229</v>
      </c>
      <c r="J705" s="1" t="s">
        <v>53</v>
      </c>
      <c r="K705" s="1" t="s">
        <v>53</v>
      </c>
      <c r="L705" s="1" t="s">
        <v>821</v>
      </c>
      <c r="M705" s="1" t="s">
        <v>311</v>
      </c>
      <c r="N705" s="1" t="s">
        <v>651</v>
      </c>
      <c r="O705" s="1" t="s">
        <v>62</v>
      </c>
      <c r="P705" s="1" t="s">
        <v>1354</v>
      </c>
      <c r="Q705" s="1" t="s">
        <v>65</v>
      </c>
      <c r="R705" s="1" t="s">
        <v>57</v>
      </c>
      <c r="S705" s="1" t="s">
        <v>1209</v>
      </c>
      <c r="T705" s="109">
        <v>1.9059999999999999</v>
      </c>
      <c r="U705" s="121" t="s">
        <v>1369</v>
      </c>
      <c r="V705" s="108">
        <v>0.04</v>
      </c>
      <c r="W705" s="108">
        <v>2.81E-2</v>
      </c>
      <c r="X705" s="1" t="s">
        <v>636</v>
      </c>
      <c r="Z705" s="107">
        <v>185937.5</v>
      </c>
      <c r="AA705" s="107">
        <v>1</v>
      </c>
      <c r="AB705" s="107">
        <v>119.04</v>
      </c>
      <c r="AC705" s="107">
        <v>0</v>
      </c>
      <c r="AD705" s="107">
        <v>221.34</v>
      </c>
      <c r="AE705" s="107"/>
      <c r="AF705" s="107"/>
      <c r="AG705" s="1" t="s">
        <v>17</v>
      </c>
      <c r="AH705" s="108">
        <v>2.2076706E-4</v>
      </c>
      <c r="AI705" s="108">
        <v>1.6157931009999999E-3</v>
      </c>
      <c r="AJ705" s="108">
        <v>3.7032908999999999E-4</v>
      </c>
    </row>
    <row r="706" spans="1:36" hidden="1">
      <c r="A706" s="1">
        <v>13908</v>
      </c>
      <c r="B706" s="1">
        <v>13911</v>
      </c>
      <c r="C706" s="1" t="s">
        <v>1366</v>
      </c>
      <c r="D706" s="1">
        <v>513821488</v>
      </c>
      <c r="E706" s="1" t="s">
        <v>429</v>
      </c>
      <c r="F706" s="1" t="s">
        <v>1372</v>
      </c>
      <c r="G706" s="1" t="s">
        <v>1373</v>
      </c>
      <c r="H706" s="1" t="s">
        <v>76</v>
      </c>
      <c r="I706" s="1" t="s">
        <v>229</v>
      </c>
      <c r="J706" s="1" t="s">
        <v>53</v>
      </c>
      <c r="K706" s="1" t="s">
        <v>53</v>
      </c>
      <c r="L706" s="1" t="s">
        <v>821</v>
      </c>
      <c r="M706" s="1" t="s">
        <v>311</v>
      </c>
      <c r="N706" s="1" t="s">
        <v>651</v>
      </c>
      <c r="O706" s="1" t="s">
        <v>62</v>
      </c>
      <c r="P706" s="1" t="s">
        <v>1354</v>
      </c>
      <c r="Q706" s="1" t="s">
        <v>65</v>
      </c>
      <c r="R706" s="1" t="s">
        <v>57</v>
      </c>
      <c r="S706" s="1" t="s">
        <v>1209</v>
      </c>
      <c r="T706" s="109">
        <v>3.2610000000000001</v>
      </c>
      <c r="U706" s="121" t="s">
        <v>1374</v>
      </c>
      <c r="V706" s="108">
        <v>3.5000000000000003E-2</v>
      </c>
      <c r="W706" s="108">
        <v>2.9399999999999999E-2</v>
      </c>
      <c r="X706" s="1" t="s">
        <v>636</v>
      </c>
      <c r="Z706" s="107">
        <v>47503.8</v>
      </c>
      <c r="AA706" s="107">
        <v>1</v>
      </c>
      <c r="AB706" s="107">
        <v>119.75</v>
      </c>
      <c r="AC706" s="107">
        <v>0</v>
      </c>
      <c r="AD706" s="107">
        <v>56.885800000000003</v>
      </c>
      <c r="AE706" s="107"/>
      <c r="AF706" s="107"/>
      <c r="AG706" s="1" t="s">
        <v>17</v>
      </c>
      <c r="AH706" s="108">
        <v>5.9409331168437101E-5</v>
      </c>
      <c r="AI706" s="108">
        <v>4.15269193E-4</v>
      </c>
      <c r="AJ706" s="108">
        <v>9.5176952089837699E-5</v>
      </c>
    </row>
    <row r="707" spans="1:36" hidden="1">
      <c r="A707" s="1">
        <v>13908</v>
      </c>
      <c r="B707" s="1">
        <v>13911</v>
      </c>
      <c r="C707" s="1" t="s">
        <v>1328</v>
      </c>
      <c r="D707" s="1">
        <v>510960719</v>
      </c>
      <c r="E707" s="1" t="s">
        <v>429</v>
      </c>
      <c r="F707" s="1" t="s">
        <v>1375</v>
      </c>
      <c r="G707" s="1" t="s">
        <v>1376</v>
      </c>
      <c r="H707" s="1" t="s">
        <v>76</v>
      </c>
      <c r="I707" s="1" t="s">
        <v>229</v>
      </c>
      <c r="J707" s="1" t="s">
        <v>53</v>
      </c>
      <c r="K707" s="1" t="s">
        <v>53</v>
      </c>
      <c r="L707" s="1" t="s">
        <v>821</v>
      </c>
      <c r="M707" s="1" t="s">
        <v>311</v>
      </c>
      <c r="N707" s="1" t="s">
        <v>651</v>
      </c>
      <c r="O707" s="1" t="s">
        <v>62</v>
      </c>
      <c r="P707" s="1" t="s">
        <v>1331</v>
      </c>
      <c r="Q707" s="1" t="s">
        <v>70</v>
      </c>
      <c r="R707" s="1" t="s">
        <v>57</v>
      </c>
      <c r="S707" s="1" t="s">
        <v>1209</v>
      </c>
      <c r="T707" s="109">
        <v>2.6619999999999999</v>
      </c>
      <c r="U707" s="121">
        <v>47610</v>
      </c>
      <c r="V707" s="108">
        <v>1.34E-2</v>
      </c>
      <c r="W707" s="108">
        <v>2.81E-2</v>
      </c>
      <c r="X707" s="1" t="s">
        <v>636</v>
      </c>
      <c r="Z707" s="107">
        <v>125932.09</v>
      </c>
      <c r="AA707" s="107">
        <v>1</v>
      </c>
      <c r="AB707" s="107">
        <v>113.01</v>
      </c>
      <c r="AC707" s="107">
        <v>0</v>
      </c>
      <c r="AD707" s="107">
        <v>142.31585000000001</v>
      </c>
      <c r="AE707" s="107"/>
      <c r="AF707" s="107"/>
      <c r="AG707" s="1" t="s">
        <v>17</v>
      </c>
      <c r="AH707" s="108">
        <v>5.1828685020987003E-5</v>
      </c>
      <c r="AI707" s="108">
        <v>1.038912842E-3</v>
      </c>
      <c r="AJ707" s="108">
        <v>2.3811195099999999E-4</v>
      </c>
    </row>
    <row r="708" spans="1:36" hidden="1">
      <c r="A708" s="1">
        <v>13908</v>
      </c>
      <c r="B708" s="1">
        <v>13911</v>
      </c>
      <c r="C708" s="1" t="s">
        <v>1377</v>
      </c>
      <c r="D708" s="1">
        <v>513623314</v>
      </c>
      <c r="E708" s="1" t="s">
        <v>429</v>
      </c>
      <c r="F708" s="1" t="s">
        <v>1378</v>
      </c>
      <c r="G708" s="1" t="s">
        <v>1379</v>
      </c>
      <c r="H708" s="1" t="s">
        <v>76</v>
      </c>
      <c r="I708" s="1" t="s">
        <v>229</v>
      </c>
      <c r="J708" s="1" t="s">
        <v>53</v>
      </c>
      <c r="K708" s="1" t="s">
        <v>53</v>
      </c>
      <c r="L708" s="1" t="s">
        <v>821</v>
      </c>
      <c r="M708" s="1" t="s">
        <v>311</v>
      </c>
      <c r="N708" s="1" t="s">
        <v>651</v>
      </c>
      <c r="O708" s="1" t="s">
        <v>62</v>
      </c>
      <c r="P708" s="1" t="s">
        <v>1354</v>
      </c>
      <c r="Q708" s="1" t="s">
        <v>65</v>
      </c>
      <c r="R708" s="1" t="s">
        <v>57</v>
      </c>
      <c r="S708" s="1" t="s">
        <v>1209</v>
      </c>
      <c r="T708" s="109">
        <v>0.93700000000000006</v>
      </c>
      <c r="U708" s="121">
        <v>46360</v>
      </c>
      <c r="V708" s="108">
        <v>1.34E-2</v>
      </c>
      <c r="W708" s="108">
        <v>2.81E-2</v>
      </c>
      <c r="X708" s="1" t="s">
        <v>636</v>
      </c>
      <c r="Z708" s="107">
        <v>44307.69</v>
      </c>
      <c r="AA708" s="107">
        <v>1</v>
      </c>
      <c r="AB708" s="107">
        <v>115.87</v>
      </c>
      <c r="AC708" s="107">
        <v>0</v>
      </c>
      <c r="AD708" s="107">
        <v>51.339320000000001</v>
      </c>
      <c r="AE708" s="107"/>
      <c r="AF708" s="107"/>
      <c r="AG708" s="1" t="s">
        <v>17</v>
      </c>
      <c r="AH708" s="108">
        <v>9.0025389336728906E-5</v>
      </c>
      <c r="AI708" s="108">
        <v>3.7477961E-4</v>
      </c>
      <c r="AJ708" s="108">
        <v>8.5897007688471395E-5</v>
      </c>
    </row>
    <row r="709" spans="1:36" hidden="1">
      <c r="A709" s="1">
        <v>13908</v>
      </c>
      <c r="B709" s="1">
        <v>13911</v>
      </c>
      <c r="C709" s="1" t="s">
        <v>1380</v>
      </c>
      <c r="D709" s="1">
        <v>513992529</v>
      </c>
      <c r="E709" s="1" t="s">
        <v>429</v>
      </c>
      <c r="F709" s="1" t="s">
        <v>1381</v>
      </c>
      <c r="G709" s="1" t="s">
        <v>1382</v>
      </c>
      <c r="H709" s="1" t="s">
        <v>76</v>
      </c>
      <c r="I709" s="1" t="s">
        <v>229</v>
      </c>
      <c r="J709" s="1" t="s">
        <v>53</v>
      </c>
      <c r="K709" s="1" t="s">
        <v>53</v>
      </c>
      <c r="L709" s="1" t="s">
        <v>821</v>
      </c>
      <c r="M709" s="1" t="s">
        <v>311</v>
      </c>
      <c r="N709" s="1" t="s">
        <v>651</v>
      </c>
      <c r="O709" s="1" t="s">
        <v>62</v>
      </c>
      <c r="P709" s="1" t="s">
        <v>1383</v>
      </c>
      <c r="Q709" s="1" t="s">
        <v>70</v>
      </c>
      <c r="R709" s="1" t="s">
        <v>57</v>
      </c>
      <c r="S709" s="1" t="s">
        <v>1209</v>
      </c>
      <c r="T709" s="109">
        <v>2.4390000000000001</v>
      </c>
      <c r="U709" s="121" t="s">
        <v>1384</v>
      </c>
      <c r="V709" s="108">
        <v>1.9599999999999999E-2</v>
      </c>
      <c r="W709" s="108">
        <v>2.8799999999999999E-2</v>
      </c>
      <c r="X709" s="1" t="s">
        <v>636</v>
      </c>
      <c r="Z709" s="107">
        <v>140000</v>
      </c>
      <c r="AA709" s="107">
        <v>1</v>
      </c>
      <c r="AB709" s="107">
        <v>114.79</v>
      </c>
      <c r="AC709" s="107">
        <v>0</v>
      </c>
      <c r="AD709" s="107">
        <v>160.70599999999999</v>
      </c>
      <c r="AE709" s="107"/>
      <c r="AF709" s="107"/>
      <c r="AG709" s="1" t="s">
        <v>17</v>
      </c>
      <c r="AH709" s="108">
        <v>1.2226085899999999E-4</v>
      </c>
      <c r="AI709" s="108">
        <v>1.1731618600000001E-3</v>
      </c>
      <c r="AJ709" s="108">
        <v>2.6888093699999998E-4</v>
      </c>
    </row>
    <row r="710" spans="1:36" hidden="1">
      <c r="A710" s="1">
        <v>13908</v>
      </c>
      <c r="B710" s="1">
        <v>13911</v>
      </c>
      <c r="C710" s="1" t="s">
        <v>1389</v>
      </c>
      <c r="D710" s="1">
        <v>510381601</v>
      </c>
      <c r="E710" s="1" t="s">
        <v>429</v>
      </c>
      <c r="F710" s="1" t="s">
        <v>1390</v>
      </c>
      <c r="G710" s="1" t="s">
        <v>1391</v>
      </c>
      <c r="H710" s="1" t="s">
        <v>76</v>
      </c>
      <c r="I710" s="1" t="s">
        <v>228</v>
      </c>
      <c r="J710" s="1" t="s">
        <v>53</v>
      </c>
      <c r="K710" s="1" t="s">
        <v>53</v>
      </c>
      <c r="L710" s="1" t="s">
        <v>821</v>
      </c>
      <c r="M710" s="1" t="s">
        <v>311</v>
      </c>
      <c r="N710" s="1" t="s">
        <v>140</v>
      </c>
      <c r="O710" s="1" t="s">
        <v>62</v>
      </c>
      <c r="P710" s="1" t="s">
        <v>1348</v>
      </c>
      <c r="Q710" s="1" t="s">
        <v>65</v>
      </c>
      <c r="R710" s="1" t="s">
        <v>57</v>
      </c>
      <c r="S710" s="1" t="s">
        <v>1209</v>
      </c>
      <c r="T710" s="109">
        <v>1.919</v>
      </c>
      <c r="U710" s="121" t="s">
        <v>1392</v>
      </c>
      <c r="V710" s="108">
        <v>4.2999999999999997E-2</v>
      </c>
      <c r="W710" s="108">
        <v>5.5199999999999999E-2</v>
      </c>
      <c r="X710" s="1" t="s">
        <v>636</v>
      </c>
      <c r="Z710" s="107">
        <v>240000</v>
      </c>
      <c r="AA710" s="107">
        <v>1</v>
      </c>
      <c r="AB710" s="107">
        <v>98.75</v>
      </c>
      <c r="AC710" s="107">
        <v>0</v>
      </c>
      <c r="AD710" s="107">
        <v>237</v>
      </c>
      <c r="AE710" s="107"/>
      <c r="AF710" s="107"/>
      <c r="AG710" s="1" t="s">
        <v>17</v>
      </c>
      <c r="AH710" s="108">
        <v>2.9726106899999999E-4</v>
      </c>
      <c r="AI710" s="108">
        <v>1.730111886E-3</v>
      </c>
      <c r="AJ710" s="108">
        <v>3.9653019899999999E-4</v>
      </c>
    </row>
    <row r="711" spans="1:36" hidden="1">
      <c r="A711" s="1">
        <v>13908</v>
      </c>
      <c r="B711" s="1">
        <v>13911</v>
      </c>
      <c r="C711" s="1" t="s">
        <v>1393</v>
      </c>
      <c r="D711" s="1">
        <v>513765859</v>
      </c>
      <c r="E711" s="1" t="s">
        <v>429</v>
      </c>
      <c r="F711" s="1" t="s">
        <v>1394</v>
      </c>
      <c r="G711" s="1" t="s">
        <v>1395</v>
      </c>
      <c r="H711" s="1" t="s">
        <v>76</v>
      </c>
      <c r="I711" s="1" t="s">
        <v>229</v>
      </c>
      <c r="J711" s="1" t="s">
        <v>53</v>
      </c>
      <c r="K711" s="1" t="s">
        <v>53</v>
      </c>
      <c r="L711" s="1" t="s">
        <v>821</v>
      </c>
      <c r="M711" s="1" t="s">
        <v>311</v>
      </c>
      <c r="N711" s="1" t="s">
        <v>651</v>
      </c>
      <c r="O711" s="1" t="s">
        <v>62</v>
      </c>
      <c r="P711" s="1" t="s">
        <v>1343</v>
      </c>
      <c r="Q711" s="1" t="s">
        <v>65</v>
      </c>
      <c r="R711" s="1" t="s">
        <v>57</v>
      </c>
      <c r="S711" s="1" t="s">
        <v>1209</v>
      </c>
      <c r="T711" s="109">
        <v>1.1459999999999999</v>
      </c>
      <c r="U711" s="121" t="s">
        <v>1396</v>
      </c>
      <c r="V711" s="108">
        <v>2.1499999999999998E-2</v>
      </c>
      <c r="W711" s="108">
        <v>2.8199999999999999E-2</v>
      </c>
      <c r="X711" s="1" t="s">
        <v>636</v>
      </c>
      <c r="Z711" s="107">
        <v>107142.86</v>
      </c>
      <c r="AA711" s="107">
        <v>1</v>
      </c>
      <c r="AB711" s="107">
        <v>117.16</v>
      </c>
      <c r="AC711" s="107">
        <v>0</v>
      </c>
      <c r="AD711" s="107">
        <v>125.52857</v>
      </c>
      <c r="AE711" s="107"/>
      <c r="AF711" s="107"/>
      <c r="AG711" s="1" t="s">
        <v>17</v>
      </c>
      <c r="AH711" s="108">
        <v>7.6479919025103303E-5</v>
      </c>
      <c r="AI711" s="108">
        <v>9.1636485599999996E-4</v>
      </c>
      <c r="AJ711" s="108">
        <v>2.1002476299999999E-4</v>
      </c>
    </row>
    <row r="712" spans="1:36" hidden="1">
      <c r="A712" s="1">
        <v>13908</v>
      </c>
      <c r="B712" s="1">
        <v>13911</v>
      </c>
      <c r="C712" s="1" t="s">
        <v>1377</v>
      </c>
      <c r="D712" s="1">
        <v>513623314</v>
      </c>
      <c r="E712" s="1" t="s">
        <v>429</v>
      </c>
      <c r="F712" s="1" t="s">
        <v>2323</v>
      </c>
      <c r="G712" s="1" t="s">
        <v>2324</v>
      </c>
      <c r="H712" s="1" t="s">
        <v>76</v>
      </c>
      <c r="I712" s="1" t="s">
        <v>229</v>
      </c>
      <c r="J712" s="1" t="s">
        <v>53</v>
      </c>
      <c r="K712" s="1" t="s">
        <v>53</v>
      </c>
      <c r="L712" s="1" t="s">
        <v>821</v>
      </c>
      <c r="M712" s="1" t="s">
        <v>311</v>
      </c>
      <c r="N712" s="1" t="s">
        <v>651</v>
      </c>
      <c r="O712" s="1" t="s">
        <v>62</v>
      </c>
      <c r="P712" s="1" t="s">
        <v>1343</v>
      </c>
      <c r="Q712" s="1" t="s">
        <v>65</v>
      </c>
      <c r="R712" s="1" t="s">
        <v>57</v>
      </c>
      <c r="S712" s="1" t="s">
        <v>1209</v>
      </c>
      <c r="T712" s="109">
        <v>1.2010000000000001</v>
      </c>
      <c r="U712" s="121" t="s">
        <v>2325</v>
      </c>
      <c r="V712" s="108">
        <v>1.95E-2</v>
      </c>
      <c r="W712" s="108">
        <v>2.9000000000000001E-2</v>
      </c>
      <c r="X712" s="1" t="s">
        <v>636</v>
      </c>
      <c r="Z712" s="107">
        <v>200028.17</v>
      </c>
      <c r="AA712" s="107">
        <v>1</v>
      </c>
      <c r="AB712" s="107">
        <v>115.95</v>
      </c>
      <c r="AC712" s="107">
        <v>0</v>
      </c>
      <c r="AD712" s="107">
        <v>231.93266</v>
      </c>
      <c r="AE712" s="107"/>
      <c r="AF712" s="107"/>
      <c r="AG712" s="1" t="s">
        <v>17</v>
      </c>
      <c r="AH712" s="108">
        <v>5.9399310400000003E-4</v>
      </c>
      <c r="AI712" s="108">
        <v>1.69312005E-3</v>
      </c>
      <c r="AJ712" s="108">
        <v>3.8805191500000002E-4</v>
      </c>
    </row>
    <row r="713" spans="1:36" hidden="1">
      <c r="A713" s="1">
        <v>13908</v>
      </c>
      <c r="B713" s="1">
        <v>13911</v>
      </c>
      <c r="C713" s="1" t="s">
        <v>1397</v>
      </c>
      <c r="D713" s="1">
        <v>515334662</v>
      </c>
      <c r="E713" s="1" t="s">
        <v>429</v>
      </c>
      <c r="F713" s="1" t="s">
        <v>1398</v>
      </c>
      <c r="G713" s="1" t="s">
        <v>1399</v>
      </c>
      <c r="H713" s="1" t="s">
        <v>76</v>
      </c>
      <c r="I713" s="1" t="s">
        <v>230</v>
      </c>
      <c r="J713" s="1" t="s">
        <v>53</v>
      </c>
      <c r="K713" s="1" t="s">
        <v>53</v>
      </c>
      <c r="L713" s="1" t="s">
        <v>821</v>
      </c>
      <c r="M713" s="1" t="s">
        <v>311</v>
      </c>
      <c r="N713" s="1" t="s">
        <v>267</v>
      </c>
      <c r="O713" s="1" t="s">
        <v>62</v>
      </c>
      <c r="P713" s="1" t="s">
        <v>1400</v>
      </c>
      <c r="Q713" s="1" t="s">
        <v>70</v>
      </c>
      <c r="R713" s="1" t="s">
        <v>57</v>
      </c>
      <c r="S713" s="1" t="s">
        <v>1209</v>
      </c>
      <c r="T713" s="109">
        <v>2.673</v>
      </c>
      <c r="U713" s="121" t="s">
        <v>1401</v>
      </c>
      <c r="V713" s="108">
        <v>4.6899999999999997E-2</v>
      </c>
      <c r="W713" s="108">
        <v>6.6400000000000001E-2</v>
      </c>
      <c r="X713" s="1" t="s">
        <v>636</v>
      </c>
      <c r="Z713" s="107">
        <v>324245.52</v>
      </c>
      <c r="AA713" s="107">
        <v>1</v>
      </c>
      <c r="AB713" s="107">
        <v>101</v>
      </c>
      <c r="AC713" s="107">
        <v>0</v>
      </c>
      <c r="AD713" s="107">
        <v>327.48797999999999</v>
      </c>
      <c r="AE713" s="107"/>
      <c r="AF713" s="107"/>
      <c r="AG713" s="1" t="s">
        <v>17</v>
      </c>
      <c r="AH713" s="108">
        <v>2.5046741200000002E-4</v>
      </c>
      <c r="AI713" s="108">
        <v>2.3906786780000001E-3</v>
      </c>
      <c r="AJ713" s="108">
        <v>5.47927739E-4</v>
      </c>
    </row>
    <row r="714" spans="1:36" hidden="1">
      <c r="A714" s="1">
        <v>13908</v>
      </c>
      <c r="B714" s="1">
        <v>13911</v>
      </c>
      <c r="C714" s="1" t="s">
        <v>1363</v>
      </c>
      <c r="D714" s="1">
        <v>514065283</v>
      </c>
      <c r="E714" s="1" t="s">
        <v>429</v>
      </c>
      <c r="F714" s="1" t="s">
        <v>1402</v>
      </c>
      <c r="G714" s="1" t="s">
        <v>1403</v>
      </c>
      <c r="H714" s="1" t="s">
        <v>76</v>
      </c>
      <c r="I714" s="1" t="s">
        <v>228</v>
      </c>
      <c r="J714" s="1" t="s">
        <v>53</v>
      </c>
      <c r="K714" s="1" t="s">
        <v>53</v>
      </c>
      <c r="L714" s="1" t="s">
        <v>821</v>
      </c>
      <c r="M714" s="1" t="s">
        <v>311</v>
      </c>
      <c r="N714" s="1" t="s">
        <v>75</v>
      </c>
      <c r="O714" s="1" t="s">
        <v>62</v>
      </c>
      <c r="P714" s="1" t="s">
        <v>1343</v>
      </c>
      <c r="Q714" s="1" t="s">
        <v>65</v>
      </c>
      <c r="R714" s="1" t="s">
        <v>57</v>
      </c>
      <c r="S714" s="1" t="s">
        <v>1209</v>
      </c>
      <c r="T714" s="109">
        <v>1.518</v>
      </c>
      <c r="U714" s="121">
        <v>46396</v>
      </c>
      <c r="V714" s="108">
        <v>2.3E-2</v>
      </c>
      <c r="W714" s="108">
        <v>5.16E-2</v>
      </c>
      <c r="X714" s="1" t="s">
        <v>636</v>
      </c>
      <c r="Z714" s="107">
        <v>217347.39</v>
      </c>
      <c r="AA714" s="107">
        <v>1</v>
      </c>
      <c r="AB714" s="107">
        <v>96.07</v>
      </c>
      <c r="AC714" s="107">
        <v>0</v>
      </c>
      <c r="AD714" s="107">
        <v>208.80564000000001</v>
      </c>
      <c r="AE714" s="107"/>
      <c r="AF714" s="107"/>
      <c r="AG714" s="1" t="s">
        <v>17</v>
      </c>
      <c r="AH714" s="108">
        <v>2.0087666400000001E-4</v>
      </c>
      <c r="AI714" s="108">
        <v>1.5242916439999999E-3</v>
      </c>
      <c r="AJ714" s="108">
        <v>3.4935756099999999E-4</v>
      </c>
    </row>
    <row r="715" spans="1:36" hidden="1">
      <c r="A715" s="1">
        <v>13908</v>
      </c>
      <c r="B715" s="1">
        <v>13911</v>
      </c>
      <c r="C715" s="1" t="s">
        <v>1397</v>
      </c>
      <c r="D715" s="1">
        <v>515334662</v>
      </c>
      <c r="E715" s="1" t="s">
        <v>429</v>
      </c>
      <c r="F715" s="1" t="s">
        <v>1404</v>
      </c>
      <c r="G715" s="1" t="s">
        <v>1405</v>
      </c>
      <c r="H715" s="1" t="s">
        <v>76</v>
      </c>
      <c r="I715" s="1" t="s">
        <v>230</v>
      </c>
      <c r="J715" s="1" t="s">
        <v>53</v>
      </c>
      <c r="K715" s="1" t="s">
        <v>53</v>
      </c>
      <c r="L715" s="1" t="s">
        <v>821</v>
      </c>
      <c r="M715" s="1" t="s">
        <v>311</v>
      </c>
      <c r="N715" s="1" t="s">
        <v>267</v>
      </c>
      <c r="O715" s="1" t="s">
        <v>62</v>
      </c>
      <c r="P715" s="1" t="s">
        <v>1400</v>
      </c>
      <c r="Q715" s="1" t="s">
        <v>70</v>
      </c>
      <c r="R715" s="1" t="s">
        <v>57</v>
      </c>
      <c r="S715" s="1" t="s">
        <v>1209</v>
      </c>
      <c r="T715" s="109">
        <v>2.8319999999999999</v>
      </c>
      <c r="U715" s="121" t="s">
        <v>1401</v>
      </c>
      <c r="V715" s="108">
        <v>4.6899999999999997E-2</v>
      </c>
      <c r="W715" s="108">
        <v>6.5600000000000006E-2</v>
      </c>
      <c r="X715" s="1" t="s">
        <v>636</v>
      </c>
      <c r="Z715" s="107">
        <v>168634.88</v>
      </c>
      <c r="AA715" s="107">
        <v>1</v>
      </c>
      <c r="AB715" s="107">
        <v>102.77</v>
      </c>
      <c r="AC715" s="107">
        <v>0</v>
      </c>
      <c r="AD715" s="107">
        <v>173.30607000000001</v>
      </c>
      <c r="AE715" s="107"/>
      <c r="AF715" s="107"/>
      <c r="AG715" s="1" t="s">
        <v>17</v>
      </c>
      <c r="AH715" s="108">
        <v>1.52863269E-4</v>
      </c>
      <c r="AI715" s="108">
        <v>1.265143003E-3</v>
      </c>
      <c r="AJ715" s="108">
        <v>2.89962407E-4</v>
      </c>
    </row>
    <row r="716" spans="1:36" hidden="1">
      <c r="A716" s="1">
        <v>13908</v>
      </c>
      <c r="B716" s="1">
        <v>13911</v>
      </c>
      <c r="C716" s="1" t="s">
        <v>1406</v>
      </c>
      <c r="D716" s="1">
        <v>513569780</v>
      </c>
      <c r="E716" s="1" t="s">
        <v>429</v>
      </c>
      <c r="F716" s="1" t="s">
        <v>1407</v>
      </c>
      <c r="G716" s="1" t="s">
        <v>1408</v>
      </c>
      <c r="H716" s="1" t="s">
        <v>76</v>
      </c>
      <c r="I716" s="1" t="s">
        <v>229</v>
      </c>
      <c r="J716" s="1" t="s">
        <v>53</v>
      </c>
      <c r="K716" s="1" t="s">
        <v>53</v>
      </c>
      <c r="L716" s="1" t="s">
        <v>821</v>
      </c>
      <c r="M716" s="1" t="s">
        <v>311</v>
      </c>
      <c r="N716" s="1" t="s">
        <v>651</v>
      </c>
      <c r="O716" s="1" t="s">
        <v>62</v>
      </c>
      <c r="P716" s="1" t="s">
        <v>1208</v>
      </c>
      <c r="Q716" s="1" t="s">
        <v>65</v>
      </c>
      <c r="R716" s="1" t="s">
        <v>57</v>
      </c>
      <c r="S716" s="1" t="s">
        <v>1209</v>
      </c>
      <c r="T716" s="109">
        <v>4.5359999999999996</v>
      </c>
      <c r="U716" s="121" t="s">
        <v>1409</v>
      </c>
      <c r="V716" s="108">
        <v>1.6500000000000001E-2</v>
      </c>
      <c r="W716" s="108">
        <v>2.58E-2</v>
      </c>
      <c r="X716" s="1" t="s">
        <v>636</v>
      </c>
      <c r="Z716" s="107">
        <v>870000</v>
      </c>
      <c r="AA716" s="107">
        <v>1</v>
      </c>
      <c r="AB716" s="107">
        <v>112.36</v>
      </c>
      <c r="AC716" s="107">
        <v>0</v>
      </c>
      <c r="AD716" s="107">
        <v>977.53200000000004</v>
      </c>
      <c r="AE716" s="107"/>
      <c r="AF716" s="107"/>
      <c r="AG716" s="1" t="s">
        <v>17</v>
      </c>
      <c r="AH716" s="108">
        <v>4.1122619099999999E-4</v>
      </c>
      <c r="AI716" s="108">
        <v>7.1360326270000001E-3</v>
      </c>
      <c r="AJ716" s="108">
        <v>1.635531474E-3</v>
      </c>
    </row>
    <row r="717" spans="1:36" hidden="1">
      <c r="A717" s="1">
        <v>13908</v>
      </c>
      <c r="B717" s="1">
        <v>13911</v>
      </c>
      <c r="C717" s="1" t="s">
        <v>1410</v>
      </c>
      <c r="D717" s="1">
        <v>513436394</v>
      </c>
      <c r="E717" s="1" t="s">
        <v>429</v>
      </c>
      <c r="F717" s="1" t="s">
        <v>1411</v>
      </c>
      <c r="G717" s="1" t="s">
        <v>1412</v>
      </c>
      <c r="H717" s="1" t="s">
        <v>76</v>
      </c>
      <c r="I717" s="1" t="s">
        <v>229</v>
      </c>
      <c r="J717" s="1" t="s">
        <v>53</v>
      </c>
      <c r="K717" s="1" t="s">
        <v>53</v>
      </c>
      <c r="L717" s="1" t="s">
        <v>821</v>
      </c>
      <c r="M717" s="1" t="s">
        <v>311</v>
      </c>
      <c r="N717" s="1" t="s">
        <v>258</v>
      </c>
      <c r="O717" s="1" t="s">
        <v>62</v>
      </c>
      <c r="P717" s="1" t="s">
        <v>1331</v>
      </c>
      <c r="Q717" s="1" t="s">
        <v>70</v>
      </c>
      <c r="R717" s="1" t="s">
        <v>57</v>
      </c>
      <c r="S717" s="1" t="s">
        <v>1209</v>
      </c>
      <c r="T717" s="109">
        <v>5.093</v>
      </c>
      <c r="U717" s="121" t="s">
        <v>1413</v>
      </c>
      <c r="V717" s="108">
        <v>2.6499999999999999E-2</v>
      </c>
      <c r="W717" s="108">
        <v>2.5499999999999998E-2</v>
      </c>
      <c r="X717" s="1" t="s">
        <v>636</v>
      </c>
      <c r="Z717" s="107">
        <v>396979.5</v>
      </c>
      <c r="AA717" s="107">
        <v>1</v>
      </c>
      <c r="AB717" s="107">
        <v>117.66</v>
      </c>
      <c r="AC717" s="107">
        <v>0</v>
      </c>
      <c r="AD717" s="107">
        <v>467.08607999999998</v>
      </c>
      <c r="AE717" s="107"/>
      <c r="AF717" s="107"/>
      <c r="AG717" s="1" t="s">
        <v>17</v>
      </c>
      <c r="AH717" s="108">
        <v>2.7179998699999999E-4</v>
      </c>
      <c r="AI717" s="108">
        <v>3.4097518100000002E-3</v>
      </c>
      <c r="AJ717" s="108">
        <v>7.8149255899999999E-4</v>
      </c>
    </row>
    <row r="718" spans="1:36" hidden="1">
      <c r="A718" s="1">
        <v>13908</v>
      </c>
      <c r="B718" s="1">
        <v>13911</v>
      </c>
      <c r="C718" s="1" t="s">
        <v>1414</v>
      </c>
      <c r="D718" s="1">
        <v>513257873</v>
      </c>
      <c r="E718" s="1" t="s">
        <v>429</v>
      </c>
      <c r="F718" s="1" t="s">
        <v>1415</v>
      </c>
      <c r="G718" s="1" t="s">
        <v>1416</v>
      </c>
      <c r="H718" s="1" t="s">
        <v>76</v>
      </c>
      <c r="I718" s="1" t="s">
        <v>229</v>
      </c>
      <c r="J718" s="1" t="s">
        <v>53</v>
      </c>
      <c r="K718" s="1" t="s">
        <v>53</v>
      </c>
      <c r="L718" s="1" t="s">
        <v>821</v>
      </c>
      <c r="M718" s="1" t="s">
        <v>311</v>
      </c>
      <c r="N718" s="1" t="s">
        <v>651</v>
      </c>
      <c r="O718" s="1" t="s">
        <v>62</v>
      </c>
      <c r="P718" s="1" t="s">
        <v>1343</v>
      </c>
      <c r="Q718" s="1" t="s">
        <v>65</v>
      </c>
      <c r="R718" s="1" t="s">
        <v>57</v>
      </c>
      <c r="S718" s="1" t="s">
        <v>1209</v>
      </c>
      <c r="T718" s="109">
        <v>1.6459999999999999</v>
      </c>
      <c r="U718" s="121" t="s">
        <v>1224</v>
      </c>
      <c r="V718" s="108">
        <v>1.4E-2</v>
      </c>
      <c r="W718" s="108">
        <v>2.6599999999999999E-2</v>
      </c>
      <c r="X718" s="1" t="s">
        <v>636</v>
      </c>
      <c r="Z718" s="107">
        <v>19552.8</v>
      </c>
      <c r="AA718" s="107">
        <v>1</v>
      </c>
      <c r="AB718" s="107">
        <v>113.81</v>
      </c>
      <c r="AC718" s="107">
        <v>0</v>
      </c>
      <c r="AD718" s="107">
        <v>22.253039999999999</v>
      </c>
      <c r="AE718" s="107"/>
      <c r="AF718" s="107"/>
      <c r="AG718" s="1" t="s">
        <v>17</v>
      </c>
      <c r="AH718" s="108">
        <v>3.2310132857426097E-5</v>
      </c>
      <c r="AI718" s="108">
        <v>1.62448308E-4</v>
      </c>
      <c r="AJ718" s="108">
        <v>3.7232077635073099E-5</v>
      </c>
    </row>
    <row r="719" spans="1:36" hidden="1">
      <c r="A719" s="1">
        <v>13908</v>
      </c>
      <c r="B719" s="1">
        <v>13911</v>
      </c>
      <c r="C719" s="1" t="s">
        <v>1417</v>
      </c>
      <c r="D719" s="1">
        <v>512607888</v>
      </c>
      <c r="E719" s="1" t="s">
        <v>429</v>
      </c>
      <c r="F719" s="1" t="s">
        <v>1418</v>
      </c>
      <c r="G719" s="1" t="s">
        <v>1419</v>
      </c>
      <c r="H719" s="1" t="s">
        <v>76</v>
      </c>
      <c r="I719" s="1" t="s">
        <v>228</v>
      </c>
      <c r="J719" s="1" t="s">
        <v>53</v>
      </c>
      <c r="K719" s="1" t="s">
        <v>53</v>
      </c>
      <c r="L719" s="1" t="s">
        <v>821</v>
      </c>
      <c r="M719" s="1" t="s">
        <v>311</v>
      </c>
      <c r="N719" s="1" t="s">
        <v>259</v>
      </c>
      <c r="O719" s="1" t="s">
        <v>62</v>
      </c>
      <c r="P719" s="1" t="s">
        <v>1420</v>
      </c>
      <c r="Q719" s="1" t="s">
        <v>70</v>
      </c>
      <c r="R719" s="1" t="s">
        <v>57</v>
      </c>
      <c r="S719" s="1" t="s">
        <v>1209</v>
      </c>
      <c r="T719" s="109">
        <v>0.97199999999999998</v>
      </c>
      <c r="U719" s="121" t="s">
        <v>1421</v>
      </c>
      <c r="V719" s="108">
        <v>3.2500000000000001E-2</v>
      </c>
      <c r="W719" s="108">
        <v>5.7099999999999998E-2</v>
      </c>
      <c r="X719" s="1" t="s">
        <v>636</v>
      </c>
      <c r="Z719" s="107">
        <v>100048.74</v>
      </c>
      <c r="AA719" s="107">
        <v>1</v>
      </c>
      <c r="AB719" s="107">
        <v>98.55</v>
      </c>
      <c r="AC719" s="107">
        <v>0</v>
      </c>
      <c r="AD719" s="107">
        <v>98.598029999999994</v>
      </c>
      <c r="AE719" s="107"/>
      <c r="AF719" s="107"/>
      <c r="AG719" s="1" t="s">
        <v>17</v>
      </c>
      <c r="AH719" s="108">
        <v>4.7353603999999999E-4</v>
      </c>
      <c r="AI719" s="108">
        <v>7.1977056400000002E-4</v>
      </c>
      <c r="AJ719" s="108">
        <v>1.64966652E-4</v>
      </c>
    </row>
    <row r="720" spans="1:36" hidden="1">
      <c r="A720" s="1">
        <v>13908</v>
      </c>
      <c r="B720" s="1">
        <v>13911</v>
      </c>
      <c r="C720" s="1" t="s">
        <v>1377</v>
      </c>
      <c r="D720" s="1">
        <v>513623314</v>
      </c>
      <c r="E720" s="1" t="s">
        <v>429</v>
      </c>
      <c r="F720" s="1" t="s">
        <v>1422</v>
      </c>
      <c r="G720" s="1" t="s">
        <v>1423</v>
      </c>
      <c r="H720" s="1" t="s">
        <v>76</v>
      </c>
      <c r="I720" s="1" t="s">
        <v>229</v>
      </c>
      <c r="J720" s="1" t="s">
        <v>53</v>
      </c>
      <c r="K720" s="1" t="s">
        <v>53</v>
      </c>
      <c r="L720" s="1" t="s">
        <v>821</v>
      </c>
      <c r="M720" s="1" t="s">
        <v>311</v>
      </c>
      <c r="N720" s="1" t="s">
        <v>651</v>
      </c>
      <c r="O720" s="1" t="s">
        <v>62</v>
      </c>
      <c r="P720" s="1" t="s">
        <v>1354</v>
      </c>
      <c r="Q720" s="1" t="s">
        <v>65</v>
      </c>
      <c r="R720" s="1" t="s">
        <v>57</v>
      </c>
      <c r="S720" s="1" t="s">
        <v>1209</v>
      </c>
      <c r="T720" s="109">
        <v>2.4209999999999998</v>
      </c>
      <c r="U720" s="121" t="s">
        <v>1424</v>
      </c>
      <c r="V720" s="108">
        <v>1.8200000000000001E-2</v>
      </c>
      <c r="W720" s="108">
        <v>2.5999999999999999E-2</v>
      </c>
      <c r="X720" s="1" t="s">
        <v>636</v>
      </c>
      <c r="Z720" s="107">
        <v>393386.06</v>
      </c>
      <c r="AA720" s="107">
        <v>1</v>
      </c>
      <c r="AB720" s="107">
        <v>114.28</v>
      </c>
      <c r="AC720" s="107">
        <v>0</v>
      </c>
      <c r="AD720" s="107">
        <v>449.56159000000002</v>
      </c>
      <c r="AE720" s="107"/>
      <c r="AF720" s="107"/>
      <c r="AG720" s="1" t="s">
        <v>17</v>
      </c>
      <c r="AH720" s="108">
        <v>7.8604600899999995E-4</v>
      </c>
      <c r="AI720" s="108">
        <v>3.281822154E-3</v>
      </c>
      <c r="AJ720" s="108">
        <v>7.5217192800000002E-4</v>
      </c>
    </row>
    <row r="721" spans="1:36" hidden="1">
      <c r="A721" s="1">
        <v>13908</v>
      </c>
      <c r="B721" s="1">
        <v>13911</v>
      </c>
      <c r="C721" s="1" t="s">
        <v>1425</v>
      </c>
      <c r="D721" s="1">
        <v>515327120</v>
      </c>
      <c r="E721" s="1" t="s">
        <v>429</v>
      </c>
      <c r="F721" s="1" t="s">
        <v>1426</v>
      </c>
      <c r="G721" s="1" t="s">
        <v>1427</v>
      </c>
      <c r="H721" s="1" t="s">
        <v>76</v>
      </c>
      <c r="I721" s="1" t="s">
        <v>229</v>
      </c>
      <c r="J721" s="1" t="s">
        <v>53</v>
      </c>
      <c r="K721" s="1" t="s">
        <v>53</v>
      </c>
      <c r="L721" s="1" t="s">
        <v>821</v>
      </c>
      <c r="M721" s="1" t="s">
        <v>311</v>
      </c>
      <c r="N721" s="1" t="s">
        <v>651</v>
      </c>
      <c r="O721" s="1" t="s">
        <v>62</v>
      </c>
      <c r="P721" s="1" t="s">
        <v>1383</v>
      </c>
      <c r="Q721" s="1" t="s">
        <v>70</v>
      </c>
      <c r="R721" s="1" t="s">
        <v>57</v>
      </c>
      <c r="S721" s="1" t="s">
        <v>1209</v>
      </c>
      <c r="T721" s="109">
        <v>2.4729999999999999</v>
      </c>
      <c r="U721" s="121" t="s">
        <v>1428</v>
      </c>
      <c r="V721" s="108">
        <v>2.75E-2</v>
      </c>
      <c r="W721" s="108">
        <v>2.7400000000000001E-2</v>
      </c>
      <c r="X721" s="1" t="s">
        <v>636</v>
      </c>
      <c r="Z721" s="107">
        <v>130718.96</v>
      </c>
      <c r="AA721" s="107">
        <v>1</v>
      </c>
      <c r="AB721" s="107">
        <v>115.76</v>
      </c>
      <c r="AC721" s="107">
        <v>0</v>
      </c>
      <c r="AD721" s="107">
        <v>151.32026999999999</v>
      </c>
      <c r="AE721" s="107"/>
      <c r="AF721" s="107"/>
      <c r="AG721" s="1" t="s">
        <v>17</v>
      </c>
      <c r="AH721" s="108">
        <v>2.5653828699999999E-4</v>
      </c>
      <c r="AI721" s="108">
        <v>1.10464556E-3</v>
      </c>
      <c r="AJ721" s="108">
        <v>2.5317745500000002E-4</v>
      </c>
    </row>
    <row r="722" spans="1:36">
      <c r="A722" s="1">
        <v>13908</v>
      </c>
      <c r="B722" s="1">
        <v>13911</v>
      </c>
      <c r="C722" s="1" t="s">
        <v>1429</v>
      </c>
      <c r="D722" s="1">
        <v>633896</v>
      </c>
      <c r="E722" s="1" t="s">
        <v>430</v>
      </c>
      <c r="F722" s="1" t="s">
        <v>1430</v>
      </c>
      <c r="G722" s="1" t="s">
        <v>1431</v>
      </c>
      <c r="H722" s="1" t="s">
        <v>76</v>
      </c>
      <c r="I722" s="1" t="s">
        <v>230</v>
      </c>
      <c r="J722" s="1" t="s">
        <v>53</v>
      </c>
      <c r="K722" s="1" t="s">
        <v>315</v>
      </c>
      <c r="L722" s="1" t="s">
        <v>821</v>
      </c>
      <c r="M722" s="1" t="s">
        <v>311</v>
      </c>
      <c r="N722" s="1" t="s">
        <v>652</v>
      </c>
      <c r="O722" s="1" t="s">
        <v>62</v>
      </c>
      <c r="P722" s="1" t="s">
        <v>1383</v>
      </c>
      <c r="Q722" s="1" t="s">
        <v>70</v>
      </c>
      <c r="R722" s="1" t="s">
        <v>57</v>
      </c>
      <c r="S722" s="1" t="s">
        <v>1209</v>
      </c>
      <c r="T722" s="109">
        <v>2.6110000000000002</v>
      </c>
      <c r="U722" s="121">
        <v>47033</v>
      </c>
      <c r="V722" s="108">
        <v>4.2999999999999997E-2</v>
      </c>
      <c r="W722" s="108">
        <v>8.6099999999999996E-2</v>
      </c>
      <c r="X722" s="1" t="s">
        <v>636</v>
      </c>
      <c r="Z722" s="107">
        <v>222464.28</v>
      </c>
      <c r="AA722" s="107">
        <v>1</v>
      </c>
      <c r="AB722" s="107">
        <v>91.56</v>
      </c>
      <c r="AC722" s="107">
        <v>0</v>
      </c>
      <c r="AD722" s="107">
        <v>203.68828999999999</v>
      </c>
      <c r="AE722" s="107"/>
      <c r="AF722" s="107"/>
      <c r="AG722" s="1" t="s">
        <v>17</v>
      </c>
      <c r="AH722" s="108">
        <v>2.07784976E-4</v>
      </c>
      <c r="AI722" s="108">
        <v>1.486934732E-3</v>
      </c>
      <c r="AJ722" s="108">
        <v>3.4079560399999999E-4</v>
      </c>
    </row>
    <row r="723" spans="1:36" hidden="1">
      <c r="A723" s="1">
        <v>13908</v>
      </c>
      <c r="B723" s="1">
        <v>13911</v>
      </c>
      <c r="C723" s="1" t="s">
        <v>1432</v>
      </c>
      <c r="D723" s="1">
        <v>520044314</v>
      </c>
      <c r="E723" s="1" t="s">
        <v>429</v>
      </c>
      <c r="F723" s="1" t="s">
        <v>1433</v>
      </c>
      <c r="G723" s="1" t="s">
        <v>1434</v>
      </c>
      <c r="H723" s="1" t="s">
        <v>76</v>
      </c>
      <c r="I723" s="1" t="s">
        <v>228</v>
      </c>
      <c r="J723" s="1" t="s">
        <v>53</v>
      </c>
      <c r="K723" s="1" t="s">
        <v>53</v>
      </c>
      <c r="L723" s="1" t="s">
        <v>821</v>
      </c>
      <c r="M723" s="1" t="s">
        <v>311</v>
      </c>
      <c r="N723" s="1" t="s">
        <v>260</v>
      </c>
      <c r="O723" s="1" t="s">
        <v>62</v>
      </c>
      <c r="P723" s="1" t="s">
        <v>1343</v>
      </c>
      <c r="Q723" s="1" t="s">
        <v>65</v>
      </c>
      <c r="R723" s="1" t="s">
        <v>57</v>
      </c>
      <c r="S723" s="1" t="s">
        <v>1209</v>
      </c>
      <c r="T723" s="109">
        <v>1.58</v>
      </c>
      <c r="U723" s="121" t="s">
        <v>1435</v>
      </c>
      <c r="V723" s="108">
        <v>0.04</v>
      </c>
      <c r="W723" s="108">
        <v>4.9299999999999997E-2</v>
      </c>
      <c r="X723" s="1" t="s">
        <v>636</v>
      </c>
      <c r="Z723" s="107">
        <v>168194.44</v>
      </c>
      <c r="AA723" s="107">
        <v>1</v>
      </c>
      <c r="AB723" s="107">
        <v>101.61</v>
      </c>
      <c r="AC723" s="107">
        <v>0</v>
      </c>
      <c r="AD723" s="107">
        <v>170.90236999999999</v>
      </c>
      <c r="AE723" s="107"/>
      <c r="AF723" s="107"/>
      <c r="AG723" s="1" t="s">
        <v>17</v>
      </c>
      <c r="AH723" s="108">
        <v>2.8240244500000002E-4</v>
      </c>
      <c r="AI723" s="108">
        <v>1.247595872E-3</v>
      </c>
      <c r="AJ723" s="108">
        <v>2.8594072099999998E-4</v>
      </c>
    </row>
    <row r="724" spans="1:36" hidden="1">
      <c r="A724" s="1">
        <v>13908</v>
      </c>
      <c r="B724" s="1">
        <v>13911</v>
      </c>
      <c r="C724" s="1" t="s">
        <v>1328</v>
      </c>
      <c r="D724" s="1">
        <v>510960719</v>
      </c>
      <c r="E724" s="1" t="s">
        <v>429</v>
      </c>
      <c r="F724" s="1" t="s">
        <v>1439</v>
      </c>
      <c r="G724" s="1" t="s">
        <v>1440</v>
      </c>
      <c r="H724" s="1" t="s">
        <v>76</v>
      </c>
      <c r="I724" s="1" t="s">
        <v>229</v>
      </c>
      <c r="J724" s="1" t="s">
        <v>53</v>
      </c>
      <c r="K724" s="1" t="s">
        <v>53</v>
      </c>
      <c r="L724" s="1" t="s">
        <v>821</v>
      </c>
      <c r="M724" s="1" t="s">
        <v>311</v>
      </c>
      <c r="N724" s="1" t="s">
        <v>651</v>
      </c>
      <c r="O724" s="1" t="s">
        <v>62</v>
      </c>
      <c r="P724" s="1" t="s">
        <v>1331</v>
      </c>
      <c r="Q724" s="1" t="s">
        <v>70</v>
      </c>
      <c r="R724" s="1" t="s">
        <v>57</v>
      </c>
      <c r="S724" s="1" t="s">
        <v>1209</v>
      </c>
      <c r="T724" s="109">
        <v>5.0460000000000003</v>
      </c>
      <c r="U724" s="121" t="s">
        <v>1441</v>
      </c>
      <c r="V724" s="108">
        <v>2.4799999999999999E-2</v>
      </c>
      <c r="W724" s="108">
        <v>2.9399999999999999E-2</v>
      </c>
      <c r="X724" s="1" t="s">
        <v>636</v>
      </c>
      <c r="Z724" s="107">
        <v>288547</v>
      </c>
      <c r="AA724" s="107">
        <v>1</v>
      </c>
      <c r="AB724" s="107">
        <v>113.77</v>
      </c>
      <c r="AC724" s="107">
        <v>0</v>
      </c>
      <c r="AD724" s="107">
        <v>328.27992</v>
      </c>
      <c r="AE724" s="107"/>
      <c r="AF724" s="107"/>
      <c r="AG724" s="1" t="s">
        <v>17</v>
      </c>
      <c r="AH724" s="108">
        <v>8.7584724798071896E-5</v>
      </c>
      <c r="AI724" s="108">
        <v>2.39645988E-3</v>
      </c>
      <c r="AJ724" s="108">
        <v>5.49252752E-4</v>
      </c>
    </row>
    <row r="725" spans="1:36" hidden="1">
      <c r="A725" s="1">
        <v>13908</v>
      </c>
      <c r="B725" s="1">
        <v>13911</v>
      </c>
      <c r="C725" s="1" t="s">
        <v>1393</v>
      </c>
      <c r="D725" s="1">
        <v>513765859</v>
      </c>
      <c r="E725" s="1" t="s">
        <v>429</v>
      </c>
      <c r="F725" s="1" t="s">
        <v>1442</v>
      </c>
      <c r="G725" s="1" t="s">
        <v>1443</v>
      </c>
      <c r="H725" s="1" t="s">
        <v>76</v>
      </c>
      <c r="I725" s="1" t="s">
        <v>229</v>
      </c>
      <c r="J725" s="1" t="s">
        <v>53</v>
      </c>
      <c r="K725" s="1" t="s">
        <v>53</v>
      </c>
      <c r="L725" s="1" t="s">
        <v>821</v>
      </c>
      <c r="M725" s="1" t="s">
        <v>311</v>
      </c>
      <c r="N725" s="1" t="s">
        <v>651</v>
      </c>
      <c r="O725" s="1" t="s">
        <v>62</v>
      </c>
      <c r="P725" s="1" t="s">
        <v>1354</v>
      </c>
      <c r="Q725" s="1" t="s">
        <v>65</v>
      </c>
      <c r="R725" s="1" t="s">
        <v>57</v>
      </c>
      <c r="S725" s="1" t="s">
        <v>1209</v>
      </c>
      <c r="T725" s="109">
        <v>2.2890000000000001</v>
      </c>
      <c r="U725" s="121" t="s">
        <v>1260</v>
      </c>
      <c r="V725" s="108">
        <v>1.4200000000000001E-2</v>
      </c>
      <c r="W725" s="108">
        <v>2.7900000000000001E-2</v>
      </c>
      <c r="X725" s="1" t="s">
        <v>636</v>
      </c>
      <c r="Z725" s="107">
        <v>150197.49</v>
      </c>
      <c r="AA725" s="107">
        <v>1</v>
      </c>
      <c r="AB725" s="107">
        <v>112.72</v>
      </c>
      <c r="AC725" s="107">
        <v>0</v>
      </c>
      <c r="AD725" s="107">
        <v>169.30260999999999</v>
      </c>
      <c r="AE725" s="107"/>
      <c r="AF725" s="107"/>
      <c r="AG725" s="1" t="s">
        <v>17</v>
      </c>
      <c r="AH725" s="108">
        <v>1.47910302E-4</v>
      </c>
      <c r="AI725" s="108">
        <v>1.235917544E-3</v>
      </c>
      <c r="AJ725" s="108">
        <v>2.8326412500000002E-4</v>
      </c>
    </row>
    <row r="726" spans="1:36" hidden="1">
      <c r="A726" s="1">
        <v>13908</v>
      </c>
      <c r="B726" s="1">
        <v>13911</v>
      </c>
      <c r="C726" s="1" t="s">
        <v>1444</v>
      </c>
      <c r="D726" s="1">
        <v>513957472</v>
      </c>
      <c r="E726" s="1" t="s">
        <v>429</v>
      </c>
      <c r="F726" s="1" t="s">
        <v>1445</v>
      </c>
      <c r="G726" s="1" t="s">
        <v>1446</v>
      </c>
      <c r="H726" s="1" t="s">
        <v>76</v>
      </c>
      <c r="I726" s="1" t="s">
        <v>228</v>
      </c>
      <c r="J726" s="1" t="s">
        <v>53</v>
      </c>
      <c r="K726" s="1" t="s">
        <v>53</v>
      </c>
      <c r="L726" s="1" t="s">
        <v>821</v>
      </c>
      <c r="M726" s="1" t="s">
        <v>311</v>
      </c>
      <c r="N726" s="1" t="s">
        <v>651</v>
      </c>
      <c r="O726" s="1" t="s">
        <v>62</v>
      </c>
      <c r="P726" s="1" t="s">
        <v>1447</v>
      </c>
      <c r="Q726" s="1" t="s">
        <v>70</v>
      </c>
      <c r="R726" s="1" t="s">
        <v>57</v>
      </c>
      <c r="S726" s="1" t="s">
        <v>1209</v>
      </c>
      <c r="T726" s="109">
        <v>2.7869999999999999</v>
      </c>
      <c r="U726" s="121" t="s">
        <v>1448</v>
      </c>
      <c r="V726" s="108">
        <v>4.1000000000000002E-2</v>
      </c>
      <c r="W726" s="108">
        <v>5.6300000000000003E-2</v>
      </c>
      <c r="X726" s="1" t="s">
        <v>636</v>
      </c>
      <c r="Z726" s="107">
        <v>208333.34</v>
      </c>
      <c r="AA726" s="107">
        <v>1</v>
      </c>
      <c r="AB726" s="107">
        <v>97.74</v>
      </c>
      <c r="AC726" s="107">
        <v>0</v>
      </c>
      <c r="AD726" s="107">
        <v>203.62501</v>
      </c>
      <c r="AE726" s="107"/>
      <c r="AF726" s="107"/>
      <c r="AG726" s="1" t="s">
        <v>17</v>
      </c>
      <c r="AH726" s="108">
        <v>4.56442961E-4</v>
      </c>
      <c r="AI726" s="108">
        <v>1.4864727850000001E-3</v>
      </c>
      <c r="AJ726" s="108">
        <v>3.4068972899999999E-4</v>
      </c>
    </row>
    <row r="727" spans="1:36" hidden="1">
      <c r="A727" s="1">
        <v>13908</v>
      </c>
      <c r="B727" s="1">
        <v>13911</v>
      </c>
      <c r="C727" s="1" t="s">
        <v>2326</v>
      </c>
      <c r="D727" s="1">
        <v>520043878</v>
      </c>
      <c r="E727" s="1" t="s">
        <v>429</v>
      </c>
      <c r="F727" s="1" t="s">
        <v>2327</v>
      </c>
      <c r="G727" s="1" t="s">
        <v>2328</v>
      </c>
      <c r="H727" s="1" t="s">
        <v>76</v>
      </c>
      <c r="I727" s="1" t="s">
        <v>228</v>
      </c>
      <c r="J727" s="1" t="s">
        <v>53</v>
      </c>
      <c r="K727" s="1" t="s">
        <v>53</v>
      </c>
      <c r="L727" s="1" t="s">
        <v>821</v>
      </c>
      <c r="M727" s="1" t="s">
        <v>311</v>
      </c>
      <c r="N727" s="1" t="s">
        <v>156</v>
      </c>
      <c r="O727" s="1" t="s">
        <v>62</v>
      </c>
      <c r="P727" s="1" t="s">
        <v>1420</v>
      </c>
      <c r="Q727" s="1" t="s">
        <v>70</v>
      </c>
      <c r="R727" s="1" t="s">
        <v>57</v>
      </c>
      <c r="S727" s="1" t="s">
        <v>1209</v>
      </c>
      <c r="T727" s="109">
        <v>1.4510000000000001</v>
      </c>
      <c r="U727" s="121" t="s">
        <v>1266</v>
      </c>
      <c r="V727" s="108">
        <v>3.2899999999999999E-2</v>
      </c>
      <c r="W727" s="108">
        <v>5.3999999999999999E-2</v>
      </c>
      <c r="X727" s="1" t="s">
        <v>636</v>
      </c>
      <c r="Z727" s="107">
        <v>604000</v>
      </c>
      <c r="AA727" s="107">
        <v>1</v>
      </c>
      <c r="AB727" s="107">
        <v>97.14</v>
      </c>
      <c r="AC727" s="107">
        <v>0</v>
      </c>
      <c r="AD727" s="107">
        <v>586.72559999999999</v>
      </c>
      <c r="AE727" s="107"/>
      <c r="AF727" s="107"/>
      <c r="AG727" s="1" t="s">
        <v>17</v>
      </c>
      <c r="AH727" s="108">
        <v>8.44236718E-4</v>
      </c>
      <c r="AI727" s="108">
        <v>4.2831263059999996E-3</v>
      </c>
      <c r="AJ727" s="108">
        <v>9.8166421699999993E-4</v>
      </c>
    </row>
    <row r="728" spans="1:36" hidden="1">
      <c r="A728" s="1">
        <v>13908</v>
      </c>
      <c r="B728" s="1">
        <v>13911</v>
      </c>
      <c r="C728" s="1" t="s">
        <v>1449</v>
      </c>
      <c r="D728" s="1">
        <v>520010869</v>
      </c>
      <c r="E728" s="1" t="s">
        <v>429</v>
      </c>
      <c r="F728" s="1" t="s">
        <v>1450</v>
      </c>
      <c r="G728" s="1" t="s">
        <v>1451</v>
      </c>
      <c r="H728" s="1" t="s">
        <v>76</v>
      </c>
      <c r="I728" s="1" t="s">
        <v>229</v>
      </c>
      <c r="J728" s="1" t="s">
        <v>53</v>
      </c>
      <c r="K728" s="1" t="s">
        <v>53</v>
      </c>
      <c r="L728" s="1" t="s">
        <v>821</v>
      </c>
      <c r="M728" s="1" t="s">
        <v>311</v>
      </c>
      <c r="N728" s="1" t="s">
        <v>258</v>
      </c>
      <c r="O728" s="1" t="s">
        <v>62</v>
      </c>
      <c r="P728" s="1" t="s">
        <v>1208</v>
      </c>
      <c r="Q728" s="1" t="s">
        <v>65</v>
      </c>
      <c r="R728" s="1" t="s">
        <v>57</v>
      </c>
      <c r="S728" s="1" t="s">
        <v>1209</v>
      </c>
      <c r="T728" s="109">
        <v>11.712999999999999</v>
      </c>
      <c r="U728" s="121" t="s">
        <v>1452</v>
      </c>
      <c r="V728" s="108">
        <v>2.07E-2</v>
      </c>
      <c r="W728" s="108">
        <v>2.9899999999999999E-2</v>
      </c>
      <c r="X728" s="1" t="s">
        <v>636</v>
      </c>
      <c r="Z728" s="107">
        <v>689494.51</v>
      </c>
      <c r="AA728" s="107">
        <v>1</v>
      </c>
      <c r="AB728" s="107">
        <v>102.91</v>
      </c>
      <c r="AC728" s="107">
        <v>0</v>
      </c>
      <c r="AD728" s="107">
        <v>709.55880000000002</v>
      </c>
      <c r="AE728" s="107"/>
      <c r="AF728" s="107"/>
      <c r="AG728" s="1" t="s">
        <v>17</v>
      </c>
      <c r="AH728" s="108">
        <v>1.2611705100000001E-4</v>
      </c>
      <c r="AI728" s="108">
        <v>5.1798148270000002E-3</v>
      </c>
      <c r="AJ728" s="108">
        <v>1.1871792939999999E-3</v>
      </c>
    </row>
    <row r="729" spans="1:36" hidden="1">
      <c r="A729" s="1">
        <v>13908</v>
      </c>
      <c r="B729" s="1">
        <v>13911</v>
      </c>
      <c r="C729" s="1" t="s">
        <v>1351</v>
      </c>
      <c r="D729" s="1">
        <v>520026683</v>
      </c>
      <c r="E729" s="1" t="s">
        <v>429</v>
      </c>
      <c r="F729" s="1" t="s">
        <v>1456</v>
      </c>
      <c r="G729" s="1" t="s">
        <v>1457</v>
      </c>
      <c r="H729" s="1" t="s">
        <v>76</v>
      </c>
      <c r="I729" s="1" t="s">
        <v>229</v>
      </c>
      <c r="J729" s="1" t="s">
        <v>53</v>
      </c>
      <c r="K729" s="1" t="s">
        <v>53</v>
      </c>
      <c r="L729" s="1" t="s">
        <v>821</v>
      </c>
      <c r="M729" s="1" t="s">
        <v>311</v>
      </c>
      <c r="N729" s="1" t="s">
        <v>651</v>
      </c>
      <c r="O729" s="1" t="s">
        <v>62</v>
      </c>
      <c r="P729" s="1" t="s">
        <v>1354</v>
      </c>
      <c r="Q729" s="1" t="s">
        <v>65</v>
      </c>
      <c r="R729" s="1" t="s">
        <v>57</v>
      </c>
      <c r="S729" s="1" t="s">
        <v>1209</v>
      </c>
      <c r="T729" s="109">
        <v>2.83</v>
      </c>
      <c r="U729" s="121">
        <v>47187</v>
      </c>
      <c r="V729" s="108">
        <v>1.14E-2</v>
      </c>
      <c r="W729" s="108">
        <v>2.7900000000000001E-2</v>
      </c>
      <c r="X729" s="1" t="s">
        <v>636</v>
      </c>
      <c r="Z729" s="107">
        <v>360000</v>
      </c>
      <c r="AA729" s="107">
        <v>1</v>
      </c>
      <c r="AB729" s="107">
        <v>109.34</v>
      </c>
      <c r="AC729" s="107">
        <v>0</v>
      </c>
      <c r="AD729" s="107">
        <v>393.62400000000002</v>
      </c>
      <c r="AE729" s="107"/>
      <c r="AF729" s="107"/>
      <c r="AG729" s="1" t="s">
        <v>17</v>
      </c>
      <c r="AH729" s="108">
        <v>1.5234980500000001E-4</v>
      </c>
      <c r="AI729" s="108">
        <v>2.8734749410000001E-3</v>
      </c>
      <c r="AJ729" s="108">
        <v>6.5858144800000004E-4</v>
      </c>
    </row>
    <row r="730" spans="1:36" hidden="1">
      <c r="A730" s="1">
        <v>13908</v>
      </c>
      <c r="B730" s="1">
        <v>13911</v>
      </c>
      <c r="C730" s="1" t="s">
        <v>1458</v>
      </c>
      <c r="D730" s="1">
        <v>512025891</v>
      </c>
      <c r="E730" s="1" t="s">
        <v>429</v>
      </c>
      <c r="F730" s="1" t="s">
        <v>1459</v>
      </c>
      <c r="G730" s="1" t="s">
        <v>1460</v>
      </c>
      <c r="H730" s="1" t="s">
        <v>76</v>
      </c>
      <c r="I730" s="1" t="s">
        <v>229</v>
      </c>
      <c r="J730" s="1" t="s">
        <v>53</v>
      </c>
      <c r="K730" s="1" t="s">
        <v>53</v>
      </c>
      <c r="L730" s="1" t="s">
        <v>821</v>
      </c>
      <c r="M730" s="1" t="s">
        <v>311</v>
      </c>
      <c r="N730" s="1" t="s">
        <v>258</v>
      </c>
      <c r="O730" s="1" t="s">
        <v>62</v>
      </c>
      <c r="P730" s="1" t="s">
        <v>1461</v>
      </c>
      <c r="Q730" s="1" t="s">
        <v>65</v>
      </c>
      <c r="R730" s="1" t="s">
        <v>57</v>
      </c>
      <c r="S730" s="1" t="s">
        <v>1209</v>
      </c>
      <c r="T730" s="109">
        <v>0.91500000000000004</v>
      </c>
      <c r="U730" s="121" t="s">
        <v>1462</v>
      </c>
      <c r="V730" s="108">
        <v>1.8499999999999999E-2</v>
      </c>
      <c r="W730" s="108">
        <v>3.04E-2</v>
      </c>
      <c r="X730" s="1" t="s">
        <v>636</v>
      </c>
      <c r="Z730" s="107">
        <v>5628.65</v>
      </c>
      <c r="AA730" s="107">
        <v>1</v>
      </c>
      <c r="AB730" s="107">
        <v>113.07</v>
      </c>
      <c r="AC730" s="107">
        <v>0</v>
      </c>
      <c r="AD730" s="107">
        <v>6.3643099999999997</v>
      </c>
      <c r="AE730" s="107"/>
      <c r="AF730" s="107"/>
      <c r="AG730" s="1" t="s">
        <v>17</v>
      </c>
      <c r="AH730" s="108">
        <v>1.26957689649512E-5</v>
      </c>
      <c r="AI730" s="108">
        <v>4.6459782197008801E-5</v>
      </c>
      <c r="AJ730" s="108">
        <v>1.06482747531875E-5</v>
      </c>
    </row>
    <row r="731" spans="1:36" hidden="1">
      <c r="A731" s="1">
        <v>13908</v>
      </c>
      <c r="B731" s="1">
        <v>13911</v>
      </c>
      <c r="C731" s="1" t="s">
        <v>1458</v>
      </c>
      <c r="D731" s="1">
        <v>512025891</v>
      </c>
      <c r="E731" s="1" t="s">
        <v>429</v>
      </c>
      <c r="F731" s="1" t="s">
        <v>1463</v>
      </c>
      <c r="G731" s="1" t="s">
        <v>1464</v>
      </c>
      <c r="H731" s="1" t="s">
        <v>76</v>
      </c>
      <c r="I731" s="1" t="s">
        <v>228</v>
      </c>
      <c r="J731" s="1" t="s">
        <v>53</v>
      </c>
      <c r="K731" s="1" t="s">
        <v>53</v>
      </c>
      <c r="L731" s="1" t="s">
        <v>821</v>
      </c>
      <c r="M731" s="1" t="s">
        <v>311</v>
      </c>
      <c r="N731" s="1" t="s">
        <v>258</v>
      </c>
      <c r="O731" s="1" t="s">
        <v>62</v>
      </c>
      <c r="P731" s="1" t="s">
        <v>1461</v>
      </c>
      <c r="Q731" s="1" t="s">
        <v>65</v>
      </c>
      <c r="R731" s="1" t="s">
        <v>57</v>
      </c>
      <c r="S731" s="1" t="s">
        <v>1209</v>
      </c>
      <c r="T731" s="109">
        <v>0.88400000000000001</v>
      </c>
      <c r="U731" s="121" t="s">
        <v>1465</v>
      </c>
      <c r="V731" s="108">
        <v>3.2500000000000001E-2</v>
      </c>
      <c r="W731" s="108">
        <v>5.6000000000000001E-2</v>
      </c>
      <c r="X731" s="1" t="s">
        <v>636</v>
      </c>
      <c r="Z731" s="107">
        <v>11445.08</v>
      </c>
      <c r="AA731" s="107">
        <v>1</v>
      </c>
      <c r="AB731" s="107">
        <v>98.74</v>
      </c>
      <c r="AC731" s="107">
        <v>0</v>
      </c>
      <c r="AD731" s="107">
        <v>11.30087</v>
      </c>
      <c r="AE731" s="107"/>
      <c r="AF731" s="107"/>
      <c r="AG731" s="1" t="s">
        <v>17</v>
      </c>
      <c r="AH731" s="108">
        <v>3.5085664722670801E-5</v>
      </c>
      <c r="AI731" s="108">
        <v>8.2496917786328996E-5</v>
      </c>
      <c r="AJ731" s="108">
        <v>1.8907747848557699E-5</v>
      </c>
    </row>
    <row r="732" spans="1:36" hidden="1">
      <c r="A732" s="1">
        <v>13908</v>
      </c>
      <c r="B732" s="1">
        <v>13911</v>
      </c>
      <c r="C732" s="1" t="s">
        <v>1377</v>
      </c>
      <c r="D732" s="1">
        <v>513623314</v>
      </c>
      <c r="E732" s="1" t="s">
        <v>429</v>
      </c>
      <c r="F732" s="1" t="s">
        <v>1470</v>
      </c>
      <c r="G732" s="1" t="s">
        <v>1471</v>
      </c>
      <c r="H732" s="1" t="s">
        <v>76</v>
      </c>
      <c r="I732" s="1" t="s">
        <v>229</v>
      </c>
      <c r="J732" s="1" t="s">
        <v>53</v>
      </c>
      <c r="K732" s="1" t="s">
        <v>53</v>
      </c>
      <c r="L732" s="1" t="s">
        <v>821</v>
      </c>
      <c r="M732" s="1" t="s">
        <v>311</v>
      </c>
      <c r="N732" s="1" t="s">
        <v>651</v>
      </c>
      <c r="O732" s="1" t="s">
        <v>62</v>
      </c>
      <c r="P732" s="1" t="s">
        <v>1354</v>
      </c>
      <c r="Q732" s="1" t="s">
        <v>65</v>
      </c>
      <c r="R732" s="1" t="s">
        <v>57</v>
      </c>
      <c r="S732" s="1" t="s">
        <v>1209</v>
      </c>
      <c r="T732" s="109">
        <v>3.19</v>
      </c>
      <c r="U732" s="121" t="s">
        <v>1472</v>
      </c>
      <c r="V732" s="108">
        <v>7.7999999999999996E-3</v>
      </c>
      <c r="W732" s="108">
        <v>2.7900000000000001E-2</v>
      </c>
      <c r="X732" s="1" t="s">
        <v>636</v>
      </c>
      <c r="Z732" s="107">
        <v>100000</v>
      </c>
      <c r="AA732" s="107">
        <v>1</v>
      </c>
      <c r="AB732" s="107">
        <v>107.52</v>
      </c>
      <c r="AC732" s="107">
        <v>0</v>
      </c>
      <c r="AD732" s="107">
        <v>107.52</v>
      </c>
      <c r="AE732" s="107"/>
      <c r="AF732" s="107"/>
      <c r="AG732" s="1" t="s">
        <v>17</v>
      </c>
      <c r="AH732" s="108">
        <v>1.7242627899999999E-4</v>
      </c>
      <c r="AI732" s="108">
        <v>7.8490139200000002E-4</v>
      </c>
      <c r="AJ732" s="108">
        <v>1.7989420700000001E-4</v>
      </c>
    </row>
    <row r="733" spans="1:36">
      <c r="A733" s="1">
        <v>13908</v>
      </c>
      <c r="B733" s="1">
        <v>13911</v>
      </c>
      <c r="C733" s="1" t="s">
        <v>1473</v>
      </c>
      <c r="D733" s="1">
        <v>1905761</v>
      </c>
      <c r="E733" s="1" t="s">
        <v>430</v>
      </c>
      <c r="F733" s="1" t="s">
        <v>1474</v>
      </c>
      <c r="G733" s="1" t="s">
        <v>1475</v>
      </c>
      <c r="H733" s="1" t="s">
        <v>76</v>
      </c>
      <c r="I733" s="1" t="s">
        <v>228</v>
      </c>
      <c r="J733" s="1" t="s">
        <v>53</v>
      </c>
      <c r="K733" s="1" t="s">
        <v>314</v>
      </c>
      <c r="L733" s="1" t="s">
        <v>821</v>
      </c>
      <c r="M733" s="1" t="s">
        <v>311</v>
      </c>
      <c r="N733" s="1" t="s">
        <v>652</v>
      </c>
      <c r="O733" s="1" t="s">
        <v>62</v>
      </c>
      <c r="P733" s="1" t="s">
        <v>1343</v>
      </c>
      <c r="Q733" s="1" t="s">
        <v>65</v>
      </c>
      <c r="R733" s="1" t="s">
        <v>57</v>
      </c>
      <c r="S733" s="1" t="s">
        <v>1209</v>
      </c>
      <c r="T733" s="109">
        <v>3.2810000000000001</v>
      </c>
      <c r="U733" s="121" t="s">
        <v>1476</v>
      </c>
      <c r="V733" s="108">
        <v>4.4999999999999998E-2</v>
      </c>
      <c r="W733" s="108">
        <v>6.0100000000000001E-2</v>
      </c>
      <c r="X733" s="1" t="s">
        <v>636</v>
      </c>
      <c r="Z733" s="107">
        <v>264684.71000000002</v>
      </c>
      <c r="AA733" s="107">
        <v>1</v>
      </c>
      <c r="AB733" s="107">
        <v>97.47</v>
      </c>
      <c r="AC733" s="107">
        <v>0</v>
      </c>
      <c r="AD733" s="107">
        <v>257.98818999999997</v>
      </c>
      <c r="AE733" s="107"/>
      <c r="AF733" s="107"/>
      <c r="AG733" s="1" t="s">
        <v>17</v>
      </c>
      <c r="AH733" s="108">
        <v>3.0645023900000002E-4</v>
      </c>
      <c r="AI733" s="108">
        <v>1.883326726E-3</v>
      </c>
      <c r="AJ733" s="108">
        <v>4.3164602699999999E-4</v>
      </c>
    </row>
    <row r="734" spans="1:36">
      <c r="A734" s="1">
        <v>13908</v>
      </c>
      <c r="B734" s="1">
        <v>13911</v>
      </c>
      <c r="C734" s="1" t="s">
        <v>1477</v>
      </c>
      <c r="D734" s="1">
        <v>1970336</v>
      </c>
      <c r="E734" s="1" t="s">
        <v>430</v>
      </c>
      <c r="F734" s="1" t="s">
        <v>1478</v>
      </c>
      <c r="G734" s="1" t="s">
        <v>1479</v>
      </c>
      <c r="H734" s="1" t="s">
        <v>76</v>
      </c>
      <c r="I734" s="1" t="s">
        <v>228</v>
      </c>
      <c r="J734" s="1" t="s">
        <v>53</v>
      </c>
      <c r="K734" s="1" t="s">
        <v>314</v>
      </c>
      <c r="L734" s="1" t="s">
        <v>821</v>
      </c>
      <c r="M734" s="1" t="s">
        <v>311</v>
      </c>
      <c r="N734" s="1" t="s">
        <v>652</v>
      </c>
      <c r="O734" s="1" t="s">
        <v>62</v>
      </c>
      <c r="P734" s="1" t="s">
        <v>1354</v>
      </c>
      <c r="Q734" s="1" t="s">
        <v>65</v>
      </c>
      <c r="R734" s="1" t="s">
        <v>57</v>
      </c>
      <c r="S734" s="1" t="s">
        <v>1209</v>
      </c>
      <c r="T734" s="109">
        <v>1.6739999999999999</v>
      </c>
      <c r="U734" s="121" t="s">
        <v>1428</v>
      </c>
      <c r="V734" s="108">
        <v>3.49E-2</v>
      </c>
      <c r="W734" s="108">
        <v>5.8599999999999999E-2</v>
      </c>
      <c r="X734" s="1" t="s">
        <v>636</v>
      </c>
      <c r="Z734" s="107">
        <v>150000</v>
      </c>
      <c r="AA734" s="107">
        <v>1</v>
      </c>
      <c r="AB734" s="107">
        <v>97.15</v>
      </c>
      <c r="AC734" s="107">
        <v>0</v>
      </c>
      <c r="AD734" s="107">
        <v>145.72499999999999</v>
      </c>
      <c r="AE734" s="107"/>
      <c r="AF734" s="107"/>
      <c r="AG734" s="1" t="s">
        <v>17</v>
      </c>
      <c r="AH734" s="108">
        <v>1.5864582800000001E-4</v>
      </c>
      <c r="AI734" s="108">
        <v>1.0637998080000001E-3</v>
      </c>
      <c r="AJ734" s="108">
        <v>2.4381587899999999E-4</v>
      </c>
    </row>
    <row r="735" spans="1:36" hidden="1">
      <c r="A735" s="1">
        <v>13908</v>
      </c>
      <c r="B735" s="1">
        <v>13911</v>
      </c>
      <c r="C735" s="1" t="s">
        <v>1480</v>
      </c>
      <c r="D735" s="1">
        <v>511809071</v>
      </c>
      <c r="E735" s="1" t="s">
        <v>429</v>
      </c>
      <c r="F735" s="1" t="s">
        <v>1481</v>
      </c>
      <c r="G735" s="1" t="s">
        <v>1482</v>
      </c>
      <c r="H735" s="1" t="s">
        <v>76</v>
      </c>
      <c r="I735" s="1" t="s">
        <v>229</v>
      </c>
      <c r="J735" s="1" t="s">
        <v>53</v>
      </c>
      <c r="K735" s="1" t="s">
        <v>53</v>
      </c>
      <c r="L735" s="1" t="s">
        <v>821</v>
      </c>
      <c r="M735" s="1" t="s">
        <v>311</v>
      </c>
      <c r="N735" s="1" t="s">
        <v>75</v>
      </c>
      <c r="O735" s="1" t="s">
        <v>62</v>
      </c>
      <c r="P735" s="1" t="s">
        <v>1343</v>
      </c>
      <c r="Q735" s="1" t="s">
        <v>65</v>
      </c>
      <c r="R735" s="1" t="s">
        <v>57</v>
      </c>
      <c r="S735" s="1" t="s">
        <v>1209</v>
      </c>
      <c r="T735" s="109">
        <v>1.2150000000000001</v>
      </c>
      <c r="U735" s="121">
        <v>46668</v>
      </c>
      <c r="V735" s="108">
        <v>1.0500000000000001E-2</v>
      </c>
      <c r="W735" s="108">
        <v>2.8899999999999999E-2</v>
      </c>
      <c r="X735" s="1" t="s">
        <v>636</v>
      </c>
      <c r="Z735" s="107">
        <v>291666.65999999997</v>
      </c>
      <c r="AA735" s="107">
        <v>1</v>
      </c>
      <c r="AB735" s="107">
        <v>112.32</v>
      </c>
      <c r="AC735" s="107">
        <v>0</v>
      </c>
      <c r="AD735" s="107">
        <v>327.59998999999999</v>
      </c>
      <c r="AE735" s="107"/>
      <c r="AF735" s="107"/>
      <c r="AG735" s="1" t="s">
        <v>17</v>
      </c>
      <c r="AH735" s="108">
        <v>6.3698316400000003E-4</v>
      </c>
      <c r="AI735" s="108">
        <v>2.3914963570000002E-3</v>
      </c>
      <c r="AJ735" s="108">
        <v>5.4811514500000002E-4</v>
      </c>
    </row>
    <row r="736" spans="1:36">
      <c r="A736" s="1">
        <v>13908</v>
      </c>
      <c r="B736" s="1">
        <v>13911</v>
      </c>
      <c r="C736" s="1" t="s">
        <v>1483</v>
      </c>
      <c r="D736" s="1">
        <v>1981143</v>
      </c>
      <c r="E736" s="1" t="s">
        <v>430</v>
      </c>
      <c r="F736" s="1" t="s">
        <v>1484</v>
      </c>
      <c r="G736" s="1" t="s">
        <v>1485</v>
      </c>
      <c r="H736" s="1" t="s">
        <v>76</v>
      </c>
      <c r="I736" s="1" t="s">
        <v>228</v>
      </c>
      <c r="J736" s="1" t="s">
        <v>53</v>
      </c>
      <c r="K736" s="1" t="s">
        <v>314</v>
      </c>
      <c r="L736" s="1" t="s">
        <v>821</v>
      </c>
      <c r="M736" s="1" t="s">
        <v>311</v>
      </c>
      <c r="N736" s="1" t="s">
        <v>649</v>
      </c>
      <c r="O736" s="1" t="s">
        <v>62</v>
      </c>
      <c r="P736" s="1" t="s">
        <v>1400</v>
      </c>
      <c r="Q736" s="1" t="s">
        <v>70</v>
      </c>
      <c r="R736" s="1" t="s">
        <v>57</v>
      </c>
      <c r="S736" s="1" t="s">
        <v>1209</v>
      </c>
      <c r="T736" s="109">
        <v>0.47399999999999998</v>
      </c>
      <c r="U736" s="121" t="s">
        <v>1486</v>
      </c>
      <c r="V736" s="108">
        <v>4.7500000000000001E-2</v>
      </c>
      <c r="W736" s="108">
        <v>5.9499999999999997E-2</v>
      </c>
      <c r="X736" s="1" t="s">
        <v>636</v>
      </c>
      <c r="Z736" s="107">
        <v>152380.95000000001</v>
      </c>
      <c r="AA736" s="107">
        <v>1</v>
      </c>
      <c r="AB736" s="107">
        <v>99.61</v>
      </c>
      <c r="AC736" s="107">
        <v>0</v>
      </c>
      <c r="AD736" s="107">
        <v>151.78666000000001</v>
      </c>
      <c r="AE736" s="107"/>
      <c r="AF736" s="107"/>
      <c r="AG736" s="1" t="s">
        <v>17</v>
      </c>
      <c r="AH736" s="108">
        <v>2.4145514900000001E-4</v>
      </c>
      <c r="AI736" s="108">
        <v>1.1080502299999999E-3</v>
      </c>
      <c r="AJ736" s="108">
        <v>2.5395778299999998E-4</v>
      </c>
    </row>
    <row r="737" spans="1:36" hidden="1">
      <c r="A737" s="1">
        <v>13908</v>
      </c>
      <c r="B737" s="1">
        <v>13911</v>
      </c>
      <c r="C737" s="1" t="s">
        <v>1355</v>
      </c>
      <c r="D737" s="1">
        <v>511659401</v>
      </c>
      <c r="E737" s="1" t="s">
        <v>429</v>
      </c>
      <c r="F737" s="1" t="s">
        <v>1487</v>
      </c>
      <c r="G737" s="1" t="s">
        <v>1488</v>
      </c>
      <c r="H737" s="1" t="s">
        <v>76</v>
      </c>
      <c r="I737" s="1" t="s">
        <v>229</v>
      </c>
      <c r="J737" s="1" t="s">
        <v>53</v>
      </c>
      <c r="K737" s="1" t="s">
        <v>53</v>
      </c>
      <c r="L737" s="1" t="s">
        <v>821</v>
      </c>
      <c r="M737" s="1" t="s">
        <v>311</v>
      </c>
      <c r="N737" s="1" t="s">
        <v>651</v>
      </c>
      <c r="O737" s="1" t="s">
        <v>62</v>
      </c>
      <c r="P737" s="1" t="s">
        <v>1354</v>
      </c>
      <c r="Q737" s="1" t="s">
        <v>65</v>
      </c>
      <c r="R737" s="1" t="s">
        <v>57</v>
      </c>
      <c r="S737" s="1" t="s">
        <v>1209</v>
      </c>
      <c r="T737" s="109">
        <v>4.91</v>
      </c>
      <c r="U737" s="121" t="s">
        <v>1489</v>
      </c>
      <c r="V737" s="108">
        <v>6.4999999999999997E-3</v>
      </c>
      <c r="W737" s="108">
        <v>2.9700000000000001E-2</v>
      </c>
      <c r="X737" s="1" t="s">
        <v>636</v>
      </c>
      <c r="Z737" s="107">
        <v>142562.48000000001</v>
      </c>
      <c r="AA737" s="107">
        <v>1</v>
      </c>
      <c r="AB737" s="107">
        <v>102.5</v>
      </c>
      <c r="AC737" s="107">
        <v>0</v>
      </c>
      <c r="AD737" s="107">
        <v>146.12654000000001</v>
      </c>
      <c r="AE737" s="107"/>
      <c r="AF737" s="107"/>
      <c r="AG737" s="1" t="s">
        <v>17</v>
      </c>
      <c r="AH737" s="108">
        <v>6.3117345698090799E-5</v>
      </c>
      <c r="AI737" s="108">
        <v>1.06673107E-3</v>
      </c>
      <c r="AJ737" s="108">
        <v>2.4448770499999999E-4</v>
      </c>
    </row>
    <row r="738" spans="1:36">
      <c r="A738" s="1">
        <v>13908</v>
      </c>
      <c r="B738" s="1">
        <v>13911</v>
      </c>
      <c r="C738" s="1" t="s">
        <v>1490</v>
      </c>
      <c r="D738" s="1">
        <v>1991033</v>
      </c>
      <c r="E738" s="1" t="s">
        <v>430</v>
      </c>
      <c r="F738" s="1" t="s">
        <v>1491</v>
      </c>
      <c r="G738" s="1" t="s">
        <v>1492</v>
      </c>
      <c r="H738" s="1" t="s">
        <v>76</v>
      </c>
      <c r="I738" s="1" t="s">
        <v>228</v>
      </c>
      <c r="J738" s="1" t="s">
        <v>53</v>
      </c>
      <c r="K738" s="1" t="s">
        <v>314</v>
      </c>
      <c r="L738" s="1" t="s">
        <v>821</v>
      </c>
      <c r="M738" s="1" t="s">
        <v>311</v>
      </c>
      <c r="N738" s="1" t="s">
        <v>652</v>
      </c>
      <c r="O738" s="1" t="s">
        <v>62</v>
      </c>
      <c r="P738" s="1" t="s">
        <v>1461</v>
      </c>
      <c r="Q738" s="1" t="s">
        <v>65</v>
      </c>
      <c r="R738" s="1" t="s">
        <v>57</v>
      </c>
      <c r="S738" s="1" t="s">
        <v>1209</v>
      </c>
      <c r="T738" s="109">
        <v>1.724</v>
      </c>
      <c r="U738" s="121" t="s">
        <v>1388</v>
      </c>
      <c r="V738" s="108">
        <v>4.3499999999999997E-2</v>
      </c>
      <c r="W738" s="108">
        <v>6.1199999999999997E-2</v>
      </c>
      <c r="X738" s="1" t="s">
        <v>636</v>
      </c>
      <c r="Z738" s="107">
        <v>104000</v>
      </c>
      <c r="AA738" s="107">
        <v>1</v>
      </c>
      <c r="AB738" s="107">
        <v>97.91</v>
      </c>
      <c r="AC738" s="107">
        <v>0</v>
      </c>
      <c r="AD738" s="107">
        <v>101.82640000000001</v>
      </c>
      <c r="AE738" s="107"/>
      <c r="AF738" s="107"/>
      <c r="AG738" s="1" t="s">
        <v>17</v>
      </c>
      <c r="AH738" s="108">
        <v>2.6804123699999998E-4</v>
      </c>
      <c r="AI738" s="108">
        <v>7.43337827E-4</v>
      </c>
      <c r="AJ738" s="108">
        <v>1.7036811199999999E-4</v>
      </c>
    </row>
    <row r="739" spans="1:36" hidden="1">
      <c r="A739" s="1">
        <v>13908</v>
      </c>
      <c r="B739" s="1">
        <v>13911</v>
      </c>
      <c r="C739" s="1" t="s">
        <v>1583</v>
      </c>
      <c r="D739" s="1">
        <v>510454333</v>
      </c>
      <c r="E739" s="1" t="s">
        <v>429</v>
      </c>
      <c r="F739" s="1" t="s">
        <v>2329</v>
      </c>
      <c r="G739" s="1" t="s">
        <v>2330</v>
      </c>
      <c r="H739" s="1" t="s">
        <v>76</v>
      </c>
      <c r="I739" s="1" t="s">
        <v>228</v>
      </c>
      <c r="J739" s="1" t="s">
        <v>53</v>
      </c>
      <c r="K739" s="1" t="s">
        <v>53</v>
      </c>
      <c r="L739" s="1" t="s">
        <v>821</v>
      </c>
      <c r="M739" s="1" t="s">
        <v>311</v>
      </c>
      <c r="N739" s="1" t="s">
        <v>258</v>
      </c>
      <c r="O739" s="1" t="s">
        <v>62</v>
      </c>
      <c r="P739" s="1" t="s">
        <v>1461</v>
      </c>
      <c r="Q739" s="1" t="s">
        <v>65</v>
      </c>
      <c r="R739" s="1" t="s">
        <v>57</v>
      </c>
      <c r="S739" s="1" t="s">
        <v>1209</v>
      </c>
      <c r="T739" s="109">
        <v>1.216</v>
      </c>
      <c r="U739" s="121" t="s">
        <v>2088</v>
      </c>
      <c r="V739" s="108">
        <v>2.8000000000000001E-2</v>
      </c>
      <c r="W739" s="108">
        <v>5.3100000000000001E-2</v>
      </c>
      <c r="X739" s="1" t="s">
        <v>636</v>
      </c>
      <c r="Z739" s="107">
        <v>149737.29999999999</v>
      </c>
      <c r="AA739" s="107">
        <v>1</v>
      </c>
      <c r="AB739" s="107">
        <v>97.81</v>
      </c>
      <c r="AC739" s="107">
        <v>0</v>
      </c>
      <c r="AD739" s="107">
        <v>146.45804999999999</v>
      </c>
      <c r="AE739" s="107"/>
      <c r="AF739" s="107"/>
      <c r="AG739" s="1" t="s">
        <v>17</v>
      </c>
      <c r="AH739" s="108">
        <v>8.6284136100000001E-4</v>
      </c>
      <c r="AI739" s="108">
        <v>1.0691511099999999E-3</v>
      </c>
      <c r="AJ739" s="108">
        <v>2.4504236200000002E-4</v>
      </c>
    </row>
    <row r="740" spans="1:36" hidden="1">
      <c r="A740" s="1">
        <v>13908</v>
      </c>
      <c r="B740" s="1">
        <v>13911</v>
      </c>
      <c r="C740" s="1" t="s">
        <v>1510</v>
      </c>
      <c r="D740" s="1">
        <v>513901371</v>
      </c>
      <c r="E740" s="1" t="s">
        <v>429</v>
      </c>
      <c r="F740" s="1" t="s">
        <v>2511</v>
      </c>
      <c r="G740" s="1" t="s">
        <v>2512</v>
      </c>
      <c r="H740" s="1" t="s">
        <v>76</v>
      </c>
      <c r="I740" s="1" t="s">
        <v>228</v>
      </c>
      <c r="J740" s="1" t="s">
        <v>53</v>
      </c>
      <c r="K740" s="1" t="s">
        <v>53</v>
      </c>
      <c r="L740" s="1" t="s">
        <v>821</v>
      </c>
      <c r="M740" s="1" t="s">
        <v>311</v>
      </c>
      <c r="N740" s="1" t="s">
        <v>647</v>
      </c>
      <c r="O740" s="1" t="s">
        <v>62</v>
      </c>
      <c r="P740" s="1" t="s">
        <v>1348</v>
      </c>
      <c r="Q740" s="1" t="s">
        <v>65</v>
      </c>
      <c r="R740" s="1" t="s">
        <v>57</v>
      </c>
      <c r="S740" s="1" t="s">
        <v>1209</v>
      </c>
      <c r="T740" s="109">
        <v>2.6560000000000001</v>
      </c>
      <c r="U740" s="121">
        <v>47491</v>
      </c>
      <c r="V740" s="108">
        <v>2.0500000000000001E-2</v>
      </c>
      <c r="W740" s="108">
        <v>5.4899999999999997E-2</v>
      </c>
      <c r="X740" s="1" t="s">
        <v>636</v>
      </c>
      <c r="Z740" s="107">
        <v>360000</v>
      </c>
      <c r="AA740" s="107">
        <v>1</v>
      </c>
      <c r="AB740" s="107">
        <v>91.77</v>
      </c>
      <c r="AC740" s="107">
        <v>0</v>
      </c>
      <c r="AD740" s="107">
        <v>330.37200000000001</v>
      </c>
      <c r="AE740" s="107"/>
      <c r="AF740" s="107"/>
      <c r="AG740" s="1" t="s">
        <v>17</v>
      </c>
      <c r="AH740" s="108">
        <v>3.7547937199999999E-4</v>
      </c>
      <c r="AI740" s="108">
        <v>2.411732169E-3</v>
      </c>
      <c r="AJ740" s="108">
        <v>5.5275305899999999E-4</v>
      </c>
    </row>
    <row r="741" spans="1:36" hidden="1">
      <c r="A741" s="1">
        <v>13908</v>
      </c>
      <c r="B741" s="1">
        <v>13911</v>
      </c>
      <c r="C741" s="1" t="s">
        <v>1351</v>
      </c>
      <c r="D741" s="1">
        <v>520026683</v>
      </c>
      <c r="E741" s="1" t="s">
        <v>429</v>
      </c>
      <c r="F741" s="1" t="s">
        <v>1493</v>
      </c>
      <c r="G741" s="1" t="s">
        <v>1494</v>
      </c>
      <c r="H741" s="1" t="s">
        <v>76</v>
      </c>
      <c r="I741" s="1" t="s">
        <v>228</v>
      </c>
      <c r="J741" s="1" t="s">
        <v>53</v>
      </c>
      <c r="K741" s="1" t="s">
        <v>53</v>
      </c>
      <c r="L741" s="1" t="s">
        <v>821</v>
      </c>
      <c r="M741" s="1" t="s">
        <v>311</v>
      </c>
      <c r="N741" s="1" t="s">
        <v>651</v>
      </c>
      <c r="O741" s="1" t="s">
        <v>62</v>
      </c>
      <c r="P741" s="1" t="s">
        <v>1354</v>
      </c>
      <c r="Q741" s="1" t="s">
        <v>65</v>
      </c>
      <c r="R741" s="1" t="s">
        <v>57</v>
      </c>
      <c r="S741" s="1" t="s">
        <v>1209</v>
      </c>
      <c r="T741" s="109">
        <v>4.9139999999999997</v>
      </c>
      <c r="U741" s="121">
        <v>48335</v>
      </c>
      <c r="V741" s="108">
        <v>2.4400000000000002E-2</v>
      </c>
      <c r="W741" s="108">
        <v>5.1499999999999997E-2</v>
      </c>
      <c r="X741" s="1" t="s">
        <v>636</v>
      </c>
      <c r="Z741" s="107">
        <v>80000</v>
      </c>
      <c r="AA741" s="107">
        <v>1</v>
      </c>
      <c r="AB741" s="107">
        <v>88.38</v>
      </c>
      <c r="AC741" s="107">
        <v>0</v>
      </c>
      <c r="AD741" s="107">
        <v>70.703999999999994</v>
      </c>
      <c r="AE741" s="107"/>
      <c r="AF741" s="107"/>
      <c r="AG741" s="1" t="s">
        <v>17</v>
      </c>
      <c r="AH741" s="108">
        <v>6.5825309502377097E-5</v>
      </c>
      <c r="AI741" s="108">
        <v>5.1614274599999998E-4</v>
      </c>
      <c r="AJ741" s="108">
        <v>1.18296503E-4</v>
      </c>
    </row>
    <row r="742" spans="1:36" hidden="1">
      <c r="A742" s="1">
        <v>13908</v>
      </c>
      <c r="B742" s="1">
        <v>13911</v>
      </c>
      <c r="C742" s="1" t="s">
        <v>1414</v>
      </c>
      <c r="D742" s="1">
        <v>513257873</v>
      </c>
      <c r="E742" s="1" t="s">
        <v>429</v>
      </c>
      <c r="F742" s="1" t="s">
        <v>2331</v>
      </c>
      <c r="G742" s="1" t="s">
        <v>2332</v>
      </c>
      <c r="H742" s="1" t="s">
        <v>76</v>
      </c>
      <c r="I742" s="1" t="s">
        <v>229</v>
      </c>
      <c r="J742" s="1" t="s">
        <v>53</v>
      </c>
      <c r="K742" s="1" t="s">
        <v>53</v>
      </c>
      <c r="L742" s="1" t="s">
        <v>821</v>
      </c>
      <c r="M742" s="1" t="s">
        <v>311</v>
      </c>
      <c r="N742" s="1" t="s">
        <v>651</v>
      </c>
      <c r="O742" s="1" t="s">
        <v>62</v>
      </c>
      <c r="P742" s="1" t="s">
        <v>1461</v>
      </c>
      <c r="Q742" s="1" t="s">
        <v>65</v>
      </c>
      <c r="R742" s="1" t="s">
        <v>57</v>
      </c>
      <c r="S742" s="1" t="s">
        <v>1209</v>
      </c>
      <c r="T742" s="109">
        <v>3.835</v>
      </c>
      <c r="U742" s="121" t="s">
        <v>2333</v>
      </c>
      <c r="V742" s="108">
        <v>8.3999999999999995E-3</v>
      </c>
      <c r="W742" s="108">
        <v>3.15E-2</v>
      </c>
      <c r="X742" s="1" t="s">
        <v>636</v>
      </c>
      <c r="Z742" s="107">
        <v>200000</v>
      </c>
      <c r="AA742" s="107">
        <v>1</v>
      </c>
      <c r="AB742" s="107">
        <v>105.8</v>
      </c>
      <c r="AC742" s="107">
        <v>0</v>
      </c>
      <c r="AD742" s="107">
        <v>211.6</v>
      </c>
      <c r="AE742" s="107"/>
      <c r="AF742" s="107"/>
      <c r="AG742" s="1" t="s">
        <v>17</v>
      </c>
      <c r="AH742" s="108">
        <v>2.4299592700000001E-4</v>
      </c>
      <c r="AI742" s="108">
        <v>1.544690612E-3</v>
      </c>
      <c r="AJ742" s="108">
        <v>3.5403286999999999E-4</v>
      </c>
    </row>
    <row r="743" spans="1:36" hidden="1">
      <c r="A743" s="1">
        <v>13908</v>
      </c>
      <c r="B743" s="1">
        <v>13911</v>
      </c>
      <c r="C743" s="1" t="s">
        <v>1380</v>
      </c>
      <c r="D743" s="1">
        <v>513992529</v>
      </c>
      <c r="E743" s="1" t="s">
        <v>429</v>
      </c>
      <c r="F743" s="1" t="s">
        <v>1499</v>
      </c>
      <c r="G743" s="1" t="s">
        <v>1500</v>
      </c>
      <c r="H743" s="1" t="s">
        <v>76</v>
      </c>
      <c r="I743" s="1" t="s">
        <v>229</v>
      </c>
      <c r="J743" s="1" t="s">
        <v>53</v>
      </c>
      <c r="K743" s="1" t="s">
        <v>53</v>
      </c>
      <c r="L743" s="1" t="s">
        <v>821</v>
      </c>
      <c r="M743" s="1" t="s">
        <v>311</v>
      </c>
      <c r="N743" s="1" t="s">
        <v>651</v>
      </c>
      <c r="O743" s="1" t="s">
        <v>62</v>
      </c>
      <c r="P743" s="1" t="s">
        <v>1383</v>
      </c>
      <c r="Q743" s="1" t="s">
        <v>70</v>
      </c>
      <c r="R743" s="1" t="s">
        <v>57</v>
      </c>
      <c r="S743" s="1" t="s">
        <v>1209</v>
      </c>
      <c r="T743" s="109">
        <v>6.149</v>
      </c>
      <c r="U743" s="121" t="s">
        <v>1501</v>
      </c>
      <c r="V743" s="108">
        <v>1.5800000000000002E-2</v>
      </c>
      <c r="W743" s="108">
        <v>3.1600000000000003E-2</v>
      </c>
      <c r="X743" s="1" t="s">
        <v>636</v>
      </c>
      <c r="Z743" s="107">
        <v>0.04</v>
      </c>
      <c r="AA743" s="107">
        <v>1</v>
      </c>
      <c r="AB743" s="107">
        <v>105.26</v>
      </c>
      <c r="AC743" s="107">
        <v>0</v>
      </c>
      <c r="AD743" s="107">
        <v>4.0000000000000003E-5</v>
      </c>
      <c r="AE743" s="107"/>
      <c r="AF743" s="107"/>
      <c r="AG743" s="1" t="s">
        <v>17</v>
      </c>
      <c r="AH743" s="108">
        <v>3.6272251591330303E-11</v>
      </c>
      <c r="AI743" s="108">
        <v>2.9200200616883098E-10</v>
      </c>
      <c r="AJ743" s="108">
        <v>6.6924928252630796E-11</v>
      </c>
    </row>
    <row r="744" spans="1:36" hidden="1">
      <c r="A744" s="1">
        <v>13908</v>
      </c>
      <c r="B744" s="1">
        <v>13911</v>
      </c>
      <c r="C744" s="1" t="s">
        <v>1505</v>
      </c>
      <c r="D744" s="1">
        <v>515434074</v>
      </c>
      <c r="E744" s="1" t="s">
        <v>429</v>
      </c>
      <c r="F744" s="1" t="s">
        <v>1506</v>
      </c>
      <c r="G744" s="1" t="s">
        <v>1507</v>
      </c>
      <c r="H744" s="1" t="s">
        <v>76</v>
      </c>
      <c r="I744" s="1" t="s">
        <v>229</v>
      </c>
      <c r="J744" s="1" t="s">
        <v>53</v>
      </c>
      <c r="K744" s="1" t="s">
        <v>53</v>
      </c>
      <c r="L744" s="1" t="s">
        <v>821</v>
      </c>
      <c r="M744" s="1" t="s">
        <v>311</v>
      </c>
      <c r="N744" s="1" t="s">
        <v>651</v>
      </c>
      <c r="O744" s="1" t="s">
        <v>62</v>
      </c>
      <c r="P744" s="1" t="s">
        <v>1508</v>
      </c>
      <c r="Q744" s="1" t="s">
        <v>65</v>
      </c>
      <c r="R744" s="1" t="s">
        <v>57</v>
      </c>
      <c r="S744" s="1" t="s">
        <v>1209</v>
      </c>
      <c r="T744" s="109">
        <v>0.75</v>
      </c>
      <c r="U744" s="121" t="s">
        <v>1509</v>
      </c>
      <c r="V744" s="108">
        <v>1E-3</v>
      </c>
      <c r="W744" s="108">
        <v>4.3400000000000001E-2</v>
      </c>
      <c r="X744" s="1" t="s">
        <v>636</v>
      </c>
      <c r="Z744" s="107">
        <v>17581</v>
      </c>
      <c r="AA744" s="107">
        <v>1</v>
      </c>
      <c r="AB744" s="107">
        <v>116.52</v>
      </c>
      <c r="AC744" s="107">
        <v>0</v>
      </c>
      <c r="AD744" s="107">
        <v>20.485379999999999</v>
      </c>
      <c r="AE744" s="107"/>
      <c r="AF744" s="107"/>
      <c r="AG744" s="1" t="s">
        <v>17</v>
      </c>
      <c r="AH744" s="108">
        <v>3.0545903120439198E-5</v>
      </c>
      <c r="AI744" s="108">
        <v>1.4954430100000001E-4</v>
      </c>
      <c r="AJ744" s="108">
        <v>3.4274564668196998E-5</v>
      </c>
    </row>
    <row r="745" spans="1:36" hidden="1">
      <c r="A745" s="1">
        <v>13908</v>
      </c>
      <c r="B745" s="1">
        <v>13911</v>
      </c>
      <c r="C745" s="1" t="s">
        <v>2513</v>
      </c>
      <c r="D745" s="1">
        <v>511399388</v>
      </c>
      <c r="E745" s="1" t="s">
        <v>429</v>
      </c>
      <c r="F745" s="1" t="s">
        <v>2514</v>
      </c>
      <c r="G745" s="1" t="s">
        <v>2515</v>
      </c>
      <c r="H745" s="1" t="s">
        <v>76</v>
      </c>
      <c r="I745" s="1" t="s">
        <v>228</v>
      </c>
      <c r="J745" s="1" t="s">
        <v>53</v>
      </c>
      <c r="K745" s="1" t="s">
        <v>53</v>
      </c>
      <c r="L745" s="1" t="s">
        <v>821</v>
      </c>
      <c r="M745" s="1" t="s">
        <v>311</v>
      </c>
      <c r="N745" s="1" t="s">
        <v>140</v>
      </c>
      <c r="O745" s="1" t="s">
        <v>62</v>
      </c>
      <c r="P745" s="1" t="s">
        <v>1400</v>
      </c>
      <c r="Q745" s="1" t="s">
        <v>70</v>
      </c>
      <c r="R745" s="1" t="s">
        <v>57</v>
      </c>
      <c r="S745" s="1" t="s">
        <v>1209</v>
      </c>
      <c r="T745" s="109">
        <v>1.915</v>
      </c>
      <c r="U745" s="121" t="s">
        <v>1428</v>
      </c>
      <c r="V745" s="108">
        <v>2.58E-2</v>
      </c>
      <c r="W745" s="108">
        <v>5.16E-2</v>
      </c>
      <c r="X745" s="1" t="s">
        <v>636</v>
      </c>
      <c r="Z745" s="107">
        <v>76630.44</v>
      </c>
      <c r="AA745" s="107">
        <v>1</v>
      </c>
      <c r="AB745" s="107">
        <v>95.97</v>
      </c>
      <c r="AC745" s="107">
        <v>0</v>
      </c>
      <c r="AD745" s="107">
        <v>73.542230000000004</v>
      </c>
      <c r="AE745" s="107"/>
      <c r="AF745" s="107"/>
      <c r="AG745" s="1" t="s">
        <v>17</v>
      </c>
      <c r="AH745" s="108">
        <v>3.3054028799999998E-4</v>
      </c>
      <c r="AI745" s="108">
        <v>5.3686196699999995E-4</v>
      </c>
      <c r="AJ745" s="108">
        <v>1.2304521100000001E-4</v>
      </c>
    </row>
    <row r="746" spans="1:36" hidden="1">
      <c r="A746" s="1">
        <v>13908</v>
      </c>
      <c r="B746" s="1">
        <v>13911</v>
      </c>
      <c r="C746" s="1" t="s">
        <v>1513</v>
      </c>
      <c r="D746" s="1">
        <v>520042847</v>
      </c>
      <c r="E746" s="1" t="s">
        <v>429</v>
      </c>
      <c r="F746" s="1" t="s">
        <v>1514</v>
      </c>
      <c r="G746" s="1" t="s">
        <v>1515</v>
      </c>
      <c r="H746" s="1" t="s">
        <v>76</v>
      </c>
      <c r="I746" s="1" t="s">
        <v>228</v>
      </c>
      <c r="J746" s="1" t="s">
        <v>53</v>
      </c>
      <c r="K746" s="1" t="s">
        <v>53</v>
      </c>
      <c r="L746" s="1" t="s">
        <v>821</v>
      </c>
      <c r="M746" s="1" t="s">
        <v>311</v>
      </c>
      <c r="N746" s="1" t="s">
        <v>708</v>
      </c>
      <c r="O746" s="1" t="s">
        <v>62</v>
      </c>
      <c r="P746" s="1" t="s">
        <v>1461</v>
      </c>
      <c r="Q746" s="1" t="s">
        <v>65</v>
      </c>
      <c r="R746" s="1" t="s">
        <v>57</v>
      </c>
      <c r="S746" s="1" t="s">
        <v>1209</v>
      </c>
      <c r="T746" s="109">
        <v>0.98099999999999998</v>
      </c>
      <c r="U746" s="121" t="s">
        <v>1516</v>
      </c>
      <c r="V746" s="108">
        <v>3.9E-2</v>
      </c>
      <c r="W746" s="108">
        <v>5.4600000000000003E-2</v>
      </c>
      <c r="X746" s="1" t="s">
        <v>636</v>
      </c>
      <c r="Z746" s="107">
        <v>63000</v>
      </c>
      <c r="AA746" s="107">
        <v>1</v>
      </c>
      <c r="AB746" s="107">
        <v>98.59</v>
      </c>
      <c r="AC746" s="107">
        <v>0</v>
      </c>
      <c r="AD746" s="107">
        <v>62.111699999999999</v>
      </c>
      <c r="AE746" s="107"/>
      <c r="AF746" s="107"/>
      <c r="AG746" s="1" t="s">
        <v>17</v>
      </c>
      <c r="AH746" s="108">
        <v>1.0931758399999999E-4</v>
      </c>
      <c r="AI746" s="108">
        <v>4.5341852499999999E-4</v>
      </c>
      <c r="AJ746" s="108">
        <v>1.0392052600000001E-4</v>
      </c>
    </row>
    <row r="747" spans="1:36" hidden="1">
      <c r="A747" s="1">
        <v>13908</v>
      </c>
      <c r="B747" s="1">
        <v>13911</v>
      </c>
      <c r="C747" s="1" t="s">
        <v>1517</v>
      </c>
      <c r="D747" s="1">
        <v>513893123</v>
      </c>
      <c r="E747" s="1" t="s">
        <v>429</v>
      </c>
      <c r="F747" s="1" t="s">
        <v>1518</v>
      </c>
      <c r="G747" s="1" t="s">
        <v>1519</v>
      </c>
      <c r="H747" s="1" t="s">
        <v>76</v>
      </c>
      <c r="I747" s="1" t="s">
        <v>229</v>
      </c>
      <c r="J747" s="1" t="s">
        <v>53</v>
      </c>
      <c r="K747" s="1" t="s">
        <v>53</v>
      </c>
      <c r="L747" s="1" t="s">
        <v>821</v>
      </c>
      <c r="M747" s="1" t="s">
        <v>311</v>
      </c>
      <c r="N747" s="1" t="s">
        <v>649</v>
      </c>
      <c r="O747" s="1" t="s">
        <v>62</v>
      </c>
      <c r="P747" s="1" t="s">
        <v>1400</v>
      </c>
      <c r="Q747" s="1" t="s">
        <v>70</v>
      </c>
      <c r="R747" s="1" t="s">
        <v>57</v>
      </c>
      <c r="S747" s="1" t="s">
        <v>1209</v>
      </c>
      <c r="T747" s="109">
        <v>0.53100000000000003</v>
      </c>
      <c r="U747" s="121" t="s">
        <v>1509</v>
      </c>
      <c r="V747" s="108">
        <v>1.8499999999999999E-2</v>
      </c>
      <c r="W747" s="108">
        <v>2.9600000000000001E-2</v>
      </c>
      <c r="X747" s="1" t="s">
        <v>636</v>
      </c>
      <c r="Z747" s="107">
        <v>18421.05</v>
      </c>
      <c r="AA747" s="107">
        <v>1</v>
      </c>
      <c r="AB747" s="107">
        <v>115.43</v>
      </c>
      <c r="AC747" s="107">
        <v>0</v>
      </c>
      <c r="AD747" s="107">
        <v>21.26342</v>
      </c>
      <c r="AE747" s="107"/>
      <c r="AF747" s="107"/>
      <c r="AG747" s="1" t="s">
        <v>17</v>
      </c>
      <c r="AH747" s="108">
        <v>7.1355167338084901E-5</v>
      </c>
      <c r="AI747" s="108">
        <v>1.5522403200000001E-4</v>
      </c>
      <c r="AJ747" s="108">
        <v>3.5576321447638899E-5</v>
      </c>
    </row>
    <row r="748" spans="1:36" hidden="1">
      <c r="A748" s="1">
        <v>13908</v>
      </c>
      <c r="B748" s="1">
        <v>13911</v>
      </c>
      <c r="C748" s="1" t="s">
        <v>1366</v>
      </c>
      <c r="D748" s="1">
        <v>513821488</v>
      </c>
      <c r="E748" s="1" t="s">
        <v>429</v>
      </c>
      <c r="F748" s="1" t="s">
        <v>1520</v>
      </c>
      <c r="G748" s="1" t="s">
        <v>1521</v>
      </c>
      <c r="H748" s="1" t="s">
        <v>76</v>
      </c>
      <c r="I748" s="1" t="s">
        <v>229</v>
      </c>
      <c r="J748" s="1" t="s">
        <v>53</v>
      </c>
      <c r="K748" s="1" t="s">
        <v>53</v>
      </c>
      <c r="L748" s="1" t="s">
        <v>821</v>
      </c>
      <c r="M748" s="1" t="s">
        <v>311</v>
      </c>
      <c r="N748" s="1" t="s">
        <v>651</v>
      </c>
      <c r="O748" s="1" t="s">
        <v>62</v>
      </c>
      <c r="P748" s="1" t="s">
        <v>1354</v>
      </c>
      <c r="Q748" s="1" t="s">
        <v>65</v>
      </c>
      <c r="R748" s="1" t="s">
        <v>57</v>
      </c>
      <c r="S748" s="1" t="s">
        <v>1209</v>
      </c>
      <c r="T748" s="109">
        <v>6.2430000000000003</v>
      </c>
      <c r="U748" s="121" t="s">
        <v>1522</v>
      </c>
      <c r="V748" s="108">
        <v>2.5000000000000001E-2</v>
      </c>
      <c r="W748" s="108">
        <v>3.1899999999999998E-2</v>
      </c>
      <c r="X748" s="1" t="s">
        <v>636</v>
      </c>
      <c r="Z748" s="107">
        <v>506504.98</v>
      </c>
      <c r="AA748" s="107">
        <v>1</v>
      </c>
      <c r="AB748" s="107">
        <v>111</v>
      </c>
      <c r="AC748" s="107">
        <v>0</v>
      </c>
      <c r="AD748" s="107">
        <v>562.22053000000005</v>
      </c>
      <c r="AE748" s="107"/>
      <c r="AF748" s="107"/>
      <c r="AG748" s="1" t="s">
        <v>17</v>
      </c>
      <c r="AH748" s="108">
        <v>3.7533189600000001E-4</v>
      </c>
      <c r="AI748" s="108">
        <v>4.1042380660000002E-3</v>
      </c>
      <c r="AJ748" s="108">
        <v>9.4066421500000003E-4</v>
      </c>
    </row>
    <row r="749" spans="1:36" hidden="1">
      <c r="A749" s="1">
        <v>13908</v>
      </c>
      <c r="B749" s="1">
        <v>13911</v>
      </c>
      <c r="C749" s="1" t="s">
        <v>1351</v>
      </c>
      <c r="D749" s="1">
        <v>520026683</v>
      </c>
      <c r="E749" s="1" t="s">
        <v>429</v>
      </c>
      <c r="F749" s="1" t="s">
        <v>1526</v>
      </c>
      <c r="G749" s="1" t="s">
        <v>1527</v>
      </c>
      <c r="H749" s="1" t="s">
        <v>76</v>
      </c>
      <c r="I749" s="1" t="s">
        <v>229</v>
      </c>
      <c r="J749" s="1" t="s">
        <v>53</v>
      </c>
      <c r="K749" s="1" t="s">
        <v>53</v>
      </c>
      <c r="L749" s="1" t="s">
        <v>821</v>
      </c>
      <c r="M749" s="1" t="s">
        <v>311</v>
      </c>
      <c r="N749" s="1" t="s">
        <v>651</v>
      </c>
      <c r="O749" s="1" t="s">
        <v>62</v>
      </c>
      <c r="P749" s="1" t="s">
        <v>1354</v>
      </c>
      <c r="Q749" s="1" t="s">
        <v>65</v>
      </c>
      <c r="R749" s="1" t="s">
        <v>57</v>
      </c>
      <c r="S749" s="1" t="s">
        <v>1209</v>
      </c>
      <c r="T749" s="109">
        <v>5.1180000000000003</v>
      </c>
      <c r="U749" s="121">
        <v>48335</v>
      </c>
      <c r="V749" s="108">
        <v>9.1999999999999998E-3</v>
      </c>
      <c r="W749" s="108">
        <v>2.98E-2</v>
      </c>
      <c r="X749" s="1" t="s">
        <v>636</v>
      </c>
      <c r="Z749" s="107">
        <v>483000</v>
      </c>
      <c r="AA749" s="107">
        <v>1</v>
      </c>
      <c r="AB749" s="107">
        <v>104.6</v>
      </c>
      <c r="AC749" s="107">
        <v>0</v>
      </c>
      <c r="AD749" s="107">
        <v>505.21800000000002</v>
      </c>
      <c r="AE749" s="107"/>
      <c r="AF749" s="107"/>
      <c r="AG749" s="1" t="s">
        <v>17</v>
      </c>
      <c r="AH749" s="108">
        <v>1.86723459E-4</v>
      </c>
      <c r="AI749" s="108">
        <v>3.6881167380000001E-3</v>
      </c>
      <c r="AJ749" s="108">
        <v>8.4529196000000003E-4</v>
      </c>
    </row>
    <row r="750" spans="1:36" hidden="1">
      <c r="A750" s="1">
        <v>13908</v>
      </c>
      <c r="B750" s="1">
        <v>13911</v>
      </c>
      <c r="C750" s="1" t="s">
        <v>1363</v>
      </c>
      <c r="D750" s="1">
        <v>514065283</v>
      </c>
      <c r="E750" s="1" t="s">
        <v>429</v>
      </c>
      <c r="F750" s="1" t="s">
        <v>1528</v>
      </c>
      <c r="G750" s="1" t="s">
        <v>1529</v>
      </c>
      <c r="H750" s="1" t="s">
        <v>76</v>
      </c>
      <c r="I750" s="1" t="s">
        <v>228</v>
      </c>
      <c r="J750" s="1" t="s">
        <v>53</v>
      </c>
      <c r="K750" s="1" t="s">
        <v>53</v>
      </c>
      <c r="L750" s="1" t="s">
        <v>821</v>
      </c>
      <c r="M750" s="1" t="s">
        <v>311</v>
      </c>
      <c r="N750" s="1" t="s">
        <v>75</v>
      </c>
      <c r="O750" s="1" t="s">
        <v>62</v>
      </c>
      <c r="P750" s="1" t="s">
        <v>1343</v>
      </c>
      <c r="Q750" s="1" t="s">
        <v>65</v>
      </c>
      <c r="R750" s="1" t="s">
        <v>57</v>
      </c>
      <c r="S750" s="1" t="s">
        <v>1209</v>
      </c>
      <c r="T750" s="109">
        <v>1.8069999999999999</v>
      </c>
      <c r="U750" s="121">
        <v>46762</v>
      </c>
      <c r="V750" s="108">
        <v>2.1499999999999998E-2</v>
      </c>
      <c r="W750" s="108">
        <v>5.1900000000000002E-2</v>
      </c>
      <c r="X750" s="1" t="s">
        <v>636</v>
      </c>
      <c r="Z750" s="107">
        <v>847558.71</v>
      </c>
      <c r="AA750" s="107">
        <v>1</v>
      </c>
      <c r="AB750" s="107">
        <v>94.82</v>
      </c>
      <c r="AC750" s="107">
        <v>7.47668</v>
      </c>
      <c r="AD750" s="107">
        <v>811.13184999999999</v>
      </c>
      <c r="AE750" s="107"/>
      <c r="AF750" s="107"/>
      <c r="AG750" s="1" t="s">
        <v>17</v>
      </c>
      <c r="AH750" s="108">
        <v>1.1155860330000001E-3</v>
      </c>
      <c r="AI750" s="108">
        <v>5.9213031860000003E-3</v>
      </c>
      <c r="AJ750" s="108">
        <v>1.3571235210000001E-3</v>
      </c>
    </row>
    <row r="751" spans="1:36" hidden="1">
      <c r="A751" s="1">
        <v>13908</v>
      </c>
      <c r="B751" s="1">
        <v>13911</v>
      </c>
      <c r="C751" s="1" t="s">
        <v>1336</v>
      </c>
      <c r="D751" s="1">
        <v>510560188</v>
      </c>
      <c r="E751" s="1" t="s">
        <v>429</v>
      </c>
      <c r="F751" s="1" t="s">
        <v>1530</v>
      </c>
      <c r="G751" s="1" t="s">
        <v>1531</v>
      </c>
      <c r="H751" s="1" t="s">
        <v>76</v>
      </c>
      <c r="I751" s="1" t="s">
        <v>228</v>
      </c>
      <c r="J751" s="1" t="s">
        <v>53</v>
      </c>
      <c r="K751" s="1" t="s">
        <v>53</v>
      </c>
      <c r="L751" s="1" t="s">
        <v>821</v>
      </c>
      <c r="M751" s="1" t="s">
        <v>311</v>
      </c>
      <c r="N751" s="1" t="s">
        <v>652</v>
      </c>
      <c r="O751" s="1" t="s">
        <v>62</v>
      </c>
      <c r="P751" s="1" t="s">
        <v>1461</v>
      </c>
      <c r="Q751" s="1" t="s">
        <v>65</v>
      </c>
      <c r="R751" s="1" t="s">
        <v>57</v>
      </c>
      <c r="S751" s="1" t="s">
        <v>1209</v>
      </c>
      <c r="T751" s="109">
        <v>2.2509999999999999</v>
      </c>
      <c r="U751" s="121" t="s">
        <v>1532</v>
      </c>
      <c r="V751" s="108">
        <v>2.3E-2</v>
      </c>
      <c r="W751" s="108">
        <v>5.28E-2</v>
      </c>
      <c r="X751" s="1" t="s">
        <v>636</v>
      </c>
      <c r="Z751" s="107">
        <v>207979.72</v>
      </c>
      <c r="AA751" s="107">
        <v>1</v>
      </c>
      <c r="AB751" s="107">
        <v>93.84</v>
      </c>
      <c r="AC751" s="107">
        <v>0</v>
      </c>
      <c r="AD751" s="107">
        <v>195.16817</v>
      </c>
      <c r="AE751" s="107"/>
      <c r="AF751" s="107"/>
      <c r="AG751" s="1" t="s">
        <v>17</v>
      </c>
      <c r="AH751" s="108">
        <v>2.8832631199999999E-4</v>
      </c>
      <c r="AI751" s="108">
        <v>1.4247374289999999E-3</v>
      </c>
      <c r="AJ751" s="108">
        <v>3.26540394E-4</v>
      </c>
    </row>
    <row r="752" spans="1:36" hidden="1">
      <c r="A752" s="1">
        <v>13908</v>
      </c>
      <c r="B752" s="1">
        <v>13911</v>
      </c>
      <c r="C752" s="1" t="s">
        <v>1533</v>
      </c>
      <c r="D752" s="1">
        <v>512287517</v>
      </c>
      <c r="E752" s="1" t="s">
        <v>429</v>
      </c>
      <c r="F752" s="1" t="s">
        <v>1534</v>
      </c>
      <c r="G752" s="1" t="s">
        <v>1535</v>
      </c>
      <c r="H752" s="1" t="s">
        <v>76</v>
      </c>
      <c r="I752" s="1" t="s">
        <v>228</v>
      </c>
      <c r="J752" s="1" t="s">
        <v>53</v>
      </c>
      <c r="K752" s="1" t="s">
        <v>53</v>
      </c>
      <c r="L752" s="1" t="s">
        <v>821</v>
      </c>
      <c r="M752" s="1" t="s">
        <v>311</v>
      </c>
      <c r="N752" s="1" t="s">
        <v>140</v>
      </c>
      <c r="O752" s="1" t="s">
        <v>62</v>
      </c>
      <c r="P752" s="1" t="s">
        <v>298</v>
      </c>
      <c r="Q752" s="1" t="s">
        <v>298</v>
      </c>
      <c r="R752" s="1" t="s">
        <v>57</v>
      </c>
      <c r="S752" s="1" t="s">
        <v>1209</v>
      </c>
      <c r="T752" s="109">
        <v>0.247</v>
      </c>
      <c r="U752" s="121" t="s">
        <v>1469</v>
      </c>
      <c r="V752" s="108">
        <v>4.4900000000000002E-2</v>
      </c>
      <c r="W752" s="108">
        <v>8.0600000000000005E-2</v>
      </c>
      <c r="X752" s="1" t="s">
        <v>636</v>
      </c>
      <c r="Z752" s="107">
        <v>3630.38</v>
      </c>
      <c r="AA752" s="107">
        <v>1</v>
      </c>
      <c r="AB752" s="107">
        <v>100.31</v>
      </c>
      <c r="AC752" s="107">
        <v>0</v>
      </c>
      <c r="AD752" s="107">
        <v>3.6416300000000001</v>
      </c>
      <c r="AE752" s="107"/>
      <c r="AF752" s="107"/>
      <c r="AG752" s="1" t="s">
        <v>17</v>
      </c>
      <c r="AH752" s="108">
        <v>1.0270966900000001E-4</v>
      </c>
      <c r="AI752" s="108">
        <v>2.6584081643115E-5</v>
      </c>
      <c r="AJ752" s="108">
        <v>6.0928956618157003E-6</v>
      </c>
    </row>
    <row r="753" spans="1:36" hidden="1">
      <c r="A753" s="1">
        <v>13908</v>
      </c>
      <c r="B753" s="1">
        <v>13911</v>
      </c>
      <c r="C753" s="1" t="s">
        <v>1393</v>
      </c>
      <c r="D753" s="1">
        <v>513765859</v>
      </c>
      <c r="E753" s="1" t="s">
        <v>429</v>
      </c>
      <c r="F753" s="1" t="s">
        <v>2336</v>
      </c>
      <c r="G753" s="1" t="s">
        <v>2337</v>
      </c>
      <c r="H753" s="1" t="s">
        <v>76</v>
      </c>
      <c r="I753" s="1" t="s">
        <v>229</v>
      </c>
      <c r="J753" s="1" t="s">
        <v>53</v>
      </c>
      <c r="K753" s="1" t="s">
        <v>53</v>
      </c>
      <c r="L753" s="1" t="s">
        <v>821</v>
      </c>
      <c r="M753" s="1" t="s">
        <v>311</v>
      </c>
      <c r="N753" s="1" t="s">
        <v>651</v>
      </c>
      <c r="O753" s="1" t="s">
        <v>62</v>
      </c>
      <c r="P753" s="1" t="s">
        <v>1343</v>
      </c>
      <c r="Q753" s="1" t="s">
        <v>65</v>
      </c>
      <c r="R753" s="1" t="s">
        <v>57</v>
      </c>
      <c r="S753" s="1" t="s">
        <v>1209</v>
      </c>
      <c r="T753" s="109">
        <v>5.8479999999999999</v>
      </c>
      <c r="U753" s="121">
        <v>49316</v>
      </c>
      <c r="V753" s="108">
        <v>1.15E-2</v>
      </c>
      <c r="W753" s="108">
        <v>3.3099999999999997E-2</v>
      </c>
      <c r="X753" s="1" t="s">
        <v>636</v>
      </c>
      <c r="Z753" s="107">
        <v>309000</v>
      </c>
      <c r="AA753" s="107">
        <v>1</v>
      </c>
      <c r="AB753" s="107">
        <v>102.2</v>
      </c>
      <c r="AC753" s="107">
        <v>0</v>
      </c>
      <c r="AD753" s="107">
        <v>315.798</v>
      </c>
      <c r="AE753" s="107"/>
      <c r="AF753" s="107"/>
      <c r="AG753" s="1" t="s">
        <v>17</v>
      </c>
      <c r="AH753" s="108">
        <v>3.0902778900000001E-4</v>
      </c>
      <c r="AI753" s="108">
        <v>2.3053412380000002E-3</v>
      </c>
      <c r="AJ753" s="108">
        <v>5.2836896200000004E-4</v>
      </c>
    </row>
    <row r="754" spans="1:36" hidden="1">
      <c r="A754" s="1">
        <v>13908</v>
      </c>
      <c r="B754" s="1">
        <v>13911</v>
      </c>
      <c r="C754" s="1" t="s">
        <v>1345</v>
      </c>
      <c r="D754" s="1">
        <v>520036104</v>
      </c>
      <c r="E754" s="1" t="s">
        <v>429</v>
      </c>
      <c r="F754" s="1" t="s">
        <v>1536</v>
      </c>
      <c r="G754" s="1" t="s">
        <v>1537</v>
      </c>
      <c r="H754" s="1" t="s">
        <v>76</v>
      </c>
      <c r="I754" s="1" t="s">
        <v>228</v>
      </c>
      <c r="J754" s="1" t="s">
        <v>53</v>
      </c>
      <c r="K754" s="1" t="s">
        <v>53</v>
      </c>
      <c r="L754" s="1" t="s">
        <v>821</v>
      </c>
      <c r="M754" s="1" t="s">
        <v>311</v>
      </c>
      <c r="N754" s="1" t="s">
        <v>140</v>
      </c>
      <c r="O754" s="1" t="s">
        <v>62</v>
      </c>
      <c r="P754" s="1" t="s">
        <v>1348</v>
      </c>
      <c r="Q754" s="1" t="s">
        <v>65</v>
      </c>
      <c r="R754" s="1" t="s">
        <v>57</v>
      </c>
      <c r="S754" s="1" t="s">
        <v>1209</v>
      </c>
      <c r="T754" s="109">
        <v>2.85</v>
      </c>
      <c r="U754" s="121" t="s">
        <v>1538</v>
      </c>
      <c r="V754" s="108">
        <v>2.8000000000000001E-2</v>
      </c>
      <c r="W754" s="108">
        <v>5.9700000000000003E-2</v>
      </c>
      <c r="X754" s="1" t="s">
        <v>636</v>
      </c>
      <c r="Z754" s="107">
        <v>860375</v>
      </c>
      <c r="AA754" s="107">
        <v>1</v>
      </c>
      <c r="AB754" s="107">
        <v>92.74</v>
      </c>
      <c r="AC754" s="107">
        <v>0</v>
      </c>
      <c r="AD754" s="107">
        <v>797.91177000000005</v>
      </c>
      <c r="AE754" s="107"/>
      <c r="AF754" s="107"/>
      <c r="AG754" s="1" t="s">
        <v>17</v>
      </c>
      <c r="AH754" s="108">
        <v>7.0047196099999999E-4</v>
      </c>
      <c r="AI754" s="108">
        <v>5.824795939E-3</v>
      </c>
      <c r="AJ754" s="108">
        <v>1.3350046979999999E-3</v>
      </c>
    </row>
    <row r="755" spans="1:36" hidden="1">
      <c r="A755" s="1">
        <v>13908</v>
      </c>
      <c r="B755" s="1">
        <v>13911</v>
      </c>
      <c r="C755" s="1" t="s">
        <v>2326</v>
      </c>
      <c r="D755" s="1">
        <v>520043878</v>
      </c>
      <c r="E755" s="1" t="s">
        <v>429</v>
      </c>
      <c r="F755" s="1" t="s">
        <v>2338</v>
      </c>
      <c r="G755" s="1" t="s">
        <v>2339</v>
      </c>
      <c r="H755" s="1" t="s">
        <v>76</v>
      </c>
      <c r="I755" s="1" t="s">
        <v>229</v>
      </c>
      <c r="J755" s="1" t="s">
        <v>53</v>
      </c>
      <c r="K755" s="1" t="s">
        <v>53</v>
      </c>
      <c r="L755" s="1" t="s">
        <v>821</v>
      </c>
      <c r="M755" s="1" t="s">
        <v>311</v>
      </c>
      <c r="N755" s="1" t="s">
        <v>156</v>
      </c>
      <c r="O755" s="1" t="s">
        <v>62</v>
      </c>
      <c r="P755" s="1" t="s">
        <v>1420</v>
      </c>
      <c r="Q755" s="1" t="s">
        <v>70</v>
      </c>
      <c r="R755" s="1" t="s">
        <v>57</v>
      </c>
      <c r="S755" s="1" t="s">
        <v>1209</v>
      </c>
      <c r="T755" s="109">
        <v>4.2110000000000003</v>
      </c>
      <c r="U755" s="121" t="s">
        <v>1441</v>
      </c>
      <c r="V755" s="108">
        <v>6.0000000000000001E-3</v>
      </c>
      <c r="W755" s="108">
        <v>3.09E-2</v>
      </c>
      <c r="X755" s="1" t="s">
        <v>636</v>
      </c>
      <c r="Z755" s="107">
        <v>189000</v>
      </c>
      <c r="AA755" s="107">
        <v>1</v>
      </c>
      <c r="AB755" s="107">
        <v>103.46</v>
      </c>
      <c r="AC755" s="107">
        <v>0</v>
      </c>
      <c r="AD755" s="107">
        <v>195.5394</v>
      </c>
      <c r="AE755" s="107"/>
      <c r="AF755" s="107"/>
      <c r="AG755" s="1" t="s">
        <v>17</v>
      </c>
      <c r="AH755" s="108">
        <v>4.6894306599999999E-4</v>
      </c>
      <c r="AI755" s="108">
        <v>1.4274474269999999E-3</v>
      </c>
      <c r="AJ755" s="108">
        <v>3.27161507E-4</v>
      </c>
    </row>
    <row r="756" spans="1:36" hidden="1">
      <c r="A756" s="1">
        <v>13908</v>
      </c>
      <c r="B756" s="1">
        <v>13911</v>
      </c>
      <c r="C756" s="1" t="s">
        <v>1517</v>
      </c>
      <c r="D756" s="1">
        <v>513893123</v>
      </c>
      <c r="E756" s="1" t="s">
        <v>429</v>
      </c>
      <c r="F756" s="1" t="s">
        <v>1539</v>
      </c>
      <c r="G756" s="1" t="s">
        <v>1540</v>
      </c>
      <c r="H756" s="1" t="s">
        <v>76</v>
      </c>
      <c r="I756" s="1" t="s">
        <v>229</v>
      </c>
      <c r="J756" s="1" t="s">
        <v>53</v>
      </c>
      <c r="K756" s="1" t="s">
        <v>53</v>
      </c>
      <c r="L756" s="1" t="s">
        <v>821</v>
      </c>
      <c r="M756" s="1" t="s">
        <v>311</v>
      </c>
      <c r="N756" s="1" t="s">
        <v>649</v>
      </c>
      <c r="O756" s="1" t="s">
        <v>62</v>
      </c>
      <c r="P756" s="1" t="s">
        <v>1400</v>
      </c>
      <c r="Q756" s="1" t="s">
        <v>70</v>
      </c>
      <c r="R756" s="1" t="s">
        <v>57</v>
      </c>
      <c r="S756" s="1" t="s">
        <v>1209</v>
      </c>
      <c r="T756" s="109">
        <v>0.43099999999999999</v>
      </c>
      <c r="U756" s="121">
        <v>46024</v>
      </c>
      <c r="V756" s="108">
        <v>0.01</v>
      </c>
      <c r="W756" s="108">
        <v>2.87E-2</v>
      </c>
      <c r="X756" s="1" t="s">
        <v>636</v>
      </c>
      <c r="Z756" s="107">
        <v>53442.86</v>
      </c>
      <c r="AA756" s="107">
        <v>1</v>
      </c>
      <c r="AB756" s="107">
        <v>113.7</v>
      </c>
      <c r="AC756" s="107">
        <v>0</v>
      </c>
      <c r="AD756" s="107">
        <v>60.764530000000001</v>
      </c>
      <c r="AE756" s="107"/>
      <c r="AF756" s="107"/>
      <c r="AG756" s="1" t="s">
        <v>17</v>
      </c>
      <c r="AH756" s="108">
        <v>3.1599430199999998E-4</v>
      </c>
      <c r="AI756" s="108">
        <v>4.4358411599999998E-4</v>
      </c>
      <c r="AJ756" s="108">
        <v>1.01666545E-4</v>
      </c>
    </row>
    <row r="757" spans="1:36" hidden="1">
      <c r="A757" s="1">
        <v>13908</v>
      </c>
      <c r="B757" s="1">
        <v>13911</v>
      </c>
      <c r="C757" s="1" t="s">
        <v>1505</v>
      </c>
      <c r="D757" s="1">
        <v>515434074</v>
      </c>
      <c r="E757" s="1" t="s">
        <v>429</v>
      </c>
      <c r="F757" s="1" t="s">
        <v>1541</v>
      </c>
      <c r="G757" s="1" t="s">
        <v>1542</v>
      </c>
      <c r="H757" s="1" t="s">
        <v>76</v>
      </c>
      <c r="I757" s="1" t="s">
        <v>229</v>
      </c>
      <c r="J757" s="1" t="s">
        <v>53</v>
      </c>
      <c r="K757" s="1" t="s">
        <v>53</v>
      </c>
      <c r="L757" s="1" t="s">
        <v>821</v>
      </c>
      <c r="M757" s="1" t="s">
        <v>311</v>
      </c>
      <c r="N757" s="1" t="s">
        <v>651</v>
      </c>
      <c r="O757" s="1" t="s">
        <v>62</v>
      </c>
      <c r="P757" s="1" t="s">
        <v>1508</v>
      </c>
      <c r="Q757" s="1" t="s">
        <v>65</v>
      </c>
      <c r="R757" s="1" t="s">
        <v>57</v>
      </c>
      <c r="S757" s="1" t="s">
        <v>1209</v>
      </c>
      <c r="T757" s="109">
        <v>3.4849999999999999</v>
      </c>
      <c r="U757" s="121">
        <v>46762</v>
      </c>
      <c r="V757" s="108">
        <v>3.0000000000000001E-3</v>
      </c>
      <c r="W757" s="108">
        <v>3.1199999999999999E-2</v>
      </c>
      <c r="X757" s="1" t="s">
        <v>636</v>
      </c>
      <c r="Z757" s="107">
        <v>30027</v>
      </c>
      <c r="AA757" s="107">
        <v>1</v>
      </c>
      <c r="AB757" s="107">
        <v>103.87</v>
      </c>
      <c r="AC757" s="107">
        <v>0</v>
      </c>
      <c r="AD757" s="107">
        <v>31.189039999999999</v>
      </c>
      <c r="AE757" s="107"/>
      <c r="AF757" s="107"/>
      <c r="AG757" s="1" t="s">
        <v>17</v>
      </c>
      <c r="AH757" s="108">
        <v>6.3711823193166004E-5</v>
      </c>
      <c r="AI757" s="108">
        <v>2.2768155600000001E-4</v>
      </c>
      <c r="AJ757" s="108">
        <v>5.2183106606710803E-5</v>
      </c>
    </row>
    <row r="758" spans="1:36" hidden="1">
      <c r="A758" s="1">
        <v>13908</v>
      </c>
      <c r="B758" s="1">
        <v>13911</v>
      </c>
      <c r="C758" s="1" t="s">
        <v>1543</v>
      </c>
      <c r="D758" s="1">
        <v>515846558</v>
      </c>
      <c r="E758" s="1" t="s">
        <v>429</v>
      </c>
      <c r="F758" s="1" t="s">
        <v>1544</v>
      </c>
      <c r="G758" s="1" t="s">
        <v>1545</v>
      </c>
      <c r="H758" s="1" t="s">
        <v>76</v>
      </c>
      <c r="I758" s="1" t="s">
        <v>229</v>
      </c>
      <c r="J758" s="1" t="s">
        <v>53</v>
      </c>
      <c r="K758" s="1" t="s">
        <v>53</v>
      </c>
      <c r="L758" s="1" t="s">
        <v>821</v>
      </c>
      <c r="M758" s="1" t="s">
        <v>311</v>
      </c>
      <c r="N758" s="1" t="s">
        <v>708</v>
      </c>
      <c r="O758" s="1" t="s">
        <v>62</v>
      </c>
      <c r="P758" s="1" t="s">
        <v>1461</v>
      </c>
      <c r="Q758" s="1" t="s">
        <v>65</v>
      </c>
      <c r="R758" s="1" t="s">
        <v>57</v>
      </c>
      <c r="S758" s="1" t="s">
        <v>1209</v>
      </c>
      <c r="T758" s="109">
        <v>3.3420000000000001</v>
      </c>
      <c r="U758" s="121" t="s">
        <v>1546</v>
      </c>
      <c r="V758" s="108">
        <v>7.4999999999999997E-3</v>
      </c>
      <c r="W758" s="108">
        <v>3.1899999999999998E-2</v>
      </c>
      <c r="X758" s="1" t="s">
        <v>636</v>
      </c>
      <c r="Z758" s="107">
        <v>460.1</v>
      </c>
      <c r="AA758" s="107">
        <v>1</v>
      </c>
      <c r="AB758" s="107">
        <v>105.31</v>
      </c>
      <c r="AC758" s="107">
        <v>0</v>
      </c>
      <c r="AD758" s="107">
        <v>0.48453000000000002</v>
      </c>
      <c r="AE758" s="107"/>
      <c r="AF758" s="107"/>
      <c r="AG758" s="1" t="s">
        <v>17</v>
      </c>
      <c r="AH758" s="108">
        <v>1.0179734147204701E-6</v>
      </c>
      <c r="AI758" s="108">
        <v>3.5370933012245901E-6</v>
      </c>
      <c r="AJ758" s="108">
        <v>8.1067838715618004E-7</v>
      </c>
    </row>
    <row r="759" spans="1:36" hidden="1">
      <c r="A759" s="1">
        <v>13908</v>
      </c>
      <c r="B759" s="1">
        <v>13911</v>
      </c>
      <c r="C759" s="1" t="s">
        <v>1547</v>
      </c>
      <c r="D759" s="1">
        <v>512832742</v>
      </c>
      <c r="E759" s="1" t="s">
        <v>429</v>
      </c>
      <c r="F759" s="1" t="s">
        <v>1548</v>
      </c>
      <c r="G759" s="1" t="s">
        <v>1549</v>
      </c>
      <c r="H759" s="1" t="s">
        <v>76</v>
      </c>
      <c r="I759" s="1" t="s">
        <v>228</v>
      </c>
      <c r="J759" s="1" t="s">
        <v>53</v>
      </c>
      <c r="K759" s="1" t="s">
        <v>53</v>
      </c>
      <c r="L759" s="1" t="s">
        <v>821</v>
      </c>
      <c r="M759" s="1" t="s">
        <v>311</v>
      </c>
      <c r="N759" s="1" t="s">
        <v>260</v>
      </c>
      <c r="O759" s="1" t="s">
        <v>62</v>
      </c>
      <c r="P759" s="1" t="s">
        <v>1447</v>
      </c>
      <c r="Q759" s="1" t="s">
        <v>70</v>
      </c>
      <c r="R759" s="1" t="s">
        <v>57</v>
      </c>
      <c r="S759" s="1" t="s">
        <v>1209</v>
      </c>
      <c r="T759" s="109">
        <v>0.16700000000000001</v>
      </c>
      <c r="U759" s="121" t="s">
        <v>1396</v>
      </c>
      <c r="V759" s="108">
        <v>3.6499999999999998E-2</v>
      </c>
      <c r="W759" s="108">
        <v>6.2399999999999997E-2</v>
      </c>
      <c r="X759" s="1" t="s">
        <v>636</v>
      </c>
      <c r="Z759" s="107">
        <v>80000</v>
      </c>
      <c r="AA759" s="107">
        <v>1</v>
      </c>
      <c r="AB759" s="107">
        <v>100.8</v>
      </c>
      <c r="AC759" s="107">
        <v>0</v>
      </c>
      <c r="AD759" s="107">
        <v>80.64</v>
      </c>
      <c r="AE759" s="107"/>
      <c r="AF759" s="107"/>
      <c r="AG759" s="1" t="s">
        <v>17</v>
      </c>
      <c r="AH759" s="108">
        <v>7.9162352120570195E-5</v>
      </c>
      <c r="AI759" s="108">
        <v>5.8867604400000004E-4</v>
      </c>
      <c r="AJ759" s="108">
        <v>1.34920655E-4</v>
      </c>
    </row>
    <row r="760" spans="1:36" hidden="1">
      <c r="A760" s="1">
        <v>13908</v>
      </c>
      <c r="B760" s="1">
        <v>13911</v>
      </c>
      <c r="C760" s="1" t="s">
        <v>1414</v>
      </c>
      <c r="D760" s="1">
        <v>513257873</v>
      </c>
      <c r="E760" s="1" t="s">
        <v>429</v>
      </c>
      <c r="F760" s="1" t="s">
        <v>2345</v>
      </c>
      <c r="G760" s="1" t="s">
        <v>2346</v>
      </c>
      <c r="H760" s="1" t="s">
        <v>76</v>
      </c>
      <c r="I760" s="1" t="s">
        <v>229</v>
      </c>
      <c r="J760" s="1" t="s">
        <v>53</v>
      </c>
      <c r="K760" s="1" t="s">
        <v>53</v>
      </c>
      <c r="L760" s="1" t="s">
        <v>821</v>
      </c>
      <c r="M760" s="1" t="s">
        <v>311</v>
      </c>
      <c r="N760" s="1" t="s">
        <v>651</v>
      </c>
      <c r="O760" s="1" t="s">
        <v>62</v>
      </c>
      <c r="P760" s="1" t="s">
        <v>1461</v>
      </c>
      <c r="Q760" s="1" t="s">
        <v>65</v>
      </c>
      <c r="R760" s="1" t="s">
        <v>57</v>
      </c>
      <c r="S760" s="1" t="s">
        <v>1209</v>
      </c>
      <c r="T760" s="109">
        <v>5.3559999999999999</v>
      </c>
      <c r="U760" s="121" t="s">
        <v>2347</v>
      </c>
      <c r="V760" s="108">
        <v>9.7000000000000003E-3</v>
      </c>
      <c r="W760" s="108">
        <v>3.32E-2</v>
      </c>
      <c r="X760" s="1" t="s">
        <v>636</v>
      </c>
      <c r="Z760" s="107">
        <v>612441.15</v>
      </c>
      <c r="AA760" s="107">
        <v>1</v>
      </c>
      <c r="AB760" s="107">
        <v>100.61</v>
      </c>
      <c r="AC760" s="107">
        <v>0</v>
      </c>
      <c r="AD760" s="107">
        <v>616.17704000000003</v>
      </c>
      <c r="AE760" s="107"/>
      <c r="AF760" s="107"/>
      <c r="AG760" s="1" t="s">
        <v>17</v>
      </c>
      <c r="AH760" s="108">
        <v>1.01761633E-3</v>
      </c>
      <c r="AI760" s="108">
        <v>4.4981232949999998E-3</v>
      </c>
      <c r="AJ760" s="108">
        <v>1.030940104E-3</v>
      </c>
    </row>
    <row r="761" spans="1:36" hidden="1">
      <c r="A761" s="1">
        <v>13908</v>
      </c>
      <c r="B761" s="1">
        <v>13911</v>
      </c>
      <c r="C761" s="1" t="s">
        <v>1328</v>
      </c>
      <c r="D761" s="1">
        <v>510960719</v>
      </c>
      <c r="E761" s="1" t="s">
        <v>429</v>
      </c>
      <c r="F761" s="1" t="s">
        <v>1550</v>
      </c>
      <c r="G761" s="1" t="s">
        <v>1551</v>
      </c>
      <c r="H761" s="1" t="s">
        <v>76</v>
      </c>
      <c r="I761" s="1" t="s">
        <v>229</v>
      </c>
      <c r="J761" s="1" t="s">
        <v>53</v>
      </c>
      <c r="K761" s="1" t="s">
        <v>53</v>
      </c>
      <c r="L761" s="1" t="s">
        <v>821</v>
      </c>
      <c r="M761" s="1" t="s">
        <v>311</v>
      </c>
      <c r="N761" s="1" t="s">
        <v>651</v>
      </c>
      <c r="O761" s="1" t="s">
        <v>62</v>
      </c>
      <c r="P761" s="1" t="s">
        <v>1360</v>
      </c>
      <c r="Q761" s="1" t="s">
        <v>65</v>
      </c>
      <c r="R761" s="1" t="s">
        <v>57</v>
      </c>
      <c r="S761" s="1" t="s">
        <v>1209</v>
      </c>
      <c r="T761" s="109">
        <v>6.4720000000000004</v>
      </c>
      <c r="U761" s="121">
        <v>49712</v>
      </c>
      <c r="V761" s="108">
        <v>8.9999999999999993E-3</v>
      </c>
      <c r="W761" s="108">
        <v>3.0700000000000002E-2</v>
      </c>
      <c r="X761" s="1" t="s">
        <v>636</v>
      </c>
      <c r="Z761" s="107">
        <v>466970</v>
      </c>
      <c r="AA761" s="107">
        <v>1</v>
      </c>
      <c r="AB761" s="107">
        <v>99.26</v>
      </c>
      <c r="AC761" s="107">
        <v>0</v>
      </c>
      <c r="AD761" s="107">
        <v>463.51441999999997</v>
      </c>
      <c r="AE761" s="107"/>
      <c r="AF761" s="107"/>
      <c r="AG761" s="1" t="s">
        <v>17</v>
      </c>
      <c r="AH761" s="108">
        <v>1.6969800199999999E-4</v>
      </c>
      <c r="AI761" s="108">
        <v>3.3836785129999999E-3</v>
      </c>
      <c r="AJ761" s="108">
        <v>7.7551673199999997E-4</v>
      </c>
    </row>
    <row r="762" spans="1:36">
      <c r="A762" s="1">
        <v>13908</v>
      </c>
      <c r="B762" s="1">
        <v>13911</v>
      </c>
      <c r="C762" s="1" t="s">
        <v>1554</v>
      </c>
      <c r="D762" s="1">
        <v>1427976</v>
      </c>
      <c r="E762" s="1" t="s">
        <v>430</v>
      </c>
      <c r="F762" s="1" t="s">
        <v>1555</v>
      </c>
      <c r="G762" s="1" t="s">
        <v>1556</v>
      </c>
      <c r="H762" s="1" t="s">
        <v>76</v>
      </c>
      <c r="I762" s="1" t="s">
        <v>228</v>
      </c>
      <c r="J762" s="1" t="s">
        <v>53</v>
      </c>
      <c r="K762" s="1" t="s">
        <v>314</v>
      </c>
      <c r="L762" s="1" t="s">
        <v>821</v>
      </c>
      <c r="M762" s="1" t="s">
        <v>311</v>
      </c>
      <c r="N762" s="1" t="s">
        <v>652</v>
      </c>
      <c r="O762" s="1" t="s">
        <v>62</v>
      </c>
      <c r="P762" s="1" t="s">
        <v>1508</v>
      </c>
      <c r="Q762" s="1" t="s">
        <v>65</v>
      </c>
      <c r="R762" s="1" t="s">
        <v>57</v>
      </c>
      <c r="S762" s="1" t="s">
        <v>1209</v>
      </c>
      <c r="T762" s="109">
        <v>1.607</v>
      </c>
      <c r="U762" s="121" t="s">
        <v>1438</v>
      </c>
      <c r="V762" s="108">
        <v>7.7499999999999999E-2</v>
      </c>
      <c r="W762" s="108">
        <v>6.9500000000000006E-2</v>
      </c>
      <c r="X762" s="1" t="s">
        <v>636</v>
      </c>
      <c r="Z762" s="107">
        <v>100000</v>
      </c>
      <c r="AA762" s="107">
        <v>1</v>
      </c>
      <c r="AB762" s="107">
        <v>103.4</v>
      </c>
      <c r="AC762" s="107">
        <v>0</v>
      </c>
      <c r="AD762" s="107">
        <v>103.4</v>
      </c>
      <c r="AE762" s="107"/>
      <c r="AF762" s="107"/>
      <c r="AG762" s="1" t="s">
        <v>17</v>
      </c>
      <c r="AH762" s="108">
        <v>2.32795916E-4</v>
      </c>
      <c r="AI762" s="108">
        <v>7.54825185E-4</v>
      </c>
      <c r="AJ762" s="108">
        <v>1.7300093899999999E-4</v>
      </c>
    </row>
    <row r="763" spans="1:36" hidden="1">
      <c r="A763" s="1">
        <v>13908</v>
      </c>
      <c r="B763" s="1">
        <v>13911</v>
      </c>
      <c r="C763" s="1" t="s">
        <v>1557</v>
      </c>
      <c r="D763" s="1">
        <v>1654</v>
      </c>
      <c r="E763" s="1" t="s">
        <v>2</v>
      </c>
      <c r="F763" s="1" t="s">
        <v>1558</v>
      </c>
      <c r="G763" s="1" t="s">
        <v>1559</v>
      </c>
      <c r="H763" s="1" t="s">
        <v>76</v>
      </c>
      <c r="I763" s="1" t="s">
        <v>228</v>
      </c>
      <c r="J763" s="1" t="s">
        <v>53</v>
      </c>
      <c r="K763" s="1" t="s">
        <v>314</v>
      </c>
      <c r="L763" s="1" t="s">
        <v>54</v>
      </c>
      <c r="M763" s="1" t="s">
        <v>311</v>
      </c>
      <c r="N763" s="1" t="s">
        <v>652</v>
      </c>
      <c r="O763" s="1" t="s">
        <v>62</v>
      </c>
      <c r="P763" s="1" t="s">
        <v>298</v>
      </c>
      <c r="Q763" s="1" t="s">
        <v>298</v>
      </c>
      <c r="R763" s="1" t="s">
        <v>57</v>
      </c>
      <c r="S763" s="1" t="s">
        <v>1209</v>
      </c>
      <c r="T763" s="109">
        <v>1.607</v>
      </c>
      <c r="U763" s="121" t="s">
        <v>1245</v>
      </c>
      <c r="V763" s="108">
        <v>7.7499999999999999E-2</v>
      </c>
      <c r="W763" s="108">
        <v>6.9500000000000006E-2</v>
      </c>
      <c r="X763" s="1" t="s">
        <v>636</v>
      </c>
      <c r="Z763" s="107">
        <v>700000</v>
      </c>
      <c r="AA763" s="107">
        <v>1</v>
      </c>
      <c r="AB763" s="107">
        <v>100.15689999999999</v>
      </c>
      <c r="AC763" s="107">
        <v>0</v>
      </c>
      <c r="AD763" s="107">
        <v>701.09829999999999</v>
      </c>
      <c r="AE763" s="107"/>
      <c r="AF763" s="107"/>
      <c r="AG763" s="1" t="s">
        <v>17</v>
      </c>
      <c r="AH763" s="108">
        <v>2.6172762499999998E-3</v>
      </c>
      <c r="AI763" s="108">
        <v>5.1180527529999997E-3</v>
      </c>
      <c r="AJ763" s="108">
        <v>1.173023835E-3</v>
      </c>
    </row>
    <row r="764" spans="1:36">
      <c r="A764" s="1">
        <v>13908</v>
      </c>
      <c r="B764" s="1">
        <v>13911</v>
      </c>
      <c r="C764" s="1" t="s">
        <v>1557</v>
      </c>
      <c r="D764" s="1">
        <v>1863501</v>
      </c>
      <c r="E764" s="1" t="s">
        <v>430</v>
      </c>
      <c r="F764" s="1" t="s">
        <v>1560</v>
      </c>
      <c r="G764" s="1" t="s">
        <v>1559</v>
      </c>
      <c r="H764" s="1" t="s">
        <v>76</v>
      </c>
      <c r="I764" s="1" t="s">
        <v>228</v>
      </c>
      <c r="J764" s="1" t="s">
        <v>53</v>
      </c>
      <c r="K764" s="1" t="s">
        <v>314</v>
      </c>
      <c r="L764" s="1" t="s">
        <v>821</v>
      </c>
      <c r="M764" s="1" t="s">
        <v>311</v>
      </c>
      <c r="N764" s="1" t="s">
        <v>652</v>
      </c>
      <c r="O764" s="1" t="s">
        <v>62</v>
      </c>
      <c r="P764" s="1" t="s">
        <v>1343</v>
      </c>
      <c r="Q764" s="1" t="s">
        <v>65</v>
      </c>
      <c r="R764" s="1" t="s">
        <v>57</v>
      </c>
      <c r="S764" s="1" t="s">
        <v>1209</v>
      </c>
      <c r="T764" s="109">
        <v>1.22</v>
      </c>
      <c r="U764" s="121" t="s">
        <v>1245</v>
      </c>
      <c r="V764" s="108">
        <v>5.7000000000000002E-2</v>
      </c>
      <c r="W764" s="108">
        <v>6.3500000000000001E-2</v>
      </c>
      <c r="X764" s="1" t="s">
        <v>636</v>
      </c>
      <c r="Z764" s="107">
        <v>174468.08</v>
      </c>
      <c r="AA764" s="107">
        <v>1</v>
      </c>
      <c r="AB764" s="107">
        <v>100.29</v>
      </c>
      <c r="AC764" s="107">
        <v>0</v>
      </c>
      <c r="AD764" s="107">
        <v>174.97404</v>
      </c>
      <c r="AE764" s="107"/>
      <c r="AF764" s="107"/>
      <c r="AG764" s="1" t="s">
        <v>17</v>
      </c>
      <c r="AH764" s="108">
        <v>6.5233023099999995E-4</v>
      </c>
      <c r="AI764" s="108">
        <v>1.2773192670000001E-3</v>
      </c>
      <c r="AJ764" s="108">
        <v>2.9275312600000002E-4</v>
      </c>
    </row>
    <row r="765" spans="1:36" hidden="1">
      <c r="A765" s="1">
        <v>13908</v>
      </c>
      <c r="B765" s="1">
        <v>13911</v>
      </c>
      <c r="C765" s="1" t="s">
        <v>1561</v>
      </c>
      <c r="D765" s="1">
        <v>515364891</v>
      </c>
      <c r="E765" s="1" t="s">
        <v>429</v>
      </c>
      <c r="F765" s="1" t="s">
        <v>1562</v>
      </c>
      <c r="G765" s="1" t="s">
        <v>1563</v>
      </c>
      <c r="H765" s="1" t="s">
        <v>76</v>
      </c>
      <c r="I765" s="1" t="s">
        <v>229</v>
      </c>
      <c r="J765" s="1" t="s">
        <v>53</v>
      </c>
      <c r="K765" s="1" t="s">
        <v>53</v>
      </c>
      <c r="L765" s="1" t="s">
        <v>821</v>
      </c>
      <c r="M765" s="1" t="s">
        <v>311</v>
      </c>
      <c r="N765" s="1" t="s">
        <v>647</v>
      </c>
      <c r="O765" s="1" t="s">
        <v>62</v>
      </c>
      <c r="P765" s="1" t="s">
        <v>298</v>
      </c>
      <c r="Q765" s="1" t="s">
        <v>298</v>
      </c>
      <c r="R765" s="1" t="s">
        <v>57</v>
      </c>
      <c r="S765" s="1" t="s">
        <v>1209</v>
      </c>
      <c r="T765" s="109">
        <v>2.2360000000000002</v>
      </c>
      <c r="U765" s="121" t="s">
        <v>1438</v>
      </c>
      <c r="V765" s="108">
        <v>1.5800000000000002E-2</v>
      </c>
      <c r="W765" s="108">
        <v>3.7100000000000001E-2</v>
      </c>
      <c r="X765" s="1" t="s">
        <v>636</v>
      </c>
      <c r="Z765" s="107">
        <v>289488.24</v>
      </c>
      <c r="AA765" s="107">
        <v>1</v>
      </c>
      <c r="AB765" s="107">
        <v>109.09</v>
      </c>
      <c r="AC765" s="107">
        <v>0</v>
      </c>
      <c r="AD765" s="107">
        <v>315.80272000000002</v>
      </c>
      <c r="AE765" s="107"/>
      <c r="AF765" s="107"/>
      <c r="AG765" s="1" t="s">
        <v>17</v>
      </c>
      <c r="AH765" s="108">
        <v>7.7295456299999999E-4</v>
      </c>
      <c r="AI765" s="108">
        <v>2.305375694E-3</v>
      </c>
      <c r="AJ765" s="108">
        <v>5.2837685900000003E-4</v>
      </c>
    </row>
    <row r="766" spans="1:36" hidden="1">
      <c r="A766" s="1">
        <v>13908</v>
      </c>
      <c r="B766" s="1">
        <v>13911</v>
      </c>
      <c r="C766" s="1" t="s">
        <v>1564</v>
      </c>
      <c r="D766" s="1">
        <v>514599943</v>
      </c>
      <c r="E766" s="1" t="s">
        <v>429</v>
      </c>
      <c r="F766" s="1" t="s">
        <v>1565</v>
      </c>
      <c r="G766" s="1" t="s">
        <v>1566</v>
      </c>
      <c r="H766" s="1" t="s">
        <v>76</v>
      </c>
      <c r="I766" s="1" t="s">
        <v>229</v>
      </c>
      <c r="J766" s="1" t="s">
        <v>53</v>
      </c>
      <c r="K766" s="1" t="s">
        <v>53</v>
      </c>
      <c r="L766" s="1" t="s">
        <v>821</v>
      </c>
      <c r="M766" s="1" t="s">
        <v>311</v>
      </c>
      <c r="N766" s="1" t="s">
        <v>647</v>
      </c>
      <c r="O766" s="1" t="s">
        <v>62</v>
      </c>
      <c r="P766" s="1" t="s">
        <v>1447</v>
      </c>
      <c r="Q766" s="1" t="s">
        <v>70</v>
      </c>
      <c r="R766" s="1" t="s">
        <v>57</v>
      </c>
      <c r="S766" s="1" t="s">
        <v>1209</v>
      </c>
      <c r="T766" s="109">
        <v>2.21</v>
      </c>
      <c r="U766" s="121" t="s">
        <v>1428</v>
      </c>
      <c r="V766" s="108">
        <v>1.4800000000000001E-2</v>
      </c>
      <c r="W766" s="108">
        <v>3.1099999999999999E-2</v>
      </c>
      <c r="X766" s="1" t="s">
        <v>636</v>
      </c>
      <c r="Z766" s="107">
        <v>921043.06</v>
      </c>
      <c r="AA766" s="107">
        <v>1</v>
      </c>
      <c r="AB766" s="107">
        <v>109.88</v>
      </c>
      <c r="AC766" s="107">
        <v>0</v>
      </c>
      <c r="AD766" s="107">
        <v>1012.04211</v>
      </c>
      <c r="AE766" s="107"/>
      <c r="AF766" s="107"/>
      <c r="AG766" s="1" t="s">
        <v>17</v>
      </c>
      <c r="AH766" s="108">
        <v>2.9026487050000001E-3</v>
      </c>
      <c r="AI766" s="108">
        <v>7.3879581609999998E-3</v>
      </c>
      <c r="AJ766" s="108">
        <v>1.69327114E-3</v>
      </c>
    </row>
    <row r="767" spans="1:36" hidden="1">
      <c r="A767" s="1">
        <v>13908</v>
      </c>
      <c r="B767" s="1">
        <v>13911</v>
      </c>
      <c r="C767" s="1" t="s">
        <v>1377</v>
      </c>
      <c r="D767" s="1">
        <v>513623314</v>
      </c>
      <c r="E767" s="1" t="s">
        <v>429</v>
      </c>
      <c r="F767" s="1" t="s">
        <v>1567</v>
      </c>
      <c r="G767" s="1" t="s">
        <v>1568</v>
      </c>
      <c r="H767" s="1" t="s">
        <v>76</v>
      </c>
      <c r="I767" s="1" t="s">
        <v>228</v>
      </c>
      <c r="J767" s="1" t="s">
        <v>53</v>
      </c>
      <c r="K767" s="1" t="s">
        <v>53</v>
      </c>
      <c r="L767" s="1" t="s">
        <v>54</v>
      </c>
      <c r="M767" s="1" t="s">
        <v>311</v>
      </c>
      <c r="N767" s="1" t="s">
        <v>651</v>
      </c>
      <c r="O767" s="1" t="s">
        <v>62</v>
      </c>
      <c r="P767" s="1" t="s">
        <v>298</v>
      </c>
      <c r="Q767" s="1" t="s">
        <v>298</v>
      </c>
      <c r="R767" s="1" t="s">
        <v>57</v>
      </c>
      <c r="S767" s="1" t="s">
        <v>1209</v>
      </c>
      <c r="T767" s="109">
        <v>6.681</v>
      </c>
      <c r="U767" s="121" t="s">
        <v>1569</v>
      </c>
      <c r="V767" s="108">
        <v>1.2999999999999999E-2</v>
      </c>
      <c r="W767" s="108">
        <v>4.3799999999999999E-2</v>
      </c>
      <c r="X767" s="1" t="s">
        <v>636</v>
      </c>
      <c r="Z767" s="107">
        <v>1000000</v>
      </c>
      <c r="AA767" s="107">
        <v>1</v>
      </c>
      <c r="AB767" s="107">
        <v>89.637600000000006</v>
      </c>
      <c r="AC767" s="107">
        <v>0</v>
      </c>
      <c r="AD767" s="107">
        <v>896.37599999999998</v>
      </c>
      <c r="AE767" s="107"/>
      <c r="AF767" s="107"/>
      <c r="AG767" s="1" t="s">
        <v>17</v>
      </c>
      <c r="AH767" s="108">
        <v>4.0535654349999999E-2</v>
      </c>
      <c r="AI767" s="108">
        <v>6.5435897569999998E-3</v>
      </c>
      <c r="AJ767" s="108">
        <v>1.4997474870000001E-3</v>
      </c>
    </row>
    <row r="768" spans="1:36" hidden="1">
      <c r="A768" s="1">
        <v>13908</v>
      </c>
      <c r="B768" s="1">
        <v>13911</v>
      </c>
      <c r="C768" s="1" t="s">
        <v>2420</v>
      </c>
      <c r="D768" s="1">
        <v>514328004</v>
      </c>
      <c r="E768" s="1" t="s">
        <v>429</v>
      </c>
      <c r="F768" s="1" t="s">
        <v>2516</v>
      </c>
      <c r="G768" s="1" t="s">
        <v>2517</v>
      </c>
      <c r="H768" s="1" t="s">
        <v>76</v>
      </c>
      <c r="I768" s="1" t="s">
        <v>228</v>
      </c>
      <c r="J768" s="1" t="s">
        <v>53</v>
      </c>
      <c r="K768" s="1" t="s">
        <v>53</v>
      </c>
      <c r="L768" s="1" t="s">
        <v>821</v>
      </c>
      <c r="M768" s="1" t="s">
        <v>311</v>
      </c>
      <c r="N768" s="1" t="s">
        <v>140</v>
      </c>
      <c r="O768" s="1" t="s">
        <v>62</v>
      </c>
      <c r="P768" s="1" t="s">
        <v>298</v>
      </c>
      <c r="Q768" s="1" t="s">
        <v>298</v>
      </c>
      <c r="R768" s="1" t="s">
        <v>57</v>
      </c>
      <c r="S768" s="1" t="s">
        <v>1209</v>
      </c>
      <c r="T768" s="109">
        <v>1.054</v>
      </c>
      <c r="U768" s="121" t="s">
        <v>1606</v>
      </c>
      <c r="V768" s="108">
        <v>3.3500000000000002E-2</v>
      </c>
      <c r="W768" s="108">
        <v>6.9699999999999998E-2</v>
      </c>
      <c r="X768" s="1" t="s">
        <v>636</v>
      </c>
      <c r="Z768" s="107">
        <v>325800</v>
      </c>
      <c r="AA768" s="107">
        <v>1</v>
      </c>
      <c r="AB768" s="107">
        <v>97.27</v>
      </c>
      <c r="AC768" s="107">
        <v>0</v>
      </c>
      <c r="AD768" s="107">
        <v>316.90566000000001</v>
      </c>
      <c r="AE768" s="107"/>
      <c r="AF768" s="107"/>
      <c r="AG768" s="1" t="s">
        <v>17</v>
      </c>
      <c r="AH768" s="108">
        <v>2.784615384E-3</v>
      </c>
      <c r="AI768" s="108">
        <v>2.3134272119999999E-3</v>
      </c>
      <c r="AJ768" s="108">
        <v>5.3022221300000002E-4</v>
      </c>
    </row>
    <row r="769" spans="1:36" hidden="1">
      <c r="A769" s="1">
        <v>13908</v>
      </c>
      <c r="B769" s="1">
        <v>13911</v>
      </c>
      <c r="C769" s="1" t="s">
        <v>1517</v>
      </c>
      <c r="D769" s="1">
        <v>513893123</v>
      </c>
      <c r="E769" s="1" t="s">
        <v>429</v>
      </c>
      <c r="F769" s="1" t="s">
        <v>1570</v>
      </c>
      <c r="G769" s="1" t="s">
        <v>1571</v>
      </c>
      <c r="H769" s="1" t="s">
        <v>76</v>
      </c>
      <c r="I769" s="1" t="s">
        <v>229</v>
      </c>
      <c r="J769" s="1" t="s">
        <v>53</v>
      </c>
      <c r="K769" s="1" t="s">
        <v>53</v>
      </c>
      <c r="L769" s="1" t="s">
        <v>821</v>
      </c>
      <c r="M769" s="1" t="s">
        <v>311</v>
      </c>
      <c r="N769" s="1" t="s">
        <v>649</v>
      </c>
      <c r="O769" s="1" t="s">
        <v>62</v>
      </c>
      <c r="P769" s="1" t="s">
        <v>1400</v>
      </c>
      <c r="Q769" s="1" t="s">
        <v>70</v>
      </c>
      <c r="R769" s="1" t="s">
        <v>57</v>
      </c>
      <c r="S769" s="1" t="s">
        <v>1209</v>
      </c>
      <c r="T769" s="109">
        <v>3.0270000000000001</v>
      </c>
      <c r="U769" s="121" t="s">
        <v>1572</v>
      </c>
      <c r="V769" s="108">
        <v>0.01</v>
      </c>
      <c r="W769" s="108">
        <v>3.3399999999999999E-2</v>
      </c>
      <c r="X769" s="1" t="s">
        <v>636</v>
      </c>
      <c r="Z769" s="107">
        <v>879465.61</v>
      </c>
      <c r="AA769" s="107">
        <v>1</v>
      </c>
      <c r="AB769" s="107">
        <v>105.29</v>
      </c>
      <c r="AC769" s="107">
        <v>0</v>
      </c>
      <c r="AD769" s="107">
        <v>925.98933999999997</v>
      </c>
      <c r="AE769" s="107"/>
      <c r="AF769" s="107"/>
      <c r="AG769" s="1" t="s">
        <v>17</v>
      </c>
      <c r="AH769" s="108">
        <v>4.8863306599999999E-4</v>
      </c>
      <c r="AI769" s="108">
        <v>6.7597686240000003E-3</v>
      </c>
      <c r="AJ769" s="108">
        <v>1.549294253E-3</v>
      </c>
    </row>
    <row r="770" spans="1:36" hidden="1">
      <c r="A770" s="1">
        <v>13908</v>
      </c>
      <c r="B770" s="1">
        <v>13911</v>
      </c>
      <c r="C770" s="1" t="s">
        <v>2352</v>
      </c>
      <c r="D770" s="1">
        <v>514353671</v>
      </c>
      <c r="E770" s="1" t="s">
        <v>429</v>
      </c>
      <c r="F770" s="1" t="s">
        <v>2353</v>
      </c>
      <c r="G770" s="1" t="s">
        <v>2354</v>
      </c>
      <c r="H770" s="1" t="s">
        <v>76</v>
      </c>
      <c r="I770" s="1" t="s">
        <v>229</v>
      </c>
      <c r="J770" s="1" t="s">
        <v>53</v>
      </c>
      <c r="K770" s="1" t="s">
        <v>53</v>
      </c>
      <c r="L770" s="1" t="s">
        <v>821</v>
      </c>
      <c r="M770" s="1" t="s">
        <v>311</v>
      </c>
      <c r="N770" s="1" t="s">
        <v>651</v>
      </c>
      <c r="O770" s="1" t="s">
        <v>62</v>
      </c>
      <c r="P770" s="1" t="s">
        <v>2355</v>
      </c>
      <c r="Q770" s="1" t="s">
        <v>65</v>
      </c>
      <c r="R770" s="1" t="s">
        <v>57</v>
      </c>
      <c r="S770" s="1" t="s">
        <v>1209</v>
      </c>
      <c r="T770" s="109">
        <v>3.2080000000000002</v>
      </c>
      <c r="U770" s="121">
        <v>47125</v>
      </c>
      <c r="V770" s="108">
        <v>9.4000000000000004E-3</v>
      </c>
      <c r="W770" s="108">
        <v>4.07E-2</v>
      </c>
      <c r="X770" s="1" t="s">
        <v>636</v>
      </c>
      <c r="Z770" s="107">
        <v>23691.81</v>
      </c>
      <c r="AA770" s="107">
        <v>1</v>
      </c>
      <c r="AB770" s="107">
        <v>102.48</v>
      </c>
      <c r="AC770" s="107">
        <v>0</v>
      </c>
      <c r="AD770" s="107">
        <v>24.27937</v>
      </c>
      <c r="AE770" s="107"/>
      <c r="AF770" s="107"/>
      <c r="AG770" s="1" t="s">
        <v>17</v>
      </c>
      <c r="AH770" s="108">
        <v>5.5861355756498397E-5</v>
      </c>
      <c r="AI770" s="108">
        <v>1.77240618E-4</v>
      </c>
      <c r="AJ770" s="108">
        <v>4.06223773817269E-5</v>
      </c>
    </row>
    <row r="771" spans="1:36" hidden="1">
      <c r="A771" s="1">
        <v>13908</v>
      </c>
      <c r="B771" s="1">
        <v>13911</v>
      </c>
      <c r="C771" s="1" t="s">
        <v>1573</v>
      </c>
      <c r="D771" s="1">
        <v>516046307</v>
      </c>
      <c r="E771" s="1" t="s">
        <v>429</v>
      </c>
      <c r="F771" s="1" t="s">
        <v>1574</v>
      </c>
      <c r="G771" s="1" t="s">
        <v>1575</v>
      </c>
      <c r="H771" s="1" t="s">
        <v>76</v>
      </c>
      <c r="I771" s="1" t="s">
        <v>229</v>
      </c>
      <c r="J771" s="1" t="s">
        <v>53</v>
      </c>
      <c r="K771" s="1" t="s">
        <v>53</v>
      </c>
      <c r="L771" s="1" t="s">
        <v>821</v>
      </c>
      <c r="M771" s="1" t="s">
        <v>311</v>
      </c>
      <c r="N771" s="1" t="s">
        <v>647</v>
      </c>
      <c r="O771" s="1" t="s">
        <v>62</v>
      </c>
      <c r="P771" s="1" t="s">
        <v>298</v>
      </c>
      <c r="Q771" s="1" t="s">
        <v>298</v>
      </c>
      <c r="R771" s="1" t="s">
        <v>57</v>
      </c>
      <c r="S771" s="1" t="s">
        <v>1209</v>
      </c>
      <c r="T771" s="109">
        <v>2.0219999999999998</v>
      </c>
      <c r="U771" s="121" t="s">
        <v>1428</v>
      </c>
      <c r="V771" s="108">
        <v>2.3E-2</v>
      </c>
      <c r="W771" s="108">
        <v>3.4200000000000001E-2</v>
      </c>
      <c r="X771" s="1" t="s">
        <v>636</v>
      </c>
      <c r="Z771" s="107">
        <v>175894.11</v>
      </c>
      <c r="AA771" s="107">
        <v>1</v>
      </c>
      <c r="AB771" s="107">
        <v>110.71</v>
      </c>
      <c r="AC771" s="107">
        <v>0</v>
      </c>
      <c r="AD771" s="107">
        <v>194.73237</v>
      </c>
      <c r="AE771" s="107"/>
      <c r="AF771" s="107"/>
      <c r="AG771" s="1" t="s">
        <v>17</v>
      </c>
      <c r="AH771" s="108">
        <v>2.1243249999999998E-3</v>
      </c>
      <c r="AI771" s="108">
        <v>1.421556067E-3</v>
      </c>
      <c r="AJ771" s="108">
        <v>3.25811247E-4</v>
      </c>
    </row>
    <row r="772" spans="1:36" hidden="1">
      <c r="A772" s="1">
        <v>13908</v>
      </c>
      <c r="B772" s="1">
        <v>13911</v>
      </c>
      <c r="C772" s="1" t="s">
        <v>1576</v>
      </c>
      <c r="D772" s="1">
        <v>520043720</v>
      </c>
      <c r="E772" s="1" t="s">
        <v>429</v>
      </c>
      <c r="F772" s="1" t="s">
        <v>1577</v>
      </c>
      <c r="G772" s="1" t="s">
        <v>1578</v>
      </c>
      <c r="H772" s="1" t="s">
        <v>76</v>
      </c>
      <c r="I772" s="1" t="s">
        <v>228</v>
      </c>
      <c r="J772" s="1" t="s">
        <v>53</v>
      </c>
      <c r="K772" s="1" t="s">
        <v>53</v>
      </c>
      <c r="L772" s="1" t="s">
        <v>821</v>
      </c>
      <c r="M772" s="1" t="s">
        <v>311</v>
      </c>
      <c r="N772" s="1" t="s">
        <v>652</v>
      </c>
      <c r="O772" s="1" t="s">
        <v>62</v>
      </c>
      <c r="P772" s="1" t="s">
        <v>1579</v>
      </c>
      <c r="Q772" s="1" t="s">
        <v>70</v>
      </c>
      <c r="R772" s="1" t="s">
        <v>57</v>
      </c>
      <c r="S772" s="1" t="s">
        <v>1209</v>
      </c>
      <c r="T772" s="109">
        <v>5.5110000000000001</v>
      </c>
      <c r="U772" s="121">
        <v>47858</v>
      </c>
      <c r="V772" s="108">
        <v>2.8000000000000001E-2</v>
      </c>
      <c r="W772" s="108">
        <v>5.4399999999999997E-2</v>
      </c>
      <c r="X772" s="1" t="s">
        <v>636</v>
      </c>
      <c r="Z772" s="107">
        <v>143877.56</v>
      </c>
      <c r="AA772" s="107">
        <v>1</v>
      </c>
      <c r="AB772" s="107">
        <v>86.97</v>
      </c>
      <c r="AC772" s="107">
        <v>2.0142899999999999</v>
      </c>
      <c r="AD772" s="107">
        <v>127.1446</v>
      </c>
      <c r="AE772" s="107"/>
      <c r="AF772" s="107"/>
      <c r="AG772" s="1" t="s">
        <v>17</v>
      </c>
      <c r="AH772" s="108">
        <v>2.6515086900000002E-4</v>
      </c>
      <c r="AI772" s="108">
        <v>9.2816195600000002E-4</v>
      </c>
      <c r="AJ772" s="108">
        <v>2.1272857999999999E-4</v>
      </c>
    </row>
    <row r="773" spans="1:36" hidden="1">
      <c r="A773" s="1">
        <v>13908</v>
      </c>
      <c r="B773" s="1">
        <v>13911</v>
      </c>
      <c r="C773" s="1" t="s">
        <v>1336</v>
      </c>
      <c r="D773" s="1">
        <v>510560188</v>
      </c>
      <c r="E773" s="1" t="s">
        <v>429</v>
      </c>
      <c r="F773" s="1" t="s">
        <v>1580</v>
      </c>
      <c r="G773" s="1" t="s">
        <v>1581</v>
      </c>
      <c r="H773" s="1" t="s">
        <v>76</v>
      </c>
      <c r="I773" s="1" t="s">
        <v>229</v>
      </c>
      <c r="J773" s="1" t="s">
        <v>53</v>
      </c>
      <c r="K773" s="1" t="s">
        <v>53</v>
      </c>
      <c r="L773" s="1" t="s">
        <v>821</v>
      </c>
      <c r="M773" s="1" t="s">
        <v>311</v>
      </c>
      <c r="N773" s="1" t="s">
        <v>652</v>
      </c>
      <c r="O773" s="1" t="s">
        <v>62</v>
      </c>
      <c r="P773" s="1" t="s">
        <v>1461</v>
      </c>
      <c r="Q773" s="1" t="s">
        <v>65</v>
      </c>
      <c r="R773" s="1" t="s">
        <v>57</v>
      </c>
      <c r="S773" s="1" t="s">
        <v>1209</v>
      </c>
      <c r="T773" s="109">
        <v>4.702</v>
      </c>
      <c r="U773" s="121" t="s">
        <v>1582</v>
      </c>
      <c r="V773" s="108">
        <v>1.54E-2</v>
      </c>
      <c r="W773" s="108">
        <v>3.2800000000000003E-2</v>
      </c>
      <c r="X773" s="1" t="s">
        <v>636</v>
      </c>
      <c r="Z773" s="107">
        <v>50000</v>
      </c>
      <c r="AA773" s="107">
        <v>1</v>
      </c>
      <c r="AB773" s="107">
        <v>103.7</v>
      </c>
      <c r="AC773" s="107">
        <v>0</v>
      </c>
      <c r="AD773" s="107">
        <v>51.85</v>
      </c>
      <c r="AE773" s="107"/>
      <c r="AF773" s="107"/>
      <c r="AG773" s="1" t="s">
        <v>17</v>
      </c>
      <c r="AH773" s="108">
        <v>8.3830588440432505E-5</v>
      </c>
      <c r="AI773" s="108">
        <v>3.7850759999999997E-4</v>
      </c>
      <c r="AJ773" s="108">
        <v>8.6751438247472705E-5</v>
      </c>
    </row>
    <row r="774" spans="1:36">
      <c r="A774" s="1">
        <v>13908</v>
      </c>
      <c r="B774" s="1">
        <v>13911</v>
      </c>
      <c r="C774" s="1" t="s">
        <v>2356</v>
      </c>
      <c r="D774" s="1">
        <v>1983001</v>
      </c>
      <c r="E774" s="1" t="s">
        <v>430</v>
      </c>
      <c r="F774" s="1" t="s">
        <v>2357</v>
      </c>
      <c r="G774" s="1" t="s">
        <v>2358</v>
      </c>
      <c r="H774" s="1" t="s">
        <v>76</v>
      </c>
      <c r="I774" s="1" t="s">
        <v>228</v>
      </c>
      <c r="J774" s="1" t="s">
        <v>53</v>
      </c>
      <c r="K774" s="1" t="s">
        <v>314</v>
      </c>
      <c r="L774" s="1" t="s">
        <v>821</v>
      </c>
      <c r="M774" s="1" t="s">
        <v>311</v>
      </c>
      <c r="N774" s="1" t="s">
        <v>652</v>
      </c>
      <c r="O774" s="1" t="s">
        <v>62</v>
      </c>
      <c r="P774" s="1" t="s">
        <v>298</v>
      </c>
      <c r="Q774" s="1" t="s">
        <v>298</v>
      </c>
      <c r="R774" s="1" t="s">
        <v>57</v>
      </c>
      <c r="S774" s="1" t="s">
        <v>1209</v>
      </c>
      <c r="T774" s="109">
        <v>1.214</v>
      </c>
      <c r="U774" s="121" t="s">
        <v>1606</v>
      </c>
      <c r="V774" s="108">
        <v>4.4999999999999998E-2</v>
      </c>
      <c r="W774" s="108">
        <v>6.0499999999999998E-2</v>
      </c>
      <c r="X774" s="1" t="s">
        <v>636</v>
      </c>
      <c r="Z774" s="107">
        <v>500000</v>
      </c>
      <c r="AA774" s="107">
        <v>1</v>
      </c>
      <c r="AB774" s="107">
        <v>99.4</v>
      </c>
      <c r="AC774" s="107">
        <v>0</v>
      </c>
      <c r="AD774" s="107">
        <v>497</v>
      </c>
      <c r="AE774" s="107"/>
      <c r="AF774" s="107"/>
      <c r="AG774" s="1" t="s">
        <v>17</v>
      </c>
      <c r="AH774" s="108">
        <v>1.3888888879999999E-3</v>
      </c>
      <c r="AI774" s="108">
        <v>3.6281249260000001E-3</v>
      </c>
      <c r="AJ774" s="108">
        <v>8.3154223300000005E-4</v>
      </c>
    </row>
    <row r="775" spans="1:36" hidden="1">
      <c r="A775" s="1">
        <v>13908</v>
      </c>
      <c r="B775" s="1">
        <v>13911</v>
      </c>
      <c r="C775" s="1" t="s">
        <v>1583</v>
      </c>
      <c r="D775" s="1">
        <v>510454333</v>
      </c>
      <c r="E775" s="1" t="s">
        <v>429</v>
      </c>
      <c r="F775" s="1" t="s">
        <v>1584</v>
      </c>
      <c r="G775" s="1" t="s">
        <v>1585</v>
      </c>
      <c r="H775" s="1" t="s">
        <v>76</v>
      </c>
      <c r="I775" s="1" t="s">
        <v>229</v>
      </c>
      <c r="J775" s="1" t="s">
        <v>53</v>
      </c>
      <c r="K775" s="1" t="s">
        <v>53</v>
      </c>
      <c r="L775" s="1" t="s">
        <v>821</v>
      </c>
      <c r="M775" s="1" t="s">
        <v>311</v>
      </c>
      <c r="N775" s="1" t="s">
        <v>258</v>
      </c>
      <c r="O775" s="1" t="s">
        <v>62</v>
      </c>
      <c r="P775" s="1" t="s">
        <v>1461</v>
      </c>
      <c r="Q775" s="1" t="s">
        <v>65</v>
      </c>
      <c r="R775" s="1" t="s">
        <v>57</v>
      </c>
      <c r="S775" s="1" t="s">
        <v>1209</v>
      </c>
      <c r="T775" s="109">
        <v>1.8839999999999999</v>
      </c>
      <c r="U775" s="121">
        <v>47125</v>
      </c>
      <c r="V775" s="108">
        <v>0.01</v>
      </c>
      <c r="W775" s="108">
        <v>2.92E-2</v>
      </c>
      <c r="X775" s="1" t="s">
        <v>636</v>
      </c>
      <c r="Z775" s="107">
        <v>84500</v>
      </c>
      <c r="AA775" s="107">
        <v>1</v>
      </c>
      <c r="AB775" s="107">
        <v>108.64</v>
      </c>
      <c r="AC775" s="107">
        <v>0</v>
      </c>
      <c r="AD775" s="107">
        <v>91.800799999999995</v>
      </c>
      <c r="AE775" s="107"/>
      <c r="AF775" s="107"/>
      <c r="AG775" s="1" t="s">
        <v>17</v>
      </c>
      <c r="AH775" s="108">
        <v>2.8163521700000002E-4</v>
      </c>
      <c r="AI775" s="108">
        <v>6.7015044399999996E-4</v>
      </c>
      <c r="AJ775" s="108">
        <v>1.53594048E-4</v>
      </c>
    </row>
    <row r="776" spans="1:36" hidden="1">
      <c r="A776" s="1">
        <v>13908</v>
      </c>
      <c r="B776" s="1">
        <v>13911</v>
      </c>
      <c r="C776" s="1" t="s">
        <v>1586</v>
      </c>
      <c r="D776" s="1">
        <v>512764408</v>
      </c>
      <c r="E776" s="1" t="s">
        <v>429</v>
      </c>
      <c r="F776" s="1" t="s">
        <v>1587</v>
      </c>
      <c r="G776" s="1" t="s">
        <v>1588</v>
      </c>
      <c r="H776" s="1" t="s">
        <v>76</v>
      </c>
      <c r="I776" s="1" t="s">
        <v>228</v>
      </c>
      <c r="J776" s="1" t="s">
        <v>53</v>
      </c>
      <c r="K776" s="1" t="s">
        <v>53</v>
      </c>
      <c r="L776" s="1" t="s">
        <v>821</v>
      </c>
      <c r="M776" s="1" t="s">
        <v>311</v>
      </c>
      <c r="N776" s="1" t="s">
        <v>649</v>
      </c>
      <c r="O776" s="1" t="s">
        <v>62</v>
      </c>
      <c r="P776" s="1" t="s">
        <v>1447</v>
      </c>
      <c r="Q776" s="1" t="s">
        <v>70</v>
      </c>
      <c r="R776" s="1" t="s">
        <v>57</v>
      </c>
      <c r="S776" s="1" t="s">
        <v>1209</v>
      </c>
      <c r="T776" s="109">
        <v>0.98399999999999999</v>
      </c>
      <c r="U776" s="121" t="s">
        <v>1516</v>
      </c>
      <c r="V776" s="108">
        <v>6.9000000000000006E-2</v>
      </c>
      <c r="W776" s="108">
        <v>5.74E-2</v>
      </c>
      <c r="X776" s="1" t="s">
        <v>636</v>
      </c>
      <c r="Z776" s="107">
        <v>100500</v>
      </c>
      <c r="AA776" s="107">
        <v>1</v>
      </c>
      <c r="AB776" s="107">
        <v>101.2</v>
      </c>
      <c r="AC776" s="107">
        <v>0</v>
      </c>
      <c r="AD776" s="107">
        <v>101.706</v>
      </c>
      <c r="AE776" s="107"/>
      <c r="AF776" s="107"/>
      <c r="AG776" s="1" t="s">
        <v>17</v>
      </c>
      <c r="AH776" s="108">
        <v>4.1574279300000001E-4</v>
      </c>
      <c r="AI776" s="108">
        <v>7.4245889999999997E-4</v>
      </c>
      <c r="AJ776" s="108">
        <v>1.7016666800000001E-4</v>
      </c>
    </row>
    <row r="777" spans="1:36" hidden="1">
      <c r="A777" s="1">
        <v>13908</v>
      </c>
      <c r="B777" s="1">
        <v>13911</v>
      </c>
      <c r="C777" s="1" t="s">
        <v>1593</v>
      </c>
      <c r="D777" s="1">
        <v>512882747</v>
      </c>
      <c r="E777" s="1" t="s">
        <v>429</v>
      </c>
      <c r="F777" s="1" t="s">
        <v>1594</v>
      </c>
      <c r="G777" s="1" t="s">
        <v>1595</v>
      </c>
      <c r="H777" s="1" t="s">
        <v>76</v>
      </c>
      <c r="I777" s="1" t="s">
        <v>229</v>
      </c>
      <c r="J777" s="1" t="s">
        <v>53</v>
      </c>
      <c r="K777" s="1" t="s">
        <v>53</v>
      </c>
      <c r="L777" s="1" t="s">
        <v>821</v>
      </c>
      <c r="M777" s="1" t="s">
        <v>311</v>
      </c>
      <c r="N777" s="1" t="s">
        <v>647</v>
      </c>
      <c r="O777" s="1" t="s">
        <v>62</v>
      </c>
      <c r="P777" s="1" t="s">
        <v>298</v>
      </c>
      <c r="Q777" s="1" t="s">
        <v>298</v>
      </c>
      <c r="R777" s="1" t="s">
        <v>57</v>
      </c>
      <c r="S777" s="1" t="s">
        <v>1209</v>
      </c>
      <c r="T777" s="109">
        <v>1.9890000000000001</v>
      </c>
      <c r="U777" s="121" t="s">
        <v>1428</v>
      </c>
      <c r="V777" s="108">
        <v>2.9499999999999998E-2</v>
      </c>
      <c r="W777" s="108">
        <v>3.8600000000000002E-2</v>
      </c>
      <c r="X777" s="1" t="s">
        <v>636</v>
      </c>
      <c r="Z777" s="107">
        <v>382610</v>
      </c>
      <c r="AA777" s="107">
        <v>1</v>
      </c>
      <c r="AB777" s="107">
        <v>109.81</v>
      </c>
      <c r="AC777" s="107">
        <v>0</v>
      </c>
      <c r="AD777" s="107">
        <v>420.14404000000002</v>
      </c>
      <c r="AE777" s="107"/>
      <c r="AF777" s="107"/>
      <c r="AG777" s="1" t="s">
        <v>17</v>
      </c>
      <c r="AH777" s="108">
        <v>1.5698171419999999E-3</v>
      </c>
      <c r="AI777" s="108">
        <v>3.067072563E-3</v>
      </c>
      <c r="AJ777" s="108">
        <v>7.0295274300000003E-4</v>
      </c>
    </row>
    <row r="778" spans="1:36" hidden="1">
      <c r="A778" s="1">
        <v>13908</v>
      </c>
      <c r="B778" s="1">
        <v>13911</v>
      </c>
      <c r="C778" s="1" t="s">
        <v>1593</v>
      </c>
      <c r="D778" s="1">
        <v>512882747</v>
      </c>
      <c r="E778" s="1" t="s">
        <v>429</v>
      </c>
      <c r="F778" s="1" t="s">
        <v>2518</v>
      </c>
      <c r="G778" s="1" t="s">
        <v>1595</v>
      </c>
      <c r="H778" s="1" t="s">
        <v>76</v>
      </c>
      <c r="I778" s="1" t="s">
        <v>229</v>
      </c>
      <c r="J778" s="1" t="s">
        <v>53</v>
      </c>
      <c r="K778" s="1" t="s">
        <v>53</v>
      </c>
      <c r="L778" s="1" t="s">
        <v>54</v>
      </c>
      <c r="M778" s="1" t="s">
        <v>311</v>
      </c>
      <c r="N778" s="1" t="s">
        <v>647</v>
      </c>
      <c r="O778" s="1" t="s">
        <v>62</v>
      </c>
      <c r="P778" s="1" t="s">
        <v>298</v>
      </c>
      <c r="Q778" s="1" t="s">
        <v>298</v>
      </c>
      <c r="R778" s="1" t="s">
        <v>57</v>
      </c>
      <c r="S778" s="1" t="s">
        <v>1209</v>
      </c>
      <c r="T778" s="109">
        <v>1.9890000000000001</v>
      </c>
      <c r="U778" s="121" t="s">
        <v>1428</v>
      </c>
      <c r="V778" s="108">
        <v>2.9499999999999998E-2</v>
      </c>
      <c r="W778" s="108">
        <v>3.8600000000000002E-2</v>
      </c>
      <c r="X778" s="1" t="s">
        <v>636</v>
      </c>
      <c r="Z778" s="107">
        <v>208219.47</v>
      </c>
      <c r="AA778" s="107">
        <v>1</v>
      </c>
      <c r="AB778" s="107">
        <v>108.8849</v>
      </c>
      <c r="AC778" s="107">
        <v>0</v>
      </c>
      <c r="AD778" s="107">
        <v>226.71956</v>
      </c>
      <c r="AE778" s="107"/>
      <c r="AF778" s="107"/>
      <c r="AG778" s="1" t="s">
        <v>17</v>
      </c>
      <c r="AH778" s="108">
        <v>8.5430724000000002E-4</v>
      </c>
      <c r="AI778" s="108">
        <v>1.6550641579999999E-3</v>
      </c>
      <c r="AJ778" s="108">
        <v>3.7932975699999998E-4</v>
      </c>
    </row>
    <row r="779" spans="1:36" hidden="1">
      <c r="A779" s="1">
        <v>13908</v>
      </c>
      <c r="B779" s="1">
        <v>13911</v>
      </c>
      <c r="C779" s="1" t="s">
        <v>1596</v>
      </c>
      <c r="D779" s="1">
        <v>512531203</v>
      </c>
      <c r="E779" s="1" t="s">
        <v>429</v>
      </c>
      <c r="F779" s="1" t="s">
        <v>1597</v>
      </c>
      <c r="G779" s="1" t="s">
        <v>1598</v>
      </c>
      <c r="H779" s="1" t="s">
        <v>76</v>
      </c>
      <c r="I779" s="1" t="s">
        <v>228</v>
      </c>
      <c r="J779" s="1" t="s">
        <v>53</v>
      </c>
      <c r="K779" s="1" t="s">
        <v>53</v>
      </c>
      <c r="L779" s="1" t="s">
        <v>821</v>
      </c>
      <c r="M779" s="1" t="s">
        <v>311</v>
      </c>
      <c r="N779" s="1" t="s">
        <v>140</v>
      </c>
      <c r="O779" s="1" t="s">
        <v>62</v>
      </c>
      <c r="P779" s="1" t="s">
        <v>1599</v>
      </c>
      <c r="Q779" s="1" t="s">
        <v>70</v>
      </c>
      <c r="R779" s="1" t="s">
        <v>57</v>
      </c>
      <c r="S779" s="1" t="s">
        <v>1209</v>
      </c>
      <c r="T779" s="109">
        <v>1.68</v>
      </c>
      <c r="U779" s="121" t="s">
        <v>1428</v>
      </c>
      <c r="V779" s="108">
        <v>5.5500000000000001E-2</v>
      </c>
      <c r="W779" s="108">
        <v>5.8299999999999998E-2</v>
      </c>
      <c r="X779" s="1" t="s">
        <v>636</v>
      </c>
      <c r="Z779" s="107">
        <v>90000</v>
      </c>
      <c r="AA779" s="107">
        <v>1</v>
      </c>
      <c r="AB779" s="107">
        <v>100.9</v>
      </c>
      <c r="AC779" s="107">
        <v>0</v>
      </c>
      <c r="AD779" s="107">
        <v>90.81</v>
      </c>
      <c r="AE779" s="107"/>
      <c r="AF779" s="107"/>
      <c r="AG779" s="1" t="s">
        <v>17</v>
      </c>
      <c r="AH779" s="108">
        <v>6.2500000000000001E-4</v>
      </c>
      <c r="AI779" s="108">
        <v>6.6291755400000002E-4</v>
      </c>
      <c r="AJ779" s="108">
        <v>1.5193631800000001E-4</v>
      </c>
    </row>
    <row r="780" spans="1:36" hidden="1">
      <c r="A780" s="1">
        <v>13908</v>
      </c>
      <c r="B780" s="1">
        <v>13911</v>
      </c>
      <c r="C780" s="1" t="s">
        <v>1600</v>
      </c>
      <c r="D780" s="1">
        <v>514625094</v>
      </c>
      <c r="E780" s="1" t="s">
        <v>429</v>
      </c>
      <c r="F780" s="1" t="s">
        <v>1601</v>
      </c>
      <c r="G780" s="1" t="s">
        <v>1602</v>
      </c>
      <c r="H780" s="1" t="s">
        <v>76</v>
      </c>
      <c r="I780" s="1" t="s">
        <v>228</v>
      </c>
      <c r="J780" s="1" t="s">
        <v>53</v>
      </c>
      <c r="K780" s="1" t="s">
        <v>53</v>
      </c>
      <c r="L780" s="1" t="s">
        <v>821</v>
      </c>
      <c r="M780" s="1" t="s">
        <v>311</v>
      </c>
      <c r="N780" s="1" t="s">
        <v>140</v>
      </c>
      <c r="O780" s="1" t="s">
        <v>62</v>
      </c>
      <c r="P780" s="1" t="s">
        <v>298</v>
      </c>
      <c r="Q780" s="1" t="s">
        <v>298</v>
      </c>
      <c r="R780" s="1" t="s">
        <v>57</v>
      </c>
      <c r="S780" s="1" t="s">
        <v>1209</v>
      </c>
      <c r="T780" s="109">
        <v>1.0269999999999999</v>
      </c>
      <c r="U780" s="121">
        <v>46149</v>
      </c>
      <c r="V780" s="108">
        <v>5.6000000000000001E-2</v>
      </c>
      <c r="W780" s="108">
        <v>6.5000000000000002E-2</v>
      </c>
      <c r="X780" s="1" t="s">
        <v>636</v>
      </c>
      <c r="Z780" s="107">
        <v>83852</v>
      </c>
      <c r="AA780" s="107">
        <v>1</v>
      </c>
      <c r="AB780" s="107">
        <v>100.53</v>
      </c>
      <c r="AC780" s="107">
        <v>0</v>
      </c>
      <c r="AD780" s="107">
        <v>84.296419999999998</v>
      </c>
      <c r="AE780" s="107"/>
      <c r="AF780" s="107"/>
      <c r="AG780" s="1" t="s">
        <v>17</v>
      </c>
      <c r="AH780" s="108">
        <v>4.9324705800000003E-4</v>
      </c>
      <c r="AI780" s="108">
        <v>6.1536809299999999E-4</v>
      </c>
      <c r="AJ780" s="108">
        <v>1.41038296E-4</v>
      </c>
    </row>
    <row r="781" spans="1:36" hidden="1">
      <c r="A781" s="1">
        <v>13908</v>
      </c>
      <c r="B781" s="1">
        <v>13911</v>
      </c>
      <c r="C781" s="1" t="s">
        <v>2359</v>
      </c>
      <c r="D781" s="1">
        <v>511344186</v>
      </c>
      <c r="E781" s="1" t="s">
        <v>429</v>
      </c>
      <c r="F781" s="1" t="s">
        <v>2360</v>
      </c>
      <c r="G781" s="1" t="s">
        <v>2361</v>
      </c>
      <c r="H781" s="1" t="s">
        <v>76</v>
      </c>
      <c r="I781" s="1" t="s">
        <v>228</v>
      </c>
      <c r="J781" s="1" t="s">
        <v>53</v>
      </c>
      <c r="K781" s="1" t="s">
        <v>53</v>
      </c>
      <c r="L781" s="1" t="s">
        <v>821</v>
      </c>
      <c r="M781" s="1" t="s">
        <v>311</v>
      </c>
      <c r="N781" s="1" t="s">
        <v>650</v>
      </c>
      <c r="O781" s="1" t="s">
        <v>62</v>
      </c>
      <c r="P781" s="1" t="s">
        <v>1400</v>
      </c>
      <c r="Q781" s="1" t="s">
        <v>70</v>
      </c>
      <c r="R781" s="1" t="s">
        <v>57</v>
      </c>
      <c r="S781" s="1" t="s">
        <v>1209</v>
      </c>
      <c r="T781" s="109">
        <v>3.3610000000000002</v>
      </c>
      <c r="U781" s="121">
        <v>48220</v>
      </c>
      <c r="V781" s="108">
        <v>3.9399999999999998E-2</v>
      </c>
      <c r="W781" s="108">
        <v>5.1799999999999999E-2</v>
      </c>
      <c r="X781" s="1" t="s">
        <v>636</v>
      </c>
      <c r="Z781" s="107">
        <v>15000</v>
      </c>
      <c r="AA781" s="107">
        <v>1</v>
      </c>
      <c r="AB781" s="107">
        <v>97.11</v>
      </c>
      <c r="AC781" s="107">
        <v>0</v>
      </c>
      <c r="AD781" s="107">
        <v>14.5665</v>
      </c>
      <c r="AE781" s="107"/>
      <c r="AF781" s="107"/>
      <c r="AG781" s="1" t="s">
        <v>17</v>
      </c>
      <c r="AH781" s="108">
        <v>9.8039215686274506E-5</v>
      </c>
      <c r="AI781" s="108">
        <v>1.0633618000000001E-4</v>
      </c>
      <c r="AJ781" s="108">
        <v>2.4371549184798699E-5</v>
      </c>
    </row>
    <row r="782" spans="1:36" hidden="1">
      <c r="A782" s="1">
        <v>13908</v>
      </c>
      <c r="B782" s="1">
        <v>13911</v>
      </c>
      <c r="C782" s="1" t="s">
        <v>1607</v>
      </c>
      <c r="D782" s="1">
        <v>513201582</v>
      </c>
      <c r="E782" s="1" t="s">
        <v>429</v>
      </c>
      <c r="F782" s="1" t="s">
        <v>1608</v>
      </c>
      <c r="G782" s="1" t="s">
        <v>1609</v>
      </c>
      <c r="H782" s="1" t="s">
        <v>76</v>
      </c>
      <c r="I782" s="1" t="s">
        <v>228</v>
      </c>
      <c r="J782" s="1" t="s">
        <v>53</v>
      </c>
      <c r="K782" s="1" t="s">
        <v>53</v>
      </c>
      <c r="L782" s="1" t="s">
        <v>821</v>
      </c>
      <c r="M782" s="1" t="s">
        <v>311</v>
      </c>
      <c r="N782" s="1" t="s">
        <v>140</v>
      </c>
      <c r="O782" s="1" t="s">
        <v>62</v>
      </c>
      <c r="P782" s="1" t="s">
        <v>1447</v>
      </c>
      <c r="Q782" s="1" t="s">
        <v>70</v>
      </c>
      <c r="R782" s="1" t="s">
        <v>57</v>
      </c>
      <c r="S782" s="1" t="s">
        <v>1209</v>
      </c>
      <c r="T782" s="109">
        <v>1.1339999999999999</v>
      </c>
      <c r="U782" s="121" t="s">
        <v>1230</v>
      </c>
      <c r="V782" s="108">
        <v>0.06</v>
      </c>
      <c r="W782" s="108">
        <v>5.5199999999999999E-2</v>
      </c>
      <c r="X782" s="1" t="s">
        <v>636</v>
      </c>
      <c r="Z782" s="107">
        <v>443511.11</v>
      </c>
      <c r="AA782" s="107">
        <v>1</v>
      </c>
      <c r="AB782" s="107">
        <v>102.62</v>
      </c>
      <c r="AC782" s="107">
        <v>0</v>
      </c>
      <c r="AD782" s="107">
        <v>455.1311</v>
      </c>
      <c r="AE782" s="107"/>
      <c r="AF782" s="107"/>
      <c r="AG782" s="1" t="s">
        <v>17</v>
      </c>
      <c r="AH782" s="108">
        <v>1.7748545609999999E-3</v>
      </c>
      <c r="AI782" s="108">
        <v>3.3224798560000002E-3</v>
      </c>
      <c r="AJ782" s="108">
        <v>7.6149040499999998E-4</v>
      </c>
    </row>
    <row r="783" spans="1:36" hidden="1">
      <c r="A783" s="1">
        <v>13908</v>
      </c>
      <c r="B783" s="1">
        <v>13911</v>
      </c>
      <c r="C783" s="1" t="s">
        <v>1610</v>
      </c>
      <c r="D783" s="1">
        <v>511996803</v>
      </c>
      <c r="E783" s="1" t="s">
        <v>429</v>
      </c>
      <c r="F783" s="1" t="s">
        <v>1611</v>
      </c>
      <c r="G783" s="1" t="s">
        <v>1612</v>
      </c>
      <c r="H783" s="1" t="s">
        <v>76</v>
      </c>
      <c r="I783" s="1" t="s">
        <v>228</v>
      </c>
      <c r="J783" s="1" t="s">
        <v>53</v>
      </c>
      <c r="K783" s="1" t="s">
        <v>53</v>
      </c>
      <c r="L783" s="1" t="s">
        <v>821</v>
      </c>
      <c r="M783" s="1" t="s">
        <v>311</v>
      </c>
      <c r="N783" s="1" t="s">
        <v>140</v>
      </c>
      <c r="O783" s="1" t="s">
        <v>62</v>
      </c>
      <c r="P783" s="1" t="s">
        <v>1447</v>
      </c>
      <c r="Q783" s="1" t="s">
        <v>70</v>
      </c>
      <c r="R783" s="1" t="s">
        <v>57</v>
      </c>
      <c r="S783" s="1" t="s">
        <v>1209</v>
      </c>
      <c r="T783" s="109">
        <v>2.0249999999999999</v>
      </c>
      <c r="U783" s="121" t="s">
        <v>1428</v>
      </c>
      <c r="V783" s="108">
        <v>4.53E-2</v>
      </c>
      <c r="W783" s="108">
        <v>5.8599999999999999E-2</v>
      </c>
      <c r="X783" s="1" t="s">
        <v>636</v>
      </c>
      <c r="Z783" s="107">
        <v>164784.6</v>
      </c>
      <c r="AA783" s="107">
        <v>1</v>
      </c>
      <c r="AB783" s="107">
        <v>98.67</v>
      </c>
      <c r="AC783" s="107">
        <v>0</v>
      </c>
      <c r="AD783" s="107">
        <v>162.59296000000001</v>
      </c>
      <c r="AE783" s="107"/>
      <c r="AF783" s="107"/>
      <c r="AG783" s="1" t="s">
        <v>17</v>
      </c>
      <c r="AH783" s="108">
        <v>2.61562857E-4</v>
      </c>
      <c r="AI783" s="108">
        <v>1.186936762E-3</v>
      </c>
      <c r="AJ783" s="108">
        <v>2.72038054E-4</v>
      </c>
    </row>
    <row r="784" spans="1:36" hidden="1">
      <c r="A784" s="1">
        <v>13908</v>
      </c>
      <c r="B784" s="1">
        <v>13911</v>
      </c>
      <c r="C784" s="1" t="s">
        <v>2362</v>
      </c>
      <c r="D784" s="1">
        <v>520038340</v>
      </c>
      <c r="E784" s="1" t="s">
        <v>429</v>
      </c>
      <c r="F784" s="1" t="s">
        <v>2363</v>
      </c>
      <c r="G784" s="1" t="s">
        <v>2364</v>
      </c>
      <c r="H784" s="1" t="s">
        <v>76</v>
      </c>
      <c r="I784" s="1" t="s">
        <v>228</v>
      </c>
      <c r="J784" s="1" t="s">
        <v>53</v>
      </c>
      <c r="K784" s="1" t="s">
        <v>53</v>
      </c>
      <c r="L784" s="1" t="s">
        <v>821</v>
      </c>
      <c r="M784" s="1" t="s">
        <v>311</v>
      </c>
      <c r="N784" s="1" t="s">
        <v>652</v>
      </c>
      <c r="O784" s="1" t="s">
        <v>62</v>
      </c>
      <c r="P784" s="1" t="s">
        <v>298</v>
      </c>
      <c r="Q784" s="1" t="s">
        <v>298</v>
      </c>
      <c r="R784" s="1" t="s">
        <v>57</v>
      </c>
      <c r="S784" s="1" t="s">
        <v>1209</v>
      </c>
      <c r="T784" s="109">
        <v>1.198</v>
      </c>
      <c r="U784" s="121" t="s">
        <v>1606</v>
      </c>
      <c r="V784" s="108">
        <v>6.7500000000000004E-2</v>
      </c>
      <c r="W784" s="108">
        <v>7.7399999999999997E-2</v>
      </c>
      <c r="X784" s="1" t="s">
        <v>636</v>
      </c>
      <c r="Z784" s="107">
        <v>40000</v>
      </c>
      <c r="AA784" s="107">
        <v>1</v>
      </c>
      <c r="AB784" s="107">
        <v>100.7</v>
      </c>
      <c r="AC784" s="107">
        <v>0</v>
      </c>
      <c r="AD784" s="107">
        <v>40.28</v>
      </c>
      <c r="AE784" s="107"/>
      <c r="AF784" s="107"/>
      <c r="AG784" s="1" t="s">
        <v>17</v>
      </c>
      <c r="AH784" s="108">
        <v>1.25437915E-4</v>
      </c>
      <c r="AI784" s="108">
        <v>2.9404601999999998E-4</v>
      </c>
      <c r="AJ784" s="108">
        <v>6.7393402750399203E-5</v>
      </c>
    </row>
    <row r="785" spans="1:36" hidden="1">
      <c r="A785" s="1">
        <v>13908</v>
      </c>
      <c r="B785" s="1">
        <v>13911</v>
      </c>
      <c r="C785" s="1" t="s">
        <v>2365</v>
      </c>
      <c r="D785" s="1">
        <v>511930125</v>
      </c>
      <c r="E785" s="1" t="s">
        <v>429</v>
      </c>
      <c r="F785" s="1" t="s">
        <v>2366</v>
      </c>
      <c r="G785" s="1" t="s">
        <v>2367</v>
      </c>
      <c r="H785" s="1" t="s">
        <v>76</v>
      </c>
      <c r="I785" s="1" t="s">
        <v>228</v>
      </c>
      <c r="J785" s="1" t="s">
        <v>53</v>
      </c>
      <c r="K785" s="1" t="s">
        <v>53</v>
      </c>
      <c r="L785" s="1" t="s">
        <v>54</v>
      </c>
      <c r="M785" s="1" t="s">
        <v>311</v>
      </c>
      <c r="N785" s="1" t="s">
        <v>260</v>
      </c>
      <c r="O785" s="1" t="s">
        <v>62</v>
      </c>
      <c r="P785" s="1" t="s">
        <v>298</v>
      </c>
      <c r="Q785" s="1" t="s">
        <v>298</v>
      </c>
      <c r="R785" s="1" t="s">
        <v>57</v>
      </c>
      <c r="S785" s="1" t="s">
        <v>1209</v>
      </c>
      <c r="T785" s="109">
        <v>2.0920000000000001</v>
      </c>
      <c r="U785" s="121">
        <v>47635</v>
      </c>
      <c r="V785" s="108">
        <v>7.2400000000000006E-2</v>
      </c>
      <c r="W785" s="108">
        <v>6.59E-2</v>
      </c>
      <c r="X785" s="1" t="s">
        <v>636</v>
      </c>
      <c r="Z785" s="107">
        <v>475000</v>
      </c>
      <c r="AA785" s="107">
        <v>1</v>
      </c>
      <c r="AB785" s="107">
        <v>99.995599999999996</v>
      </c>
      <c r="AC785" s="107">
        <v>0</v>
      </c>
      <c r="AD785" s="107">
        <v>474.97910000000002</v>
      </c>
      <c r="AE785" s="107"/>
      <c r="AF785" s="107"/>
      <c r="AG785" s="1" t="s">
        <v>17</v>
      </c>
      <c r="AH785" s="108">
        <v>2.851997716E-3</v>
      </c>
      <c r="AI785" s="108">
        <v>3.4673712520000002E-3</v>
      </c>
      <c r="AJ785" s="108">
        <v>7.94698554E-4</v>
      </c>
    </row>
    <row r="786" spans="1:36" hidden="1">
      <c r="A786" s="1">
        <v>13908</v>
      </c>
      <c r="B786" s="1">
        <v>13911</v>
      </c>
      <c r="C786" s="1" t="s">
        <v>1613</v>
      </c>
      <c r="D786" s="1">
        <v>513988824</v>
      </c>
      <c r="E786" s="1" t="s">
        <v>429</v>
      </c>
      <c r="F786" s="1" t="s">
        <v>1614</v>
      </c>
      <c r="G786" s="1" t="s">
        <v>1615</v>
      </c>
      <c r="H786" s="1" t="s">
        <v>76</v>
      </c>
      <c r="I786" s="1" t="s">
        <v>228</v>
      </c>
      <c r="J786" s="1" t="s">
        <v>53</v>
      </c>
      <c r="K786" s="1" t="s">
        <v>53</v>
      </c>
      <c r="L786" s="1" t="s">
        <v>821</v>
      </c>
      <c r="M786" s="1" t="s">
        <v>311</v>
      </c>
      <c r="N786" s="1" t="s">
        <v>140</v>
      </c>
      <c r="O786" s="1" t="s">
        <v>62</v>
      </c>
      <c r="P786" s="1" t="s">
        <v>298</v>
      </c>
      <c r="Q786" s="1" t="s">
        <v>298</v>
      </c>
      <c r="R786" s="1" t="s">
        <v>57</v>
      </c>
      <c r="S786" s="1" t="s">
        <v>1209</v>
      </c>
      <c r="T786" s="109">
        <v>1.3</v>
      </c>
      <c r="U786" s="121" t="s">
        <v>1224</v>
      </c>
      <c r="V786" s="108">
        <v>6.7000000000000004E-2</v>
      </c>
      <c r="W786" s="108">
        <v>6.0100000000000001E-2</v>
      </c>
      <c r="X786" s="1" t="s">
        <v>636</v>
      </c>
      <c r="Z786" s="107">
        <v>400000</v>
      </c>
      <c r="AA786" s="107">
        <v>1</v>
      </c>
      <c r="AB786" s="107">
        <v>101</v>
      </c>
      <c r="AC786" s="107">
        <v>0</v>
      </c>
      <c r="AD786" s="107">
        <v>404</v>
      </c>
      <c r="AE786" s="107"/>
      <c r="AF786" s="107"/>
      <c r="AG786" s="1" t="s">
        <v>17</v>
      </c>
      <c r="AH786" s="108">
        <v>4.2892583620000001E-3</v>
      </c>
      <c r="AI786" s="108">
        <v>2.949220262E-3</v>
      </c>
      <c r="AJ786" s="108">
        <v>6.7594177500000005E-4</v>
      </c>
    </row>
    <row r="787" spans="1:36" hidden="1">
      <c r="A787" s="1">
        <v>13908</v>
      </c>
      <c r="B787" s="1">
        <v>13911</v>
      </c>
      <c r="C787" s="1" t="s">
        <v>1495</v>
      </c>
      <c r="D787" s="1">
        <v>513141879</v>
      </c>
      <c r="E787" s="1" t="s">
        <v>429</v>
      </c>
      <c r="F787" s="1" t="s">
        <v>1616</v>
      </c>
      <c r="G787" s="1" t="s">
        <v>1617</v>
      </c>
      <c r="H787" s="1" t="s">
        <v>76</v>
      </c>
      <c r="I787" s="1" t="s">
        <v>229</v>
      </c>
      <c r="J787" s="1" t="s">
        <v>53</v>
      </c>
      <c r="K787" s="1" t="s">
        <v>53</v>
      </c>
      <c r="L787" s="1" t="s">
        <v>821</v>
      </c>
      <c r="M787" s="1" t="s">
        <v>311</v>
      </c>
      <c r="N787" s="1" t="s">
        <v>256</v>
      </c>
      <c r="O787" s="1" t="s">
        <v>62</v>
      </c>
      <c r="P787" s="1" t="s">
        <v>1343</v>
      </c>
      <c r="Q787" s="1" t="s">
        <v>65</v>
      </c>
      <c r="R787" s="1" t="s">
        <v>57</v>
      </c>
      <c r="S787" s="1" t="s">
        <v>1209</v>
      </c>
      <c r="T787" s="109">
        <v>3.7789999999999999</v>
      </c>
      <c r="U787" s="121" t="s">
        <v>1618</v>
      </c>
      <c r="V787" s="108">
        <v>2.9899999999999999E-2</v>
      </c>
      <c r="W787" s="108">
        <v>3.0599999999999999E-2</v>
      </c>
      <c r="X787" s="1" t="s">
        <v>636</v>
      </c>
      <c r="Z787" s="107">
        <v>150000</v>
      </c>
      <c r="AA787" s="107">
        <v>1</v>
      </c>
      <c r="AB787" s="107">
        <v>107.65</v>
      </c>
      <c r="AC787" s="107">
        <v>0</v>
      </c>
      <c r="AD787" s="107">
        <v>161.47499999999999</v>
      </c>
      <c r="AE787" s="107"/>
      <c r="AF787" s="107"/>
      <c r="AG787" s="1" t="s">
        <v>17</v>
      </c>
      <c r="AH787" s="108">
        <v>1.875E-4</v>
      </c>
      <c r="AI787" s="108">
        <v>1.178775598E-3</v>
      </c>
      <c r="AJ787" s="108">
        <v>2.7016756899999998E-4</v>
      </c>
    </row>
    <row r="788" spans="1:36" hidden="1">
      <c r="A788" s="1">
        <v>13908</v>
      </c>
      <c r="B788" s="1">
        <v>13911</v>
      </c>
      <c r="C788" s="1" t="s">
        <v>1619</v>
      </c>
      <c r="D788" s="1">
        <v>513605519</v>
      </c>
      <c r="E788" s="1" t="s">
        <v>429</v>
      </c>
      <c r="F788" s="1" t="s">
        <v>1620</v>
      </c>
      <c r="G788" s="1" t="s">
        <v>1621</v>
      </c>
      <c r="H788" s="1" t="s">
        <v>76</v>
      </c>
      <c r="I788" s="1" t="s">
        <v>229</v>
      </c>
      <c r="J788" s="1" t="s">
        <v>53</v>
      </c>
      <c r="K788" s="1" t="s">
        <v>53</v>
      </c>
      <c r="L788" s="1" t="s">
        <v>821</v>
      </c>
      <c r="M788" s="1" t="s">
        <v>311</v>
      </c>
      <c r="N788" s="1" t="s">
        <v>140</v>
      </c>
      <c r="O788" s="1" t="s">
        <v>62</v>
      </c>
      <c r="P788" s="1" t="s">
        <v>298</v>
      </c>
      <c r="Q788" s="1" t="s">
        <v>298</v>
      </c>
      <c r="R788" s="1" t="s">
        <v>57</v>
      </c>
      <c r="S788" s="1" t="s">
        <v>1209</v>
      </c>
      <c r="T788" s="109">
        <v>3.0939999999999999</v>
      </c>
      <c r="U788" s="121">
        <v>46762</v>
      </c>
      <c r="V788" s="108">
        <v>3.8899999999999997E-2</v>
      </c>
      <c r="W788" s="108">
        <v>4.65E-2</v>
      </c>
      <c r="X788" s="1" t="s">
        <v>636</v>
      </c>
      <c r="Z788" s="107">
        <v>87259.02</v>
      </c>
      <c r="AA788" s="107">
        <v>1</v>
      </c>
      <c r="AB788" s="107">
        <v>111.44</v>
      </c>
      <c r="AC788" s="107">
        <v>0</v>
      </c>
      <c r="AD788" s="107">
        <v>97.24145</v>
      </c>
      <c r="AE788" s="107"/>
      <c r="AF788" s="107"/>
      <c r="AG788" s="1" t="s">
        <v>17</v>
      </c>
      <c r="AH788" s="108">
        <v>7.3858516900000002E-4</v>
      </c>
      <c r="AI788" s="108">
        <v>7.0986746199999998E-4</v>
      </c>
      <c r="AJ788" s="108">
        <v>1.62696926E-4</v>
      </c>
    </row>
    <row r="789" spans="1:36" hidden="1">
      <c r="A789" s="1">
        <v>13908</v>
      </c>
      <c r="B789" s="1">
        <v>13911</v>
      </c>
      <c r="C789" s="1" t="s">
        <v>1622</v>
      </c>
      <c r="D789" s="1">
        <v>511519829</v>
      </c>
      <c r="E789" s="1" t="s">
        <v>429</v>
      </c>
      <c r="F789" s="1" t="s">
        <v>1623</v>
      </c>
      <c r="G789" s="1" t="s">
        <v>1624</v>
      </c>
      <c r="H789" s="1" t="s">
        <v>76</v>
      </c>
      <c r="I789" s="1" t="s">
        <v>229</v>
      </c>
      <c r="J789" s="1" t="s">
        <v>53</v>
      </c>
      <c r="K789" s="1" t="s">
        <v>53</v>
      </c>
      <c r="L789" s="1" t="s">
        <v>54</v>
      </c>
      <c r="M789" s="1" t="s">
        <v>311</v>
      </c>
      <c r="N789" s="1" t="s">
        <v>651</v>
      </c>
      <c r="O789" s="1" t="s">
        <v>62</v>
      </c>
      <c r="P789" s="1" t="s">
        <v>298</v>
      </c>
      <c r="Q789" s="1" t="s">
        <v>298</v>
      </c>
      <c r="R789" s="1" t="s">
        <v>57</v>
      </c>
      <c r="S789" s="1" t="s">
        <v>1209</v>
      </c>
      <c r="T789" s="109">
        <v>3.0939999999999999</v>
      </c>
      <c r="U789" s="121" t="s">
        <v>1421</v>
      </c>
      <c r="V789" s="108">
        <v>3.8899999999999997E-2</v>
      </c>
      <c r="W789" s="108">
        <v>4.65E-2</v>
      </c>
      <c r="X789" s="1" t="s">
        <v>636</v>
      </c>
      <c r="Z789" s="107">
        <v>500000</v>
      </c>
      <c r="AA789" s="107">
        <v>1</v>
      </c>
      <c r="AB789" s="107">
        <v>108.4371</v>
      </c>
      <c r="AC789" s="107">
        <v>0</v>
      </c>
      <c r="AD789" s="107">
        <v>542.18550000000005</v>
      </c>
      <c r="AE789" s="107"/>
      <c r="AF789" s="107"/>
      <c r="AG789" s="1" t="s">
        <v>17</v>
      </c>
      <c r="AH789" s="108">
        <v>7.1942445999999998E-4</v>
      </c>
      <c r="AI789" s="108">
        <v>3.9579813419999997E-3</v>
      </c>
      <c r="AJ789" s="108">
        <v>9.0714314199999999E-4</v>
      </c>
    </row>
    <row r="790" spans="1:36" hidden="1">
      <c r="A790" s="1">
        <v>13908</v>
      </c>
      <c r="B790" s="1">
        <v>13911</v>
      </c>
      <c r="C790" s="1" t="s">
        <v>1622</v>
      </c>
      <c r="D790" s="1">
        <v>511519829</v>
      </c>
      <c r="E790" s="1" t="s">
        <v>429</v>
      </c>
      <c r="F790" s="1" t="s">
        <v>1625</v>
      </c>
      <c r="G790" s="1" t="s">
        <v>1624</v>
      </c>
      <c r="H790" s="1" t="s">
        <v>76</v>
      </c>
      <c r="I790" s="1" t="s">
        <v>229</v>
      </c>
      <c r="J790" s="1" t="s">
        <v>53</v>
      </c>
      <c r="K790" s="1" t="s">
        <v>53</v>
      </c>
      <c r="L790" s="1" t="s">
        <v>821</v>
      </c>
      <c r="M790" s="1" t="s">
        <v>311</v>
      </c>
      <c r="N790" s="1" t="s">
        <v>651</v>
      </c>
      <c r="O790" s="1" t="s">
        <v>62</v>
      </c>
      <c r="P790" s="1" t="s">
        <v>298</v>
      </c>
      <c r="Q790" s="1" t="s">
        <v>298</v>
      </c>
      <c r="R790" s="1" t="s">
        <v>57</v>
      </c>
      <c r="S790" s="1" t="s">
        <v>1209</v>
      </c>
      <c r="T790" s="109">
        <v>1.6759999999999999</v>
      </c>
      <c r="U790" s="121" t="s">
        <v>1421</v>
      </c>
      <c r="V790" s="108">
        <v>3.4299999999999997E-2</v>
      </c>
      <c r="W790" s="108">
        <v>3.61E-2</v>
      </c>
      <c r="X790" s="1" t="s">
        <v>636</v>
      </c>
      <c r="Z790" s="107">
        <v>393000</v>
      </c>
      <c r="AA790" s="107">
        <v>1</v>
      </c>
      <c r="AB790" s="107">
        <v>108.75</v>
      </c>
      <c r="AC790" s="107">
        <v>0</v>
      </c>
      <c r="AD790" s="107">
        <v>427.38749999999999</v>
      </c>
      <c r="AE790" s="107"/>
      <c r="AF790" s="107"/>
      <c r="AG790" s="1" t="s">
        <v>17</v>
      </c>
      <c r="AH790" s="108">
        <v>5.6546762500000005E-4</v>
      </c>
      <c r="AI790" s="108">
        <v>3.1199501849999999E-3</v>
      </c>
      <c r="AJ790" s="108">
        <v>7.1507194399999998E-4</v>
      </c>
    </row>
    <row r="791" spans="1:36" hidden="1">
      <c r="A791" s="1">
        <v>13908</v>
      </c>
      <c r="B791" s="1">
        <v>13911</v>
      </c>
      <c r="C791" s="1" t="s">
        <v>1626</v>
      </c>
      <c r="D791" s="1">
        <v>510488190</v>
      </c>
      <c r="E791" s="1" t="s">
        <v>429</v>
      </c>
      <c r="F791" s="1" t="s">
        <v>1627</v>
      </c>
      <c r="G791" s="1" t="s">
        <v>1628</v>
      </c>
      <c r="H791" s="1" t="s">
        <v>76</v>
      </c>
      <c r="I791" s="1" t="s">
        <v>228</v>
      </c>
      <c r="J791" s="1" t="s">
        <v>53</v>
      </c>
      <c r="K791" s="1" t="s">
        <v>53</v>
      </c>
      <c r="L791" s="1" t="s">
        <v>821</v>
      </c>
      <c r="M791" s="1" t="s">
        <v>311</v>
      </c>
      <c r="N791" s="1" t="s">
        <v>140</v>
      </c>
      <c r="O791" s="1" t="s">
        <v>62</v>
      </c>
      <c r="P791" s="1" t="s">
        <v>1348</v>
      </c>
      <c r="Q791" s="1" t="s">
        <v>65</v>
      </c>
      <c r="R791" s="1" t="s">
        <v>57</v>
      </c>
      <c r="S791" s="1" t="s">
        <v>1209</v>
      </c>
      <c r="T791" s="109">
        <v>2.4260000000000002</v>
      </c>
      <c r="U791" s="121" t="s">
        <v>1629</v>
      </c>
      <c r="V791" s="108">
        <v>5.3400000000000003E-2</v>
      </c>
      <c r="W791" s="108">
        <v>5.7299999999999997E-2</v>
      </c>
      <c r="X791" s="1" t="s">
        <v>636</v>
      </c>
      <c r="Z791" s="107">
        <v>50000</v>
      </c>
      <c r="AA791" s="107">
        <v>1</v>
      </c>
      <c r="AB791" s="107">
        <v>101.03</v>
      </c>
      <c r="AC791" s="107">
        <v>0</v>
      </c>
      <c r="AD791" s="107">
        <v>50.515000000000001</v>
      </c>
      <c r="AE791" s="107"/>
      <c r="AF791" s="107"/>
      <c r="AG791" s="1" t="s">
        <v>17</v>
      </c>
      <c r="AH791" s="108">
        <v>7.1774112513098794E-5</v>
      </c>
      <c r="AI791" s="108">
        <v>3.6876203299999999E-4</v>
      </c>
      <c r="AJ791" s="108">
        <v>8.4517818767041095E-5</v>
      </c>
    </row>
    <row r="792" spans="1:36" hidden="1">
      <c r="A792" s="1">
        <v>13908</v>
      </c>
      <c r="B792" s="1">
        <v>13911</v>
      </c>
      <c r="C792" s="1" t="s">
        <v>1630</v>
      </c>
      <c r="D792" s="1">
        <v>520033309</v>
      </c>
      <c r="E792" s="1" t="s">
        <v>429</v>
      </c>
      <c r="F792" s="1" t="s">
        <v>1631</v>
      </c>
      <c r="G792" s="1" t="s">
        <v>1632</v>
      </c>
      <c r="H792" s="1" t="s">
        <v>76</v>
      </c>
      <c r="I792" s="1" t="s">
        <v>228</v>
      </c>
      <c r="J792" s="1" t="s">
        <v>53</v>
      </c>
      <c r="K792" s="1" t="s">
        <v>53</v>
      </c>
      <c r="L792" s="1" t="s">
        <v>821</v>
      </c>
      <c r="M792" s="1" t="s">
        <v>311</v>
      </c>
      <c r="N792" s="1" t="s">
        <v>140</v>
      </c>
      <c r="O792" s="1" t="s">
        <v>62</v>
      </c>
      <c r="P792" s="1" t="s">
        <v>298</v>
      </c>
      <c r="Q792" s="1" t="s">
        <v>298</v>
      </c>
      <c r="R792" s="1" t="s">
        <v>57</v>
      </c>
      <c r="S792" s="1" t="s">
        <v>1209</v>
      </c>
      <c r="T792" s="109">
        <v>0</v>
      </c>
      <c r="U792" s="121">
        <v>45748</v>
      </c>
      <c r="V792" s="108">
        <v>5.62E-2</v>
      </c>
      <c r="W792" s="108">
        <v>0</v>
      </c>
      <c r="X792" s="1" t="s">
        <v>636</v>
      </c>
      <c r="Z792" s="107">
        <v>168300</v>
      </c>
      <c r="AA792" s="107">
        <v>1</v>
      </c>
      <c r="AB792" s="107">
        <v>101.14</v>
      </c>
      <c r="AC792" s="107">
        <v>0.42075000000000001</v>
      </c>
      <c r="AD792" s="107">
        <v>170.63937000000001</v>
      </c>
      <c r="AE792" s="107"/>
      <c r="AF792" s="107"/>
      <c r="AG792" s="1" t="s">
        <v>17</v>
      </c>
      <c r="AH792" s="108">
        <v>8.3810233300000004E-4</v>
      </c>
      <c r="AI792" s="108">
        <v>1.245675959E-3</v>
      </c>
      <c r="AJ792" s="108">
        <v>2.8550068900000001E-4</v>
      </c>
    </row>
    <row r="793" spans="1:36" hidden="1">
      <c r="A793" s="1">
        <v>13908</v>
      </c>
      <c r="B793" s="1">
        <v>13911</v>
      </c>
      <c r="C793" s="1" t="s">
        <v>1637</v>
      </c>
      <c r="D793" s="1">
        <v>520033424</v>
      </c>
      <c r="E793" s="1" t="s">
        <v>429</v>
      </c>
      <c r="F793" s="1" t="s">
        <v>1638</v>
      </c>
      <c r="G793" s="1" t="s">
        <v>1639</v>
      </c>
      <c r="H793" s="1" t="s">
        <v>76</v>
      </c>
      <c r="I793" s="1" t="s">
        <v>228</v>
      </c>
      <c r="J793" s="1" t="s">
        <v>53</v>
      </c>
      <c r="K793" s="1" t="s">
        <v>53</v>
      </c>
      <c r="L793" s="1" t="s">
        <v>821</v>
      </c>
      <c r="M793" s="1" t="s">
        <v>311</v>
      </c>
      <c r="N793" s="1" t="s">
        <v>140</v>
      </c>
      <c r="O793" s="1" t="s">
        <v>62</v>
      </c>
      <c r="P793" s="1" t="s">
        <v>1461</v>
      </c>
      <c r="Q793" s="1" t="s">
        <v>65</v>
      </c>
      <c r="R793" s="1" t="s">
        <v>57</v>
      </c>
      <c r="S793" s="1" t="s">
        <v>1209</v>
      </c>
      <c r="T793" s="109">
        <v>2.827</v>
      </c>
      <c r="U793" s="121" t="s">
        <v>1546</v>
      </c>
      <c r="V793" s="108">
        <v>0.05</v>
      </c>
      <c r="W793" s="108">
        <v>5.3199999999999997E-2</v>
      </c>
      <c r="X793" s="1" t="s">
        <v>636</v>
      </c>
      <c r="Z793" s="107">
        <v>450000</v>
      </c>
      <c r="AA793" s="107">
        <v>1</v>
      </c>
      <c r="AB793" s="107">
        <v>100.54</v>
      </c>
      <c r="AC793" s="107">
        <v>0</v>
      </c>
      <c r="AD793" s="107">
        <v>452.43</v>
      </c>
      <c r="AE793" s="107"/>
      <c r="AF793" s="107"/>
      <c r="AG793" s="1" t="s">
        <v>17</v>
      </c>
      <c r="AH793" s="108">
        <v>1.6930213649999999E-3</v>
      </c>
      <c r="AI793" s="108">
        <v>3.3027616909999998E-3</v>
      </c>
      <c r="AJ793" s="108">
        <v>7.5697113199999996E-4</v>
      </c>
    </row>
    <row r="794" spans="1:36" hidden="1">
      <c r="A794" s="1">
        <v>13908</v>
      </c>
      <c r="B794" s="1">
        <v>13911</v>
      </c>
      <c r="C794" s="1" t="s">
        <v>1640</v>
      </c>
      <c r="D794" s="1">
        <v>520029935</v>
      </c>
      <c r="E794" s="1" t="s">
        <v>429</v>
      </c>
      <c r="F794" s="1" t="s">
        <v>1641</v>
      </c>
      <c r="G794" s="1" t="s">
        <v>1642</v>
      </c>
      <c r="H794" s="1" t="s">
        <v>76</v>
      </c>
      <c r="I794" s="1" t="s">
        <v>229</v>
      </c>
      <c r="J794" s="1" t="s">
        <v>53</v>
      </c>
      <c r="K794" s="1" t="s">
        <v>53</v>
      </c>
      <c r="L794" s="1" t="s">
        <v>821</v>
      </c>
      <c r="M794" s="1" t="s">
        <v>311</v>
      </c>
      <c r="N794" s="1" t="s">
        <v>256</v>
      </c>
      <c r="O794" s="1" t="s">
        <v>62</v>
      </c>
      <c r="P794" s="1" t="s">
        <v>1343</v>
      </c>
      <c r="Q794" s="1" t="s">
        <v>65</v>
      </c>
      <c r="R794" s="1" t="s">
        <v>57</v>
      </c>
      <c r="S794" s="1" t="s">
        <v>1209</v>
      </c>
      <c r="T794" s="109">
        <v>3.488</v>
      </c>
      <c r="U794" s="121" t="s">
        <v>1643</v>
      </c>
      <c r="V794" s="108">
        <v>3.1699999999999999E-2</v>
      </c>
      <c r="W794" s="108">
        <v>3.0200000000000001E-2</v>
      </c>
      <c r="X794" s="1" t="s">
        <v>636</v>
      </c>
      <c r="Z794" s="107">
        <v>300000</v>
      </c>
      <c r="AA794" s="107">
        <v>1</v>
      </c>
      <c r="AB794" s="107">
        <v>108.94</v>
      </c>
      <c r="AC794" s="107">
        <v>0</v>
      </c>
      <c r="AD794" s="107">
        <v>326.82</v>
      </c>
      <c r="AE794" s="107"/>
      <c r="AF794" s="107"/>
      <c r="AG794" s="1" t="s">
        <v>17</v>
      </c>
      <c r="AH794" s="108">
        <v>3.5523978599999998E-4</v>
      </c>
      <c r="AI794" s="108">
        <v>2.385802391E-3</v>
      </c>
      <c r="AJ794" s="108">
        <v>5.4681012600000004E-4</v>
      </c>
    </row>
    <row r="795" spans="1:36" hidden="1">
      <c r="A795" s="1">
        <v>13908</v>
      </c>
      <c r="B795" s="1">
        <v>13911</v>
      </c>
      <c r="C795" s="1" t="s">
        <v>1644</v>
      </c>
      <c r="D795" s="1">
        <v>520000118</v>
      </c>
      <c r="E795" s="1" t="s">
        <v>429</v>
      </c>
      <c r="F795" s="1" t="s">
        <v>1645</v>
      </c>
      <c r="G795" s="1" t="s">
        <v>1646</v>
      </c>
      <c r="H795" s="1" t="s">
        <v>76</v>
      </c>
      <c r="I795" s="1" t="s">
        <v>228</v>
      </c>
      <c r="J795" s="1" t="s">
        <v>53</v>
      </c>
      <c r="K795" s="1" t="s">
        <v>53</v>
      </c>
      <c r="L795" s="1" t="s">
        <v>821</v>
      </c>
      <c r="M795" s="1" t="s">
        <v>311</v>
      </c>
      <c r="N795" s="1" t="s">
        <v>256</v>
      </c>
      <c r="O795" s="1" t="s">
        <v>62</v>
      </c>
      <c r="P795" s="1" t="s">
        <v>1208</v>
      </c>
      <c r="Q795" s="1" t="s">
        <v>65</v>
      </c>
      <c r="R795" s="1" t="s">
        <v>57</v>
      </c>
      <c r="S795" s="1" t="s">
        <v>1209</v>
      </c>
      <c r="T795" s="109">
        <v>0.159</v>
      </c>
      <c r="U795" s="121" t="s">
        <v>1647</v>
      </c>
      <c r="V795" s="108">
        <v>3.7600000000000001E-2</v>
      </c>
      <c r="W795" s="108">
        <v>4.4999999999999998E-2</v>
      </c>
      <c r="X795" s="1" t="s">
        <v>636</v>
      </c>
      <c r="Z795" s="107">
        <v>169528</v>
      </c>
      <c r="AA795" s="107">
        <v>1</v>
      </c>
      <c r="AB795" s="107">
        <v>101.17</v>
      </c>
      <c r="AC795" s="107">
        <v>0</v>
      </c>
      <c r="AD795" s="107">
        <v>171.51148000000001</v>
      </c>
      <c r="AE795" s="107"/>
      <c r="AF795" s="107"/>
      <c r="AG795" s="1" t="s">
        <v>17</v>
      </c>
      <c r="AH795" s="108">
        <v>1.40585985E-4</v>
      </c>
      <c r="AI795" s="108">
        <v>1.252042406E-3</v>
      </c>
      <c r="AJ795" s="108">
        <v>2.86959837E-4</v>
      </c>
    </row>
    <row r="796" spans="1:36" hidden="1">
      <c r="A796" s="1">
        <v>13908</v>
      </c>
      <c r="B796" s="1">
        <v>13911</v>
      </c>
      <c r="C796" s="1" t="s">
        <v>1644</v>
      </c>
      <c r="D796" s="1">
        <v>520000118</v>
      </c>
      <c r="E796" s="1" t="s">
        <v>429</v>
      </c>
      <c r="F796" s="1" t="s">
        <v>1648</v>
      </c>
      <c r="G796" s="1" t="s">
        <v>1649</v>
      </c>
      <c r="H796" s="1" t="s">
        <v>76</v>
      </c>
      <c r="I796" s="1" t="s">
        <v>229</v>
      </c>
      <c r="J796" s="1" t="s">
        <v>53</v>
      </c>
      <c r="K796" s="1" t="s">
        <v>53</v>
      </c>
      <c r="L796" s="1" t="s">
        <v>821</v>
      </c>
      <c r="M796" s="1" t="s">
        <v>311</v>
      </c>
      <c r="N796" s="1" t="s">
        <v>256</v>
      </c>
      <c r="O796" s="1" t="s">
        <v>62</v>
      </c>
      <c r="P796" s="1" t="s">
        <v>1208</v>
      </c>
      <c r="Q796" s="1" t="s">
        <v>65</v>
      </c>
      <c r="R796" s="1" t="s">
        <v>57</v>
      </c>
      <c r="S796" s="1" t="s">
        <v>1209</v>
      </c>
      <c r="T796" s="109">
        <v>3.9660000000000002</v>
      </c>
      <c r="U796" s="121" t="s">
        <v>1650</v>
      </c>
      <c r="V796" s="108">
        <v>1.3899999999999999E-2</v>
      </c>
      <c r="W796" s="108">
        <v>2.53E-2</v>
      </c>
      <c r="X796" s="1" t="s">
        <v>636</v>
      </c>
      <c r="Z796" s="107">
        <v>240000</v>
      </c>
      <c r="AA796" s="107">
        <v>1</v>
      </c>
      <c r="AB796" s="107">
        <v>103.09</v>
      </c>
      <c r="AC796" s="107">
        <v>0</v>
      </c>
      <c r="AD796" s="107">
        <v>247.416</v>
      </c>
      <c r="AE796" s="107"/>
      <c r="AF796" s="107"/>
      <c r="AG796" s="1" t="s">
        <v>17</v>
      </c>
      <c r="AH796" s="108">
        <v>1.4999999999999999E-4</v>
      </c>
      <c r="AI796" s="108">
        <v>1.806149208E-3</v>
      </c>
      <c r="AJ796" s="108">
        <v>4.1395745099999999E-4</v>
      </c>
    </row>
    <row r="797" spans="1:36" hidden="1">
      <c r="A797" s="1">
        <v>13908</v>
      </c>
      <c r="B797" s="1">
        <v>13911</v>
      </c>
      <c r="C797" s="1" t="s">
        <v>1651</v>
      </c>
      <c r="D797" s="1">
        <v>520020116</v>
      </c>
      <c r="E797" s="1" t="s">
        <v>429</v>
      </c>
      <c r="F797" s="1" t="s">
        <v>1652</v>
      </c>
      <c r="G797" s="1" t="s">
        <v>1653</v>
      </c>
      <c r="H797" s="1" t="s">
        <v>76</v>
      </c>
      <c r="I797" s="1" t="s">
        <v>229</v>
      </c>
      <c r="J797" s="1" t="s">
        <v>53</v>
      </c>
      <c r="K797" s="1" t="s">
        <v>53</v>
      </c>
      <c r="L797" s="1" t="s">
        <v>821</v>
      </c>
      <c r="M797" s="1" t="s">
        <v>311</v>
      </c>
      <c r="N797" s="1" t="s">
        <v>651</v>
      </c>
      <c r="O797" s="1" t="s">
        <v>62</v>
      </c>
      <c r="P797" s="1" t="s">
        <v>1508</v>
      </c>
      <c r="Q797" s="1" t="s">
        <v>65</v>
      </c>
      <c r="R797" s="1" t="s">
        <v>57</v>
      </c>
      <c r="S797" s="1" t="s">
        <v>1209</v>
      </c>
      <c r="T797" s="109">
        <v>2.1389999999999998</v>
      </c>
      <c r="U797" s="121" t="s">
        <v>1654</v>
      </c>
      <c r="V797" s="108">
        <v>3.6499999999999998E-2</v>
      </c>
      <c r="W797" s="108">
        <v>3.6400000000000002E-2</v>
      </c>
      <c r="X797" s="1" t="s">
        <v>636</v>
      </c>
      <c r="Z797" s="107">
        <v>20000</v>
      </c>
      <c r="AA797" s="107">
        <v>1</v>
      </c>
      <c r="AB797" s="107">
        <v>108.36</v>
      </c>
      <c r="AC797" s="107">
        <v>0</v>
      </c>
      <c r="AD797" s="107">
        <v>21.672000000000001</v>
      </c>
      <c r="AE797" s="107"/>
      <c r="AF797" s="107"/>
      <c r="AG797" s="1" t="s">
        <v>17</v>
      </c>
      <c r="AH797" s="108">
        <v>7.6673004968410695E-5</v>
      </c>
      <c r="AI797" s="108">
        <v>1.5820668600000001E-4</v>
      </c>
      <c r="AJ797" s="108">
        <v>3.62599261272754E-5</v>
      </c>
    </row>
    <row r="798" spans="1:36" hidden="1">
      <c r="A798" s="1">
        <v>13908</v>
      </c>
      <c r="B798" s="1">
        <v>13911</v>
      </c>
      <c r="C798" s="1" t="s">
        <v>1651</v>
      </c>
      <c r="D798" s="1">
        <v>520020116</v>
      </c>
      <c r="E798" s="1" t="s">
        <v>429</v>
      </c>
      <c r="F798" s="1" t="s">
        <v>1655</v>
      </c>
      <c r="G798" s="1" t="s">
        <v>1656</v>
      </c>
      <c r="H798" s="1" t="s">
        <v>76</v>
      </c>
      <c r="I798" s="1" t="s">
        <v>229</v>
      </c>
      <c r="J798" s="1" t="s">
        <v>53</v>
      </c>
      <c r="K798" s="1" t="s">
        <v>53</v>
      </c>
      <c r="L798" s="1" t="s">
        <v>821</v>
      </c>
      <c r="M798" s="1" t="s">
        <v>311</v>
      </c>
      <c r="N798" s="1" t="s">
        <v>651</v>
      </c>
      <c r="O798" s="1" t="s">
        <v>62</v>
      </c>
      <c r="P798" s="1" t="s">
        <v>1348</v>
      </c>
      <c r="Q798" s="1" t="s">
        <v>65</v>
      </c>
      <c r="R798" s="1" t="s">
        <v>57</v>
      </c>
      <c r="S798" s="1" t="s">
        <v>1209</v>
      </c>
      <c r="T798" s="109">
        <v>3.077</v>
      </c>
      <c r="U798" s="121" t="s">
        <v>1657</v>
      </c>
      <c r="V798" s="108">
        <v>2.7E-2</v>
      </c>
      <c r="W798" s="108">
        <v>3.3099999999999997E-2</v>
      </c>
      <c r="X798" s="1" t="s">
        <v>636</v>
      </c>
      <c r="Z798" s="107">
        <v>337572.9</v>
      </c>
      <c r="AA798" s="107">
        <v>1</v>
      </c>
      <c r="AB798" s="107">
        <v>106.11</v>
      </c>
      <c r="AC798" s="107">
        <v>0</v>
      </c>
      <c r="AD798" s="107">
        <v>358.1986</v>
      </c>
      <c r="AE798" s="107"/>
      <c r="AF798" s="107"/>
      <c r="AG798" s="1" t="s">
        <v>17</v>
      </c>
      <c r="AH798" s="108">
        <v>8.5710074500000002E-4</v>
      </c>
      <c r="AI798" s="108">
        <v>2.6148677449999999E-3</v>
      </c>
      <c r="AJ798" s="108">
        <v>5.9931038999999999E-4</v>
      </c>
    </row>
    <row r="799" spans="1:36" hidden="1">
      <c r="A799" s="1">
        <v>13908</v>
      </c>
      <c r="B799" s="1">
        <v>13911</v>
      </c>
      <c r="C799" s="1" t="s">
        <v>1517</v>
      </c>
      <c r="D799" s="1">
        <v>513893123</v>
      </c>
      <c r="E799" s="1" t="s">
        <v>429</v>
      </c>
      <c r="F799" s="1" t="s">
        <v>1658</v>
      </c>
      <c r="G799" s="1" t="s">
        <v>1659</v>
      </c>
      <c r="H799" s="1" t="s">
        <v>76</v>
      </c>
      <c r="I799" s="1" t="s">
        <v>229</v>
      </c>
      <c r="J799" s="1" t="s">
        <v>53</v>
      </c>
      <c r="K799" s="1" t="s">
        <v>53</v>
      </c>
      <c r="L799" s="1" t="s">
        <v>821</v>
      </c>
      <c r="M799" s="1" t="s">
        <v>311</v>
      </c>
      <c r="N799" s="1" t="s">
        <v>649</v>
      </c>
      <c r="O799" s="1" t="s">
        <v>62</v>
      </c>
      <c r="P799" s="1" t="s">
        <v>1400</v>
      </c>
      <c r="Q799" s="1" t="s">
        <v>70</v>
      </c>
      <c r="R799" s="1" t="s">
        <v>57</v>
      </c>
      <c r="S799" s="1" t="s">
        <v>1209</v>
      </c>
      <c r="T799" s="109">
        <v>1.3089999999999999</v>
      </c>
      <c r="U799" s="121" t="s">
        <v>1224</v>
      </c>
      <c r="V799" s="108">
        <v>3.5400000000000001E-2</v>
      </c>
      <c r="W799" s="108">
        <v>3.0599999999999999E-2</v>
      </c>
      <c r="X799" s="1" t="s">
        <v>636</v>
      </c>
      <c r="Z799" s="107">
        <v>180000</v>
      </c>
      <c r="AA799" s="107">
        <v>1</v>
      </c>
      <c r="AB799" s="107">
        <v>107.99</v>
      </c>
      <c r="AC799" s="107">
        <v>0</v>
      </c>
      <c r="AD799" s="107">
        <v>194.38200000000001</v>
      </c>
      <c r="AE799" s="107"/>
      <c r="AF799" s="107"/>
      <c r="AG799" s="1" t="s">
        <v>17</v>
      </c>
      <c r="AH799" s="108">
        <v>1.7904942600000001E-4</v>
      </c>
      <c r="AI799" s="108">
        <v>1.418998349E-3</v>
      </c>
      <c r="AJ799" s="108">
        <v>3.2522503500000003E-4</v>
      </c>
    </row>
    <row r="800" spans="1:36" hidden="1">
      <c r="A800" s="1">
        <v>13908</v>
      </c>
      <c r="B800" s="1">
        <v>13911</v>
      </c>
      <c r="C800" s="1" t="s">
        <v>1660</v>
      </c>
      <c r="D800" s="1">
        <v>520032046</v>
      </c>
      <c r="E800" s="1" t="s">
        <v>429</v>
      </c>
      <c r="F800" s="1" t="s">
        <v>1661</v>
      </c>
      <c r="G800" s="1" t="s">
        <v>1662</v>
      </c>
      <c r="H800" s="1" t="s">
        <v>76</v>
      </c>
      <c r="I800" s="1" t="s">
        <v>229</v>
      </c>
      <c r="J800" s="1" t="s">
        <v>53</v>
      </c>
      <c r="K800" s="1" t="s">
        <v>53</v>
      </c>
      <c r="L800" s="1" t="s">
        <v>821</v>
      </c>
      <c r="M800" s="1" t="s">
        <v>311</v>
      </c>
      <c r="N800" s="1" t="s">
        <v>256</v>
      </c>
      <c r="O800" s="1" t="s">
        <v>62</v>
      </c>
      <c r="P800" s="1" t="s">
        <v>1208</v>
      </c>
      <c r="Q800" s="1" t="s">
        <v>65</v>
      </c>
      <c r="R800" s="1" t="s">
        <v>57</v>
      </c>
      <c r="S800" s="1" t="s">
        <v>1209</v>
      </c>
      <c r="T800" s="109">
        <v>3.5259999999999998</v>
      </c>
      <c r="U800" s="121">
        <v>48072</v>
      </c>
      <c r="V800" s="108">
        <v>1.6400000000000001E-2</v>
      </c>
      <c r="W800" s="108">
        <v>2.5899999999999999E-2</v>
      </c>
      <c r="X800" s="1" t="s">
        <v>636</v>
      </c>
      <c r="Z800" s="107">
        <v>155560</v>
      </c>
      <c r="AA800" s="107">
        <v>1</v>
      </c>
      <c r="AB800" s="107">
        <v>104.35</v>
      </c>
      <c r="AC800" s="107">
        <v>0</v>
      </c>
      <c r="AD800" s="107">
        <v>162.32686000000001</v>
      </c>
      <c r="AE800" s="107"/>
      <c r="AF800" s="107"/>
      <c r="AG800" s="1" t="s">
        <v>17</v>
      </c>
      <c r="AH800" s="108">
        <v>1.65289256E-4</v>
      </c>
      <c r="AI800" s="108">
        <v>1.184994219E-3</v>
      </c>
      <c r="AJ800" s="108">
        <v>2.7159283599999999E-4</v>
      </c>
    </row>
    <row r="801" spans="1:36" hidden="1">
      <c r="A801" s="1">
        <v>13908</v>
      </c>
      <c r="B801" s="1">
        <v>13911</v>
      </c>
      <c r="C801" s="1" t="s">
        <v>1660</v>
      </c>
      <c r="D801" s="1">
        <v>520032046</v>
      </c>
      <c r="E801" s="1" t="s">
        <v>429</v>
      </c>
      <c r="F801" s="1" t="s">
        <v>1663</v>
      </c>
      <c r="G801" s="1" t="s">
        <v>1664</v>
      </c>
      <c r="H801" s="1" t="s">
        <v>76</v>
      </c>
      <c r="I801" s="1" t="s">
        <v>229</v>
      </c>
      <c r="J801" s="1" t="s">
        <v>53</v>
      </c>
      <c r="K801" s="1" t="s">
        <v>53</v>
      </c>
      <c r="L801" s="1" t="s">
        <v>821</v>
      </c>
      <c r="M801" s="1" t="s">
        <v>311</v>
      </c>
      <c r="N801" s="1" t="s">
        <v>256</v>
      </c>
      <c r="O801" s="1" t="s">
        <v>62</v>
      </c>
      <c r="P801" s="1" t="s">
        <v>1343</v>
      </c>
      <c r="Q801" s="1" t="s">
        <v>65</v>
      </c>
      <c r="R801" s="1" t="s">
        <v>57</v>
      </c>
      <c r="S801" s="1" t="s">
        <v>1209</v>
      </c>
      <c r="T801" s="109">
        <v>3.0019999999999998</v>
      </c>
      <c r="U801" s="121">
        <v>48797</v>
      </c>
      <c r="V801" s="108">
        <v>3.3099999999999997E-2</v>
      </c>
      <c r="W801" s="108">
        <v>3.0700000000000002E-2</v>
      </c>
      <c r="X801" s="1" t="s">
        <v>636</v>
      </c>
      <c r="Z801" s="107">
        <v>250000</v>
      </c>
      <c r="AA801" s="107">
        <v>1</v>
      </c>
      <c r="AB801" s="107">
        <v>110.92</v>
      </c>
      <c r="AC801" s="107">
        <v>0</v>
      </c>
      <c r="AD801" s="107">
        <v>277.3</v>
      </c>
      <c r="AE801" s="107"/>
      <c r="AF801" s="107"/>
      <c r="AG801" s="1" t="s">
        <v>17</v>
      </c>
      <c r="AH801" s="108">
        <v>3.5640459000000003E-4</v>
      </c>
      <c r="AI801" s="108">
        <v>2.0243039070000001E-3</v>
      </c>
      <c r="AJ801" s="108">
        <v>4.6395706499999999E-4</v>
      </c>
    </row>
    <row r="802" spans="1:36" hidden="1">
      <c r="A802" s="1">
        <v>13908</v>
      </c>
      <c r="B802" s="1">
        <v>13911</v>
      </c>
      <c r="C802" s="1" t="s">
        <v>1458</v>
      </c>
      <c r="D802" s="1">
        <v>512025891</v>
      </c>
      <c r="E802" s="1" t="s">
        <v>429</v>
      </c>
      <c r="F802" s="1" t="s">
        <v>1665</v>
      </c>
      <c r="G802" s="1" t="s">
        <v>1666</v>
      </c>
      <c r="H802" s="1" t="s">
        <v>76</v>
      </c>
      <c r="I802" s="1" t="s">
        <v>229</v>
      </c>
      <c r="J802" s="1" t="s">
        <v>53</v>
      </c>
      <c r="K802" s="1" t="s">
        <v>53</v>
      </c>
      <c r="L802" s="1" t="s">
        <v>821</v>
      </c>
      <c r="M802" s="1" t="s">
        <v>311</v>
      </c>
      <c r="N802" s="1" t="s">
        <v>258</v>
      </c>
      <c r="O802" s="1" t="s">
        <v>62</v>
      </c>
      <c r="P802" s="1" t="s">
        <v>1461</v>
      </c>
      <c r="Q802" s="1" t="s">
        <v>65</v>
      </c>
      <c r="R802" s="1" t="s">
        <v>57</v>
      </c>
      <c r="S802" s="1" t="s">
        <v>1209</v>
      </c>
      <c r="T802" s="109">
        <v>1.57</v>
      </c>
      <c r="U802" s="121" t="s">
        <v>1667</v>
      </c>
      <c r="V802" s="108">
        <v>3.2000000000000001E-2</v>
      </c>
      <c r="W802" s="108">
        <v>3.1699999999999999E-2</v>
      </c>
      <c r="X802" s="1" t="s">
        <v>636</v>
      </c>
      <c r="Z802" s="107">
        <v>307729.93</v>
      </c>
      <c r="AA802" s="107">
        <v>1</v>
      </c>
      <c r="AB802" s="107">
        <v>107.84</v>
      </c>
      <c r="AC802" s="107">
        <v>0</v>
      </c>
      <c r="AD802" s="107">
        <v>331.85595999999998</v>
      </c>
      <c r="AE802" s="107"/>
      <c r="AF802" s="107"/>
      <c r="AG802" s="1" t="s">
        <v>17</v>
      </c>
      <c r="AH802" s="108">
        <v>4.3154390999999999E-4</v>
      </c>
      <c r="AI802" s="108">
        <v>2.4225651510000001E-3</v>
      </c>
      <c r="AJ802" s="108">
        <v>5.5523590700000001E-4</v>
      </c>
    </row>
    <row r="803" spans="1:36" hidden="1">
      <c r="A803" s="1">
        <v>13908</v>
      </c>
      <c r="B803" s="1">
        <v>13911</v>
      </c>
      <c r="C803" s="1" t="s">
        <v>1458</v>
      </c>
      <c r="D803" s="1">
        <v>512025891</v>
      </c>
      <c r="E803" s="1" t="s">
        <v>429</v>
      </c>
      <c r="F803" s="1" t="s">
        <v>1668</v>
      </c>
      <c r="G803" s="1" t="s">
        <v>1669</v>
      </c>
      <c r="H803" s="1" t="s">
        <v>76</v>
      </c>
      <c r="I803" s="1" t="s">
        <v>228</v>
      </c>
      <c r="J803" s="1" t="s">
        <v>53</v>
      </c>
      <c r="K803" s="1" t="s">
        <v>53</v>
      </c>
      <c r="L803" s="1" t="s">
        <v>821</v>
      </c>
      <c r="M803" s="1" t="s">
        <v>311</v>
      </c>
      <c r="N803" s="1" t="s">
        <v>258</v>
      </c>
      <c r="O803" s="1" t="s">
        <v>62</v>
      </c>
      <c r="P803" s="1" t="s">
        <v>1461</v>
      </c>
      <c r="Q803" s="1" t="s">
        <v>65</v>
      </c>
      <c r="R803" s="1" t="s">
        <v>57</v>
      </c>
      <c r="S803" s="1" t="s">
        <v>1209</v>
      </c>
      <c r="T803" s="109">
        <v>1.627</v>
      </c>
      <c r="U803" s="121" t="s">
        <v>1670</v>
      </c>
      <c r="V803" s="108">
        <v>5.7000000000000002E-2</v>
      </c>
      <c r="W803" s="108">
        <v>5.5800000000000002E-2</v>
      </c>
      <c r="X803" s="1" t="s">
        <v>636</v>
      </c>
      <c r="Z803" s="107">
        <v>333510.8</v>
      </c>
      <c r="AA803" s="107">
        <v>1</v>
      </c>
      <c r="AB803" s="107">
        <v>100.54</v>
      </c>
      <c r="AC803" s="107">
        <v>0</v>
      </c>
      <c r="AD803" s="107">
        <v>335.31175999999999</v>
      </c>
      <c r="AE803" s="107"/>
      <c r="AF803" s="107"/>
      <c r="AG803" s="1" t="s">
        <v>17</v>
      </c>
      <c r="AH803" s="108">
        <v>3.9078109599999998E-4</v>
      </c>
      <c r="AI803" s="108">
        <v>2.4477926649999998E-3</v>
      </c>
      <c r="AJ803" s="108">
        <v>5.6101788699999995E-4</v>
      </c>
    </row>
    <row r="804" spans="1:36" hidden="1">
      <c r="A804" s="1">
        <v>13908</v>
      </c>
      <c r="B804" s="1">
        <v>13911</v>
      </c>
      <c r="C804" s="1" t="s">
        <v>1583</v>
      </c>
      <c r="D804" s="1">
        <v>510454333</v>
      </c>
      <c r="E804" s="1" t="s">
        <v>429</v>
      </c>
      <c r="F804" s="1" t="s">
        <v>1673</v>
      </c>
      <c r="G804" s="1" t="s">
        <v>1674</v>
      </c>
      <c r="H804" s="1" t="s">
        <v>76</v>
      </c>
      <c r="I804" s="1" t="s">
        <v>229</v>
      </c>
      <c r="J804" s="1" t="s">
        <v>53</v>
      </c>
      <c r="K804" s="1" t="s">
        <v>53</v>
      </c>
      <c r="L804" s="1" t="s">
        <v>821</v>
      </c>
      <c r="M804" s="1" t="s">
        <v>311</v>
      </c>
      <c r="N804" s="1" t="s">
        <v>258</v>
      </c>
      <c r="O804" s="1" t="s">
        <v>62</v>
      </c>
      <c r="P804" s="1" t="s">
        <v>1461</v>
      </c>
      <c r="Q804" s="1" t="s">
        <v>65</v>
      </c>
      <c r="R804" s="1" t="s">
        <v>57</v>
      </c>
      <c r="S804" s="1" t="s">
        <v>1209</v>
      </c>
      <c r="T804" s="109">
        <v>2.4180000000000001</v>
      </c>
      <c r="U804" s="121" t="s">
        <v>1675</v>
      </c>
      <c r="V804" s="108">
        <v>3.2300000000000002E-2</v>
      </c>
      <c r="W804" s="108">
        <v>3.0200000000000001E-2</v>
      </c>
      <c r="X804" s="1" t="s">
        <v>636</v>
      </c>
      <c r="Z804" s="107">
        <v>392560</v>
      </c>
      <c r="AA804" s="107">
        <v>1</v>
      </c>
      <c r="AB804" s="107">
        <v>107.78</v>
      </c>
      <c r="AC804" s="107">
        <v>0</v>
      </c>
      <c r="AD804" s="107">
        <v>423.10117000000002</v>
      </c>
      <c r="AE804" s="107"/>
      <c r="AF804" s="107"/>
      <c r="AG804" s="1" t="s">
        <v>17</v>
      </c>
      <c r="AH804" s="108">
        <v>7.6069403799999998E-4</v>
      </c>
      <c r="AI804" s="108">
        <v>3.0886597610000001E-3</v>
      </c>
      <c r="AJ804" s="108">
        <v>7.07900386E-4</v>
      </c>
    </row>
    <row r="805" spans="1:36" hidden="1">
      <c r="A805" s="1">
        <v>13908</v>
      </c>
      <c r="B805" s="1">
        <v>13911</v>
      </c>
      <c r="C805" s="1" t="s">
        <v>1583</v>
      </c>
      <c r="D805" s="1">
        <v>510454333</v>
      </c>
      <c r="E805" s="1" t="s">
        <v>429</v>
      </c>
      <c r="F805" s="1" t="s">
        <v>1676</v>
      </c>
      <c r="G805" s="1" t="s">
        <v>1677</v>
      </c>
      <c r="H805" s="1" t="s">
        <v>76</v>
      </c>
      <c r="I805" s="1" t="s">
        <v>228</v>
      </c>
      <c r="J805" s="1" t="s">
        <v>53</v>
      </c>
      <c r="K805" s="1" t="s">
        <v>53</v>
      </c>
      <c r="L805" s="1" t="s">
        <v>821</v>
      </c>
      <c r="M805" s="1" t="s">
        <v>311</v>
      </c>
      <c r="N805" s="1" t="s">
        <v>258</v>
      </c>
      <c r="O805" s="1" t="s">
        <v>62</v>
      </c>
      <c r="P805" s="1" t="s">
        <v>1461</v>
      </c>
      <c r="Q805" s="1" t="s">
        <v>65</v>
      </c>
      <c r="R805" s="1" t="s">
        <v>57</v>
      </c>
      <c r="S805" s="1" t="s">
        <v>1209</v>
      </c>
      <c r="T805" s="109">
        <v>2.5470000000000002</v>
      </c>
      <c r="U805" s="121" t="s">
        <v>1678</v>
      </c>
      <c r="V805" s="108">
        <v>5.6500000000000002E-2</v>
      </c>
      <c r="W805" s="108">
        <v>5.4100000000000002E-2</v>
      </c>
      <c r="X805" s="1" t="s">
        <v>636</v>
      </c>
      <c r="Z805" s="107">
        <v>137600</v>
      </c>
      <c r="AA805" s="107">
        <v>1</v>
      </c>
      <c r="AB805" s="107">
        <v>100.78</v>
      </c>
      <c r="AC805" s="107">
        <v>0</v>
      </c>
      <c r="AD805" s="107">
        <v>138.67328000000001</v>
      </c>
      <c r="AE805" s="107"/>
      <c r="AF805" s="107"/>
      <c r="AG805" s="1" t="s">
        <v>17</v>
      </c>
      <c r="AH805" s="108">
        <v>2.9138731199999999E-4</v>
      </c>
      <c r="AI805" s="108">
        <v>1.0123218989999999E-3</v>
      </c>
      <c r="AJ805" s="108">
        <v>2.32017482E-4</v>
      </c>
    </row>
    <row r="806" spans="1:36" hidden="1">
      <c r="A806" s="1">
        <v>13908</v>
      </c>
      <c r="B806" s="1">
        <v>13911</v>
      </c>
      <c r="C806" s="1" t="s">
        <v>1480</v>
      </c>
      <c r="D806" s="1">
        <v>511809071</v>
      </c>
      <c r="E806" s="1" t="s">
        <v>429</v>
      </c>
      <c r="F806" s="1" t="s">
        <v>1679</v>
      </c>
      <c r="G806" s="1" t="s">
        <v>1680</v>
      </c>
      <c r="H806" s="1" t="s">
        <v>76</v>
      </c>
      <c r="I806" s="1" t="s">
        <v>229</v>
      </c>
      <c r="J806" s="1" t="s">
        <v>53</v>
      </c>
      <c r="K806" s="1" t="s">
        <v>53</v>
      </c>
      <c r="L806" s="1" t="s">
        <v>821</v>
      </c>
      <c r="M806" s="1" t="s">
        <v>311</v>
      </c>
      <c r="N806" s="1" t="s">
        <v>75</v>
      </c>
      <c r="O806" s="1" t="s">
        <v>62</v>
      </c>
      <c r="P806" s="1" t="s">
        <v>1343</v>
      </c>
      <c r="Q806" s="1" t="s">
        <v>65</v>
      </c>
      <c r="R806" s="1" t="s">
        <v>57</v>
      </c>
      <c r="S806" s="1" t="s">
        <v>1209</v>
      </c>
      <c r="T806" s="109">
        <v>2.839</v>
      </c>
      <c r="U806" s="121">
        <v>48123</v>
      </c>
      <c r="V806" s="108">
        <v>2.1999999999999999E-2</v>
      </c>
      <c r="W806" s="108">
        <v>2.9000000000000001E-2</v>
      </c>
      <c r="X806" s="1" t="s">
        <v>636</v>
      </c>
      <c r="Z806" s="107">
        <v>27310.35</v>
      </c>
      <c r="AA806" s="107">
        <v>1</v>
      </c>
      <c r="AB806" s="107">
        <v>105.5</v>
      </c>
      <c r="AC806" s="107">
        <v>0</v>
      </c>
      <c r="AD806" s="107">
        <v>28.812419999999999</v>
      </c>
      <c r="AE806" s="107"/>
      <c r="AF806" s="107"/>
      <c r="AG806" s="1" t="s">
        <v>17</v>
      </c>
      <c r="AH806" s="108">
        <v>8.7592187470999103E-5</v>
      </c>
      <c r="AI806" s="108">
        <v>2.1033211099999999E-4</v>
      </c>
      <c r="AJ806" s="108">
        <v>4.8206728532116598E-5</v>
      </c>
    </row>
    <row r="807" spans="1:36" hidden="1">
      <c r="A807" s="1">
        <v>13908</v>
      </c>
      <c r="B807" s="1">
        <v>13911</v>
      </c>
      <c r="C807" s="1" t="s">
        <v>1480</v>
      </c>
      <c r="D807" s="1">
        <v>511809071</v>
      </c>
      <c r="E807" s="1" t="s">
        <v>429</v>
      </c>
      <c r="F807" s="1" t="s">
        <v>1681</v>
      </c>
      <c r="G807" s="1" t="s">
        <v>1682</v>
      </c>
      <c r="H807" s="1" t="s">
        <v>76</v>
      </c>
      <c r="I807" s="1" t="s">
        <v>228</v>
      </c>
      <c r="J807" s="1" t="s">
        <v>53</v>
      </c>
      <c r="K807" s="1" t="s">
        <v>53</v>
      </c>
      <c r="L807" s="1" t="s">
        <v>821</v>
      </c>
      <c r="M807" s="1" t="s">
        <v>311</v>
      </c>
      <c r="N807" s="1" t="s">
        <v>75</v>
      </c>
      <c r="O807" s="1" t="s">
        <v>62</v>
      </c>
      <c r="P807" s="1" t="s">
        <v>1343</v>
      </c>
      <c r="Q807" s="1" t="s">
        <v>65</v>
      </c>
      <c r="R807" s="1" t="s">
        <v>57</v>
      </c>
      <c r="S807" s="1" t="s">
        <v>1209</v>
      </c>
      <c r="T807" s="109">
        <v>2.7120000000000002</v>
      </c>
      <c r="U807" s="121">
        <v>48123</v>
      </c>
      <c r="V807" s="108">
        <v>4.6800000000000001E-2</v>
      </c>
      <c r="W807" s="108">
        <v>5.2600000000000001E-2</v>
      </c>
      <c r="X807" s="1" t="s">
        <v>636</v>
      </c>
      <c r="Z807" s="107">
        <v>96310.35</v>
      </c>
      <c r="AA807" s="107">
        <v>1</v>
      </c>
      <c r="AB807" s="107">
        <v>99.35</v>
      </c>
      <c r="AC807" s="107">
        <v>0</v>
      </c>
      <c r="AD807" s="107">
        <v>95.684330000000003</v>
      </c>
      <c r="AE807" s="107"/>
      <c r="AF807" s="107"/>
      <c r="AG807" s="1" t="s">
        <v>17</v>
      </c>
      <c r="AH807" s="108">
        <v>2.4823119899999998E-4</v>
      </c>
      <c r="AI807" s="108">
        <v>6.9850040700000001E-4</v>
      </c>
      <c r="AJ807" s="108">
        <v>1.60091673E-4</v>
      </c>
    </row>
    <row r="808" spans="1:36" hidden="1">
      <c r="A808" s="1">
        <v>13908</v>
      </c>
      <c r="B808" s="1">
        <v>13911</v>
      </c>
      <c r="C808" s="1" t="s">
        <v>1683</v>
      </c>
      <c r="D808" s="1">
        <v>520034372</v>
      </c>
      <c r="E808" s="1" t="s">
        <v>429</v>
      </c>
      <c r="F808" s="1" t="s">
        <v>1684</v>
      </c>
      <c r="G808" s="1" t="s">
        <v>1685</v>
      </c>
      <c r="H808" s="1" t="s">
        <v>76</v>
      </c>
      <c r="I808" s="1" t="s">
        <v>228</v>
      </c>
      <c r="J808" s="1" t="s">
        <v>53</v>
      </c>
      <c r="K808" s="1" t="s">
        <v>53</v>
      </c>
      <c r="L808" s="1" t="s">
        <v>821</v>
      </c>
      <c r="M808" s="1" t="s">
        <v>311</v>
      </c>
      <c r="N808" s="1" t="s">
        <v>258</v>
      </c>
      <c r="O808" s="1" t="s">
        <v>62</v>
      </c>
      <c r="P808" s="1" t="s">
        <v>1354</v>
      </c>
      <c r="Q808" s="1" t="s">
        <v>65</v>
      </c>
      <c r="R808" s="1" t="s">
        <v>57</v>
      </c>
      <c r="S808" s="1" t="s">
        <v>1209</v>
      </c>
      <c r="T808" s="109">
        <v>3.133</v>
      </c>
      <c r="U808" s="121" t="s">
        <v>1686</v>
      </c>
      <c r="V808" s="108">
        <v>4.5600000000000002E-2</v>
      </c>
      <c r="W808" s="108">
        <v>5.1799999999999999E-2</v>
      </c>
      <c r="X808" s="1" t="s">
        <v>636</v>
      </c>
      <c r="Z808" s="107">
        <v>675682.13</v>
      </c>
      <c r="AA808" s="107">
        <v>1</v>
      </c>
      <c r="AB808" s="107">
        <v>98.53</v>
      </c>
      <c r="AC808" s="107">
        <v>0</v>
      </c>
      <c r="AD808" s="107">
        <v>665.74959999999999</v>
      </c>
      <c r="AE808" s="107"/>
      <c r="AF808" s="107"/>
      <c r="AG808" s="1" t="s">
        <v>17</v>
      </c>
      <c r="AH808" s="108">
        <v>1.0518679869999999E-3</v>
      </c>
      <c r="AI808" s="108">
        <v>4.8600054700000004E-3</v>
      </c>
      <c r="AJ808" s="108">
        <v>1.113881105E-3</v>
      </c>
    </row>
    <row r="809" spans="1:36" hidden="1">
      <c r="A809" s="1">
        <v>13908</v>
      </c>
      <c r="B809" s="1">
        <v>13911</v>
      </c>
      <c r="C809" s="1" t="s">
        <v>1683</v>
      </c>
      <c r="D809" s="1">
        <v>520034372</v>
      </c>
      <c r="E809" s="1" t="s">
        <v>429</v>
      </c>
      <c r="F809" s="1" t="s">
        <v>2368</v>
      </c>
      <c r="G809" s="1" t="s">
        <v>2369</v>
      </c>
      <c r="H809" s="1" t="s">
        <v>76</v>
      </c>
      <c r="I809" s="1" t="s">
        <v>229</v>
      </c>
      <c r="J809" s="1" t="s">
        <v>53</v>
      </c>
      <c r="K809" s="1" t="s">
        <v>53</v>
      </c>
      <c r="L809" s="1" t="s">
        <v>821</v>
      </c>
      <c r="M809" s="1" t="s">
        <v>311</v>
      </c>
      <c r="N809" s="1" t="s">
        <v>258</v>
      </c>
      <c r="O809" s="1" t="s">
        <v>62</v>
      </c>
      <c r="P809" s="1" t="s">
        <v>1354</v>
      </c>
      <c r="Q809" s="1" t="s">
        <v>65</v>
      </c>
      <c r="R809" s="1" t="s">
        <v>57</v>
      </c>
      <c r="S809" s="1" t="s">
        <v>1209</v>
      </c>
      <c r="T809" s="109">
        <v>3.2839999999999998</v>
      </c>
      <c r="U809" s="121" t="s">
        <v>1686</v>
      </c>
      <c r="V809" s="108">
        <v>2.1999999999999999E-2</v>
      </c>
      <c r="W809" s="108">
        <v>2.9600000000000001E-2</v>
      </c>
      <c r="X809" s="1" t="s">
        <v>636</v>
      </c>
      <c r="Z809" s="107">
        <v>567818.42000000004</v>
      </c>
      <c r="AA809" s="107">
        <v>1</v>
      </c>
      <c r="AB809" s="107">
        <v>104.45</v>
      </c>
      <c r="AC809" s="107">
        <v>0</v>
      </c>
      <c r="AD809" s="107">
        <v>593.08633999999995</v>
      </c>
      <c r="AE809" s="107"/>
      <c r="AF809" s="107"/>
      <c r="AG809" s="1" t="s">
        <v>17</v>
      </c>
      <c r="AH809" s="108">
        <v>9.4952474300000005E-4</v>
      </c>
      <c r="AI809" s="108">
        <v>4.329560027E-3</v>
      </c>
      <c r="AJ809" s="108">
        <v>9.9230651799999997E-4</v>
      </c>
    </row>
    <row r="810" spans="1:36" hidden="1">
      <c r="A810" s="1">
        <v>13908</v>
      </c>
      <c r="B810" s="1">
        <v>13911</v>
      </c>
      <c r="C810" s="1" t="s">
        <v>1687</v>
      </c>
      <c r="D810" s="1">
        <v>520044322</v>
      </c>
      <c r="E810" s="1" t="s">
        <v>429</v>
      </c>
      <c r="F810" s="1" t="s">
        <v>1688</v>
      </c>
      <c r="G810" s="1" t="s">
        <v>1689</v>
      </c>
      <c r="H810" s="1" t="s">
        <v>76</v>
      </c>
      <c r="I810" s="1" t="s">
        <v>228</v>
      </c>
      <c r="J810" s="1" t="s">
        <v>53</v>
      </c>
      <c r="K810" s="1" t="s">
        <v>53</v>
      </c>
      <c r="L810" s="1" t="s">
        <v>821</v>
      </c>
      <c r="M810" s="1" t="s">
        <v>311</v>
      </c>
      <c r="N810" s="1" t="s">
        <v>267</v>
      </c>
      <c r="O810" s="1" t="s">
        <v>62</v>
      </c>
      <c r="P810" s="1" t="s">
        <v>1508</v>
      </c>
      <c r="Q810" s="1" t="s">
        <v>65</v>
      </c>
      <c r="R810" s="1" t="s">
        <v>57</v>
      </c>
      <c r="S810" s="1" t="s">
        <v>1209</v>
      </c>
      <c r="T810" s="109">
        <v>2.5819999999999999</v>
      </c>
      <c r="U810" s="121" t="s">
        <v>1690</v>
      </c>
      <c r="V810" s="108">
        <v>6.7500000000000004E-2</v>
      </c>
      <c r="W810" s="108">
        <v>5.6399999999999999E-2</v>
      </c>
      <c r="X810" s="1" t="s">
        <v>636</v>
      </c>
      <c r="Z810" s="107">
        <v>32987.74</v>
      </c>
      <c r="AA810" s="107">
        <v>1</v>
      </c>
      <c r="AB810" s="107">
        <v>104.13</v>
      </c>
      <c r="AC810" s="107">
        <v>0</v>
      </c>
      <c r="AD810" s="107">
        <v>34.35013</v>
      </c>
      <c r="AE810" s="107"/>
      <c r="AF810" s="107"/>
      <c r="AG810" s="1" t="s">
        <v>17</v>
      </c>
      <c r="AH810" s="108">
        <v>2.09445968253968E-5</v>
      </c>
      <c r="AI810" s="108">
        <v>2.5075767099999997E-4</v>
      </c>
      <c r="AJ810" s="108">
        <v>5.7471999642963498E-5</v>
      </c>
    </row>
    <row r="811" spans="1:36">
      <c r="A811" s="1">
        <v>13908</v>
      </c>
      <c r="B811" s="1">
        <v>13911</v>
      </c>
      <c r="C811" s="1" t="s">
        <v>2370</v>
      </c>
      <c r="D811" s="1">
        <v>44528798375</v>
      </c>
      <c r="E811" s="1" t="s">
        <v>430</v>
      </c>
      <c r="F811" s="1" t="s">
        <v>2371</v>
      </c>
      <c r="G811" s="1" t="s">
        <v>2372</v>
      </c>
      <c r="H811" s="1" t="s">
        <v>76</v>
      </c>
      <c r="I811" s="1" t="s">
        <v>229</v>
      </c>
      <c r="J811" s="1" t="s">
        <v>53</v>
      </c>
      <c r="K811" s="1" t="s">
        <v>314</v>
      </c>
      <c r="L811" s="1" t="s">
        <v>821</v>
      </c>
      <c r="M811" s="1" t="s">
        <v>311</v>
      </c>
      <c r="N811" s="1" t="s">
        <v>652</v>
      </c>
      <c r="O811" s="1" t="s">
        <v>62</v>
      </c>
      <c r="P811" s="1" t="s">
        <v>298</v>
      </c>
      <c r="Q811" s="1" t="s">
        <v>298</v>
      </c>
      <c r="R811" s="1" t="s">
        <v>57</v>
      </c>
      <c r="S811" s="1" t="s">
        <v>1209</v>
      </c>
      <c r="T811" s="109">
        <v>2.2240000000000002</v>
      </c>
      <c r="U811" s="121" t="s">
        <v>1960</v>
      </c>
      <c r="V811" s="108">
        <v>4.7500000000000001E-2</v>
      </c>
      <c r="W811" s="108">
        <v>0.05</v>
      </c>
      <c r="X811" s="1" t="s">
        <v>636</v>
      </c>
      <c r="Z811" s="107">
        <v>120600</v>
      </c>
      <c r="AA811" s="107">
        <v>1</v>
      </c>
      <c r="AB811" s="107">
        <v>106.45</v>
      </c>
      <c r="AC811" s="107">
        <v>0</v>
      </c>
      <c r="AD811" s="107">
        <v>128.37870000000001</v>
      </c>
      <c r="AE811" s="107"/>
      <c r="AF811" s="107"/>
      <c r="AG811" s="1" t="s">
        <v>17</v>
      </c>
      <c r="AH811" s="108">
        <v>3.1310963600000001E-4</v>
      </c>
      <c r="AI811" s="108">
        <v>9.3717094799999998E-4</v>
      </c>
      <c r="AJ811" s="108">
        <v>2.1479338200000001E-4</v>
      </c>
    </row>
    <row r="812" spans="1:36" hidden="1">
      <c r="A812" s="1">
        <v>13908</v>
      </c>
      <c r="B812" s="1">
        <v>13911</v>
      </c>
      <c r="C812" s="1" t="s">
        <v>1691</v>
      </c>
      <c r="D812" s="1">
        <v>520032178</v>
      </c>
      <c r="E812" s="1" t="s">
        <v>429</v>
      </c>
      <c r="F812" s="1" t="s">
        <v>1692</v>
      </c>
      <c r="G812" s="1" t="s">
        <v>1693</v>
      </c>
      <c r="H812" s="1" t="s">
        <v>76</v>
      </c>
      <c r="I812" s="1" t="s">
        <v>228</v>
      </c>
      <c r="J812" s="1" t="s">
        <v>53</v>
      </c>
      <c r="K812" s="1" t="s">
        <v>53</v>
      </c>
      <c r="L812" s="1" t="s">
        <v>821</v>
      </c>
      <c r="M812" s="1" t="s">
        <v>311</v>
      </c>
      <c r="N812" s="1" t="s">
        <v>140</v>
      </c>
      <c r="O812" s="1" t="s">
        <v>62</v>
      </c>
      <c r="P812" s="1" t="s">
        <v>298</v>
      </c>
      <c r="Q812" s="1" t="s">
        <v>298</v>
      </c>
      <c r="R812" s="1" t="s">
        <v>57</v>
      </c>
      <c r="S812" s="1" t="s">
        <v>1209</v>
      </c>
      <c r="T812" s="109">
        <v>2.4169999999999998</v>
      </c>
      <c r="U812" s="121" t="s">
        <v>1428</v>
      </c>
      <c r="V812" s="108">
        <v>6.3E-2</v>
      </c>
      <c r="W812" s="108">
        <v>6.3600000000000004E-2</v>
      </c>
      <c r="X812" s="1" t="s">
        <v>636</v>
      </c>
      <c r="Z812" s="107">
        <v>282000</v>
      </c>
      <c r="AA812" s="107">
        <v>1</v>
      </c>
      <c r="AB812" s="107">
        <v>101.66</v>
      </c>
      <c r="AC812" s="107">
        <v>0</v>
      </c>
      <c r="AD812" s="107">
        <v>286.68119999999999</v>
      </c>
      <c r="AE812" s="107"/>
      <c r="AF812" s="107"/>
      <c r="AG812" s="1" t="s">
        <v>17</v>
      </c>
      <c r="AH812" s="108">
        <v>1.621630387E-3</v>
      </c>
      <c r="AI812" s="108">
        <v>2.0927871379999999E-3</v>
      </c>
      <c r="AJ812" s="108">
        <v>4.7965296799999999E-4</v>
      </c>
    </row>
    <row r="813" spans="1:36">
      <c r="A813" s="1">
        <v>13908</v>
      </c>
      <c r="B813" s="1">
        <v>13911</v>
      </c>
      <c r="C813" s="1" t="s">
        <v>1554</v>
      </c>
      <c r="D813" s="1">
        <v>1427976</v>
      </c>
      <c r="E813" s="1" t="s">
        <v>430</v>
      </c>
      <c r="F813" s="1" t="s">
        <v>1694</v>
      </c>
      <c r="G813" s="1" t="s">
        <v>1695</v>
      </c>
      <c r="H813" s="1" t="s">
        <v>76</v>
      </c>
      <c r="I813" s="1" t="s">
        <v>228</v>
      </c>
      <c r="J813" s="1" t="s">
        <v>53</v>
      </c>
      <c r="K813" s="1" t="s">
        <v>314</v>
      </c>
      <c r="L813" s="1" t="s">
        <v>821</v>
      </c>
      <c r="M813" s="1" t="s">
        <v>311</v>
      </c>
      <c r="N813" s="1" t="s">
        <v>652</v>
      </c>
      <c r="O813" s="1" t="s">
        <v>62</v>
      </c>
      <c r="P813" s="1" t="s">
        <v>1348</v>
      </c>
      <c r="Q813" s="1" t="s">
        <v>65</v>
      </c>
      <c r="R813" s="1" t="s">
        <v>57</v>
      </c>
      <c r="S813" s="1" t="s">
        <v>1209</v>
      </c>
      <c r="T813" s="109">
        <v>1.611</v>
      </c>
      <c r="U813" s="121" t="s">
        <v>1421</v>
      </c>
      <c r="V813" s="108">
        <v>6.8000000000000005E-2</v>
      </c>
      <c r="W813" s="108">
        <v>6.1199999999999997E-2</v>
      </c>
      <c r="X813" s="1" t="s">
        <v>636</v>
      </c>
      <c r="Z813" s="107">
        <v>91089.279999999999</v>
      </c>
      <c r="AA813" s="107">
        <v>1</v>
      </c>
      <c r="AB813" s="107">
        <v>102.91</v>
      </c>
      <c r="AC813" s="107">
        <v>0</v>
      </c>
      <c r="AD813" s="107">
        <v>93.739980000000003</v>
      </c>
      <c r="AE813" s="107"/>
      <c r="AF813" s="107"/>
      <c r="AG813" s="1" t="s">
        <v>17</v>
      </c>
      <c r="AH813" s="108">
        <v>2.6180692300000001E-4</v>
      </c>
      <c r="AI813" s="108">
        <v>6.8430655500000004E-4</v>
      </c>
      <c r="AJ813" s="108">
        <v>1.56838535E-4</v>
      </c>
    </row>
    <row r="814" spans="1:36" hidden="1">
      <c r="A814" s="1">
        <v>13908</v>
      </c>
      <c r="B814" s="1">
        <v>13911</v>
      </c>
      <c r="C814" s="1" t="s">
        <v>1466</v>
      </c>
      <c r="D814" s="1">
        <v>520039868</v>
      </c>
      <c r="E814" s="1" t="s">
        <v>429</v>
      </c>
      <c r="F814" s="1" t="s">
        <v>1696</v>
      </c>
      <c r="G814" s="1" t="s">
        <v>1697</v>
      </c>
      <c r="H814" s="1" t="s">
        <v>76</v>
      </c>
      <c r="I814" s="1" t="s">
        <v>228</v>
      </c>
      <c r="J814" s="1" t="s">
        <v>53</v>
      </c>
      <c r="K814" s="1" t="s">
        <v>53</v>
      </c>
      <c r="L814" s="1" t="s">
        <v>821</v>
      </c>
      <c r="M814" s="1" t="s">
        <v>311</v>
      </c>
      <c r="N814" s="1" t="s">
        <v>647</v>
      </c>
      <c r="O814" s="1" t="s">
        <v>62</v>
      </c>
      <c r="P814" s="1" t="s">
        <v>298</v>
      </c>
      <c r="Q814" s="1" t="s">
        <v>298</v>
      </c>
      <c r="R814" s="1" t="s">
        <v>57</v>
      </c>
      <c r="S814" s="1" t="s">
        <v>1209</v>
      </c>
      <c r="T814" s="109">
        <v>2.3239999999999998</v>
      </c>
      <c r="U814" s="121">
        <v>47122</v>
      </c>
      <c r="V814" s="108">
        <v>6.0499999999999998E-2</v>
      </c>
      <c r="W814" s="108">
        <v>6.0600000000000001E-2</v>
      </c>
      <c r="X814" s="1" t="s">
        <v>636</v>
      </c>
      <c r="Z814" s="107">
        <v>91000</v>
      </c>
      <c r="AA814" s="107">
        <v>1</v>
      </c>
      <c r="AB814" s="107">
        <v>100.19</v>
      </c>
      <c r="AC814" s="107">
        <v>0</v>
      </c>
      <c r="AD814" s="107">
        <v>91.172899999999998</v>
      </c>
      <c r="AE814" s="107"/>
      <c r="AF814" s="107"/>
      <c r="AG814" s="1" t="s">
        <v>17</v>
      </c>
      <c r="AH814" s="108">
        <v>4.1363636300000001E-4</v>
      </c>
      <c r="AI814" s="108">
        <v>6.6556674199999999E-4</v>
      </c>
      <c r="AJ814" s="108">
        <v>1.52543494E-4</v>
      </c>
    </row>
    <row r="815" spans="1:36" hidden="1">
      <c r="A815" s="1">
        <v>13908</v>
      </c>
      <c r="B815" s="1">
        <v>13911</v>
      </c>
      <c r="C815" s="1" t="s">
        <v>1698</v>
      </c>
      <c r="D815" s="1">
        <v>520034257</v>
      </c>
      <c r="E815" s="1" t="s">
        <v>429</v>
      </c>
      <c r="F815" s="1" t="s">
        <v>1699</v>
      </c>
      <c r="G815" s="1" t="s">
        <v>1700</v>
      </c>
      <c r="H815" s="1" t="s">
        <v>76</v>
      </c>
      <c r="I815" s="1" t="s">
        <v>229</v>
      </c>
      <c r="J815" s="1" t="s">
        <v>53</v>
      </c>
      <c r="K815" s="1" t="s">
        <v>53</v>
      </c>
      <c r="L815" s="1" t="s">
        <v>821</v>
      </c>
      <c r="M815" s="1" t="s">
        <v>311</v>
      </c>
      <c r="N815" s="1" t="s">
        <v>708</v>
      </c>
      <c r="O815" s="1" t="s">
        <v>62</v>
      </c>
      <c r="P815" s="1" t="s">
        <v>1420</v>
      </c>
      <c r="Q815" s="1" t="s">
        <v>70</v>
      </c>
      <c r="R815" s="1" t="s">
        <v>57</v>
      </c>
      <c r="S815" s="1" t="s">
        <v>1209</v>
      </c>
      <c r="T815" s="109">
        <v>2.69</v>
      </c>
      <c r="U815" s="121">
        <v>47033</v>
      </c>
      <c r="V815" s="108">
        <v>3.73E-2</v>
      </c>
      <c r="W815" s="108">
        <v>3.3099999999999997E-2</v>
      </c>
      <c r="X815" s="1" t="s">
        <v>636</v>
      </c>
      <c r="Z815" s="107">
        <v>307200</v>
      </c>
      <c r="AA815" s="107">
        <v>1</v>
      </c>
      <c r="AB815" s="107">
        <v>109.05</v>
      </c>
      <c r="AC815" s="107">
        <v>0</v>
      </c>
      <c r="AD815" s="107">
        <v>335.0016</v>
      </c>
      <c r="AE815" s="107"/>
      <c r="AF815" s="107"/>
      <c r="AG815" s="1" t="s">
        <v>17</v>
      </c>
      <c r="AH815" s="108">
        <v>7.0024026899999999E-4</v>
      </c>
      <c r="AI815" s="108">
        <v>2.445528481E-3</v>
      </c>
      <c r="AJ815" s="108">
        <v>5.6049895099999998E-4</v>
      </c>
    </row>
    <row r="816" spans="1:36" hidden="1">
      <c r="A816" s="1">
        <v>13908</v>
      </c>
      <c r="B816" s="1">
        <v>13911</v>
      </c>
      <c r="C816" s="1" t="s">
        <v>1701</v>
      </c>
      <c r="D816" s="1">
        <v>520036120</v>
      </c>
      <c r="E816" s="1" t="s">
        <v>429</v>
      </c>
      <c r="F816" s="1" t="s">
        <v>1702</v>
      </c>
      <c r="G816" s="1" t="s">
        <v>1703</v>
      </c>
      <c r="H816" s="1" t="s">
        <v>76</v>
      </c>
      <c r="I816" s="1" t="s">
        <v>228</v>
      </c>
      <c r="J816" s="1" t="s">
        <v>53</v>
      </c>
      <c r="K816" s="1" t="s">
        <v>53</v>
      </c>
      <c r="L816" s="1" t="s">
        <v>821</v>
      </c>
      <c r="M816" s="1" t="s">
        <v>311</v>
      </c>
      <c r="N816" s="1" t="s">
        <v>269</v>
      </c>
      <c r="O816" s="1" t="s">
        <v>62</v>
      </c>
      <c r="P816" s="1" t="s">
        <v>1343</v>
      </c>
      <c r="Q816" s="1" t="s">
        <v>65</v>
      </c>
      <c r="R816" s="1" t="s">
        <v>57</v>
      </c>
      <c r="S816" s="1" t="s">
        <v>1209</v>
      </c>
      <c r="T816" s="109">
        <v>2.7789999999999999</v>
      </c>
      <c r="U816" s="121" t="s">
        <v>1704</v>
      </c>
      <c r="V816" s="108">
        <v>4.7E-2</v>
      </c>
      <c r="W816" s="108">
        <v>4.9200000000000001E-2</v>
      </c>
      <c r="X816" s="1" t="s">
        <v>636</v>
      </c>
      <c r="Z816" s="107">
        <v>50000</v>
      </c>
      <c r="AA816" s="107">
        <v>1</v>
      </c>
      <c r="AB816" s="107">
        <v>99.82</v>
      </c>
      <c r="AC816" s="107">
        <v>0</v>
      </c>
      <c r="AD816" s="107">
        <v>49.91</v>
      </c>
      <c r="AE816" s="107"/>
      <c r="AF816" s="107"/>
      <c r="AG816" s="1" t="s">
        <v>17</v>
      </c>
      <c r="AH816" s="108">
        <v>5.5611166722277802E-5</v>
      </c>
      <c r="AI816" s="108">
        <v>3.6434550300000002E-4</v>
      </c>
      <c r="AJ816" s="108">
        <v>8.3505579227220096E-5</v>
      </c>
    </row>
    <row r="817" spans="1:36" hidden="1">
      <c r="A817" s="1">
        <v>13908</v>
      </c>
      <c r="B817" s="1">
        <v>13911</v>
      </c>
      <c r="C817" s="1" t="s">
        <v>2373</v>
      </c>
      <c r="D817" s="1">
        <v>516286432</v>
      </c>
      <c r="E817" s="1" t="s">
        <v>429</v>
      </c>
      <c r="F817" s="1" t="s">
        <v>2374</v>
      </c>
      <c r="G817" s="1" t="s">
        <v>2375</v>
      </c>
      <c r="H817" s="1" t="s">
        <v>76</v>
      </c>
      <c r="I817" s="1" t="s">
        <v>228</v>
      </c>
      <c r="J817" s="1" t="s">
        <v>53</v>
      </c>
      <c r="K817" s="1" t="s">
        <v>53</v>
      </c>
      <c r="L817" s="1" t="s">
        <v>821</v>
      </c>
      <c r="M817" s="1" t="s">
        <v>311</v>
      </c>
      <c r="N817" s="1" t="s">
        <v>651</v>
      </c>
      <c r="O817" s="1" t="s">
        <v>62</v>
      </c>
      <c r="P817" s="1" t="s">
        <v>298</v>
      </c>
      <c r="Q817" s="1" t="s">
        <v>298</v>
      </c>
      <c r="R817" s="1" t="s">
        <v>57</v>
      </c>
      <c r="S817" s="1" t="s">
        <v>1209</v>
      </c>
      <c r="T817" s="109">
        <v>0.44600000000000001</v>
      </c>
      <c r="U817" s="121" t="s">
        <v>2376</v>
      </c>
      <c r="V817" s="108">
        <v>6.5000000000000002E-2</v>
      </c>
      <c r="W817" s="108">
        <v>0.1042</v>
      </c>
      <c r="X817" s="1" t="s">
        <v>636</v>
      </c>
      <c r="Z817" s="107">
        <v>300000</v>
      </c>
      <c r="AA817" s="107">
        <v>1</v>
      </c>
      <c r="AB817" s="107">
        <v>100.31</v>
      </c>
      <c r="AC817" s="107">
        <v>0</v>
      </c>
      <c r="AD817" s="107">
        <v>300.93</v>
      </c>
      <c r="AE817" s="107"/>
      <c r="AF817" s="107"/>
      <c r="AG817" s="1" t="s">
        <v>17</v>
      </c>
      <c r="AH817" s="108">
        <v>2.7298631440000002E-3</v>
      </c>
      <c r="AI817" s="108">
        <v>2.1968040920000002E-3</v>
      </c>
      <c r="AJ817" s="108">
        <v>5.0349296599999996E-4</v>
      </c>
    </row>
    <row r="818" spans="1:36" hidden="1">
      <c r="A818" s="1">
        <v>13908</v>
      </c>
      <c r="B818" s="1">
        <v>13911</v>
      </c>
      <c r="C818" s="1" t="s">
        <v>1705</v>
      </c>
      <c r="D818" s="1">
        <v>520038274</v>
      </c>
      <c r="E818" s="1" t="s">
        <v>429</v>
      </c>
      <c r="F818" s="1" t="s">
        <v>1706</v>
      </c>
      <c r="G818" s="1" t="s">
        <v>1707</v>
      </c>
      <c r="H818" s="1" t="s">
        <v>76</v>
      </c>
      <c r="I818" s="1" t="s">
        <v>229</v>
      </c>
      <c r="J818" s="1" t="s">
        <v>53</v>
      </c>
      <c r="K818" s="1" t="s">
        <v>53</v>
      </c>
      <c r="L818" s="1" t="s">
        <v>821</v>
      </c>
      <c r="M818" s="1" t="s">
        <v>311</v>
      </c>
      <c r="N818" s="1" t="s">
        <v>140</v>
      </c>
      <c r="O818" s="1" t="s">
        <v>62</v>
      </c>
      <c r="P818" s="1" t="s">
        <v>1420</v>
      </c>
      <c r="Q818" s="1" t="s">
        <v>70</v>
      </c>
      <c r="R818" s="1" t="s">
        <v>57</v>
      </c>
      <c r="S818" s="1" t="s">
        <v>1209</v>
      </c>
      <c r="T818" s="109">
        <v>2.367</v>
      </c>
      <c r="U818" s="121" t="s">
        <v>1690</v>
      </c>
      <c r="V818" s="108">
        <v>3.85E-2</v>
      </c>
      <c r="W818" s="108">
        <v>3.3000000000000002E-2</v>
      </c>
      <c r="X818" s="1" t="s">
        <v>636</v>
      </c>
      <c r="Z818" s="107">
        <v>500000</v>
      </c>
      <c r="AA818" s="107">
        <v>1</v>
      </c>
      <c r="AB818" s="107">
        <v>108.67</v>
      </c>
      <c r="AC818" s="107">
        <v>0</v>
      </c>
      <c r="AD818" s="107">
        <v>543.35</v>
      </c>
      <c r="AE818" s="107"/>
      <c r="AF818" s="107"/>
      <c r="AG818" s="1" t="s">
        <v>17</v>
      </c>
      <c r="AH818" s="108">
        <v>1.666666666E-3</v>
      </c>
      <c r="AI818" s="108">
        <v>3.9664822509999998E-3</v>
      </c>
      <c r="AJ818" s="108">
        <v>9.0909149399999998E-4</v>
      </c>
    </row>
    <row r="819" spans="1:36" hidden="1">
      <c r="A819" s="1">
        <v>13908</v>
      </c>
      <c r="B819" s="1">
        <v>13911</v>
      </c>
      <c r="C819" s="1" t="s">
        <v>1708</v>
      </c>
      <c r="D819" s="1">
        <v>516269248</v>
      </c>
      <c r="E819" s="1" t="s">
        <v>429</v>
      </c>
      <c r="F819" s="1" t="s">
        <v>1709</v>
      </c>
      <c r="G819" s="1" t="s">
        <v>1710</v>
      </c>
      <c r="H819" s="1" t="s">
        <v>76</v>
      </c>
      <c r="I819" s="1" t="s">
        <v>229</v>
      </c>
      <c r="J819" s="1" t="s">
        <v>53</v>
      </c>
      <c r="K819" s="1" t="s">
        <v>53</v>
      </c>
      <c r="L819" s="1" t="s">
        <v>821</v>
      </c>
      <c r="M819" s="1" t="s">
        <v>311</v>
      </c>
      <c r="N819" s="1" t="s">
        <v>156</v>
      </c>
      <c r="O819" s="1" t="s">
        <v>62</v>
      </c>
      <c r="P819" s="1" t="s">
        <v>1447</v>
      </c>
      <c r="Q819" s="1" t="s">
        <v>70</v>
      </c>
      <c r="R819" s="1" t="s">
        <v>57</v>
      </c>
      <c r="S819" s="1" t="s">
        <v>1209</v>
      </c>
      <c r="T819" s="109">
        <v>5.7770000000000001</v>
      </c>
      <c r="U819" s="121">
        <v>48954</v>
      </c>
      <c r="V819" s="108">
        <v>3.3000000000000002E-2</v>
      </c>
      <c r="W819" s="108">
        <v>3.78E-2</v>
      </c>
      <c r="X819" s="1" t="s">
        <v>636</v>
      </c>
      <c r="Z819" s="107">
        <v>230769.23</v>
      </c>
      <c r="AA819" s="107">
        <v>1</v>
      </c>
      <c r="AB819" s="107">
        <v>104.23</v>
      </c>
      <c r="AC819" s="107">
        <v>0</v>
      </c>
      <c r="AD819" s="107">
        <v>240.53076999999999</v>
      </c>
      <c r="AE819" s="107"/>
      <c r="AF819" s="107"/>
      <c r="AG819" s="1" t="s">
        <v>17</v>
      </c>
      <c r="AH819" s="108">
        <v>1.9455252799999999E-4</v>
      </c>
      <c r="AI819" s="108">
        <v>1.755886684E-3</v>
      </c>
      <c r="AJ819" s="108">
        <v>4.02437613E-4</v>
      </c>
    </row>
    <row r="820" spans="1:36" hidden="1">
      <c r="A820" s="1">
        <v>13908</v>
      </c>
      <c r="B820" s="1">
        <v>13911</v>
      </c>
      <c r="C820" s="1" t="s">
        <v>1711</v>
      </c>
      <c r="D820" s="1">
        <v>520025438</v>
      </c>
      <c r="E820" s="1" t="s">
        <v>429</v>
      </c>
      <c r="F820" s="1" t="s">
        <v>1712</v>
      </c>
      <c r="G820" s="1" t="s">
        <v>1713</v>
      </c>
      <c r="H820" s="1" t="s">
        <v>76</v>
      </c>
      <c r="I820" s="1" t="s">
        <v>229</v>
      </c>
      <c r="J820" s="1" t="s">
        <v>53</v>
      </c>
      <c r="K820" s="1" t="s">
        <v>53</v>
      </c>
      <c r="L820" s="1" t="s">
        <v>821</v>
      </c>
      <c r="M820" s="1" t="s">
        <v>311</v>
      </c>
      <c r="N820" s="1" t="s">
        <v>651</v>
      </c>
      <c r="O820" s="1" t="s">
        <v>62</v>
      </c>
      <c r="P820" s="1" t="s">
        <v>1348</v>
      </c>
      <c r="Q820" s="1" t="s">
        <v>65</v>
      </c>
      <c r="R820" s="1" t="s">
        <v>57</v>
      </c>
      <c r="S820" s="1" t="s">
        <v>1209</v>
      </c>
      <c r="T820" s="109">
        <v>3.6840000000000002</v>
      </c>
      <c r="U820" s="121">
        <v>47125</v>
      </c>
      <c r="V820" s="108">
        <v>3.6200000000000003E-2</v>
      </c>
      <c r="W820" s="108">
        <v>3.5299999999999998E-2</v>
      </c>
      <c r="X820" s="1" t="s">
        <v>636</v>
      </c>
      <c r="Z820" s="107">
        <v>1066571.54</v>
      </c>
      <c r="AA820" s="107">
        <v>1</v>
      </c>
      <c r="AB820" s="107">
        <v>107.99</v>
      </c>
      <c r="AC820" s="107">
        <v>0</v>
      </c>
      <c r="AD820" s="107">
        <v>1151.79061</v>
      </c>
      <c r="AE820" s="107"/>
      <c r="AF820" s="107"/>
      <c r="AG820" s="1" t="s">
        <v>17</v>
      </c>
      <c r="AH820" s="108">
        <v>5.7851028300000002E-4</v>
      </c>
      <c r="AI820" s="108">
        <v>8.4081292199999994E-3</v>
      </c>
      <c r="AJ820" s="108">
        <v>1.9270875980000001E-3</v>
      </c>
    </row>
    <row r="821" spans="1:36" hidden="1">
      <c r="A821" s="1">
        <v>13908</v>
      </c>
      <c r="B821" s="1">
        <v>13911</v>
      </c>
      <c r="C821" s="1" t="s">
        <v>1425</v>
      </c>
      <c r="D821" s="1">
        <v>515327120</v>
      </c>
      <c r="E821" s="1" t="s">
        <v>429</v>
      </c>
      <c r="F821" s="1" t="s">
        <v>1714</v>
      </c>
      <c r="G821" s="1" t="s">
        <v>1715</v>
      </c>
      <c r="H821" s="1" t="s">
        <v>76</v>
      </c>
      <c r="I821" s="1" t="s">
        <v>229</v>
      </c>
      <c r="J821" s="1" t="s">
        <v>53</v>
      </c>
      <c r="K821" s="1" t="s">
        <v>53</v>
      </c>
      <c r="L821" s="1" t="s">
        <v>821</v>
      </c>
      <c r="M821" s="1" t="s">
        <v>311</v>
      </c>
      <c r="N821" s="1" t="s">
        <v>651</v>
      </c>
      <c r="O821" s="1" t="s">
        <v>62</v>
      </c>
      <c r="P821" s="1" t="s">
        <v>1383</v>
      </c>
      <c r="Q821" s="1" t="s">
        <v>70</v>
      </c>
      <c r="R821" s="1" t="s">
        <v>57</v>
      </c>
      <c r="S821" s="1" t="s">
        <v>1209</v>
      </c>
      <c r="T821" s="109">
        <v>5.6379999999999999</v>
      </c>
      <c r="U821" s="121" t="s">
        <v>1409</v>
      </c>
      <c r="V821" s="108">
        <v>3.1800000000000002E-2</v>
      </c>
      <c r="W821" s="108">
        <v>3.1899999999999998E-2</v>
      </c>
      <c r="X821" s="1" t="s">
        <v>636</v>
      </c>
      <c r="Z821" s="107">
        <v>122550</v>
      </c>
      <c r="AA821" s="107">
        <v>1</v>
      </c>
      <c r="AB821" s="107">
        <v>107.31</v>
      </c>
      <c r="AC821" s="107">
        <v>0</v>
      </c>
      <c r="AD821" s="107">
        <v>131.50839999999999</v>
      </c>
      <c r="AE821" s="107"/>
      <c r="AF821" s="107"/>
      <c r="AG821" s="1" t="s">
        <v>17</v>
      </c>
      <c r="AH821" s="108">
        <v>3.01642196E-4</v>
      </c>
      <c r="AI821" s="108">
        <v>9.60017915E-4</v>
      </c>
      <c r="AJ821" s="108">
        <v>2.20029755E-4</v>
      </c>
    </row>
    <row r="822" spans="1:36" hidden="1">
      <c r="A822" s="1">
        <v>13908</v>
      </c>
      <c r="B822" s="1">
        <v>13911</v>
      </c>
      <c r="C822" s="1" t="s">
        <v>1716</v>
      </c>
      <c r="D822" s="1">
        <v>520038910</v>
      </c>
      <c r="E822" s="1" t="s">
        <v>429</v>
      </c>
      <c r="F822" s="1" t="s">
        <v>1717</v>
      </c>
      <c r="G822" s="1" t="s">
        <v>1718</v>
      </c>
      <c r="H822" s="1" t="s">
        <v>76</v>
      </c>
      <c r="I822" s="1" t="s">
        <v>228</v>
      </c>
      <c r="J822" s="1" t="s">
        <v>53</v>
      </c>
      <c r="K822" s="1" t="s">
        <v>53</v>
      </c>
      <c r="L822" s="1" t="s">
        <v>821</v>
      </c>
      <c r="M822" s="1" t="s">
        <v>311</v>
      </c>
      <c r="N822" s="1" t="s">
        <v>651</v>
      </c>
      <c r="O822" s="1" t="s">
        <v>62</v>
      </c>
      <c r="P822" s="1" t="s">
        <v>1354</v>
      </c>
      <c r="Q822" s="1" t="s">
        <v>65</v>
      </c>
      <c r="R822" s="1" t="s">
        <v>57</v>
      </c>
      <c r="S822" s="1" t="s">
        <v>1209</v>
      </c>
      <c r="T822" s="109">
        <v>4.2069999999999999</v>
      </c>
      <c r="U822" s="121" t="s">
        <v>1409</v>
      </c>
      <c r="V822" s="108">
        <v>4.8899999999999999E-2</v>
      </c>
      <c r="W822" s="108">
        <v>5.0299999999999997E-2</v>
      </c>
      <c r="X822" s="1" t="s">
        <v>636</v>
      </c>
      <c r="Z822" s="107">
        <v>100000</v>
      </c>
      <c r="AA822" s="107">
        <v>1</v>
      </c>
      <c r="AB822" s="107">
        <v>100.88</v>
      </c>
      <c r="AC822" s="107">
        <v>0</v>
      </c>
      <c r="AD822" s="107">
        <v>100.88</v>
      </c>
      <c r="AE822" s="107"/>
      <c r="AF822" s="107"/>
      <c r="AG822" s="1" t="s">
        <v>17</v>
      </c>
      <c r="AH822" s="108">
        <v>3.3333555499999998E-4</v>
      </c>
      <c r="AI822" s="108">
        <v>7.3642905900000001E-4</v>
      </c>
      <c r="AJ822" s="108">
        <v>1.6878466900000001E-4</v>
      </c>
    </row>
    <row r="823" spans="1:36">
      <c r="A823" s="1">
        <v>13908</v>
      </c>
      <c r="B823" s="1">
        <v>13911</v>
      </c>
      <c r="C823" s="1" t="s">
        <v>1719</v>
      </c>
      <c r="D823" s="1" t="s">
        <v>1720</v>
      </c>
      <c r="E823" s="1" t="s">
        <v>430</v>
      </c>
      <c r="F823" s="1" t="s">
        <v>1721</v>
      </c>
      <c r="G823" s="1" t="s">
        <v>1722</v>
      </c>
      <c r="H823" s="1" t="s">
        <v>76</v>
      </c>
      <c r="I823" s="1" t="s">
        <v>230</v>
      </c>
      <c r="J823" s="1" t="s">
        <v>53</v>
      </c>
      <c r="K823" s="1" t="s">
        <v>314</v>
      </c>
      <c r="L823" s="1" t="s">
        <v>821</v>
      </c>
      <c r="M823" s="1" t="s">
        <v>311</v>
      </c>
      <c r="N823" s="1" t="s">
        <v>649</v>
      </c>
      <c r="O823" s="1" t="s">
        <v>62</v>
      </c>
      <c r="P823" s="1" t="s">
        <v>1400</v>
      </c>
      <c r="Q823" s="1" t="s">
        <v>70</v>
      </c>
      <c r="R823" s="1" t="s">
        <v>57</v>
      </c>
      <c r="S823" s="1" t="s">
        <v>1209</v>
      </c>
      <c r="T823" s="109">
        <v>1.345</v>
      </c>
      <c r="U823" s="121" t="s">
        <v>1723</v>
      </c>
      <c r="V823" s="108">
        <v>8.1600000000000006E-2</v>
      </c>
      <c r="W823" s="108">
        <v>6.0900000000000003E-2</v>
      </c>
      <c r="X823" s="1" t="s">
        <v>636</v>
      </c>
      <c r="Z823" s="107">
        <v>321000</v>
      </c>
      <c r="AA823" s="107">
        <v>1</v>
      </c>
      <c r="AB823" s="107">
        <v>105.12</v>
      </c>
      <c r="AC823" s="107">
        <v>0</v>
      </c>
      <c r="AD823" s="107">
        <v>337.43520000000001</v>
      </c>
      <c r="AE823" s="107"/>
      <c r="AF823" s="107"/>
      <c r="AG823" s="1" t="s">
        <v>17</v>
      </c>
      <c r="AH823" s="108">
        <v>7.6245873900000001E-4</v>
      </c>
      <c r="AI823" s="108">
        <v>2.463293883E-3</v>
      </c>
      <c r="AJ823" s="108">
        <v>5.6457066299999998E-4</v>
      </c>
    </row>
    <row r="824" spans="1:36" hidden="1">
      <c r="A824" s="1">
        <v>13908</v>
      </c>
      <c r="B824" s="1">
        <v>13911</v>
      </c>
      <c r="C824" s="1" t="s">
        <v>1724</v>
      </c>
      <c r="D824" s="1">
        <v>520037789</v>
      </c>
      <c r="E824" s="1" t="s">
        <v>429</v>
      </c>
      <c r="F824" s="1" t="s">
        <v>1725</v>
      </c>
      <c r="G824" s="1" t="s">
        <v>1726</v>
      </c>
      <c r="H824" s="1" t="s">
        <v>76</v>
      </c>
      <c r="I824" s="1" t="s">
        <v>229</v>
      </c>
      <c r="J824" s="1" t="s">
        <v>53</v>
      </c>
      <c r="K824" s="1" t="s">
        <v>53</v>
      </c>
      <c r="L824" s="1" t="s">
        <v>821</v>
      </c>
      <c r="M824" s="1" t="s">
        <v>311</v>
      </c>
      <c r="N824" s="1" t="s">
        <v>651</v>
      </c>
      <c r="O824" s="1" t="s">
        <v>62</v>
      </c>
      <c r="P824" s="1" t="s">
        <v>1354</v>
      </c>
      <c r="Q824" s="1" t="s">
        <v>65</v>
      </c>
      <c r="R824" s="1" t="s">
        <v>57</v>
      </c>
      <c r="S824" s="1" t="s">
        <v>1209</v>
      </c>
      <c r="T824" s="109">
        <v>5.7249999999999996</v>
      </c>
      <c r="U824" s="121">
        <v>50041</v>
      </c>
      <c r="V824" s="108">
        <v>3.61E-2</v>
      </c>
      <c r="W824" s="108">
        <v>3.0800000000000001E-2</v>
      </c>
      <c r="X824" s="1" t="s">
        <v>636</v>
      </c>
      <c r="Z824" s="107">
        <v>970738.42</v>
      </c>
      <c r="AA824" s="107">
        <v>1</v>
      </c>
      <c r="AB824" s="107">
        <v>110.37</v>
      </c>
      <c r="AC824" s="107">
        <v>0</v>
      </c>
      <c r="AD824" s="107">
        <v>1071.40399</v>
      </c>
      <c r="AE824" s="107"/>
      <c r="AF824" s="107"/>
      <c r="AG824" s="1" t="s">
        <v>17</v>
      </c>
      <c r="AH824" s="108">
        <v>6.1763613399999997E-4</v>
      </c>
      <c r="AI824" s="108">
        <v>7.8213028619999996E-3</v>
      </c>
      <c r="AJ824" s="108">
        <v>1.7925908789999999E-3</v>
      </c>
    </row>
    <row r="825" spans="1:36" hidden="1">
      <c r="A825" s="1">
        <v>13908</v>
      </c>
      <c r="B825" s="1">
        <v>13911</v>
      </c>
      <c r="C825" s="1" t="s">
        <v>1355</v>
      </c>
      <c r="D825" s="1">
        <v>511659401</v>
      </c>
      <c r="E825" s="1" t="s">
        <v>429</v>
      </c>
      <c r="F825" s="1" t="s">
        <v>1727</v>
      </c>
      <c r="G825" s="1" t="s">
        <v>1728</v>
      </c>
      <c r="H825" s="1" t="s">
        <v>76</v>
      </c>
      <c r="I825" s="1" t="s">
        <v>228</v>
      </c>
      <c r="J825" s="1" t="s">
        <v>53</v>
      </c>
      <c r="K825" s="1" t="s">
        <v>53</v>
      </c>
      <c r="L825" s="1" t="s">
        <v>821</v>
      </c>
      <c r="M825" s="1" t="s">
        <v>311</v>
      </c>
      <c r="N825" s="1" t="s">
        <v>651</v>
      </c>
      <c r="O825" s="1" t="s">
        <v>62</v>
      </c>
      <c r="P825" s="1" t="s">
        <v>1354</v>
      </c>
      <c r="Q825" s="1" t="s">
        <v>65</v>
      </c>
      <c r="R825" s="1" t="s">
        <v>57</v>
      </c>
      <c r="S825" s="1" t="s">
        <v>1209</v>
      </c>
      <c r="T825" s="109">
        <v>2.2559999999999998</v>
      </c>
      <c r="U825" s="121" t="s">
        <v>1729</v>
      </c>
      <c r="V825" s="108">
        <v>0.05</v>
      </c>
      <c r="W825" s="108">
        <v>5.0599999999999999E-2</v>
      </c>
      <c r="X825" s="1" t="s">
        <v>636</v>
      </c>
      <c r="Z825" s="107">
        <v>100000</v>
      </c>
      <c r="AA825" s="107">
        <v>1</v>
      </c>
      <c r="AB825" s="107">
        <v>102.1</v>
      </c>
      <c r="AC825" s="107">
        <v>0</v>
      </c>
      <c r="AD825" s="107">
        <v>102.1</v>
      </c>
      <c r="AE825" s="107"/>
      <c r="AF825" s="107"/>
      <c r="AG825" s="1" t="s">
        <v>17</v>
      </c>
      <c r="AH825" s="108">
        <v>2.5000000000000001E-4</v>
      </c>
      <c r="AI825" s="108">
        <v>7.4533512000000003E-4</v>
      </c>
      <c r="AJ825" s="108">
        <v>1.70825879E-4</v>
      </c>
    </row>
    <row r="826" spans="1:36" hidden="1">
      <c r="A826" s="1">
        <v>13908</v>
      </c>
      <c r="B826" s="1">
        <v>13911</v>
      </c>
      <c r="C826" s="1" t="s">
        <v>1355</v>
      </c>
      <c r="D826" s="1">
        <v>511659401</v>
      </c>
      <c r="E826" s="1" t="s">
        <v>429</v>
      </c>
      <c r="F826" s="1" t="s">
        <v>1730</v>
      </c>
      <c r="G826" s="1" t="s">
        <v>1731</v>
      </c>
      <c r="H826" s="1" t="s">
        <v>76</v>
      </c>
      <c r="I826" s="1" t="s">
        <v>229</v>
      </c>
      <c r="J826" s="1" t="s">
        <v>53</v>
      </c>
      <c r="K826" s="1" t="s">
        <v>53</v>
      </c>
      <c r="L826" s="1" t="s">
        <v>821</v>
      </c>
      <c r="M826" s="1" t="s">
        <v>311</v>
      </c>
      <c r="N826" s="1" t="s">
        <v>651</v>
      </c>
      <c r="O826" s="1" t="s">
        <v>62</v>
      </c>
      <c r="P826" s="1" t="s">
        <v>1354</v>
      </c>
      <c r="Q826" s="1" t="s">
        <v>65</v>
      </c>
      <c r="R826" s="1" t="s">
        <v>57</v>
      </c>
      <c r="S826" s="1" t="s">
        <v>1209</v>
      </c>
      <c r="T826" s="109">
        <v>7.6449999999999996</v>
      </c>
      <c r="U826" s="121">
        <v>50775</v>
      </c>
      <c r="V826" s="108">
        <v>2.64E-2</v>
      </c>
      <c r="W826" s="108">
        <v>2.93E-2</v>
      </c>
      <c r="X826" s="1" t="s">
        <v>636</v>
      </c>
      <c r="Z826" s="107">
        <v>200000</v>
      </c>
      <c r="AA826" s="107">
        <v>1</v>
      </c>
      <c r="AB826" s="107">
        <v>104.64</v>
      </c>
      <c r="AC826" s="107">
        <v>0</v>
      </c>
      <c r="AD826" s="107">
        <v>209.28</v>
      </c>
      <c r="AE826" s="107"/>
      <c r="AF826" s="107"/>
      <c r="AG826" s="1" t="s">
        <v>17</v>
      </c>
      <c r="AH826" s="108">
        <v>6.6666666600000005E-4</v>
      </c>
      <c r="AI826" s="108">
        <v>1.5277544960000001E-3</v>
      </c>
      <c r="AJ826" s="108">
        <v>3.5015122400000002E-4</v>
      </c>
    </row>
    <row r="827" spans="1:36" hidden="1">
      <c r="A827" s="1">
        <v>13908</v>
      </c>
      <c r="B827" s="1">
        <v>13911</v>
      </c>
      <c r="C827" s="1" t="s">
        <v>1735</v>
      </c>
      <c r="D827" s="1">
        <v>520000472</v>
      </c>
      <c r="E827" s="1" t="s">
        <v>429</v>
      </c>
      <c r="F827" s="1" t="s">
        <v>1736</v>
      </c>
      <c r="G827" s="1" t="s">
        <v>1737</v>
      </c>
      <c r="H827" s="1" t="s">
        <v>76</v>
      </c>
      <c r="I827" s="1" t="s">
        <v>229</v>
      </c>
      <c r="J827" s="1" t="s">
        <v>53</v>
      </c>
      <c r="K827" s="1" t="s">
        <v>53</v>
      </c>
      <c r="L827" s="1" t="s">
        <v>821</v>
      </c>
      <c r="M827" s="1" t="s">
        <v>311</v>
      </c>
      <c r="N827" s="1" t="s">
        <v>156</v>
      </c>
      <c r="O827" s="1" t="s">
        <v>62</v>
      </c>
      <c r="P827" s="1" t="s">
        <v>1208</v>
      </c>
      <c r="Q827" s="1" t="s">
        <v>65</v>
      </c>
      <c r="R827" s="1" t="s">
        <v>57</v>
      </c>
      <c r="S827" s="1" t="s">
        <v>1209</v>
      </c>
      <c r="T827" s="109">
        <v>7.2709999999999999</v>
      </c>
      <c r="U827" s="121">
        <v>48919</v>
      </c>
      <c r="V827" s="108">
        <v>0.03</v>
      </c>
      <c r="W827" s="108">
        <v>2.9499999999999998E-2</v>
      </c>
      <c r="X827" s="1" t="s">
        <v>636</v>
      </c>
      <c r="Z827" s="107">
        <v>885900</v>
      </c>
      <c r="AA827" s="107">
        <v>1</v>
      </c>
      <c r="AB827" s="107">
        <v>106.29</v>
      </c>
      <c r="AC827" s="107">
        <v>0</v>
      </c>
      <c r="AD827" s="107">
        <v>941.62311</v>
      </c>
      <c r="AE827" s="107"/>
      <c r="AF827" s="107"/>
      <c r="AG827" s="1" t="s">
        <v>17</v>
      </c>
      <c r="AH827" s="108">
        <v>2.1714278399999999E-4</v>
      </c>
      <c r="AI827" s="108">
        <v>6.8738959289999998E-3</v>
      </c>
      <c r="AJ827" s="108">
        <v>1.5754514759999999E-3</v>
      </c>
    </row>
    <row r="828" spans="1:36" hidden="1">
      <c r="A828" s="1">
        <v>13908</v>
      </c>
      <c r="B828" s="1">
        <v>13911</v>
      </c>
      <c r="C828" s="1" t="s">
        <v>1735</v>
      </c>
      <c r="D828" s="1">
        <v>520000472</v>
      </c>
      <c r="E828" s="1" t="s">
        <v>429</v>
      </c>
      <c r="F828" s="1" t="s">
        <v>1738</v>
      </c>
      <c r="G828" s="1" t="s">
        <v>1739</v>
      </c>
      <c r="H828" s="1" t="s">
        <v>76</v>
      </c>
      <c r="I828" s="1" t="s">
        <v>229</v>
      </c>
      <c r="J828" s="1" t="s">
        <v>53</v>
      </c>
      <c r="K828" s="1" t="s">
        <v>53</v>
      </c>
      <c r="L828" s="1" t="s">
        <v>821</v>
      </c>
      <c r="M828" s="1" t="s">
        <v>311</v>
      </c>
      <c r="N828" s="1" t="s">
        <v>156</v>
      </c>
      <c r="O828" s="1" t="s">
        <v>62</v>
      </c>
      <c r="P828" s="1" t="s">
        <v>1208</v>
      </c>
      <c r="Q828" s="1" t="s">
        <v>65</v>
      </c>
      <c r="R828" s="1" t="s">
        <v>57</v>
      </c>
      <c r="S828" s="1" t="s">
        <v>1209</v>
      </c>
      <c r="T828" s="109">
        <v>10.119999999999999</v>
      </c>
      <c r="U828" s="121">
        <v>50380</v>
      </c>
      <c r="V828" s="108">
        <v>3.2000000000000001E-2</v>
      </c>
      <c r="W828" s="108">
        <v>3.1E-2</v>
      </c>
      <c r="X828" s="1" t="s">
        <v>636</v>
      </c>
      <c r="Z828" s="107">
        <v>750000</v>
      </c>
      <c r="AA828" s="107">
        <v>1</v>
      </c>
      <c r="AB828" s="107">
        <v>107.1</v>
      </c>
      <c r="AC828" s="107">
        <v>0</v>
      </c>
      <c r="AD828" s="107">
        <v>803.25</v>
      </c>
      <c r="AE828" s="107"/>
      <c r="AF828" s="107"/>
      <c r="AG828" s="1" t="s">
        <v>17</v>
      </c>
      <c r="AH828" s="108">
        <v>1.52307365E-4</v>
      </c>
      <c r="AI828" s="108">
        <v>5.8637652859999997E-3</v>
      </c>
      <c r="AJ828" s="108">
        <v>1.343936215E-3</v>
      </c>
    </row>
    <row r="829" spans="1:36" hidden="1">
      <c r="A829" s="1">
        <v>13908</v>
      </c>
      <c r="B829" s="1">
        <v>13911</v>
      </c>
      <c r="C829" s="1" t="s">
        <v>1660</v>
      </c>
      <c r="D829" s="1">
        <v>520032046</v>
      </c>
      <c r="E829" s="1" t="s">
        <v>429</v>
      </c>
      <c r="F829" s="1" t="s">
        <v>1740</v>
      </c>
      <c r="G829" s="1" t="s">
        <v>1741</v>
      </c>
      <c r="H829" s="1" t="s">
        <v>76</v>
      </c>
      <c r="I829" s="1" t="s">
        <v>229</v>
      </c>
      <c r="J829" s="1" t="s">
        <v>53</v>
      </c>
      <c r="K829" s="1" t="s">
        <v>53</v>
      </c>
      <c r="L829" s="1" t="s">
        <v>821</v>
      </c>
      <c r="M829" s="1" t="s">
        <v>311</v>
      </c>
      <c r="N829" s="1" t="s">
        <v>256</v>
      </c>
      <c r="O829" s="1" t="s">
        <v>62</v>
      </c>
      <c r="P829" s="1" t="s">
        <v>1208</v>
      </c>
      <c r="Q829" s="1" t="s">
        <v>65</v>
      </c>
      <c r="R829" s="1" t="s">
        <v>57</v>
      </c>
      <c r="S829" s="1" t="s">
        <v>1209</v>
      </c>
      <c r="T829" s="109">
        <v>3.9049999999999998</v>
      </c>
      <c r="U829" s="121">
        <v>48919</v>
      </c>
      <c r="V829" s="108">
        <v>2.06E-2</v>
      </c>
      <c r="W829" s="108">
        <v>2.5999999999999999E-2</v>
      </c>
      <c r="X829" s="1" t="s">
        <v>636</v>
      </c>
      <c r="Z829" s="107">
        <v>414000</v>
      </c>
      <c r="AA829" s="107">
        <v>1</v>
      </c>
      <c r="AB829" s="107">
        <v>104.37</v>
      </c>
      <c r="AC829" s="107">
        <v>0</v>
      </c>
      <c r="AD829" s="107">
        <v>432.09179999999998</v>
      </c>
      <c r="AE829" s="107"/>
      <c r="AF829" s="107"/>
      <c r="AG829" s="1" t="s">
        <v>17</v>
      </c>
      <c r="AH829" s="108">
        <v>2.2998884499999999E-4</v>
      </c>
      <c r="AI829" s="108">
        <v>3.1542918109999998E-3</v>
      </c>
      <c r="AJ829" s="108">
        <v>7.2294281699999995E-4</v>
      </c>
    </row>
    <row r="830" spans="1:36" hidden="1">
      <c r="A830" s="1">
        <v>13908</v>
      </c>
      <c r="B830" s="1">
        <v>13911</v>
      </c>
      <c r="C830" s="1" t="s">
        <v>1742</v>
      </c>
      <c r="D830" s="1">
        <v>520042763</v>
      </c>
      <c r="E830" s="1" t="s">
        <v>429</v>
      </c>
      <c r="F830" s="1" t="s">
        <v>1743</v>
      </c>
      <c r="G830" s="1" t="s">
        <v>1744</v>
      </c>
      <c r="H830" s="1" t="s">
        <v>76</v>
      </c>
      <c r="I830" s="1" t="s">
        <v>623</v>
      </c>
      <c r="J830" s="1" t="s">
        <v>53</v>
      </c>
      <c r="K830" s="1" t="s">
        <v>53</v>
      </c>
      <c r="L830" s="1" t="s">
        <v>821</v>
      </c>
      <c r="M830" s="1" t="s">
        <v>311</v>
      </c>
      <c r="N830" s="1" t="s">
        <v>259</v>
      </c>
      <c r="O830" s="1" t="s">
        <v>62</v>
      </c>
      <c r="P830" s="1" t="s">
        <v>298</v>
      </c>
      <c r="Q830" s="1" t="s">
        <v>298</v>
      </c>
      <c r="R830" s="1" t="s">
        <v>57</v>
      </c>
      <c r="S830" s="1" t="s">
        <v>1209</v>
      </c>
      <c r="T830" s="109">
        <v>3.0150000000000001</v>
      </c>
      <c r="U830" s="121" t="s">
        <v>1438</v>
      </c>
      <c r="V830" s="108">
        <v>4.8500000000000001E-2</v>
      </c>
      <c r="W830" s="108">
        <v>3.7999999999999999E-2</v>
      </c>
      <c r="X830" s="1" t="s">
        <v>636</v>
      </c>
      <c r="Z830" s="107">
        <v>270000</v>
      </c>
      <c r="AA830" s="107">
        <v>1</v>
      </c>
      <c r="AB830" s="107">
        <v>104.5</v>
      </c>
      <c r="AC830" s="107">
        <v>0</v>
      </c>
      <c r="AD830" s="107">
        <v>282.14999999999998</v>
      </c>
      <c r="AE830" s="107"/>
      <c r="AF830" s="107"/>
      <c r="AG830" s="1" t="s">
        <v>17</v>
      </c>
      <c r="AH830" s="108">
        <v>8.9999999999999998E-4</v>
      </c>
      <c r="AI830" s="108">
        <v>2.0597091510000001E-3</v>
      </c>
      <c r="AJ830" s="108">
        <v>4.7207171199999999E-4</v>
      </c>
    </row>
    <row r="831" spans="1:36" hidden="1">
      <c r="A831" s="1">
        <v>13908</v>
      </c>
      <c r="B831" s="1">
        <v>13911</v>
      </c>
      <c r="C831" s="1" t="s">
        <v>1513</v>
      </c>
      <c r="D831" s="1">
        <v>520042847</v>
      </c>
      <c r="E831" s="1" t="s">
        <v>429</v>
      </c>
      <c r="F831" s="1" t="s">
        <v>2519</v>
      </c>
      <c r="G831" s="1" t="s">
        <v>2520</v>
      </c>
      <c r="H831" s="1" t="s">
        <v>76</v>
      </c>
      <c r="I831" s="1" t="s">
        <v>228</v>
      </c>
      <c r="J831" s="1" t="s">
        <v>53</v>
      </c>
      <c r="K831" s="1" t="s">
        <v>53</v>
      </c>
      <c r="L831" s="1" t="s">
        <v>821</v>
      </c>
      <c r="M831" s="1" t="s">
        <v>311</v>
      </c>
      <c r="N831" s="1" t="s">
        <v>708</v>
      </c>
      <c r="O831" s="1" t="s">
        <v>62</v>
      </c>
      <c r="P831" s="1" t="s">
        <v>1461</v>
      </c>
      <c r="Q831" s="1" t="s">
        <v>65</v>
      </c>
      <c r="R831" s="1" t="s">
        <v>57</v>
      </c>
      <c r="S831" s="1" t="s">
        <v>1209</v>
      </c>
      <c r="T831" s="109">
        <v>3.431</v>
      </c>
      <c r="U831" s="121" t="s">
        <v>1762</v>
      </c>
      <c r="V831" s="108">
        <v>5.5E-2</v>
      </c>
      <c r="W831" s="108">
        <v>5.5E-2</v>
      </c>
      <c r="X831" s="1" t="s">
        <v>636</v>
      </c>
      <c r="Z831" s="107">
        <v>302940</v>
      </c>
      <c r="AA831" s="107">
        <v>1</v>
      </c>
      <c r="AB831" s="107">
        <v>101.62</v>
      </c>
      <c r="AC831" s="107">
        <v>0</v>
      </c>
      <c r="AD831" s="107">
        <v>307.84762999999998</v>
      </c>
      <c r="AE831" s="107"/>
      <c r="AF831" s="107"/>
      <c r="AG831" s="1" t="s">
        <v>17</v>
      </c>
      <c r="AH831" s="108">
        <v>5.8882389099999995E-4</v>
      </c>
      <c r="AI831" s="108">
        <v>2.2473031379999999E-3</v>
      </c>
      <c r="AJ831" s="108">
        <v>5.1506701299999997E-4</v>
      </c>
    </row>
    <row r="832" spans="1:36" hidden="1">
      <c r="A832" s="1">
        <v>13908</v>
      </c>
      <c r="B832" s="1">
        <v>13911</v>
      </c>
      <c r="C832" s="1" t="s">
        <v>1513</v>
      </c>
      <c r="D832" s="1">
        <v>520042847</v>
      </c>
      <c r="E832" s="1" t="s">
        <v>429</v>
      </c>
      <c r="F832" s="1" t="s">
        <v>2521</v>
      </c>
      <c r="G832" s="1" t="s">
        <v>2522</v>
      </c>
      <c r="H832" s="1" t="s">
        <v>76</v>
      </c>
      <c r="I832" s="1" t="s">
        <v>229</v>
      </c>
      <c r="J832" s="1" t="s">
        <v>53</v>
      </c>
      <c r="K832" s="1" t="s">
        <v>53</v>
      </c>
      <c r="L832" s="1" t="s">
        <v>821</v>
      </c>
      <c r="M832" s="1" t="s">
        <v>311</v>
      </c>
      <c r="N832" s="1" t="s">
        <v>708</v>
      </c>
      <c r="O832" s="1" t="s">
        <v>62</v>
      </c>
      <c r="P832" s="1" t="s">
        <v>1461</v>
      </c>
      <c r="Q832" s="1" t="s">
        <v>65</v>
      </c>
      <c r="R832" s="1" t="s">
        <v>57</v>
      </c>
      <c r="S832" s="1" t="s">
        <v>1209</v>
      </c>
      <c r="T832" s="109">
        <v>3.597</v>
      </c>
      <c r="U832" s="121" t="s">
        <v>1762</v>
      </c>
      <c r="V832" s="108">
        <v>0.03</v>
      </c>
      <c r="W832" s="108">
        <v>3.2800000000000003E-2</v>
      </c>
      <c r="X832" s="1" t="s">
        <v>636</v>
      </c>
      <c r="Z832" s="107">
        <v>302940</v>
      </c>
      <c r="AA832" s="107">
        <v>1</v>
      </c>
      <c r="AB832" s="107">
        <v>104.47</v>
      </c>
      <c r="AC832" s="107">
        <v>0</v>
      </c>
      <c r="AD832" s="107">
        <v>316.48142000000001</v>
      </c>
      <c r="AE832" s="107"/>
      <c r="AF832" s="107"/>
      <c r="AG832" s="1" t="s">
        <v>17</v>
      </c>
      <c r="AH832" s="108">
        <v>5.1640950199999995E-4</v>
      </c>
      <c r="AI832" s="108">
        <v>2.3103302380000001E-3</v>
      </c>
      <c r="AJ832" s="108">
        <v>5.2951240799999999E-4</v>
      </c>
    </row>
    <row r="833" spans="1:36">
      <c r="A833" s="1">
        <v>13908</v>
      </c>
      <c r="B833" s="1">
        <v>13911</v>
      </c>
      <c r="C833" s="1" t="s">
        <v>1745</v>
      </c>
      <c r="D833" s="1">
        <v>1900288</v>
      </c>
      <c r="E833" s="1" t="s">
        <v>430</v>
      </c>
      <c r="F833" s="1" t="s">
        <v>1746</v>
      </c>
      <c r="G833" s="1" t="s">
        <v>1747</v>
      </c>
      <c r="H833" s="1" t="s">
        <v>76</v>
      </c>
      <c r="I833" s="1" t="s">
        <v>228</v>
      </c>
      <c r="J833" s="1" t="s">
        <v>53</v>
      </c>
      <c r="K833" s="1" t="s">
        <v>314</v>
      </c>
      <c r="L833" s="1" t="s">
        <v>821</v>
      </c>
      <c r="M833" s="1" t="s">
        <v>311</v>
      </c>
      <c r="N833" s="1" t="s">
        <v>652</v>
      </c>
      <c r="O833" s="1" t="s">
        <v>62</v>
      </c>
      <c r="P833" s="1" t="s">
        <v>1343</v>
      </c>
      <c r="Q833" s="1" t="s">
        <v>65</v>
      </c>
      <c r="R833" s="1" t="s">
        <v>57</v>
      </c>
      <c r="S833" s="1" t="s">
        <v>1209</v>
      </c>
      <c r="T833" s="109">
        <v>1.1839999999999999</v>
      </c>
      <c r="U833" s="121" t="s">
        <v>1606</v>
      </c>
      <c r="V833" s="108">
        <v>0.09</v>
      </c>
      <c r="W833" s="108">
        <v>7.6700000000000004E-2</v>
      </c>
      <c r="X833" s="1" t="s">
        <v>636</v>
      </c>
      <c r="Z833" s="107">
        <v>110060.64</v>
      </c>
      <c r="AA833" s="107">
        <v>1</v>
      </c>
      <c r="AB833" s="107">
        <v>103.98</v>
      </c>
      <c r="AC833" s="107">
        <v>0</v>
      </c>
      <c r="AD833" s="107">
        <v>114.44105</v>
      </c>
      <c r="AE833" s="107"/>
      <c r="AF833" s="107"/>
      <c r="AG833" s="1" t="s">
        <v>17</v>
      </c>
      <c r="AH833" s="108">
        <v>7.7507501600000001E-4</v>
      </c>
      <c r="AI833" s="108">
        <v>8.35425404E-4</v>
      </c>
      <c r="AJ833" s="108">
        <v>1.91473976E-4</v>
      </c>
    </row>
    <row r="834" spans="1:36" hidden="1">
      <c r="A834" s="1">
        <v>13908</v>
      </c>
      <c r="B834" s="1">
        <v>13911</v>
      </c>
      <c r="C834" s="1" t="s">
        <v>1748</v>
      </c>
      <c r="D834" s="1">
        <v>513432765</v>
      </c>
      <c r="E834" s="1" t="s">
        <v>429</v>
      </c>
      <c r="F834" s="1" t="s">
        <v>1749</v>
      </c>
      <c r="G834" s="1" t="s">
        <v>1750</v>
      </c>
      <c r="H834" s="1" t="s">
        <v>76</v>
      </c>
      <c r="I834" s="1" t="s">
        <v>228</v>
      </c>
      <c r="J834" s="1" t="s">
        <v>53</v>
      </c>
      <c r="K834" s="1" t="s">
        <v>53</v>
      </c>
      <c r="L834" s="1" t="s">
        <v>821</v>
      </c>
      <c r="M834" s="1" t="s">
        <v>311</v>
      </c>
      <c r="N834" s="1" t="s">
        <v>140</v>
      </c>
      <c r="O834" s="1" t="s">
        <v>62</v>
      </c>
      <c r="P834" s="1" t="s">
        <v>1599</v>
      </c>
      <c r="Q834" s="1" t="s">
        <v>70</v>
      </c>
      <c r="R834" s="1" t="s">
        <v>57</v>
      </c>
      <c r="S834" s="1" t="s">
        <v>1209</v>
      </c>
      <c r="T834" s="109">
        <v>2.4300000000000002</v>
      </c>
      <c r="U834" s="121">
        <v>47125</v>
      </c>
      <c r="V834" s="108">
        <v>0.08</v>
      </c>
      <c r="W834" s="108">
        <v>6.4799999999999996E-2</v>
      </c>
      <c r="X834" s="1" t="s">
        <v>636</v>
      </c>
      <c r="Z834" s="107">
        <v>500000</v>
      </c>
      <c r="AA834" s="107">
        <v>1</v>
      </c>
      <c r="AB834" s="107">
        <v>105.93</v>
      </c>
      <c r="AC834" s="107">
        <v>0</v>
      </c>
      <c r="AD834" s="107">
        <v>529.65</v>
      </c>
      <c r="AE834" s="107"/>
      <c r="AF834" s="107"/>
      <c r="AG834" s="1" t="s">
        <v>17</v>
      </c>
      <c r="AH834" s="108">
        <v>2.4187955889999999E-3</v>
      </c>
      <c r="AI834" s="108">
        <v>3.8664715640000001E-3</v>
      </c>
      <c r="AJ834" s="108">
        <v>8.8616970600000002E-4</v>
      </c>
    </row>
    <row r="835" spans="1:36" hidden="1">
      <c r="A835" s="1">
        <v>13908</v>
      </c>
      <c r="B835" s="1">
        <v>13911</v>
      </c>
      <c r="C835" s="1" t="s">
        <v>1754</v>
      </c>
      <c r="D835" s="1">
        <v>513754069</v>
      </c>
      <c r="E835" s="1" t="s">
        <v>429</v>
      </c>
      <c r="F835" s="1" t="s">
        <v>1755</v>
      </c>
      <c r="G835" s="1" t="s">
        <v>1756</v>
      </c>
      <c r="H835" s="1" t="s">
        <v>76</v>
      </c>
      <c r="I835" s="1" t="s">
        <v>228</v>
      </c>
      <c r="J835" s="1" t="s">
        <v>53</v>
      </c>
      <c r="K835" s="1" t="s">
        <v>53</v>
      </c>
      <c r="L835" s="1" t="s">
        <v>821</v>
      </c>
      <c r="M835" s="1" t="s">
        <v>311</v>
      </c>
      <c r="N835" s="1" t="s">
        <v>269</v>
      </c>
      <c r="O835" s="1" t="s">
        <v>62</v>
      </c>
      <c r="P835" s="1" t="s">
        <v>1343</v>
      </c>
      <c r="Q835" s="1" t="s">
        <v>65</v>
      </c>
      <c r="R835" s="1" t="s">
        <v>57</v>
      </c>
      <c r="S835" s="1" t="s">
        <v>1209</v>
      </c>
      <c r="T835" s="109">
        <v>7.4139999999999997</v>
      </c>
      <c r="U835" s="121" t="s">
        <v>1757</v>
      </c>
      <c r="V835" s="108">
        <v>5.3100000000000001E-2</v>
      </c>
      <c r="W835" s="108">
        <v>5.4300000000000001E-2</v>
      </c>
      <c r="X835" s="1" t="s">
        <v>636</v>
      </c>
      <c r="Z835" s="107">
        <v>200000</v>
      </c>
      <c r="AA835" s="107">
        <v>1</v>
      </c>
      <c r="AB835" s="107">
        <v>100.54</v>
      </c>
      <c r="AC835" s="107">
        <v>0</v>
      </c>
      <c r="AD835" s="107">
        <v>201.08</v>
      </c>
      <c r="AE835" s="107"/>
      <c r="AF835" s="107"/>
      <c r="AG835" s="1" t="s">
        <v>17</v>
      </c>
      <c r="AH835" s="108">
        <v>1.5706221099999999E-4</v>
      </c>
      <c r="AI835" s="108">
        <v>1.4678940850000001E-3</v>
      </c>
      <c r="AJ835" s="108">
        <v>3.3643161399999998E-4</v>
      </c>
    </row>
    <row r="836" spans="1:36" hidden="1">
      <c r="A836" s="1">
        <v>13908</v>
      </c>
      <c r="B836" s="1">
        <v>13911</v>
      </c>
      <c r="C836" s="1" t="s">
        <v>1564</v>
      </c>
      <c r="D836" s="1">
        <v>514599943</v>
      </c>
      <c r="E836" s="1" t="s">
        <v>429</v>
      </c>
      <c r="F836" s="1" t="s">
        <v>1758</v>
      </c>
      <c r="G836" s="1" t="s">
        <v>1759</v>
      </c>
      <c r="H836" s="1" t="s">
        <v>76</v>
      </c>
      <c r="I836" s="1" t="s">
        <v>623</v>
      </c>
      <c r="J836" s="1" t="s">
        <v>53</v>
      </c>
      <c r="K836" s="1" t="s">
        <v>53</v>
      </c>
      <c r="L836" s="1" t="s">
        <v>821</v>
      </c>
      <c r="M836" s="1" t="s">
        <v>311</v>
      </c>
      <c r="N836" s="1" t="s">
        <v>647</v>
      </c>
      <c r="O836" s="1" t="s">
        <v>62</v>
      </c>
      <c r="P836" s="1" t="s">
        <v>1447</v>
      </c>
      <c r="Q836" s="1" t="s">
        <v>70</v>
      </c>
      <c r="R836" s="1" t="s">
        <v>57</v>
      </c>
      <c r="S836" s="1" t="s">
        <v>1209</v>
      </c>
      <c r="T836" s="109">
        <v>3.4239999999999999</v>
      </c>
      <c r="U836" s="121">
        <v>47125</v>
      </c>
      <c r="V836" s="108">
        <v>0.05</v>
      </c>
      <c r="W836" s="108">
        <v>4.4499999999999998E-2</v>
      </c>
      <c r="X836" s="1" t="s">
        <v>636</v>
      </c>
      <c r="Z836" s="107">
        <v>623000</v>
      </c>
      <c r="AA836" s="107">
        <v>1</v>
      </c>
      <c r="AB836" s="107">
        <v>103.3</v>
      </c>
      <c r="AC836" s="107">
        <v>0</v>
      </c>
      <c r="AD836" s="107">
        <v>643.55899999999997</v>
      </c>
      <c r="AE836" s="107"/>
      <c r="AF836" s="107"/>
      <c r="AG836" s="1" t="s">
        <v>17</v>
      </c>
      <c r="AH836" s="108">
        <v>1.246017444E-3</v>
      </c>
      <c r="AI836" s="108">
        <v>4.6980129769999997E-3</v>
      </c>
      <c r="AJ836" s="108">
        <v>1.0767534969999999E-3</v>
      </c>
    </row>
    <row r="837" spans="1:36" hidden="1">
      <c r="A837" s="1">
        <v>13908</v>
      </c>
      <c r="B837" s="1">
        <v>13911</v>
      </c>
      <c r="C837" s="1" t="s">
        <v>1564</v>
      </c>
      <c r="D837" s="1">
        <v>514599943</v>
      </c>
      <c r="E837" s="1" t="s">
        <v>429</v>
      </c>
      <c r="F837" s="1" t="s">
        <v>1760</v>
      </c>
      <c r="G837" s="1" t="s">
        <v>1761</v>
      </c>
      <c r="H837" s="1" t="s">
        <v>76</v>
      </c>
      <c r="I837" s="1" t="s">
        <v>228</v>
      </c>
      <c r="J837" s="1" t="s">
        <v>53</v>
      </c>
      <c r="K837" s="1" t="s">
        <v>53</v>
      </c>
      <c r="L837" s="1" t="s">
        <v>821</v>
      </c>
      <c r="M837" s="1" t="s">
        <v>311</v>
      </c>
      <c r="N837" s="1" t="s">
        <v>647</v>
      </c>
      <c r="O837" s="1" t="s">
        <v>62</v>
      </c>
      <c r="P837" s="1" t="s">
        <v>1447</v>
      </c>
      <c r="Q837" s="1" t="s">
        <v>70</v>
      </c>
      <c r="R837" s="1" t="s">
        <v>57</v>
      </c>
      <c r="S837" s="1" t="s">
        <v>1209</v>
      </c>
      <c r="T837" s="109">
        <v>3.242</v>
      </c>
      <c r="U837" s="121" t="s">
        <v>1762</v>
      </c>
      <c r="V837" s="108">
        <v>6.9500000000000006E-2</v>
      </c>
      <c r="W837" s="108">
        <v>5.74E-2</v>
      </c>
      <c r="X837" s="1" t="s">
        <v>636</v>
      </c>
      <c r="Z837" s="107">
        <v>636000</v>
      </c>
      <c r="AA837" s="107">
        <v>1</v>
      </c>
      <c r="AB837" s="107">
        <v>105.91</v>
      </c>
      <c r="AC837" s="107">
        <v>0</v>
      </c>
      <c r="AD837" s="107">
        <v>673.58759999999995</v>
      </c>
      <c r="AE837" s="107"/>
      <c r="AF837" s="107"/>
      <c r="AG837" s="1" t="s">
        <v>17</v>
      </c>
      <c r="AH837" s="108">
        <v>7.5237690699999997E-4</v>
      </c>
      <c r="AI837" s="108">
        <v>4.9172232630000003E-3</v>
      </c>
      <c r="AJ837" s="108">
        <v>1.126995045E-3</v>
      </c>
    </row>
    <row r="838" spans="1:36" hidden="1">
      <c r="A838" s="1">
        <v>13908</v>
      </c>
      <c r="B838" s="1">
        <v>13911</v>
      </c>
      <c r="C838" s="1" t="s">
        <v>1763</v>
      </c>
      <c r="D838" s="1">
        <v>512623950</v>
      </c>
      <c r="E838" s="1" t="s">
        <v>429</v>
      </c>
      <c r="F838" s="1" t="s">
        <v>1764</v>
      </c>
      <c r="G838" s="1" t="s">
        <v>1765</v>
      </c>
      <c r="H838" s="1" t="s">
        <v>76</v>
      </c>
      <c r="I838" s="1" t="s">
        <v>623</v>
      </c>
      <c r="J838" s="1" t="s">
        <v>53</v>
      </c>
      <c r="K838" s="1" t="s">
        <v>53</v>
      </c>
      <c r="L838" s="1" t="s">
        <v>821</v>
      </c>
      <c r="M838" s="1" t="s">
        <v>311</v>
      </c>
      <c r="N838" s="1" t="s">
        <v>263</v>
      </c>
      <c r="O838" s="1" t="s">
        <v>62</v>
      </c>
      <c r="P838" s="1" t="s">
        <v>298</v>
      </c>
      <c r="Q838" s="1" t="s">
        <v>298</v>
      </c>
      <c r="R838" s="1" t="s">
        <v>57</v>
      </c>
      <c r="S838" s="1" t="s">
        <v>1209</v>
      </c>
      <c r="T838" s="109">
        <v>1.2</v>
      </c>
      <c r="U838" s="121" t="s">
        <v>1606</v>
      </c>
      <c r="V838" s="108">
        <v>6.6000000000000003E-2</v>
      </c>
      <c r="W838" s="108">
        <v>6.2300000000000001E-2</v>
      </c>
      <c r="X838" s="1" t="s">
        <v>636</v>
      </c>
      <c r="Z838" s="107">
        <v>96000</v>
      </c>
      <c r="AA838" s="107">
        <v>1</v>
      </c>
      <c r="AB838" s="107">
        <v>102.19</v>
      </c>
      <c r="AC838" s="107">
        <v>0</v>
      </c>
      <c r="AD838" s="107">
        <v>98.102400000000003</v>
      </c>
      <c r="AE838" s="107"/>
      <c r="AF838" s="107"/>
      <c r="AG838" s="1" t="s">
        <v>17</v>
      </c>
      <c r="AH838" s="108">
        <v>6.07979734E-3</v>
      </c>
      <c r="AI838" s="108">
        <v>7.1615244000000004E-4</v>
      </c>
      <c r="AJ838" s="108">
        <v>1.6413740200000001E-4</v>
      </c>
    </row>
    <row r="839" spans="1:36" hidden="1">
      <c r="A839" s="1">
        <v>13908</v>
      </c>
      <c r="B839" s="1">
        <v>13911</v>
      </c>
      <c r="C839" s="1" t="s">
        <v>1766</v>
      </c>
      <c r="D839" s="1">
        <v>510459928</v>
      </c>
      <c r="E839" s="1" t="s">
        <v>429</v>
      </c>
      <c r="F839" s="1" t="s">
        <v>1767</v>
      </c>
      <c r="G839" s="1" t="s">
        <v>1768</v>
      </c>
      <c r="H839" s="1" t="s">
        <v>76</v>
      </c>
      <c r="I839" s="1" t="s">
        <v>228</v>
      </c>
      <c r="J839" s="1" t="s">
        <v>53</v>
      </c>
      <c r="K839" s="1" t="s">
        <v>53</v>
      </c>
      <c r="L839" s="1" t="s">
        <v>821</v>
      </c>
      <c r="M839" s="1" t="s">
        <v>311</v>
      </c>
      <c r="N839" s="1" t="s">
        <v>156</v>
      </c>
      <c r="O839" s="1" t="s">
        <v>62</v>
      </c>
      <c r="P839" s="1" t="s">
        <v>1447</v>
      </c>
      <c r="Q839" s="1" t="s">
        <v>70</v>
      </c>
      <c r="R839" s="1" t="s">
        <v>57</v>
      </c>
      <c r="S839" s="1" t="s">
        <v>1209</v>
      </c>
      <c r="T839" s="109">
        <v>3.9569999999999999</v>
      </c>
      <c r="U839" s="121" t="s">
        <v>1769</v>
      </c>
      <c r="V839" s="108">
        <v>6.7699999999999996E-2</v>
      </c>
      <c r="W839" s="108">
        <v>5.6800000000000003E-2</v>
      </c>
      <c r="X839" s="1" t="s">
        <v>636</v>
      </c>
      <c r="Z839" s="107">
        <v>134000</v>
      </c>
      <c r="AA839" s="107">
        <v>1</v>
      </c>
      <c r="AB839" s="107">
        <v>106.28</v>
      </c>
      <c r="AC839" s="107">
        <v>0</v>
      </c>
      <c r="AD839" s="107">
        <v>142.4152</v>
      </c>
      <c r="AE839" s="107"/>
      <c r="AF839" s="107"/>
      <c r="AG839" s="1" t="s">
        <v>17</v>
      </c>
      <c r="AH839" s="108">
        <v>1.7866666600000001E-4</v>
      </c>
      <c r="AI839" s="108">
        <v>1.0396381020000001E-3</v>
      </c>
      <c r="AJ839" s="108">
        <v>2.38278176E-4</v>
      </c>
    </row>
    <row r="840" spans="1:36">
      <c r="A840" s="1">
        <v>13908</v>
      </c>
      <c r="B840" s="1">
        <v>13911</v>
      </c>
      <c r="C840" s="1" t="s">
        <v>1473</v>
      </c>
      <c r="D840" s="1">
        <v>1905761</v>
      </c>
      <c r="E840" s="1" t="s">
        <v>430</v>
      </c>
      <c r="F840" s="1" t="s">
        <v>1770</v>
      </c>
      <c r="G840" s="1" t="s">
        <v>1771</v>
      </c>
      <c r="H840" s="1" t="s">
        <v>76</v>
      </c>
      <c r="I840" s="1" t="s">
        <v>228</v>
      </c>
      <c r="J840" s="1" t="s">
        <v>53</v>
      </c>
      <c r="K840" s="1" t="s">
        <v>314</v>
      </c>
      <c r="L840" s="1" t="s">
        <v>821</v>
      </c>
      <c r="M840" s="1" t="s">
        <v>311</v>
      </c>
      <c r="N840" s="1" t="s">
        <v>652</v>
      </c>
      <c r="O840" s="1" t="s">
        <v>62</v>
      </c>
      <c r="P840" s="1" t="s">
        <v>1354</v>
      </c>
      <c r="Q840" s="1" t="s">
        <v>65</v>
      </c>
      <c r="R840" s="1" t="s">
        <v>57</v>
      </c>
      <c r="S840" s="1" t="s">
        <v>1209</v>
      </c>
      <c r="T840" s="109">
        <v>2.0169999999999999</v>
      </c>
      <c r="U840" s="121" t="s">
        <v>1772</v>
      </c>
      <c r="V840" s="108">
        <v>6.3500000000000001E-2</v>
      </c>
      <c r="W840" s="108">
        <v>5.74E-2</v>
      </c>
      <c r="X840" s="1" t="s">
        <v>636</v>
      </c>
      <c r="Z840" s="107">
        <v>751200</v>
      </c>
      <c r="AA840" s="107">
        <v>1</v>
      </c>
      <c r="AB840" s="107">
        <v>102.97</v>
      </c>
      <c r="AC840" s="107">
        <v>0</v>
      </c>
      <c r="AD840" s="107">
        <v>773.51063999999997</v>
      </c>
      <c r="AE840" s="107"/>
      <c r="AF840" s="107"/>
      <c r="AG840" s="1" t="s">
        <v>17</v>
      </c>
      <c r="AH840" s="108">
        <v>1.832195121E-3</v>
      </c>
      <c r="AI840" s="108">
        <v>5.6466664659999997E-3</v>
      </c>
      <c r="AJ840" s="108">
        <v>1.294178602E-3</v>
      </c>
    </row>
    <row r="841" spans="1:36" hidden="1">
      <c r="A841" s="1">
        <v>13908</v>
      </c>
      <c r="B841" s="1">
        <v>13911</v>
      </c>
      <c r="C841" s="1" t="s">
        <v>2377</v>
      </c>
      <c r="D841" s="1">
        <v>520040304</v>
      </c>
      <c r="E841" s="1" t="s">
        <v>429</v>
      </c>
      <c r="F841" s="1" t="s">
        <v>2378</v>
      </c>
      <c r="G841" s="1" t="s">
        <v>2379</v>
      </c>
      <c r="H841" s="1" t="s">
        <v>76</v>
      </c>
      <c r="I841" s="1" t="s">
        <v>228</v>
      </c>
      <c r="J841" s="1" t="s">
        <v>53</v>
      </c>
      <c r="K841" s="1" t="s">
        <v>53</v>
      </c>
      <c r="L841" s="1" t="s">
        <v>54</v>
      </c>
      <c r="M841" s="1" t="s">
        <v>311</v>
      </c>
      <c r="N841" s="1" t="s">
        <v>140</v>
      </c>
      <c r="O841" s="1" t="s">
        <v>62</v>
      </c>
      <c r="P841" s="1" t="s">
        <v>298</v>
      </c>
      <c r="Q841" s="1" t="s">
        <v>298</v>
      </c>
      <c r="R841" s="1" t="s">
        <v>57</v>
      </c>
      <c r="S841" s="1" t="s">
        <v>1209</v>
      </c>
      <c r="T841" s="109">
        <v>2.7639999999999998</v>
      </c>
      <c r="U841" s="121">
        <v>46934</v>
      </c>
      <c r="V841" s="108">
        <v>3.6400000000000002E-2</v>
      </c>
      <c r="W841" s="108">
        <v>2.8199999999999999E-2</v>
      </c>
      <c r="X841" s="1" t="s">
        <v>636</v>
      </c>
      <c r="Z841" s="107">
        <v>500000</v>
      </c>
      <c r="AA841" s="107">
        <v>1</v>
      </c>
      <c r="AB841" s="107">
        <v>105.3627</v>
      </c>
      <c r="AC841" s="107">
        <v>0</v>
      </c>
      <c r="AD841" s="107">
        <v>526.81349999999998</v>
      </c>
      <c r="AE841" s="107"/>
      <c r="AF841" s="107"/>
      <c r="AG841" s="1" t="s">
        <v>17</v>
      </c>
      <c r="AH841" s="108">
        <v>3.1854433900999998E-2</v>
      </c>
      <c r="AI841" s="108">
        <v>3.8457649709999998E-3</v>
      </c>
      <c r="AJ841" s="108">
        <v>8.8142389200000001E-4</v>
      </c>
    </row>
    <row r="842" spans="1:36" hidden="1">
      <c r="A842" s="1">
        <v>13908</v>
      </c>
      <c r="B842" s="1">
        <v>13911</v>
      </c>
      <c r="C842" s="1" t="s">
        <v>2377</v>
      </c>
      <c r="D842" s="1">
        <v>520040304</v>
      </c>
      <c r="E842" s="1" t="s">
        <v>429</v>
      </c>
      <c r="F842" s="1" t="s">
        <v>2380</v>
      </c>
      <c r="G842" s="1" t="s">
        <v>2381</v>
      </c>
      <c r="H842" s="1" t="s">
        <v>76</v>
      </c>
      <c r="I842" s="1" t="s">
        <v>228</v>
      </c>
      <c r="J842" s="1" t="s">
        <v>53</v>
      </c>
      <c r="K842" s="1" t="s">
        <v>53</v>
      </c>
      <c r="L842" s="1" t="s">
        <v>821</v>
      </c>
      <c r="M842" s="1" t="s">
        <v>311</v>
      </c>
      <c r="N842" s="1" t="s">
        <v>140</v>
      </c>
      <c r="O842" s="1" t="s">
        <v>62</v>
      </c>
      <c r="P842" s="1" t="s">
        <v>298</v>
      </c>
      <c r="Q842" s="1" t="s">
        <v>298</v>
      </c>
      <c r="R842" s="1" t="s">
        <v>57</v>
      </c>
      <c r="S842" s="1" t="s">
        <v>1209</v>
      </c>
      <c r="T842" s="109">
        <v>2.5259999999999998</v>
      </c>
      <c r="U842" s="121" t="s">
        <v>1438</v>
      </c>
      <c r="V842" s="108">
        <v>7.7499999999999999E-2</v>
      </c>
      <c r="W842" s="108">
        <v>6.3899999999999998E-2</v>
      </c>
      <c r="X842" s="1" t="s">
        <v>636</v>
      </c>
      <c r="Z842" s="107">
        <v>103000</v>
      </c>
      <c r="AA842" s="107">
        <v>1</v>
      </c>
      <c r="AB842" s="107">
        <v>105.61</v>
      </c>
      <c r="AC842" s="107">
        <v>0</v>
      </c>
      <c r="AD842" s="107">
        <v>108.7783</v>
      </c>
      <c r="AE842" s="107"/>
      <c r="AF842" s="107"/>
      <c r="AG842" s="1" t="s">
        <v>17</v>
      </c>
      <c r="AH842" s="108">
        <v>9.2792792700000003E-4</v>
      </c>
      <c r="AI842" s="108">
        <v>7.94087045E-4</v>
      </c>
      <c r="AJ842" s="108">
        <v>1.8199949800000001E-4</v>
      </c>
    </row>
    <row r="843" spans="1:36" hidden="1">
      <c r="A843" s="1">
        <v>13908</v>
      </c>
      <c r="B843" s="1">
        <v>13911</v>
      </c>
      <c r="C843" s="1" t="s">
        <v>1586</v>
      </c>
      <c r="D843" s="1">
        <v>512764408</v>
      </c>
      <c r="E843" s="1" t="s">
        <v>429</v>
      </c>
      <c r="F843" s="1" t="s">
        <v>1773</v>
      </c>
      <c r="G843" s="1" t="s">
        <v>1774</v>
      </c>
      <c r="H843" s="1" t="s">
        <v>76</v>
      </c>
      <c r="I843" s="1" t="s">
        <v>228</v>
      </c>
      <c r="J843" s="1" t="s">
        <v>53</v>
      </c>
      <c r="K843" s="1" t="s">
        <v>53</v>
      </c>
      <c r="L843" s="1" t="s">
        <v>821</v>
      </c>
      <c r="M843" s="1" t="s">
        <v>311</v>
      </c>
      <c r="N843" s="1" t="s">
        <v>649</v>
      </c>
      <c r="O843" s="1" t="s">
        <v>62</v>
      </c>
      <c r="P843" s="1" t="s">
        <v>1447</v>
      </c>
      <c r="Q843" s="1" t="s">
        <v>70</v>
      </c>
      <c r="R843" s="1" t="s">
        <v>57</v>
      </c>
      <c r="S843" s="1" t="s">
        <v>1209</v>
      </c>
      <c r="T843" s="109">
        <v>2.161</v>
      </c>
      <c r="U843" s="121" t="s">
        <v>1388</v>
      </c>
      <c r="V843" s="108">
        <v>7.22E-2</v>
      </c>
      <c r="W843" s="108">
        <v>6.2100000000000002E-2</v>
      </c>
      <c r="X843" s="1" t="s">
        <v>636</v>
      </c>
      <c r="Z843" s="107">
        <v>100000</v>
      </c>
      <c r="AA843" s="107">
        <v>1</v>
      </c>
      <c r="AB843" s="107">
        <v>103.55</v>
      </c>
      <c r="AC843" s="107">
        <v>0</v>
      </c>
      <c r="AD843" s="107">
        <v>103.55</v>
      </c>
      <c r="AE843" s="107"/>
      <c r="AF843" s="107"/>
      <c r="AG843" s="1" t="s">
        <v>17</v>
      </c>
      <c r="AH843" s="108">
        <v>2.8728202399999999E-4</v>
      </c>
      <c r="AI843" s="108">
        <v>7.5592019299999997E-4</v>
      </c>
      <c r="AJ843" s="108">
        <v>1.73251908E-4</v>
      </c>
    </row>
    <row r="844" spans="1:36" hidden="1">
      <c r="A844" s="1">
        <v>13908</v>
      </c>
      <c r="B844" s="1">
        <v>13911</v>
      </c>
      <c r="C844" s="1" t="s">
        <v>1775</v>
      </c>
      <c r="D844" s="1">
        <v>515328250</v>
      </c>
      <c r="E844" s="1" t="s">
        <v>429</v>
      </c>
      <c r="F844" s="1" t="s">
        <v>1776</v>
      </c>
      <c r="G844" s="1" t="s">
        <v>1777</v>
      </c>
      <c r="H844" s="1" t="s">
        <v>76</v>
      </c>
      <c r="I844" s="1" t="s">
        <v>228</v>
      </c>
      <c r="J844" s="1" t="s">
        <v>53</v>
      </c>
      <c r="K844" s="1" t="s">
        <v>53</v>
      </c>
      <c r="L844" s="1" t="s">
        <v>821</v>
      </c>
      <c r="M844" s="1" t="s">
        <v>311</v>
      </c>
      <c r="N844" s="1" t="s">
        <v>652</v>
      </c>
      <c r="O844" s="1" t="s">
        <v>62</v>
      </c>
      <c r="P844" s="1" t="s">
        <v>1420</v>
      </c>
      <c r="Q844" s="1" t="s">
        <v>70</v>
      </c>
      <c r="R844" s="1" t="s">
        <v>57</v>
      </c>
      <c r="S844" s="1" t="s">
        <v>1209</v>
      </c>
      <c r="T844" s="109">
        <v>2.9369999999999998</v>
      </c>
      <c r="U844" s="121">
        <v>47125</v>
      </c>
      <c r="V844" s="108">
        <v>6.3700000000000007E-2</v>
      </c>
      <c r="W844" s="108">
        <v>5.6000000000000001E-2</v>
      </c>
      <c r="X844" s="1" t="s">
        <v>636</v>
      </c>
      <c r="Z844" s="107">
        <v>120000</v>
      </c>
      <c r="AA844" s="107">
        <v>1</v>
      </c>
      <c r="AB844" s="107">
        <v>104.05</v>
      </c>
      <c r="AC844" s="107">
        <v>0</v>
      </c>
      <c r="AD844" s="107">
        <v>124.86</v>
      </c>
      <c r="AE844" s="107"/>
      <c r="AF844" s="107"/>
      <c r="AG844" s="1" t="s">
        <v>17</v>
      </c>
      <c r="AH844" s="108">
        <v>2.8787195400000002E-4</v>
      </c>
      <c r="AI844" s="108">
        <v>9.1148426199999999E-4</v>
      </c>
      <c r="AJ844" s="108">
        <v>2.0890616299999999E-4</v>
      </c>
    </row>
    <row r="845" spans="1:36" hidden="1">
      <c r="A845" s="1">
        <v>13908</v>
      </c>
      <c r="B845" s="1">
        <v>13911</v>
      </c>
      <c r="C845" s="1" t="s">
        <v>1778</v>
      </c>
      <c r="D845" s="1">
        <v>513775163</v>
      </c>
      <c r="E845" s="1" t="s">
        <v>429</v>
      </c>
      <c r="F845" s="1" t="s">
        <v>1779</v>
      </c>
      <c r="G845" s="1" t="s">
        <v>1780</v>
      </c>
      <c r="H845" s="1" t="s">
        <v>76</v>
      </c>
      <c r="I845" s="1" t="s">
        <v>228</v>
      </c>
      <c r="J845" s="1" t="s">
        <v>53</v>
      </c>
      <c r="K845" s="1" t="s">
        <v>53</v>
      </c>
      <c r="L845" s="1" t="s">
        <v>821</v>
      </c>
      <c r="M845" s="1" t="s">
        <v>311</v>
      </c>
      <c r="N845" s="1" t="s">
        <v>156</v>
      </c>
      <c r="O845" s="1" t="s">
        <v>62</v>
      </c>
      <c r="P845" s="1" t="s">
        <v>1447</v>
      </c>
      <c r="Q845" s="1" t="s">
        <v>70</v>
      </c>
      <c r="R845" s="1" t="s">
        <v>57</v>
      </c>
      <c r="S845" s="1" t="s">
        <v>1209</v>
      </c>
      <c r="T845" s="109">
        <v>2.621</v>
      </c>
      <c r="U845" s="121" t="s">
        <v>1729</v>
      </c>
      <c r="V845" s="108">
        <v>7.2499999999999995E-2</v>
      </c>
      <c r="W845" s="108">
        <v>5.6899999999999999E-2</v>
      </c>
      <c r="X845" s="1" t="s">
        <v>636</v>
      </c>
      <c r="Z845" s="107">
        <v>450000</v>
      </c>
      <c r="AA845" s="107">
        <v>1</v>
      </c>
      <c r="AB845" s="107">
        <v>107.37</v>
      </c>
      <c r="AC845" s="107">
        <v>0</v>
      </c>
      <c r="AD845" s="107">
        <v>483.16500000000002</v>
      </c>
      <c r="AE845" s="107"/>
      <c r="AF845" s="107"/>
      <c r="AG845" s="1" t="s">
        <v>17</v>
      </c>
      <c r="AH845" s="108">
        <v>6.2500000000000001E-4</v>
      </c>
      <c r="AI845" s="108">
        <v>3.5271287320000001E-3</v>
      </c>
      <c r="AJ845" s="108">
        <v>8.0839457300000003E-4</v>
      </c>
    </row>
    <row r="846" spans="1:36" hidden="1">
      <c r="A846" s="1">
        <v>13908</v>
      </c>
      <c r="B846" s="1">
        <v>13911</v>
      </c>
      <c r="C846" s="1" t="s">
        <v>1784</v>
      </c>
      <c r="D846" s="1">
        <v>516581741</v>
      </c>
      <c r="E846" s="1" t="s">
        <v>429</v>
      </c>
      <c r="F846" s="1" t="s">
        <v>1785</v>
      </c>
      <c r="G846" s="1" t="s">
        <v>1786</v>
      </c>
      <c r="H846" s="1" t="s">
        <v>76</v>
      </c>
      <c r="I846" s="1" t="s">
        <v>229</v>
      </c>
      <c r="J846" s="1" t="s">
        <v>53</v>
      </c>
      <c r="K846" s="1" t="s">
        <v>53</v>
      </c>
      <c r="L846" s="1" t="s">
        <v>821</v>
      </c>
      <c r="M846" s="1" t="s">
        <v>311</v>
      </c>
      <c r="N846" s="1" t="s">
        <v>651</v>
      </c>
      <c r="O846" s="1" t="s">
        <v>62</v>
      </c>
      <c r="P846" s="1" t="s">
        <v>298</v>
      </c>
      <c r="Q846" s="1" t="s">
        <v>298</v>
      </c>
      <c r="R846" s="1" t="s">
        <v>57</v>
      </c>
      <c r="S846" s="1" t="s">
        <v>1209</v>
      </c>
      <c r="T846" s="109">
        <v>2.1469999999999998</v>
      </c>
      <c r="U846" s="121" t="s">
        <v>1772</v>
      </c>
      <c r="V846" s="108">
        <v>4.2000000000000003E-2</v>
      </c>
      <c r="W846" s="108">
        <v>3.6200000000000003E-2</v>
      </c>
      <c r="X846" s="1" t="s">
        <v>636</v>
      </c>
      <c r="Z846" s="107">
        <v>557000</v>
      </c>
      <c r="AA846" s="107">
        <v>1</v>
      </c>
      <c r="AB846" s="107">
        <v>106.8</v>
      </c>
      <c r="AC846" s="107">
        <v>0</v>
      </c>
      <c r="AD846" s="107">
        <v>594.87599999999998</v>
      </c>
      <c r="AE846" s="107"/>
      <c r="AF846" s="107"/>
      <c r="AG846" s="1" t="s">
        <v>17</v>
      </c>
      <c r="AH846" s="108">
        <v>5.5700000000000003E-3</v>
      </c>
      <c r="AI846" s="108">
        <v>4.3426246350000003E-3</v>
      </c>
      <c r="AJ846" s="108">
        <v>9.9530084000000007E-4</v>
      </c>
    </row>
    <row r="847" spans="1:36" hidden="1">
      <c r="A847" s="1">
        <v>13908</v>
      </c>
      <c r="B847" s="1">
        <v>13911</v>
      </c>
      <c r="C847" s="1" t="s">
        <v>1389</v>
      </c>
      <c r="D847" s="1">
        <v>510381601</v>
      </c>
      <c r="E847" s="1" t="s">
        <v>429</v>
      </c>
      <c r="F847" s="1" t="s">
        <v>1787</v>
      </c>
      <c r="G847" s="1" t="s">
        <v>1788</v>
      </c>
      <c r="H847" s="1" t="s">
        <v>76</v>
      </c>
      <c r="I847" s="1" t="s">
        <v>229</v>
      </c>
      <c r="J847" s="1" t="s">
        <v>53</v>
      </c>
      <c r="K847" s="1" t="s">
        <v>53</v>
      </c>
      <c r="L847" s="1" t="s">
        <v>821</v>
      </c>
      <c r="M847" s="1" t="s">
        <v>311</v>
      </c>
      <c r="N847" s="1" t="s">
        <v>140</v>
      </c>
      <c r="O847" s="1" t="s">
        <v>62</v>
      </c>
      <c r="P847" s="1" t="s">
        <v>1348</v>
      </c>
      <c r="Q847" s="1" t="s">
        <v>65</v>
      </c>
      <c r="R847" s="1" t="s">
        <v>57</v>
      </c>
      <c r="S847" s="1" t="s">
        <v>1209</v>
      </c>
      <c r="T847" s="109">
        <v>5.1050000000000004</v>
      </c>
      <c r="U847" s="121" t="s">
        <v>1441</v>
      </c>
      <c r="V847" s="108">
        <v>4.0800000000000003E-2</v>
      </c>
      <c r="W847" s="108">
        <v>3.4200000000000001E-2</v>
      </c>
      <c r="X847" s="1" t="s">
        <v>636</v>
      </c>
      <c r="Z847" s="107">
        <v>200000</v>
      </c>
      <c r="AA847" s="107">
        <v>1</v>
      </c>
      <c r="AB847" s="107">
        <v>109.05</v>
      </c>
      <c r="AC847" s="107">
        <v>0</v>
      </c>
      <c r="AD847" s="107">
        <v>218.1</v>
      </c>
      <c r="AE847" s="107"/>
      <c r="AF847" s="107"/>
      <c r="AG847" s="1" t="s">
        <v>17</v>
      </c>
      <c r="AH847" s="108">
        <v>5.7142857100000001E-4</v>
      </c>
      <c r="AI847" s="108">
        <v>1.5921409380000001E-3</v>
      </c>
      <c r="AJ847" s="108">
        <v>3.6490817100000002E-4</v>
      </c>
    </row>
    <row r="848" spans="1:36" hidden="1">
      <c r="A848" s="1">
        <v>13908</v>
      </c>
      <c r="B848" s="1">
        <v>13911</v>
      </c>
      <c r="C848" s="1" t="s">
        <v>1336</v>
      </c>
      <c r="D848" s="1">
        <v>510560188</v>
      </c>
      <c r="E848" s="1" t="s">
        <v>429</v>
      </c>
      <c r="F848" s="1" t="s">
        <v>1789</v>
      </c>
      <c r="G848" s="1" t="s">
        <v>1790</v>
      </c>
      <c r="H848" s="1" t="s">
        <v>76</v>
      </c>
      <c r="I848" s="1" t="s">
        <v>229</v>
      </c>
      <c r="J848" s="1" t="s">
        <v>53</v>
      </c>
      <c r="K848" s="1" t="s">
        <v>53</v>
      </c>
      <c r="L848" s="1" t="s">
        <v>821</v>
      </c>
      <c r="M848" s="1" t="s">
        <v>311</v>
      </c>
      <c r="N848" s="1" t="s">
        <v>652</v>
      </c>
      <c r="O848" s="1" t="s">
        <v>62</v>
      </c>
      <c r="P848" s="1" t="s">
        <v>1461</v>
      </c>
      <c r="Q848" s="1" t="s">
        <v>65</v>
      </c>
      <c r="R848" s="1" t="s">
        <v>57</v>
      </c>
      <c r="S848" s="1" t="s">
        <v>1209</v>
      </c>
      <c r="T848" s="109">
        <v>2.927</v>
      </c>
      <c r="U848" s="121" t="s">
        <v>1791</v>
      </c>
      <c r="V848" s="108">
        <v>0.04</v>
      </c>
      <c r="W848" s="108">
        <v>3.1099999999999999E-2</v>
      </c>
      <c r="X848" s="1" t="s">
        <v>636</v>
      </c>
      <c r="Z848" s="107">
        <v>150000</v>
      </c>
      <c r="AA848" s="107">
        <v>1</v>
      </c>
      <c r="AB848" s="107">
        <v>109.07</v>
      </c>
      <c r="AC848" s="107">
        <v>0</v>
      </c>
      <c r="AD848" s="107">
        <v>163.60499999999999</v>
      </c>
      <c r="AE848" s="107"/>
      <c r="AF848" s="107"/>
      <c r="AG848" s="1" t="s">
        <v>17</v>
      </c>
      <c r="AH848" s="108">
        <v>4.7392017199999998E-4</v>
      </c>
      <c r="AI848" s="108">
        <v>1.1943247050000001E-3</v>
      </c>
      <c r="AJ848" s="108">
        <v>2.73731322E-4</v>
      </c>
    </row>
    <row r="849" spans="1:36" hidden="1">
      <c r="A849" s="1">
        <v>13908</v>
      </c>
      <c r="B849" s="1">
        <v>13911</v>
      </c>
      <c r="C849" s="1" t="s">
        <v>1792</v>
      </c>
      <c r="D849" s="1">
        <v>512781386</v>
      </c>
      <c r="E849" s="1" t="s">
        <v>429</v>
      </c>
      <c r="F849" s="1" t="s">
        <v>1793</v>
      </c>
      <c r="G849" s="1" t="s">
        <v>1794</v>
      </c>
      <c r="H849" s="1" t="s">
        <v>76</v>
      </c>
      <c r="I849" s="1" t="s">
        <v>623</v>
      </c>
      <c r="J849" s="1" t="s">
        <v>53</v>
      </c>
      <c r="K849" s="1" t="s">
        <v>53</v>
      </c>
      <c r="L849" s="1" t="s">
        <v>821</v>
      </c>
      <c r="M849" s="1" t="s">
        <v>311</v>
      </c>
      <c r="N849" s="1" t="s">
        <v>140</v>
      </c>
      <c r="O849" s="1" t="s">
        <v>62</v>
      </c>
      <c r="P849" s="1" t="s">
        <v>298</v>
      </c>
      <c r="Q849" s="1" t="s">
        <v>298</v>
      </c>
      <c r="R849" s="1" t="s">
        <v>57</v>
      </c>
      <c r="S849" s="1" t="s">
        <v>1209</v>
      </c>
      <c r="T849" s="109">
        <v>3.2170000000000001</v>
      </c>
      <c r="U849" s="121">
        <v>46762</v>
      </c>
      <c r="V849" s="108">
        <v>7.0000000000000007E-2</v>
      </c>
      <c r="W849" s="108">
        <v>-2.06E-2</v>
      </c>
      <c r="X849" s="1" t="s">
        <v>636</v>
      </c>
      <c r="Z849" s="107">
        <v>173000</v>
      </c>
      <c r="AA849" s="107">
        <v>1</v>
      </c>
      <c r="AB849" s="107">
        <v>133.1</v>
      </c>
      <c r="AC849" s="107">
        <v>0</v>
      </c>
      <c r="AD849" s="107">
        <v>230.26300000000001</v>
      </c>
      <c r="AE849" s="107"/>
      <c r="AF849" s="107"/>
      <c r="AG849" s="1" t="s">
        <v>17</v>
      </c>
      <c r="AH849" s="108">
        <v>3.462235357E-3</v>
      </c>
      <c r="AI849" s="108">
        <v>1.680931448E-3</v>
      </c>
      <c r="AJ849" s="108">
        <v>3.8525836800000002E-4</v>
      </c>
    </row>
    <row r="850" spans="1:36" hidden="1">
      <c r="A850" s="1">
        <v>13908</v>
      </c>
      <c r="B850" s="1">
        <v>13911</v>
      </c>
      <c r="C850" s="1" t="s">
        <v>1644</v>
      </c>
      <c r="D850" s="1">
        <v>520000118</v>
      </c>
      <c r="E850" s="1" t="s">
        <v>429</v>
      </c>
      <c r="F850" s="1" t="s">
        <v>1795</v>
      </c>
      <c r="G850" s="1" t="s">
        <v>1796</v>
      </c>
      <c r="H850" s="1" t="s">
        <v>76</v>
      </c>
      <c r="I850" s="1" t="s">
        <v>229</v>
      </c>
      <c r="J850" s="1" t="s">
        <v>53</v>
      </c>
      <c r="K850" s="1" t="s">
        <v>53</v>
      </c>
      <c r="L850" s="1" t="s">
        <v>821</v>
      </c>
      <c r="M850" s="1" t="s">
        <v>311</v>
      </c>
      <c r="N850" s="1" t="s">
        <v>256</v>
      </c>
      <c r="O850" s="1" t="s">
        <v>62</v>
      </c>
      <c r="P850" s="1" t="s">
        <v>1208</v>
      </c>
      <c r="Q850" s="1" t="s">
        <v>65</v>
      </c>
      <c r="R850" s="1" t="s">
        <v>57</v>
      </c>
      <c r="S850" s="1" t="s">
        <v>1209</v>
      </c>
      <c r="T850" s="109">
        <v>3.0529999999999999</v>
      </c>
      <c r="U850" s="121">
        <v>47526</v>
      </c>
      <c r="V850" s="108">
        <v>1.7500000000000002E-2</v>
      </c>
      <c r="W850" s="108">
        <v>2.5499999999999998E-2</v>
      </c>
      <c r="X850" s="1" t="s">
        <v>636</v>
      </c>
      <c r="Z850" s="107">
        <v>2.97</v>
      </c>
      <c r="AA850" s="107">
        <v>1</v>
      </c>
      <c r="AB850" s="107">
        <v>112.78</v>
      </c>
      <c r="AC850" s="107">
        <v>0</v>
      </c>
      <c r="AD850" s="107">
        <v>3.3500000000000001E-3</v>
      </c>
      <c r="AE850" s="107"/>
      <c r="AF850" s="107"/>
      <c r="AG850" s="1" t="s">
        <v>17</v>
      </c>
      <c r="AH850" s="108">
        <v>1.33234028075743E-9</v>
      </c>
      <c r="AI850" s="108">
        <v>2.4455168016639599E-8</v>
      </c>
      <c r="AJ850" s="108">
        <v>5.6049627411578298E-9</v>
      </c>
    </row>
    <row r="851" spans="1:36" hidden="1">
      <c r="A851" s="1">
        <v>13908</v>
      </c>
      <c r="B851" s="1">
        <v>13911</v>
      </c>
      <c r="C851" s="1" t="s">
        <v>1701</v>
      </c>
      <c r="D851" s="1">
        <v>520036120</v>
      </c>
      <c r="E851" s="1" t="s">
        <v>429</v>
      </c>
      <c r="F851" s="1" t="s">
        <v>1802</v>
      </c>
      <c r="G851" s="1" t="s">
        <v>1803</v>
      </c>
      <c r="H851" s="1" t="s">
        <v>76</v>
      </c>
      <c r="I851" s="1" t="s">
        <v>228</v>
      </c>
      <c r="J851" s="1" t="s">
        <v>53</v>
      </c>
      <c r="K851" s="1" t="s">
        <v>53</v>
      </c>
      <c r="L851" s="1" t="s">
        <v>821</v>
      </c>
      <c r="M851" s="1" t="s">
        <v>311</v>
      </c>
      <c r="N851" s="1" t="s">
        <v>269</v>
      </c>
      <c r="O851" s="1" t="s">
        <v>62</v>
      </c>
      <c r="P851" s="1" t="s">
        <v>1343</v>
      </c>
      <c r="Q851" s="1" t="s">
        <v>65</v>
      </c>
      <c r="R851" s="1" t="s">
        <v>57</v>
      </c>
      <c r="S851" s="1" t="s">
        <v>1209</v>
      </c>
      <c r="T851" s="109">
        <v>4.8129999999999997</v>
      </c>
      <c r="U851" s="121">
        <v>47890</v>
      </c>
      <c r="V851" s="108">
        <v>5.2499999999999998E-2</v>
      </c>
      <c r="W851" s="108">
        <v>5.0999999999999997E-2</v>
      </c>
      <c r="X851" s="1" t="s">
        <v>636</v>
      </c>
      <c r="Z851" s="107">
        <v>93000</v>
      </c>
      <c r="AA851" s="107">
        <v>1</v>
      </c>
      <c r="AB851" s="107">
        <v>103.2</v>
      </c>
      <c r="AC851" s="107">
        <v>0</v>
      </c>
      <c r="AD851" s="107">
        <v>95.975999999999999</v>
      </c>
      <c r="AE851" s="107"/>
      <c r="AF851" s="107"/>
      <c r="AG851" s="1" t="s">
        <v>17</v>
      </c>
      <c r="AH851" s="108">
        <v>1.8599999999999999E-4</v>
      </c>
      <c r="AI851" s="108">
        <v>7.0062961299999997E-4</v>
      </c>
      <c r="AJ851" s="108">
        <v>1.6057967199999999E-4</v>
      </c>
    </row>
    <row r="852" spans="1:36" hidden="1">
      <c r="A852" s="1">
        <v>13908</v>
      </c>
      <c r="B852" s="1">
        <v>13911</v>
      </c>
      <c r="C852" s="1" t="s">
        <v>1523</v>
      </c>
      <c r="D852" s="1">
        <v>513682146</v>
      </c>
      <c r="E852" s="1" t="s">
        <v>429</v>
      </c>
      <c r="F852" s="1" t="s">
        <v>1804</v>
      </c>
      <c r="G852" s="1" t="s">
        <v>1805</v>
      </c>
      <c r="H852" s="1" t="s">
        <v>76</v>
      </c>
      <c r="I852" s="1" t="s">
        <v>229</v>
      </c>
      <c r="J852" s="1" t="s">
        <v>53</v>
      </c>
      <c r="K852" s="1" t="s">
        <v>53</v>
      </c>
      <c r="L852" s="1" t="s">
        <v>821</v>
      </c>
      <c r="M852" s="1" t="s">
        <v>311</v>
      </c>
      <c r="N852" s="1" t="s">
        <v>256</v>
      </c>
      <c r="O852" s="1" t="s">
        <v>62</v>
      </c>
      <c r="P852" s="1" t="s">
        <v>1343</v>
      </c>
      <c r="Q852" s="1" t="s">
        <v>65</v>
      </c>
      <c r="R852" s="1" t="s">
        <v>57</v>
      </c>
      <c r="S852" s="1" t="s">
        <v>1209</v>
      </c>
      <c r="T852" s="109">
        <v>4.1260000000000003</v>
      </c>
      <c r="U852" s="121" t="s">
        <v>1806</v>
      </c>
      <c r="V852" s="108">
        <v>2.5899999999999999E-2</v>
      </c>
      <c r="W852" s="108">
        <v>2.7699999999999999E-2</v>
      </c>
      <c r="X852" s="1" t="s">
        <v>636</v>
      </c>
      <c r="Z852" s="107">
        <v>74000</v>
      </c>
      <c r="AA852" s="107">
        <v>1</v>
      </c>
      <c r="AB852" s="107">
        <v>103.09</v>
      </c>
      <c r="AC852" s="107">
        <v>0</v>
      </c>
      <c r="AD852" s="107">
        <v>76.286600000000007</v>
      </c>
      <c r="AE852" s="107"/>
      <c r="AF852" s="107"/>
      <c r="AG852" s="1" t="s">
        <v>17</v>
      </c>
      <c r="AH852" s="108">
        <v>1.08375682E-4</v>
      </c>
      <c r="AI852" s="108">
        <v>5.5689600599999995E-4</v>
      </c>
      <c r="AJ852" s="108">
        <v>1.2763687999999999E-4</v>
      </c>
    </row>
    <row r="853" spans="1:36" hidden="1">
      <c r="A853" s="1">
        <v>13908</v>
      </c>
      <c r="B853" s="1">
        <v>13911</v>
      </c>
      <c r="C853" s="1" t="s">
        <v>1613</v>
      </c>
      <c r="D853" s="1">
        <v>513988824</v>
      </c>
      <c r="E853" s="1" t="s">
        <v>429</v>
      </c>
      <c r="F853" s="1" t="s">
        <v>1807</v>
      </c>
      <c r="G853" s="1" t="s">
        <v>1808</v>
      </c>
      <c r="H853" s="1" t="s">
        <v>76</v>
      </c>
      <c r="I853" s="1" t="s">
        <v>228</v>
      </c>
      <c r="J853" s="1" t="s">
        <v>53</v>
      </c>
      <c r="K853" s="1" t="s">
        <v>53</v>
      </c>
      <c r="L853" s="1" t="s">
        <v>821</v>
      </c>
      <c r="M853" s="1" t="s">
        <v>311</v>
      </c>
      <c r="N853" s="1" t="s">
        <v>140</v>
      </c>
      <c r="O853" s="1" t="s">
        <v>62</v>
      </c>
      <c r="P853" s="1" t="s">
        <v>298</v>
      </c>
      <c r="Q853" s="1" t="s">
        <v>298</v>
      </c>
      <c r="R853" s="1" t="s">
        <v>57</v>
      </c>
      <c r="S853" s="1" t="s">
        <v>1209</v>
      </c>
      <c r="T853" s="109">
        <v>0.84099999999999997</v>
      </c>
      <c r="U853" s="121" t="s">
        <v>1606</v>
      </c>
      <c r="V853" s="108">
        <v>8.2000000000000003E-2</v>
      </c>
      <c r="W853" s="108">
        <v>6.6199999999999995E-2</v>
      </c>
      <c r="X853" s="1" t="s">
        <v>636</v>
      </c>
      <c r="Z853" s="107">
        <v>28000</v>
      </c>
      <c r="AA853" s="107">
        <v>1</v>
      </c>
      <c r="AB853" s="107">
        <v>103.45</v>
      </c>
      <c r="AC853" s="107">
        <v>0</v>
      </c>
      <c r="AD853" s="107">
        <v>28.966000000000001</v>
      </c>
      <c r="AE853" s="107"/>
      <c r="AF853" s="107"/>
      <c r="AG853" s="1" t="s">
        <v>17</v>
      </c>
      <c r="AH853" s="108">
        <v>2.7184466E-4</v>
      </c>
      <c r="AI853" s="108">
        <v>2.1145325200000001E-4</v>
      </c>
      <c r="AJ853" s="108">
        <v>4.8463686794142601E-5</v>
      </c>
    </row>
    <row r="854" spans="1:36" hidden="1">
      <c r="A854" s="1">
        <v>13908</v>
      </c>
      <c r="B854" s="1">
        <v>13911</v>
      </c>
      <c r="C854" s="1" t="s">
        <v>1613</v>
      </c>
      <c r="D854" s="1">
        <v>513988824</v>
      </c>
      <c r="E854" s="1" t="s">
        <v>429</v>
      </c>
      <c r="F854" s="1" t="s">
        <v>2523</v>
      </c>
      <c r="G854" s="1" t="s">
        <v>2524</v>
      </c>
      <c r="H854" s="1" t="s">
        <v>76</v>
      </c>
      <c r="I854" s="1" t="s">
        <v>228</v>
      </c>
      <c r="J854" s="1" t="s">
        <v>53</v>
      </c>
      <c r="K854" s="1" t="s">
        <v>53</v>
      </c>
      <c r="L854" s="1" t="s">
        <v>54</v>
      </c>
      <c r="M854" s="1" t="s">
        <v>311</v>
      </c>
      <c r="N854" s="1" t="s">
        <v>140</v>
      </c>
      <c r="O854" s="1" t="s">
        <v>62</v>
      </c>
      <c r="P854" s="1" t="s">
        <v>298</v>
      </c>
      <c r="Q854" s="1" t="s">
        <v>298</v>
      </c>
      <c r="R854" s="1" t="s">
        <v>57</v>
      </c>
      <c r="S854" s="1" t="s">
        <v>1209</v>
      </c>
      <c r="T854" s="109">
        <v>0.84099999999999997</v>
      </c>
      <c r="U854" s="121" t="s">
        <v>1606</v>
      </c>
      <c r="V854" s="108">
        <v>8.2000000000000003E-2</v>
      </c>
      <c r="W854" s="108">
        <v>6.6199999999999995E-2</v>
      </c>
      <c r="X854" s="1" t="s">
        <v>636</v>
      </c>
      <c r="Z854" s="107">
        <v>319000</v>
      </c>
      <c r="AA854" s="107">
        <v>1</v>
      </c>
      <c r="AB854" s="107">
        <v>103.45</v>
      </c>
      <c r="AC854" s="107">
        <v>0</v>
      </c>
      <c r="AD854" s="107">
        <v>330.00549999999998</v>
      </c>
      <c r="AE854" s="107"/>
      <c r="AF854" s="107"/>
      <c r="AG854" s="1" t="s">
        <v>17</v>
      </c>
      <c r="AH854" s="108">
        <v>7.3887831779999996E-3</v>
      </c>
      <c r="AI854" s="108">
        <v>2.4090567009999999E-3</v>
      </c>
      <c r="AJ854" s="108">
        <v>5.5213986000000003E-4</v>
      </c>
    </row>
    <row r="855" spans="1:36" hidden="1">
      <c r="A855" s="1">
        <v>13908</v>
      </c>
      <c r="B855" s="1">
        <v>13911</v>
      </c>
      <c r="C855" s="1" t="s">
        <v>1809</v>
      </c>
      <c r="D855" s="1">
        <v>520018078</v>
      </c>
      <c r="E855" s="1" t="s">
        <v>429</v>
      </c>
      <c r="F855" s="1" t="s">
        <v>1810</v>
      </c>
      <c r="G855" s="1" t="s">
        <v>1811</v>
      </c>
      <c r="H855" s="1" t="s">
        <v>76</v>
      </c>
      <c r="I855" s="1" t="s">
        <v>229</v>
      </c>
      <c r="J855" s="1" t="s">
        <v>53</v>
      </c>
      <c r="K855" s="1" t="s">
        <v>53</v>
      </c>
      <c r="L855" s="1" t="s">
        <v>821</v>
      </c>
      <c r="M855" s="1" t="s">
        <v>311</v>
      </c>
      <c r="N855" s="1" t="s">
        <v>256</v>
      </c>
      <c r="O855" s="1" t="s">
        <v>62</v>
      </c>
      <c r="P855" s="1" t="s">
        <v>1208</v>
      </c>
      <c r="Q855" s="1" t="s">
        <v>65</v>
      </c>
      <c r="R855" s="1" t="s">
        <v>57</v>
      </c>
      <c r="S855" s="1" t="s">
        <v>1209</v>
      </c>
      <c r="T855" s="109">
        <v>2.3460000000000001</v>
      </c>
      <c r="U855" s="121" t="s">
        <v>1812</v>
      </c>
      <c r="V855" s="108">
        <v>1.8599999999999998E-2</v>
      </c>
      <c r="W855" s="108">
        <v>2.41E-2</v>
      </c>
      <c r="X855" s="1" t="s">
        <v>636</v>
      </c>
      <c r="Z855" s="107">
        <v>2845800</v>
      </c>
      <c r="AA855" s="107">
        <v>1</v>
      </c>
      <c r="AB855" s="107">
        <v>102.59</v>
      </c>
      <c r="AC855" s="107">
        <v>0</v>
      </c>
      <c r="AD855" s="107">
        <v>2919.5062200000002</v>
      </c>
      <c r="AE855" s="107"/>
      <c r="AF855" s="107"/>
      <c r="AG855" s="1" t="s">
        <v>17</v>
      </c>
      <c r="AH855" s="108">
        <v>9.9028598899999999E-4</v>
      </c>
      <c r="AI855" s="108">
        <v>2.1312541830999999E-2</v>
      </c>
      <c r="AJ855" s="108">
        <v>4.8846936069999996E-3</v>
      </c>
    </row>
    <row r="856" spans="1:36" hidden="1">
      <c r="A856" s="1">
        <v>13908</v>
      </c>
      <c r="B856" s="1">
        <v>13911</v>
      </c>
      <c r="C856" s="1" t="s">
        <v>1809</v>
      </c>
      <c r="D856" s="1">
        <v>520018078</v>
      </c>
      <c r="E856" s="1" t="s">
        <v>429</v>
      </c>
      <c r="F856" s="1" t="s">
        <v>1813</v>
      </c>
      <c r="G856" s="1" t="s">
        <v>1814</v>
      </c>
      <c r="H856" s="1" t="s">
        <v>76</v>
      </c>
      <c r="I856" s="1" t="s">
        <v>229</v>
      </c>
      <c r="J856" s="1" t="s">
        <v>53</v>
      </c>
      <c r="K856" s="1" t="s">
        <v>53</v>
      </c>
      <c r="L856" s="1" t="s">
        <v>821</v>
      </c>
      <c r="M856" s="1" t="s">
        <v>311</v>
      </c>
      <c r="N856" s="1" t="s">
        <v>256</v>
      </c>
      <c r="O856" s="1" t="s">
        <v>62</v>
      </c>
      <c r="P856" s="1" t="s">
        <v>1208</v>
      </c>
      <c r="Q856" s="1" t="s">
        <v>65</v>
      </c>
      <c r="R856" s="1" t="s">
        <v>57</v>
      </c>
      <c r="S856" s="1" t="s">
        <v>1209</v>
      </c>
      <c r="T856" s="109">
        <v>4.5970000000000004</v>
      </c>
      <c r="U856" s="121" t="s">
        <v>1643</v>
      </c>
      <c r="V856" s="108">
        <v>2.0199999999999999E-2</v>
      </c>
      <c r="W856" s="108">
        <v>2.58E-2</v>
      </c>
      <c r="X856" s="1" t="s">
        <v>636</v>
      </c>
      <c r="Z856" s="107">
        <v>825000</v>
      </c>
      <c r="AA856" s="107">
        <v>1</v>
      </c>
      <c r="AB856" s="107">
        <v>101.85</v>
      </c>
      <c r="AC856" s="107">
        <v>0</v>
      </c>
      <c r="AD856" s="107">
        <v>840.26250000000005</v>
      </c>
      <c r="AE856" s="107"/>
      <c r="AF856" s="107"/>
      <c r="AG856" s="1" t="s">
        <v>17</v>
      </c>
      <c r="AH856" s="108">
        <v>2.31220936E-4</v>
      </c>
      <c r="AI856" s="108">
        <v>6.1339583920000003E-3</v>
      </c>
      <c r="AJ856" s="108">
        <v>1.405862688E-3</v>
      </c>
    </row>
    <row r="857" spans="1:36" hidden="1">
      <c r="A857" s="1">
        <v>13908</v>
      </c>
      <c r="B857" s="1">
        <v>13911</v>
      </c>
      <c r="C857" s="1" t="s">
        <v>1660</v>
      </c>
      <c r="D857" s="1">
        <v>520032046</v>
      </c>
      <c r="E857" s="1" t="s">
        <v>429</v>
      </c>
      <c r="F857" s="1" t="s">
        <v>1815</v>
      </c>
      <c r="G857" s="1" t="s">
        <v>1816</v>
      </c>
      <c r="H857" s="1" t="s">
        <v>76</v>
      </c>
      <c r="I857" s="1" t="s">
        <v>229</v>
      </c>
      <c r="J857" s="1" t="s">
        <v>53</v>
      </c>
      <c r="K857" s="1" t="s">
        <v>53</v>
      </c>
      <c r="L857" s="1" t="s">
        <v>821</v>
      </c>
      <c r="M857" s="1" t="s">
        <v>311</v>
      </c>
      <c r="N857" s="1" t="s">
        <v>256</v>
      </c>
      <c r="O857" s="1" t="s">
        <v>62</v>
      </c>
      <c r="P857" s="1" t="s">
        <v>1208</v>
      </c>
      <c r="Q857" s="1" t="s">
        <v>65</v>
      </c>
      <c r="R857" s="1" t="s">
        <v>57</v>
      </c>
      <c r="S857" s="1" t="s">
        <v>1209</v>
      </c>
      <c r="T857" s="109">
        <v>4.45</v>
      </c>
      <c r="U857" s="121" t="s">
        <v>1817</v>
      </c>
      <c r="V857" s="108">
        <v>1.9900000000000001E-2</v>
      </c>
      <c r="W857" s="108">
        <v>2.5399999999999999E-2</v>
      </c>
      <c r="X857" s="1" t="s">
        <v>636</v>
      </c>
      <c r="Z857" s="107">
        <v>270000</v>
      </c>
      <c r="AA857" s="107">
        <v>1</v>
      </c>
      <c r="AB857" s="107">
        <v>101.81</v>
      </c>
      <c r="AC857" s="107">
        <v>0</v>
      </c>
      <c r="AD857" s="107">
        <v>274.887</v>
      </c>
      <c r="AE857" s="107"/>
      <c r="AF857" s="107"/>
      <c r="AG857" s="1" t="s">
        <v>17</v>
      </c>
      <c r="AH857" s="108">
        <v>1.11111111E-4</v>
      </c>
      <c r="AI857" s="108">
        <v>2.0066888859999999E-3</v>
      </c>
      <c r="AJ857" s="108">
        <v>4.5991981800000002E-4</v>
      </c>
    </row>
    <row r="858" spans="1:36" hidden="1">
      <c r="A858" s="1">
        <v>13908</v>
      </c>
      <c r="B858" s="1">
        <v>13911</v>
      </c>
      <c r="C858" s="1" t="s">
        <v>1818</v>
      </c>
      <c r="D858" s="1">
        <v>516291754</v>
      </c>
      <c r="E858" s="1" t="s">
        <v>429</v>
      </c>
      <c r="F858" s="1" t="s">
        <v>1819</v>
      </c>
      <c r="G858" s="1" t="s">
        <v>1820</v>
      </c>
      <c r="H858" s="1" t="s">
        <v>76</v>
      </c>
      <c r="I858" s="1" t="s">
        <v>229</v>
      </c>
      <c r="J858" s="1" t="s">
        <v>53</v>
      </c>
      <c r="K858" s="1" t="s">
        <v>53</v>
      </c>
      <c r="L858" s="1" t="s">
        <v>821</v>
      </c>
      <c r="M858" s="1" t="s">
        <v>311</v>
      </c>
      <c r="N858" s="1" t="s">
        <v>651</v>
      </c>
      <c r="O858" s="1" t="s">
        <v>62</v>
      </c>
      <c r="P858" s="1" t="s">
        <v>298</v>
      </c>
      <c r="Q858" s="1" t="s">
        <v>298</v>
      </c>
      <c r="R858" s="1" t="s">
        <v>57</v>
      </c>
      <c r="S858" s="1" t="s">
        <v>1209</v>
      </c>
      <c r="T858" s="109">
        <v>2.5720000000000001</v>
      </c>
      <c r="U858" s="121" t="s">
        <v>1428</v>
      </c>
      <c r="V858" s="108">
        <v>4.6098E-2</v>
      </c>
      <c r="W858" s="108">
        <v>3.3500000000000002E-2</v>
      </c>
      <c r="X858" s="1" t="s">
        <v>636</v>
      </c>
      <c r="Z858" s="107">
        <v>2105900</v>
      </c>
      <c r="AA858" s="107">
        <v>1</v>
      </c>
      <c r="AB858" s="107">
        <v>108.36</v>
      </c>
      <c r="AC858" s="107">
        <v>0</v>
      </c>
      <c r="AD858" s="107">
        <v>2281.9532399999998</v>
      </c>
      <c r="AE858" s="107"/>
      <c r="AF858" s="107"/>
      <c r="AG858" s="1" t="s">
        <v>17</v>
      </c>
      <c r="AH858" s="108">
        <v>2.1496255320000001E-3</v>
      </c>
      <c r="AI858" s="108">
        <v>1.6658373101000001E-2</v>
      </c>
      <c r="AJ858" s="108">
        <v>3.8179889209999998E-3</v>
      </c>
    </row>
    <row r="859" spans="1:36">
      <c r="A859" s="1">
        <v>13908</v>
      </c>
      <c r="B859" s="1">
        <v>13911</v>
      </c>
      <c r="C859" s="1" t="s">
        <v>1821</v>
      </c>
      <c r="D859" s="1">
        <v>560040545</v>
      </c>
      <c r="E859" s="1" t="s">
        <v>430</v>
      </c>
      <c r="F859" s="1" t="s">
        <v>1822</v>
      </c>
      <c r="G859" s="1" t="s">
        <v>1823</v>
      </c>
      <c r="H859" s="1" t="s">
        <v>76</v>
      </c>
      <c r="I859" s="1" t="s">
        <v>228</v>
      </c>
      <c r="J859" s="1" t="s">
        <v>53</v>
      </c>
      <c r="K859" s="1" t="s">
        <v>314</v>
      </c>
      <c r="L859" s="1" t="s">
        <v>821</v>
      </c>
      <c r="M859" s="1" t="s">
        <v>311</v>
      </c>
      <c r="N859" s="1" t="s">
        <v>140</v>
      </c>
      <c r="O859" s="1" t="s">
        <v>62</v>
      </c>
      <c r="P859" s="1" t="s">
        <v>298</v>
      </c>
      <c r="Q859" s="1" t="s">
        <v>298</v>
      </c>
      <c r="R859" s="1" t="s">
        <v>57</v>
      </c>
      <c r="S859" s="1" t="s">
        <v>1209</v>
      </c>
      <c r="T859" s="109">
        <v>3.0830000000000002</v>
      </c>
      <c r="U859" s="121" t="s">
        <v>1824</v>
      </c>
      <c r="V859" s="108">
        <v>8.1500000000000003E-2</v>
      </c>
      <c r="W859" s="108">
        <v>6.1699999999999998E-2</v>
      </c>
      <c r="X859" s="1" t="s">
        <v>636</v>
      </c>
      <c r="Z859" s="107">
        <v>400000</v>
      </c>
      <c r="AA859" s="107">
        <v>1</v>
      </c>
      <c r="AB859" s="107">
        <v>106.44</v>
      </c>
      <c r="AC859" s="107">
        <v>0</v>
      </c>
      <c r="AD859" s="107">
        <v>425.76</v>
      </c>
      <c r="AE859" s="107"/>
      <c r="AF859" s="107"/>
      <c r="AG859" s="1" t="s">
        <v>17</v>
      </c>
      <c r="AH859" s="108">
        <v>1.939027286E-3</v>
      </c>
      <c r="AI859" s="108">
        <v>3.1080693530000001E-3</v>
      </c>
      <c r="AJ859" s="108">
        <v>7.1234893599999996E-4</v>
      </c>
    </row>
    <row r="860" spans="1:36" hidden="1">
      <c r="A860" s="1">
        <v>13908</v>
      </c>
      <c r="B860" s="1">
        <v>13911</v>
      </c>
      <c r="C860" s="1" t="s">
        <v>1607</v>
      </c>
      <c r="D860" s="1">
        <v>513201582</v>
      </c>
      <c r="E860" s="1" t="s">
        <v>429</v>
      </c>
      <c r="F860" s="1" t="s">
        <v>1825</v>
      </c>
      <c r="G860" s="1" t="s">
        <v>1826</v>
      </c>
      <c r="H860" s="1" t="s">
        <v>76</v>
      </c>
      <c r="I860" s="1" t="s">
        <v>228</v>
      </c>
      <c r="J860" s="1" t="s">
        <v>53</v>
      </c>
      <c r="K860" s="1" t="s">
        <v>53</v>
      </c>
      <c r="L860" s="1" t="s">
        <v>821</v>
      </c>
      <c r="M860" s="1" t="s">
        <v>311</v>
      </c>
      <c r="N860" s="1" t="s">
        <v>140</v>
      </c>
      <c r="O860" s="1" t="s">
        <v>62</v>
      </c>
      <c r="P860" s="1" t="s">
        <v>1447</v>
      </c>
      <c r="Q860" s="1" t="s">
        <v>70</v>
      </c>
      <c r="R860" s="1" t="s">
        <v>57</v>
      </c>
      <c r="S860" s="1" t="s">
        <v>1209</v>
      </c>
      <c r="T860" s="109">
        <v>1.7789999999999999</v>
      </c>
      <c r="U860" s="121" t="s">
        <v>1428</v>
      </c>
      <c r="V860" s="108">
        <v>7.3999999999999996E-2</v>
      </c>
      <c r="W860" s="108">
        <v>5.7599999999999998E-2</v>
      </c>
      <c r="X860" s="1" t="s">
        <v>636</v>
      </c>
      <c r="Z860" s="107">
        <v>190000</v>
      </c>
      <c r="AA860" s="107">
        <v>1</v>
      </c>
      <c r="AB860" s="107">
        <v>104.88</v>
      </c>
      <c r="AC860" s="107">
        <v>0</v>
      </c>
      <c r="AD860" s="107">
        <v>199.27199999999999</v>
      </c>
      <c r="AE860" s="107"/>
      <c r="AF860" s="107"/>
      <c r="AG860" s="1" t="s">
        <v>17</v>
      </c>
      <c r="AH860" s="108">
        <v>1.813039379E-3</v>
      </c>
      <c r="AI860" s="108">
        <v>1.454695594E-3</v>
      </c>
      <c r="AJ860" s="108">
        <v>3.3340660700000003E-4</v>
      </c>
    </row>
    <row r="861" spans="1:36" hidden="1">
      <c r="A861" s="1">
        <v>13908</v>
      </c>
      <c r="B861" s="1">
        <v>13911</v>
      </c>
      <c r="C861" s="1" t="s">
        <v>1363</v>
      </c>
      <c r="D861" s="1">
        <v>514065283</v>
      </c>
      <c r="E861" s="1" t="s">
        <v>429</v>
      </c>
      <c r="F861" s="1" t="s">
        <v>1827</v>
      </c>
      <c r="G861" s="1" t="s">
        <v>1828</v>
      </c>
      <c r="H861" s="1" t="s">
        <v>76</v>
      </c>
      <c r="I861" s="1" t="s">
        <v>228</v>
      </c>
      <c r="J861" s="1" t="s">
        <v>53</v>
      </c>
      <c r="K861" s="1" t="s">
        <v>53</v>
      </c>
      <c r="L861" s="1" t="s">
        <v>821</v>
      </c>
      <c r="M861" s="1" t="s">
        <v>311</v>
      </c>
      <c r="N861" s="1" t="s">
        <v>75</v>
      </c>
      <c r="O861" s="1" t="s">
        <v>62</v>
      </c>
      <c r="P861" s="1" t="s">
        <v>1343</v>
      </c>
      <c r="Q861" s="1" t="s">
        <v>65</v>
      </c>
      <c r="R861" s="1" t="s">
        <v>57</v>
      </c>
      <c r="S861" s="1" t="s">
        <v>1209</v>
      </c>
      <c r="T861" s="109">
        <v>2.9140000000000001</v>
      </c>
      <c r="U861" s="121" t="s">
        <v>1829</v>
      </c>
      <c r="V861" s="108">
        <v>5.0500000000000003E-2</v>
      </c>
      <c r="W861" s="108">
        <v>5.2999999999999999E-2</v>
      </c>
      <c r="X861" s="1" t="s">
        <v>636</v>
      </c>
      <c r="Z861" s="107">
        <v>112684</v>
      </c>
      <c r="AA861" s="107">
        <v>1</v>
      </c>
      <c r="AB861" s="107">
        <v>100.78</v>
      </c>
      <c r="AC861" s="107">
        <v>0</v>
      </c>
      <c r="AD861" s="107">
        <v>113.56294</v>
      </c>
      <c r="AE861" s="107"/>
      <c r="AF861" s="107"/>
      <c r="AG861" s="1" t="s">
        <v>17</v>
      </c>
      <c r="AH861" s="108">
        <v>5.0763601900000004E-4</v>
      </c>
      <c r="AI861" s="108">
        <v>8.2901515700000003E-4</v>
      </c>
      <c r="AJ861" s="108">
        <v>1.9000479000000001E-4</v>
      </c>
    </row>
    <row r="862" spans="1:36" hidden="1">
      <c r="A862" s="1">
        <v>13908</v>
      </c>
      <c r="B862" s="1">
        <v>13911</v>
      </c>
      <c r="C862" s="1" t="s">
        <v>1466</v>
      </c>
      <c r="D862" s="1">
        <v>520039868</v>
      </c>
      <c r="E862" s="1" t="s">
        <v>429</v>
      </c>
      <c r="F862" s="1" t="s">
        <v>1830</v>
      </c>
      <c r="G862" s="1" t="s">
        <v>1831</v>
      </c>
      <c r="H862" s="1" t="s">
        <v>76</v>
      </c>
      <c r="I862" s="1" t="s">
        <v>228</v>
      </c>
      <c r="J862" s="1" t="s">
        <v>53</v>
      </c>
      <c r="K862" s="1" t="s">
        <v>53</v>
      </c>
      <c r="L862" s="1" t="s">
        <v>821</v>
      </c>
      <c r="M862" s="1" t="s">
        <v>311</v>
      </c>
      <c r="N862" s="1" t="s">
        <v>647</v>
      </c>
      <c r="O862" s="1" t="s">
        <v>62</v>
      </c>
      <c r="P862" s="1" t="s">
        <v>298</v>
      </c>
      <c r="Q862" s="1" t="s">
        <v>298</v>
      </c>
      <c r="R862" s="1" t="s">
        <v>57</v>
      </c>
      <c r="S862" s="1" t="s">
        <v>1209</v>
      </c>
      <c r="T862" s="109">
        <v>2.9860000000000002</v>
      </c>
      <c r="U862" s="121" t="s">
        <v>1239</v>
      </c>
      <c r="V862" s="108">
        <v>5.5E-2</v>
      </c>
      <c r="W862" s="108">
        <v>6.2199999999999998E-2</v>
      </c>
      <c r="X862" s="1" t="s">
        <v>636</v>
      </c>
      <c r="Z862" s="107">
        <v>638000</v>
      </c>
      <c r="AA862" s="107">
        <v>1</v>
      </c>
      <c r="AB862" s="107">
        <v>98.21</v>
      </c>
      <c r="AC862" s="107">
        <v>0</v>
      </c>
      <c r="AD862" s="107">
        <v>626.57979999999998</v>
      </c>
      <c r="AE862" s="107"/>
      <c r="AF862" s="107"/>
      <c r="AG862" s="1" t="s">
        <v>17</v>
      </c>
      <c r="AH862" s="108">
        <v>1.944584012E-3</v>
      </c>
      <c r="AI862" s="108">
        <v>4.5740639649999998E-3</v>
      </c>
      <c r="AJ862" s="108">
        <v>1.0483452030000001E-3</v>
      </c>
    </row>
    <row r="863" spans="1:36" hidden="1">
      <c r="A863" s="1">
        <v>13908</v>
      </c>
      <c r="B863" s="1">
        <v>13911</v>
      </c>
      <c r="C863" s="1" t="s">
        <v>1466</v>
      </c>
      <c r="D863" s="1">
        <v>520039868</v>
      </c>
      <c r="E863" s="1" t="s">
        <v>429</v>
      </c>
      <c r="F863" s="1" t="s">
        <v>1832</v>
      </c>
      <c r="G863" s="1" t="s">
        <v>1833</v>
      </c>
      <c r="H863" s="1" t="s">
        <v>76</v>
      </c>
      <c r="I863" s="1" t="s">
        <v>228</v>
      </c>
      <c r="J863" s="1" t="s">
        <v>53</v>
      </c>
      <c r="K863" s="1" t="s">
        <v>53</v>
      </c>
      <c r="L863" s="1" t="s">
        <v>54</v>
      </c>
      <c r="M863" s="1" t="s">
        <v>311</v>
      </c>
      <c r="N863" s="1" t="s">
        <v>647</v>
      </c>
      <c r="O863" s="1" t="s">
        <v>62</v>
      </c>
      <c r="P863" s="1" t="s">
        <v>298</v>
      </c>
      <c r="Q863" s="1" t="s">
        <v>298</v>
      </c>
      <c r="R863" s="1" t="s">
        <v>57</v>
      </c>
      <c r="S863" s="1" t="s">
        <v>1209</v>
      </c>
      <c r="T863" s="109">
        <v>2.9860000000000002</v>
      </c>
      <c r="U863" s="121" t="s">
        <v>1239</v>
      </c>
      <c r="V863" s="108">
        <v>5.5E-2</v>
      </c>
      <c r="W863" s="108">
        <v>6.2199999999999998E-2</v>
      </c>
      <c r="X863" s="1" t="s">
        <v>636</v>
      </c>
      <c r="Z863" s="107">
        <v>500000</v>
      </c>
      <c r="AA863" s="107">
        <v>1</v>
      </c>
      <c r="AB863" s="107">
        <v>97.770899999999997</v>
      </c>
      <c r="AC863" s="107">
        <v>0</v>
      </c>
      <c r="AD863" s="107">
        <v>488.85449999999997</v>
      </c>
      <c r="AE863" s="107"/>
      <c r="AF863" s="107"/>
      <c r="AG863" s="1" t="s">
        <v>17</v>
      </c>
      <c r="AH863" s="108">
        <v>3.8902679888000002E-2</v>
      </c>
      <c r="AI863" s="108">
        <v>3.5686623680000001E-3</v>
      </c>
      <c r="AJ863" s="108">
        <v>8.17913808E-4</v>
      </c>
    </row>
    <row r="864" spans="1:36" hidden="1">
      <c r="A864" s="1">
        <v>13908</v>
      </c>
      <c r="B864" s="1">
        <v>13911</v>
      </c>
      <c r="C864" s="1" t="s">
        <v>1640</v>
      </c>
      <c r="D864" s="1">
        <v>520029935</v>
      </c>
      <c r="E864" s="1" t="s">
        <v>429</v>
      </c>
      <c r="F864" s="1" t="s">
        <v>1834</v>
      </c>
      <c r="G864" s="1" t="s">
        <v>1835</v>
      </c>
      <c r="H864" s="1" t="s">
        <v>76</v>
      </c>
      <c r="I864" s="1" t="s">
        <v>229</v>
      </c>
      <c r="J864" s="1" t="s">
        <v>53</v>
      </c>
      <c r="K864" s="1" t="s">
        <v>53</v>
      </c>
      <c r="L864" s="1" t="s">
        <v>821</v>
      </c>
      <c r="M864" s="1" t="s">
        <v>311</v>
      </c>
      <c r="N864" s="1" t="s">
        <v>256</v>
      </c>
      <c r="O864" s="1" t="s">
        <v>62</v>
      </c>
      <c r="P864" s="1" t="s">
        <v>1208</v>
      </c>
      <c r="Q864" s="1" t="s">
        <v>65</v>
      </c>
      <c r="R864" s="1" t="s">
        <v>57</v>
      </c>
      <c r="S864" s="1" t="s">
        <v>1209</v>
      </c>
      <c r="T864" s="109">
        <v>5.1459999999999999</v>
      </c>
      <c r="U864" s="121" t="s">
        <v>1836</v>
      </c>
      <c r="V864" s="108">
        <v>2.1100000000000001E-2</v>
      </c>
      <c r="W864" s="108">
        <v>2.6100000000000002E-2</v>
      </c>
      <c r="X864" s="1" t="s">
        <v>636</v>
      </c>
      <c r="Z864" s="107">
        <v>728000</v>
      </c>
      <c r="AA864" s="107">
        <v>1</v>
      </c>
      <c r="AB864" s="107">
        <v>101.3</v>
      </c>
      <c r="AC864" s="107">
        <v>0</v>
      </c>
      <c r="AD864" s="107">
        <v>737.46400000000006</v>
      </c>
      <c r="AE864" s="107"/>
      <c r="AF864" s="107"/>
      <c r="AG864" s="1" t="s">
        <v>17</v>
      </c>
      <c r="AH864" s="108">
        <v>2.7982467499999998E-4</v>
      </c>
      <c r="AI864" s="108">
        <v>5.3835241859999999E-3</v>
      </c>
      <c r="AJ864" s="108">
        <v>1.2338681320000001E-3</v>
      </c>
    </row>
    <row r="865" spans="1:36" hidden="1">
      <c r="A865" s="1">
        <v>13908</v>
      </c>
      <c r="B865" s="1">
        <v>13911</v>
      </c>
      <c r="C865" s="1" t="s">
        <v>1705</v>
      </c>
      <c r="D865" s="1">
        <v>520038274</v>
      </c>
      <c r="E865" s="1" t="s">
        <v>429</v>
      </c>
      <c r="F865" s="1" t="s">
        <v>2382</v>
      </c>
      <c r="G865" s="1" t="s">
        <v>2383</v>
      </c>
      <c r="H865" s="1" t="s">
        <v>76</v>
      </c>
      <c r="I865" s="1" t="s">
        <v>228</v>
      </c>
      <c r="J865" s="1" t="s">
        <v>53</v>
      </c>
      <c r="K865" s="1" t="s">
        <v>53</v>
      </c>
      <c r="L865" s="1" t="s">
        <v>54</v>
      </c>
      <c r="M865" s="1" t="s">
        <v>311</v>
      </c>
      <c r="N865" s="1" t="s">
        <v>140</v>
      </c>
      <c r="O865" s="1" t="s">
        <v>62</v>
      </c>
      <c r="P865" s="1" t="s">
        <v>298</v>
      </c>
      <c r="Q865" s="1" t="s">
        <v>298</v>
      </c>
      <c r="R865" s="1" t="s">
        <v>57</v>
      </c>
      <c r="S865" s="1" t="s">
        <v>1209</v>
      </c>
      <c r="T865" s="109">
        <v>3.0619999999999998</v>
      </c>
      <c r="U865" s="121">
        <v>47483</v>
      </c>
      <c r="V865" s="108">
        <v>6.1499999999999999E-2</v>
      </c>
      <c r="W865" s="108">
        <v>5.74E-2</v>
      </c>
      <c r="X865" s="1" t="s">
        <v>636</v>
      </c>
      <c r="Z865" s="107">
        <v>700000</v>
      </c>
      <c r="AA865" s="107">
        <v>1</v>
      </c>
      <c r="AB865" s="107">
        <v>102.9817</v>
      </c>
      <c r="AC865" s="107">
        <v>0</v>
      </c>
      <c r="AD865" s="107">
        <v>720.87189999999998</v>
      </c>
      <c r="AE865" s="107"/>
      <c r="AF865" s="107"/>
      <c r="AG865" s="1" t="s">
        <v>17</v>
      </c>
      <c r="AH865" s="108">
        <v>2.479810182E-3</v>
      </c>
      <c r="AI865" s="108">
        <v>5.2624010239999998E-3</v>
      </c>
      <c r="AJ865" s="108">
        <v>1.206107504E-3</v>
      </c>
    </row>
    <row r="866" spans="1:36" hidden="1">
      <c r="A866" s="1">
        <v>13908</v>
      </c>
      <c r="B866" s="1">
        <v>13911</v>
      </c>
      <c r="C866" s="1" t="s">
        <v>1841</v>
      </c>
      <c r="D866" s="1">
        <v>510607328</v>
      </c>
      <c r="E866" s="1" t="s">
        <v>429</v>
      </c>
      <c r="F866" s="1" t="s">
        <v>1842</v>
      </c>
      <c r="G866" s="1" t="s">
        <v>1843</v>
      </c>
      <c r="H866" s="1" t="s">
        <v>76</v>
      </c>
      <c r="I866" s="1" t="s">
        <v>228</v>
      </c>
      <c r="J866" s="1" t="s">
        <v>53</v>
      </c>
      <c r="K866" s="1" t="s">
        <v>53</v>
      </c>
      <c r="L866" s="1" t="s">
        <v>821</v>
      </c>
      <c r="M866" s="1" t="s">
        <v>311</v>
      </c>
      <c r="N866" s="1" t="s">
        <v>652</v>
      </c>
      <c r="O866" s="1" t="s">
        <v>62</v>
      </c>
      <c r="P866" s="1" t="s">
        <v>1447</v>
      </c>
      <c r="Q866" s="1" t="s">
        <v>70</v>
      </c>
      <c r="R866" s="1" t="s">
        <v>57</v>
      </c>
      <c r="S866" s="1" t="s">
        <v>1209</v>
      </c>
      <c r="T866" s="109">
        <v>4.1379999999999999</v>
      </c>
      <c r="U866" s="121" t="s">
        <v>1844</v>
      </c>
      <c r="V866" s="108">
        <v>6.0699999999999997E-2</v>
      </c>
      <c r="W866" s="108">
        <v>5.9799999999999999E-2</v>
      </c>
      <c r="X866" s="1" t="s">
        <v>636</v>
      </c>
      <c r="Z866" s="107">
        <v>586000</v>
      </c>
      <c r="AA866" s="107">
        <v>1</v>
      </c>
      <c r="AB866" s="107">
        <v>102.73</v>
      </c>
      <c r="AC866" s="107">
        <v>0</v>
      </c>
      <c r="AD866" s="107">
        <v>601.99779999999998</v>
      </c>
      <c r="AE866" s="107"/>
      <c r="AF866" s="107"/>
      <c r="AG866" s="1" t="s">
        <v>17</v>
      </c>
      <c r="AH866" s="108">
        <v>1.404972547E-3</v>
      </c>
      <c r="AI866" s="108">
        <v>4.3946141320000002E-3</v>
      </c>
      <c r="AJ866" s="108">
        <v>1.007216489E-3</v>
      </c>
    </row>
    <row r="867" spans="1:36" hidden="1">
      <c r="A867" s="1">
        <v>13908</v>
      </c>
      <c r="B867" s="1">
        <v>13911</v>
      </c>
      <c r="C867" s="1" t="s">
        <v>1600</v>
      </c>
      <c r="D867" s="1">
        <v>514625094</v>
      </c>
      <c r="E867" s="1" t="s">
        <v>429</v>
      </c>
      <c r="F867" s="1" t="s">
        <v>2386</v>
      </c>
      <c r="G867" s="1" t="s">
        <v>2387</v>
      </c>
      <c r="H867" s="1" t="s">
        <v>76</v>
      </c>
      <c r="I867" s="1" t="s">
        <v>228</v>
      </c>
      <c r="J867" s="1" t="s">
        <v>53</v>
      </c>
      <c r="K867" s="1" t="s">
        <v>53</v>
      </c>
      <c r="L867" s="1" t="s">
        <v>821</v>
      </c>
      <c r="M867" s="1" t="s">
        <v>311</v>
      </c>
      <c r="N867" s="1" t="s">
        <v>140</v>
      </c>
      <c r="O867" s="1" t="s">
        <v>62</v>
      </c>
      <c r="P867" s="1" t="s">
        <v>298</v>
      </c>
      <c r="Q867" s="1" t="s">
        <v>298</v>
      </c>
      <c r="R867" s="1" t="s">
        <v>57</v>
      </c>
      <c r="S867" s="1" t="s">
        <v>1209</v>
      </c>
      <c r="T867" s="109">
        <v>2.379</v>
      </c>
      <c r="U867" s="121">
        <v>46874</v>
      </c>
      <c r="V867" s="108">
        <v>7.5999999999999998E-2</v>
      </c>
      <c r="W867" s="108">
        <v>6.9400000000000003E-2</v>
      </c>
      <c r="X867" s="1" t="s">
        <v>636</v>
      </c>
      <c r="Z867" s="107">
        <v>138000</v>
      </c>
      <c r="AA867" s="107">
        <v>1</v>
      </c>
      <c r="AB867" s="107">
        <v>103.62</v>
      </c>
      <c r="AC867" s="107">
        <v>0</v>
      </c>
      <c r="AD867" s="107">
        <v>142.9956</v>
      </c>
      <c r="AE867" s="107"/>
      <c r="AF867" s="107"/>
      <c r="AG867" s="1" t="s">
        <v>17</v>
      </c>
      <c r="AH867" s="108">
        <v>8.9792890700000005E-4</v>
      </c>
      <c r="AI867" s="108">
        <v>1.0438750509999999E-3</v>
      </c>
      <c r="AJ867" s="108">
        <v>2.3924925600000001E-4</v>
      </c>
    </row>
    <row r="868" spans="1:36" hidden="1">
      <c r="A868" s="1">
        <v>13908</v>
      </c>
      <c r="B868" s="1">
        <v>13911</v>
      </c>
      <c r="C868" s="1" t="s">
        <v>1600</v>
      </c>
      <c r="D868" s="1">
        <v>514625094</v>
      </c>
      <c r="E868" s="1" t="s">
        <v>429</v>
      </c>
      <c r="F868" s="1" t="s">
        <v>2388</v>
      </c>
      <c r="G868" s="1" t="s">
        <v>2387</v>
      </c>
      <c r="H868" s="1" t="s">
        <v>76</v>
      </c>
      <c r="I868" s="1" t="s">
        <v>228</v>
      </c>
      <c r="J868" s="1" t="s">
        <v>53</v>
      </c>
      <c r="K868" s="1" t="s">
        <v>53</v>
      </c>
      <c r="L868" s="1" t="s">
        <v>54</v>
      </c>
      <c r="M868" s="1" t="s">
        <v>311</v>
      </c>
      <c r="N868" s="1" t="s">
        <v>140</v>
      </c>
      <c r="O868" s="1" t="s">
        <v>62</v>
      </c>
      <c r="P868" s="1" t="s">
        <v>298</v>
      </c>
      <c r="Q868" s="1" t="s">
        <v>298</v>
      </c>
      <c r="R868" s="1" t="s">
        <v>57</v>
      </c>
      <c r="S868" s="1" t="s">
        <v>1209</v>
      </c>
      <c r="T868" s="109">
        <v>2.379</v>
      </c>
      <c r="U868" s="121">
        <v>46874</v>
      </c>
      <c r="V868" s="108">
        <v>7.5999999999999998E-2</v>
      </c>
      <c r="W868" s="108">
        <v>6.9400000000000003E-2</v>
      </c>
      <c r="X868" s="1" t="s">
        <v>636</v>
      </c>
      <c r="Z868" s="107">
        <v>900000</v>
      </c>
      <c r="AA868" s="107">
        <v>1</v>
      </c>
      <c r="AB868" s="107">
        <v>103.28</v>
      </c>
      <c r="AC868" s="107">
        <v>0</v>
      </c>
      <c r="AD868" s="107">
        <v>929.52</v>
      </c>
      <c r="AE868" s="107"/>
      <c r="AF868" s="107"/>
      <c r="AG868" s="1" t="s">
        <v>17</v>
      </c>
      <c r="AH868" s="108">
        <v>5.8560580920000004E-3</v>
      </c>
      <c r="AI868" s="108">
        <v>6.785542619E-3</v>
      </c>
      <c r="AJ868" s="108">
        <v>1.555201482E-3</v>
      </c>
    </row>
    <row r="869" spans="1:36">
      <c r="A869" s="1">
        <v>13908</v>
      </c>
      <c r="B869" s="1">
        <v>13911</v>
      </c>
      <c r="C869" s="1" t="s">
        <v>1633</v>
      </c>
      <c r="D869" s="1">
        <v>1838682</v>
      </c>
      <c r="E869" s="1" t="s">
        <v>430</v>
      </c>
      <c r="F869" s="1" t="s">
        <v>1845</v>
      </c>
      <c r="G869" s="1" t="s">
        <v>1846</v>
      </c>
      <c r="H869" s="1" t="s">
        <v>76</v>
      </c>
      <c r="I869" s="1" t="s">
        <v>228</v>
      </c>
      <c r="J869" s="1" t="s">
        <v>53</v>
      </c>
      <c r="K869" s="1" t="s">
        <v>314</v>
      </c>
      <c r="L869" s="1" t="s">
        <v>821</v>
      </c>
      <c r="M869" s="1" t="s">
        <v>311</v>
      </c>
      <c r="N869" s="1" t="s">
        <v>652</v>
      </c>
      <c r="O869" s="1" t="s">
        <v>62</v>
      </c>
      <c r="P869" s="1" t="s">
        <v>1354</v>
      </c>
      <c r="Q869" s="1" t="s">
        <v>65</v>
      </c>
      <c r="R869" s="1" t="s">
        <v>57</v>
      </c>
      <c r="S869" s="1" t="s">
        <v>1209</v>
      </c>
      <c r="T869" s="109">
        <v>2.6139999999999999</v>
      </c>
      <c r="U869" s="121" t="s">
        <v>1847</v>
      </c>
      <c r="V869" s="108">
        <v>5.8999999999999997E-2</v>
      </c>
      <c r="W869" s="108">
        <v>5.8299999999999998E-2</v>
      </c>
      <c r="X869" s="1" t="s">
        <v>636</v>
      </c>
      <c r="Z869" s="107">
        <v>217000</v>
      </c>
      <c r="AA869" s="107">
        <v>1</v>
      </c>
      <c r="AB869" s="107">
        <v>101.11</v>
      </c>
      <c r="AC869" s="107">
        <v>0</v>
      </c>
      <c r="AD869" s="107">
        <v>219.40870000000001</v>
      </c>
      <c r="AE869" s="107"/>
      <c r="AF869" s="107"/>
      <c r="AG869" s="1" t="s">
        <v>17</v>
      </c>
      <c r="AH869" s="108">
        <v>3.3384615299999999E-4</v>
      </c>
      <c r="AI869" s="108">
        <v>1.601694514E-3</v>
      </c>
      <c r="AJ869" s="108">
        <v>3.6709778699999998E-4</v>
      </c>
    </row>
    <row r="870" spans="1:36" hidden="1">
      <c r="A870" s="1">
        <v>13908</v>
      </c>
      <c r="B870" s="1">
        <v>13911</v>
      </c>
      <c r="C870" s="1" t="s">
        <v>2525</v>
      </c>
      <c r="D870" s="1">
        <v>510291750</v>
      </c>
      <c r="E870" s="1" t="s">
        <v>429</v>
      </c>
      <c r="F870" s="1" t="s">
        <v>2526</v>
      </c>
      <c r="G870" s="1" t="s">
        <v>2527</v>
      </c>
      <c r="H870" s="1" t="s">
        <v>76</v>
      </c>
      <c r="I870" s="1" t="s">
        <v>623</v>
      </c>
      <c r="J870" s="1" t="s">
        <v>53</v>
      </c>
      <c r="K870" s="1" t="s">
        <v>53</v>
      </c>
      <c r="L870" s="1" t="s">
        <v>54</v>
      </c>
      <c r="M870" s="1" t="s">
        <v>311</v>
      </c>
      <c r="N870" s="1" t="s">
        <v>258</v>
      </c>
      <c r="O870" s="1" t="s">
        <v>62</v>
      </c>
      <c r="P870" s="1" t="s">
        <v>298</v>
      </c>
      <c r="Q870" s="1" t="s">
        <v>298</v>
      </c>
      <c r="R870" s="1" t="s">
        <v>57</v>
      </c>
      <c r="S870" s="1" t="s">
        <v>1209</v>
      </c>
      <c r="T870" s="109">
        <v>1.6679999999999999</v>
      </c>
      <c r="U870" s="121" t="s">
        <v>2333</v>
      </c>
      <c r="V870" s="108">
        <v>5.7500000000000002E-2</v>
      </c>
      <c r="W870" s="108">
        <v>5.6599999999999998E-2</v>
      </c>
      <c r="X870" s="1" t="s">
        <v>636</v>
      </c>
      <c r="Z870" s="107">
        <v>304000</v>
      </c>
      <c r="AA870" s="107">
        <v>1</v>
      </c>
      <c r="AB870" s="107">
        <v>126.73869999999999</v>
      </c>
      <c r="AC870" s="107">
        <v>0</v>
      </c>
      <c r="AD870" s="107">
        <v>385.28564</v>
      </c>
      <c r="AE870" s="107"/>
      <c r="AF870" s="107"/>
      <c r="AG870" s="1" t="s">
        <v>17</v>
      </c>
      <c r="AH870" s="108">
        <v>3.0400000000000002E-3</v>
      </c>
      <c r="AI870" s="108">
        <v>2.812604495E-3</v>
      </c>
      <c r="AJ870" s="108">
        <v>6.4463034500000002E-4</v>
      </c>
    </row>
    <row r="871" spans="1:36" hidden="1">
      <c r="A871" s="1">
        <v>13908</v>
      </c>
      <c r="B871" s="1">
        <v>13911</v>
      </c>
      <c r="C871" s="1" t="s">
        <v>1751</v>
      </c>
      <c r="D871" s="1">
        <v>550263107</v>
      </c>
      <c r="E871" s="1" t="s">
        <v>429</v>
      </c>
      <c r="F871" s="1" t="s">
        <v>1848</v>
      </c>
      <c r="G871" s="1" t="s">
        <v>1849</v>
      </c>
      <c r="H871" s="1" t="s">
        <v>76</v>
      </c>
      <c r="I871" s="1" t="s">
        <v>228</v>
      </c>
      <c r="J871" s="1" t="s">
        <v>53</v>
      </c>
      <c r="K871" s="1" t="s">
        <v>53</v>
      </c>
      <c r="L871" s="1" t="s">
        <v>821</v>
      </c>
      <c r="M871" s="1" t="s">
        <v>311</v>
      </c>
      <c r="N871" s="1" t="s">
        <v>267</v>
      </c>
      <c r="O871" s="1" t="s">
        <v>62</v>
      </c>
      <c r="P871" s="1" t="s">
        <v>1508</v>
      </c>
      <c r="Q871" s="1" t="s">
        <v>65</v>
      </c>
      <c r="R871" s="1" t="s">
        <v>57</v>
      </c>
      <c r="S871" s="1" t="s">
        <v>1209</v>
      </c>
      <c r="T871" s="109">
        <v>3.3730000000000002</v>
      </c>
      <c r="U871" s="121" t="s">
        <v>1675</v>
      </c>
      <c r="V871" s="108">
        <v>6.7000000000000004E-2</v>
      </c>
      <c r="W871" s="108">
        <v>5.6899999999999999E-2</v>
      </c>
      <c r="X871" s="1" t="s">
        <v>636</v>
      </c>
      <c r="Z871" s="107">
        <v>2000000</v>
      </c>
      <c r="AA871" s="107">
        <v>1</v>
      </c>
      <c r="AB871" s="107">
        <v>103.63</v>
      </c>
      <c r="AC871" s="107">
        <v>0</v>
      </c>
      <c r="AD871" s="107">
        <v>2072.6</v>
      </c>
      <c r="AE871" s="107"/>
      <c r="AF871" s="107"/>
      <c r="AG871" s="1" t="s">
        <v>17</v>
      </c>
      <c r="AH871" s="108">
        <v>2.1978021970000001E-3</v>
      </c>
      <c r="AI871" s="108">
        <v>1.5130083948999999E-2</v>
      </c>
      <c r="AJ871" s="108">
        <v>3.4677151569999999E-3</v>
      </c>
    </row>
    <row r="872" spans="1:36" hidden="1">
      <c r="A872" s="1">
        <v>13908</v>
      </c>
      <c r="B872" s="1">
        <v>13911</v>
      </c>
      <c r="C872" s="1" t="s">
        <v>1351</v>
      </c>
      <c r="D872" s="1">
        <v>520026683</v>
      </c>
      <c r="E872" s="1" t="s">
        <v>429</v>
      </c>
      <c r="F872" s="1" t="s">
        <v>1850</v>
      </c>
      <c r="G872" s="1" t="s">
        <v>1851</v>
      </c>
      <c r="H872" s="1" t="s">
        <v>76</v>
      </c>
      <c r="I872" s="1" t="s">
        <v>229</v>
      </c>
      <c r="J872" s="1" t="s">
        <v>53</v>
      </c>
      <c r="K872" s="1" t="s">
        <v>53</v>
      </c>
      <c r="L872" s="1" t="s">
        <v>821</v>
      </c>
      <c r="M872" s="1" t="s">
        <v>311</v>
      </c>
      <c r="N872" s="1" t="s">
        <v>651</v>
      </c>
      <c r="O872" s="1" t="s">
        <v>62</v>
      </c>
      <c r="P872" s="1" t="s">
        <v>1354</v>
      </c>
      <c r="Q872" s="1" t="s">
        <v>65</v>
      </c>
      <c r="R872" s="1" t="s">
        <v>57</v>
      </c>
      <c r="S872" s="1" t="s">
        <v>1209</v>
      </c>
      <c r="T872" s="109">
        <v>8.4510000000000005</v>
      </c>
      <c r="U872" s="121">
        <v>50161</v>
      </c>
      <c r="V872" s="108">
        <v>3.2000000000000001E-2</v>
      </c>
      <c r="W872" s="108">
        <v>3.32E-2</v>
      </c>
      <c r="X872" s="1" t="s">
        <v>636</v>
      </c>
      <c r="Z872" s="107">
        <v>298000</v>
      </c>
      <c r="AA872" s="107">
        <v>1</v>
      </c>
      <c r="AB872" s="107">
        <v>103.19</v>
      </c>
      <c r="AC872" s="107">
        <v>0</v>
      </c>
      <c r="AD872" s="107">
        <v>307.50619999999998</v>
      </c>
      <c r="AE872" s="107"/>
      <c r="AF872" s="107"/>
      <c r="AG872" s="1" t="s">
        <v>17</v>
      </c>
      <c r="AH872" s="108">
        <v>3.6385836300000001E-4</v>
      </c>
      <c r="AI872" s="108">
        <v>2.2448106820000002E-3</v>
      </c>
      <c r="AJ872" s="108">
        <v>5.1449575900000002E-4</v>
      </c>
    </row>
    <row r="873" spans="1:36" hidden="1">
      <c r="A873" s="1">
        <v>13908</v>
      </c>
      <c r="B873" s="1">
        <v>13911</v>
      </c>
      <c r="C873" s="1" t="s">
        <v>1380</v>
      </c>
      <c r="D873" s="1">
        <v>513992529</v>
      </c>
      <c r="E873" s="1" t="s">
        <v>429</v>
      </c>
      <c r="F873" s="1" t="s">
        <v>2528</v>
      </c>
      <c r="G873" s="1" t="s">
        <v>2529</v>
      </c>
      <c r="H873" s="1" t="s">
        <v>76</v>
      </c>
      <c r="I873" s="1" t="s">
        <v>229</v>
      </c>
      <c r="J873" s="1" t="s">
        <v>53</v>
      </c>
      <c r="K873" s="1" t="s">
        <v>53</v>
      </c>
      <c r="L873" s="1" t="s">
        <v>821</v>
      </c>
      <c r="M873" s="1" t="s">
        <v>311</v>
      </c>
      <c r="N873" s="1" t="s">
        <v>651</v>
      </c>
      <c r="O873" s="1" t="s">
        <v>62</v>
      </c>
      <c r="P873" s="1" t="s">
        <v>1354</v>
      </c>
      <c r="Q873" s="1" t="s">
        <v>65</v>
      </c>
      <c r="R873" s="1" t="s">
        <v>57</v>
      </c>
      <c r="S873" s="1" t="s">
        <v>1209</v>
      </c>
      <c r="T873" s="109">
        <v>7.0209999999999999</v>
      </c>
      <c r="U873" s="121">
        <v>50317</v>
      </c>
      <c r="V873" s="108">
        <v>0.03</v>
      </c>
      <c r="W873" s="108">
        <v>3.32E-2</v>
      </c>
      <c r="X873" s="1" t="s">
        <v>636</v>
      </c>
      <c r="Z873" s="107">
        <v>120000</v>
      </c>
      <c r="AA873" s="107">
        <v>1</v>
      </c>
      <c r="AB873" s="107">
        <v>102.81</v>
      </c>
      <c r="AC873" s="107">
        <v>0</v>
      </c>
      <c r="AD873" s="107">
        <v>123.372</v>
      </c>
      <c r="AE873" s="107"/>
      <c r="AF873" s="107"/>
      <c r="AG873" s="1" t="s">
        <v>17</v>
      </c>
      <c r="AH873" s="108">
        <v>2.6088431000000003E-4</v>
      </c>
      <c r="AI873" s="108">
        <v>9.0062178699999999E-4</v>
      </c>
      <c r="AJ873" s="108">
        <v>2.0641655600000001E-4</v>
      </c>
    </row>
    <row r="874" spans="1:36" hidden="1">
      <c r="A874" s="1">
        <v>13908</v>
      </c>
      <c r="B874" s="1">
        <v>13911</v>
      </c>
      <c r="C874" s="1" t="s">
        <v>1561</v>
      </c>
      <c r="D874" s="1">
        <v>515364891</v>
      </c>
      <c r="E874" s="1" t="s">
        <v>429</v>
      </c>
      <c r="F874" s="1" t="s">
        <v>1852</v>
      </c>
      <c r="G874" s="1" t="s">
        <v>1853</v>
      </c>
      <c r="H874" s="1" t="s">
        <v>76</v>
      </c>
      <c r="I874" s="1" t="s">
        <v>229</v>
      </c>
      <c r="J874" s="1" t="s">
        <v>53</v>
      </c>
      <c r="K874" s="1" t="s">
        <v>53</v>
      </c>
      <c r="L874" s="1" t="s">
        <v>821</v>
      </c>
      <c r="M874" s="1" t="s">
        <v>311</v>
      </c>
      <c r="N874" s="1" t="s">
        <v>647</v>
      </c>
      <c r="O874" s="1" t="s">
        <v>62</v>
      </c>
      <c r="P874" s="1" t="s">
        <v>298</v>
      </c>
      <c r="Q874" s="1" t="s">
        <v>298</v>
      </c>
      <c r="R874" s="1" t="s">
        <v>57</v>
      </c>
      <c r="S874" s="1" t="s">
        <v>1209</v>
      </c>
      <c r="T874" s="109">
        <v>4.0839999999999996</v>
      </c>
      <c r="U874" s="121" t="s">
        <v>1572</v>
      </c>
      <c r="V874" s="108">
        <v>4.7E-2</v>
      </c>
      <c r="W874" s="108">
        <v>4.0300000000000002E-2</v>
      </c>
      <c r="X874" s="1" t="s">
        <v>636</v>
      </c>
      <c r="Z874" s="107">
        <v>300000</v>
      </c>
      <c r="AA874" s="107">
        <v>1</v>
      </c>
      <c r="AB874" s="107">
        <v>107.21</v>
      </c>
      <c r="AC874" s="107">
        <v>0</v>
      </c>
      <c r="AD874" s="107">
        <v>321.63</v>
      </c>
      <c r="AE874" s="107"/>
      <c r="AF874" s="107"/>
      <c r="AG874" s="1" t="s">
        <v>17</v>
      </c>
      <c r="AH874" s="108">
        <v>5.4684566299999997E-4</v>
      </c>
      <c r="AI874" s="108">
        <v>2.3479151309999998E-3</v>
      </c>
      <c r="AJ874" s="108">
        <v>5.3812661600000002E-4</v>
      </c>
    </row>
    <row r="875" spans="1:36" hidden="1">
      <c r="A875" s="1">
        <v>13908</v>
      </c>
      <c r="B875" s="1">
        <v>13911</v>
      </c>
      <c r="C875" s="1" t="s">
        <v>1711</v>
      </c>
      <c r="D875" s="1">
        <v>520025438</v>
      </c>
      <c r="E875" s="1" t="s">
        <v>429</v>
      </c>
      <c r="F875" s="1" t="s">
        <v>1854</v>
      </c>
      <c r="G875" s="1" t="s">
        <v>1855</v>
      </c>
      <c r="H875" s="1" t="s">
        <v>76</v>
      </c>
      <c r="I875" s="1" t="s">
        <v>228</v>
      </c>
      <c r="J875" s="1" t="s">
        <v>53</v>
      </c>
      <c r="K875" s="1" t="s">
        <v>53</v>
      </c>
      <c r="L875" s="1" t="s">
        <v>821</v>
      </c>
      <c r="M875" s="1" t="s">
        <v>311</v>
      </c>
      <c r="N875" s="1" t="s">
        <v>651</v>
      </c>
      <c r="O875" s="1" t="s">
        <v>62</v>
      </c>
      <c r="P875" s="1" t="s">
        <v>1461</v>
      </c>
      <c r="Q875" s="1" t="s">
        <v>65</v>
      </c>
      <c r="R875" s="1" t="s">
        <v>57</v>
      </c>
      <c r="S875" s="1" t="s">
        <v>1209</v>
      </c>
      <c r="T875" s="109">
        <v>2.504</v>
      </c>
      <c r="U875" s="121" t="s">
        <v>1856</v>
      </c>
      <c r="V875" s="108">
        <v>6.6299999999999998E-2</v>
      </c>
      <c r="W875" s="108">
        <v>5.7599999999999998E-2</v>
      </c>
      <c r="X875" s="1" t="s">
        <v>636</v>
      </c>
      <c r="Z875" s="107">
        <v>151000</v>
      </c>
      <c r="AA875" s="107">
        <v>1</v>
      </c>
      <c r="AB875" s="107">
        <v>104.13</v>
      </c>
      <c r="AC875" s="107">
        <v>0</v>
      </c>
      <c r="AD875" s="107">
        <v>157.2363</v>
      </c>
      <c r="AE875" s="107"/>
      <c r="AF875" s="107"/>
      <c r="AG875" s="1" t="s">
        <v>17</v>
      </c>
      <c r="AH875" s="108">
        <v>1.1406358699999999E-4</v>
      </c>
      <c r="AI875" s="108">
        <v>1.1478328760000001E-3</v>
      </c>
      <c r="AJ875" s="108">
        <v>2.63075702E-4</v>
      </c>
    </row>
    <row r="876" spans="1:36" hidden="1">
      <c r="A876" s="1">
        <v>13908</v>
      </c>
      <c r="B876" s="1">
        <v>13911</v>
      </c>
      <c r="C876" s="1" t="s">
        <v>1651</v>
      </c>
      <c r="D876" s="1">
        <v>520020116</v>
      </c>
      <c r="E876" s="1" t="s">
        <v>429</v>
      </c>
      <c r="F876" s="1" t="s">
        <v>1857</v>
      </c>
      <c r="G876" s="1" t="s">
        <v>1858</v>
      </c>
      <c r="H876" s="1" t="s">
        <v>76</v>
      </c>
      <c r="I876" s="1" t="s">
        <v>229</v>
      </c>
      <c r="J876" s="1" t="s">
        <v>53</v>
      </c>
      <c r="K876" s="1" t="s">
        <v>53</v>
      </c>
      <c r="L876" s="1" t="s">
        <v>821</v>
      </c>
      <c r="M876" s="1" t="s">
        <v>311</v>
      </c>
      <c r="N876" s="1" t="s">
        <v>651</v>
      </c>
      <c r="O876" s="1" t="s">
        <v>62</v>
      </c>
      <c r="P876" s="1" t="s">
        <v>1508</v>
      </c>
      <c r="Q876" s="1" t="s">
        <v>65</v>
      </c>
      <c r="R876" s="1" t="s">
        <v>57</v>
      </c>
      <c r="S876" s="1" t="s">
        <v>1209</v>
      </c>
      <c r="T876" s="109">
        <v>4.3819999999999997</v>
      </c>
      <c r="U876" s="121" t="s">
        <v>1546</v>
      </c>
      <c r="V876" s="108">
        <v>4.4499999999999998E-2</v>
      </c>
      <c r="W876" s="108">
        <v>3.8399999999999997E-2</v>
      </c>
      <c r="X876" s="1" t="s">
        <v>636</v>
      </c>
      <c r="Z876" s="107">
        <v>94000</v>
      </c>
      <c r="AA876" s="107">
        <v>1</v>
      </c>
      <c r="AB876" s="107">
        <v>107.49</v>
      </c>
      <c r="AC876" s="107">
        <v>0</v>
      </c>
      <c r="AD876" s="107">
        <v>101.0406</v>
      </c>
      <c r="AE876" s="107"/>
      <c r="AF876" s="107"/>
      <c r="AG876" s="1" t="s">
        <v>17</v>
      </c>
      <c r="AH876" s="108">
        <v>2.0888888800000001E-4</v>
      </c>
      <c r="AI876" s="108">
        <v>7.37601447E-4</v>
      </c>
      <c r="AJ876" s="108">
        <v>1.6905337199999999E-4</v>
      </c>
    </row>
    <row r="877" spans="1:36">
      <c r="A877" s="1">
        <v>13908</v>
      </c>
      <c r="B877" s="1">
        <v>13911</v>
      </c>
      <c r="C877" s="1" t="s">
        <v>1554</v>
      </c>
      <c r="D877" s="1">
        <v>1427976</v>
      </c>
      <c r="E877" s="1" t="s">
        <v>430</v>
      </c>
      <c r="F877" s="1" t="s">
        <v>1859</v>
      </c>
      <c r="G877" s="1" t="s">
        <v>1860</v>
      </c>
      <c r="H877" s="1" t="s">
        <v>76</v>
      </c>
      <c r="I877" s="1" t="s">
        <v>228</v>
      </c>
      <c r="J877" s="1" t="s">
        <v>53</v>
      </c>
      <c r="K877" s="1" t="s">
        <v>314</v>
      </c>
      <c r="L877" s="1" t="s">
        <v>821</v>
      </c>
      <c r="M877" s="1" t="s">
        <v>311</v>
      </c>
      <c r="N877" s="1" t="s">
        <v>652</v>
      </c>
      <c r="O877" s="1" t="s">
        <v>62</v>
      </c>
      <c r="P877" s="1" t="s">
        <v>1508</v>
      </c>
      <c r="Q877" s="1" t="s">
        <v>65</v>
      </c>
      <c r="R877" s="1" t="s">
        <v>57</v>
      </c>
      <c r="S877" s="1" t="s">
        <v>1209</v>
      </c>
      <c r="T877" s="109">
        <v>3.899</v>
      </c>
      <c r="U877" s="121" t="s">
        <v>1546</v>
      </c>
      <c r="V877" s="108">
        <v>8.8999999999999996E-2</v>
      </c>
      <c r="W877" s="108">
        <v>7.4300000000000005E-2</v>
      </c>
      <c r="X877" s="1" t="s">
        <v>636</v>
      </c>
      <c r="Z877" s="107">
        <v>576000</v>
      </c>
      <c r="AA877" s="107">
        <v>1</v>
      </c>
      <c r="AB877" s="107">
        <v>108.5</v>
      </c>
      <c r="AC877" s="107">
        <v>0</v>
      </c>
      <c r="AD877" s="107">
        <v>624.96</v>
      </c>
      <c r="AE877" s="107"/>
      <c r="AF877" s="107"/>
      <c r="AG877" s="1" t="s">
        <v>17</v>
      </c>
      <c r="AH877" s="108">
        <v>9.6000000000000002E-4</v>
      </c>
      <c r="AI877" s="108">
        <v>4.5622393440000004E-3</v>
      </c>
      <c r="AJ877" s="108">
        <v>1.045635079E-3</v>
      </c>
    </row>
    <row r="878" spans="1:36" hidden="1">
      <c r="A878" s="1">
        <v>13908</v>
      </c>
      <c r="B878" s="1">
        <v>13911</v>
      </c>
      <c r="C878" s="1" t="s">
        <v>1861</v>
      </c>
      <c r="D878" s="1">
        <v>520033234</v>
      </c>
      <c r="E878" s="1" t="s">
        <v>429</v>
      </c>
      <c r="F878" s="1" t="s">
        <v>1862</v>
      </c>
      <c r="G878" s="1" t="s">
        <v>1863</v>
      </c>
      <c r="H878" s="1" t="s">
        <v>76</v>
      </c>
      <c r="I878" s="1" t="s">
        <v>229</v>
      </c>
      <c r="J878" s="1" t="s">
        <v>53</v>
      </c>
      <c r="K878" s="1" t="s">
        <v>53</v>
      </c>
      <c r="L878" s="1" t="s">
        <v>821</v>
      </c>
      <c r="M878" s="1" t="s">
        <v>311</v>
      </c>
      <c r="N878" s="1" t="s">
        <v>652</v>
      </c>
      <c r="O878" s="1" t="s">
        <v>62</v>
      </c>
      <c r="P878" s="1" t="s">
        <v>1508</v>
      </c>
      <c r="Q878" s="1" t="s">
        <v>65</v>
      </c>
      <c r="R878" s="1" t="s">
        <v>57</v>
      </c>
      <c r="S878" s="1" t="s">
        <v>1209</v>
      </c>
      <c r="T878" s="109">
        <v>5.516</v>
      </c>
      <c r="U878" s="121" t="s">
        <v>1864</v>
      </c>
      <c r="V878" s="108">
        <v>4.1500000000000002E-2</v>
      </c>
      <c r="W878" s="108">
        <v>4.1099999999999998E-2</v>
      </c>
      <c r="X878" s="1" t="s">
        <v>636</v>
      </c>
      <c r="Z878" s="107">
        <v>153069</v>
      </c>
      <c r="AA878" s="107">
        <v>1</v>
      </c>
      <c r="AB878" s="107">
        <v>103.86</v>
      </c>
      <c r="AC878" s="107">
        <v>0</v>
      </c>
      <c r="AD878" s="107">
        <v>158.97746000000001</v>
      </c>
      <c r="AE878" s="107"/>
      <c r="AF878" s="107"/>
      <c r="AG878" s="1" t="s">
        <v>17</v>
      </c>
      <c r="AH878" s="108">
        <v>3.1377078100000002E-4</v>
      </c>
      <c r="AI878" s="108">
        <v>1.160543431E-3</v>
      </c>
      <c r="AJ878" s="108">
        <v>2.6598887700000001E-4</v>
      </c>
    </row>
    <row r="879" spans="1:36">
      <c r="A879" s="1">
        <v>13908</v>
      </c>
      <c r="B879" s="1">
        <v>13911</v>
      </c>
      <c r="C879" s="1" t="s">
        <v>1473</v>
      </c>
      <c r="D879" s="1">
        <v>1905761</v>
      </c>
      <c r="E879" s="1" t="s">
        <v>430</v>
      </c>
      <c r="F879" s="1" t="s">
        <v>1865</v>
      </c>
      <c r="G879" s="1" t="s">
        <v>1866</v>
      </c>
      <c r="H879" s="1" t="s">
        <v>76</v>
      </c>
      <c r="I879" s="1" t="s">
        <v>228</v>
      </c>
      <c r="J879" s="1" t="s">
        <v>53</v>
      </c>
      <c r="K879" s="1" t="s">
        <v>314</v>
      </c>
      <c r="L879" s="1" t="s">
        <v>821</v>
      </c>
      <c r="M879" s="1" t="s">
        <v>311</v>
      </c>
      <c r="N879" s="1" t="s">
        <v>652</v>
      </c>
      <c r="O879" s="1" t="s">
        <v>62</v>
      </c>
      <c r="P879" s="1" t="s">
        <v>1354</v>
      </c>
      <c r="Q879" s="1" t="s">
        <v>65</v>
      </c>
      <c r="R879" s="1" t="s">
        <v>57</v>
      </c>
      <c r="S879" s="1" t="s">
        <v>1209</v>
      </c>
      <c r="T879" s="109">
        <v>3.5379999999999998</v>
      </c>
      <c r="U879" s="121" t="s">
        <v>1867</v>
      </c>
      <c r="V879" s="108">
        <v>6.25E-2</v>
      </c>
      <c r="W879" s="108">
        <v>5.79E-2</v>
      </c>
      <c r="X879" s="1" t="s">
        <v>636</v>
      </c>
      <c r="Z879" s="107">
        <v>190000</v>
      </c>
      <c r="AA879" s="107">
        <v>1</v>
      </c>
      <c r="AB879" s="107">
        <v>104.79</v>
      </c>
      <c r="AC879" s="107">
        <v>0</v>
      </c>
      <c r="AD879" s="107">
        <v>199.101</v>
      </c>
      <c r="AE879" s="107"/>
      <c r="AF879" s="107"/>
      <c r="AG879" s="1" t="s">
        <v>17</v>
      </c>
      <c r="AH879" s="108">
        <v>3.4545454500000002E-4</v>
      </c>
      <c r="AI879" s="108">
        <v>1.453447285E-3</v>
      </c>
      <c r="AJ879" s="108">
        <v>3.33120503E-4</v>
      </c>
    </row>
    <row r="880" spans="1:36" hidden="1">
      <c r="A880" s="1">
        <v>13908</v>
      </c>
      <c r="B880" s="1">
        <v>13911</v>
      </c>
      <c r="C880" s="1" t="s">
        <v>1630</v>
      </c>
      <c r="D880" s="1">
        <v>520033309</v>
      </c>
      <c r="E880" s="1" t="s">
        <v>429</v>
      </c>
      <c r="F880" s="1" t="s">
        <v>2530</v>
      </c>
      <c r="G880" s="1" t="s">
        <v>2531</v>
      </c>
      <c r="H880" s="1" t="s">
        <v>76</v>
      </c>
      <c r="I880" s="1" t="s">
        <v>228</v>
      </c>
      <c r="J880" s="1" t="s">
        <v>53</v>
      </c>
      <c r="K880" s="1" t="s">
        <v>53</v>
      </c>
      <c r="L880" s="1" t="s">
        <v>821</v>
      </c>
      <c r="M880" s="1" t="s">
        <v>311</v>
      </c>
      <c r="N880" s="1" t="s">
        <v>140</v>
      </c>
      <c r="O880" s="1" t="s">
        <v>62</v>
      </c>
      <c r="P880" s="1" t="s">
        <v>298</v>
      </c>
      <c r="Q880" s="1" t="s">
        <v>298</v>
      </c>
      <c r="R880" s="1" t="s">
        <v>57</v>
      </c>
      <c r="S880" s="1" t="s">
        <v>1209</v>
      </c>
      <c r="T880" s="109">
        <v>2.125</v>
      </c>
      <c r="U880" s="121">
        <v>46784</v>
      </c>
      <c r="V880" s="108">
        <v>6.5000000000000002E-2</v>
      </c>
      <c r="W880" s="108">
        <v>7.2700000000000001E-2</v>
      </c>
      <c r="X880" s="1" t="s">
        <v>636</v>
      </c>
      <c r="Z880" s="107">
        <v>354000</v>
      </c>
      <c r="AA880" s="107">
        <v>1</v>
      </c>
      <c r="AB880" s="107">
        <v>100.26</v>
      </c>
      <c r="AC880" s="107">
        <v>0</v>
      </c>
      <c r="AD880" s="107">
        <v>354.92039999999997</v>
      </c>
      <c r="AE880" s="107"/>
      <c r="AF880" s="107"/>
      <c r="AG880" s="1" t="s">
        <v>17</v>
      </c>
      <c r="AH880" s="108">
        <v>1.204692173E-3</v>
      </c>
      <c r="AI880" s="108">
        <v>2.59093672E-3</v>
      </c>
      <c r="AJ880" s="108">
        <v>5.9382555700000002E-4</v>
      </c>
    </row>
    <row r="881" spans="1:36">
      <c r="A881" s="1">
        <v>13908</v>
      </c>
      <c r="B881" s="1">
        <v>13911</v>
      </c>
      <c r="C881" s="1" t="s">
        <v>1868</v>
      </c>
      <c r="D881" s="1">
        <v>2059088</v>
      </c>
      <c r="E881" s="1" t="s">
        <v>430</v>
      </c>
      <c r="F881" s="1" t="s">
        <v>1869</v>
      </c>
      <c r="G881" s="1" t="s">
        <v>1870</v>
      </c>
      <c r="H881" s="1" t="s">
        <v>76</v>
      </c>
      <c r="I881" s="1" t="s">
        <v>228</v>
      </c>
      <c r="J881" s="1" t="s">
        <v>53</v>
      </c>
      <c r="K881" s="1" t="s">
        <v>314</v>
      </c>
      <c r="L881" s="1" t="s">
        <v>821</v>
      </c>
      <c r="M881" s="1" t="s">
        <v>311</v>
      </c>
      <c r="N881" s="1" t="s">
        <v>258</v>
      </c>
      <c r="O881" s="1" t="s">
        <v>62</v>
      </c>
      <c r="P881" s="1" t="s">
        <v>1871</v>
      </c>
      <c r="Q881" s="1" t="s">
        <v>70</v>
      </c>
      <c r="R881" s="1" t="s">
        <v>57</v>
      </c>
      <c r="S881" s="1" t="s">
        <v>1209</v>
      </c>
      <c r="T881" s="109">
        <v>2.8959999999999999</v>
      </c>
      <c r="U881" s="121">
        <v>47119</v>
      </c>
      <c r="V881" s="108">
        <v>9.4E-2</v>
      </c>
      <c r="W881" s="108">
        <v>6.9500000000000006E-2</v>
      </c>
      <c r="X881" s="1" t="s">
        <v>636</v>
      </c>
      <c r="Z881" s="107">
        <v>384000</v>
      </c>
      <c r="AA881" s="107">
        <v>1</v>
      </c>
      <c r="AB881" s="107">
        <v>109.8</v>
      </c>
      <c r="AC881" s="107">
        <v>0</v>
      </c>
      <c r="AD881" s="107">
        <v>421.63200000000001</v>
      </c>
      <c r="AE881" s="107"/>
      <c r="AF881" s="107"/>
      <c r="AG881" s="1" t="s">
        <v>17</v>
      </c>
      <c r="AH881" s="108">
        <v>1.2590163929999999E-3</v>
      </c>
      <c r="AI881" s="108">
        <v>3.0779347460000001E-3</v>
      </c>
      <c r="AJ881" s="108">
        <v>7.0544228299999998E-4</v>
      </c>
    </row>
    <row r="882" spans="1:36" hidden="1">
      <c r="A882" s="1">
        <v>13908</v>
      </c>
      <c r="B882" s="1">
        <v>13911</v>
      </c>
      <c r="C882" s="1" t="s">
        <v>1872</v>
      </c>
      <c r="D882" s="1">
        <v>520039660</v>
      </c>
      <c r="E882" s="1" t="s">
        <v>429</v>
      </c>
      <c r="F882" s="1" t="s">
        <v>1873</v>
      </c>
      <c r="G882" s="1" t="s">
        <v>1874</v>
      </c>
      <c r="H882" s="1" t="s">
        <v>76</v>
      </c>
      <c r="I882" s="1" t="s">
        <v>228</v>
      </c>
      <c r="J882" s="1" t="s">
        <v>53</v>
      </c>
      <c r="K882" s="1" t="s">
        <v>53</v>
      </c>
      <c r="L882" s="1" t="s">
        <v>821</v>
      </c>
      <c r="M882" s="1" t="s">
        <v>311</v>
      </c>
      <c r="N882" s="1" t="s">
        <v>140</v>
      </c>
      <c r="O882" s="1" t="s">
        <v>62</v>
      </c>
      <c r="P882" s="1" t="s">
        <v>298</v>
      </c>
      <c r="Q882" s="1" t="s">
        <v>298</v>
      </c>
      <c r="R882" s="1" t="s">
        <v>57</v>
      </c>
      <c r="S882" s="1" t="s">
        <v>1209</v>
      </c>
      <c r="T882" s="109">
        <v>3.71</v>
      </c>
      <c r="U882" s="121">
        <v>48591</v>
      </c>
      <c r="V882" s="108">
        <v>6.7299999999999999E-2</v>
      </c>
      <c r="W882" s="108">
        <v>5.8400000000000001E-2</v>
      </c>
      <c r="X882" s="1" t="s">
        <v>636</v>
      </c>
      <c r="Z882" s="107">
        <v>124500</v>
      </c>
      <c r="AA882" s="107">
        <v>1</v>
      </c>
      <c r="AB882" s="107">
        <v>105.84</v>
      </c>
      <c r="AC882" s="107">
        <v>0</v>
      </c>
      <c r="AD882" s="107">
        <v>131.77080000000001</v>
      </c>
      <c r="AE882" s="107"/>
      <c r="AF882" s="107"/>
      <c r="AG882" s="1" t="s">
        <v>17</v>
      </c>
      <c r="AH882" s="108">
        <v>4.5272727199999999E-4</v>
      </c>
      <c r="AI882" s="108">
        <v>9.6193344800000005E-4</v>
      </c>
      <c r="AJ882" s="108">
        <v>2.2046878299999999E-4</v>
      </c>
    </row>
    <row r="883" spans="1:36">
      <c r="A883" s="1">
        <v>13908</v>
      </c>
      <c r="B883" s="1">
        <v>13911</v>
      </c>
      <c r="C883" s="1" t="s">
        <v>1875</v>
      </c>
      <c r="D883" s="1">
        <v>1963039</v>
      </c>
      <c r="E883" s="1" t="s">
        <v>430</v>
      </c>
      <c r="F883" s="1" t="s">
        <v>1876</v>
      </c>
      <c r="G883" s="1" t="s">
        <v>1877</v>
      </c>
      <c r="H883" s="1" t="s">
        <v>76</v>
      </c>
      <c r="I883" s="1" t="s">
        <v>228</v>
      </c>
      <c r="J883" s="1" t="s">
        <v>53</v>
      </c>
      <c r="K883" s="1" t="s">
        <v>314</v>
      </c>
      <c r="L883" s="1" t="s">
        <v>821</v>
      </c>
      <c r="M883" s="1" t="s">
        <v>311</v>
      </c>
      <c r="N883" s="1" t="s">
        <v>652</v>
      </c>
      <c r="O883" s="1" t="s">
        <v>62</v>
      </c>
      <c r="P883" s="1" t="s">
        <v>1348</v>
      </c>
      <c r="Q883" s="1" t="s">
        <v>65</v>
      </c>
      <c r="R883" s="1" t="s">
        <v>57</v>
      </c>
      <c r="S883" s="1" t="s">
        <v>1209</v>
      </c>
      <c r="T883" s="109">
        <v>3.0840000000000001</v>
      </c>
      <c r="U883" s="121" t="s">
        <v>1654</v>
      </c>
      <c r="V883" s="108">
        <v>7.8799999999999995E-2</v>
      </c>
      <c r="W883" s="108">
        <v>6.5799999999999997E-2</v>
      </c>
      <c r="X883" s="1" t="s">
        <v>636</v>
      </c>
      <c r="Z883" s="107">
        <v>391000</v>
      </c>
      <c r="AA883" s="107">
        <v>1</v>
      </c>
      <c r="AB883" s="107">
        <v>104.5</v>
      </c>
      <c r="AC883" s="107">
        <v>0</v>
      </c>
      <c r="AD883" s="107">
        <v>408.59500000000003</v>
      </c>
      <c r="AE883" s="107"/>
      <c r="AF883" s="107"/>
      <c r="AG883" s="1" t="s">
        <v>17</v>
      </c>
      <c r="AH883" s="108">
        <v>1.117142857E-3</v>
      </c>
      <c r="AI883" s="108">
        <v>2.9827639920000002E-3</v>
      </c>
      <c r="AJ883" s="108">
        <v>6.8362977599999999E-4</v>
      </c>
    </row>
    <row r="884" spans="1:36" hidden="1">
      <c r="A884" s="1">
        <v>13908</v>
      </c>
      <c r="B884" s="1">
        <v>13911</v>
      </c>
      <c r="C884" s="1" t="s">
        <v>1878</v>
      </c>
      <c r="D884" s="1">
        <v>520025370</v>
      </c>
      <c r="E884" s="1" t="s">
        <v>429</v>
      </c>
      <c r="F884" s="1" t="s">
        <v>1879</v>
      </c>
      <c r="G884" s="1" t="s">
        <v>1880</v>
      </c>
      <c r="H884" s="1" t="s">
        <v>76</v>
      </c>
      <c r="I884" s="1" t="s">
        <v>228</v>
      </c>
      <c r="J884" s="1" t="s">
        <v>53</v>
      </c>
      <c r="K884" s="1" t="s">
        <v>53</v>
      </c>
      <c r="L884" s="1" t="s">
        <v>821</v>
      </c>
      <c r="M884" s="1" t="s">
        <v>311</v>
      </c>
      <c r="N884" s="1" t="s">
        <v>708</v>
      </c>
      <c r="O884" s="1" t="s">
        <v>62</v>
      </c>
      <c r="P884" s="1" t="s">
        <v>1343</v>
      </c>
      <c r="Q884" s="1" t="s">
        <v>65</v>
      </c>
      <c r="R884" s="1" t="s">
        <v>57</v>
      </c>
      <c r="S884" s="1" t="s">
        <v>1209</v>
      </c>
      <c r="T884" s="109">
        <v>3.923</v>
      </c>
      <c r="U884" s="121" t="s">
        <v>1881</v>
      </c>
      <c r="V884" s="108">
        <v>5.9799999999999999E-2</v>
      </c>
      <c r="W884" s="108">
        <v>5.28E-2</v>
      </c>
      <c r="X884" s="1" t="s">
        <v>636</v>
      </c>
      <c r="Z884" s="107">
        <v>450000</v>
      </c>
      <c r="AA884" s="107">
        <v>1</v>
      </c>
      <c r="AB884" s="107">
        <v>105.02</v>
      </c>
      <c r="AC884" s="107">
        <v>0</v>
      </c>
      <c r="AD884" s="107">
        <v>472.59</v>
      </c>
      <c r="AE884" s="107"/>
      <c r="AF884" s="107"/>
      <c r="AG884" s="1" t="s">
        <v>17</v>
      </c>
      <c r="AH884" s="108">
        <v>2.2499999999999998E-3</v>
      </c>
      <c r="AI884" s="108">
        <v>3.4499307020000002E-3</v>
      </c>
      <c r="AJ884" s="108">
        <v>7.90701296E-4</v>
      </c>
    </row>
    <row r="885" spans="1:36" hidden="1">
      <c r="A885" s="1">
        <v>13908</v>
      </c>
      <c r="B885" s="1">
        <v>13911</v>
      </c>
      <c r="C885" s="1" t="s">
        <v>1882</v>
      </c>
      <c r="D885" s="1">
        <v>512951518</v>
      </c>
      <c r="E885" s="1" t="s">
        <v>429</v>
      </c>
      <c r="F885" s="1" t="s">
        <v>1883</v>
      </c>
      <c r="G885" s="1" t="s">
        <v>1884</v>
      </c>
      <c r="H885" s="1" t="s">
        <v>76</v>
      </c>
      <c r="I885" s="1" t="s">
        <v>228</v>
      </c>
      <c r="J885" s="1" t="s">
        <v>53</v>
      </c>
      <c r="K885" s="1" t="s">
        <v>53</v>
      </c>
      <c r="L885" s="1" t="s">
        <v>821</v>
      </c>
      <c r="M885" s="1" t="s">
        <v>311</v>
      </c>
      <c r="N885" s="1" t="s">
        <v>140</v>
      </c>
      <c r="O885" s="1" t="s">
        <v>62</v>
      </c>
      <c r="P885" s="1" t="s">
        <v>298</v>
      </c>
      <c r="Q885" s="1" t="s">
        <v>298</v>
      </c>
      <c r="R885" s="1" t="s">
        <v>57</v>
      </c>
      <c r="S885" s="1" t="s">
        <v>1209</v>
      </c>
      <c r="T885" s="109">
        <v>2.085</v>
      </c>
      <c r="U885" s="121" t="s">
        <v>1266</v>
      </c>
      <c r="V885" s="108">
        <v>7.7799999999999994E-2</v>
      </c>
      <c r="W885" s="108">
        <v>5.8200000000000002E-2</v>
      </c>
      <c r="X885" s="1" t="s">
        <v>636</v>
      </c>
      <c r="Z885" s="107">
        <v>496000</v>
      </c>
      <c r="AA885" s="107">
        <v>1</v>
      </c>
      <c r="AB885" s="107">
        <v>104.21</v>
      </c>
      <c r="AC885" s="107">
        <v>0</v>
      </c>
      <c r="AD885" s="107">
        <v>516.88160000000005</v>
      </c>
      <c r="AE885" s="107"/>
      <c r="AF885" s="107"/>
      <c r="AG885" s="1" t="s">
        <v>17</v>
      </c>
      <c r="AH885" s="108">
        <v>3.6551215910000001E-3</v>
      </c>
      <c r="AI885" s="108">
        <v>3.7732616030000002E-3</v>
      </c>
      <c r="AJ885" s="108">
        <v>8.6480659899999996E-4</v>
      </c>
    </row>
    <row r="886" spans="1:36" hidden="1">
      <c r="A886" s="1">
        <v>13908</v>
      </c>
      <c r="B886" s="1">
        <v>13911</v>
      </c>
      <c r="C886" s="1" t="s">
        <v>1332</v>
      </c>
      <c r="D886" s="1">
        <v>520001736</v>
      </c>
      <c r="E886" s="1" t="s">
        <v>429</v>
      </c>
      <c r="F886" s="1" t="s">
        <v>1885</v>
      </c>
      <c r="G886" s="1" t="s">
        <v>1886</v>
      </c>
      <c r="H886" s="1" t="s">
        <v>76</v>
      </c>
      <c r="I886" s="1" t="s">
        <v>229</v>
      </c>
      <c r="J886" s="1" t="s">
        <v>53</v>
      </c>
      <c r="K886" s="1" t="s">
        <v>53</v>
      </c>
      <c r="L886" s="1" t="s">
        <v>821</v>
      </c>
      <c r="M886" s="1" t="s">
        <v>311</v>
      </c>
      <c r="N886" s="1" t="s">
        <v>651</v>
      </c>
      <c r="O886" s="1" t="s">
        <v>62</v>
      </c>
      <c r="P886" s="1" t="s">
        <v>1354</v>
      </c>
      <c r="Q886" s="1" t="s">
        <v>65</v>
      </c>
      <c r="R886" s="1" t="s">
        <v>57</v>
      </c>
      <c r="S886" s="1" t="s">
        <v>1209</v>
      </c>
      <c r="T886" s="109">
        <v>3.3170000000000002</v>
      </c>
      <c r="U886" s="121" t="s">
        <v>1239</v>
      </c>
      <c r="V886" s="108">
        <v>3.3399999999999999E-2</v>
      </c>
      <c r="W886" s="108">
        <v>3.0499999999999999E-2</v>
      </c>
      <c r="X886" s="1" t="s">
        <v>636</v>
      </c>
      <c r="Z886" s="107">
        <v>1735000</v>
      </c>
      <c r="AA886" s="107">
        <v>1</v>
      </c>
      <c r="AB886" s="107">
        <v>102.84</v>
      </c>
      <c r="AC886" s="107">
        <v>0</v>
      </c>
      <c r="AD886" s="107">
        <v>1784.2739999999999</v>
      </c>
      <c r="AE886" s="107"/>
      <c r="AF886" s="107"/>
      <c r="AG886" s="1" t="s">
        <v>17</v>
      </c>
      <c r="AH886" s="108">
        <v>1.612449035E-3</v>
      </c>
      <c r="AI886" s="108">
        <v>1.3025289688E-2</v>
      </c>
      <c r="AJ886" s="108">
        <v>2.9853102350000001E-3</v>
      </c>
    </row>
    <row r="887" spans="1:36" hidden="1">
      <c r="A887" s="1">
        <v>13908</v>
      </c>
      <c r="B887" s="1">
        <v>13911</v>
      </c>
      <c r="C887" s="1" t="s">
        <v>1576</v>
      </c>
      <c r="D887" s="1">
        <v>520043720</v>
      </c>
      <c r="E887" s="1" t="s">
        <v>429</v>
      </c>
      <c r="F887" s="1" t="s">
        <v>1887</v>
      </c>
      <c r="G887" s="1" t="s">
        <v>1888</v>
      </c>
      <c r="H887" s="1" t="s">
        <v>76</v>
      </c>
      <c r="I887" s="1" t="s">
        <v>230</v>
      </c>
      <c r="J887" s="1" t="s">
        <v>53</v>
      </c>
      <c r="K887" s="1" t="s">
        <v>53</v>
      </c>
      <c r="L887" s="1" t="s">
        <v>821</v>
      </c>
      <c r="M887" s="1" t="s">
        <v>311</v>
      </c>
      <c r="N887" s="1" t="s">
        <v>652</v>
      </c>
      <c r="O887" s="1" t="s">
        <v>62</v>
      </c>
      <c r="P887" s="1" t="s">
        <v>1579</v>
      </c>
      <c r="Q887" s="1" t="s">
        <v>70</v>
      </c>
      <c r="R887" s="1" t="s">
        <v>57</v>
      </c>
      <c r="S887" s="1" t="s">
        <v>1209</v>
      </c>
      <c r="T887" s="109">
        <v>4.4390000000000001</v>
      </c>
      <c r="U887" s="121">
        <v>47495</v>
      </c>
      <c r="V887" s="108">
        <v>6.7000000000000004E-2</v>
      </c>
      <c r="W887" s="108">
        <v>6.0299999999999999E-2</v>
      </c>
      <c r="X887" s="1" t="s">
        <v>636</v>
      </c>
      <c r="Z887" s="107">
        <v>100000</v>
      </c>
      <c r="AA887" s="107">
        <v>1</v>
      </c>
      <c r="AB887" s="107">
        <v>104.42</v>
      </c>
      <c r="AC887" s="107">
        <v>0</v>
      </c>
      <c r="AD887" s="107">
        <v>104.42</v>
      </c>
      <c r="AE887" s="107"/>
      <c r="AF887" s="107"/>
      <c r="AG887" s="1" t="s">
        <v>17</v>
      </c>
      <c r="AH887" s="108">
        <v>7.1704120100000003E-4</v>
      </c>
      <c r="AI887" s="108">
        <v>7.6227123700000005E-4</v>
      </c>
      <c r="AJ887" s="108">
        <v>1.7470752500000001E-4</v>
      </c>
    </row>
    <row r="888" spans="1:36">
      <c r="A888" s="1">
        <v>13908</v>
      </c>
      <c r="B888" s="1">
        <v>13911</v>
      </c>
      <c r="C888" s="1" t="s">
        <v>1490</v>
      </c>
      <c r="D888" s="1">
        <v>1991033</v>
      </c>
      <c r="E888" s="1" t="s">
        <v>430</v>
      </c>
      <c r="F888" s="1" t="s">
        <v>1889</v>
      </c>
      <c r="G888" s="1" t="s">
        <v>1890</v>
      </c>
      <c r="H888" s="1" t="s">
        <v>76</v>
      </c>
      <c r="I888" s="1" t="s">
        <v>228</v>
      </c>
      <c r="J888" s="1" t="s">
        <v>53</v>
      </c>
      <c r="K888" s="1" t="s">
        <v>314</v>
      </c>
      <c r="L888" s="1" t="s">
        <v>821</v>
      </c>
      <c r="M888" s="1" t="s">
        <v>311</v>
      </c>
      <c r="N888" s="1" t="s">
        <v>652</v>
      </c>
      <c r="O888" s="1" t="s">
        <v>62</v>
      </c>
      <c r="P888" s="1" t="s">
        <v>1343</v>
      </c>
      <c r="Q888" s="1" t="s">
        <v>65</v>
      </c>
      <c r="R888" s="1" t="s">
        <v>57</v>
      </c>
      <c r="S888" s="1" t="s">
        <v>1209</v>
      </c>
      <c r="T888" s="109">
        <v>3.9510000000000001</v>
      </c>
      <c r="U888" s="121" t="s">
        <v>1569</v>
      </c>
      <c r="V888" s="108">
        <v>7.1099999999999997E-2</v>
      </c>
      <c r="W888" s="108">
        <v>5.5399999999999998E-2</v>
      </c>
      <c r="X888" s="1" t="s">
        <v>636</v>
      </c>
      <c r="Z888" s="107">
        <v>664000</v>
      </c>
      <c r="AA888" s="107">
        <v>1</v>
      </c>
      <c r="AB888" s="107">
        <v>108.28</v>
      </c>
      <c r="AC888" s="107">
        <v>0</v>
      </c>
      <c r="AD888" s="107">
        <v>718.97919999999999</v>
      </c>
      <c r="AE888" s="107"/>
      <c r="AF888" s="107"/>
      <c r="AG888" s="1" t="s">
        <v>17</v>
      </c>
      <c r="AH888" s="108">
        <v>1.5923261389999999E-3</v>
      </c>
      <c r="AI888" s="108">
        <v>5.2485842190000001E-3</v>
      </c>
      <c r="AJ888" s="108">
        <v>1.2029407839999999E-3</v>
      </c>
    </row>
    <row r="889" spans="1:36" hidden="1">
      <c r="A889" s="1">
        <v>13908</v>
      </c>
      <c r="B889" s="1">
        <v>13911</v>
      </c>
      <c r="C889" s="1" t="s">
        <v>1861</v>
      </c>
      <c r="D889" s="1">
        <v>520033234</v>
      </c>
      <c r="E889" s="1" t="s">
        <v>429</v>
      </c>
      <c r="F889" s="1" t="s">
        <v>1894</v>
      </c>
      <c r="G889" s="1" t="s">
        <v>1895</v>
      </c>
      <c r="H889" s="1" t="s">
        <v>76</v>
      </c>
      <c r="I889" s="1" t="s">
        <v>229</v>
      </c>
      <c r="J889" s="1" t="s">
        <v>53</v>
      </c>
      <c r="K889" s="1" t="s">
        <v>53</v>
      </c>
      <c r="L889" s="1" t="s">
        <v>821</v>
      </c>
      <c r="M889" s="1" t="s">
        <v>311</v>
      </c>
      <c r="N889" s="1" t="s">
        <v>652</v>
      </c>
      <c r="O889" s="1" t="s">
        <v>62</v>
      </c>
      <c r="P889" s="1" t="s">
        <v>1348</v>
      </c>
      <c r="Q889" s="1" t="s">
        <v>65</v>
      </c>
      <c r="R889" s="1" t="s">
        <v>57</v>
      </c>
      <c r="S889" s="1" t="s">
        <v>1209</v>
      </c>
      <c r="T889" s="109">
        <v>4.593</v>
      </c>
      <c r="U889" s="121" t="s">
        <v>1678</v>
      </c>
      <c r="V889" s="108">
        <v>4.24E-2</v>
      </c>
      <c r="W889" s="108">
        <v>3.61E-2</v>
      </c>
      <c r="X889" s="1" t="s">
        <v>636</v>
      </c>
      <c r="Z889" s="107">
        <v>881000</v>
      </c>
      <c r="AA889" s="107">
        <v>1</v>
      </c>
      <c r="AB889" s="107">
        <v>104.85</v>
      </c>
      <c r="AC889" s="107">
        <v>0</v>
      </c>
      <c r="AD889" s="107">
        <v>923.72850000000005</v>
      </c>
      <c r="AE889" s="107"/>
      <c r="AF889" s="107"/>
      <c r="AG889" s="1" t="s">
        <v>17</v>
      </c>
      <c r="AH889" s="108">
        <v>1.365891472E-3</v>
      </c>
      <c r="AI889" s="108">
        <v>6.7432643779999999E-3</v>
      </c>
      <c r="AJ889" s="108">
        <v>1.5455115890000001E-3</v>
      </c>
    </row>
    <row r="890" spans="1:36" hidden="1">
      <c r="A890" s="1">
        <v>13908</v>
      </c>
      <c r="B890" s="1">
        <v>13911</v>
      </c>
      <c r="C890" s="1" t="s">
        <v>1328</v>
      </c>
      <c r="D890" s="1">
        <v>510960719</v>
      </c>
      <c r="E890" s="1" t="s">
        <v>429</v>
      </c>
      <c r="F890" s="1" t="s">
        <v>1896</v>
      </c>
      <c r="G890" s="1" t="s">
        <v>1897</v>
      </c>
      <c r="H890" s="1" t="s">
        <v>76</v>
      </c>
      <c r="I890" s="1" t="s">
        <v>229</v>
      </c>
      <c r="J890" s="1" t="s">
        <v>53</v>
      </c>
      <c r="K890" s="1" t="s">
        <v>53</v>
      </c>
      <c r="L890" s="1" t="s">
        <v>821</v>
      </c>
      <c r="M890" s="1" t="s">
        <v>311</v>
      </c>
      <c r="N890" s="1" t="s">
        <v>651</v>
      </c>
      <c r="O890" s="1" t="s">
        <v>62</v>
      </c>
      <c r="P890" s="1" t="s">
        <v>1331</v>
      </c>
      <c r="Q890" s="1" t="s">
        <v>70</v>
      </c>
      <c r="R890" s="1" t="s">
        <v>57</v>
      </c>
      <c r="S890" s="1" t="s">
        <v>1209</v>
      </c>
      <c r="T890" s="109">
        <v>11.904</v>
      </c>
      <c r="U890" s="121">
        <v>53359</v>
      </c>
      <c r="V890" s="108">
        <v>3.6700000000000003E-2</v>
      </c>
      <c r="W890" s="108">
        <v>3.4299999999999997E-2</v>
      </c>
      <c r="X890" s="1" t="s">
        <v>636</v>
      </c>
      <c r="Z890" s="107">
        <v>995000</v>
      </c>
      <c r="AA890" s="107">
        <v>1</v>
      </c>
      <c r="AB890" s="107">
        <v>105.88</v>
      </c>
      <c r="AC890" s="107">
        <v>0</v>
      </c>
      <c r="AD890" s="107">
        <v>1053.5060000000001</v>
      </c>
      <c r="AE890" s="107"/>
      <c r="AF890" s="107"/>
      <c r="AG890" s="1" t="s">
        <v>17</v>
      </c>
      <c r="AH890" s="108">
        <v>3.0313166999999997E-4</v>
      </c>
      <c r="AI890" s="108">
        <v>7.6906466370000003E-3</v>
      </c>
      <c r="AJ890" s="108">
        <v>1.7626453359999999E-3</v>
      </c>
    </row>
    <row r="891" spans="1:36" hidden="1">
      <c r="A891" s="1">
        <v>13908</v>
      </c>
      <c r="B891" s="1">
        <v>13911</v>
      </c>
      <c r="C891" s="1" t="s">
        <v>2389</v>
      </c>
      <c r="D891" s="1">
        <v>512947185</v>
      </c>
      <c r="E891" s="1" t="s">
        <v>429</v>
      </c>
      <c r="F891" s="1" t="s">
        <v>2390</v>
      </c>
      <c r="G891" s="1" t="s">
        <v>2391</v>
      </c>
      <c r="H891" s="1" t="s">
        <v>76</v>
      </c>
      <c r="I891" s="1" t="s">
        <v>228</v>
      </c>
      <c r="J891" s="1" t="s">
        <v>53</v>
      </c>
      <c r="K891" s="1" t="s">
        <v>53</v>
      </c>
      <c r="L891" s="1" t="s">
        <v>821</v>
      </c>
      <c r="M891" s="1" t="s">
        <v>311</v>
      </c>
      <c r="N891" s="1" t="s">
        <v>140</v>
      </c>
      <c r="O891" s="1" t="s">
        <v>62</v>
      </c>
      <c r="P891" s="1" t="s">
        <v>298</v>
      </c>
      <c r="Q891" s="1" t="s">
        <v>298</v>
      </c>
      <c r="R891" s="1" t="s">
        <v>57</v>
      </c>
      <c r="S891" s="1" t="s">
        <v>1209</v>
      </c>
      <c r="T891" s="109">
        <v>2.48</v>
      </c>
      <c r="U891" s="121" t="s">
        <v>1438</v>
      </c>
      <c r="V891" s="108">
        <v>7.9399999999999998E-2</v>
      </c>
      <c r="W891" s="108">
        <v>6.5500000000000003E-2</v>
      </c>
      <c r="X891" s="1" t="s">
        <v>636</v>
      </c>
      <c r="Z891" s="107">
        <v>189000</v>
      </c>
      <c r="AA891" s="107">
        <v>1</v>
      </c>
      <c r="AB891" s="107">
        <v>105.61</v>
      </c>
      <c r="AC891" s="107">
        <v>0</v>
      </c>
      <c r="AD891" s="107">
        <v>199.60290000000001</v>
      </c>
      <c r="AE891" s="107"/>
      <c r="AF891" s="107"/>
      <c r="AG891" s="1" t="s">
        <v>17</v>
      </c>
      <c r="AH891" s="108">
        <v>3.1605351169999999E-3</v>
      </c>
      <c r="AI891" s="108">
        <v>1.45711118E-3</v>
      </c>
      <c r="AJ891" s="108">
        <v>3.3396024400000001E-4</v>
      </c>
    </row>
    <row r="892" spans="1:36" hidden="1">
      <c r="A892" s="1">
        <v>13908</v>
      </c>
      <c r="B892" s="1">
        <v>13911</v>
      </c>
      <c r="C892" s="1" t="s">
        <v>1898</v>
      </c>
      <c r="D892" s="1">
        <v>516456084</v>
      </c>
      <c r="E892" s="1" t="s">
        <v>429</v>
      </c>
      <c r="F892" s="1" t="s">
        <v>1899</v>
      </c>
      <c r="G892" s="1" t="s">
        <v>1900</v>
      </c>
      <c r="H892" s="1" t="s">
        <v>76</v>
      </c>
      <c r="I892" s="1" t="s">
        <v>229</v>
      </c>
      <c r="J892" s="1" t="s">
        <v>53</v>
      </c>
      <c r="K892" s="1" t="s">
        <v>53</v>
      </c>
      <c r="L892" s="1" t="s">
        <v>821</v>
      </c>
      <c r="M892" s="1" t="s">
        <v>311</v>
      </c>
      <c r="N892" s="1" t="s">
        <v>651</v>
      </c>
      <c r="O892" s="1" t="s">
        <v>62</v>
      </c>
      <c r="P892" s="1" t="s">
        <v>298</v>
      </c>
      <c r="Q892" s="1" t="s">
        <v>298</v>
      </c>
      <c r="R892" s="1" t="s">
        <v>57</v>
      </c>
      <c r="S892" s="1" t="s">
        <v>1209</v>
      </c>
      <c r="T892" s="109">
        <v>3.1680000000000001</v>
      </c>
      <c r="U892" s="121">
        <v>46761</v>
      </c>
      <c r="V892" s="108">
        <v>3.7400000000000003E-2</v>
      </c>
      <c r="W892" s="108">
        <v>3.3599999999999998E-2</v>
      </c>
      <c r="X892" s="1" t="s">
        <v>636</v>
      </c>
      <c r="Z892" s="107">
        <v>251000</v>
      </c>
      <c r="AA892" s="107">
        <v>1</v>
      </c>
      <c r="AB892" s="107">
        <v>103.3</v>
      </c>
      <c r="AC892" s="107">
        <v>0</v>
      </c>
      <c r="AD892" s="107">
        <v>259.28300000000002</v>
      </c>
      <c r="AE892" s="107"/>
      <c r="AF892" s="107"/>
      <c r="AG892" s="1" t="s">
        <v>17</v>
      </c>
      <c r="AH892" s="108">
        <v>1.2613065320000001E-3</v>
      </c>
      <c r="AI892" s="108">
        <v>1.892778904E-3</v>
      </c>
      <c r="AJ892" s="108">
        <v>4.3381240400000001E-4</v>
      </c>
    </row>
    <row r="893" spans="1:36" hidden="1">
      <c r="A893" s="1">
        <v>13908</v>
      </c>
      <c r="B893" s="1">
        <v>13911</v>
      </c>
      <c r="C893" s="1" t="s">
        <v>2392</v>
      </c>
      <c r="D893" s="1">
        <v>514160530</v>
      </c>
      <c r="E893" s="1" t="s">
        <v>429</v>
      </c>
      <c r="F893" s="1" t="s">
        <v>2393</v>
      </c>
      <c r="G893" s="1" t="s">
        <v>2394</v>
      </c>
      <c r="H893" s="1" t="s">
        <v>76</v>
      </c>
      <c r="I893" s="1" t="s">
        <v>623</v>
      </c>
      <c r="J893" s="1" t="s">
        <v>53</v>
      </c>
      <c r="K893" s="1" t="s">
        <v>53</v>
      </c>
      <c r="L893" s="1" t="s">
        <v>821</v>
      </c>
      <c r="M893" s="1" t="s">
        <v>311</v>
      </c>
      <c r="N893" s="1" t="s">
        <v>263</v>
      </c>
      <c r="O893" s="1" t="s">
        <v>62</v>
      </c>
      <c r="P893" s="1" t="s">
        <v>298</v>
      </c>
      <c r="Q893" s="1" t="s">
        <v>298</v>
      </c>
      <c r="R893" s="1" t="s">
        <v>57</v>
      </c>
      <c r="S893" s="1" t="s">
        <v>1209</v>
      </c>
      <c r="T893" s="109">
        <v>3.3130000000000002</v>
      </c>
      <c r="U893" s="121">
        <v>47125</v>
      </c>
      <c r="V893" s="108">
        <v>5.5E-2</v>
      </c>
      <c r="W893" s="108">
        <v>4.58E-2</v>
      </c>
      <c r="X893" s="1" t="s">
        <v>636</v>
      </c>
      <c r="Z893" s="107">
        <v>200000</v>
      </c>
      <c r="AA893" s="107">
        <v>1</v>
      </c>
      <c r="AB893" s="107">
        <v>104.6</v>
      </c>
      <c r="AC893" s="107">
        <v>0</v>
      </c>
      <c r="AD893" s="107">
        <v>209.2</v>
      </c>
      <c r="AE893" s="107"/>
      <c r="AF893" s="107"/>
      <c r="AG893" s="1" t="s">
        <v>17</v>
      </c>
      <c r="AH893" s="108">
        <v>2.6990917549999998E-3</v>
      </c>
      <c r="AI893" s="108">
        <v>1.527170492E-3</v>
      </c>
      <c r="AJ893" s="108">
        <v>3.5001737400000002E-4</v>
      </c>
    </row>
    <row r="894" spans="1:36" hidden="1">
      <c r="A894" s="1">
        <v>13908</v>
      </c>
      <c r="B894" s="1">
        <v>13911</v>
      </c>
      <c r="C894" s="1" t="s">
        <v>1901</v>
      </c>
      <c r="D894" s="1">
        <v>515361442</v>
      </c>
      <c r="E894" s="1" t="s">
        <v>429</v>
      </c>
      <c r="F894" s="1" t="s">
        <v>1902</v>
      </c>
      <c r="G894" s="1" t="s">
        <v>1903</v>
      </c>
      <c r="H894" s="1" t="s">
        <v>76</v>
      </c>
      <c r="I894" s="1" t="s">
        <v>228</v>
      </c>
      <c r="J894" s="1" t="s">
        <v>53</v>
      </c>
      <c r="K894" s="1" t="s">
        <v>53</v>
      </c>
      <c r="L894" s="1" t="s">
        <v>821</v>
      </c>
      <c r="M894" s="1" t="s">
        <v>311</v>
      </c>
      <c r="N894" s="1" t="s">
        <v>140</v>
      </c>
      <c r="O894" s="1" t="s">
        <v>62</v>
      </c>
      <c r="P894" s="1" t="s">
        <v>298</v>
      </c>
      <c r="Q894" s="1" t="s">
        <v>298</v>
      </c>
      <c r="R894" s="1" t="s">
        <v>57</v>
      </c>
      <c r="S894" s="1" t="s">
        <v>1209</v>
      </c>
      <c r="T894" s="109">
        <v>3.387</v>
      </c>
      <c r="U894" s="121" t="s">
        <v>1904</v>
      </c>
      <c r="V894" s="108">
        <v>8.3500000000000005E-2</v>
      </c>
      <c r="W894" s="108">
        <v>8.1699999999999995E-2</v>
      </c>
      <c r="X894" s="1" t="s">
        <v>636</v>
      </c>
      <c r="Z894" s="107">
        <v>448000</v>
      </c>
      <c r="AA894" s="107">
        <v>1</v>
      </c>
      <c r="AB894" s="107">
        <v>103.2</v>
      </c>
      <c r="AC894" s="107">
        <v>0</v>
      </c>
      <c r="AD894" s="107">
        <v>462.33600000000001</v>
      </c>
      <c r="AE894" s="107"/>
      <c r="AF894" s="107"/>
      <c r="AG894" s="1" t="s">
        <v>17</v>
      </c>
      <c r="AH894" s="108">
        <v>3.8956521730000001E-3</v>
      </c>
      <c r="AI894" s="108">
        <v>3.3750759879999999E-3</v>
      </c>
      <c r="AJ894" s="108">
        <v>7.7354509000000001E-4</v>
      </c>
    </row>
    <row r="895" spans="1:36" hidden="1">
      <c r="A895" s="1">
        <v>13908</v>
      </c>
      <c r="B895" s="1">
        <v>13911</v>
      </c>
      <c r="C895" s="1" t="s">
        <v>1901</v>
      </c>
      <c r="D895" s="1">
        <v>515361442</v>
      </c>
      <c r="E895" s="1" t="s">
        <v>429</v>
      </c>
      <c r="F895" s="1" t="s">
        <v>2395</v>
      </c>
      <c r="G895" s="1" t="s">
        <v>2396</v>
      </c>
      <c r="H895" s="1" t="s">
        <v>76</v>
      </c>
      <c r="I895" s="1" t="s">
        <v>228</v>
      </c>
      <c r="J895" s="1" t="s">
        <v>53</v>
      </c>
      <c r="K895" s="1" t="s">
        <v>53</v>
      </c>
      <c r="L895" s="1" t="s">
        <v>54</v>
      </c>
      <c r="M895" s="1" t="s">
        <v>311</v>
      </c>
      <c r="N895" s="1" t="s">
        <v>140</v>
      </c>
      <c r="O895" s="1" t="s">
        <v>62</v>
      </c>
      <c r="P895" s="1" t="s">
        <v>298</v>
      </c>
      <c r="Q895" s="1" t="s">
        <v>298</v>
      </c>
      <c r="R895" s="1" t="s">
        <v>57</v>
      </c>
      <c r="S895" s="1" t="s">
        <v>1209</v>
      </c>
      <c r="T895" s="109">
        <v>3.387</v>
      </c>
      <c r="U895" s="121" t="s">
        <v>1904</v>
      </c>
      <c r="V895" s="108">
        <v>8.3500000000000005E-2</v>
      </c>
      <c r="W895" s="108">
        <v>8.1699999999999995E-2</v>
      </c>
      <c r="X895" s="1" t="s">
        <v>636</v>
      </c>
      <c r="Z895" s="107">
        <v>791000</v>
      </c>
      <c r="AA895" s="107">
        <v>1</v>
      </c>
      <c r="AB895" s="107">
        <v>101.1648</v>
      </c>
      <c r="AC895" s="107">
        <v>0</v>
      </c>
      <c r="AD895" s="107">
        <v>800.21356000000003</v>
      </c>
      <c r="AE895" s="107"/>
      <c r="AF895" s="107"/>
      <c r="AG895" s="1" t="s">
        <v>17</v>
      </c>
      <c r="AH895" s="108">
        <v>5.1040470640000002E-2</v>
      </c>
      <c r="AI895" s="108">
        <v>5.8415991219999998E-3</v>
      </c>
      <c r="AJ895" s="108">
        <v>1.3388558770000001E-3</v>
      </c>
    </row>
    <row r="896" spans="1:36" hidden="1">
      <c r="A896" s="1">
        <v>13908</v>
      </c>
      <c r="B896" s="1">
        <v>13911</v>
      </c>
      <c r="C896" s="1" t="s">
        <v>1336</v>
      </c>
      <c r="D896" s="1">
        <v>510560188</v>
      </c>
      <c r="E896" s="1" t="s">
        <v>429</v>
      </c>
      <c r="F896" s="1" t="s">
        <v>1905</v>
      </c>
      <c r="G896" s="1" t="s">
        <v>1906</v>
      </c>
      <c r="H896" s="1" t="s">
        <v>76</v>
      </c>
      <c r="I896" s="1" t="s">
        <v>229</v>
      </c>
      <c r="J896" s="1" t="s">
        <v>53</v>
      </c>
      <c r="K896" s="1" t="s">
        <v>53</v>
      </c>
      <c r="L896" s="1" t="s">
        <v>821</v>
      </c>
      <c r="M896" s="1" t="s">
        <v>311</v>
      </c>
      <c r="N896" s="1" t="s">
        <v>652</v>
      </c>
      <c r="O896" s="1" t="s">
        <v>62</v>
      </c>
      <c r="P896" s="1" t="s">
        <v>1461</v>
      </c>
      <c r="Q896" s="1" t="s">
        <v>65</v>
      </c>
      <c r="R896" s="1" t="s">
        <v>57</v>
      </c>
      <c r="S896" s="1" t="s">
        <v>1209</v>
      </c>
      <c r="T896" s="109">
        <v>6.8310000000000004</v>
      </c>
      <c r="U896" s="121">
        <v>48954</v>
      </c>
      <c r="V896" s="108">
        <v>4.02E-2</v>
      </c>
      <c r="W896" s="108">
        <v>3.56E-2</v>
      </c>
      <c r="X896" s="1" t="s">
        <v>636</v>
      </c>
      <c r="Z896" s="107">
        <v>478000</v>
      </c>
      <c r="AA896" s="107">
        <v>1</v>
      </c>
      <c r="AB896" s="107">
        <v>104.52</v>
      </c>
      <c r="AC896" s="107">
        <v>0</v>
      </c>
      <c r="AD896" s="107">
        <v>499.60559999999998</v>
      </c>
      <c r="AE896" s="107"/>
      <c r="AF896" s="107"/>
      <c r="AG896" s="1" t="s">
        <v>17</v>
      </c>
      <c r="AH896" s="108">
        <v>5.9255218899999999E-4</v>
      </c>
      <c r="AI896" s="108">
        <v>3.6471459369999998E-3</v>
      </c>
      <c r="AJ896" s="108">
        <v>8.3590172300000004E-4</v>
      </c>
    </row>
    <row r="897" spans="1:36" hidden="1">
      <c r="A897" s="1">
        <v>13908</v>
      </c>
      <c r="B897" s="1">
        <v>13911</v>
      </c>
      <c r="C897" s="1" t="s">
        <v>1414</v>
      </c>
      <c r="D897" s="1">
        <v>513257873</v>
      </c>
      <c r="E897" s="1" t="s">
        <v>429</v>
      </c>
      <c r="F897" s="1" t="s">
        <v>1907</v>
      </c>
      <c r="G897" s="1" t="s">
        <v>1908</v>
      </c>
      <c r="H897" s="1" t="s">
        <v>76</v>
      </c>
      <c r="I897" s="1" t="s">
        <v>229</v>
      </c>
      <c r="J897" s="1" t="s">
        <v>53</v>
      </c>
      <c r="K897" s="1" t="s">
        <v>53</v>
      </c>
      <c r="L897" s="1" t="s">
        <v>821</v>
      </c>
      <c r="M897" s="1" t="s">
        <v>311</v>
      </c>
      <c r="N897" s="1" t="s">
        <v>651</v>
      </c>
      <c r="O897" s="1" t="s">
        <v>62</v>
      </c>
      <c r="P897" s="1" t="s">
        <v>1343</v>
      </c>
      <c r="Q897" s="1" t="s">
        <v>65</v>
      </c>
      <c r="R897" s="1" t="s">
        <v>57</v>
      </c>
      <c r="S897" s="1" t="s">
        <v>1209</v>
      </c>
      <c r="T897" s="109">
        <v>5.1639999999999997</v>
      </c>
      <c r="U897" s="121">
        <v>48584</v>
      </c>
      <c r="V897" s="108">
        <v>3.1800000000000002E-2</v>
      </c>
      <c r="W897" s="108">
        <v>3.09E-2</v>
      </c>
      <c r="X897" s="1" t="s">
        <v>636</v>
      </c>
      <c r="Z897" s="107">
        <v>746000</v>
      </c>
      <c r="AA897" s="107">
        <v>1</v>
      </c>
      <c r="AB897" s="107">
        <v>103.43</v>
      </c>
      <c r="AC897" s="107">
        <v>0</v>
      </c>
      <c r="AD897" s="107">
        <v>771.58780000000002</v>
      </c>
      <c r="AE897" s="107"/>
      <c r="AF897" s="107"/>
      <c r="AG897" s="1" t="s">
        <v>17</v>
      </c>
      <c r="AH897" s="108">
        <v>1.6320208609999999E-3</v>
      </c>
      <c r="AI897" s="108">
        <v>5.6326296380000002E-3</v>
      </c>
      <c r="AJ897" s="108">
        <v>1.2909614529999999E-3</v>
      </c>
    </row>
    <row r="898" spans="1:36" hidden="1">
      <c r="A898" s="1">
        <v>13908</v>
      </c>
      <c r="B898" s="1">
        <v>13911</v>
      </c>
      <c r="C898" s="1" t="s">
        <v>1909</v>
      </c>
      <c r="D898" s="1">
        <v>520018482</v>
      </c>
      <c r="E898" s="1" t="s">
        <v>429</v>
      </c>
      <c r="F898" s="1" t="s">
        <v>1910</v>
      </c>
      <c r="G898" s="1" t="s">
        <v>1911</v>
      </c>
      <c r="H898" s="1" t="s">
        <v>76</v>
      </c>
      <c r="I898" s="1" t="s">
        <v>229</v>
      </c>
      <c r="J898" s="1" t="s">
        <v>53</v>
      </c>
      <c r="K898" s="1" t="s">
        <v>53</v>
      </c>
      <c r="L898" s="1" t="s">
        <v>821</v>
      </c>
      <c r="M898" s="1" t="s">
        <v>311</v>
      </c>
      <c r="N898" s="1" t="s">
        <v>261</v>
      </c>
      <c r="O898" s="1" t="s">
        <v>62</v>
      </c>
      <c r="P898" s="1" t="s">
        <v>298</v>
      </c>
      <c r="Q898" s="1" t="s">
        <v>298</v>
      </c>
      <c r="R898" s="1" t="s">
        <v>57</v>
      </c>
      <c r="S898" s="1" t="s">
        <v>1209</v>
      </c>
      <c r="T898" s="109">
        <v>4.09</v>
      </c>
      <c r="U898" s="121" t="s">
        <v>1762</v>
      </c>
      <c r="V898" s="108">
        <v>4.0899999999999999E-2</v>
      </c>
      <c r="W898" s="108">
        <v>3.4599999999999999E-2</v>
      </c>
      <c r="X898" s="1" t="s">
        <v>636</v>
      </c>
      <c r="Z898" s="107">
        <v>378000</v>
      </c>
      <c r="AA898" s="107">
        <v>1</v>
      </c>
      <c r="AB898" s="107">
        <v>105.13</v>
      </c>
      <c r="AC898" s="107">
        <v>0</v>
      </c>
      <c r="AD898" s="107">
        <v>397.39139999999998</v>
      </c>
      <c r="AE898" s="107"/>
      <c r="AF898" s="107"/>
      <c r="AG898" s="1" t="s">
        <v>17</v>
      </c>
      <c r="AH898" s="108">
        <v>1.118343195E-3</v>
      </c>
      <c r="AI898" s="108">
        <v>2.9009771500000002E-3</v>
      </c>
      <c r="AJ898" s="108">
        <v>6.6488477299999997E-4</v>
      </c>
    </row>
    <row r="899" spans="1:36" hidden="1">
      <c r="A899" s="1">
        <v>13908</v>
      </c>
      <c r="B899" s="1">
        <v>13911</v>
      </c>
      <c r="C899" s="1" t="s">
        <v>1912</v>
      </c>
      <c r="D899" s="1">
        <v>520027293</v>
      </c>
      <c r="E899" s="1" t="s">
        <v>429</v>
      </c>
      <c r="F899" s="1" t="s">
        <v>1913</v>
      </c>
      <c r="G899" s="1" t="s">
        <v>1914</v>
      </c>
      <c r="H899" s="1" t="s">
        <v>76</v>
      </c>
      <c r="I899" s="1" t="s">
        <v>229</v>
      </c>
      <c r="J899" s="1" t="s">
        <v>53</v>
      </c>
      <c r="K899" s="1" t="s">
        <v>53</v>
      </c>
      <c r="L899" s="1" t="s">
        <v>821</v>
      </c>
      <c r="M899" s="1" t="s">
        <v>311</v>
      </c>
      <c r="N899" s="1" t="s">
        <v>156</v>
      </c>
      <c r="O899" s="1" t="s">
        <v>62</v>
      </c>
      <c r="P899" s="1" t="s">
        <v>1915</v>
      </c>
      <c r="Q899" s="1" t="s">
        <v>70</v>
      </c>
      <c r="R899" s="1" t="s">
        <v>57</v>
      </c>
      <c r="S899" s="1" t="s">
        <v>1209</v>
      </c>
      <c r="T899" s="109">
        <v>11.385</v>
      </c>
      <c r="U899" s="121">
        <v>55154</v>
      </c>
      <c r="V899" s="108">
        <v>3.2899999999999999E-2</v>
      </c>
      <c r="W899" s="108">
        <v>3.0200000000000001E-2</v>
      </c>
      <c r="X899" s="1" t="s">
        <v>636</v>
      </c>
      <c r="Z899" s="107">
        <v>160000</v>
      </c>
      <c r="AA899" s="107">
        <v>1</v>
      </c>
      <c r="AB899" s="107">
        <v>105.3</v>
      </c>
      <c r="AC899" s="107">
        <v>0</v>
      </c>
      <c r="AD899" s="107">
        <v>168.48</v>
      </c>
      <c r="AE899" s="107"/>
      <c r="AF899" s="107"/>
      <c r="AG899" s="1" t="s">
        <v>17</v>
      </c>
      <c r="AH899" s="108">
        <v>3.2000000000000003E-4</v>
      </c>
      <c r="AI899" s="108">
        <v>1.229912449E-3</v>
      </c>
      <c r="AJ899" s="108">
        <v>2.8188779699999999E-4</v>
      </c>
    </row>
    <row r="900" spans="1:36" hidden="1">
      <c r="A900" s="1">
        <v>13908</v>
      </c>
      <c r="B900" s="1">
        <v>13911</v>
      </c>
      <c r="C900" s="1" t="s">
        <v>1916</v>
      </c>
      <c r="D900" s="1">
        <v>520036690</v>
      </c>
      <c r="E900" s="1" t="s">
        <v>429</v>
      </c>
      <c r="F900" s="1" t="s">
        <v>1917</v>
      </c>
      <c r="G900" s="1" t="s">
        <v>1918</v>
      </c>
      <c r="H900" s="1" t="s">
        <v>76</v>
      </c>
      <c r="I900" s="1" t="s">
        <v>228</v>
      </c>
      <c r="J900" s="1" t="s">
        <v>53</v>
      </c>
      <c r="K900" s="1" t="s">
        <v>53</v>
      </c>
      <c r="L900" s="1" t="s">
        <v>821</v>
      </c>
      <c r="M900" s="1" t="s">
        <v>311</v>
      </c>
      <c r="N900" s="1" t="s">
        <v>252</v>
      </c>
      <c r="O900" s="1" t="s">
        <v>62</v>
      </c>
      <c r="P900" s="1" t="s">
        <v>1343</v>
      </c>
      <c r="Q900" s="1" t="s">
        <v>65</v>
      </c>
      <c r="R900" s="1" t="s">
        <v>57</v>
      </c>
      <c r="S900" s="1" t="s">
        <v>1209</v>
      </c>
      <c r="T900" s="109">
        <v>5.234</v>
      </c>
      <c r="U900" s="121">
        <v>48956</v>
      </c>
      <c r="V900" s="108">
        <v>5.6800000000000003E-2</v>
      </c>
      <c r="W900" s="108">
        <v>5.04E-2</v>
      </c>
      <c r="X900" s="1" t="s">
        <v>636</v>
      </c>
      <c r="Z900" s="107">
        <v>200000</v>
      </c>
      <c r="AA900" s="107">
        <v>1</v>
      </c>
      <c r="AB900" s="107">
        <v>105.53</v>
      </c>
      <c r="AC900" s="107">
        <v>0</v>
      </c>
      <c r="AD900" s="107">
        <v>211.06</v>
      </c>
      <c r="AE900" s="107"/>
      <c r="AF900" s="107"/>
      <c r="AG900" s="1" t="s">
        <v>17</v>
      </c>
      <c r="AH900" s="108">
        <v>1.3333333330000001E-3</v>
      </c>
      <c r="AI900" s="108">
        <v>1.540748585E-3</v>
      </c>
      <c r="AJ900" s="108">
        <v>3.5312938299999997E-4</v>
      </c>
    </row>
    <row r="901" spans="1:36" hidden="1">
      <c r="A901" s="1">
        <v>13908</v>
      </c>
      <c r="B901" s="1">
        <v>13911</v>
      </c>
      <c r="C901" s="1" t="s">
        <v>1355</v>
      </c>
      <c r="D901" s="1">
        <v>511659401</v>
      </c>
      <c r="E901" s="1" t="s">
        <v>429</v>
      </c>
      <c r="F901" s="1" t="s">
        <v>1919</v>
      </c>
      <c r="G901" s="1" t="s">
        <v>1920</v>
      </c>
      <c r="H901" s="1" t="s">
        <v>76</v>
      </c>
      <c r="I901" s="1" t="s">
        <v>229</v>
      </c>
      <c r="J901" s="1" t="s">
        <v>53</v>
      </c>
      <c r="K901" s="1" t="s">
        <v>53</v>
      </c>
      <c r="L901" s="1" t="s">
        <v>821</v>
      </c>
      <c r="M901" s="1" t="s">
        <v>311</v>
      </c>
      <c r="N901" s="1" t="s">
        <v>651</v>
      </c>
      <c r="O901" s="1" t="s">
        <v>62</v>
      </c>
      <c r="P901" s="1" t="s">
        <v>1354</v>
      </c>
      <c r="Q901" s="1" t="s">
        <v>65</v>
      </c>
      <c r="R901" s="1" t="s">
        <v>57</v>
      </c>
      <c r="S901" s="1" t="s">
        <v>1209</v>
      </c>
      <c r="T901" s="109">
        <v>7.29</v>
      </c>
      <c r="U901" s="121" t="s">
        <v>1921</v>
      </c>
      <c r="V901" s="108">
        <v>3.5999999999999997E-2</v>
      </c>
      <c r="W901" s="108">
        <v>3.2500000000000001E-2</v>
      </c>
      <c r="X901" s="1" t="s">
        <v>636</v>
      </c>
      <c r="Z901" s="107">
        <v>106000</v>
      </c>
      <c r="AA901" s="107">
        <v>1</v>
      </c>
      <c r="AB901" s="107">
        <v>104.88</v>
      </c>
      <c r="AC901" s="107">
        <v>0</v>
      </c>
      <c r="AD901" s="107">
        <v>111.1728</v>
      </c>
      <c r="AE901" s="107"/>
      <c r="AF901" s="107"/>
      <c r="AG901" s="1" t="s">
        <v>17</v>
      </c>
      <c r="AH901" s="108">
        <v>1.4508345E-4</v>
      </c>
      <c r="AI901" s="108">
        <v>8.1156701499999996E-4</v>
      </c>
      <c r="AJ901" s="108">
        <v>1.86005791E-4</v>
      </c>
    </row>
    <row r="902" spans="1:36" hidden="1">
      <c r="A902" s="1">
        <v>13908</v>
      </c>
      <c r="B902" s="1">
        <v>13911</v>
      </c>
      <c r="C902" s="1" t="s">
        <v>2513</v>
      </c>
      <c r="D902" s="1">
        <v>511399388</v>
      </c>
      <c r="E902" s="1" t="s">
        <v>429</v>
      </c>
      <c r="F902" s="1" t="s">
        <v>2532</v>
      </c>
      <c r="G902" s="1" t="s">
        <v>2533</v>
      </c>
      <c r="H902" s="1" t="s">
        <v>76</v>
      </c>
      <c r="I902" s="1" t="s">
        <v>228</v>
      </c>
      <c r="J902" s="1" t="s">
        <v>53</v>
      </c>
      <c r="K902" s="1" t="s">
        <v>53</v>
      </c>
      <c r="L902" s="1" t="s">
        <v>821</v>
      </c>
      <c r="M902" s="1" t="s">
        <v>311</v>
      </c>
      <c r="N902" s="1" t="s">
        <v>140</v>
      </c>
      <c r="O902" s="1" t="s">
        <v>62</v>
      </c>
      <c r="P902" s="1" t="s">
        <v>1400</v>
      </c>
      <c r="Q902" s="1" t="s">
        <v>70</v>
      </c>
      <c r="R902" s="1" t="s">
        <v>57</v>
      </c>
      <c r="S902" s="1" t="s">
        <v>1209</v>
      </c>
      <c r="T902" s="109">
        <v>4.476</v>
      </c>
      <c r="U902" s="121" t="s">
        <v>2426</v>
      </c>
      <c r="V902" s="108">
        <v>6.1199999999999997E-2</v>
      </c>
      <c r="W902" s="108">
        <v>5.2900000000000003E-2</v>
      </c>
      <c r="X902" s="1" t="s">
        <v>636</v>
      </c>
      <c r="Z902" s="107">
        <v>696000</v>
      </c>
      <c r="AA902" s="107">
        <v>1</v>
      </c>
      <c r="AB902" s="107">
        <v>105.54</v>
      </c>
      <c r="AC902" s="107">
        <v>0</v>
      </c>
      <c r="AD902" s="107">
        <v>734.55840000000001</v>
      </c>
      <c r="AE902" s="107"/>
      <c r="AF902" s="107"/>
      <c r="AG902" s="1" t="s">
        <v>17</v>
      </c>
      <c r="AH902" s="108">
        <v>4.5909987400000003E-3</v>
      </c>
      <c r="AI902" s="108">
        <v>5.3623131610000003E-3</v>
      </c>
      <c r="AJ902" s="108">
        <v>1.2290067049999999E-3</v>
      </c>
    </row>
    <row r="903" spans="1:36">
      <c r="A903" s="1">
        <v>13908</v>
      </c>
      <c r="B903" s="1">
        <v>13911</v>
      </c>
      <c r="C903" s="1" t="s">
        <v>1922</v>
      </c>
      <c r="D903" s="1">
        <v>1840550</v>
      </c>
      <c r="E903" s="1" t="s">
        <v>430</v>
      </c>
      <c r="F903" s="1" t="s">
        <v>1923</v>
      </c>
      <c r="G903" s="1" t="s">
        <v>1924</v>
      </c>
      <c r="H903" s="1" t="s">
        <v>76</v>
      </c>
      <c r="I903" s="1" t="s">
        <v>228</v>
      </c>
      <c r="J903" s="1" t="s">
        <v>53</v>
      </c>
      <c r="K903" s="1" t="s">
        <v>314</v>
      </c>
      <c r="L903" s="1" t="s">
        <v>821</v>
      </c>
      <c r="M903" s="1" t="s">
        <v>311</v>
      </c>
      <c r="N903" s="1" t="s">
        <v>652</v>
      </c>
      <c r="O903" s="1" t="s">
        <v>62</v>
      </c>
      <c r="P903" s="1" t="s">
        <v>1599</v>
      </c>
      <c r="Q903" s="1" t="s">
        <v>70</v>
      </c>
      <c r="R903" s="1" t="s">
        <v>57</v>
      </c>
      <c r="S903" s="1" t="s">
        <v>1209</v>
      </c>
      <c r="T903" s="109">
        <v>2.2919999999999998</v>
      </c>
      <c r="U903" s="121" t="s">
        <v>1266</v>
      </c>
      <c r="V903" s="108">
        <v>9.2999999999999999E-2</v>
      </c>
      <c r="W903" s="108">
        <v>7.0599999999999996E-2</v>
      </c>
      <c r="X903" s="1" t="s">
        <v>636</v>
      </c>
      <c r="Z903" s="107">
        <v>448000</v>
      </c>
      <c r="AA903" s="107">
        <v>1</v>
      </c>
      <c r="AB903" s="107">
        <v>105.35</v>
      </c>
      <c r="AC903" s="107">
        <v>0</v>
      </c>
      <c r="AD903" s="107">
        <v>471.96800000000002</v>
      </c>
      <c r="AE903" s="107"/>
      <c r="AF903" s="107"/>
      <c r="AG903" s="1" t="s">
        <v>17</v>
      </c>
      <c r="AH903" s="108">
        <v>3.318518518E-3</v>
      </c>
      <c r="AI903" s="108">
        <v>3.4453900710000001E-3</v>
      </c>
      <c r="AJ903" s="108">
        <v>7.8966061300000002E-4</v>
      </c>
    </row>
    <row r="904" spans="1:36" hidden="1">
      <c r="A904" s="1">
        <v>13908</v>
      </c>
      <c r="B904" s="1">
        <v>13911</v>
      </c>
      <c r="C904" s="1" t="s">
        <v>1691</v>
      </c>
      <c r="D904" s="1">
        <v>520032178</v>
      </c>
      <c r="E904" s="1" t="s">
        <v>429</v>
      </c>
      <c r="F904" s="1" t="s">
        <v>2399</v>
      </c>
      <c r="G904" s="1" t="s">
        <v>2400</v>
      </c>
      <c r="H904" s="1" t="s">
        <v>76</v>
      </c>
      <c r="I904" s="1" t="s">
        <v>228</v>
      </c>
      <c r="J904" s="1" t="s">
        <v>53</v>
      </c>
      <c r="K904" s="1" t="s">
        <v>53</v>
      </c>
      <c r="L904" s="1" t="s">
        <v>821</v>
      </c>
      <c r="M904" s="1" t="s">
        <v>311</v>
      </c>
      <c r="N904" s="1" t="s">
        <v>140</v>
      </c>
      <c r="O904" s="1" t="s">
        <v>62</v>
      </c>
      <c r="P904" s="1" t="s">
        <v>298</v>
      </c>
      <c r="Q904" s="1" t="s">
        <v>298</v>
      </c>
      <c r="R904" s="1" t="s">
        <v>57</v>
      </c>
      <c r="S904" s="1" t="s">
        <v>1209</v>
      </c>
      <c r="T904" s="109">
        <v>2.742</v>
      </c>
      <c r="U904" s="121" t="s">
        <v>1657</v>
      </c>
      <c r="V904" s="108">
        <v>8.14E-2</v>
      </c>
      <c r="W904" s="108">
        <v>6.59E-2</v>
      </c>
      <c r="X904" s="1" t="s">
        <v>636</v>
      </c>
      <c r="Z904" s="107">
        <v>664000</v>
      </c>
      <c r="AA904" s="107">
        <v>1</v>
      </c>
      <c r="AB904" s="107">
        <v>106.55</v>
      </c>
      <c r="AC904" s="107">
        <v>0</v>
      </c>
      <c r="AD904" s="107">
        <v>707.49199999999996</v>
      </c>
      <c r="AE904" s="107"/>
      <c r="AF904" s="107"/>
      <c r="AG904" s="1" t="s">
        <v>17</v>
      </c>
      <c r="AH904" s="108">
        <v>4.426666666E-3</v>
      </c>
      <c r="AI904" s="108">
        <v>5.1647270830000001E-3</v>
      </c>
      <c r="AJ904" s="108">
        <v>1.1837212829999999E-3</v>
      </c>
    </row>
    <row r="905" spans="1:36" hidden="1">
      <c r="A905" s="1">
        <v>13908</v>
      </c>
      <c r="B905" s="1">
        <v>13911</v>
      </c>
      <c r="C905" s="1" t="s">
        <v>2401</v>
      </c>
      <c r="D905" s="1">
        <v>520036658</v>
      </c>
      <c r="E905" s="1" t="s">
        <v>429</v>
      </c>
      <c r="F905" s="1" t="s">
        <v>2402</v>
      </c>
      <c r="G905" s="1" t="s">
        <v>2403</v>
      </c>
      <c r="H905" s="1" t="s">
        <v>76</v>
      </c>
      <c r="I905" s="1" t="s">
        <v>228</v>
      </c>
      <c r="J905" s="1" t="s">
        <v>53</v>
      </c>
      <c r="K905" s="1" t="s">
        <v>53</v>
      </c>
      <c r="L905" s="1" t="s">
        <v>821</v>
      </c>
      <c r="M905" s="1" t="s">
        <v>311</v>
      </c>
      <c r="N905" s="1" t="s">
        <v>156</v>
      </c>
      <c r="O905" s="1" t="s">
        <v>62</v>
      </c>
      <c r="P905" s="1" t="s">
        <v>1461</v>
      </c>
      <c r="Q905" s="1" t="s">
        <v>65</v>
      </c>
      <c r="R905" s="1" t="s">
        <v>57</v>
      </c>
      <c r="S905" s="1" t="s">
        <v>1209</v>
      </c>
      <c r="T905" s="109">
        <v>6.0659999999999998</v>
      </c>
      <c r="U905" s="121" t="s">
        <v>2404</v>
      </c>
      <c r="V905" s="108">
        <v>5.2499999999999998E-2</v>
      </c>
      <c r="W905" s="108">
        <v>5.7099999999999998E-2</v>
      </c>
      <c r="X905" s="1" t="s">
        <v>636</v>
      </c>
      <c r="Z905" s="107">
        <v>500000</v>
      </c>
      <c r="AA905" s="107">
        <v>1</v>
      </c>
      <c r="AB905" s="107">
        <v>99.12</v>
      </c>
      <c r="AC905" s="107">
        <v>0</v>
      </c>
      <c r="AD905" s="107">
        <v>495.6</v>
      </c>
      <c r="AE905" s="107"/>
      <c r="AF905" s="107"/>
      <c r="AG905" s="1" t="s">
        <v>17</v>
      </c>
      <c r="AH905" s="108">
        <v>2.2958106039999999E-3</v>
      </c>
      <c r="AI905" s="108">
        <v>3.617904856E-3</v>
      </c>
      <c r="AJ905" s="108">
        <v>8.29199861E-4</v>
      </c>
    </row>
    <row r="906" spans="1:36" hidden="1">
      <c r="A906" s="1">
        <v>13908</v>
      </c>
      <c r="B906" s="1">
        <v>13911</v>
      </c>
      <c r="C906" s="1" t="s">
        <v>2405</v>
      </c>
      <c r="D906" s="1">
        <v>520038332</v>
      </c>
      <c r="E906" s="1" t="s">
        <v>429</v>
      </c>
      <c r="F906" s="1" t="s">
        <v>2406</v>
      </c>
      <c r="G906" s="1" t="s">
        <v>2407</v>
      </c>
      <c r="H906" s="1" t="s">
        <v>76</v>
      </c>
      <c r="I906" s="1" t="s">
        <v>229</v>
      </c>
      <c r="J906" s="1" t="s">
        <v>53</v>
      </c>
      <c r="K906" s="1" t="s">
        <v>53</v>
      </c>
      <c r="L906" s="1" t="s">
        <v>821</v>
      </c>
      <c r="M906" s="1" t="s">
        <v>311</v>
      </c>
      <c r="N906" s="1" t="s">
        <v>651</v>
      </c>
      <c r="O906" s="1" t="s">
        <v>62</v>
      </c>
      <c r="P906" s="1" t="s">
        <v>298</v>
      </c>
      <c r="Q906" s="1" t="s">
        <v>298</v>
      </c>
      <c r="R906" s="1" t="s">
        <v>57</v>
      </c>
      <c r="S906" s="1" t="s">
        <v>1209</v>
      </c>
      <c r="T906" s="109">
        <v>3.5939999999999999</v>
      </c>
      <c r="U906" s="121" t="s">
        <v>2408</v>
      </c>
      <c r="V906" s="108">
        <v>3.5000000000000003E-2</v>
      </c>
      <c r="W906" s="108">
        <v>4.0899999999999999E-2</v>
      </c>
      <c r="X906" s="1" t="s">
        <v>636</v>
      </c>
      <c r="Z906" s="107">
        <v>94000</v>
      </c>
      <c r="AA906" s="107">
        <v>1</v>
      </c>
      <c r="AB906" s="107">
        <v>98.83</v>
      </c>
      <c r="AC906" s="107">
        <v>0</v>
      </c>
      <c r="AD906" s="107">
        <v>92.900199999999998</v>
      </c>
      <c r="AE906" s="107"/>
      <c r="AF906" s="107"/>
      <c r="AG906" s="1" t="s">
        <v>17</v>
      </c>
      <c r="AH906" s="108">
        <v>6.4496209099999997E-4</v>
      </c>
      <c r="AI906" s="108">
        <v>6.7817611900000002E-4</v>
      </c>
      <c r="AJ906" s="108">
        <v>1.5543347999999999E-4</v>
      </c>
    </row>
    <row r="907" spans="1:36" hidden="1">
      <c r="A907" s="1">
        <v>13908</v>
      </c>
      <c r="B907" s="1">
        <v>13911</v>
      </c>
      <c r="C907" s="1" t="s">
        <v>2409</v>
      </c>
      <c r="D907" s="1">
        <v>511226136</v>
      </c>
      <c r="E907" s="1" t="s">
        <v>429</v>
      </c>
      <c r="F907" s="1" t="s">
        <v>2410</v>
      </c>
      <c r="G907" s="1" t="s">
        <v>2411</v>
      </c>
      <c r="H907" s="1" t="s">
        <v>76</v>
      </c>
      <c r="I907" s="1" t="s">
        <v>229</v>
      </c>
      <c r="J907" s="1" t="s">
        <v>53</v>
      </c>
      <c r="K907" s="1" t="s">
        <v>53</v>
      </c>
      <c r="L907" s="1" t="s">
        <v>821</v>
      </c>
      <c r="M907" s="1" t="s">
        <v>311</v>
      </c>
      <c r="N907" s="1" t="s">
        <v>75</v>
      </c>
      <c r="O907" s="1" t="s">
        <v>62</v>
      </c>
      <c r="P907" s="1" t="s">
        <v>298</v>
      </c>
      <c r="Q907" s="1" t="s">
        <v>298</v>
      </c>
      <c r="R907" s="1" t="s">
        <v>57</v>
      </c>
      <c r="S907" s="1" t="s">
        <v>1209</v>
      </c>
      <c r="T907" s="109">
        <v>4.0339999999999998</v>
      </c>
      <c r="U907" s="121">
        <v>47484</v>
      </c>
      <c r="V907" s="108">
        <v>4.2500000000000003E-2</v>
      </c>
      <c r="W907" s="108">
        <v>3.3399999999999999E-2</v>
      </c>
      <c r="X907" s="1" t="s">
        <v>636</v>
      </c>
      <c r="Z907" s="107">
        <v>891000</v>
      </c>
      <c r="AA907" s="107">
        <v>1</v>
      </c>
      <c r="AB907" s="107">
        <v>106.03</v>
      </c>
      <c r="AC907" s="107">
        <v>0</v>
      </c>
      <c r="AD907" s="107">
        <v>944.72730000000001</v>
      </c>
      <c r="AE907" s="107"/>
      <c r="AF907" s="107"/>
      <c r="AG907" s="1" t="s">
        <v>17</v>
      </c>
      <c r="AH907" s="108">
        <v>2.97E-3</v>
      </c>
      <c r="AI907" s="108">
        <v>6.8965566719999998E-3</v>
      </c>
      <c r="AJ907" s="108">
        <v>1.5806451690000001E-3</v>
      </c>
    </row>
    <row r="908" spans="1:36" hidden="1">
      <c r="A908" s="1">
        <v>13908</v>
      </c>
      <c r="B908" s="1">
        <v>13911</v>
      </c>
      <c r="C908" s="1" t="s">
        <v>2438</v>
      </c>
      <c r="D908" s="1">
        <v>513948216</v>
      </c>
      <c r="E908" s="1" t="s">
        <v>429</v>
      </c>
      <c r="F908" s="1" t="s">
        <v>2534</v>
      </c>
      <c r="G908" s="1" t="s">
        <v>2535</v>
      </c>
      <c r="H908" s="1" t="s">
        <v>76</v>
      </c>
      <c r="I908" s="1" t="s">
        <v>228</v>
      </c>
      <c r="J908" s="1" t="s">
        <v>53</v>
      </c>
      <c r="K908" s="1" t="s">
        <v>53</v>
      </c>
      <c r="L908" s="1" t="s">
        <v>821</v>
      </c>
      <c r="M908" s="1" t="s">
        <v>311</v>
      </c>
      <c r="N908" s="1" t="s">
        <v>140</v>
      </c>
      <c r="O908" s="1" t="s">
        <v>62</v>
      </c>
      <c r="P908" s="1" t="s">
        <v>298</v>
      </c>
      <c r="Q908" s="1" t="s">
        <v>298</v>
      </c>
      <c r="R908" s="1" t="s">
        <v>57</v>
      </c>
      <c r="S908" s="1" t="s">
        <v>1209</v>
      </c>
      <c r="T908" s="109">
        <v>2.9670000000000001</v>
      </c>
      <c r="U908" s="121" t="s">
        <v>1654</v>
      </c>
      <c r="V908" s="108">
        <v>7.17E-2</v>
      </c>
      <c r="W908" s="108">
        <v>6.3299999999999995E-2</v>
      </c>
      <c r="X908" s="1" t="s">
        <v>636</v>
      </c>
      <c r="Z908" s="107">
        <v>353000</v>
      </c>
      <c r="AA908" s="107">
        <v>1</v>
      </c>
      <c r="AB908" s="107">
        <v>104.54</v>
      </c>
      <c r="AC908" s="107">
        <v>0</v>
      </c>
      <c r="AD908" s="107">
        <v>369.02620000000002</v>
      </c>
      <c r="AE908" s="107"/>
      <c r="AF908" s="107"/>
      <c r="AG908" s="1" t="s">
        <v>17</v>
      </c>
      <c r="AH908" s="108">
        <v>2.459930313E-3</v>
      </c>
      <c r="AI908" s="108">
        <v>2.6939097679999999E-3</v>
      </c>
      <c r="AJ908" s="108">
        <v>6.1742629800000002E-4</v>
      </c>
    </row>
    <row r="909" spans="1:36" hidden="1">
      <c r="A909" s="1">
        <v>13908</v>
      </c>
      <c r="B909" s="1">
        <v>13911</v>
      </c>
      <c r="C909" s="1" t="s">
        <v>1633</v>
      </c>
      <c r="D909" s="1">
        <v>1630</v>
      </c>
      <c r="E909" s="1" t="s">
        <v>2</v>
      </c>
      <c r="F909" s="1" t="s">
        <v>2412</v>
      </c>
      <c r="G909" s="1" t="s">
        <v>2413</v>
      </c>
      <c r="H909" s="1" t="s">
        <v>76</v>
      </c>
      <c r="I909" s="1" t="s">
        <v>228</v>
      </c>
      <c r="J909" s="1" t="s">
        <v>53</v>
      </c>
      <c r="K909" s="1" t="s">
        <v>314</v>
      </c>
      <c r="L909" s="1" t="s">
        <v>821</v>
      </c>
      <c r="M909" s="1" t="s">
        <v>311</v>
      </c>
      <c r="N909" s="1" t="s">
        <v>652</v>
      </c>
      <c r="O909" s="1" t="s">
        <v>62</v>
      </c>
      <c r="P909" s="1" t="s">
        <v>1461</v>
      </c>
      <c r="Q909" s="1" t="s">
        <v>65</v>
      </c>
      <c r="R909" s="1" t="s">
        <v>57</v>
      </c>
      <c r="S909" s="1" t="s">
        <v>1209</v>
      </c>
      <c r="T909" s="109">
        <v>4.2350000000000003</v>
      </c>
      <c r="U909" s="121" t="s">
        <v>2414</v>
      </c>
      <c r="V909" s="108">
        <v>7.0699999999999999E-2</v>
      </c>
      <c r="W909" s="108">
        <v>6.3100000000000003E-2</v>
      </c>
      <c r="X909" s="1" t="s">
        <v>636</v>
      </c>
      <c r="Z909" s="107">
        <v>117000</v>
      </c>
      <c r="AA909" s="107">
        <v>1</v>
      </c>
      <c r="AB909" s="107">
        <v>106.94</v>
      </c>
      <c r="AC909" s="107">
        <v>0</v>
      </c>
      <c r="AD909" s="107">
        <v>125.1198</v>
      </c>
      <c r="AE909" s="107"/>
      <c r="AF909" s="107"/>
      <c r="AG909" s="1" t="s">
        <v>17</v>
      </c>
      <c r="AH909" s="108">
        <v>2.7937629800000002E-4</v>
      </c>
      <c r="AI909" s="108">
        <v>9.1338081499999998E-4</v>
      </c>
      <c r="AJ909" s="108">
        <v>2.0934084E-4</v>
      </c>
    </row>
    <row r="910" spans="1:36" hidden="1">
      <c r="A910" s="1">
        <v>13908</v>
      </c>
      <c r="B910" s="1">
        <v>13911</v>
      </c>
      <c r="C910" s="1" t="s">
        <v>2037</v>
      </c>
      <c r="D910" s="1">
        <v>520039496</v>
      </c>
      <c r="E910" s="1" t="s">
        <v>429</v>
      </c>
      <c r="F910" s="1" t="s">
        <v>2415</v>
      </c>
      <c r="G910" s="1" t="s">
        <v>2416</v>
      </c>
      <c r="H910" s="1" t="s">
        <v>76</v>
      </c>
      <c r="I910" s="1" t="s">
        <v>229</v>
      </c>
      <c r="J910" s="1" t="s">
        <v>53</v>
      </c>
      <c r="K910" s="1" t="s">
        <v>53</v>
      </c>
      <c r="L910" s="1" t="s">
        <v>821</v>
      </c>
      <c r="M910" s="1" t="s">
        <v>311</v>
      </c>
      <c r="N910" s="1" t="s">
        <v>651</v>
      </c>
      <c r="O910" s="1" t="s">
        <v>62</v>
      </c>
      <c r="P910" s="1" t="s">
        <v>298</v>
      </c>
      <c r="Q910" s="1" t="s">
        <v>298</v>
      </c>
      <c r="R910" s="1" t="s">
        <v>57</v>
      </c>
      <c r="S910" s="1" t="s">
        <v>1209</v>
      </c>
      <c r="T910" s="109">
        <v>2.915</v>
      </c>
      <c r="U910" s="121">
        <v>47125</v>
      </c>
      <c r="V910" s="108">
        <v>6.7400000000000002E-2</v>
      </c>
      <c r="W910" s="108">
        <v>6.08E-2</v>
      </c>
      <c r="X910" s="1" t="s">
        <v>636</v>
      </c>
      <c r="Z910" s="107">
        <v>223000</v>
      </c>
      <c r="AA910" s="107">
        <v>1</v>
      </c>
      <c r="AB910" s="107">
        <v>104.06</v>
      </c>
      <c r="AC910" s="107">
        <v>0</v>
      </c>
      <c r="AD910" s="107">
        <v>232.0538</v>
      </c>
      <c r="AE910" s="107"/>
      <c r="AF910" s="107"/>
      <c r="AG910" s="1" t="s">
        <v>17</v>
      </c>
      <c r="AH910" s="108">
        <v>4.9555555550000003E-3</v>
      </c>
      <c r="AI910" s="108">
        <v>1.694004378E-3</v>
      </c>
      <c r="AJ910" s="108">
        <v>3.8825459699999999E-4</v>
      </c>
    </row>
    <row r="911" spans="1:36" hidden="1">
      <c r="A911" s="1">
        <v>13908</v>
      </c>
      <c r="B911" s="1">
        <v>13911</v>
      </c>
      <c r="C911" s="1" t="s">
        <v>1928</v>
      </c>
      <c r="D911" s="1">
        <v>1628</v>
      </c>
      <c r="E911" s="1" t="s">
        <v>2</v>
      </c>
      <c r="F911" s="1" t="s">
        <v>1929</v>
      </c>
      <c r="G911" s="1" t="s">
        <v>1930</v>
      </c>
      <c r="H911" s="1" t="s">
        <v>76</v>
      </c>
      <c r="I911" s="1" t="s">
        <v>228</v>
      </c>
      <c r="J911" s="1" t="s">
        <v>53</v>
      </c>
      <c r="K911" s="1" t="s">
        <v>314</v>
      </c>
      <c r="L911" s="1" t="s">
        <v>821</v>
      </c>
      <c r="M911" s="1" t="s">
        <v>311</v>
      </c>
      <c r="N911" s="1" t="s">
        <v>652</v>
      </c>
      <c r="O911" s="1" t="s">
        <v>62</v>
      </c>
      <c r="P911" s="1" t="s">
        <v>1461</v>
      </c>
      <c r="Q911" s="1" t="s">
        <v>65</v>
      </c>
      <c r="R911" s="1" t="s">
        <v>57</v>
      </c>
      <c r="S911" s="1" t="s">
        <v>1209</v>
      </c>
      <c r="T911" s="109">
        <v>3.1949999999999998</v>
      </c>
      <c r="U911" s="121">
        <v>46762</v>
      </c>
      <c r="V911" s="108">
        <v>6.3899999999999998E-2</v>
      </c>
      <c r="W911" s="108">
        <v>5.9200000000000003E-2</v>
      </c>
      <c r="X911" s="1" t="s">
        <v>636</v>
      </c>
      <c r="Z911" s="107">
        <v>374000</v>
      </c>
      <c r="AA911" s="107">
        <v>1</v>
      </c>
      <c r="AB911" s="107">
        <v>101.73</v>
      </c>
      <c r="AC911" s="107">
        <v>0</v>
      </c>
      <c r="AD911" s="107">
        <v>380.47019999999998</v>
      </c>
      <c r="AE911" s="107"/>
      <c r="AF911" s="107"/>
      <c r="AG911" s="1" t="s">
        <v>17</v>
      </c>
      <c r="AH911" s="108">
        <v>9.0776699000000001E-4</v>
      </c>
      <c r="AI911" s="108">
        <v>2.7774515419999998E-3</v>
      </c>
      <c r="AJ911" s="108">
        <v>6.3657351999999996E-4</v>
      </c>
    </row>
    <row r="912" spans="1:36" hidden="1">
      <c r="A912" s="1">
        <v>13908</v>
      </c>
      <c r="B912" s="1">
        <v>13911</v>
      </c>
      <c r="C912" s="1" t="s">
        <v>1928</v>
      </c>
      <c r="D912" s="1">
        <v>1628</v>
      </c>
      <c r="E912" s="1" t="s">
        <v>2</v>
      </c>
      <c r="F912" s="1" t="s">
        <v>1931</v>
      </c>
      <c r="G912" s="1" t="s">
        <v>1932</v>
      </c>
      <c r="H912" s="1" t="s">
        <v>76</v>
      </c>
      <c r="I912" s="1" t="s">
        <v>228</v>
      </c>
      <c r="J912" s="1" t="s">
        <v>53</v>
      </c>
      <c r="K912" s="1" t="s">
        <v>314</v>
      </c>
      <c r="L912" s="1" t="s">
        <v>821</v>
      </c>
      <c r="M912" s="1" t="s">
        <v>311</v>
      </c>
      <c r="N912" s="1" t="s">
        <v>652</v>
      </c>
      <c r="O912" s="1" t="s">
        <v>62</v>
      </c>
      <c r="P912" s="1" t="s">
        <v>1461</v>
      </c>
      <c r="Q912" s="1" t="s">
        <v>65</v>
      </c>
      <c r="R912" s="1" t="s">
        <v>57</v>
      </c>
      <c r="S912" s="1" t="s">
        <v>1209</v>
      </c>
      <c r="T912" s="109">
        <v>2.3479999999999999</v>
      </c>
      <c r="U912" s="121" t="s">
        <v>1266</v>
      </c>
      <c r="V912" s="108">
        <v>6.4399999999999999E-2</v>
      </c>
      <c r="W912" s="108">
        <v>5.9799999999999999E-2</v>
      </c>
      <c r="X912" s="1" t="s">
        <v>636</v>
      </c>
      <c r="Z912" s="107">
        <v>719000.31</v>
      </c>
      <c r="AA912" s="107">
        <v>1</v>
      </c>
      <c r="AB912" s="107">
        <v>101.26</v>
      </c>
      <c r="AC912" s="107">
        <v>0</v>
      </c>
      <c r="AD912" s="107">
        <v>728.05971</v>
      </c>
      <c r="AE912" s="107"/>
      <c r="AF912" s="107"/>
      <c r="AG912" s="1" t="s">
        <v>17</v>
      </c>
      <c r="AH912" s="108">
        <v>1.27166667E-3</v>
      </c>
      <c r="AI912" s="108">
        <v>5.3148723980000001E-3</v>
      </c>
      <c r="AJ912" s="108">
        <v>1.2181335959999999E-3</v>
      </c>
    </row>
    <row r="913" spans="1:36" hidden="1">
      <c r="A913" s="1">
        <v>13908</v>
      </c>
      <c r="B913" s="1">
        <v>13911</v>
      </c>
      <c r="C913" s="1" t="s">
        <v>1393</v>
      </c>
      <c r="D913" s="1">
        <v>513765859</v>
      </c>
      <c r="E913" s="1" t="s">
        <v>429</v>
      </c>
      <c r="F913" s="1" t="s">
        <v>2417</v>
      </c>
      <c r="G913" s="1" t="s">
        <v>2418</v>
      </c>
      <c r="H913" s="1" t="s">
        <v>76</v>
      </c>
      <c r="I913" s="1" t="s">
        <v>229</v>
      </c>
      <c r="J913" s="1" t="s">
        <v>53</v>
      </c>
      <c r="K913" s="1" t="s">
        <v>53</v>
      </c>
      <c r="L913" s="1" t="s">
        <v>821</v>
      </c>
      <c r="M913" s="1" t="s">
        <v>311</v>
      </c>
      <c r="N913" s="1" t="s">
        <v>651</v>
      </c>
      <c r="O913" s="1" t="s">
        <v>62</v>
      </c>
      <c r="P913" s="1" t="s">
        <v>1354</v>
      </c>
      <c r="Q913" s="1" t="s">
        <v>65</v>
      </c>
      <c r="R913" s="1" t="s">
        <v>57</v>
      </c>
      <c r="S913" s="1" t="s">
        <v>1209</v>
      </c>
      <c r="T913" s="109">
        <v>6.0949999999999998</v>
      </c>
      <c r="U913" s="121" t="s">
        <v>2419</v>
      </c>
      <c r="V913" s="108">
        <v>1.4999999999999999E-2</v>
      </c>
      <c r="W913" s="108">
        <v>3.1E-2</v>
      </c>
      <c r="X913" s="1" t="s">
        <v>636</v>
      </c>
      <c r="Z913" s="107">
        <v>976000</v>
      </c>
      <c r="AA913" s="107">
        <v>1</v>
      </c>
      <c r="AB913" s="107">
        <v>91.11</v>
      </c>
      <c r="AC913" s="107">
        <v>0</v>
      </c>
      <c r="AD913" s="107">
        <v>889.23360000000002</v>
      </c>
      <c r="AE913" s="107"/>
      <c r="AF913" s="107"/>
      <c r="AG913" s="1" t="s">
        <v>17</v>
      </c>
      <c r="AH913" s="108">
        <v>2.371142035E-3</v>
      </c>
      <c r="AI913" s="108">
        <v>6.4914498779999998E-3</v>
      </c>
      <c r="AJ913" s="108">
        <v>1.4877973709999999E-3</v>
      </c>
    </row>
    <row r="914" spans="1:36" hidden="1">
      <c r="A914" s="1">
        <v>13908</v>
      </c>
      <c r="B914" s="1">
        <v>13911</v>
      </c>
      <c r="C914" s="1" t="s">
        <v>2420</v>
      </c>
      <c r="D914" s="1">
        <v>514328004</v>
      </c>
      <c r="E914" s="1" t="s">
        <v>429</v>
      </c>
      <c r="F914" s="1" t="s">
        <v>2421</v>
      </c>
      <c r="G914" s="1" t="s">
        <v>2422</v>
      </c>
      <c r="H914" s="1" t="s">
        <v>76</v>
      </c>
      <c r="I914" s="1" t="s">
        <v>228</v>
      </c>
      <c r="J914" s="1" t="s">
        <v>53</v>
      </c>
      <c r="K914" s="1" t="s">
        <v>53</v>
      </c>
      <c r="L914" s="1" t="s">
        <v>821</v>
      </c>
      <c r="M914" s="1" t="s">
        <v>311</v>
      </c>
      <c r="N914" s="1" t="s">
        <v>140</v>
      </c>
      <c r="O914" s="1" t="s">
        <v>62</v>
      </c>
      <c r="P914" s="1" t="s">
        <v>298</v>
      </c>
      <c r="Q914" s="1" t="s">
        <v>298</v>
      </c>
      <c r="R914" s="1" t="s">
        <v>57</v>
      </c>
      <c r="S914" s="1" t="s">
        <v>1209</v>
      </c>
      <c r="T914" s="109">
        <v>3.536</v>
      </c>
      <c r="U914" s="121">
        <v>47125</v>
      </c>
      <c r="V914" s="108">
        <v>6.9699999999999998E-2</v>
      </c>
      <c r="W914" s="108">
        <v>6.8699999999999997E-2</v>
      </c>
      <c r="X914" s="1" t="s">
        <v>636</v>
      </c>
      <c r="Z914" s="107">
        <v>911000</v>
      </c>
      <c r="AA914" s="107">
        <v>1</v>
      </c>
      <c r="AB914" s="107">
        <v>102.47</v>
      </c>
      <c r="AC914" s="107">
        <v>0</v>
      </c>
      <c r="AD914" s="107">
        <v>933.50170000000003</v>
      </c>
      <c r="AE914" s="107"/>
      <c r="AF914" s="107"/>
      <c r="AG914" s="1" t="s">
        <v>17</v>
      </c>
      <c r="AH914" s="108">
        <v>1.13875E-2</v>
      </c>
      <c r="AI914" s="108">
        <v>6.8146092289999996E-3</v>
      </c>
      <c r="AJ914" s="108">
        <v>1.561863357E-3</v>
      </c>
    </row>
    <row r="915" spans="1:36" hidden="1">
      <c r="A915" s="1">
        <v>13908</v>
      </c>
      <c r="B915" s="1">
        <v>13911</v>
      </c>
      <c r="C915" s="1" t="s">
        <v>1937</v>
      </c>
      <c r="D915" s="1">
        <v>2453</v>
      </c>
      <c r="E915" s="1" t="s">
        <v>2</v>
      </c>
      <c r="F915" s="1" t="s">
        <v>1938</v>
      </c>
      <c r="G915" s="1" t="s">
        <v>1939</v>
      </c>
      <c r="H915" s="1" t="s">
        <v>76</v>
      </c>
      <c r="I915" s="1" t="s">
        <v>228</v>
      </c>
      <c r="J915" s="1" t="s">
        <v>53</v>
      </c>
      <c r="K915" s="1" t="s">
        <v>314</v>
      </c>
      <c r="L915" s="1" t="s">
        <v>821</v>
      </c>
      <c r="M915" s="1" t="s">
        <v>311</v>
      </c>
      <c r="N915" s="1" t="s">
        <v>649</v>
      </c>
      <c r="O915" s="1" t="s">
        <v>62</v>
      </c>
      <c r="P915" s="1" t="s">
        <v>1383</v>
      </c>
      <c r="Q915" s="1" t="s">
        <v>70</v>
      </c>
      <c r="R915" s="1" t="s">
        <v>57</v>
      </c>
      <c r="S915" s="1" t="s">
        <v>1209</v>
      </c>
      <c r="T915" s="109">
        <v>3.952</v>
      </c>
      <c r="U915" s="121" t="s">
        <v>1657</v>
      </c>
      <c r="V915" s="108">
        <v>6.3500000000000001E-2</v>
      </c>
      <c r="W915" s="108">
        <v>6.13E-2</v>
      </c>
      <c r="X915" s="1" t="s">
        <v>636</v>
      </c>
      <c r="Z915" s="107">
        <v>872000</v>
      </c>
      <c r="AA915" s="107">
        <v>1</v>
      </c>
      <c r="AB915" s="107">
        <v>101.38</v>
      </c>
      <c r="AC915" s="107">
        <v>0</v>
      </c>
      <c r="AD915" s="107">
        <v>884.03359999999998</v>
      </c>
      <c r="AE915" s="107"/>
      <c r="AF915" s="107"/>
      <c r="AG915" s="1" t="s">
        <v>17</v>
      </c>
      <c r="AH915" s="108">
        <v>1.4938566850000001E-3</v>
      </c>
      <c r="AI915" s="108">
        <v>6.4534896179999999E-3</v>
      </c>
      <c r="AJ915" s="108">
        <v>1.4790971310000001E-3</v>
      </c>
    </row>
    <row r="916" spans="1:36" hidden="1">
      <c r="A916" s="1">
        <v>13908</v>
      </c>
      <c r="B916" s="1">
        <v>13911</v>
      </c>
      <c r="C916" s="1" t="s">
        <v>1660</v>
      </c>
      <c r="D916" s="1">
        <v>520032046</v>
      </c>
      <c r="E916" s="1" t="s">
        <v>429</v>
      </c>
      <c r="F916" s="1" t="s">
        <v>1940</v>
      </c>
      <c r="G916" s="1" t="s">
        <v>1941</v>
      </c>
      <c r="H916" s="1" t="s">
        <v>76</v>
      </c>
      <c r="I916" s="1" t="s">
        <v>229</v>
      </c>
      <c r="J916" s="1" t="s">
        <v>53</v>
      </c>
      <c r="K916" s="1" t="s">
        <v>53</v>
      </c>
      <c r="L916" s="1" t="s">
        <v>821</v>
      </c>
      <c r="M916" s="1" t="s">
        <v>311</v>
      </c>
      <c r="N916" s="1" t="s">
        <v>256</v>
      </c>
      <c r="O916" s="1" t="s">
        <v>62</v>
      </c>
      <c r="P916" s="1" t="s">
        <v>1208</v>
      </c>
      <c r="Q916" s="1" t="s">
        <v>65</v>
      </c>
      <c r="R916" s="1" t="s">
        <v>57</v>
      </c>
      <c r="S916" s="1" t="s">
        <v>1209</v>
      </c>
      <c r="T916" s="109">
        <v>5.5910000000000002</v>
      </c>
      <c r="U916" s="121" t="s">
        <v>1942</v>
      </c>
      <c r="V916" s="108">
        <v>2.6800000000000001E-2</v>
      </c>
      <c r="W916" s="108">
        <v>2.5999999999999999E-2</v>
      </c>
      <c r="X916" s="1" t="s">
        <v>636</v>
      </c>
      <c r="Z916" s="107">
        <v>1588423</v>
      </c>
      <c r="AA916" s="107">
        <v>1</v>
      </c>
      <c r="AB916" s="107">
        <v>101.28</v>
      </c>
      <c r="AC916" s="107">
        <v>0</v>
      </c>
      <c r="AD916" s="107">
        <v>1608.7548099999999</v>
      </c>
      <c r="AE916" s="107"/>
      <c r="AF916" s="107"/>
      <c r="AG916" s="1" t="s">
        <v>17</v>
      </c>
      <c r="AH916" s="108">
        <v>5.6729392800000005E-4</v>
      </c>
      <c r="AI916" s="108">
        <v>1.1743990798E-2</v>
      </c>
      <c r="AJ916" s="108">
        <v>2.6916450049999999E-3</v>
      </c>
    </row>
    <row r="917" spans="1:36" hidden="1">
      <c r="A917" s="1">
        <v>13908</v>
      </c>
      <c r="B917" s="1">
        <v>13911</v>
      </c>
      <c r="C917" s="1" t="s">
        <v>1660</v>
      </c>
      <c r="D917" s="1">
        <v>520032046</v>
      </c>
      <c r="E917" s="1" t="s">
        <v>429</v>
      </c>
      <c r="F917" s="1" t="s">
        <v>1943</v>
      </c>
      <c r="G917" s="1" t="s">
        <v>1944</v>
      </c>
      <c r="H917" s="1" t="s">
        <v>76</v>
      </c>
      <c r="I917" s="1" t="s">
        <v>229</v>
      </c>
      <c r="J917" s="1" t="s">
        <v>53</v>
      </c>
      <c r="K917" s="1" t="s">
        <v>53</v>
      </c>
      <c r="L917" s="1" t="s">
        <v>821</v>
      </c>
      <c r="M917" s="1" t="s">
        <v>311</v>
      </c>
      <c r="N917" s="1" t="s">
        <v>256</v>
      </c>
      <c r="O917" s="1" t="s">
        <v>62</v>
      </c>
      <c r="P917" s="1" t="s">
        <v>1343</v>
      </c>
      <c r="Q917" s="1" t="s">
        <v>65</v>
      </c>
      <c r="R917" s="1" t="s">
        <v>57</v>
      </c>
      <c r="S917" s="1" t="s">
        <v>1209</v>
      </c>
      <c r="T917" s="109">
        <v>5.1970000000000001</v>
      </c>
      <c r="U917" s="121" t="s">
        <v>1945</v>
      </c>
      <c r="V917" s="108">
        <v>3.3799999999999997E-2</v>
      </c>
      <c r="W917" s="108">
        <v>3.1099999999999999E-2</v>
      </c>
      <c r="X917" s="1" t="s">
        <v>636</v>
      </c>
      <c r="Z917" s="107">
        <v>162000</v>
      </c>
      <c r="AA917" s="107">
        <v>1</v>
      </c>
      <c r="AB917" s="107">
        <v>102.42</v>
      </c>
      <c r="AC917" s="107">
        <v>0</v>
      </c>
      <c r="AD917" s="107">
        <v>165.9204</v>
      </c>
      <c r="AE917" s="107"/>
      <c r="AF917" s="107"/>
      <c r="AG917" s="1" t="s">
        <v>17</v>
      </c>
      <c r="AH917" s="108">
        <v>1.90535109E-4</v>
      </c>
      <c r="AI917" s="108">
        <v>1.211227241E-3</v>
      </c>
      <c r="AJ917" s="108">
        <v>2.77605271E-4</v>
      </c>
    </row>
    <row r="918" spans="1:36" hidden="1">
      <c r="A918" s="1">
        <v>13908</v>
      </c>
      <c r="B918" s="1">
        <v>13911</v>
      </c>
      <c r="C918" s="1" t="s">
        <v>1644</v>
      </c>
      <c r="D918" s="1">
        <v>520000118</v>
      </c>
      <c r="E918" s="1" t="s">
        <v>429</v>
      </c>
      <c r="F918" s="1" t="s">
        <v>1946</v>
      </c>
      <c r="G918" s="1" t="s">
        <v>1947</v>
      </c>
      <c r="H918" s="1" t="s">
        <v>76</v>
      </c>
      <c r="I918" s="1" t="s">
        <v>229</v>
      </c>
      <c r="J918" s="1" t="s">
        <v>53</v>
      </c>
      <c r="K918" s="1" t="s">
        <v>53</v>
      </c>
      <c r="L918" s="1" t="s">
        <v>821</v>
      </c>
      <c r="M918" s="1" t="s">
        <v>311</v>
      </c>
      <c r="N918" s="1" t="s">
        <v>256</v>
      </c>
      <c r="O918" s="1" t="s">
        <v>62</v>
      </c>
      <c r="P918" s="1" t="s">
        <v>1343</v>
      </c>
      <c r="Q918" s="1" t="s">
        <v>65</v>
      </c>
      <c r="R918" s="1" t="s">
        <v>57</v>
      </c>
      <c r="S918" s="1" t="s">
        <v>1209</v>
      </c>
      <c r="T918" s="109">
        <v>6.8019999999999996</v>
      </c>
      <c r="U918" s="121" t="s">
        <v>1948</v>
      </c>
      <c r="V918" s="108">
        <v>3.4500000000000003E-2</v>
      </c>
      <c r="W918" s="108">
        <v>3.1899999999999998E-2</v>
      </c>
      <c r="X918" s="1" t="s">
        <v>636</v>
      </c>
      <c r="Z918" s="107">
        <v>180934</v>
      </c>
      <c r="AA918" s="107">
        <v>1</v>
      </c>
      <c r="AB918" s="107">
        <v>102.77</v>
      </c>
      <c r="AC918" s="107">
        <v>0</v>
      </c>
      <c r="AD918" s="107">
        <v>185.94587000000001</v>
      </c>
      <c r="AE918" s="107"/>
      <c r="AF918" s="107"/>
      <c r="AG918" s="1" t="s">
        <v>17</v>
      </c>
      <c r="AH918" s="108">
        <v>1.9671592800000001E-4</v>
      </c>
      <c r="AI918" s="108">
        <v>1.3574141760000001E-3</v>
      </c>
      <c r="AJ918" s="108">
        <v>3.1111034999999998E-4</v>
      </c>
    </row>
    <row r="919" spans="1:36" hidden="1">
      <c r="A919" s="1">
        <v>13908</v>
      </c>
      <c r="B919" s="1">
        <v>13911</v>
      </c>
      <c r="C919" s="1" t="s">
        <v>1573</v>
      </c>
      <c r="D919" s="1">
        <v>516046307</v>
      </c>
      <c r="E919" s="1" t="s">
        <v>429</v>
      </c>
      <c r="F919" s="1" t="s">
        <v>1949</v>
      </c>
      <c r="G919" s="1" t="s">
        <v>1950</v>
      </c>
      <c r="H919" s="1" t="s">
        <v>76</v>
      </c>
      <c r="I919" s="1" t="s">
        <v>229</v>
      </c>
      <c r="J919" s="1" t="s">
        <v>53</v>
      </c>
      <c r="K919" s="1" t="s">
        <v>53</v>
      </c>
      <c r="L919" s="1" t="s">
        <v>821</v>
      </c>
      <c r="M919" s="1" t="s">
        <v>311</v>
      </c>
      <c r="N919" s="1" t="s">
        <v>647</v>
      </c>
      <c r="O919" s="1" t="s">
        <v>62</v>
      </c>
      <c r="P919" s="1" t="s">
        <v>298</v>
      </c>
      <c r="Q919" s="1" t="s">
        <v>298</v>
      </c>
      <c r="R919" s="1" t="s">
        <v>57</v>
      </c>
      <c r="S919" s="1" t="s">
        <v>1209</v>
      </c>
      <c r="T919" s="109">
        <v>4.141</v>
      </c>
      <c r="U919" s="121" t="s">
        <v>1762</v>
      </c>
      <c r="V919" s="108">
        <v>4.9000000000000002E-2</v>
      </c>
      <c r="W919" s="108">
        <v>4.9000000000000002E-2</v>
      </c>
      <c r="X919" s="1" t="s">
        <v>636</v>
      </c>
      <c r="Z919" s="107">
        <v>948893.75</v>
      </c>
      <c r="AA919" s="107">
        <v>1</v>
      </c>
      <c r="AB919" s="107">
        <v>101.85</v>
      </c>
      <c r="AC919" s="107">
        <v>0</v>
      </c>
      <c r="AD919" s="107">
        <v>966.44827999999995</v>
      </c>
      <c r="AE919" s="107"/>
      <c r="AF919" s="107"/>
      <c r="AG919" s="1" t="s">
        <v>17</v>
      </c>
      <c r="AH919" s="108">
        <v>2.083530035E-3</v>
      </c>
      <c r="AI919" s="108">
        <v>7.055120915E-3</v>
      </c>
      <c r="AJ919" s="108">
        <v>1.6169870439999999E-3</v>
      </c>
    </row>
    <row r="920" spans="1:36" hidden="1">
      <c r="A920" s="1">
        <v>13908</v>
      </c>
      <c r="B920" s="1">
        <v>13911</v>
      </c>
      <c r="C920" s="1" t="s">
        <v>2536</v>
      </c>
      <c r="D920" s="1">
        <v>512403247</v>
      </c>
      <c r="E920" s="1" t="s">
        <v>429</v>
      </c>
      <c r="F920" s="1" t="s">
        <v>2537</v>
      </c>
      <c r="G920" s="1" t="s">
        <v>2538</v>
      </c>
      <c r="H920" s="1" t="s">
        <v>76</v>
      </c>
      <c r="I920" s="1" t="s">
        <v>228</v>
      </c>
      <c r="J920" s="1" t="s">
        <v>53</v>
      </c>
      <c r="K920" s="1" t="s">
        <v>53</v>
      </c>
      <c r="L920" s="1" t="s">
        <v>821</v>
      </c>
      <c r="M920" s="1" t="s">
        <v>311</v>
      </c>
      <c r="N920" s="1" t="s">
        <v>140</v>
      </c>
      <c r="O920" s="1" t="s">
        <v>62</v>
      </c>
      <c r="P920" s="1" t="s">
        <v>298</v>
      </c>
      <c r="Q920" s="1" t="s">
        <v>298</v>
      </c>
      <c r="R920" s="1" t="s">
        <v>57</v>
      </c>
      <c r="S920" s="1" t="s">
        <v>1209</v>
      </c>
      <c r="T920" s="109">
        <v>2.2879999999999998</v>
      </c>
      <c r="U920" s="121" t="s">
        <v>1438</v>
      </c>
      <c r="V920" s="108">
        <v>7.3999999999999996E-2</v>
      </c>
      <c r="W920" s="108">
        <v>7.0300000000000001E-2</v>
      </c>
      <c r="X920" s="1" t="s">
        <v>636</v>
      </c>
      <c r="Z920" s="107">
        <v>4000</v>
      </c>
      <c r="AA920" s="107">
        <v>1</v>
      </c>
      <c r="AB920" s="107">
        <v>103.23</v>
      </c>
      <c r="AC920" s="107">
        <v>0</v>
      </c>
      <c r="AD920" s="107">
        <v>4.1292</v>
      </c>
      <c r="AE920" s="107"/>
      <c r="AF920" s="107"/>
      <c r="AG920" s="1" t="s">
        <v>17</v>
      </c>
      <c r="AH920" s="108">
        <v>5.7142857142857101E-5</v>
      </c>
      <c r="AI920" s="108">
        <v>3.0143367096808402E-5</v>
      </c>
      <c r="AJ920" s="108">
        <v>6.9086603435190798E-6</v>
      </c>
    </row>
    <row r="921" spans="1:36" hidden="1">
      <c r="A921" s="1">
        <v>13908</v>
      </c>
      <c r="B921" s="1">
        <v>13911</v>
      </c>
      <c r="C921" s="1" t="s">
        <v>2539</v>
      </c>
      <c r="D921" s="1">
        <v>520038688</v>
      </c>
      <c r="E921" s="1" t="s">
        <v>429</v>
      </c>
      <c r="F921" s="1" t="s">
        <v>2540</v>
      </c>
      <c r="G921" s="1" t="s">
        <v>2541</v>
      </c>
      <c r="H921" s="1" t="s">
        <v>76</v>
      </c>
      <c r="I921" s="1" t="s">
        <v>228</v>
      </c>
      <c r="J921" s="1" t="s">
        <v>53</v>
      </c>
      <c r="K921" s="1" t="s">
        <v>53</v>
      </c>
      <c r="L921" s="1" t="s">
        <v>821</v>
      </c>
      <c r="M921" s="1" t="s">
        <v>311</v>
      </c>
      <c r="N921" s="1" t="s">
        <v>140</v>
      </c>
      <c r="O921" s="1" t="s">
        <v>62</v>
      </c>
      <c r="P921" s="1" t="s">
        <v>298</v>
      </c>
      <c r="Q921" s="1" t="s">
        <v>298</v>
      </c>
      <c r="R921" s="1" t="s">
        <v>57</v>
      </c>
      <c r="S921" s="1" t="s">
        <v>1209</v>
      </c>
      <c r="T921" s="109">
        <v>3.371</v>
      </c>
      <c r="U921" s="121">
        <v>47125</v>
      </c>
      <c r="V921" s="108">
        <v>7.1099999999999997E-2</v>
      </c>
      <c r="W921" s="108">
        <v>7.1599999999999997E-2</v>
      </c>
      <c r="X921" s="1" t="s">
        <v>636</v>
      </c>
      <c r="Z921" s="107">
        <v>275000</v>
      </c>
      <c r="AA921" s="107">
        <v>1</v>
      </c>
      <c r="AB921" s="107">
        <v>102.32</v>
      </c>
      <c r="AC921" s="107">
        <v>0</v>
      </c>
      <c r="AD921" s="107">
        <v>281.38</v>
      </c>
      <c r="AE921" s="107"/>
      <c r="AF921" s="107"/>
      <c r="AG921" s="1" t="s">
        <v>17</v>
      </c>
      <c r="AH921" s="108">
        <v>2.1153846149999998E-3</v>
      </c>
      <c r="AI921" s="108">
        <v>2.0540881119999999E-3</v>
      </c>
      <c r="AJ921" s="108">
        <v>4.7078340700000001E-4</v>
      </c>
    </row>
    <row r="922" spans="1:36" hidden="1">
      <c r="A922" s="1">
        <v>13908</v>
      </c>
      <c r="B922" s="1">
        <v>13911</v>
      </c>
      <c r="C922" s="1" t="s">
        <v>1543</v>
      </c>
      <c r="D922" s="1">
        <v>515846558</v>
      </c>
      <c r="E922" s="1" t="s">
        <v>429</v>
      </c>
      <c r="F922" s="1" t="s">
        <v>2542</v>
      </c>
      <c r="G922" s="1" t="s">
        <v>2543</v>
      </c>
      <c r="H922" s="1" t="s">
        <v>76</v>
      </c>
      <c r="I922" s="1" t="s">
        <v>623</v>
      </c>
      <c r="J922" s="1" t="s">
        <v>53</v>
      </c>
      <c r="K922" s="1" t="s">
        <v>53</v>
      </c>
      <c r="L922" s="1" t="s">
        <v>821</v>
      </c>
      <c r="M922" s="1" t="s">
        <v>311</v>
      </c>
      <c r="N922" s="1" t="s">
        <v>708</v>
      </c>
      <c r="O922" s="1" t="s">
        <v>62</v>
      </c>
      <c r="P922" s="1" t="s">
        <v>1461</v>
      </c>
      <c r="Q922" s="1" t="s">
        <v>65</v>
      </c>
      <c r="R922" s="1" t="s">
        <v>57</v>
      </c>
      <c r="S922" s="1" t="s">
        <v>1209</v>
      </c>
      <c r="T922" s="109">
        <v>3.964</v>
      </c>
      <c r="U922" s="121" t="s">
        <v>1657</v>
      </c>
      <c r="V922" s="108">
        <v>0.04</v>
      </c>
      <c r="W922" s="108">
        <v>2.4799999999999999E-2</v>
      </c>
      <c r="X922" s="1" t="s">
        <v>636</v>
      </c>
      <c r="Z922" s="107">
        <v>263000</v>
      </c>
      <c r="AA922" s="107">
        <v>1</v>
      </c>
      <c r="AB922" s="107">
        <v>107.2</v>
      </c>
      <c r="AC922" s="107">
        <v>0</v>
      </c>
      <c r="AD922" s="107">
        <v>281.93599999999998</v>
      </c>
      <c r="AE922" s="107"/>
      <c r="AF922" s="107"/>
      <c r="AG922" s="1" t="s">
        <v>17</v>
      </c>
      <c r="AH922" s="108">
        <v>1.1954545450000001E-3</v>
      </c>
      <c r="AI922" s="108">
        <v>2.05814694E-3</v>
      </c>
      <c r="AJ922" s="108">
        <v>4.7171366400000002E-4</v>
      </c>
    </row>
    <row r="923" spans="1:36" hidden="1">
      <c r="A923" s="1">
        <v>13908</v>
      </c>
      <c r="B923" s="1">
        <v>13911</v>
      </c>
      <c r="C923" s="1" t="s">
        <v>2423</v>
      </c>
      <c r="D923" s="1">
        <v>515983476</v>
      </c>
      <c r="E923" s="1" t="s">
        <v>429</v>
      </c>
      <c r="F923" s="1" t="s">
        <v>2544</v>
      </c>
      <c r="G923" s="1" t="s">
        <v>2545</v>
      </c>
      <c r="H923" s="1" t="s">
        <v>76</v>
      </c>
      <c r="I923" s="1" t="s">
        <v>228</v>
      </c>
      <c r="J923" s="1" t="s">
        <v>53</v>
      </c>
      <c r="K923" s="1" t="s">
        <v>53</v>
      </c>
      <c r="L923" s="1" t="s">
        <v>821</v>
      </c>
      <c r="M923" s="1" t="s">
        <v>311</v>
      </c>
      <c r="N923" s="1" t="s">
        <v>708</v>
      </c>
      <c r="O923" s="1" t="s">
        <v>62</v>
      </c>
      <c r="P923" s="1" t="s">
        <v>1461</v>
      </c>
      <c r="Q923" s="1" t="s">
        <v>65</v>
      </c>
      <c r="R923" s="1" t="s">
        <v>57</v>
      </c>
      <c r="S923" s="1" t="s">
        <v>1209</v>
      </c>
      <c r="T923" s="109">
        <v>5.1440000000000001</v>
      </c>
      <c r="U923" s="121" t="s">
        <v>2426</v>
      </c>
      <c r="V923" s="108">
        <v>5.8799999999999998E-2</v>
      </c>
      <c r="W923" s="108">
        <v>5.5399999999999998E-2</v>
      </c>
      <c r="X923" s="1" t="s">
        <v>636</v>
      </c>
      <c r="Z923" s="107">
        <v>467000</v>
      </c>
      <c r="AA923" s="107">
        <v>1</v>
      </c>
      <c r="AB923" s="107">
        <v>103.75</v>
      </c>
      <c r="AC923" s="107">
        <v>0</v>
      </c>
      <c r="AD923" s="107">
        <v>484.51249999999999</v>
      </c>
      <c r="AE923" s="107"/>
      <c r="AF923" s="107"/>
      <c r="AG923" s="1" t="s">
        <v>17</v>
      </c>
      <c r="AH923" s="108">
        <v>1.0377777770000001E-3</v>
      </c>
      <c r="AI923" s="108">
        <v>3.53696555E-3</v>
      </c>
      <c r="AJ923" s="108">
        <v>8.1064910699999999E-4</v>
      </c>
    </row>
    <row r="924" spans="1:36" hidden="1">
      <c r="A924" s="1">
        <v>13908</v>
      </c>
      <c r="B924" s="1">
        <v>13911</v>
      </c>
      <c r="C924" s="1" t="s">
        <v>2423</v>
      </c>
      <c r="D924" s="1">
        <v>515983476</v>
      </c>
      <c r="E924" s="1" t="s">
        <v>429</v>
      </c>
      <c r="F924" s="1" t="s">
        <v>2424</v>
      </c>
      <c r="G924" s="1" t="s">
        <v>2425</v>
      </c>
      <c r="H924" s="1" t="s">
        <v>76</v>
      </c>
      <c r="I924" s="1" t="s">
        <v>228</v>
      </c>
      <c r="J924" s="1" t="s">
        <v>53</v>
      </c>
      <c r="K924" s="1" t="s">
        <v>53</v>
      </c>
      <c r="L924" s="1" t="s">
        <v>54</v>
      </c>
      <c r="M924" s="1" t="s">
        <v>311</v>
      </c>
      <c r="N924" s="1" t="s">
        <v>708</v>
      </c>
      <c r="O924" s="1" t="s">
        <v>62</v>
      </c>
      <c r="P924" s="1" t="s">
        <v>298</v>
      </c>
      <c r="Q924" s="1" t="s">
        <v>298</v>
      </c>
      <c r="R924" s="1" t="s">
        <v>57</v>
      </c>
      <c r="S924" s="1" t="s">
        <v>1209</v>
      </c>
      <c r="T924" s="109">
        <v>5.1440000000000001</v>
      </c>
      <c r="U924" s="121" t="s">
        <v>2426</v>
      </c>
      <c r="V924" s="108">
        <v>5.8799999999999998E-2</v>
      </c>
      <c r="W924" s="108">
        <v>5.5399999999999998E-2</v>
      </c>
      <c r="X924" s="1" t="s">
        <v>636</v>
      </c>
      <c r="Z924" s="107">
        <v>791000</v>
      </c>
      <c r="AA924" s="107">
        <v>1</v>
      </c>
      <c r="AB924" s="107">
        <v>102.2111</v>
      </c>
      <c r="AC924" s="107">
        <v>0</v>
      </c>
      <c r="AD924" s="107">
        <v>808.48979999999995</v>
      </c>
      <c r="AE924" s="107"/>
      <c r="AF924" s="107"/>
      <c r="AG924" s="1" t="s">
        <v>17</v>
      </c>
      <c r="AH924" s="108">
        <v>4.225616261E-3</v>
      </c>
      <c r="AI924" s="108">
        <v>5.9020160889999996E-3</v>
      </c>
      <c r="AJ924" s="108">
        <v>1.3527030460000001E-3</v>
      </c>
    </row>
    <row r="925" spans="1:36" hidden="1">
      <c r="A925" s="1">
        <v>13908</v>
      </c>
      <c r="B925" s="1">
        <v>13911</v>
      </c>
      <c r="C925" s="1" t="s">
        <v>1778</v>
      </c>
      <c r="D925" s="1">
        <v>513775163</v>
      </c>
      <c r="E925" s="1" t="s">
        <v>429</v>
      </c>
      <c r="F925" s="1" t="s">
        <v>2427</v>
      </c>
      <c r="G925" s="1" t="s">
        <v>2428</v>
      </c>
      <c r="H925" s="1" t="s">
        <v>76</v>
      </c>
      <c r="I925" s="1" t="s">
        <v>228</v>
      </c>
      <c r="J925" s="1" t="s">
        <v>53</v>
      </c>
      <c r="K925" s="1" t="s">
        <v>53</v>
      </c>
      <c r="L925" s="1" t="s">
        <v>821</v>
      </c>
      <c r="M925" s="1" t="s">
        <v>311</v>
      </c>
      <c r="N925" s="1" t="s">
        <v>156</v>
      </c>
      <c r="O925" s="1" t="s">
        <v>62</v>
      </c>
      <c r="P925" s="1" t="s">
        <v>1447</v>
      </c>
      <c r="Q925" s="1" t="s">
        <v>70</v>
      </c>
      <c r="R925" s="1" t="s">
        <v>57</v>
      </c>
      <c r="S925" s="1" t="s">
        <v>1209</v>
      </c>
      <c r="T925" s="109">
        <v>4.3970000000000002</v>
      </c>
      <c r="U925" s="121" t="s">
        <v>1769</v>
      </c>
      <c r="V925" s="108">
        <v>5.8099999999999999E-2</v>
      </c>
      <c r="W925" s="108">
        <v>5.7799999999999997E-2</v>
      </c>
      <c r="X925" s="1" t="s">
        <v>636</v>
      </c>
      <c r="Z925" s="107">
        <v>695000</v>
      </c>
      <c r="AA925" s="107">
        <v>1</v>
      </c>
      <c r="AB925" s="107">
        <v>102.05</v>
      </c>
      <c r="AC925" s="107">
        <v>0</v>
      </c>
      <c r="AD925" s="107">
        <v>709.24749999999995</v>
      </c>
      <c r="AE925" s="107"/>
      <c r="AF925" s="107"/>
      <c r="AG925" s="1" t="s">
        <v>17</v>
      </c>
      <c r="AH925" s="108">
        <v>3.6578947360000002E-3</v>
      </c>
      <c r="AI925" s="108">
        <v>5.1775423210000003E-3</v>
      </c>
      <c r="AJ925" s="108">
        <v>1.1866584510000001E-3</v>
      </c>
    </row>
    <row r="926" spans="1:36" hidden="1">
      <c r="A926" s="1">
        <v>13908</v>
      </c>
      <c r="B926" s="1">
        <v>13911</v>
      </c>
      <c r="C926" s="1" t="s">
        <v>1922</v>
      </c>
      <c r="D926" s="1">
        <v>1632</v>
      </c>
      <c r="E926" s="1" t="s">
        <v>2</v>
      </c>
      <c r="F926" s="1" t="s">
        <v>2429</v>
      </c>
      <c r="G926" s="1" t="s">
        <v>2430</v>
      </c>
      <c r="H926" s="1" t="s">
        <v>76</v>
      </c>
      <c r="I926" s="1" t="s">
        <v>228</v>
      </c>
      <c r="J926" s="1" t="s">
        <v>53</v>
      </c>
      <c r="K926" s="1" t="s">
        <v>53</v>
      </c>
      <c r="L926" s="1" t="s">
        <v>821</v>
      </c>
      <c r="M926" s="1" t="s">
        <v>311</v>
      </c>
      <c r="N926" s="1" t="s">
        <v>652</v>
      </c>
      <c r="O926" s="1" t="s">
        <v>62</v>
      </c>
      <c r="P926" s="1" t="s">
        <v>1599</v>
      </c>
      <c r="Q926" s="1" t="s">
        <v>70</v>
      </c>
      <c r="R926" s="1" t="s">
        <v>57</v>
      </c>
      <c r="S926" s="1" t="s">
        <v>1209</v>
      </c>
      <c r="T926" s="109">
        <v>3.8519999999999999</v>
      </c>
      <c r="U926" s="121">
        <v>48225</v>
      </c>
      <c r="V926" s="108">
        <v>8.5999999999999993E-2</v>
      </c>
      <c r="W926" s="108">
        <v>8.1600000000000006E-2</v>
      </c>
      <c r="X926" s="1" t="s">
        <v>636</v>
      </c>
      <c r="Z926" s="107">
        <v>164000</v>
      </c>
      <c r="AA926" s="107">
        <v>1</v>
      </c>
      <c r="AB926" s="107">
        <v>104.52</v>
      </c>
      <c r="AC926" s="107">
        <v>0</v>
      </c>
      <c r="AD926" s="107">
        <v>171.4128</v>
      </c>
      <c r="AE926" s="107"/>
      <c r="AF926" s="107"/>
      <c r="AG926" s="1" t="s">
        <v>17</v>
      </c>
      <c r="AH926" s="108">
        <v>7.6279069699999999E-4</v>
      </c>
      <c r="AI926" s="108">
        <v>1.2513220370000001E-3</v>
      </c>
      <c r="AJ926" s="108">
        <v>2.8679473299999999E-4</v>
      </c>
    </row>
    <row r="927" spans="1:36" hidden="1">
      <c r="A927" s="1">
        <v>13908</v>
      </c>
      <c r="B927" s="1">
        <v>13911</v>
      </c>
      <c r="C927" s="1" t="s">
        <v>1640</v>
      </c>
      <c r="D927" s="1">
        <v>520029935</v>
      </c>
      <c r="E927" s="1" t="s">
        <v>429</v>
      </c>
      <c r="F927" s="1" t="s">
        <v>1951</v>
      </c>
      <c r="G927" s="1" t="s">
        <v>1952</v>
      </c>
      <c r="H927" s="1" t="s">
        <v>76</v>
      </c>
      <c r="I927" s="1" t="s">
        <v>229</v>
      </c>
      <c r="J927" s="1" t="s">
        <v>53</v>
      </c>
      <c r="K927" s="1" t="s">
        <v>53</v>
      </c>
      <c r="L927" s="1" t="s">
        <v>821</v>
      </c>
      <c r="M927" s="1" t="s">
        <v>311</v>
      </c>
      <c r="N927" s="1" t="s">
        <v>256</v>
      </c>
      <c r="O927" s="1" t="s">
        <v>62</v>
      </c>
      <c r="P927" s="1" t="s">
        <v>1208</v>
      </c>
      <c r="Q927" s="1" t="s">
        <v>65</v>
      </c>
      <c r="R927" s="1" t="s">
        <v>57</v>
      </c>
      <c r="S927" s="1" t="s">
        <v>1209</v>
      </c>
      <c r="T927" s="109">
        <v>5.0659999999999998</v>
      </c>
      <c r="U927" s="121" t="s">
        <v>1836</v>
      </c>
      <c r="V927" s="108">
        <v>2.4E-2</v>
      </c>
      <c r="W927" s="108">
        <v>2.6100000000000002E-2</v>
      </c>
      <c r="X927" s="1" t="s">
        <v>636</v>
      </c>
      <c r="Z927" s="107">
        <v>1000000</v>
      </c>
      <c r="AA927" s="107">
        <v>1</v>
      </c>
      <c r="AB927" s="107">
        <v>99.73</v>
      </c>
      <c r="AC927" s="107">
        <v>0</v>
      </c>
      <c r="AD927" s="107">
        <v>997.3</v>
      </c>
      <c r="AE927" s="107"/>
      <c r="AF927" s="107"/>
      <c r="AG927" s="1" t="s">
        <v>17</v>
      </c>
      <c r="AH927" s="108">
        <v>8.2651253799999997E-4</v>
      </c>
      <c r="AI927" s="108">
        <v>7.2803400179999997E-3</v>
      </c>
      <c r="AJ927" s="108">
        <v>1.668605773E-3</v>
      </c>
    </row>
    <row r="928" spans="1:36" hidden="1">
      <c r="A928" s="1">
        <v>13908</v>
      </c>
      <c r="B928" s="1">
        <v>13911</v>
      </c>
      <c r="C928" s="1" t="s">
        <v>1626</v>
      </c>
      <c r="D928" s="1">
        <v>510488190</v>
      </c>
      <c r="E928" s="1" t="s">
        <v>429</v>
      </c>
      <c r="F928" s="1" t="s">
        <v>1953</v>
      </c>
      <c r="G928" s="1" t="s">
        <v>1954</v>
      </c>
      <c r="H928" s="1" t="s">
        <v>76</v>
      </c>
      <c r="I928" s="1" t="s">
        <v>228</v>
      </c>
      <c r="J928" s="1" t="s">
        <v>53</v>
      </c>
      <c r="K928" s="1" t="s">
        <v>53</v>
      </c>
      <c r="L928" s="1" t="s">
        <v>821</v>
      </c>
      <c r="M928" s="1" t="s">
        <v>311</v>
      </c>
      <c r="N928" s="1" t="s">
        <v>140</v>
      </c>
      <c r="O928" s="1" t="s">
        <v>62</v>
      </c>
      <c r="P928" s="1" t="s">
        <v>1348</v>
      </c>
      <c r="Q928" s="1" t="s">
        <v>65</v>
      </c>
      <c r="R928" s="1" t="s">
        <v>57</v>
      </c>
      <c r="S928" s="1" t="s">
        <v>1209</v>
      </c>
      <c r="T928" s="109">
        <v>5.282</v>
      </c>
      <c r="U928" s="121" t="s">
        <v>1441</v>
      </c>
      <c r="V928" s="108">
        <v>5.74E-2</v>
      </c>
      <c r="W928" s="108">
        <v>5.9299999999999999E-2</v>
      </c>
      <c r="X928" s="1" t="s">
        <v>636</v>
      </c>
      <c r="Z928" s="107">
        <v>140000</v>
      </c>
      <c r="AA928" s="107">
        <v>1</v>
      </c>
      <c r="AB928" s="107">
        <v>100.55</v>
      </c>
      <c r="AC928" s="107">
        <v>0</v>
      </c>
      <c r="AD928" s="107">
        <v>140.77000000000001</v>
      </c>
      <c r="AE928" s="107"/>
      <c r="AF928" s="107"/>
      <c r="AG928" s="1" t="s">
        <v>17</v>
      </c>
      <c r="AH928" s="108">
        <v>3.5E-4</v>
      </c>
      <c r="AI928" s="108">
        <v>1.02762806E-3</v>
      </c>
      <c r="AJ928" s="108">
        <v>2.3552555300000001E-4</v>
      </c>
    </row>
    <row r="929" spans="1:36" hidden="1">
      <c r="A929" s="1">
        <v>13908</v>
      </c>
      <c r="B929" s="1">
        <v>13911</v>
      </c>
      <c r="C929" s="1" t="s">
        <v>1633</v>
      </c>
      <c r="D929" s="1">
        <v>1630</v>
      </c>
      <c r="E929" s="1" t="s">
        <v>2</v>
      </c>
      <c r="F929" s="1" t="s">
        <v>2431</v>
      </c>
      <c r="G929" s="1" t="s">
        <v>2432</v>
      </c>
      <c r="H929" s="1" t="s">
        <v>76</v>
      </c>
      <c r="I929" s="1" t="s">
        <v>228</v>
      </c>
      <c r="J929" s="1" t="s">
        <v>53</v>
      </c>
      <c r="K929" s="1" t="s">
        <v>53</v>
      </c>
      <c r="L929" s="1" t="s">
        <v>821</v>
      </c>
      <c r="M929" s="1" t="s">
        <v>311</v>
      </c>
      <c r="N929" s="1" t="s">
        <v>652</v>
      </c>
      <c r="O929" s="1" t="s">
        <v>62</v>
      </c>
      <c r="P929" s="1" t="s">
        <v>1354</v>
      </c>
      <c r="Q929" s="1" t="s">
        <v>65</v>
      </c>
      <c r="R929" s="1" t="s">
        <v>57</v>
      </c>
      <c r="S929" s="1" t="s">
        <v>1209</v>
      </c>
      <c r="T929" s="109">
        <v>3.8610000000000002</v>
      </c>
      <c r="U929" s="121" t="s">
        <v>2234</v>
      </c>
      <c r="V929" s="108">
        <v>5.5300000000000002E-2</v>
      </c>
      <c r="W929" s="108">
        <v>5.8700000000000002E-2</v>
      </c>
      <c r="X929" s="1" t="s">
        <v>636</v>
      </c>
      <c r="Z929" s="107">
        <v>2000000</v>
      </c>
      <c r="AA929" s="107">
        <v>1</v>
      </c>
      <c r="AB929" s="107">
        <v>99.98</v>
      </c>
      <c r="AC929" s="107">
        <v>0</v>
      </c>
      <c r="AD929" s="107">
        <v>1999.6</v>
      </c>
      <c r="AE929" s="107"/>
      <c r="AF929" s="107"/>
      <c r="AG929" s="1" t="s">
        <v>17</v>
      </c>
      <c r="AH929" s="108">
        <v>1.9238168519999999E-3</v>
      </c>
      <c r="AI929" s="108">
        <v>1.4597180288E-2</v>
      </c>
      <c r="AJ929" s="108">
        <v>3.345577163E-3</v>
      </c>
    </row>
    <row r="930" spans="1:36" hidden="1">
      <c r="A930" s="1">
        <v>13908</v>
      </c>
      <c r="B930" s="1">
        <v>13911</v>
      </c>
      <c r="C930" s="1" t="s">
        <v>1630</v>
      </c>
      <c r="D930" s="1">
        <v>520033309</v>
      </c>
      <c r="E930" s="1" t="s">
        <v>429</v>
      </c>
      <c r="F930" s="1" t="s">
        <v>1955</v>
      </c>
      <c r="G930" s="1" t="s">
        <v>1956</v>
      </c>
      <c r="H930" s="1" t="s">
        <v>76</v>
      </c>
      <c r="I930" s="1" t="s">
        <v>228</v>
      </c>
      <c r="J930" s="1" t="s">
        <v>53</v>
      </c>
      <c r="K930" s="1" t="s">
        <v>53</v>
      </c>
      <c r="L930" s="1" t="s">
        <v>821</v>
      </c>
      <c r="M930" s="1" t="s">
        <v>311</v>
      </c>
      <c r="N930" s="1" t="s">
        <v>140</v>
      </c>
      <c r="O930" s="1" t="s">
        <v>62</v>
      </c>
      <c r="P930" s="1" t="s">
        <v>298</v>
      </c>
      <c r="Q930" s="1" t="s">
        <v>298</v>
      </c>
      <c r="R930" s="1" t="s">
        <v>57</v>
      </c>
      <c r="S930" s="1" t="s">
        <v>1209</v>
      </c>
      <c r="T930" s="109">
        <v>3.7269999999999999</v>
      </c>
      <c r="U930" s="121">
        <v>47484</v>
      </c>
      <c r="V930" s="108">
        <v>4.4999999999999998E-2</v>
      </c>
      <c r="W930" s="108">
        <v>7.2300000000000003E-2</v>
      </c>
      <c r="X930" s="1" t="s">
        <v>636</v>
      </c>
      <c r="Z930" s="107">
        <v>494000</v>
      </c>
      <c r="AA930" s="107">
        <v>1</v>
      </c>
      <c r="AB930" s="107">
        <v>91.62</v>
      </c>
      <c r="AC930" s="107">
        <v>0</v>
      </c>
      <c r="AD930" s="107">
        <v>452.6028</v>
      </c>
      <c r="AE930" s="107"/>
      <c r="AF930" s="107"/>
      <c r="AG930" s="1" t="s">
        <v>17</v>
      </c>
      <c r="AH930" s="108">
        <v>1.1923669200000001E-3</v>
      </c>
      <c r="AI930" s="108">
        <v>3.304023139E-3</v>
      </c>
      <c r="AJ930" s="108">
        <v>7.5726024700000004E-4</v>
      </c>
    </row>
    <row r="931" spans="1:36" hidden="1">
      <c r="A931" s="1">
        <v>13908</v>
      </c>
      <c r="B931" s="1">
        <v>13911</v>
      </c>
      <c r="C931" s="1" t="s">
        <v>2433</v>
      </c>
      <c r="D931" s="1">
        <v>550012405</v>
      </c>
      <c r="E931" s="1" t="s">
        <v>429</v>
      </c>
      <c r="F931" s="1" t="s">
        <v>2546</v>
      </c>
      <c r="G931" s="1" t="s">
        <v>2547</v>
      </c>
      <c r="H931" s="1" t="s">
        <v>76</v>
      </c>
      <c r="I931" s="1" t="s">
        <v>228</v>
      </c>
      <c r="J931" s="1" t="s">
        <v>53</v>
      </c>
      <c r="K931" s="1" t="s">
        <v>53</v>
      </c>
      <c r="L931" s="1" t="s">
        <v>821</v>
      </c>
      <c r="M931" s="1" t="s">
        <v>311</v>
      </c>
      <c r="N931" s="1" t="s">
        <v>267</v>
      </c>
      <c r="O931" s="1" t="s">
        <v>62</v>
      </c>
      <c r="P931" s="1" t="s">
        <v>298</v>
      </c>
      <c r="Q931" s="1" t="s">
        <v>298</v>
      </c>
      <c r="R931" s="1" t="s">
        <v>57</v>
      </c>
      <c r="S931" s="1" t="s">
        <v>1209</v>
      </c>
      <c r="T931" s="109">
        <v>3.552</v>
      </c>
      <c r="U931" s="121" t="s">
        <v>1239</v>
      </c>
      <c r="V931" s="108">
        <v>7.8E-2</v>
      </c>
      <c r="W931" s="108">
        <v>7.3999999999999996E-2</v>
      </c>
      <c r="X931" s="1" t="s">
        <v>636</v>
      </c>
      <c r="Z931" s="107">
        <v>575000</v>
      </c>
      <c r="AA931" s="107">
        <v>1</v>
      </c>
      <c r="AB931" s="107">
        <v>101.83</v>
      </c>
      <c r="AC931" s="107">
        <v>0</v>
      </c>
      <c r="AD931" s="107">
        <v>585.52250000000004</v>
      </c>
      <c r="AE931" s="107"/>
      <c r="AF931" s="107"/>
      <c r="AG931" s="1" t="s">
        <v>17</v>
      </c>
      <c r="AH931" s="108">
        <v>5.4761904760000004E-3</v>
      </c>
      <c r="AI931" s="108">
        <v>4.274343616E-3</v>
      </c>
      <c r="AJ931" s="108">
        <v>9.7965128199999996E-4</v>
      </c>
    </row>
    <row r="932" spans="1:36" hidden="1">
      <c r="A932" s="1">
        <v>13908</v>
      </c>
      <c r="B932" s="1">
        <v>13911</v>
      </c>
      <c r="C932" s="1" t="s">
        <v>2433</v>
      </c>
      <c r="D932" s="1">
        <v>550012405</v>
      </c>
      <c r="E932" s="1" t="s">
        <v>429</v>
      </c>
      <c r="F932" s="1" t="s">
        <v>2434</v>
      </c>
      <c r="G932" s="1" t="s">
        <v>2435</v>
      </c>
      <c r="H932" s="1" t="s">
        <v>76</v>
      </c>
      <c r="I932" s="1" t="s">
        <v>228</v>
      </c>
      <c r="J932" s="1" t="s">
        <v>53</v>
      </c>
      <c r="K932" s="1" t="s">
        <v>53</v>
      </c>
      <c r="L932" s="1" t="s">
        <v>54</v>
      </c>
      <c r="M932" s="1" t="s">
        <v>311</v>
      </c>
      <c r="N932" s="1" t="s">
        <v>267</v>
      </c>
      <c r="O932" s="1" t="s">
        <v>62</v>
      </c>
      <c r="P932" s="1" t="s">
        <v>298</v>
      </c>
      <c r="Q932" s="1" t="s">
        <v>298</v>
      </c>
      <c r="R932" s="1" t="s">
        <v>57</v>
      </c>
      <c r="S932" s="1" t="s">
        <v>1209</v>
      </c>
      <c r="T932" s="109">
        <v>3.552</v>
      </c>
      <c r="U932" s="121" t="s">
        <v>1239</v>
      </c>
      <c r="V932" s="108">
        <v>7.8E-2</v>
      </c>
      <c r="W932" s="108">
        <v>7.3999999999999996E-2</v>
      </c>
      <c r="X932" s="1" t="s">
        <v>636</v>
      </c>
      <c r="Z932" s="107">
        <v>189000</v>
      </c>
      <c r="AA932" s="107">
        <v>1</v>
      </c>
      <c r="AB932" s="107">
        <v>99.473299999999995</v>
      </c>
      <c r="AC932" s="107">
        <v>0</v>
      </c>
      <c r="AD932" s="107">
        <v>188.00452999999999</v>
      </c>
      <c r="AE932" s="107"/>
      <c r="AF932" s="107"/>
      <c r="AG932" s="1" t="s">
        <v>17</v>
      </c>
      <c r="AH932" s="108">
        <v>5.5105833959999996E-3</v>
      </c>
      <c r="AI932" s="108">
        <v>1.3724424979999999E-3</v>
      </c>
      <c r="AJ932" s="108">
        <v>3.14554742E-4</v>
      </c>
    </row>
    <row r="933" spans="1:36" hidden="1">
      <c r="A933" s="1">
        <v>13908</v>
      </c>
      <c r="B933" s="1">
        <v>13911</v>
      </c>
      <c r="C933" s="1" t="s">
        <v>2548</v>
      </c>
      <c r="D933" s="1">
        <v>510920879</v>
      </c>
      <c r="E933" s="1" t="s">
        <v>429</v>
      </c>
      <c r="F933" s="1" t="s">
        <v>2549</v>
      </c>
      <c r="G933" s="1" t="s">
        <v>2550</v>
      </c>
      <c r="H933" s="1" t="s">
        <v>76</v>
      </c>
      <c r="I933" s="1" t="s">
        <v>229</v>
      </c>
      <c r="J933" s="1" t="s">
        <v>53</v>
      </c>
      <c r="K933" s="1" t="s">
        <v>53</v>
      </c>
      <c r="L933" s="1" t="s">
        <v>821</v>
      </c>
      <c r="M933" s="1" t="s">
        <v>311</v>
      </c>
      <c r="N933" s="1" t="s">
        <v>651</v>
      </c>
      <c r="O933" s="1" t="s">
        <v>62</v>
      </c>
      <c r="P933" s="1" t="s">
        <v>298</v>
      </c>
      <c r="Q933" s="1" t="s">
        <v>298</v>
      </c>
      <c r="R933" s="1" t="s">
        <v>57</v>
      </c>
      <c r="S933" s="1" t="s">
        <v>1209</v>
      </c>
      <c r="T933" s="109">
        <v>4.3949999999999996</v>
      </c>
      <c r="U933" s="121" t="s">
        <v>1239</v>
      </c>
      <c r="V933" s="108">
        <v>4.5999999999999999E-2</v>
      </c>
      <c r="W933" s="108">
        <v>4.8599999999999997E-2</v>
      </c>
      <c r="X933" s="1" t="s">
        <v>636</v>
      </c>
      <c r="Z933" s="107">
        <v>255000</v>
      </c>
      <c r="AA933" s="107">
        <v>1</v>
      </c>
      <c r="AB933" s="107">
        <v>99.7</v>
      </c>
      <c r="AC933" s="107">
        <v>0</v>
      </c>
      <c r="AD933" s="107">
        <v>254.23500000000001</v>
      </c>
      <c r="AE933" s="107"/>
      <c r="AF933" s="107"/>
      <c r="AG933" s="1" t="s">
        <v>17</v>
      </c>
      <c r="AH933" s="108">
        <v>1.917293233E-3</v>
      </c>
      <c r="AI933" s="108">
        <v>1.85592825E-3</v>
      </c>
      <c r="AJ933" s="108">
        <v>4.2536647799999998E-4</v>
      </c>
    </row>
    <row r="934" spans="1:36" hidden="1">
      <c r="A934" s="1">
        <v>13908</v>
      </c>
      <c r="B934" s="1">
        <v>13911</v>
      </c>
      <c r="C934" s="1" t="s">
        <v>1687</v>
      </c>
      <c r="D934" s="1">
        <v>520044322</v>
      </c>
      <c r="E934" s="1" t="s">
        <v>429</v>
      </c>
      <c r="F934" s="1" t="s">
        <v>2436</v>
      </c>
      <c r="G934" s="1" t="s">
        <v>2437</v>
      </c>
      <c r="H934" s="1" t="s">
        <v>76</v>
      </c>
      <c r="I934" s="1" t="s">
        <v>228</v>
      </c>
      <c r="J934" s="1" t="s">
        <v>53</v>
      </c>
      <c r="K934" s="1" t="s">
        <v>53</v>
      </c>
      <c r="L934" s="1" t="s">
        <v>821</v>
      </c>
      <c r="M934" s="1" t="s">
        <v>311</v>
      </c>
      <c r="N934" s="1" t="s">
        <v>267</v>
      </c>
      <c r="O934" s="1" t="s">
        <v>62</v>
      </c>
      <c r="P934" s="1" t="s">
        <v>1508</v>
      </c>
      <c r="Q934" s="1" t="s">
        <v>65</v>
      </c>
      <c r="R934" s="1" t="s">
        <v>57</v>
      </c>
      <c r="S934" s="1" t="s">
        <v>1209</v>
      </c>
      <c r="T934" s="109">
        <v>5.6980000000000004</v>
      </c>
      <c r="U934" s="121" t="s">
        <v>1413</v>
      </c>
      <c r="V934" s="108">
        <v>5.6899999999999999E-2</v>
      </c>
      <c r="W934" s="108">
        <v>6.0499999999999998E-2</v>
      </c>
      <c r="X934" s="1" t="s">
        <v>636</v>
      </c>
      <c r="Z934" s="107">
        <v>188000</v>
      </c>
      <c r="AA934" s="107">
        <v>1</v>
      </c>
      <c r="AB934" s="107">
        <v>99.25</v>
      </c>
      <c r="AC934" s="107">
        <v>0</v>
      </c>
      <c r="AD934" s="107">
        <v>186.59</v>
      </c>
      <c r="AE934" s="107"/>
      <c r="AF934" s="107"/>
      <c r="AG934" s="1" t="s">
        <v>17</v>
      </c>
      <c r="AH934" s="108">
        <v>1.7701114700000001E-4</v>
      </c>
      <c r="AI934" s="108">
        <v>1.3621163579999999E-3</v>
      </c>
      <c r="AJ934" s="108">
        <v>3.1218805900000001E-4</v>
      </c>
    </row>
    <row r="935" spans="1:36" hidden="1">
      <c r="A935" s="1">
        <v>13908</v>
      </c>
      <c r="B935" s="1">
        <v>13911</v>
      </c>
      <c r="C935" s="1" t="s">
        <v>2438</v>
      </c>
      <c r="D935" s="1">
        <v>513948216</v>
      </c>
      <c r="E935" s="1" t="s">
        <v>429</v>
      </c>
      <c r="F935" s="1" t="s">
        <v>2439</v>
      </c>
      <c r="G935" s="1" t="s">
        <v>2440</v>
      </c>
      <c r="H935" s="1" t="s">
        <v>76</v>
      </c>
      <c r="I935" s="1" t="s">
        <v>228</v>
      </c>
      <c r="J935" s="1" t="s">
        <v>53</v>
      </c>
      <c r="K935" s="1" t="s">
        <v>53</v>
      </c>
      <c r="L935" s="1" t="s">
        <v>821</v>
      </c>
      <c r="M935" s="1" t="s">
        <v>311</v>
      </c>
      <c r="N935" s="1" t="s">
        <v>140</v>
      </c>
      <c r="O935" s="1" t="s">
        <v>62</v>
      </c>
      <c r="P935" s="1" t="s">
        <v>298</v>
      </c>
      <c r="Q935" s="1" t="s">
        <v>298</v>
      </c>
      <c r="R935" s="1" t="s">
        <v>57</v>
      </c>
      <c r="S935" s="1" t="s">
        <v>1209</v>
      </c>
      <c r="T935" s="109">
        <v>3.4489999999999998</v>
      </c>
      <c r="U935" s="121" t="s">
        <v>1657</v>
      </c>
      <c r="V935" s="108">
        <v>6.6900000000000001E-2</v>
      </c>
      <c r="W935" s="108">
        <v>7.1099999999999997E-2</v>
      </c>
      <c r="X935" s="1" t="s">
        <v>636</v>
      </c>
      <c r="Z935" s="107">
        <v>534000</v>
      </c>
      <c r="AA935" s="107">
        <v>1</v>
      </c>
      <c r="AB935" s="107">
        <v>99.85</v>
      </c>
      <c r="AC935" s="107">
        <v>0</v>
      </c>
      <c r="AD935" s="107">
        <v>533.19899999999996</v>
      </c>
      <c r="AE935" s="107"/>
      <c r="AF935" s="107"/>
      <c r="AG935" s="1" t="s">
        <v>17</v>
      </c>
      <c r="AH935" s="108">
        <v>2.2195436210000002E-3</v>
      </c>
      <c r="AI935" s="108">
        <v>3.892379442E-3</v>
      </c>
      <c r="AJ935" s="108">
        <v>8.9210761999999996E-4</v>
      </c>
    </row>
    <row r="936" spans="1:36" hidden="1">
      <c r="A936" s="1">
        <v>13908</v>
      </c>
      <c r="B936" s="1">
        <v>13911</v>
      </c>
      <c r="C936" s="1" t="s">
        <v>1882</v>
      </c>
      <c r="D936" s="1">
        <v>512951518</v>
      </c>
      <c r="E936" s="1" t="s">
        <v>429</v>
      </c>
      <c r="F936" s="1" t="s">
        <v>2441</v>
      </c>
      <c r="G936" s="1" t="s">
        <v>2442</v>
      </c>
      <c r="H936" s="1" t="s">
        <v>76</v>
      </c>
      <c r="I936" s="1" t="s">
        <v>228</v>
      </c>
      <c r="J936" s="1" t="s">
        <v>53</v>
      </c>
      <c r="K936" s="1" t="s">
        <v>53</v>
      </c>
      <c r="L936" s="1" t="s">
        <v>821</v>
      </c>
      <c r="M936" s="1" t="s">
        <v>311</v>
      </c>
      <c r="N936" s="1" t="s">
        <v>140</v>
      </c>
      <c r="O936" s="1" t="s">
        <v>62</v>
      </c>
      <c r="P936" s="1" t="s">
        <v>298</v>
      </c>
      <c r="Q936" s="1" t="s">
        <v>298</v>
      </c>
      <c r="R936" s="1" t="s">
        <v>57</v>
      </c>
      <c r="S936" s="1" t="s">
        <v>1209</v>
      </c>
      <c r="T936" s="109">
        <v>3.3759999999999999</v>
      </c>
      <c r="U936" s="121" t="s">
        <v>1239</v>
      </c>
      <c r="V936" s="108">
        <v>6.4100000000000004E-2</v>
      </c>
      <c r="W936" s="108">
        <v>7.0900000000000005E-2</v>
      </c>
      <c r="X936" s="1" t="s">
        <v>636</v>
      </c>
      <c r="Z936" s="107">
        <v>187000</v>
      </c>
      <c r="AA936" s="107">
        <v>1</v>
      </c>
      <c r="AB936" s="107">
        <v>98.97</v>
      </c>
      <c r="AC936" s="107">
        <v>0</v>
      </c>
      <c r="AD936" s="107">
        <v>185.07390000000001</v>
      </c>
      <c r="AE936" s="107"/>
      <c r="AF936" s="107"/>
      <c r="AG936" s="1" t="s">
        <v>17</v>
      </c>
      <c r="AH936" s="108">
        <v>1.42037902E-3</v>
      </c>
      <c r="AI936" s="108">
        <v>1.3510487519999999E-3</v>
      </c>
      <c r="AJ936" s="108">
        <v>3.0965143600000003E-4</v>
      </c>
    </row>
    <row r="937" spans="1:36" hidden="1">
      <c r="A937" s="1">
        <v>13908</v>
      </c>
      <c r="B937" s="1">
        <v>13911</v>
      </c>
      <c r="C937" s="1" t="s">
        <v>1466</v>
      </c>
      <c r="D937" s="1">
        <v>520039868</v>
      </c>
      <c r="E937" s="1" t="s">
        <v>429</v>
      </c>
      <c r="F937" s="1" t="s">
        <v>2443</v>
      </c>
      <c r="G937" s="1" t="s">
        <v>2444</v>
      </c>
      <c r="H937" s="1" t="s">
        <v>76</v>
      </c>
      <c r="I937" s="1" t="s">
        <v>228</v>
      </c>
      <c r="J937" s="1" t="s">
        <v>53</v>
      </c>
      <c r="K937" s="1" t="s">
        <v>53</v>
      </c>
      <c r="L937" s="1" t="s">
        <v>821</v>
      </c>
      <c r="M937" s="1" t="s">
        <v>311</v>
      </c>
      <c r="N937" s="1" t="s">
        <v>647</v>
      </c>
      <c r="O937" s="1" t="s">
        <v>62</v>
      </c>
      <c r="P937" s="1" t="s">
        <v>298</v>
      </c>
      <c r="Q937" s="1" t="s">
        <v>298</v>
      </c>
      <c r="R937" s="1" t="s">
        <v>57</v>
      </c>
      <c r="S937" s="1" t="s">
        <v>1209</v>
      </c>
      <c r="T937" s="109">
        <v>4.8869999999999996</v>
      </c>
      <c r="U937" s="121" t="s">
        <v>1441</v>
      </c>
      <c r="V937" s="108">
        <v>6.3399999999999998E-2</v>
      </c>
      <c r="W937" s="108">
        <v>6.7000000000000004E-2</v>
      </c>
      <c r="X937" s="1" t="s">
        <v>636</v>
      </c>
      <c r="Z937" s="107">
        <v>550000</v>
      </c>
      <c r="AA937" s="107">
        <v>1</v>
      </c>
      <c r="AB937" s="107">
        <v>99.52</v>
      </c>
      <c r="AC937" s="107">
        <v>0</v>
      </c>
      <c r="AD937" s="107">
        <v>547.36</v>
      </c>
      <c r="AE937" s="107"/>
      <c r="AF937" s="107"/>
      <c r="AG937" s="1" t="s">
        <v>17</v>
      </c>
      <c r="AH937" s="108">
        <v>2.5643536189999998E-3</v>
      </c>
      <c r="AI937" s="108">
        <v>3.9957554520000001E-3</v>
      </c>
      <c r="AJ937" s="108">
        <v>9.1580071799999998E-4</v>
      </c>
    </row>
    <row r="938" spans="1:36" hidden="1">
      <c r="A938" s="1">
        <v>13908</v>
      </c>
      <c r="B938" s="1">
        <v>13911</v>
      </c>
      <c r="C938" s="1" t="s">
        <v>2551</v>
      </c>
      <c r="D938" s="1">
        <v>516167343</v>
      </c>
      <c r="E938" s="1" t="s">
        <v>429</v>
      </c>
      <c r="F938" s="1" t="s">
        <v>2552</v>
      </c>
      <c r="G938" s="1" t="s">
        <v>2553</v>
      </c>
      <c r="H938" s="1" t="s">
        <v>76</v>
      </c>
      <c r="I938" s="1" t="s">
        <v>229</v>
      </c>
      <c r="J938" s="1" t="s">
        <v>53</v>
      </c>
      <c r="K938" s="1" t="s">
        <v>53</v>
      </c>
      <c r="L938" s="1" t="s">
        <v>821</v>
      </c>
      <c r="M938" s="1" t="s">
        <v>311</v>
      </c>
      <c r="N938" s="1" t="s">
        <v>156</v>
      </c>
      <c r="O938" s="1" t="s">
        <v>62</v>
      </c>
      <c r="P938" s="1" t="s">
        <v>298</v>
      </c>
      <c r="Q938" s="1" t="s">
        <v>298</v>
      </c>
      <c r="R938" s="1" t="s">
        <v>57</v>
      </c>
      <c r="S938" s="1" t="s">
        <v>1209</v>
      </c>
      <c r="T938" s="109">
        <v>3.875</v>
      </c>
      <c r="U938" s="121" t="s">
        <v>1904</v>
      </c>
      <c r="V938" s="108">
        <v>4.1799999999999997E-2</v>
      </c>
      <c r="W938" s="108">
        <v>4.3200000000000002E-2</v>
      </c>
      <c r="X938" s="1" t="s">
        <v>636</v>
      </c>
      <c r="Z938" s="107">
        <v>1233000</v>
      </c>
      <c r="AA938" s="107">
        <v>1</v>
      </c>
      <c r="AB938" s="107">
        <v>100.66</v>
      </c>
      <c r="AC938" s="107">
        <v>0</v>
      </c>
      <c r="AD938" s="107">
        <v>1241.1378</v>
      </c>
      <c r="AE938" s="107"/>
      <c r="AF938" s="107"/>
      <c r="AG938" s="1" t="s">
        <v>17</v>
      </c>
      <c r="AH938" s="108">
        <v>3.5338524719999999E-3</v>
      </c>
      <c r="AI938" s="108">
        <v>9.0603681880000002E-3</v>
      </c>
      <c r="AJ938" s="108">
        <v>2.076576455E-3</v>
      </c>
    </row>
    <row r="939" spans="1:36" hidden="1">
      <c r="A939" s="1">
        <v>13908</v>
      </c>
      <c r="B939" s="1">
        <v>13911</v>
      </c>
      <c r="C939" s="1" t="s">
        <v>1613</v>
      </c>
      <c r="D939" s="1">
        <v>513988824</v>
      </c>
      <c r="E939" s="1" t="s">
        <v>429</v>
      </c>
      <c r="F939" s="1" t="s">
        <v>2554</v>
      </c>
      <c r="G939" s="1" t="s">
        <v>2555</v>
      </c>
      <c r="H939" s="1" t="s">
        <v>76</v>
      </c>
      <c r="I939" s="1" t="s">
        <v>228</v>
      </c>
      <c r="J939" s="1" t="s">
        <v>53</v>
      </c>
      <c r="K939" s="1" t="s">
        <v>53</v>
      </c>
      <c r="L939" s="1" t="s">
        <v>821</v>
      </c>
      <c r="M939" s="1" t="s">
        <v>311</v>
      </c>
      <c r="N939" s="1" t="s">
        <v>140</v>
      </c>
      <c r="O939" s="1" t="s">
        <v>62</v>
      </c>
      <c r="P939" s="1" t="s">
        <v>298</v>
      </c>
      <c r="Q939" s="1" t="s">
        <v>298</v>
      </c>
      <c r="R939" s="1" t="s">
        <v>57</v>
      </c>
      <c r="S939" s="1" t="s">
        <v>1209</v>
      </c>
      <c r="T939" s="109">
        <v>3.6840000000000002</v>
      </c>
      <c r="U939" s="121" t="s">
        <v>1546</v>
      </c>
      <c r="V939" s="108">
        <v>6.59E-2</v>
      </c>
      <c r="W939" s="108">
        <v>7.3099999999999998E-2</v>
      </c>
      <c r="X939" s="1" t="s">
        <v>636</v>
      </c>
      <c r="Z939" s="107">
        <v>707000</v>
      </c>
      <c r="AA939" s="107">
        <v>1</v>
      </c>
      <c r="AB939" s="107">
        <v>98.58</v>
      </c>
      <c r="AC939" s="107">
        <v>0</v>
      </c>
      <c r="AD939" s="107">
        <v>696.9606</v>
      </c>
      <c r="AE939" s="107"/>
      <c r="AF939" s="107"/>
      <c r="AG939" s="1" t="s">
        <v>17</v>
      </c>
      <c r="AH939" s="108">
        <v>2.936522111E-3</v>
      </c>
      <c r="AI939" s="108">
        <v>5.0878473350000003E-3</v>
      </c>
      <c r="AJ939" s="108">
        <v>1.1661009530000001E-3</v>
      </c>
    </row>
    <row r="940" spans="1:36" hidden="1">
      <c r="A940" s="1">
        <v>13908</v>
      </c>
      <c r="B940" s="1">
        <v>13911</v>
      </c>
      <c r="C940" s="1" t="s">
        <v>2556</v>
      </c>
      <c r="D940" s="1">
        <v>514902147</v>
      </c>
      <c r="E940" s="1" t="s">
        <v>429</v>
      </c>
      <c r="F940" s="1" t="s">
        <v>2557</v>
      </c>
      <c r="G940" s="1" t="s">
        <v>2558</v>
      </c>
      <c r="H940" s="1" t="s">
        <v>76</v>
      </c>
      <c r="I940" s="1" t="s">
        <v>228</v>
      </c>
      <c r="J940" s="1" t="s">
        <v>53</v>
      </c>
      <c r="K940" s="1" t="s">
        <v>53</v>
      </c>
      <c r="L940" s="1" t="s">
        <v>821</v>
      </c>
      <c r="M940" s="1" t="s">
        <v>311</v>
      </c>
      <c r="N940" s="1" t="s">
        <v>647</v>
      </c>
      <c r="O940" s="1" t="s">
        <v>62</v>
      </c>
      <c r="P940" s="1" t="s">
        <v>298</v>
      </c>
      <c r="Q940" s="1" t="s">
        <v>298</v>
      </c>
      <c r="R940" s="1" t="s">
        <v>57</v>
      </c>
      <c r="S940" s="1" t="s">
        <v>1209</v>
      </c>
      <c r="T940" s="109">
        <v>3.181</v>
      </c>
      <c r="U940" s="121" t="s">
        <v>1904</v>
      </c>
      <c r="V940" s="108">
        <v>7.3499999999999996E-2</v>
      </c>
      <c r="W940" s="108">
        <v>7.8799999999999995E-2</v>
      </c>
      <c r="X940" s="1" t="s">
        <v>636</v>
      </c>
      <c r="Z940" s="107">
        <v>708000</v>
      </c>
      <c r="AA940" s="107">
        <v>1</v>
      </c>
      <c r="AB940" s="107">
        <v>99.55</v>
      </c>
      <c r="AC940" s="107">
        <v>0</v>
      </c>
      <c r="AD940" s="107">
        <v>704.81399999999996</v>
      </c>
      <c r="AE940" s="107"/>
      <c r="AF940" s="107"/>
      <c r="AG940" s="1" t="s">
        <v>17</v>
      </c>
      <c r="AH940" s="108">
        <v>4.8138377429999997E-3</v>
      </c>
      <c r="AI940" s="108">
        <v>5.1451775489999999E-3</v>
      </c>
      <c r="AJ940" s="108">
        <v>1.179240659E-3</v>
      </c>
    </row>
    <row r="941" spans="1:36" hidden="1">
      <c r="A941" s="1">
        <v>13908</v>
      </c>
      <c r="B941" s="1">
        <v>13911</v>
      </c>
      <c r="C941" s="1" t="s">
        <v>2377</v>
      </c>
      <c r="D941" s="1">
        <v>520040304</v>
      </c>
      <c r="E941" s="1" t="s">
        <v>429</v>
      </c>
      <c r="F941" s="1" t="s">
        <v>2559</v>
      </c>
      <c r="G941" s="1" t="s">
        <v>2560</v>
      </c>
      <c r="H941" s="1" t="s">
        <v>76</v>
      </c>
      <c r="I941" s="1" t="s">
        <v>228</v>
      </c>
      <c r="J941" s="1" t="s">
        <v>53</v>
      </c>
      <c r="K941" s="1" t="s">
        <v>53</v>
      </c>
      <c r="L941" s="1" t="s">
        <v>821</v>
      </c>
      <c r="M941" s="1" t="s">
        <v>311</v>
      </c>
      <c r="N941" s="1" t="s">
        <v>140</v>
      </c>
      <c r="O941" s="1" t="s">
        <v>62</v>
      </c>
      <c r="P941" s="1" t="s">
        <v>298</v>
      </c>
      <c r="Q941" s="1" t="s">
        <v>298</v>
      </c>
      <c r="R941" s="1" t="s">
        <v>57</v>
      </c>
      <c r="S941" s="1" t="s">
        <v>1209</v>
      </c>
      <c r="T941" s="109">
        <v>3.3860000000000001</v>
      </c>
      <c r="U941" s="121">
        <v>47125</v>
      </c>
      <c r="V941" s="108">
        <v>6.7500000000000004E-2</v>
      </c>
      <c r="W941" s="108">
        <v>7.1999999999999995E-2</v>
      </c>
      <c r="X941" s="1" t="s">
        <v>636</v>
      </c>
      <c r="Z941" s="107">
        <v>1478000</v>
      </c>
      <c r="AA941" s="107">
        <v>1</v>
      </c>
      <c r="AB941" s="107">
        <v>99.57</v>
      </c>
      <c r="AC941" s="107">
        <v>0</v>
      </c>
      <c r="AD941" s="107">
        <v>1471.6446000000001</v>
      </c>
      <c r="AE941" s="107"/>
      <c r="AF941" s="107"/>
      <c r="AG941" s="1" t="s">
        <v>17</v>
      </c>
      <c r="AH941" s="108">
        <v>7.3899999999999999E-3</v>
      </c>
      <c r="AI941" s="108">
        <v>1.0743079389E-2</v>
      </c>
      <c r="AJ941" s="108">
        <v>2.462242731E-3</v>
      </c>
    </row>
    <row r="942" spans="1:36" hidden="1">
      <c r="A942" s="1">
        <v>13908</v>
      </c>
      <c r="B942" s="1">
        <v>13911</v>
      </c>
      <c r="C942" s="1" t="s">
        <v>2107</v>
      </c>
      <c r="D942" s="1">
        <v>520041146</v>
      </c>
      <c r="E942" s="1" t="s">
        <v>429</v>
      </c>
      <c r="F942" s="1" t="s">
        <v>2561</v>
      </c>
      <c r="G942" s="1" t="s">
        <v>2562</v>
      </c>
      <c r="H942" s="1" t="s">
        <v>76</v>
      </c>
      <c r="I942" s="1" t="s">
        <v>228</v>
      </c>
      <c r="J942" s="1" t="s">
        <v>53</v>
      </c>
      <c r="K942" s="1" t="s">
        <v>53</v>
      </c>
      <c r="L942" s="1" t="s">
        <v>821</v>
      </c>
      <c r="M942" s="1" t="s">
        <v>311</v>
      </c>
      <c r="N942" s="1" t="s">
        <v>647</v>
      </c>
      <c r="O942" s="1" t="s">
        <v>62</v>
      </c>
      <c r="P942" s="1" t="s">
        <v>1420</v>
      </c>
      <c r="Q942" s="1" t="s">
        <v>70</v>
      </c>
      <c r="R942" s="1" t="s">
        <v>57</v>
      </c>
      <c r="S942" s="1" t="s">
        <v>1209</v>
      </c>
      <c r="T942" s="109">
        <v>5.859</v>
      </c>
      <c r="U942" s="121">
        <v>48588</v>
      </c>
      <c r="V942" s="108">
        <v>0.05</v>
      </c>
      <c r="W942" s="108">
        <v>5.74E-2</v>
      </c>
      <c r="X942" s="1" t="s">
        <v>636</v>
      </c>
      <c r="Z942" s="107">
        <v>1416000</v>
      </c>
      <c r="AA942" s="107">
        <v>1</v>
      </c>
      <c r="AB942" s="107">
        <v>96.72</v>
      </c>
      <c r="AC942" s="107">
        <v>0</v>
      </c>
      <c r="AD942" s="107">
        <v>1369.5552</v>
      </c>
      <c r="AE942" s="107"/>
      <c r="AF942" s="107"/>
      <c r="AG942" s="1" t="s">
        <v>17</v>
      </c>
      <c r="AH942" s="108">
        <v>3.020580907E-3</v>
      </c>
      <c r="AI942" s="108">
        <v>9.9978216479999996E-3</v>
      </c>
      <c r="AJ942" s="108">
        <v>2.291434587E-3</v>
      </c>
    </row>
    <row r="943" spans="1:36" hidden="1">
      <c r="A943" s="1">
        <v>13908</v>
      </c>
      <c r="B943" s="1">
        <v>13911</v>
      </c>
      <c r="C943" s="1" t="s">
        <v>1957</v>
      </c>
      <c r="D943" s="1">
        <v>1622</v>
      </c>
      <c r="E943" s="1" t="s">
        <v>2</v>
      </c>
      <c r="F943" s="1" t="s">
        <v>1958</v>
      </c>
      <c r="G943" s="1" t="s">
        <v>1959</v>
      </c>
      <c r="H943" s="1" t="s">
        <v>76</v>
      </c>
      <c r="I943" s="1" t="s">
        <v>228</v>
      </c>
      <c r="J943" s="1" t="s">
        <v>53</v>
      </c>
      <c r="K943" s="1" t="s">
        <v>53</v>
      </c>
      <c r="L943" s="1" t="s">
        <v>821</v>
      </c>
      <c r="M943" s="1" t="s">
        <v>311</v>
      </c>
      <c r="N943" s="1" t="s">
        <v>140</v>
      </c>
      <c r="O943" s="1" t="s">
        <v>62</v>
      </c>
      <c r="P943" s="1" t="s">
        <v>1420</v>
      </c>
      <c r="Q943" s="1" t="s">
        <v>70</v>
      </c>
      <c r="R943" s="1" t="s">
        <v>57</v>
      </c>
      <c r="S943" s="1" t="s">
        <v>1209</v>
      </c>
      <c r="T943" s="109">
        <v>2.7770000000000001</v>
      </c>
      <c r="U943" s="121" t="s">
        <v>1960</v>
      </c>
      <c r="V943" s="108">
        <v>6.0199999999999997E-2</v>
      </c>
      <c r="W943" s="108">
        <v>6.5500000000000003E-2</v>
      </c>
      <c r="X943" s="1" t="s">
        <v>636</v>
      </c>
      <c r="Z943" s="107">
        <v>1000000</v>
      </c>
      <c r="AA943" s="107">
        <v>1</v>
      </c>
      <c r="AB943" s="107">
        <v>99.31</v>
      </c>
      <c r="AC943" s="107">
        <v>0</v>
      </c>
      <c r="AD943" s="107">
        <v>993.1</v>
      </c>
      <c r="AE943" s="107"/>
      <c r="AF943" s="107"/>
      <c r="AG943" s="1" t="s">
        <v>17</v>
      </c>
      <c r="AH943" s="108">
        <v>1.0140064710000001E-3</v>
      </c>
      <c r="AI943" s="108">
        <v>7.2496798080000004E-3</v>
      </c>
      <c r="AJ943" s="108">
        <v>1.6615786559999999E-3</v>
      </c>
    </row>
    <row r="944" spans="1:36" hidden="1">
      <c r="A944" s="1">
        <v>13908</v>
      </c>
      <c r="B944" s="1">
        <v>13911</v>
      </c>
      <c r="C944" s="1" t="s">
        <v>2352</v>
      </c>
      <c r="D944" s="1">
        <v>514353671</v>
      </c>
      <c r="E944" s="1" t="s">
        <v>429</v>
      </c>
      <c r="F944" s="1" t="s">
        <v>2448</v>
      </c>
      <c r="G944" s="1" t="s">
        <v>2449</v>
      </c>
      <c r="H944" s="1" t="s">
        <v>76</v>
      </c>
      <c r="I944" s="1" t="s">
        <v>229</v>
      </c>
      <c r="J944" s="1" t="s">
        <v>53</v>
      </c>
      <c r="K944" s="1" t="s">
        <v>53</v>
      </c>
      <c r="L944" s="1" t="s">
        <v>821</v>
      </c>
      <c r="M944" s="1" t="s">
        <v>311</v>
      </c>
      <c r="N944" s="1" t="s">
        <v>651</v>
      </c>
      <c r="O944" s="1" t="s">
        <v>62</v>
      </c>
      <c r="P944" s="1" t="s">
        <v>1508</v>
      </c>
      <c r="Q944" s="1" t="s">
        <v>65</v>
      </c>
      <c r="R944" s="1" t="s">
        <v>57</v>
      </c>
      <c r="S944" s="1" t="s">
        <v>1209</v>
      </c>
      <c r="T944" s="109">
        <v>5.585</v>
      </c>
      <c r="U944" s="121" t="s">
        <v>1546</v>
      </c>
      <c r="V944" s="108">
        <v>3.44E-2</v>
      </c>
      <c r="W944" s="108">
        <v>3.6200000000000003E-2</v>
      </c>
      <c r="X944" s="1" t="s">
        <v>636</v>
      </c>
      <c r="Z944" s="107">
        <v>1398000</v>
      </c>
      <c r="AA944" s="107">
        <v>1</v>
      </c>
      <c r="AB944" s="107">
        <v>99.36</v>
      </c>
      <c r="AC944" s="107">
        <v>0</v>
      </c>
      <c r="AD944" s="107">
        <v>1389.0527999999999</v>
      </c>
      <c r="AE944" s="107"/>
      <c r="AF944" s="107"/>
      <c r="AG944" s="1" t="s">
        <v>17</v>
      </c>
      <c r="AH944" s="108">
        <v>2.8824742259999999E-3</v>
      </c>
      <c r="AI944" s="108">
        <v>1.0140155106E-2</v>
      </c>
      <c r="AJ944" s="108">
        <v>2.324056474E-3</v>
      </c>
    </row>
    <row r="945" spans="1:36" hidden="1">
      <c r="A945" s="1">
        <v>13908</v>
      </c>
      <c r="B945" s="1">
        <v>13911</v>
      </c>
      <c r="C945" s="1" t="s">
        <v>1775</v>
      </c>
      <c r="D945" s="1">
        <v>515328250</v>
      </c>
      <c r="E945" s="1" t="s">
        <v>429</v>
      </c>
      <c r="F945" s="1" t="s">
        <v>2563</v>
      </c>
      <c r="G945" s="1" t="s">
        <v>2564</v>
      </c>
      <c r="H945" s="1" t="s">
        <v>76</v>
      </c>
      <c r="I945" s="1" t="s">
        <v>228</v>
      </c>
      <c r="J945" s="1" t="s">
        <v>53</v>
      </c>
      <c r="K945" s="1" t="s">
        <v>53</v>
      </c>
      <c r="L945" s="1" t="s">
        <v>821</v>
      </c>
      <c r="M945" s="1" t="s">
        <v>311</v>
      </c>
      <c r="N945" s="1" t="s">
        <v>652</v>
      </c>
      <c r="O945" s="1" t="s">
        <v>62</v>
      </c>
      <c r="P945" s="1" t="s">
        <v>1420</v>
      </c>
      <c r="Q945" s="1" t="s">
        <v>70</v>
      </c>
      <c r="R945" s="1" t="s">
        <v>57</v>
      </c>
      <c r="S945" s="1" t="s">
        <v>1209</v>
      </c>
      <c r="T945" s="109">
        <v>5.8650000000000002</v>
      </c>
      <c r="U945" s="121">
        <v>48954</v>
      </c>
      <c r="V945" s="108">
        <v>5.5899999999999998E-2</v>
      </c>
      <c r="W945" s="108">
        <v>5.8299999999999998E-2</v>
      </c>
      <c r="X945" s="1" t="s">
        <v>636</v>
      </c>
      <c r="Z945" s="107">
        <v>120000</v>
      </c>
      <c r="AA945" s="107">
        <v>1</v>
      </c>
      <c r="AB945" s="107">
        <v>99.28</v>
      </c>
      <c r="AC945" s="107">
        <v>0</v>
      </c>
      <c r="AD945" s="107">
        <v>119.136</v>
      </c>
      <c r="AE945" s="107"/>
      <c r="AF945" s="107"/>
      <c r="AG945" s="1" t="s">
        <v>17</v>
      </c>
      <c r="AH945" s="108">
        <v>5.3649507700000002E-4</v>
      </c>
      <c r="AI945" s="108">
        <v>8.6969877499999996E-4</v>
      </c>
      <c r="AJ945" s="108">
        <v>1.9932920600000001E-4</v>
      </c>
    </row>
    <row r="946" spans="1:36" hidden="1">
      <c r="A946" s="1">
        <v>13908</v>
      </c>
      <c r="B946" s="1">
        <v>13911</v>
      </c>
      <c r="C946" s="1" t="s">
        <v>1861</v>
      </c>
      <c r="D946" s="1">
        <v>520033234</v>
      </c>
      <c r="E946" s="1" t="s">
        <v>429</v>
      </c>
      <c r="F946" s="1" t="s">
        <v>1961</v>
      </c>
      <c r="G946" s="1" t="s">
        <v>1962</v>
      </c>
      <c r="H946" s="1" t="s">
        <v>76</v>
      </c>
      <c r="I946" s="1" t="s">
        <v>229</v>
      </c>
      <c r="J946" s="1" t="s">
        <v>53</v>
      </c>
      <c r="K946" s="1" t="s">
        <v>53</v>
      </c>
      <c r="L946" s="1" t="s">
        <v>821</v>
      </c>
      <c r="M946" s="1" t="s">
        <v>311</v>
      </c>
      <c r="N946" s="1" t="s">
        <v>652</v>
      </c>
      <c r="O946" s="1" t="s">
        <v>62</v>
      </c>
      <c r="P946" s="1" t="s">
        <v>1508</v>
      </c>
      <c r="Q946" s="1" t="s">
        <v>65</v>
      </c>
      <c r="R946" s="1" t="s">
        <v>57</v>
      </c>
      <c r="S946" s="1" t="s">
        <v>1209</v>
      </c>
      <c r="T946" s="109">
        <v>1.393</v>
      </c>
      <c r="U946" s="121" t="s">
        <v>1772</v>
      </c>
      <c r="V946" s="108">
        <v>0.04</v>
      </c>
      <c r="W946" s="108">
        <v>4.6800000000000001E-2</v>
      </c>
      <c r="X946" s="1" t="s">
        <v>636</v>
      </c>
      <c r="Z946" s="107">
        <v>328333.33</v>
      </c>
      <c r="AA946" s="107">
        <v>1</v>
      </c>
      <c r="AB946" s="107">
        <v>115.5</v>
      </c>
      <c r="AC946" s="107">
        <v>0</v>
      </c>
      <c r="AD946" s="107">
        <v>379.22500000000002</v>
      </c>
      <c r="AE946" s="107"/>
      <c r="AF946" s="107"/>
      <c r="AG946" s="1" t="s">
        <v>17</v>
      </c>
      <c r="AH946" s="108">
        <v>1.7989181799999999E-4</v>
      </c>
      <c r="AI946" s="108">
        <v>2.7683615190000001E-3</v>
      </c>
      <c r="AJ946" s="108">
        <v>6.3449014699999999E-4</v>
      </c>
    </row>
    <row r="947" spans="1:36" hidden="1">
      <c r="A947" s="1">
        <v>13908</v>
      </c>
      <c r="B947" s="1">
        <v>13911</v>
      </c>
      <c r="C947" s="1" t="s">
        <v>1861</v>
      </c>
      <c r="D947" s="1">
        <v>520033234</v>
      </c>
      <c r="E947" s="1" t="s">
        <v>429</v>
      </c>
      <c r="F947" s="1" t="s">
        <v>1963</v>
      </c>
      <c r="G947" s="1" t="s">
        <v>1964</v>
      </c>
      <c r="H947" s="1" t="s">
        <v>76</v>
      </c>
      <c r="I947" s="1" t="s">
        <v>229</v>
      </c>
      <c r="J947" s="1" t="s">
        <v>53</v>
      </c>
      <c r="K947" s="1" t="s">
        <v>53</v>
      </c>
      <c r="L947" s="1" t="s">
        <v>821</v>
      </c>
      <c r="M947" s="1" t="s">
        <v>311</v>
      </c>
      <c r="N947" s="1" t="s">
        <v>652</v>
      </c>
      <c r="O947" s="1" t="s">
        <v>62</v>
      </c>
      <c r="P947" s="1" t="s">
        <v>1508</v>
      </c>
      <c r="Q947" s="1" t="s">
        <v>65</v>
      </c>
      <c r="R947" s="1" t="s">
        <v>57</v>
      </c>
      <c r="S947" s="1" t="s">
        <v>1209</v>
      </c>
      <c r="T947" s="109">
        <v>1.7569999999999999</v>
      </c>
      <c r="U947" s="121" t="s">
        <v>1438</v>
      </c>
      <c r="V947" s="108">
        <v>3.2800000000000003E-2</v>
      </c>
      <c r="W947" s="108">
        <v>4.9500000000000002E-2</v>
      </c>
      <c r="X947" s="1" t="s">
        <v>636</v>
      </c>
      <c r="Z947" s="107">
        <v>300000</v>
      </c>
      <c r="AA947" s="107">
        <v>1</v>
      </c>
      <c r="AB947" s="107">
        <v>114.78</v>
      </c>
      <c r="AC947" s="107">
        <v>0</v>
      </c>
      <c r="AD947" s="107">
        <v>344.34</v>
      </c>
      <c r="AE947" s="107"/>
      <c r="AF947" s="107"/>
      <c r="AG947" s="1" t="s">
        <v>17</v>
      </c>
      <c r="AH947" s="108">
        <v>1.7482592599999999E-4</v>
      </c>
      <c r="AI947" s="108">
        <v>2.5136992700000001E-3</v>
      </c>
      <c r="AJ947" s="108">
        <v>5.76123244E-4</v>
      </c>
    </row>
    <row r="948" spans="1:36" hidden="1">
      <c r="A948" s="1">
        <v>13908</v>
      </c>
      <c r="B948" s="1">
        <v>13911</v>
      </c>
      <c r="C948" s="1" t="s">
        <v>1861</v>
      </c>
      <c r="D948" s="1">
        <v>520033234</v>
      </c>
      <c r="E948" s="1" t="s">
        <v>429</v>
      </c>
      <c r="F948" s="1" t="s">
        <v>1965</v>
      </c>
      <c r="G948" s="1" t="s">
        <v>1966</v>
      </c>
      <c r="H948" s="1" t="s">
        <v>76</v>
      </c>
      <c r="I948" s="1" t="s">
        <v>229</v>
      </c>
      <c r="J948" s="1" t="s">
        <v>53</v>
      </c>
      <c r="K948" s="1" t="s">
        <v>53</v>
      </c>
      <c r="L948" s="1" t="s">
        <v>54</v>
      </c>
      <c r="M948" s="1" t="s">
        <v>311</v>
      </c>
      <c r="N948" s="1" t="s">
        <v>652</v>
      </c>
      <c r="O948" s="1" t="s">
        <v>62</v>
      </c>
      <c r="P948" s="1" t="s">
        <v>298</v>
      </c>
      <c r="Q948" s="1" t="s">
        <v>298</v>
      </c>
      <c r="R948" s="1" t="s">
        <v>57</v>
      </c>
      <c r="S948" s="1" t="s">
        <v>1209</v>
      </c>
      <c r="T948" s="109">
        <v>1.7569999999999999</v>
      </c>
      <c r="U948" s="121" t="s">
        <v>1438</v>
      </c>
      <c r="V948" s="108">
        <v>3.2800000000000003E-2</v>
      </c>
      <c r="W948" s="108">
        <v>4.9500000000000002E-2</v>
      </c>
      <c r="X948" s="1" t="s">
        <v>636</v>
      </c>
      <c r="Z948" s="107">
        <v>250000</v>
      </c>
      <c r="AA948" s="107">
        <v>1</v>
      </c>
      <c r="AB948" s="107">
        <v>114.77070000000001</v>
      </c>
      <c r="AC948" s="107">
        <v>0</v>
      </c>
      <c r="AD948" s="107">
        <v>286.92675000000003</v>
      </c>
      <c r="AE948" s="107"/>
      <c r="AF948" s="107"/>
      <c r="AG948" s="1" t="s">
        <v>17</v>
      </c>
      <c r="AH948" s="108">
        <v>1.2545451730000001E-3</v>
      </c>
      <c r="AI948" s="108">
        <v>2.094579665E-3</v>
      </c>
      <c r="AJ948" s="108">
        <v>4.8006380300000002E-4</v>
      </c>
    </row>
    <row r="949" spans="1:36" hidden="1">
      <c r="A949" s="1">
        <v>13908</v>
      </c>
      <c r="B949" s="1">
        <v>13911</v>
      </c>
      <c r="C949" s="1" t="s">
        <v>1861</v>
      </c>
      <c r="D949" s="1">
        <v>520033234</v>
      </c>
      <c r="E949" s="1" t="s">
        <v>429</v>
      </c>
      <c r="F949" s="1" t="s">
        <v>1967</v>
      </c>
      <c r="G949" s="1" t="s">
        <v>1968</v>
      </c>
      <c r="H949" s="1" t="s">
        <v>76</v>
      </c>
      <c r="I949" s="1" t="s">
        <v>229</v>
      </c>
      <c r="J949" s="1" t="s">
        <v>53</v>
      </c>
      <c r="K949" s="1" t="s">
        <v>53</v>
      </c>
      <c r="L949" s="1" t="s">
        <v>821</v>
      </c>
      <c r="M949" s="1" t="s">
        <v>311</v>
      </c>
      <c r="N949" s="1" t="s">
        <v>652</v>
      </c>
      <c r="O949" s="1" t="s">
        <v>62</v>
      </c>
      <c r="P949" s="1" t="s">
        <v>1508</v>
      </c>
      <c r="Q949" s="1" t="s">
        <v>65</v>
      </c>
      <c r="R949" s="1" t="s">
        <v>57</v>
      </c>
      <c r="S949" s="1" t="s">
        <v>1209</v>
      </c>
      <c r="T949" s="109">
        <v>5.1609999999999996</v>
      </c>
      <c r="U949" s="121" t="s">
        <v>1864</v>
      </c>
      <c r="V949" s="108">
        <v>1.7899999999999999E-2</v>
      </c>
      <c r="W949" s="108">
        <v>4.9299999999999997E-2</v>
      </c>
      <c r="X949" s="1" t="s">
        <v>636</v>
      </c>
      <c r="Z949" s="107">
        <v>7.0000000000000007E-2</v>
      </c>
      <c r="AA949" s="107">
        <v>1</v>
      </c>
      <c r="AB949" s="107">
        <v>98.15</v>
      </c>
      <c r="AC949" s="107">
        <v>0</v>
      </c>
      <c r="AD949" s="107">
        <v>6.9999999999999994E-5</v>
      </c>
      <c r="AE949" s="107"/>
      <c r="AF949" s="107"/>
      <c r="AG949" s="1" t="s">
        <v>17</v>
      </c>
      <c r="AH949" s="108">
        <v>7.1382672588615295E-11</v>
      </c>
      <c r="AI949" s="108">
        <v>5.1100351079545505E-10</v>
      </c>
      <c r="AJ949" s="108">
        <v>1.1711862444210401E-10</v>
      </c>
    </row>
    <row r="950" spans="1:36" hidden="1">
      <c r="A950" s="1">
        <v>13908</v>
      </c>
      <c r="B950" s="1">
        <v>13911</v>
      </c>
      <c r="C950" s="1" t="s">
        <v>1861</v>
      </c>
      <c r="D950" s="1">
        <v>520033234</v>
      </c>
      <c r="E950" s="1" t="s">
        <v>429</v>
      </c>
      <c r="F950" s="1" t="s">
        <v>1969</v>
      </c>
      <c r="G950" s="1" t="s">
        <v>1970</v>
      </c>
      <c r="H950" s="1" t="s">
        <v>76</v>
      </c>
      <c r="I950" s="1" t="s">
        <v>229</v>
      </c>
      <c r="J950" s="1" t="s">
        <v>53</v>
      </c>
      <c r="K950" s="1" t="s">
        <v>53</v>
      </c>
      <c r="L950" s="1" t="s">
        <v>821</v>
      </c>
      <c r="M950" s="1" t="s">
        <v>311</v>
      </c>
      <c r="N950" s="1" t="s">
        <v>652</v>
      </c>
      <c r="O950" s="1" t="s">
        <v>62</v>
      </c>
      <c r="P950" s="1" t="s">
        <v>1348</v>
      </c>
      <c r="Q950" s="1" t="s">
        <v>65</v>
      </c>
      <c r="R950" s="1" t="s">
        <v>57</v>
      </c>
      <c r="S950" s="1" t="s">
        <v>1209</v>
      </c>
      <c r="T950" s="109">
        <v>2.5670000000000002</v>
      </c>
      <c r="U950" s="121" t="s">
        <v>1960</v>
      </c>
      <c r="V950" s="108">
        <v>1.3299999999999999E-2</v>
      </c>
      <c r="W950" s="108">
        <v>3.04E-2</v>
      </c>
      <c r="X950" s="1" t="s">
        <v>636</v>
      </c>
      <c r="Z950" s="107">
        <v>115196.18</v>
      </c>
      <c r="AA950" s="107">
        <v>1</v>
      </c>
      <c r="AB950" s="107">
        <v>110.83</v>
      </c>
      <c r="AC950" s="107">
        <v>0</v>
      </c>
      <c r="AD950" s="107">
        <v>127.67193</v>
      </c>
      <c r="AE950" s="107"/>
      <c r="AF950" s="107"/>
      <c r="AG950" s="1" t="s">
        <v>17</v>
      </c>
      <c r="AH950" s="108">
        <v>3.7233805000000002E-4</v>
      </c>
      <c r="AI950" s="108">
        <v>9.3201149200000004E-4</v>
      </c>
      <c r="AJ950" s="108">
        <v>2.1361086800000001E-4</v>
      </c>
    </row>
    <row r="951" spans="1:36" hidden="1">
      <c r="A951" s="1">
        <v>13908</v>
      </c>
      <c r="B951" s="1">
        <v>13911</v>
      </c>
      <c r="C951" s="1" t="s">
        <v>1975</v>
      </c>
      <c r="D951" s="1">
        <v>520024126</v>
      </c>
      <c r="E951" s="1" t="s">
        <v>429</v>
      </c>
      <c r="F951" s="1" t="s">
        <v>1976</v>
      </c>
      <c r="G951" s="1" t="s">
        <v>1977</v>
      </c>
      <c r="H951" s="1" t="s">
        <v>76</v>
      </c>
      <c r="I951" s="1" t="s">
        <v>229</v>
      </c>
      <c r="J951" s="1" t="s">
        <v>53</v>
      </c>
      <c r="K951" s="1" t="s">
        <v>53</v>
      </c>
      <c r="L951" s="1" t="s">
        <v>821</v>
      </c>
      <c r="M951" s="1" t="s">
        <v>311</v>
      </c>
      <c r="N951" s="1" t="s">
        <v>651</v>
      </c>
      <c r="O951" s="1" t="s">
        <v>62</v>
      </c>
      <c r="P951" s="1" t="s">
        <v>1354</v>
      </c>
      <c r="Q951" s="1" t="s">
        <v>65</v>
      </c>
      <c r="R951" s="1" t="s">
        <v>57</v>
      </c>
      <c r="S951" s="1" t="s">
        <v>1209</v>
      </c>
      <c r="T951" s="109">
        <v>2.9889999999999999</v>
      </c>
      <c r="U951" s="121" t="s">
        <v>1657</v>
      </c>
      <c r="V951" s="108">
        <v>2.81E-2</v>
      </c>
      <c r="W951" s="108">
        <v>2.86E-2</v>
      </c>
      <c r="X951" s="1" t="s">
        <v>636</v>
      </c>
      <c r="Z951" s="107">
        <v>711250</v>
      </c>
      <c r="AA951" s="107">
        <v>1</v>
      </c>
      <c r="AB951" s="107">
        <v>117.66</v>
      </c>
      <c r="AC951" s="107">
        <v>0</v>
      </c>
      <c r="AD951" s="107">
        <v>836.85675000000003</v>
      </c>
      <c r="AE951" s="107"/>
      <c r="AF951" s="107"/>
      <c r="AG951" s="1" t="s">
        <v>17</v>
      </c>
      <c r="AH951" s="108">
        <v>5.1655842000000003E-4</v>
      </c>
      <c r="AI951" s="108">
        <v>6.1090962460000004E-3</v>
      </c>
      <c r="AJ951" s="108">
        <v>1.4001644479999999E-3</v>
      </c>
    </row>
    <row r="952" spans="1:36" hidden="1">
      <c r="A952" s="1">
        <v>13908</v>
      </c>
      <c r="B952" s="1">
        <v>13911</v>
      </c>
      <c r="C952" s="1" t="s">
        <v>1975</v>
      </c>
      <c r="D952" s="1">
        <v>520024126</v>
      </c>
      <c r="E952" s="1" t="s">
        <v>429</v>
      </c>
      <c r="F952" s="1" t="s">
        <v>1978</v>
      </c>
      <c r="G952" s="1" t="s">
        <v>1979</v>
      </c>
      <c r="H952" s="1" t="s">
        <v>76</v>
      </c>
      <c r="I952" s="1" t="s">
        <v>229</v>
      </c>
      <c r="J952" s="1" t="s">
        <v>53</v>
      </c>
      <c r="K952" s="1" t="s">
        <v>53</v>
      </c>
      <c r="L952" s="1" t="s">
        <v>821</v>
      </c>
      <c r="M952" s="1" t="s">
        <v>311</v>
      </c>
      <c r="N952" s="1" t="s">
        <v>651</v>
      </c>
      <c r="O952" s="1" t="s">
        <v>62</v>
      </c>
      <c r="P952" s="1" t="s">
        <v>1354</v>
      </c>
      <c r="Q952" s="1" t="s">
        <v>65</v>
      </c>
      <c r="R952" s="1" t="s">
        <v>57</v>
      </c>
      <c r="S952" s="1" t="s">
        <v>1209</v>
      </c>
      <c r="T952" s="109">
        <v>1.4079999999999999</v>
      </c>
      <c r="U952" s="121" t="s">
        <v>1516</v>
      </c>
      <c r="V952" s="108">
        <v>2.4E-2</v>
      </c>
      <c r="W952" s="108">
        <v>2.5999999999999999E-2</v>
      </c>
      <c r="X952" s="1" t="s">
        <v>636</v>
      </c>
      <c r="Z952" s="107">
        <v>186301.37</v>
      </c>
      <c r="AA952" s="107">
        <v>1</v>
      </c>
      <c r="AB952" s="107">
        <v>115.95</v>
      </c>
      <c r="AC952" s="107">
        <v>0</v>
      </c>
      <c r="AD952" s="107">
        <v>216.01643999999999</v>
      </c>
      <c r="AE952" s="107"/>
      <c r="AF952" s="107"/>
      <c r="AG952" s="1" t="s">
        <v>17</v>
      </c>
      <c r="AH952" s="108">
        <v>3.4661804600000001E-4</v>
      </c>
      <c r="AI952" s="108">
        <v>1.5769308459999999E-3</v>
      </c>
      <c r="AJ952" s="108">
        <v>3.6142211799999999E-4</v>
      </c>
    </row>
    <row r="953" spans="1:36" hidden="1">
      <c r="A953" s="1">
        <v>13908</v>
      </c>
      <c r="B953" s="1">
        <v>13911</v>
      </c>
      <c r="C953" s="1" t="s">
        <v>1975</v>
      </c>
      <c r="D953" s="1">
        <v>520024126</v>
      </c>
      <c r="E953" s="1" t="s">
        <v>429</v>
      </c>
      <c r="F953" s="1" t="s">
        <v>1980</v>
      </c>
      <c r="G953" s="1" t="s">
        <v>1981</v>
      </c>
      <c r="H953" s="1" t="s">
        <v>76</v>
      </c>
      <c r="I953" s="1" t="s">
        <v>229</v>
      </c>
      <c r="J953" s="1" t="s">
        <v>53</v>
      </c>
      <c r="K953" s="1" t="s">
        <v>53</v>
      </c>
      <c r="L953" s="1" t="s">
        <v>821</v>
      </c>
      <c r="M953" s="1" t="s">
        <v>311</v>
      </c>
      <c r="N953" s="1" t="s">
        <v>651</v>
      </c>
      <c r="O953" s="1" t="s">
        <v>62</v>
      </c>
      <c r="P953" s="1" t="s">
        <v>1354</v>
      </c>
      <c r="Q953" s="1" t="s">
        <v>65</v>
      </c>
      <c r="R953" s="1" t="s">
        <v>57</v>
      </c>
      <c r="S953" s="1" t="s">
        <v>1209</v>
      </c>
      <c r="T953" s="109">
        <v>5.3559999999999999</v>
      </c>
      <c r="U953" s="121" t="s">
        <v>1982</v>
      </c>
      <c r="V953" s="108">
        <v>3.5000000000000001E-3</v>
      </c>
      <c r="W953" s="108">
        <v>3.1199999999999999E-2</v>
      </c>
      <c r="X953" s="1" t="s">
        <v>636</v>
      </c>
      <c r="Z953" s="107">
        <v>106000</v>
      </c>
      <c r="AA953" s="107">
        <v>1</v>
      </c>
      <c r="AB953" s="107">
        <v>97.32</v>
      </c>
      <c r="AC953" s="107">
        <v>0</v>
      </c>
      <c r="AD953" s="107">
        <v>103.1592</v>
      </c>
      <c r="AE953" s="107"/>
      <c r="AF953" s="107"/>
      <c r="AG953" s="1" t="s">
        <v>17</v>
      </c>
      <c r="AH953" s="108">
        <v>3.0422705119205599E-5</v>
      </c>
      <c r="AI953" s="108">
        <v>7.5306733300000003E-4</v>
      </c>
      <c r="AJ953" s="108">
        <v>1.72598051E-4</v>
      </c>
    </row>
    <row r="954" spans="1:36" hidden="1">
      <c r="A954" s="1">
        <v>13908</v>
      </c>
      <c r="B954" s="1">
        <v>13911</v>
      </c>
      <c r="C954" s="1" t="s">
        <v>1983</v>
      </c>
      <c r="D954" s="1">
        <v>520031931</v>
      </c>
      <c r="E954" s="1" t="s">
        <v>429</v>
      </c>
      <c r="F954" s="1" t="s">
        <v>2565</v>
      </c>
      <c r="G954" s="1" t="s">
        <v>2566</v>
      </c>
      <c r="H954" s="1" t="s">
        <v>76</v>
      </c>
      <c r="I954" s="1" t="s">
        <v>228</v>
      </c>
      <c r="J954" s="1" t="s">
        <v>53</v>
      </c>
      <c r="K954" s="1" t="s">
        <v>53</v>
      </c>
      <c r="L954" s="1" t="s">
        <v>821</v>
      </c>
      <c r="M954" s="1" t="s">
        <v>311</v>
      </c>
      <c r="N954" s="1" t="s">
        <v>260</v>
      </c>
      <c r="O954" s="1" t="s">
        <v>62</v>
      </c>
      <c r="P954" s="1" t="s">
        <v>1354</v>
      </c>
      <c r="Q954" s="1" t="s">
        <v>65</v>
      </c>
      <c r="R954" s="1" t="s">
        <v>57</v>
      </c>
      <c r="S954" s="1" t="s">
        <v>1209</v>
      </c>
      <c r="T954" s="109">
        <v>0.65900000000000003</v>
      </c>
      <c r="U954" s="121">
        <v>45992</v>
      </c>
      <c r="V954" s="108">
        <v>3.6499999999999998E-2</v>
      </c>
      <c r="W954" s="108">
        <v>4.4699999999999997E-2</v>
      </c>
      <c r="X954" s="1" t="s">
        <v>636</v>
      </c>
      <c r="Z954" s="107">
        <v>7533.33</v>
      </c>
      <c r="AA954" s="107">
        <v>1</v>
      </c>
      <c r="AB954" s="107">
        <v>100.7</v>
      </c>
      <c r="AC954" s="107">
        <v>0</v>
      </c>
      <c r="AD954" s="107">
        <v>7.5860599999999998</v>
      </c>
      <c r="AE954" s="107"/>
      <c r="AF954" s="107"/>
      <c r="AG954" s="1" t="s">
        <v>17</v>
      </c>
      <c r="AH954" s="108">
        <v>1.41473522874497E-5</v>
      </c>
      <c r="AI954" s="108">
        <v>5.5378618472928101E-5</v>
      </c>
      <c r="AJ954" s="108">
        <v>1.2692413030503801E-5</v>
      </c>
    </row>
    <row r="955" spans="1:36" hidden="1">
      <c r="A955" s="1">
        <v>13908</v>
      </c>
      <c r="B955" s="1">
        <v>13911</v>
      </c>
      <c r="C955" s="1" t="s">
        <v>1983</v>
      </c>
      <c r="D955" s="1">
        <v>520031931</v>
      </c>
      <c r="E955" s="1" t="s">
        <v>429</v>
      </c>
      <c r="F955" s="1" t="s">
        <v>2450</v>
      </c>
      <c r="G955" s="1" t="s">
        <v>2451</v>
      </c>
      <c r="H955" s="1" t="s">
        <v>76</v>
      </c>
      <c r="I955" s="1" t="s">
        <v>229</v>
      </c>
      <c r="J955" s="1" t="s">
        <v>53</v>
      </c>
      <c r="K955" s="1" t="s">
        <v>53</v>
      </c>
      <c r="L955" s="1" t="s">
        <v>821</v>
      </c>
      <c r="M955" s="1" t="s">
        <v>311</v>
      </c>
      <c r="N955" s="1" t="s">
        <v>260</v>
      </c>
      <c r="O955" s="1" t="s">
        <v>62</v>
      </c>
      <c r="P955" s="1" t="s">
        <v>1354</v>
      </c>
      <c r="Q955" s="1" t="s">
        <v>65</v>
      </c>
      <c r="R955" s="1" t="s">
        <v>57</v>
      </c>
      <c r="S955" s="1" t="s">
        <v>1209</v>
      </c>
      <c r="T955" s="109">
        <v>0.66300000000000003</v>
      </c>
      <c r="U955" s="121">
        <v>45992</v>
      </c>
      <c r="V955" s="108">
        <v>2.1999999999999999E-2</v>
      </c>
      <c r="W955" s="108">
        <v>2.69E-2</v>
      </c>
      <c r="X955" s="1" t="s">
        <v>636</v>
      </c>
      <c r="Z955" s="107">
        <v>6000</v>
      </c>
      <c r="AA955" s="107">
        <v>1</v>
      </c>
      <c r="AB955" s="107">
        <v>116.26</v>
      </c>
      <c r="AC955" s="107">
        <v>0</v>
      </c>
      <c r="AD955" s="107">
        <v>6.9756</v>
      </c>
      <c r="AE955" s="107"/>
      <c r="AF955" s="107"/>
      <c r="AG955" s="1" t="s">
        <v>17</v>
      </c>
      <c r="AH955" s="108">
        <v>2.26838690341982E-5</v>
      </c>
      <c r="AI955" s="108">
        <v>5.0922229855782497E-5</v>
      </c>
      <c r="AJ955" s="108">
        <v>1.16710382379763E-5</v>
      </c>
    </row>
    <row r="956" spans="1:36" hidden="1">
      <c r="A956" s="1">
        <v>13908</v>
      </c>
      <c r="B956" s="1">
        <v>13911</v>
      </c>
      <c r="C956" s="1" t="s">
        <v>1983</v>
      </c>
      <c r="D956" s="1">
        <v>520031931</v>
      </c>
      <c r="E956" s="1" t="s">
        <v>429</v>
      </c>
      <c r="F956" s="1" t="s">
        <v>1984</v>
      </c>
      <c r="G956" s="1" t="s">
        <v>1985</v>
      </c>
      <c r="H956" s="1" t="s">
        <v>76</v>
      </c>
      <c r="I956" s="1" t="s">
        <v>228</v>
      </c>
      <c r="J956" s="1" t="s">
        <v>53</v>
      </c>
      <c r="K956" s="1" t="s">
        <v>53</v>
      </c>
      <c r="L956" s="1" t="s">
        <v>821</v>
      </c>
      <c r="M956" s="1" t="s">
        <v>311</v>
      </c>
      <c r="N956" s="1" t="s">
        <v>260</v>
      </c>
      <c r="O956" s="1" t="s">
        <v>62</v>
      </c>
      <c r="P956" s="1" t="s">
        <v>1354</v>
      </c>
      <c r="Q956" s="1" t="s">
        <v>65</v>
      </c>
      <c r="R956" s="1" t="s">
        <v>57</v>
      </c>
      <c r="S956" s="1" t="s">
        <v>1209</v>
      </c>
      <c r="T956" s="109">
        <v>7.52</v>
      </c>
      <c r="U956" s="121">
        <v>49352</v>
      </c>
      <c r="V956" s="108">
        <v>2.7900000000000001E-2</v>
      </c>
      <c r="W956" s="108">
        <v>5.1900000000000002E-2</v>
      </c>
      <c r="X956" s="1" t="s">
        <v>636</v>
      </c>
      <c r="Z956" s="107">
        <v>430000</v>
      </c>
      <c r="AA956" s="107">
        <v>1</v>
      </c>
      <c r="AB956" s="107">
        <v>84.82</v>
      </c>
      <c r="AC956" s="107">
        <v>0</v>
      </c>
      <c r="AD956" s="107">
        <v>364.726</v>
      </c>
      <c r="AE956" s="107"/>
      <c r="AF956" s="107"/>
      <c r="AG956" s="1" t="s">
        <v>17</v>
      </c>
      <c r="AH956" s="108">
        <v>3.06486101E-4</v>
      </c>
      <c r="AI956" s="108">
        <v>2.6625180920000001E-3</v>
      </c>
      <c r="AJ956" s="108">
        <v>6.1023153399999996E-4</v>
      </c>
    </row>
    <row r="957" spans="1:36" hidden="1">
      <c r="A957" s="1">
        <v>13908</v>
      </c>
      <c r="B957" s="1">
        <v>13911</v>
      </c>
      <c r="C957" s="1" t="s">
        <v>1983</v>
      </c>
      <c r="D957" s="1">
        <v>520031931</v>
      </c>
      <c r="E957" s="1" t="s">
        <v>429</v>
      </c>
      <c r="F957" s="1" t="s">
        <v>1986</v>
      </c>
      <c r="G957" s="1" t="s">
        <v>1987</v>
      </c>
      <c r="H957" s="1" t="s">
        <v>76</v>
      </c>
      <c r="I957" s="1" t="s">
        <v>229</v>
      </c>
      <c r="J957" s="1" t="s">
        <v>53</v>
      </c>
      <c r="K957" s="1" t="s">
        <v>53</v>
      </c>
      <c r="L957" s="1" t="s">
        <v>821</v>
      </c>
      <c r="M957" s="1" t="s">
        <v>311</v>
      </c>
      <c r="N957" s="1" t="s">
        <v>260</v>
      </c>
      <c r="O957" s="1" t="s">
        <v>62</v>
      </c>
      <c r="P957" s="1" t="s">
        <v>1354</v>
      </c>
      <c r="Q957" s="1" t="s">
        <v>65</v>
      </c>
      <c r="R957" s="1" t="s">
        <v>57</v>
      </c>
      <c r="S957" s="1" t="s">
        <v>1209</v>
      </c>
      <c r="T957" s="109">
        <v>7.9020000000000001</v>
      </c>
      <c r="U957" s="121">
        <v>49315</v>
      </c>
      <c r="V957" s="108">
        <v>5.7999999999999996E-3</v>
      </c>
      <c r="W957" s="108">
        <v>2.9600000000000001E-2</v>
      </c>
      <c r="X957" s="1" t="s">
        <v>636</v>
      </c>
      <c r="Z957" s="107">
        <v>199000</v>
      </c>
      <c r="AA957" s="107">
        <v>1</v>
      </c>
      <c r="AB957" s="107">
        <v>93.89</v>
      </c>
      <c r="AC957" s="107">
        <v>0</v>
      </c>
      <c r="AD957" s="107">
        <v>186.84110000000001</v>
      </c>
      <c r="AE957" s="107"/>
      <c r="AF957" s="107"/>
      <c r="AG957" s="1" t="s">
        <v>17</v>
      </c>
      <c r="AH957" s="108">
        <v>3.2634024899999998E-4</v>
      </c>
      <c r="AI957" s="108">
        <v>1.3639494000000001E-3</v>
      </c>
      <c r="AJ957" s="108">
        <v>3.1260818000000001E-4</v>
      </c>
    </row>
    <row r="958" spans="1:36" hidden="1">
      <c r="A958" s="1">
        <v>13908</v>
      </c>
      <c r="B958" s="1">
        <v>13911</v>
      </c>
      <c r="C958" s="1" t="s">
        <v>1660</v>
      </c>
      <c r="D958" s="1">
        <v>520032046</v>
      </c>
      <c r="E958" s="1" t="s">
        <v>429</v>
      </c>
      <c r="F958" s="1" t="s">
        <v>1990</v>
      </c>
      <c r="G958" s="1" t="s">
        <v>1991</v>
      </c>
      <c r="H958" s="1" t="s">
        <v>76</v>
      </c>
      <c r="I958" s="1" t="s">
        <v>229</v>
      </c>
      <c r="J958" s="1" t="s">
        <v>53</v>
      </c>
      <c r="K958" s="1" t="s">
        <v>53</v>
      </c>
      <c r="L958" s="1" t="s">
        <v>821</v>
      </c>
      <c r="M958" s="1" t="s">
        <v>311</v>
      </c>
      <c r="N958" s="1" t="s">
        <v>256</v>
      </c>
      <c r="O958" s="1" t="s">
        <v>62</v>
      </c>
      <c r="P958" s="1" t="s">
        <v>1208</v>
      </c>
      <c r="Q958" s="1" t="s">
        <v>65</v>
      </c>
      <c r="R958" s="1" t="s">
        <v>57</v>
      </c>
      <c r="S958" s="1" t="s">
        <v>1209</v>
      </c>
      <c r="T958" s="109">
        <v>2.456</v>
      </c>
      <c r="U958" s="121" t="s">
        <v>1992</v>
      </c>
      <c r="V958" s="108">
        <v>1.2200000000000001E-2</v>
      </c>
      <c r="W958" s="108">
        <v>2.4400000000000002E-2</v>
      </c>
      <c r="X958" s="1" t="s">
        <v>636</v>
      </c>
      <c r="Z958" s="107">
        <v>22770</v>
      </c>
      <c r="AA958" s="107">
        <v>1</v>
      </c>
      <c r="AB958" s="107">
        <v>-114.03</v>
      </c>
      <c r="AC958" s="107">
        <v>0</v>
      </c>
      <c r="AD958" s="107">
        <v>-25.96463</v>
      </c>
      <c r="AE958" s="107"/>
      <c r="AF958" s="107"/>
      <c r="AG958" s="1" t="s">
        <v>17</v>
      </c>
      <c r="AH958" s="108">
        <v>7.5507061253238203E-6</v>
      </c>
      <c r="AI958" s="108">
        <v>-1.89543101E-4</v>
      </c>
      <c r="AJ958" s="108">
        <v>-4.34420249964026E-5</v>
      </c>
    </row>
    <row r="959" spans="1:36" hidden="1">
      <c r="A959" s="1">
        <v>13908</v>
      </c>
      <c r="B959" s="1">
        <v>13911</v>
      </c>
      <c r="C959" s="1" t="s">
        <v>1660</v>
      </c>
      <c r="D959" s="1">
        <v>520032046</v>
      </c>
      <c r="E959" s="1" t="s">
        <v>429</v>
      </c>
      <c r="F959" s="1" t="s">
        <v>1993</v>
      </c>
      <c r="G959" s="1" t="s">
        <v>1994</v>
      </c>
      <c r="H959" s="1" t="s">
        <v>76</v>
      </c>
      <c r="I959" s="1" t="s">
        <v>229</v>
      </c>
      <c r="J959" s="1" t="s">
        <v>53</v>
      </c>
      <c r="K959" s="1" t="s">
        <v>53</v>
      </c>
      <c r="L959" s="1" t="s">
        <v>821</v>
      </c>
      <c r="M959" s="1" t="s">
        <v>311</v>
      </c>
      <c r="N959" s="1" t="s">
        <v>256</v>
      </c>
      <c r="O959" s="1" t="s">
        <v>62</v>
      </c>
      <c r="P959" s="1" t="s">
        <v>1208</v>
      </c>
      <c r="Q959" s="1" t="s">
        <v>65</v>
      </c>
      <c r="R959" s="1" t="s">
        <v>57</v>
      </c>
      <c r="S959" s="1" t="s">
        <v>1209</v>
      </c>
      <c r="T959" s="109">
        <v>5.2190000000000003</v>
      </c>
      <c r="U959" s="121">
        <v>47490</v>
      </c>
      <c r="V959" s="108">
        <v>2E-3</v>
      </c>
      <c r="W959" s="108">
        <v>2.6100000000000002E-2</v>
      </c>
      <c r="X959" s="1" t="s">
        <v>636</v>
      </c>
      <c r="Z959" s="107">
        <v>981000</v>
      </c>
      <c r="AA959" s="107">
        <v>1</v>
      </c>
      <c r="AB959" s="107">
        <v>102.35</v>
      </c>
      <c r="AC959" s="107">
        <v>0</v>
      </c>
      <c r="AD959" s="107">
        <v>1004.0535</v>
      </c>
      <c r="AE959" s="107"/>
      <c r="AF959" s="107"/>
      <c r="AG959" s="1" t="s">
        <v>17</v>
      </c>
      <c r="AH959" s="108">
        <v>2.8365619799999999E-4</v>
      </c>
      <c r="AI959" s="108">
        <v>7.3296409070000004E-3</v>
      </c>
      <c r="AJ959" s="108">
        <v>1.679905211E-3</v>
      </c>
    </row>
    <row r="960" spans="1:36" hidden="1">
      <c r="A960" s="1">
        <v>13908</v>
      </c>
      <c r="B960" s="1">
        <v>13911</v>
      </c>
      <c r="C960" s="1" t="s">
        <v>1660</v>
      </c>
      <c r="D960" s="1">
        <v>520032046</v>
      </c>
      <c r="E960" s="1" t="s">
        <v>429</v>
      </c>
      <c r="F960" s="1" t="s">
        <v>1995</v>
      </c>
      <c r="G960" s="1" t="s">
        <v>1996</v>
      </c>
      <c r="H960" s="1" t="s">
        <v>76</v>
      </c>
      <c r="I960" s="1" t="s">
        <v>229</v>
      </c>
      <c r="J960" s="1" t="s">
        <v>53</v>
      </c>
      <c r="K960" s="1" t="s">
        <v>53</v>
      </c>
      <c r="L960" s="1" t="s">
        <v>821</v>
      </c>
      <c r="M960" s="1" t="s">
        <v>311</v>
      </c>
      <c r="N960" s="1" t="s">
        <v>256</v>
      </c>
      <c r="O960" s="1" t="s">
        <v>62</v>
      </c>
      <c r="P960" s="1" t="s">
        <v>1343</v>
      </c>
      <c r="Q960" s="1" t="s">
        <v>65</v>
      </c>
      <c r="R960" s="1" t="s">
        <v>57</v>
      </c>
      <c r="S960" s="1" t="s">
        <v>1209</v>
      </c>
      <c r="T960" s="109">
        <v>1.2110000000000001</v>
      </c>
      <c r="U960" s="121" t="s">
        <v>1997</v>
      </c>
      <c r="V960" s="108">
        <v>1.89E-2</v>
      </c>
      <c r="W960" s="108">
        <v>2.81E-2</v>
      </c>
      <c r="X960" s="1" t="s">
        <v>636</v>
      </c>
      <c r="Z960" s="107">
        <v>100000</v>
      </c>
      <c r="AA960" s="107">
        <v>1</v>
      </c>
      <c r="AB960" s="107">
        <v>115.97</v>
      </c>
      <c r="AC960" s="107">
        <v>0</v>
      </c>
      <c r="AD960" s="107">
        <v>115.97</v>
      </c>
      <c r="AE960" s="107"/>
      <c r="AF960" s="107"/>
      <c r="AG960" s="1" t="s">
        <v>17</v>
      </c>
      <c r="AH960" s="108">
        <v>2.5000000000000001E-4</v>
      </c>
      <c r="AI960" s="108">
        <v>8.4658681599999997E-4</v>
      </c>
      <c r="AJ960" s="108">
        <v>1.94032098E-4</v>
      </c>
    </row>
    <row r="961" spans="1:36" hidden="1">
      <c r="A961" s="1">
        <v>13908</v>
      </c>
      <c r="B961" s="1">
        <v>13911</v>
      </c>
      <c r="C961" s="1" t="s">
        <v>1660</v>
      </c>
      <c r="D961" s="1">
        <v>520032046</v>
      </c>
      <c r="E961" s="1" t="s">
        <v>429</v>
      </c>
      <c r="F961" s="1" t="s">
        <v>1998</v>
      </c>
      <c r="G961" s="1" t="s">
        <v>1999</v>
      </c>
      <c r="H961" s="1" t="s">
        <v>76</v>
      </c>
      <c r="I961" s="1" t="s">
        <v>229</v>
      </c>
      <c r="J961" s="1" t="s">
        <v>53</v>
      </c>
      <c r="K961" s="1" t="s">
        <v>53</v>
      </c>
      <c r="L961" s="1" t="s">
        <v>821</v>
      </c>
      <c r="M961" s="1" t="s">
        <v>311</v>
      </c>
      <c r="N961" s="1" t="s">
        <v>256</v>
      </c>
      <c r="O961" s="1" t="s">
        <v>62</v>
      </c>
      <c r="P961" s="1" t="s">
        <v>1208</v>
      </c>
      <c r="Q961" s="1" t="s">
        <v>65</v>
      </c>
      <c r="R961" s="1" t="s">
        <v>57</v>
      </c>
      <c r="S961" s="1" t="s">
        <v>1209</v>
      </c>
      <c r="T961" s="109">
        <v>3.5529999999999999</v>
      </c>
      <c r="U961" s="121" t="s">
        <v>2000</v>
      </c>
      <c r="V961" s="108">
        <v>1E-3</v>
      </c>
      <c r="W961" s="108">
        <v>2.5600000000000001E-2</v>
      </c>
      <c r="X961" s="1" t="s">
        <v>636</v>
      </c>
      <c r="Z961" s="107">
        <v>64545</v>
      </c>
      <c r="AA961" s="107">
        <v>1</v>
      </c>
      <c r="AB961" s="107">
        <v>103.56</v>
      </c>
      <c r="AC961" s="107">
        <v>0</v>
      </c>
      <c r="AD961" s="107">
        <v>66.842799999999997</v>
      </c>
      <c r="AE961" s="107"/>
      <c r="AF961" s="107"/>
      <c r="AG961" s="1" t="s">
        <v>17</v>
      </c>
      <c r="AH961" s="108">
        <v>1.9112495595346299E-5</v>
      </c>
      <c r="AI961" s="108">
        <v>4.8795579200000002E-4</v>
      </c>
      <c r="AJ961" s="108">
        <v>1.11836239E-4</v>
      </c>
    </row>
    <row r="962" spans="1:36" hidden="1">
      <c r="A962" s="1">
        <v>13908</v>
      </c>
      <c r="B962" s="1">
        <v>13911</v>
      </c>
      <c r="C962" s="1" t="s">
        <v>1660</v>
      </c>
      <c r="D962" s="1">
        <v>520032046</v>
      </c>
      <c r="E962" s="1" t="s">
        <v>429</v>
      </c>
      <c r="F962" s="1" t="s">
        <v>2001</v>
      </c>
      <c r="G962" s="1" t="s">
        <v>2002</v>
      </c>
      <c r="H962" s="1" t="s">
        <v>76</v>
      </c>
      <c r="I962" s="1" t="s">
        <v>228</v>
      </c>
      <c r="J962" s="1" t="s">
        <v>53</v>
      </c>
      <c r="K962" s="1" t="s">
        <v>53</v>
      </c>
      <c r="L962" s="1" t="s">
        <v>821</v>
      </c>
      <c r="M962" s="1" t="s">
        <v>311</v>
      </c>
      <c r="N962" s="1" t="s">
        <v>256</v>
      </c>
      <c r="O962" s="1" t="s">
        <v>62</v>
      </c>
      <c r="P962" s="1" t="s">
        <v>1208</v>
      </c>
      <c r="Q962" s="1" t="s">
        <v>65</v>
      </c>
      <c r="R962" s="1" t="s">
        <v>57</v>
      </c>
      <c r="S962" s="1" t="s">
        <v>1209</v>
      </c>
      <c r="T962" s="109">
        <v>2.7530000000000001</v>
      </c>
      <c r="U962" s="121" t="s">
        <v>2003</v>
      </c>
      <c r="V962" s="108">
        <v>2.7400000000000001E-2</v>
      </c>
      <c r="W962" s="108">
        <v>4.6600000000000003E-2</v>
      </c>
      <c r="X962" s="1" t="s">
        <v>636</v>
      </c>
      <c r="Z962" s="107">
        <v>163338</v>
      </c>
      <c r="AA962" s="107">
        <v>1</v>
      </c>
      <c r="AB962" s="107">
        <v>97.47</v>
      </c>
      <c r="AC962" s="107">
        <v>0</v>
      </c>
      <c r="AD962" s="107">
        <v>159.20554999999999</v>
      </c>
      <c r="AE962" s="107"/>
      <c r="AF962" s="107"/>
      <c r="AG962" s="1" t="s">
        <v>17</v>
      </c>
      <c r="AH962" s="108">
        <v>1.0903341799999999E-4</v>
      </c>
      <c r="AI962" s="108">
        <v>1.162208499E-3</v>
      </c>
      <c r="AJ962" s="108">
        <v>2.6637049999999999E-4</v>
      </c>
    </row>
    <row r="963" spans="1:36" hidden="1">
      <c r="A963" s="1">
        <v>13908</v>
      </c>
      <c r="B963" s="1">
        <v>13911</v>
      </c>
      <c r="C963" s="1" t="s">
        <v>1660</v>
      </c>
      <c r="D963" s="1">
        <v>520032046</v>
      </c>
      <c r="E963" s="1" t="s">
        <v>429</v>
      </c>
      <c r="F963" s="1" t="s">
        <v>2004</v>
      </c>
      <c r="G963" s="1" t="s">
        <v>2005</v>
      </c>
      <c r="H963" s="1" t="s">
        <v>76</v>
      </c>
      <c r="I963" s="1" t="s">
        <v>229</v>
      </c>
      <c r="J963" s="1" t="s">
        <v>53</v>
      </c>
      <c r="K963" s="1" t="s">
        <v>53</v>
      </c>
      <c r="L963" s="1" t="s">
        <v>821</v>
      </c>
      <c r="M963" s="1" t="s">
        <v>311</v>
      </c>
      <c r="N963" s="1" t="s">
        <v>256</v>
      </c>
      <c r="O963" s="1" t="s">
        <v>62</v>
      </c>
      <c r="P963" s="1" t="s">
        <v>1208</v>
      </c>
      <c r="Q963" s="1" t="s">
        <v>65</v>
      </c>
      <c r="R963" s="1" t="s">
        <v>57</v>
      </c>
      <c r="S963" s="1" t="s">
        <v>1209</v>
      </c>
      <c r="T963" s="109">
        <v>2.927</v>
      </c>
      <c r="U963" s="121" t="s">
        <v>2003</v>
      </c>
      <c r="V963" s="108">
        <v>1E-3</v>
      </c>
      <c r="W963" s="108">
        <v>2.58E-2</v>
      </c>
      <c r="X963" s="1" t="s">
        <v>636</v>
      </c>
      <c r="Z963" s="107">
        <v>1615661.78</v>
      </c>
      <c r="AA963" s="107">
        <v>1</v>
      </c>
      <c r="AB963" s="107">
        <v>103.82</v>
      </c>
      <c r="AC963" s="107">
        <v>0</v>
      </c>
      <c r="AD963" s="107">
        <v>1677.38006</v>
      </c>
      <c r="AE963" s="107"/>
      <c r="AF963" s="107"/>
      <c r="AG963" s="1" t="s">
        <v>17</v>
      </c>
      <c r="AH963" s="108">
        <v>6.2070748299999999E-4</v>
      </c>
      <c r="AI963" s="108">
        <v>1.2244958565E-2</v>
      </c>
      <c r="AJ963" s="108">
        <v>2.8064635040000001E-3</v>
      </c>
    </row>
    <row r="964" spans="1:36" hidden="1">
      <c r="A964" s="1">
        <v>13908</v>
      </c>
      <c r="B964" s="1">
        <v>13911</v>
      </c>
      <c r="C964" s="1" t="s">
        <v>2006</v>
      </c>
      <c r="D964" s="1">
        <v>520036617</v>
      </c>
      <c r="E964" s="1" t="s">
        <v>429</v>
      </c>
      <c r="F964" s="1" t="s">
        <v>2567</v>
      </c>
      <c r="G964" s="1" t="s">
        <v>2568</v>
      </c>
      <c r="H964" s="1" t="s">
        <v>76</v>
      </c>
      <c r="I964" s="1" t="s">
        <v>229</v>
      </c>
      <c r="J964" s="1" t="s">
        <v>53</v>
      </c>
      <c r="K964" s="1" t="s">
        <v>53</v>
      </c>
      <c r="L964" s="1" t="s">
        <v>821</v>
      </c>
      <c r="M964" s="1" t="s">
        <v>311</v>
      </c>
      <c r="N964" s="1" t="s">
        <v>651</v>
      </c>
      <c r="O964" s="1" t="s">
        <v>62</v>
      </c>
      <c r="P964" s="1" t="s">
        <v>1461</v>
      </c>
      <c r="Q964" s="1" t="s">
        <v>65</v>
      </c>
      <c r="R964" s="1" t="s">
        <v>57</v>
      </c>
      <c r="S964" s="1" t="s">
        <v>1209</v>
      </c>
      <c r="T964" s="109">
        <v>3.5409999999999999</v>
      </c>
      <c r="U964" s="121">
        <v>47125</v>
      </c>
      <c r="V964" s="108">
        <v>1.5299999999999999E-2</v>
      </c>
      <c r="W964" s="108">
        <v>2.8899999999999999E-2</v>
      </c>
      <c r="X964" s="1" t="s">
        <v>636</v>
      </c>
      <c r="Z964" s="107">
        <v>297355.87</v>
      </c>
      <c r="AA964" s="107">
        <v>1</v>
      </c>
      <c r="AB964" s="107">
        <v>110.77</v>
      </c>
      <c r="AC964" s="107">
        <v>0</v>
      </c>
      <c r="AD964" s="107">
        <v>329.3811</v>
      </c>
      <c r="AE964" s="107"/>
      <c r="AF964" s="107"/>
      <c r="AG964" s="1" t="s">
        <v>17</v>
      </c>
      <c r="AH964" s="108">
        <v>6.4609293099999999E-4</v>
      </c>
      <c r="AI964" s="108">
        <v>2.4044985490000001E-3</v>
      </c>
      <c r="AJ964" s="108">
        <v>5.5109516200000004E-4</v>
      </c>
    </row>
    <row r="965" spans="1:36" hidden="1">
      <c r="A965" s="1">
        <v>13908</v>
      </c>
      <c r="B965" s="1">
        <v>13911</v>
      </c>
      <c r="C965" s="1" t="s">
        <v>2006</v>
      </c>
      <c r="D965" s="1">
        <v>520036617</v>
      </c>
      <c r="E965" s="1" t="s">
        <v>429</v>
      </c>
      <c r="F965" s="1" t="s">
        <v>2007</v>
      </c>
      <c r="G965" s="1" t="s">
        <v>2008</v>
      </c>
      <c r="H965" s="1" t="s">
        <v>76</v>
      </c>
      <c r="I965" s="1" t="s">
        <v>229</v>
      </c>
      <c r="J965" s="1" t="s">
        <v>53</v>
      </c>
      <c r="K965" s="1" t="s">
        <v>53</v>
      </c>
      <c r="L965" s="1" t="s">
        <v>821</v>
      </c>
      <c r="M965" s="1" t="s">
        <v>311</v>
      </c>
      <c r="N965" s="1" t="s">
        <v>651</v>
      </c>
      <c r="O965" s="1" t="s">
        <v>62</v>
      </c>
      <c r="P965" s="1" t="s">
        <v>1348</v>
      </c>
      <c r="Q965" s="1" t="s">
        <v>65</v>
      </c>
      <c r="R965" s="1" t="s">
        <v>57</v>
      </c>
      <c r="S965" s="1" t="s">
        <v>1209</v>
      </c>
      <c r="T965" s="109">
        <v>4.0810000000000004</v>
      </c>
      <c r="U965" s="121" t="s">
        <v>1904</v>
      </c>
      <c r="V965" s="108">
        <v>8.9999999999999993E-3</v>
      </c>
      <c r="W965" s="108">
        <v>3.2099999999999997E-2</v>
      </c>
      <c r="X965" s="1" t="s">
        <v>636</v>
      </c>
      <c r="Z965" s="107">
        <v>200000</v>
      </c>
      <c r="AA965" s="107">
        <v>1</v>
      </c>
      <c r="AB965" s="107">
        <v>102.93</v>
      </c>
      <c r="AC965" s="107">
        <v>0</v>
      </c>
      <c r="AD965" s="107">
        <v>205.86</v>
      </c>
      <c r="AE965" s="107"/>
      <c r="AF965" s="107"/>
      <c r="AG965" s="1" t="s">
        <v>17</v>
      </c>
      <c r="AH965" s="108">
        <v>4.8192770999999998E-4</v>
      </c>
      <c r="AI965" s="108">
        <v>1.5027883239999999E-3</v>
      </c>
      <c r="AJ965" s="108">
        <v>3.4442914300000002E-4</v>
      </c>
    </row>
    <row r="966" spans="1:36" hidden="1">
      <c r="A966" s="1">
        <v>13908</v>
      </c>
      <c r="B966" s="1">
        <v>13911</v>
      </c>
      <c r="C966" s="1" t="s">
        <v>1724</v>
      </c>
      <c r="D966" s="1">
        <v>520037789</v>
      </c>
      <c r="E966" s="1" t="s">
        <v>429</v>
      </c>
      <c r="F966" s="1" t="s">
        <v>2015</v>
      </c>
      <c r="G966" s="1" t="s">
        <v>2016</v>
      </c>
      <c r="H966" s="1" t="s">
        <v>76</v>
      </c>
      <c r="I966" s="1" t="s">
        <v>229</v>
      </c>
      <c r="J966" s="1" t="s">
        <v>53</v>
      </c>
      <c r="K966" s="1" t="s">
        <v>53</v>
      </c>
      <c r="L966" s="1" t="s">
        <v>821</v>
      </c>
      <c r="M966" s="1" t="s">
        <v>311</v>
      </c>
      <c r="N966" s="1" t="s">
        <v>651</v>
      </c>
      <c r="O966" s="1" t="s">
        <v>62</v>
      </c>
      <c r="P966" s="1" t="s">
        <v>1354</v>
      </c>
      <c r="Q966" s="1" t="s">
        <v>65</v>
      </c>
      <c r="R966" s="1" t="s">
        <v>57</v>
      </c>
      <c r="S966" s="1" t="s">
        <v>1209</v>
      </c>
      <c r="T966" s="109">
        <v>0.27400000000000002</v>
      </c>
      <c r="U966" s="121">
        <v>45937</v>
      </c>
      <c r="V966" s="108">
        <v>2.3E-2</v>
      </c>
      <c r="W966" s="108">
        <v>2.12E-2</v>
      </c>
      <c r="X966" s="1" t="s">
        <v>636</v>
      </c>
      <c r="Z966" s="107">
        <v>497201.85</v>
      </c>
      <c r="AA966" s="107">
        <v>1</v>
      </c>
      <c r="AB966" s="107">
        <v>118.09</v>
      </c>
      <c r="AC966" s="107">
        <v>0</v>
      </c>
      <c r="AD966" s="107">
        <v>587.14566000000002</v>
      </c>
      <c r="AE966" s="107"/>
      <c r="AF966" s="107"/>
      <c r="AG966" s="1" t="s">
        <v>17</v>
      </c>
      <c r="AH966" s="108">
        <v>6.2487563900000005E-4</v>
      </c>
      <c r="AI966" s="108">
        <v>4.2861927650000003E-3</v>
      </c>
      <c r="AJ966" s="108">
        <v>9.8236702899999993E-4</v>
      </c>
    </row>
    <row r="967" spans="1:36" hidden="1">
      <c r="A967" s="1">
        <v>13908</v>
      </c>
      <c r="B967" s="1">
        <v>13911</v>
      </c>
      <c r="C967" s="1" t="s">
        <v>1724</v>
      </c>
      <c r="D967" s="1">
        <v>520037789</v>
      </c>
      <c r="E967" s="1" t="s">
        <v>429</v>
      </c>
      <c r="F967" s="1" t="s">
        <v>2017</v>
      </c>
      <c r="G967" s="1" t="s">
        <v>2018</v>
      </c>
      <c r="H967" s="1" t="s">
        <v>76</v>
      </c>
      <c r="I967" s="1" t="s">
        <v>229</v>
      </c>
      <c r="J967" s="1" t="s">
        <v>53</v>
      </c>
      <c r="K967" s="1" t="s">
        <v>53</v>
      </c>
      <c r="L967" s="1" t="s">
        <v>821</v>
      </c>
      <c r="M967" s="1" t="s">
        <v>311</v>
      </c>
      <c r="N967" s="1" t="s">
        <v>651</v>
      </c>
      <c r="O967" s="1" t="s">
        <v>62</v>
      </c>
      <c r="P967" s="1" t="s">
        <v>1354</v>
      </c>
      <c r="Q967" s="1" t="s">
        <v>65</v>
      </c>
      <c r="R967" s="1" t="s">
        <v>57</v>
      </c>
      <c r="S967" s="1" t="s">
        <v>1209</v>
      </c>
      <c r="T967" s="109">
        <v>1.0369999999999999</v>
      </c>
      <c r="U967" s="121" t="s">
        <v>2019</v>
      </c>
      <c r="V967" s="108">
        <v>2.1499999999999998E-2</v>
      </c>
      <c r="W967" s="108">
        <v>2.6599999999999999E-2</v>
      </c>
      <c r="X967" s="1" t="s">
        <v>636</v>
      </c>
      <c r="Z967" s="107">
        <v>0.9</v>
      </c>
      <c r="AA967" s="107">
        <v>1</v>
      </c>
      <c r="AB967" s="107">
        <v>118.15</v>
      </c>
      <c r="AC967" s="107">
        <v>0</v>
      </c>
      <c r="AD967" s="107">
        <v>1.06E-3</v>
      </c>
      <c r="AE967" s="107"/>
      <c r="AF967" s="107"/>
      <c r="AG967" s="1" t="s">
        <v>17</v>
      </c>
      <c r="AH967" s="108">
        <v>7.6355945098701096E-10</v>
      </c>
      <c r="AI967" s="108">
        <v>7.7380531634740301E-9</v>
      </c>
      <c r="AJ967" s="108">
        <v>1.7735105986947199E-9</v>
      </c>
    </row>
    <row r="968" spans="1:36" hidden="1">
      <c r="A968" s="1">
        <v>13908</v>
      </c>
      <c r="B968" s="1">
        <v>13911</v>
      </c>
      <c r="C968" s="1" t="s">
        <v>1724</v>
      </c>
      <c r="D968" s="1">
        <v>520037789</v>
      </c>
      <c r="E968" s="1" t="s">
        <v>429</v>
      </c>
      <c r="F968" s="1" t="s">
        <v>2020</v>
      </c>
      <c r="G968" s="1" t="s">
        <v>2021</v>
      </c>
      <c r="H968" s="1" t="s">
        <v>76</v>
      </c>
      <c r="I968" s="1" t="s">
        <v>229</v>
      </c>
      <c r="J968" s="1" t="s">
        <v>53</v>
      </c>
      <c r="K968" s="1" t="s">
        <v>53</v>
      </c>
      <c r="L968" s="1" t="s">
        <v>821</v>
      </c>
      <c r="M968" s="1" t="s">
        <v>311</v>
      </c>
      <c r="N968" s="1" t="s">
        <v>651</v>
      </c>
      <c r="O968" s="1" t="s">
        <v>62</v>
      </c>
      <c r="P968" s="1" t="s">
        <v>1354</v>
      </c>
      <c r="Q968" s="1" t="s">
        <v>65</v>
      </c>
      <c r="R968" s="1" t="s">
        <v>57</v>
      </c>
      <c r="S968" s="1" t="s">
        <v>1209</v>
      </c>
      <c r="T968" s="109">
        <v>1.93</v>
      </c>
      <c r="U968" s="121">
        <v>46391</v>
      </c>
      <c r="V968" s="108">
        <v>2.35E-2</v>
      </c>
      <c r="W968" s="108">
        <v>2.7400000000000001E-2</v>
      </c>
      <c r="X968" s="1" t="s">
        <v>636</v>
      </c>
      <c r="Z968" s="107">
        <v>193103.45</v>
      </c>
      <c r="AA968" s="107">
        <v>1</v>
      </c>
      <c r="AB968" s="107">
        <v>116.13</v>
      </c>
      <c r="AC968" s="107">
        <v>2.6722600000000001</v>
      </c>
      <c r="AD968" s="107">
        <v>226.92330000000001</v>
      </c>
      <c r="AE968" s="107"/>
      <c r="AF968" s="107"/>
      <c r="AG968" s="1" t="s">
        <v>17</v>
      </c>
      <c r="AH968" s="108">
        <v>2.10575912E-4</v>
      </c>
      <c r="AI968" s="108">
        <v>1.6565514710000001E-3</v>
      </c>
      <c r="AJ968" s="108">
        <v>3.7967063900000002E-4</v>
      </c>
    </row>
    <row r="969" spans="1:36" hidden="1">
      <c r="A969" s="1">
        <v>13908</v>
      </c>
      <c r="B969" s="1">
        <v>13911</v>
      </c>
      <c r="C969" s="1" t="s">
        <v>1724</v>
      </c>
      <c r="D969" s="1">
        <v>520037789</v>
      </c>
      <c r="E969" s="1" t="s">
        <v>429</v>
      </c>
      <c r="F969" s="1" t="s">
        <v>2022</v>
      </c>
      <c r="G969" s="1" t="s">
        <v>2023</v>
      </c>
      <c r="H969" s="1" t="s">
        <v>76</v>
      </c>
      <c r="I969" s="1" t="s">
        <v>229</v>
      </c>
      <c r="J969" s="1" t="s">
        <v>53</v>
      </c>
      <c r="K969" s="1" t="s">
        <v>53</v>
      </c>
      <c r="L969" s="1" t="s">
        <v>821</v>
      </c>
      <c r="M969" s="1" t="s">
        <v>311</v>
      </c>
      <c r="N969" s="1" t="s">
        <v>651</v>
      </c>
      <c r="O969" s="1" t="s">
        <v>62</v>
      </c>
      <c r="P969" s="1" t="s">
        <v>1354</v>
      </c>
      <c r="Q969" s="1" t="s">
        <v>65</v>
      </c>
      <c r="R969" s="1" t="s">
        <v>57</v>
      </c>
      <c r="S969" s="1" t="s">
        <v>1209</v>
      </c>
      <c r="T969" s="109">
        <v>3.49</v>
      </c>
      <c r="U969" s="121">
        <v>48214</v>
      </c>
      <c r="V969" s="108">
        <v>2.2499999999999999E-2</v>
      </c>
      <c r="W969" s="108">
        <v>2.9399999999999999E-2</v>
      </c>
      <c r="X969" s="1" t="s">
        <v>636</v>
      </c>
      <c r="Z969" s="107">
        <v>798607.53</v>
      </c>
      <c r="AA969" s="107">
        <v>1</v>
      </c>
      <c r="AB969" s="107">
        <v>115.02</v>
      </c>
      <c r="AC969" s="107">
        <v>0</v>
      </c>
      <c r="AD969" s="107">
        <v>918.55838000000006</v>
      </c>
      <c r="AE969" s="107"/>
      <c r="AF969" s="107"/>
      <c r="AG969" s="1" t="s">
        <v>17</v>
      </c>
      <c r="AH969" s="108">
        <v>4.52737689E-4</v>
      </c>
      <c r="AI969" s="108">
        <v>6.7055222429999997E-3</v>
      </c>
      <c r="AJ969" s="108">
        <v>1.536861341E-3</v>
      </c>
    </row>
    <row r="970" spans="1:36" hidden="1">
      <c r="A970" s="1">
        <v>13908</v>
      </c>
      <c r="B970" s="1">
        <v>13911</v>
      </c>
      <c r="C970" s="1" t="s">
        <v>1724</v>
      </c>
      <c r="D970" s="1">
        <v>520037789</v>
      </c>
      <c r="E970" s="1" t="s">
        <v>429</v>
      </c>
      <c r="F970" s="1" t="s">
        <v>2026</v>
      </c>
      <c r="G970" s="1" t="s">
        <v>2027</v>
      </c>
      <c r="H970" s="1" t="s">
        <v>76</v>
      </c>
      <c r="I970" s="1" t="s">
        <v>229</v>
      </c>
      <c r="J970" s="1" t="s">
        <v>53</v>
      </c>
      <c r="K970" s="1" t="s">
        <v>53</v>
      </c>
      <c r="L970" s="1" t="s">
        <v>821</v>
      </c>
      <c r="M970" s="1" t="s">
        <v>311</v>
      </c>
      <c r="N970" s="1" t="s">
        <v>651</v>
      </c>
      <c r="O970" s="1" t="s">
        <v>62</v>
      </c>
      <c r="P970" s="1" t="s">
        <v>1354</v>
      </c>
      <c r="Q970" s="1" t="s">
        <v>65</v>
      </c>
      <c r="R970" s="1" t="s">
        <v>57</v>
      </c>
      <c r="S970" s="1" t="s">
        <v>1209</v>
      </c>
      <c r="T970" s="109">
        <v>3.9249999999999998</v>
      </c>
      <c r="U970" s="121">
        <v>47125</v>
      </c>
      <c r="V970" s="108">
        <v>1.43E-2</v>
      </c>
      <c r="W970" s="108">
        <v>2.81E-2</v>
      </c>
      <c r="X970" s="1" t="s">
        <v>636</v>
      </c>
      <c r="Z970" s="107">
        <v>303137.84000000003</v>
      </c>
      <c r="AA970" s="107">
        <v>1</v>
      </c>
      <c r="AB970" s="107">
        <v>110</v>
      </c>
      <c r="AC970" s="107">
        <v>0</v>
      </c>
      <c r="AD970" s="107">
        <v>333.45161999999999</v>
      </c>
      <c r="AE970" s="107"/>
      <c r="AF970" s="107"/>
      <c r="AG970" s="1" t="s">
        <v>17</v>
      </c>
      <c r="AH970" s="108">
        <v>1.9061524700000001E-4</v>
      </c>
      <c r="AI970" s="108">
        <v>2.4342135500000001E-3</v>
      </c>
      <c r="AJ970" s="108">
        <v>5.5790564299999996E-4</v>
      </c>
    </row>
    <row r="971" spans="1:36" hidden="1">
      <c r="A971" s="1">
        <v>13908</v>
      </c>
      <c r="B971" s="1">
        <v>13911</v>
      </c>
      <c r="C971" s="1" t="s">
        <v>1724</v>
      </c>
      <c r="D971" s="1">
        <v>520037789</v>
      </c>
      <c r="E971" s="1" t="s">
        <v>429</v>
      </c>
      <c r="F971" s="1" t="s">
        <v>2028</v>
      </c>
      <c r="G971" s="1" t="s">
        <v>2029</v>
      </c>
      <c r="H971" s="1" t="s">
        <v>76</v>
      </c>
      <c r="I971" s="1" t="s">
        <v>229</v>
      </c>
      <c r="J971" s="1" t="s">
        <v>53</v>
      </c>
      <c r="K971" s="1" t="s">
        <v>53</v>
      </c>
      <c r="L971" s="1" t="s">
        <v>821</v>
      </c>
      <c r="M971" s="1" t="s">
        <v>311</v>
      </c>
      <c r="N971" s="1" t="s">
        <v>651</v>
      </c>
      <c r="O971" s="1" t="s">
        <v>62</v>
      </c>
      <c r="P971" s="1" t="s">
        <v>1354</v>
      </c>
      <c r="Q971" s="1" t="s">
        <v>65</v>
      </c>
      <c r="R971" s="1" t="s">
        <v>57</v>
      </c>
      <c r="S971" s="1" t="s">
        <v>1209</v>
      </c>
      <c r="T971" s="109">
        <v>4.8760000000000003</v>
      </c>
      <c r="U971" s="121">
        <v>47490</v>
      </c>
      <c r="V971" s="108">
        <v>2.5000000000000001E-3</v>
      </c>
      <c r="W971" s="108">
        <v>2.7699999999999999E-2</v>
      </c>
      <c r="X971" s="1" t="s">
        <v>636</v>
      </c>
      <c r="Z971" s="107">
        <v>822071.9</v>
      </c>
      <c r="AA971" s="107">
        <v>1</v>
      </c>
      <c r="AB971" s="107">
        <v>100.5</v>
      </c>
      <c r="AC971" s="107">
        <v>0</v>
      </c>
      <c r="AD971" s="107">
        <v>826.18226000000004</v>
      </c>
      <c r="AE971" s="107"/>
      <c r="AF971" s="107"/>
      <c r="AG971" s="1" t="s">
        <v>17</v>
      </c>
      <c r="AH971" s="108">
        <v>6.0797088800000002E-4</v>
      </c>
      <c r="AI971" s="108">
        <v>6.0311719339999998E-3</v>
      </c>
      <c r="AJ971" s="108">
        <v>1.382304711E-3</v>
      </c>
    </row>
    <row r="972" spans="1:36" hidden="1">
      <c r="A972" s="1">
        <v>13908</v>
      </c>
      <c r="B972" s="1">
        <v>13911</v>
      </c>
      <c r="C972" s="1" t="s">
        <v>2030</v>
      </c>
      <c r="D972" s="1">
        <v>520038506</v>
      </c>
      <c r="E972" s="1" t="s">
        <v>429</v>
      </c>
      <c r="F972" s="1" t="s">
        <v>2031</v>
      </c>
      <c r="G972" s="1" t="s">
        <v>2032</v>
      </c>
      <c r="H972" s="1" t="s">
        <v>76</v>
      </c>
      <c r="I972" s="1" t="s">
        <v>228</v>
      </c>
      <c r="J972" s="1" t="s">
        <v>53</v>
      </c>
      <c r="K972" s="1" t="s">
        <v>53</v>
      </c>
      <c r="L972" s="1" t="s">
        <v>821</v>
      </c>
      <c r="M972" s="1" t="s">
        <v>311</v>
      </c>
      <c r="N972" s="1" t="s">
        <v>651</v>
      </c>
      <c r="O972" s="1" t="s">
        <v>62</v>
      </c>
      <c r="P972" s="1" t="s">
        <v>1343</v>
      </c>
      <c r="Q972" s="1" t="s">
        <v>65</v>
      </c>
      <c r="R972" s="1" t="s">
        <v>57</v>
      </c>
      <c r="S972" s="1" t="s">
        <v>1209</v>
      </c>
      <c r="T972" s="109">
        <v>3.9510000000000001</v>
      </c>
      <c r="U972" s="121" t="s">
        <v>2033</v>
      </c>
      <c r="V972" s="108">
        <v>2.41E-2</v>
      </c>
      <c r="W972" s="108">
        <v>5.2900000000000003E-2</v>
      </c>
      <c r="X972" s="1" t="s">
        <v>636</v>
      </c>
      <c r="Z972" s="107">
        <v>87000</v>
      </c>
      <c r="AA972" s="107">
        <v>1</v>
      </c>
      <c r="AB972" s="107">
        <v>89.75</v>
      </c>
      <c r="AC972" s="107">
        <v>0</v>
      </c>
      <c r="AD972" s="107">
        <v>78.082499999999996</v>
      </c>
      <c r="AE972" s="107"/>
      <c r="AF972" s="107"/>
      <c r="AG972" s="1" t="s">
        <v>17</v>
      </c>
      <c r="AH972" s="108">
        <v>4.2336945594850599E-5</v>
      </c>
      <c r="AI972" s="108">
        <v>5.7000616599999995E-4</v>
      </c>
      <c r="AJ972" s="108">
        <v>1.3064164200000001E-4</v>
      </c>
    </row>
    <row r="973" spans="1:36" hidden="1">
      <c r="A973" s="1">
        <v>13908</v>
      </c>
      <c r="B973" s="1">
        <v>13911</v>
      </c>
      <c r="C973" s="1" t="s">
        <v>2034</v>
      </c>
      <c r="D973" s="1">
        <v>520039298</v>
      </c>
      <c r="E973" s="1" t="s">
        <v>429</v>
      </c>
      <c r="F973" s="1" t="s">
        <v>2035</v>
      </c>
      <c r="G973" s="1" t="s">
        <v>2036</v>
      </c>
      <c r="H973" s="1" t="s">
        <v>76</v>
      </c>
      <c r="I973" s="1" t="s">
        <v>228</v>
      </c>
      <c r="J973" s="1" t="s">
        <v>53</v>
      </c>
      <c r="K973" s="1" t="s">
        <v>53</v>
      </c>
      <c r="L973" s="1" t="s">
        <v>821</v>
      </c>
      <c r="M973" s="1" t="s">
        <v>311</v>
      </c>
      <c r="N973" s="1" t="s">
        <v>140</v>
      </c>
      <c r="O973" s="1" t="s">
        <v>62</v>
      </c>
      <c r="P973" s="1" t="s">
        <v>1508</v>
      </c>
      <c r="Q973" s="1" t="s">
        <v>65</v>
      </c>
      <c r="R973" s="1" t="s">
        <v>57</v>
      </c>
      <c r="S973" s="1" t="s">
        <v>1209</v>
      </c>
      <c r="T973" s="109">
        <v>1.24</v>
      </c>
      <c r="U973" s="121" t="s">
        <v>1772</v>
      </c>
      <c r="V973" s="108">
        <v>3.95E-2</v>
      </c>
      <c r="W973" s="108">
        <v>6.1899999999999997E-2</v>
      </c>
      <c r="X973" s="1" t="s">
        <v>636</v>
      </c>
      <c r="Z973" s="107">
        <v>121375</v>
      </c>
      <c r="AA973" s="107">
        <v>1</v>
      </c>
      <c r="AB973" s="107">
        <v>98.39</v>
      </c>
      <c r="AC973" s="107">
        <v>0</v>
      </c>
      <c r="AD973" s="107">
        <v>119.42086</v>
      </c>
      <c r="AE973" s="107"/>
      <c r="AF973" s="107"/>
      <c r="AG973" s="1" t="s">
        <v>17</v>
      </c>
      <c r="AH973" s="108">
        <v>1.4476669100000001E-4</v>
      </c>
      <c r="AI973" s="108">
        <v>8.7177826700000005E-4</v>
      </c>
      <c r="AJ973" s="108">
        <v>1.9980581200000001E-4</v>
      </c>
    </row>
    <row r="974" spans="1:36" hidden="1">
      <c r="A974" s="1">
        <v>13908</v>
      </c>
      <c r="B974" s="1">
        <v>13911</v>
      </c>
      <c r="C974" s="1" t="s">
        <v>2037</v>
      </c>
      <c r="D974" s="1">
        <v>520039496</v>
      </c>
      <c r="E974" s="1" t="s">
        <v>429</v>
      </c>
      <c r="F974" s="1" t="s">
        <v>2038</v>
      </c>
      <c r="G974" s="1" t="s">
        <v>2039</v>
      </c>
      <c r="H974" s="1" t="s">
        <v>76</v>
      </c>
      <c r="I974" s="1" t="s">
        <v>229</v>
      </c>
      <c r="J974" s="1" t="s">
        <v>53</v>
      </c>
      <c r="K974" s="1" t="s">
        <v>53</v>
      </c>
      <c r="L974" s="1" t="s">
        <v>821</v>
      </c>
      <c r="M974" s="1" t="s">
        <v>311</v>
      </c>
      <c r="N974" s="1" t="s">
        <v>651</v>
      </c>
      <c r="O974" s="1" t="s">
        <v>62</v>
      </c>
      <c r="P974" s="1" t="s">
        <v>298</v>
      </c>
      <c r="Q974" s="1" t="s">
        <v>298</v>
      </c>
      <c r="R974" s="1" t="s">
        <v>57</v>
      </c>
      <c r="S974" s="1" t="s">
        <v>1209</v>
      </c>
      <c r="T974" s="109">
        <v>1.2210000000000001</v>
      </c>
      <c r="U974" s="121" t="s">
        <v>1421</v>
      </c>
      <c r="V974" s="108">
        <v>1.9E-2</v>
      </c>
      <c r="W974" s="108">
        <v>7.2300000000000003E-2</v>
      </c>
      <c r="X974" s="1" t="s">
        <v>636</v>
      </c>
      <c r="Z974" s="107">
        <v>282000</v>
      </c>
      <c r="AA974" s="107">
        <v>1</v>
      </c>
      <c r="AB974" s="107">
        <v>106.41</v>
      </c>
      <c r="AC974" s="107">
        <v>0</v>
      </c>
      <c r="AD974" s="107">
        <v>300.07619999999997</v>
      </c>
      <c r="AE974" s="107"/>
      <c r="AF974" s="107"/>
      <c r="AG974" s="1" t="s">
        <v>17</v>
      </c>
      <c r="AH974" s="108">
        <v>5.2252799779999998E-3</v>
      </c>
      <c r="AI974" s="108">
        <v>2.1905713100000002E-3</v>
      </c>
      <c r="AJ974" s="108">
        <v>5.0206445300000002E-4</v>
      </c>
    </row>
    <row r="975" spans="1:36" hidden="1">
      <c r="A975" s="1">
        <v>13908</v>
      </c>
      <c r="B975" s="1">
        <v>13911</v>
      </c>
      <c r="C975" s="1" t="s">
        <v>2040</v>
      </c>
      <c r="D975" s="1">
        <v>520028010</v>
      </c>
      <c r="E975" s="1" t="s">
        <v>429</v>
      </c>
      <c r="F975" s="1" t="s">
        <v>2041</v>
      </c>
      <c r="G975" s="1" t="s">
        <v>2042</v>
      </c>
      <c r="H975" s="1" t="s">
        <v>76</v>
      </c>
      <c r="I975" s="1" t="s">
        <v>228</v>
      </c>
      <c r="J975" s="1" t="s">
        <v>53</v>
      </c>
      <c r="K975" s="1" t="s">
        <v>53</v>
      </c>
      <c r="L975" s="1" t="s">
        <v>821</v>
      </c>
      <c r="M975" s="1" t="s">
        <v>311</v>
      </c>
      <c r="N975" s="1" t="s">
        <v>708</v>
      </c>
      <c r="O975" s="1" t="s">
        <v>62</v>
      </c>
      <c r="P975" s="1" t="s">
        <v>1461</v>
      </c>
      <c r="Q975" s="1" t="s">
        <v>65</v>
      </c>
      <c r="R975" s="1" t="s">
        <v>57</v>
      </c>
      <c r="S975" s="1" t="s">
        <v>1209</v>
      </c>
      <c r="T975" s="109">
        <v>1.014</v>
      </c>
      <c r="U975" s="121" t="s">
        <v>1516</v>
      </c>
      <c r="V975" s="108">
        <v>3.5999999999999997E-2</v>
      </c>
      <c r="W975" s="108">
        <v>5.0599999999999999E-2</v>
      </c>
      <c r="X975" s="1" t="s">
        <v>636</v>
      </c>
      <c r="Z975" s="107">
        <v>43332.93</v>
      </c>
      <c r="AA975" s="107">
        <v>1</v>
      </c>
      <c r="AB975" s="107">
        <v>98.62</v>
      </c>
      <c r="AC975" s="107">
        <v>0</v>
      </c>
      <c r="AD975" s="107">
        <v>42.734940000000002</v>
      </c>
      <c r="AE975" s="107"/>
      <c r="AF975" s="107"/>
      <c r="AG975" s="1" t="s">
        <v>17</v>
      </c>
      <c r="AH975" s="108">
        <v>2.0875127999999999E-4</v>
      </c>
      <c r="AI975" s="108">
        <v>3.1196720500000001E-4</v>
      </c>
      <c r="AJ975" s="108">
        <v>7.1500819834512103E-5</v>
      </c>
    </row>
    <row r="976" spans="1:36" hidden="1">
      <c r="A976" s="1">
        <v>13908</v>
      </c>
      <c r="B976" s="1">
        <v>13911</v>
      </c>
      <c r="C976" s="1" t="s">
        <v>2040</v>
      </c>
      <c r="D976" s="1">
        <v>520028010</v>
      </c>
      <c r="E976" s="1" t="s">
        <v>429</v>
      </c>
      <c r="F976" s="1" t="s">
        <v>2043</v>
      </c>
      <c r="G976" s="1" t="s">
        <v>2044</v>
      </c>
      <c r="H976" s="1" t="s">
        <v>76</v>
      </c>
      <c r="I976" s="1" t="s">
        <v>228</v>
      </c>
      <c r="J976" s="1" t="s">
        <v>53</v>
      </c>
      <c r="K976" s="1" t="s">
        <v>53</v>
      </c>
      <c r="L976" s="1" t="s">
        <v>821</v>
      </c>
      <c r="M976" s="1" t="s">
        <v>311</v>
      </c>
      <c r="N976" s="1" t="s">
        <v>708</v>
      </c>
      <c r="O976" s="1" t="s">
        <v>62</v>
      </c>
      <c r="P976" s="1" t="s">
        <v>1461</v>
      </c>
      <c r="Q976" s="1" t="s">
        <v>65</v>
      </c>
      <c r="R976" s="1" t="s">
        <v>57</v>
      </c>
      <c r="S976" s="1" t="s">
        <v>1209</v>
      </c>
      <c r="T976" s="109">
        <v>1.859</v>
      </c>
      <c r="U976" s="121" t="s">
        <v>1438</v>
      </c>
      <c r="V976" s="108">
        <v>2.1999999999999999E-2</v>
      </c>
      <c r="W976" s="108">
        <v>5.1900000000000002E-2</v>
      </c>
      <c r="X976" s="1" t="s">
        <v>636</v>
      </c>
      <c r="Z976" s="107">
        <v>83333.33</v>
      </c>
      <c r="AA976" s="107">
        <v>1</v>
      </c>
      <c r="AB976" s="107">
        <v>95.28</v>
      </c>
      <c r="AC976" s="107">
        <v>0</v>
      </c>
      <c r="AD976" s="107">
        <v>79.400000000000006</v>
      </c>
      <c r="AE976" s="107"/>
      <c r="AF976" s="107"/>
      <c r="AG976" s="1" t="s">
        <v>17</v>
      </c>
      <c r="AH976" s="108">
        <v>7.6893499423298694E-5</v>
      </c>
      <c r="AI976" s="108">
        <v>5.7962398200000001E-4</v>
      </c>
      <c r="AJ976" s="108">
        <v>1.3284598200000001E-4</v>
      </c>
    </row>
    <row r="977" spans="1:36" hidden="1">
      <c r="A977" s="1">
        <v>13908</v>
      </c>
      <c r="B977" s="1">
        <v>13911</v>
      </c>
      <c r="C977" s="1" t="s">
        <v>2045</v>
      </c>
      <c r="D977" s="1">
        <v>520033986</v>
      </c>
      <c r="E977" s="1" t="s">
        <v>429</v>
      </c>
      <c r="F977" s="1" t="s">
        <v>2046</v>
      </c>
      <c r="G977" s="1" t="s">
        <v>2047</v>
      </c>
      <c r="H977" s="1" t="s">
        <v>76</v>
      </c>
      <c r="I977" s="1" t="s">
        <v>228</v>
      </c>
      <c r="J977" s="1" t="s">
        <v>53</v>
      </c>
      <c r="K977" s="1" t="s">
        <v>53</v>
      </c>
      <c r="L977" s="1" t="s">
        <v>821</v>
      </c>
      <c r="M977" s="1" t="s">
        <v>311</v>
      </c>
      <c r="N977" s="1" t="s">
        <v>269</v>
      </c>
      <c r="O977" s="1" t="s">
        <v>62</v>
      </c>
      <c r="P977" s="1" t="s">
        <v>1579</v>
      </c>
      <c r="Q977" s="1" t="s">
        <v>70</v>
      </c>
      <c r="R977" s="1" t="s">
        <v>57</v>
      </c>
      <c r="S977" s="1" t="s">
        <v>1209</v>
      </c>
      <c r="T977" s="109">
        <v>4.8419999999999996</v>
      </c>
      <c r="U977" s="121" t="s">
        <v>2048</v>
      </c>
      <c r="V977" s="108">
        <v>1.95E-2</v>
      </c>
      <c r="W977" s="108">
        <v>0.05</v>
      </c>
      <c r="X977" s="1" t="s">
        <v>636</v>
      </c>
      <c r="Z977" s="107">
        <v>73621.16</v>
      </c>
      <c r="AA977" s="107">
        <v>1</v>
      </c>
      <c r="AB977" s="107">
        <v>86.78</v>
      </c>
      <c r="AC977" s="107">
        <v>0</v>
      </c>
      <c r="AD977" s="107">
        <v>63.888440000000003</v>
      </c>
      <c r="AE977" s="107"/>
      <c r="AF977" s="107"/>
      <c r="AG977" s="1" t="s">
        <v>17</v>
      </c>
      <c r="AH977" s="108">
        <v>7.3376491811421202E-5</v>
      </c>
      <c r="AI977" s="108">
        <v>4.6638881600000003E-4</v>
      </c>
      <c r="AJ977" s="108">
        <v>1.0689323100000001E-4</v>
      </c>
    </row>
    <row r="978" spans="1:36" hidden="1">
      <c r="A978" s="1">
        <v>13908</v>
      </c>
      <c r="B978" s="1">
        <v>13911</v>
      </c>
      <c r="C978" s="1" t="s">
        <v>1735</v>
      </c>
      <c r="D978" s="1">
        <v>520000472</v>
      </c>
      <c r="E978" s="1" t="s">
        <v>429</v>
      </c>
      <c r="F978" s="1" t="s">
        <v>2049</v>
      </c>
      <c r="G978" s="1" t="s">
        <v>2050</v>
      </c>
      <c r="H978" s="1" t="s">
        <v>76</v>
      </c>
      <c r="I978" s="1" t="s">
        <v>229</v>
      </c>
      <c r="J978" s="1" t="s">
        <v>53</v>
      </c>
      <c r="K978" s="1" t="s">
        <v>53</v>
      </c>
      <c r="L978" s="1" t="s">
        <v>821</v>
      </c>
      <c r="M978" s="1" t="s">
        <v>311</v>
      </c>
      <c r="N978" s="1" t="s">
        <v>156</v>
      </c>
      <c r="O978" s="1" t="s">
        <v>62</v>
      </c>
      <c r="P978" s="1" t="s">
        <v>1208</v>
      </c>
      <c r="Q978" s="1" t="s">
        <v>65</v>
      </c>
      <c r="R978" s="1" t="s">
        <v>57</v>
      </c>
      <c r="S978" s="1" t="s">
        <v>1209</v>
      </c>
      <c r="T978" s="109">
        <v>3.0219999999999998</v>
      </c>
      <c r="U978" s="121">
        <v>47456</v>
      </c>
      <c r="V978" s="108">
        <v>3.85E-2</v>
      </c>
      <c r="W978" s="108">
        <v>2.5700000000000001E-2</v>
      </c>
      <c r="X978" s="1" t="s">
        <v>636</v>
      </c>
      <c r="Z978" s="107">
        <v>0.46</v>
      </c>
      <c r="AA978" s="107">
        <v>1</v>
      </c>
      <c r="AB978" s="107">
        <v>120.79</v>
      </c>
      <c r="AC978" s="107">
        <v>2.0000000000000002E-5</v>
      </c>
      <c r="AD978" s="107">
        <v>5.8E-4</v>
      </c>
      <c r="AE978" s="107"/>
      <c r="AF978" s="107"/>
      <c r="AG978" s="1" t="s">
        <v>17</v>
      </c>
      <c r="AH978" s="108">
        <v>1.8202748205338E-10</v>
      </c>
      <c r="AI978" s="108">
        <v>4.2340290894480501E-9</v>
      </c>
      <c r="AJ978" s="108">
        <v>9.7041145966314709E-10</v>
      </c>
    </row>
    <row r="979" spans="1:36" hidden="1">
      <c r="A979" s="1">
        <v>13908</v>
      </c>
      <c r="B979" s="1">
        <v>13911</v>
      </c>
      <c r="C979" s="1" t="s">
        <v>1735</v>
      </c>
      <c r="D979" s="1">
        <v>520000472</v>
      </c>
      <c r="E979" s="1" t="s">
        <v>429</v>
      </c>
      <c r="F979" s="1" t="s">
        <v>2053</v>
      </c>
      <c r="G979" s="1" t="s">
        <v>2054</v>
      </c>
      <c r="H979" s="1" t="s">
        <v>76</v>
      </c>
      <c r="I979" s="1" t="s">
        <v>229</v>
      </c>
      <c r="J979" s="1" t="s">
        <v>53</v>
      </c>
      <c r="K979" s="1" t="s">
        <v>53</v>
      </c>
      <c r="L979" s="1" t="s">
        <v>821</v>
      </c>
      <c r="M979" s="1" t="s">
        <v>311</v>
      </c>
      <c r="N979" s="1" t="s">
        <v>156</v>
      </c>
      <c r="O979" s="1" t="s">
        <v>62</v>
      </c>
      <c r="P979" s="1" t="s">
        <v>1208</v>
      </c>
      <c r="Q979" s="1" t="s">
        <v>65</v>
      </c>
      <c r="R979" s="1" t="s">
        <v>57</v>
      </c>
      <c r="S979" s="1" t="s">
        <v>1209</v>
      </c>
      <c r="T979" s="109">
        <v>5.367</v>
      </c>
      <c r="U979" s="121" t="s">
        <v>1374</v>
      </c>
      <c r="V979" s="108">
        <v>2.3900000000000001E-2</v>
      </c>
      <c r="W979" s="108">
        <v>2.7199999999999998E-2</v>
      </c>
      <c r="X979" s="1" t="s">
        <v>636</v>
      </c>
      <c r="Z979" s="107">
        <v>166763</v>
      </c>
      <c r="AA979" s="107">
        <v>1</v>
      </c>
      <c r="AB979" s="107">
        <v>113.4</v>
      </c>
      <c r="AC979" s="107">
        <v>0</v>
      </c>
      <c r="AD979" s="107">
        <v>189.10924</v>
      </c>
      <c r="AE979" s="107"/>
      <c r="AF979" s="107"/>
      <c r="AG979" s="1" t="s">
        <v>17</v>
      </c>
      <c r="AH979" s="108">
        <v>4.2879057315381202E-5</v>
      </c>
      <c r="AI979" s="108">
        <v>1.380506936E-3</v>
      </c>
      <c r="AJ979" s="108">
        <v>3.1640305699999997E-4</v>
      </c>
    </row>
    <row r="980" spans="1:36" hidden="1">
      <c r="A980" s="1">
        <v>13908</v>
      </c>
      <c r="B980" s="1">
        <v>13911</v>
      </c>
      <c r="C980" s="1" t="s">
        <v>1735</v>
      </c>
      <c r="D980" s="1">
        <v>520000472</v>
      </c>
      <c r="E980" s="1" t="s">
        <v>429</v>
      </c>
      <c r="F980" s="1" t="s">
        <v>2055</v>
      </c>
      <c r="G980" s="1" t="s">
        <v>2056</v>
      </c>
      <c r="H980" s="1" t="s">
        <v>76</v>
      </c>
      <c r="I980" s="1" t="s">
        <v>229</v>
      </c>
      <c r="J980" s="1" t="s">
        <v>53</v>
      </c>
      <c r="K980" s="1" t="s">
        <v>53</v>
      </c>
      <c r="L980" s="1" t="s">
        <v>821</v>
      </c>
      <c r="M980" s="1" t="s">
        <v>311</v>
      </c>
      <c r="N980" s="1" t="s">
        <v>156</v>
      </c>
      <c r="O980" s="1" t="s">
        <v>62</v>
      </c>
      <c r="P980" s="1" t="s">
        <v>1208</v>
      </c>
      <c r="Q980" s="1" t="s">
        <v>65</v>
      </c>
      <c r="R980" s="1" t="s">
        <v>57</v>
      </c>
      <c r="S980" s="1" t="s">
        <v>1209</v>
      </c>
      <c r="T980" s="109">
        <v>10.281000000000001</v>
      </c>
      <c r="U980" s="121" t="s">
        <v>2057</v>
      </c>
      <c r="V980" s="108">
        <v>1.2500000000000001E-2</v>
      </c>
      <c r="W980" s="108">
        <v>3.1099999999999999E-2</v>
      </c>
      <c r="X980" s="1" t="s">
        <v>636</v>
      </c>
      <c r="Z980" s="107">
        <v>241860</v>
      </c>
      <c r="AA980" s="107">
        <v>1</v>
      </c>
      <c r="AB980" s="107">
        <v>95.3</v>
      </c>
      <c r="AC980" s="107">
        <v>0</v>
      </c>
      <c r="AD980" s="107">
        <v>230.49258</v>
      </c>
      <c r="AE980" s="107"/>
      <c r="AF980" s="107"/>
      <c r="AG980" s="1" t="s">
        <v>17</v>
      </c>
      <c r="AH980" s="108">
        <v>5.6353071354228198E-5</v>
      </c>
      <c r="AI980" s="108">
        <v>1.682607394E-3</v>
      </c>
      <c r="AJ980" s="108">
        <v>3.8564248400000002E-4</v>
      </c>
    </row>
    <row r="981" spans="1:36" hidden="1">
      <c r="A981" s="1">
        <v>13908</v>
      </c>
      <c r="B981" s="1">
        <v>13911</v>
      </c>
      <c r="C981" s="1" t="s">
        <v>1809</v>
      </c>
      <c r="D981" s="1">
        <v>520018078</v>
      </c>
      <c r="E981" s="1" t="s">
        <v>429</v>
      </c>
      <c r="F981" s="1" t="s">
        <v>2569</v>
      </c>
      <c r="G981" s="1" t="s">
        <v>2570</v>
      </c>
      <c r="H981" s="1" t="s">
        <v>76</v>
      </c>
      <c r="I981" s="1" t="s">
        <v>229</v>
      </c>
      <c r="J981" s="1" t="s">
        <v>53</v>
      </c>
      <c r="K981" s="1" t="s">
        <v>53</v>
      </c>
      <c r="L981" s="1" t="s">
        <v>821</v>
      </c>
      <c r="M981" s="1" t="s">
        <v>311</v>
      </c>
      <c r="N981" s="1" t="s">
        <v>256</v>
      </c>
      <c r="O981" s="1" t="s">
        <v>62</v>
      </c>
      <c r="P981" s="1" t="s">
        <v>1208</v>
      </c>
      <c r="Q981" s="1" t="s">
        <v>65</v>
      </c>
      <c r="R981" s="1" t="s">
        <v>57</v>
      </c>
      <c r="S981" s="1" t="s">
        <v>1209</v>
      </c>
      <c r="T981" s="109">
        <v>1.238</v>
      </c>
      <c r="U981" s="121" t="s">
        <v>1606</v>
      </c>
      <c r="V981" s="108">
        <v>8.3000000000000001E-3</v>
      </c>
      <c r="W981" s="108">
        <v>2.29E-2</v>
      </c>
      <c r="X981" s="1" t="s">
        <v>636</v>
      </c>
      <c r="Z981" s="107">
        <v>20500</v>
      </c>
      <c r="AA981" s="107">
        <v>1</v>
      </c>
      <c r="AB981" s="107">
        <v>114.23</v>
      </c>
      <c r="AC981" s="107">
        <v>0</v>
      </c>
      <c r="AD981" s="107">
        <v>23.417149999999999</v>
      </c>
      <c r="AE981" s="107"/>
      <c r="AF981" s="107"/>
      <c r="AG981" s="1" t="s">
        <v>17</v>
      </c>
      <c r="AH981" s="108">
        <v>1.3478435817661099E-5</v>
      </c>
      <c r="AI981" s="108">
        <v>1.7094636899999999E-4</v>
      </c>
      <c r="AJ981" s="108">
        <v>3.9179777090777298E-5</v>
      </c>
    </row>
    <row r="982" spans="1:36" hidden="1">
      <c r="A982" s="1">
        <v>13908</v>
      </c>
      <c r="B982" s="1">
        <v>13911</v>
      </c>
      <c r="C982" s="1" t="s">
        <v>1809</v>
      </c>
      <c r="D982" s="1">
        <v>520018078</v>
      </c>
      <c r="E982" s="1" t="s">
        <v>429</v>
      </c>
      <c r="F982" s="1" t="s">
        <v>2061</v>
      </c>
      <c r="G982" s="1" t="s">
        <v>2062</v>
      </c>
      <c r="H982" s="1" t="s">
        <v>76</v>
      </c>
      <c r="I982" s="1" t="s">
        <v>229</v>
      </c>
      <c r="J982" s="1" t="s">
        <v>53</v>
      </c>
      <c r="K982" s="1" t="s">
        <v>53</v>
      </c>
      <c r="L982" s="1" t="s">
        <v>821</v>
      </c>
      <c r="M982" s="1" t="s">
        <v>311</v>
      </c>
      <c r="N982" s="1" t="s">
        <v>256</v>
      </c>
      <c r="O982" s="1" t="s">
        <v>62</v>
      </c>
      <c r="P982" s="1" t="s">
        <v>1208</v>
      </c>
      <c r="Q982" s="1" t="s">
        <v>65</v>
      </c>
      <c r="R982" s="1" t="s">
        <v>57</v>
      </c>
      <c r="S982" s="1" t="s">
        <v>1209</v>
      </c>
      <c r="T982" s="109">
        <v>4.6440000000000001</v>
      </c>
      <c r="U982" s="121" t="s">
        <v>2063</v>
      </c>
      <c r="V982" s="108">
        <v>1E-3</v>
      </c>
      <c r="W982" s="108">
        <v>2.5700000000000001E-2</v>
      </c>
      <c r="X982" s="1" t="s">
        <v>636</v>
      </c>
      <c r="Z982" s="107">
        <v>350000</v>
      </c>
      <c r="AA982" s="107">
        <v>1</v>
      </c>
      <c r="AB982" s="107">
        <v>100.7</v>
      </c>
      <c r="AC982" s="107">
        <v>0</v>
      </c>
      <c r="AD982" s="107">
        <v>352.45</v>
      </c>
      <c r="AE982" s="107"/>
      <c r="AF982" s="107"/>
      <c r="AG982" s="1" t="s">
        <v>17</v>
      </c>
      <c r="AH982" s="108">
        <v>1.4074136899999999E-4</v>
      </c>
      <c r="AI982" s="108">
        <v>2.5729026760000001E-3</v>
      </c>
      <c r="AJ982" s="108">
        <v>5.8969227400000005E-4</v>
      </c>
    </row>
    <row r="983" spans="1:36" hidden="1">
      <c r="A983" s="1">
        <v>13908</v>
      </c>
      <c r="B983" s="1">
        <v>13911</v>
      </c>
      <c r="C983" s="1" t="s">
        <v>1651</v>
      </c>
      <c r="D983" s="1">
        <v>520020116</v>
      </c>
      <c r="E983" s="1" t="s">
        <v>429</v>
      </c>
      <c r="F983" s="1" t="s">
        <v>2066</v>
      </c>
      <c r="G983" s="1" t="s">
        <v>2067</v>
      </c>
      <c r="H983" s="1" t="s">
        <v>76</v>
      </c>
      <c r="I983" s="1" t="s">
        <v>229</v>
      </c>
      <c r="J983" s="1" t="s">
        <v>53</v>
      </c>
      <c r="K983" s="1" t="s">
        <v>53</v>
      </c>
      <c r="L983" s="1" t="s">
        <v>821</v>
      </c>
      <c r="M983" s="1" t="s">
        <v>311</v>
      </c>
      <c r="N983" s="1" t="s">
        <v>651</v>
      </c>
      <c r="O983" s="1" t="s">
        <v>62</v>
      </c>
      <c r="P983" s="1" t="s">
        <v>1348</v>
      </c>
      <c r="Q983" s="1" t="s">
        <v>65</v>
      </c>
      <c r="R983" s="1" t="s">
        <v>57</v>
      </c>
      <c r="S983" s="1" t="s">
        <v>1209</v>
      </c>
      <c r="T983" s="109">
        <v>2.492</v>
      </c>
      <c r="U983" s="121" t="s">
        <v>1428</v>
      </c>
      <c r="V983" s="108">
        <v>1.7999999999999999E-2</v>
      </c>
      <c r="W983" s="108">
        <v>2.98E-2</v>
      </c>
      <c r="X983" s="1" t="s">
        <v>636</v>
      </c>
      <c r="Z983" s="107">
        <v>351408.08</v>
      </c>
      <c r="AA983" s="107">
        <v>1</v>
      </c>
      <c r="AB983" s="107">
        <v>113.34</v>
      </c>
      <c r="AC983" s="107">
        <v>0</v>
      </c>
      <c r="AD983" s="107">
        <v>398.28591999999998</v>
      </c>
      <c r="AE983" s="107"/>
      <c r="AF983" s="107"/>
      <c r="AG983" s="1" t="s">
        <v>17</v>
      </c>
      <c r="AH983" s="108">
        <v>4.7524334000000003E-4</v>
      </c>
      <c r="AI983" s="108">
        <v>2.9075071909999998E-3</v>
      </c>
      <c r="AJ983" s="108">
        <v>6.6638141500000004E-4</v>
      </c>
    </row>
    <row r="984" spans="1:36" hidden="1">
      <c r="A984" s="1">
        <v>13908</v>
      </c>
      <c r="B984" s="1">
        <v>13911</v>
      </c>
      <c r="C984" s="1" t="s">
        <v>1651</v>
      </c>
      <c r="D984" s="1">
        <v>520020116</v>
      </c>
      <c r="E984" s="1" t="s">
        <v>429</v>
      </c>
      <c r="F984" s="1" t="s">
        <v>2068</v>
      </c>
      <c r="G984" s="1" t="s">
        <v>2069</v>
      </c>
      <c r="H984" s="1" t="s">
        <v>76</v>
      </c>
      <c r="I984" s="1" t="s">
        <v>229</v>
      </c>
      <c r="J984" s="1" t="s">
        <v>53</v>
      </c>
      <c r="K984" s="1" t="s">
        <v>53</v>
      </c>
      <c r="L984" s="1" t="s">
        <v>821</v>
      </c>
      <c r="M984" s="1" t="s">
        <v>311</v>
      </c>
      <c r="N984" s="1" t="s">
        <v>651</v>
      </c>
      <c r="O984" s="1" t="s">
        <v>62</v>
      </c>
      <c r="P984" s="1" t="s">
        <v>1508</v>
      </c>
      <c r="Q984" s="1" t="s">
        <v>65</v>
      </c>
      <c r="R984" s="1" t="s">
        <v>57</v>
      </c>
      <c r="S984" s="1" t="s">
        <v>1209</v>
      </c>
      <c r="T984" s="109">
        <v>1.2190000000000001</v>
      </c>
      <c r="U984" s="121" t="s">
        <v>1772</v>
      </c>
      <c r="V984" s="108">
        <v>2.2499999999999999E-2</v>
      </c>
      <c r="W984" s="108">
        <v>3.2199999999999999E-2</v>
      </c>
      <c r="X984" s="1" t="s">
        <v>636</v>
      </c>
      <c r="Z984" s="107">
        <v>18750</v>
      </c>
      <c r="AA984" s="107">
        <v>1</v>
      </c>
      <c r="AB984" s="107">
        <v>114.95</v>
      </c>
      <c r="AC984" s="107">
        <v>0</v>
      </c>
      <c r="AD984" s="107">
        <v>21.55312</v>
      </c>
      <c r="AE984" s="107"/>
      <c r="AF984" s="107"/>
      <c r="AG984" s="1" t="s">
        <v>17</v>
      </c>
      <c r="AH984" s="108">
        <v>5.0072602202073402E-5</v>
      </c>
      <c r="AI984" s="108">
        <v>1.57338856E-4</v>
      </c>
      <c r="AJ984" s="108">
        <v>3.6061025240508603E-5</v>
      </c>
    </row>
    <row r="985" spans="1:36" hidden="1">
      <c r="A985" s="1">
        <v>13908</v>
      </c>
      <c r="B985" s="1">
        <v>13911</v>
      </c>
      <c r="C985" s="1" t="s">
        <v>1651</v>
      </c>
      <c r="D985" s="1">
        <v>520020116</v>
      </c>
      <c r="E985" s="1" t="s">
        <v>429</v>
      </c>
      <c r="F985" s="1" t="s">
        <v>2070</v>
      </c>
      <c r="G985" s="1" t="s">
        <v>2071</v>
      </c>
      <c r="H985" s="1" t="s">
        <v>76</v>
      </c>
      <c r="I985" s="1" t="s">
        <v>229</v>
      </c>
      <c r="J985" s="1" t="s">
        <v>53</v>
      </c>
      <c r="K985" s="1" t="s">
        <v>53</v>
      </c>
      <c r="L985" s="1" t="s">
        <v>821</v>
      </c>
      <c r="M985" s="1" t="s">
        <v>311</v>
      </c>
      <c r="N985" s="1" t="s">
        <v>651</v>
      </c>
      <c r="O985" s="1" t="s">
        <v>62</v>
      </c>
      <c r="P985" s="1" t="s">
        <v>1508</v>
      </c>
      <c r="Q985" s="1" t="s">
        <v>65</v>
      </c>
      <c r="R985" s="1" t="s">
        <v>57</v>
      </c>
      <c r="S985" s="1" t="s">
        <v>1209</v>
      </c>
      <c r="T985" s="109">
        <v>2.0960000000000001</v>
      </c>
      <c r="U985" s="121" t="s">
        <v>1654</v>
      </c>
      <c r="V985" s="108">
        <v>3.3000000000000002E-2</v>
      </c>
      <c r="W985" s="108">
        <v>3.5000000000000003E-2</v>
      </c>
      <c r="X985" s="1" t="s">
        <v>636</v>
      </c>
      <c r="Z985" s="107">
        <v>72500</v>
      </c>
      <c r="AA985" s="107">
        <v>1</v>
      </c>
      <c r="AB985" s="107">
        <v>115.87</v>
      </c>
      <c r="AC985" s="107">
        <v>0</v>
      </c>
      <c r="AD985" s="107">
        <v>84.005750000000006</v>
      </c>
      <c r="AE985" s="107"/>
      <c r="AF985" s="107"/>
      <c r="AG985" s="1" t="s">
        <v>17</v>
      </c>
      <c r="AH985" s="108">
        <v>1.4619336299999999E-4</v>
      </c>
      <c r="AI985" s="108">
        <v>6.1324618800000002E-4</v>
      </c>
      <c r="AJ985" s="108">
        <v>1.4055196899999999E-4</v>
      </c>
    </row>
    <row r="986" spans="1:36" hidden="1">
      <c r="A986" s="1">
        <v>13908</v>
      </c>
      <c r="B986" s="1">
        <v>13911</v>
      </c>
      <c r="C986" s="1" t="s">
        <v>2072</v>
      </c>
      <c r="D986" s="1">
        <v>520017807</v>
      </c>
      <c r="E986" s="1" t="s">
        <v>429</v>
      </c>
      <c r="F986" s="1" t="s">
        <v>2076</v>
      </c>
      <c r="G986" s="1" t="s">
        <v>2077</v>
      </c>
      <c r="H986" s="1" t="s">
        <v>76</v>
      </c>
      <c r="I986" s="1" t="s">
        <v>229</v>
      </c>
      <c r="J986" s="1" t="s">
        <v>53</v>
      </c>
      <c r="K986" s="1" t="s">
        <v>53</v>
      </c>
      <c r="L986" s="1" t="s">
        <v>821</v>
      </c>
      <c r="M986" s="1" t="s">
        <v>311</v>
      </c>
      <c r="N986" s="1" t="s">
        <v>651</v>
      </c>
      <c r="O986" s="1" t="s">
        <v>62</v>
      </c>
      <c r="P986" s="1" t="s">
        <v>1383</v>
      </c>
      <c r="Q986" s="1" t="s">
        <v>70</v>
      </c>
      <c r="R986" s="1" t="s">
        <v>57</v>
      </c>
      <c r="S986" s="1" t="s">
        <v>1209</v>
      </c>
      <c r="T986" s="109">
        <v>3.226</v>
      </c>
      <c r="U986" s="121" t="s">
        <v>2078</v>
      </c>
      <c r="V986" s="108">
        <v>2.4E-2</v>
      </c>
      <c r="W986" s="108">
        <v>2.9700000000000001E-2</v>
      </c>
      <c r="X986" s="1" t="s">
        <v>636</v>
      </c>
      <c r="Z986" s="107">
        <v>156921.04999999999</v>
      </c>
      <c r="AA986" s="107">
        <v>1</v>
      </c>
      <c r="AB986" s="107">
        <v>115.05</v>
      </c>
      <c r="AC986" s="107">
        <v>0</v>
      </c>
      <c r="AD986" s="107">
        <v>180.53766999999999</v>
      </c>
      <c r="AE986" s="107"/>
      <c r="AF986" s="107"/>
      <c r="AG986" s="1" t="s">
        <v>17</v>
      </c>
      <c r="AH986" s="108">
        <v>1.3190981999999999E-4</v>
      </c>
      <c r="AI986" s="108">
        <v>1.317934045E-3</v>
      </c>
      <c r="AJ986" s="108">
        <v>3.0206176499999999E-4</v>
      </c>
    </row>
    <row r="987" spans="1:36" hidden="1">
      <c r="A987" s="1">
        <v>13908</v>
      </c>
      <c r="B987" s="1">
        <v>13911</v>
      </c>
      <c r="C987" s="1" t="s">
        <v>2072</v>
      </c>
      <c r="D987" s="1">
        <v>520017807</v>
      </c>
      <c r="E987" s="1" t="s">
        <v>429</v>
      </c>
      <c r="F987" s="1" t="s">
        <v>2079</v>
      </c>
      <c r="G987" s="1" t="s">
        <v>2080</v>
      </c>
      <c r="H987" s="1" t="s">
        <v>76</v>
      </c>
      <c r="I987" s="1" t="s">
        <v>229</v>
      </c>
      <c r="J987" s="1" t="s">
        <v>53</v>
      </c>
      <c r="K987" s="1" t="s">
        <v>53</v>
      </c>
      <c r="L987" s="1" t="s">
        <v>821</v>
      </c>
      <c r="M987" s="1" t="s">
        <v>311</v>
      </c>
      <c r="N987" s="1" t="s">
        <v>651</v>
      </c>
      <c r="O987" s="1" t="s">
        <v>62</v>
      </c>
      <c r="P987" s="1" t="s">
        <v>1354</v>
      </c>
      <c r="Q987" s="1" t="s">
        <v>65</v>
      </c>
      <c r="R987" s="1" t="s">
        <v>57</v>
      </c>
      <c r="S987" s="1" t="s">
        <v>1209</v>
      </c>
      <c r="T987" s="109">
        <v>4.4539999999999997</v>
      </c>
      <c r="U987" s="121">
        <v>47760</v>
      </c>
      <c r="V987" s="108">
        <v>8.3999999999999995E-3</v>
      </c>
      <c r="W987" s="108">
        <v>2.86E-2</v>
      </c>
      <c r="X987" s="1" t="s">
        <v>636</v>
      </c>
      <c r="Z987" s="107">
        <v>140109.89000000001</v>
      </c>
      <c r="AA987" s="107">
        <v>1</v>
      </c>
      <c r="AB987" s="107">
        <v>105.34</v>
      </c>
      <c r="AC987" s="107">
        <v>0</v>
      </c>
      <c r="AD987" s="107">
        <v>147.59175999999999</v>
      </c>
      <c r="AE987" s="107"/>
      <c r="AF987" s="107"/>
      <c r="AG987" s="1" t="s">
        <v>17</v>
      </c>
      <c r="AH987" s="108">
        <v>1.8272627500000001E-4</v>
      </c>
      <c r="AI987" s="108">
        <v>1.07742725E-3</v>
      </c>
      <c r="AJ987" s="108">
        <v>2.4693919800000002E-4</v>
      </c>
    </row>
    <row r="988" spans="1:36" hidden="1">
      <c r="A988" s="1">
        <v>13908</v>
      </c>
      <c r="B988" s="1">
        <v>13911</v>
      </c>
      <c r="C988" s="1" t="s">
        <v>2072</v>
      </c>
      <c r="D988" s="1">
        <v>520017807</v>
      </c>
      <c r="E988" s="1" t="s">
        <v>429</v>
      </c>
      <c r="F988" s="1" t="s">
        <v>2081</v>
      </c>
      <c r="G988" s="1" t="s">
        <v>2082</v>
      </c>
      <c r="H988" s="1" t="s">
        <v>76</v>
      </c>
      <c r="I988" s="1" t="s">
        <v>229</v>
      </c>
      <c r="J988" s="1" t="s">
        <v>53</v>
      </c>
      <c r="K988" s="1" t="s">
        <v>53</v>
      </c>
      <c r="L988" s="1" t="s">
        <v>821</v>
      </c>
      <c r="M988" s="1" t="s">
        <v>311</v>
      </c>
      <c r="N988" s="1" t="s">
        <v>651</v>
      </c>
      <c r="O988" s="1" t="s">
        <v>62</v>
      </c>
      <c r="P988" s="1" t="s">
        <v>1383</v>
      </c>
      <c r="Q988" s="1" t="s">
        <v>70</v>
      </c>
      <c r="R988" s="1" t="s">
        <v>57</v>
      </c>
      <c r="S988" s="1" t="s">
        <v>1209</v>
      </c>
      <c r="T988" s="109">
        <v>5.8079999999999998</v>
      </c>
      <c r="U988" s="121" t="s">
        <v>2083</v>
      </c>
      <c r="V988" s="108">
        <v>1.4999999999999999E-2</v>
      </c>
      <c r="W988" s="108">
        <v>3.1699999999999999E-2</v>
      </c>
      <c r="X988" s="1" t="s">
        <v>636</v>
      </c>
      <c r="Z988" s="107">
        <v>465909.1</v>
      </c>
      <c r="AA988" s="107">
        <v>1</v>
      </c>
      <c r="AB988" s="107">
        <v>101.35</v>
      </c>
      <c r="AC988" s="107">
        <v>0</v>
      </c>
      <c r="AD988" s="107">
        <v>472.19887</v>
      </c>
      <c r="AE988" s="107"/>
      <c r="AF988" s="107"/>
      <c r="AG988" s="1" t="s">
        <v>17</v>
      </c>
      <c r="AH988" s="108">
        <v>9.3736386699999998E-4</v>
      </c>
      <c r="AI988" s="108">
        <v>3.447075433E-3</v>
      </c>
      <c r="AJ988" s="108">
        <v>7.9004688700000001E-4</v>
      </c>
    </row>
    <row r="989" spans="1:36" hidden="1">
      <c r="A989" s="1">
        <v>13908</v>
      </c>
      <c r="B989" s="1">
        <v>13911</v>
      </c>
      <c r="C989" s="1" t="s">
        <v>2089</v>
      </c>
      <c r="D989" s="1">
        <v>520022971</v>
      </c>
      <c r="E989" s="1" t="s">
        <v>429</v>
      </c>
      <c r="F989" s="1" t="s">
        <v>2090</v>
      </c>
      <c r="G989" s="1" t="s">
        <v>2091</v>
      </c>
      <c r="H989" s="1" t="s">
        <v>76</v>
      </c>
      <c r="I989" s="1" t="s">
        <v>228</v>
      </c>
      <c r="J989" s="1" t="s">
        <v>53</v>
      </c>
      <c r="K989" s="1" t="s">
        <v>53</v>
      </c>
      <c r="L989" s="1" t="s">
        <v>821</v>
      </c>
      <c r="M989" s="1" t="s">
        <v>311</v>
      </c>
      <c r="N989" s="1" t="s">
        <v>708</v>
      </c>
      <c r="O989" s="1" t="s">
        <v>62</v>
      </c>
      <c r="P989" s="1" t="s">
        <v>298</v>
      </c>
      <c r="Q989" s="1" t="s">
        <v>298</v>
      </c>
      <c r="R989" s="1" t="s">
        <v>57</v>
      </c>
      <c r="S989" s="1" t="s">
        <v>1209</v>
      </c>
      <c r="T989" s="109">
        <v>0.74199999999999999</v>
      </c>
      <c r="U989" s="121" t="s">
        <v>1509</v>
      </c>
      <c r="V989" s="108">
        <v>3.5000000000000003E-2</v>
      </c>
      <c r="W989" s="108">
        <v>5.1999999999999998E-2</v>
      </c>
      <c r="X989" s="1" t="s">
        <v>636</v>
      </c>
      <c r="Z989" s="107">
        <v>17000</v>
      </c>
      <c r="AA989" s="107">
        <v>1</v>
      </c>
      <c r="AB989" s="107">
        <v>99.68</v>
      </c>
      <c r="AC989" s="107">
        <v>0</v>
      </c>
      <c r="AD989" s="107">
        <v>16.945599999999999</v>
      </c>
      <c r="AE989" s="107"/>
      <c r="AF989" s="107"/>
      <c r="AG989" s="1" t="s">
        <v>17</v>
      </c>
      <c r="AH989" s="108">
        <v>4.2499999999999998E-4</v>
      </c>
      <c r="AI989" s="108">
        <v>1.2370372900000001E-4</v>
      </c>
      <c r="AJ989" s="108">
        <v>2.83520766049445E-5</v>
      </c>
    </row>
    <row r="990" spans="1:36" hidden="1">
      <c r="A990" s="1">
        <v>13908</v>
      </c>
      <c r="B990" s="1">
        <v>13911</v>
      </c>
      <c r="C990" s="1" t="s">
        <v>1644</v>
      </c>
      <c r="D990" s="1">
        <v>520000118</v>
      </c>
      <c r="E990" s="1" t="s">
        <v>429</v>
      </c>
      <c r="F990" s="1" t="s">
        <v>2095</v>
      </c>
      <c r="G990" s="1" t="s">
        <v>2096</v>
      </c>
      <c r="H990" s="1" t="s">
        <v>76</v>
      </c>
      <c r="I990" s="1" t="s">
        <v>229</v>
      </c>
      <c r="J990" s="1" t="s">
        <v>53</v>
      </c>
      <c r="K990" s="1" t="s">
        <v>53</v>
      </c>
      <c r="L990" s="1" t="s">
        <v>821</v>
      </c>
      <c r="M990" s="1" t="s">
        <v>311</v>
      </c>
      <c r="N990" s="1" t="s">
        <v>256</v>
      </c>
      <c r="O990" s="1" t="s">
        <v>62</v>
      </c>
      <c r="P990" s="1" t="s">
        <v>1208</v>
      </c>
      <c r="Q990" s="1" t="s">
        <v>65</v>
      </c>
      <c r="R990" s="1" t="s">
        <v>57</v>
      </c>
      <c r="S990" s="1" t="s">
        <v>1209</v>
      </c>
      <c r="T990" s="109">
        <v>3.5870000000000002</v>
      </c>
      <c r="U990" s="121">
        <v>48103</v>
      </c>
      <c r="V990" s="108">
        <v>1E-3</v>
      </c>
      <c r="W990" s="108">
        <v>2.5600000000000001E-2</v>
      </c>
      <c r="X990" s="1" t="s">
        <v>636</v>
      </c>
      <c r="Z990" s="107">
        <v>159180.68</v>
      </c>
      <c r="AA990" s="107">
        <v>1</v>
      </c>
      <c r="AB990" s="107">
        <v>103.24</v>
      </c>
      <c r="AC990" s="107">
        <v>0</v>
      </c>
      <c r="AD990" s="107">
        <v>164.33813000000001</v>
      </c>
      <c r="AE990" s="107"/>
      <c r="AF990" s="107"/>
      <c r="AG990" s="1" t="s">
        <v>17</v>
      </c>
      <c r="AH990" s="108">
        <v>1.61741888E-4</v>
      </c>
      <c r="AI990" s="108">
        <v>1.199676591E-3</v>
      </c>
      <c r="AJ990" s="108">
        <v>2.7495793799999998E-4</v>
      </c>
    </row>
    <row r="991" spans="1:36" hidden="1">
      <c r="A991" s="1">
        <v>13908</v>
      </c>
      <c r="B991" s="1">
        <v>13911</v>
      </c>
      <c r="C991" s="1" t="s">
        <v>1878</v>
      </c>
      <c r="D991" s="1">
        <v>520025370</v>
      </c>
      <c r="E991" s="1" t="s">
        <v>429</v>
      </c>
      <c r="F991" s="1" t="s">
        <v>2097</v>
      </c>
      <c r="G991" s="1" t="s">
        <v>2098</v>
      </c>
      <c r="H991" s="1" t="s">
        <v>76</v>
      </c>
      <c r="I991" s="1" t="s">
        <v>228</v>
      </c>
      <c r="J991" s="1" t="s">
        <v>53</v>
      </c>
      <c r="K991" s="1" t="s">
        <v>53</v>
      </c>
      <c r="L991" s="1" t="s">
        <v>821</v>
      </c>
      <c r="M991" s="1" t="s">
        <v>311</v>
      </c>
      <c r="N991" s="1" t="s">
        <v>708</v>
      </c>
      <c r="O991" s="1" t="s">
        <v>62</v>
      </c>
      <c r="P991" s="1" t="s">
        <v>1343</v>
      </c>
      <c r="Q991" s="1" t="s">
        <v>65</v>
      </c>
      <c r="R991" s="1" t="s">
        <v>57</v>
      </c>
      <c r="S991" s="1" t="s">
        <v>1209</v>
      </c>
      <c r="T991" s="109">
        <v>2.3319999999999999</v>
      </c>
      <c r="U991" s="121" t="s">
        <v>2099</v>
      </c>
      <c r="V991" s="108">
        <v>2.0400000000000001E-2</v>
      </c>
      <c r="W991" s="108">
        <v>5.0299999999999997E-2</v>
      </c>
      <c r="X991" s="1" t="s">
        <v>636</v>
      </c>
      <c r="Z991" s="107">
        <v>249999.98</v>
      </c>
      <c r="AA991" s="107">
        <v>1</v>
      </c>
      <c r="AB991" s="107">
        <v>93.52</v>
      </c>
      <c r="AC991" s="107">
        <v>0</v>
      </c>
      <c r="AD991" s="107">
        <v>233.79998000000001</v>
      </c>
      <c r="AE991" s="107"/>
      <c r="AF991" s="107"/>
      <c r="AG991" s="1" t="s">
        <v>17</v>
      </c>
      <c r="AH991" s="108">
        <v>6.6649921499999998E-4</v>
      </c>
      <c r="AI991" s="108">
        <v>1.7067515799999999E-3</v>
      </c>
      <c r="AJ991" s="108">
        <v>3.9117617199999999E-4</v>
      </c>
    </row>
    <row r="992" spans="1:36" hidden="1">
      <c r="A992" s="1">
        <v>13908</v>
      </c>
      <c r="B992" s="1">
        <v>13911</v>
      </c>
      <c r="C992" s="1" t="s">
        <v>2571</v>
      </c>
      <c r="D992" s="1">
        <v>520025156</v>
      </c>
      <c r="E992" s="1" t="s">
        <v>429</v>
      </c>
      <c r="F992" s="1" t="s">
        <v>2572</v>
      </c>
      <c r="G992" s="1" t="s">
        <v>2573</v>
      </c>
      <c r="H992" s="1" t="s">
        <v>76</v>
      </c>
      <c r="I992" s="1" t="s">
        <v>228</v>
      </c>
      <c r="J992" s="1" t="s">
        <v>53</v>
      </c>
      <c r="K992" s="1" t="s">
        <v>53</v>
      </c>
      <c r="L992" s="1" t="s">
        <v>821</v>
      </c>
      <c r="M992" s="1" t="s">
        <v>311</v>
      </c>
      <c r="N992" s="1" t="s">
        <v>708</v>
      </c>
      <c r="O992" s="1" t="s">
        <v>62</v>
      </c>
      <c r="P992" s="1" t="s">
        <v>1348</v>
      </c>
      <c r="Q992" s="1" t="s">
        <v>65</v>
      </c>
      <c r="R992" s="1" t="s">
        <v>57</v>
      </c>
      <c r="S992" s="1" t="s">
        <v>1209</v>
      </c>
      <c r="T992" s="109">
        <v>0.57699999999999996</v>
      </c>
      <c r="U992" s="121" t="s">
        <v>1221</v>
      </c>
      <c r="V992" s="108">
        <v>2.63E-2</v>
      </c>
      <c r="W992" s="108">
        <v>5.2600000000000001E-2</v>
      </c>
      <c r="X992" s="1" t="s">
        <v>636</v>
      </c>
      <c r="Z992" s="107">
        <v>680.5</v>
      </c>
      <c r="AA992" s="107">
        <v>1</v>
      </c>
      <c r="AB992" s="107">
        <v>99.64</v>
      </c>
      <c r="AC992" s="107">
        <v>0</v>
      </c>
      <c r="AD992" s="107">
        <v>0.67805000000000004</v>
      </c>
      <c r="AE992" s="107"/>
      <c r="AF992" s="107"/>
      <c r="AG992" s="1" t="s">
        <v>17</v>
      </c>
      <c r="AH992" s="108">
        <v>1.4214989973262E-5</v>
      </c>
      <c r="AI992" s="108">
        <v>4.9497990070693999E-6</v>
      </c>
      <c r="AJ992" s="108">
        <v>1.13446119004241E-6</v>
      </c>
    </row>
    <row r="993" spans="1:36" hidden="1">
      <c r="A993" s="1">
        <v>13908</v>
      </c>
      <c r="B993" s="1">
        <v>13911</v>
      </c>
      <c r="C993" s="1" t="s">
        <v>2100</v>
      </c>
      <c r="D993" s="1">
        <v>520025990</v>
      </c>
      <c r="E993" s="1" t="s">
        <v>429</v>
      </c>
      <c r="F993" s="1" t="s">
        <v>2101</v>
      </c>
      <c r="G993" s="1" t="s">
        <v>2102</v>
      </c>
      <c r="H993" s="1" t="s">
        <v>76</v>
      </c>
      <c r="I993" s="1" t="s">
        <v>228</v>
      </c>
      <c r="J993" s="1" t="s">
        <v>53</v>
      </c>
      <c r="K993" s="1" t="s">
        <v>53</v>
      </c>
      <c r="L993" s="1" t="s">
        <v>821</v>
      </c>
      <c r="M993" s="1" t="s">
        <v>311</v>
      </c>
      <c r="N993" s="1" t="s">
        <v>140</v>
      </c>
      <c r="O993" s="1" t="s">
        <v>62</v>
      </c>
      <c r="P993" s="1" t="s">
        <v>1400</v>
      </c>
      <c r="Q993" s="1" t="s">
        <v>70</v>
      </c>
      <c r="R993" s="1" t="s">
        <v>57</v>
      </c>
      <c r="S993" s="1" t="s">
        <v>1209</v>
      </c>
      <c r="T993" s="109">
        <v>1.3340000000000001</v>
      </c>
      <c r="U993" s="121" t="s">
        <v>1421</v>
      </c>
      <c r="V993" s="108">
        <v>2.9499999999999998E-2</v>
      </c>
      <c r="W993" s="108">
        <v>5.3800000000000001E-2</v>
      </c>
      <c r="X993" s="1" t="s">
        <v>636</v>
      </c>
      <c r="Z993" s="107">
        <v>73783.78</v>
      </c>
      <c r="AA993" s="107">
        <v>1</v>
      </c>
      <c r="AB993" s="107">
        <v>97.66</v>
      </c>
      <c r="AC993" s="107">
        <v>0</v>
      </c>
      <c r="AD993" s="107">
        <v>72.057239999999993</v>
      </c>
      <c r="AE993" s="107"/>
      <c r="AF993" s="107"/>
      <c r="AG993" s="1" t="s">
        <v>17</v>
      </c>
      <c r="AH993" s="108">
        <v>3.2921108600000003E-4</v>
      </c>
      <c r="AI993" s="108">
        <v>5.2602146499999998E-4</v>
      </c>
      <c r="AJ993" s="108">
        <v>1.2056064E-4</v>
      </c>
    </row>
    <row r="994" spans="1:36" hidden="1">
      <c r="A994" s="1">
        <v>13908</v>
      </c>
      <c r="B994" s="1">
        <v>13911</v>
      </c>
      <c r="C994" s="1" t="s">
        <v>2100</v>
      </c>
      <c r="D994" s="1">
        <v>520025990</v>
      </c>
      <c r="E994" s="1" t="s">
        <v>429</v>
      </c>
      <c r="F994" s="1" t="s">
        <v>2103</v>
      </c>
      <c r="G994" s="1" t="s">
        <v>2104</v>
      </c>
      <c r="H994" s="1" t="s">
        <v>76</v>
      </c>
      <c r="I994" s="1" t="s">
        <v>228</v>
      </c>
      <c r="J994" s="1" t="s">
        <v>53</v>
      </c>
      <c r="K994" s="1" t="s">
        <v>53</v>
      </c>
      <c r="L994" s="1" t="s">
        <v>821</v>
      </c>
      <c r="M994" s="1" t="s">
        <v>311</v>
      </c>
      <c r="N994" s="1" t="s">
        <v>140</v>
      </c>
      <c r="O994" s="1" t="s">
        <v>62</v>
      </c>
      <c r="P994" s="1" t="s">
        <v>1400</v>
      </c>
      <c r="Q994" s="1" t="s">
        <v>70</v>
      </c>
      <c r="R994" s="1" t="s">
        <v>57</v>
      </c>
      <c r="S994" s="1" t="s">
        <v>1209</v>
      </c>
      <c r="T994" s="109">
        <v>2.169</v>
      </c>
      <c r="U994" s="121" t="s">
        <v>1654</v>
      </c>
      <c r="V994" s="108">
        <v>2.5499999999999998E-2</v>
      </c>
      <c r="W994" s="108">
        <v>5.4300000000000001E-2</v>
      </c>
      <c r="X994" s="1" t="s">
        <v>636</v>
      </c>
      <c r="Z994" s="107">
        <v>195500</v>
      </c>
      <c r="AA994" s="107">
        <v>1</v>
      </c>
      <c r="AB994" s="107">
        <v>94.76</v>
      </c>
      <c r="AC994" s="107">
        <v>0</v>
      </c>
      <c r="AD994" s="107">
        <v>185.25579999999999</v>
      </c>
      <c r="AE994" s="107"/>
      <c r="AF994" s="107"/>
      <c r="AG994" s="1" t="s">
        <v>17</v>
      </c>
      <c r="AH994" s="108">
        <v>2.99165977E-4</v>
      </c>
      <c r="AI994" s="108">
        <v>1.352376631E-3</v>
      </c>
      <c r="AJ994" s="108">
        <v>3.0995577799999998E-4</v>
      </c>
    </row>
    <row r="995" spans="1:36" hidden="1">
      <c r="A995" s="1">
        <v>13908</v>
      </c>
      <c r="B995" s="1">
        <v>13911</v>
      </c>
      <c r="C995" s="1" t="s">
        <v>2100</v>
      </c>
      <c r="D995" s="1">
        <v>520025990</v>
      </c>
      <c r="E995" s="1" t="s">
        <v>429</v>
      </c>
      <c r="F995" s="1" t="s">
        <v>2105</v>
      </c>
      <c r="G995" s="1" t="s">
        <v>2106</v>
      </c>
      <c r="H995" s="1" t="s">
        <v>76</v>
      </c>
      <c r="I995" s="1" t="s">
        <v>229</v>
      </c>
      <c r="J995" s="1" t="s">
        <v>53</v>
      </c>
      <c r="K995" s="1" t="s">
        <v>53</v>
      </c>
      <c r="L995" s="1" t="s">
        <v>821</v>
      </c>
      <c r="M995" s="1" t="s">
        <v>311</v>
      </c>
      <c r="N995" s="1" t="s">
        <v>140</v>
      </c>
      <c r="O995" s="1" t="s">
        <v>62</v>
      </c>
      <c r="P995" s="1" t="s">
        <v>1383</v>
      </c>
      <c r="Q995" s="1" t="s">
        <v>70</v>
      </c>
      <c r="R995" s="1" t="s">
        <v>57</v>
      </c>
      <c r="S995" s="1" t="s">
        <v>1209</v>
      </c>
      <c r="T995" s="109">
        <v>3.6110000000000002</v>
      </c>
      <c r="U995" s="121">
        <v>47125</v>
      </c>
      <c r="V995" s="108">
        <v>1E-3</v>
      </c>
      <c r="W995" s="108">
        <v>2.9899999999999999E-2</v>
      </c>
      <c r="X995" s="1" t="s">
        <v>636</v>
      </c>
      <c r="Z995" s="107">
        <v>12738.36</v>
      </c>
      <c r="AA995" s="107">
        <v>1</v>
      </c>
      <c r="AB995" s="107">
        <v>103.21</v>
      </c>
      <c r="AC995" s="107">
        <v>0</v>
      </c>
      <c r="AD995" s="107">
        <v>13.147259999999999</v>
      </c>
      <c r="AE995" s="107"/>
      <c r="AF995" s="107"/>
      <c r="AG995" s="1" t="s">
        <v>17</v>
      </c>
      <c r="AH995" s="108">
        <v>7.8038231403956205E-5</v>
      </c>
      <c r="AI995" s="108">
        <v>9.5975657390580694E-5</v>
      </c>
      <c r="AJ995" s="108">
        <v>2.1996985805467101E-5</v>
      </c>
    </row>
    <row r="996" spans="1:36" hidden="1">
      <c r="A996" s="1">
        <v>13908</v>
      </c>
      <c r="B996" s="1">
        <v>13911</v>
      </c>
      <c r="C996" s="1" t="s">
        <v>2107</v>
      </c>
      <c r="D996" s="1">
        <v>520041146</v>
      </c>
      <c r="E996" s="1" t="s">
        <v>429</v>
      </c>
      <c r="F996" s="1" t="s">
        <v>2108</v>
      </c>
      <c r="G996" s="1" t="s">
        <v>2109</v>
      </c>
      <c r="H996" s="1" t="s">
        <v>76</v>
      </c>
      <c r="I996" s="1" t="s">
        <v>228</v>
      </c>
      <c r="J996" s="1" t="s">
        <v>53</v>
      </c>
      <c r="K996" s="1" t="s">
        <v>53</v>
      </c>
      <c r="L996" s="1" t="s">
        <v>821</v>
      </c>
      <c r="M996" s="1" t="s">
        <v>311</v>
      </c>
      <c r="N996" s="1" t="s">
        <v>647</v>
      </c>
      <c r="O996" s="1" t="s">
        <v>62</v>
      </c>
      <c r="P996" s="1" t="s">
        <v>1420</v>
      </c>
      <c r="Q996" s="1" t="s">
        <v>70</v>
      </c>
      <c r="R996" s="1" t="s">
        <v>57</v>
      </c>
      <c r="S996" s="1" t="s">
        <v>1209</v>
      </c>
      <c r="T996" s="109">
        <v>1.2609999999999999</v>
      </c>
      <c r="U996" s="121">
        <v>46031</v>
      </c>
      <c r="V996" s="108">
        <v>3.4500000000000003E-2</v>
      </c>
      <c r="W996" s="108">
        <v>5.5E-2</v>
      </c>
      <c r="X996" s="1" t="s">
        <v>636</v>
      </c>
      <c r="Z996" s="107">
        <v>542647.06000000006</v>
      </c>
      <c r="AA996" s="107">
        <v>1</v>
      </c>
      <c r="AB996" s="107">
        <v>97.86</v>
      </c>
      <c r="AC996" s="107">
        <v>0</v>
      </c>
      <c r="AD996" s="107">
        <v>531.03440999999998</v>
      </c>
      <c r="AE996" s="107"/>
      <c r="AF996" s="107"/>
      <c r="AG996" s="1" t="s">
        <v>17</v>
      </c>
      <c r="AH996" s="108">
        <v>8.4429192200000005E-4</v>
      </c>
      <c r="AI996" s="108">
        <v>3.8765778260000001E-3</v>
      </c>
      <c r="AJ996" s="108">
        <v>8.8848599399999999E-4</v>
      </c>
    </row>
    <row r="997" spans="1:36" hidden="1">
      <c r="A997" s="1">
        <v>13908</v>
      </c>
      <c r="B997" s="1">
        <v>13911</v>
      </c>
      <c r="C997" s="1" t="s">
        <v>2107</v>
      </c>
      <c r="D997" s="1">
        <v>520041146</v>
      </c>
      <c r="E997" s="1" t="s">
        <v>429</v>
      </c>
      <c r="F997" s="1" t="s">
        <v>2110</v>
      </c>
      <c r="G997" s="1" t="s">
        <v>2111</v>
      </c>
      <c r="H997" s="1" t="s">
        <v>76</v>
      </c>
      <c r="I997" s="1" t="s">
        <v>228</v>
      </c>
      <c r="J997" s="1" t="s">
        <v>53</v>
      </c>
      <c r="K997" s="1" t="s">
        <v>53</v>
      </c>
      <c r="L997" s="1" t="s">
        <v>821</v>
      </c>
      <c r="M997" s="1" t="s">
        <v>311</v>
      </c>
      <c r="N997" s="1" t="s">
        <v>647</v>
      </c>
      <c r="O997" s="1" t="s">
        <v>62</v>
      </c>
      <c r="P997" s="1" t="s">
        <v>1420</v>
      </c>
      <c r="Q997" s="1" t="s">
        <v>70</v>
      </c>
      <c r="R997" s="1" t="s">
        <v>57</v>
      </c>
      <c r="S997" s="1" t="s">
        <v>1209</v>
      </c>
      <c r="T997" s="109">
        <v>3.2919999999999998</v>
      </c>
      <c r="U997" s="121">
        <v>47158</v>
      </c>
      <c r="V997" s="108">
        <v>1.4999999999999999E-2</v>
      </c>
      <c r="W997" s="108">
        <v>5.5899999999999998E-2</v>
      </c>
      <c r="X997" s="1" t="s">
        <v>636</v>
      </c>
      <c r="Z997" s="107">
        <v>877000</v>
      </c>
      <c r="AA997" s="107">
        <v>1</v>
      </c>
      <c r="AB997" s="107">
        <v>87.84</v>
      </c>
      <c r="AC997" s="107">
        <v>0</v>
      </c>
      <c r="AD997" s="107">
        <v>770.35680000000002</v>
      </c>
      <c r="AE997" s="107"/>
      <c r="AF997" s="107"/>
      <c r="AG997" s="1" t="s">
        <v>17</v>
      </c>
      <c r="AH997" s="108">
        <v>7.4512356100000002E-4</v>
      </c>
      <c r="AI997" s="108">
        <v>5.623643276E-3</v>
      </c>
      <c r="AJ997" s="108">
        <v>1.288901839E-3</v>
      </c>
    </row>
    <row r="998" spans="1:36" hidden="1">
      <c r="A998" s="1">
        <v>13908</v>
      </c>
      <c r="B998" s="1">
        <v>13911</v>
      </c>
      <c r="C998" s="1" t="s">
        <v>2107</v>
      </c>
      <c r="D998" s="1">
        <v>520041146</v>
      </c>
      <c r="E998" s="1" t="s">
        <v>429</v>
      </c>
      <c r="F998" s="1" t="s">
        <v>2112</v>
      </c>
      <c r="G998" s="1" t="s">
        <v>2113</v>
      </c>
      <c r="H998" s="1" t="s">
        <v>76</v>
      </c>
      <c r="I998" s="1" t="s">
        <v>228</v>
      </c>
      <c r="J998" s="1" t="s">
        <v>53</v>
      </c>
      <c r="K998" s="1" t="s">
        <v>53</v>
      </c>
      <c r="L998" s="1" t="s">
        <v>54</v>
      </c>
      <c r="M998" s="1" t="s">
        <v>311</v>
      </c>
      <c r="N998" s="1" t="s">
        <v>647</v>
      </c>
      <c r="O998" s="1" t="s">
        <v>62</v>
      </c>
      <c r="P998" s="1" t="s">
        <v>298</v>
      </c>
      <c r="Q998" s="1" t="s">
        <v>298</v>
      </c>
      <c r="R998" s="1" t="s">
        <v>57</v>
      </c>
      <c r="S998" s="1" t="s">
        <v>1209</v>
      </c>
      <c r="T998" s="109">
        <v>3.2919999999999998</v>
      </c>
      <c r="U998" s="121">
        <v>47158</v>
      </c>
      <c r="V998" s="108">
        <v>1.4999999999999999E-2</v>
      </c>
      <c r="W998" s="108">
        <v>5.5899999999999998E-2</v>
      </c>
      <c r="X998" s="1" t="s">
        <v>636</v>
      </c>
      <c r="Z998" s="107">
        <v>400000</v>
      </c>
      <c r="AA998" s="107">
        <v>1</v>
      </c>
      <c r="AB998" s="107">
        <v>87.493600000000001</v>
      </c>
      <c r="AC998" s="107">
        <v>0</v>
      </c>
      <c r="AD998" s="107">
        <v>349.9744</v>
      </c>
      <c r="AE998" s="107"/>
      <c r="AF998" s="107"/>
      <c r="AG998" s="1" t="s">
        <v>17</v>
      </c>
      <c r="AH998" s="108">
        <v>3.35863804E-3</v>
      </c>
      <c r="AI998" s="108">
        <v>2.554830672E-3</v>
      </c>
      <c r="AJ998" s="108">
        <v>5.8555029000000004E-4</v>
      </c>
    </row>
    <row r="999" spans="1:36" hidden="1">
      <c r="A999" s="1">
        <v>13908</v>
      </c>
      <c r="B999" s="1">
        <v>13911</v>
      </c>
      <c r="C999" s="1" t="s">
        <v>2574</v>
      </c>
      <c r="D999" s="1">
        <v>520028911</v>
      </c>
      <c r="E999" s="1" t="s">
        <v>429</v>
      </c>
      <c r="F999" s="1" t="s">
        <v>2575</v>
      </c>
      <c r="G999" s="1" t="s">
        <v>2576</v>
      </c>
      <c r="H999" s="1" t="s">
        <v>76</v>
      </c>
      <c r="I999" s="1" t="s">
        <v>228</v>
      </c>
      <c r="J999" s="1" t="s">
        <v>53</v>
      </c>
      <c r="K999" s="1" t="s">
        <v>53</v>
      </c>
      <c r="L999" s="1" t="s">
        <v>821</v>
      </c>
      <c r="M999" s="1" t="s">
        <v>311</v>
      </c>
      <c r="N999" s="1" t="s">
        <v>708</v>
      </c>
      <c r="O999" s="1" t="s">
        <v>62</v>
      </c>
      <c r="P999" s="1" t="s">
        <v>1461</v>
      </c>
      <c r="Q999" s="1" t="s">
        <v>65</v>
      </c>
      <c r="R999" s="1" t="s">
        <v>57</v>
      </c>
      <c r="S999" s="1" t="s">
        <v>1209</v>
      </c>
      <c r="T999" s="109">
        <v>4.9279999999999999</v>
      </c>
      <c r="U999" s="121">
        <v>49594</v>
      </c>
      <c r="V999" s="108">
        <v>2.07E-2</v>
      </c>
      <c r="W999" s="108">
        <v>5.3800000000000001E-2</v>
      </c>
      <c r="X999" s="1" t="s">
        <v>636</v>
      </c>
      <c r="Z999" s="107">
        <v>823000</v>
      </c>
      <c r="AA999" s="107">
        <v>1</v>
      </c>
      <c r="AB999" s="107">
        <v>85.61</v>
      </c>
      <c r="AC999" s="107">
        <v>0</v>
      </c>
      <c r="AD999" s="107">
        <v>704.57029999999997</v>
      </c>
      <c r="AE999" s="107"/>
      <c r="AF999" s="107"/>
      <c r="AG999" s="1" t="s">
        <v>17</v>
      </c>
      <c r="AH999" s="108">
        <v>1.133301687E-3</v>
      </c>
      <c r="AI999" s="108">
        <v>5.1433985269999996E-3</v>
      </c>
      <c r="AJ999" s="108">
        <v>1.1788329189999999E-3</v>
      </c>
    </row>
    <row r="1000" spans="1:36" hidden="1">
      <c r="A1000" s="1">
        <v>13908</v>
      </c>
      <c r="B1000" s="1">
        <v>13911</v>
      </c>
      <c r="C1000" s="1" t="s">
        <v>1640</v>
      </c>
      <c r="D1000" s="1">
        <v>520029935</v>
      </c>
      <c r="E1000" s="1" t="s">
        <v>429</v>
      </c>
      <c r="F1000" s="1" t="s">
        <v>2118</v>
      </c>
      <c r="G1000" s="1" t="s">
        <v>2119</v>
      </c>
      <c r="H1000" s="1" t="s">
        <v>76</v>
      </c>
      <c r="I1000" s="1" t="s">
        <v>228</v>
      </c>
      <c r="J1000" s="1" t="s">
        <v>53</v>
      </c>
      <c r="K1000" s="1" t="s">
        <v>53</v>
      </c>
      <c r="L1000" s="1" t="s">
        <v>821</v>
      </c>
      <c r="M1000" s="1" t="s">
        <v>311</v>
      </c>
      <c r="N1000" s="1" t="s">
        <v>256</v>
      </c>
      <c r="O1000" s="1" t="s">
        <v>62</v>
      </c>
      <c r="P1000" s="1" t="s">
        <v>1208</v>
      </c>
      <c r="Q1000" s="1" t="s">
        <v>65</v>
      </c>
      <c r="R1000" s="1" t="s">
        <v>57</v>
      </c>
      <c r="S1000" s="1" t="s">
        <v>1209</v>
      </c>
      <c r="T1000" s="109">
        <v>2.9769999999999999</v>
      </c>
      <c r="U1000" s="121">
        <v>47615</v>
      </c>
      <c r="V1000" s="108">
        <v>2.6800000000000001E-2</v>
      </c>
      <c r="W1000" s="108">
        <v>4.7100000000000003E-2</v>
      </c>
      <c r="X1000" s="1" t="s">
        <v>636</v>
      </c>
      <c r="Z1000" s="107">
        <v>1000000</v>
      </c>
      <c r="AA1000" s="107">
        <v>1</v>
      </c>
      <c r="AB1000" s="107">
        <v>95.08</v>
      </c>
      <c r="AC1000" s="107">
        <v>0</v>
      </c>
      <c r="AD1000" s="107">
        <v>950.8</v>
      </c>
      <c r="AE1000" s="107"/>
      <c r="AF1000" s="107"/>
      <c r="AG1000" s="1" t="s">
        <v>17</v>
      </c>
      <c r="AH1000" s="108">
        <v>5.1084127800000002E-4</v>
      </c>
      <c r="AI1000" s="108">
        <v>6.9408876859999996E-3</v>
      </c>
      <c r="AJ1000" s="108">
        <v>1.590805544E-3</v>
      </c>
    </row>
    <row r="1001" spans="1:36" hidden="1">
      <c r="A1001" s="1">
        <v>13908</v>
      </c>
      <c r="B1001" s="1">
        <v>13911</v>
      </c>
      <c r="C1001" s="1" t="s">
        <v>1640</v>
      </c>
      <c r="D1001" s="1">
        <v>520029935</v>
      </c>
      <c r="E1001" s="1" t="s">
        <v>429</v>
      </c>
      <c r="F1001" s="1" t="s">
        <v>2120</v>
      </c>
      <c r="G1001" s="1" t="s">
        <v>2121</v>
      </c>
      <c r="H1001" s="1" t="s">
        <v>76</v>
      </c>
      <c r="I1001" s="1" t="s">
        <v>229</v>
      </c>
      <c r="J1001" s="1" t="s">
        <v>53</v>
      </c>
      <c r="K1001" s="1" t="s">
        <v>53</v>
      </c>
      <c r="L1001" s="1" t="s">
        <v>821</v>
      </c>
      <c r="M1001" s="1" t="s">
        <v>311</v>
      </c>
      <c r="N1001" s="1" t="s">
        <v>256</v>
      </c>
      <c r="O1001" s="1" t="s">
        <v>62</v>
      </c>
      <c r="P1001" s="1" t="s">
        <v>1343</v>
      </c>
      <c r="Q1001" s="1" t="s">
        <v>65</v>
      </c>
      <c r="R1001" s="1" t="s">
        <v>57</v>
      </c>
      <c r="S1001" s="1" t="s">
        <v>1209</v>
      </c>
      <c r="T1001" s="109">
        <v>1.226</v>
      </c>
      <c r="U1001" s="121">
        <v>47855</v>
      </c>
      <c r="V1001" s="108">
        <v>2.4199999999999999E-2</v>
      </c>
      <c r="W1001" s="108">
        <v>2.98E-2</v>
      </c>
      <c r="X1001" s="1" t="s">
        <v>636</v>
      </c>
      <c r="Z1001" s="107">
        <v>980000</v>
      </c>
      <c r="AA1001" s="107">
        <v>1</v>
      </c>
      <c r="AB1001" s="107">
        <v>116.98</v>
      </c>
      <c r="AC1001" s="107">
        <v>0</v>
      </c>
      <c r="AD1001" s="107">
        <v>1146.404</v>
      </c>
      <c r="AE1001" s="107"/>
      <c r="AF1001" s="107"/>
      <c r="AG1001" s="1" t="s">
        <v>17</v>
      </c>
      <c r="AH1001" s="108">
        <v>6.4720644499999995E-4</v>
      </c>
      <c r="AI1001" s="108">
        <v>8.3688066960000002E-3</v>
      </c>
      <c r="AJ1001" s="108">
        <v>1.9180751360000001E-3</v>
      </c>
    </row>
    <row r="1002" spans="1:36" hidden="1">
      <c r="A1002" s="1">
        <v>13908</v>
      </c>
      <c r="B1002" s="1">
        <v>13911</v>
      </c>
      <c r="C1002" s="1" t="s">
        <v>1640</v>
      </c>
      <c r="D1002" s="1">
        <v>520029935</v>
      </c>
      <c r="E1002" s="1" t="s">
        <v>429</v>
      </c>
      <c r="F1002" s="1" t="s">
        <v>2122</v>
      </c>
      <c r="G1002" s="1" t="s">
        <v>2123</v>
      </c>
      <c r="H1002" s="1" t="s">
        <v>76</v>
      </c>
      <c r="I1002" s="1" t="s">
        <v>229</v>
      </c>
      <c r="J1002" s="1" t="s">
        <v>53</v>
      </c>
      <c r="K1002" s="1" t="s">
        <v>53</v>
      </c>
      <c r="L1002" s="1" t="s">
        <v>821</v>
      </c>
      <c r="M1002" s="1" t="s">
        <v>311</v>
      </c>
      <c r="N1002" s="1" t="s">
        <v>256</v>
      </c>
      <c r="O1002" s="1" t="s">
        <v>62</v>
      </c>
      <c r="P1002" s="1" t="s">
        <v>1208</v>
      </c>
      <c r="Q1002" s="1" t="s">
        <v>65</v>
      </c>
      <c r="R1002" s="1" t="s">
        <v>57</v>
      </c>
      <c r="S1002" s="1" t="s">
        <v>1209</v>
      </c>
      <c r="T1002" s="109">
        <v>3.7469999999999999</v>
      </c>
      <c r="U1002" s="121" t="s">
        <v>2124</v>
      </c>
      <c r="V1002" s="108">
        <v>2E-3</v>
      </c>
      <c r="W1002" s="108">
        <v>2.5999999999999999E-2</v>
      </c>
      <c r="X1002" s="1" t="s">
        <v>636</v>
      </c>
      <c r="Z1002" s="107">
        <v>812489.26</v>
      </c>
      <c r="AA1002" s="107">
        <v>1</v>
      </c>
      <c r="AB1002" s="107">
        <v>103.06</v>
      </c>
      <c r="AC1002" s="107">
        <v>0</v>
      </c>
      <c r="AD1002" s="107">
        <v>837.35143000000005</v>
      </c>
      <c r="AE1002" s="107"/>
      <c r="AF1002" s="107"/>
      <c r="AG1002" s="1" t="s">
        <v>17</v>
      </c>
      <c r="AH1002" s="108">
        <v>2.3835574800000001E-4</v>
      </c>
      <c r="AI1002" s="108">
        <v>6.1127074349999998E-3</v>
      </c>
      <c r="AJ1002" s="108">
        <v>1.400992109E-3</v>
      </c>
    </row>
    <row r="1003" spans="1:36" hidden="1">
      <c r="A1003" s="1">
        <v>13908</v>
      </c>
      <c r="B1003" s="1">
        <v>13911</v>
      </c>
      <c r="C1003" s="1" t="s">
        <v>1332</v>
      </c>
      <c r="D1003" s="1">
        <v>520001736</v>
      </c>
      <c r="E1003" s="1" t="s">
        <v>429</v>
      </c>
      <c r="F1003" s="1" t="s">
        <v>2460</v>
      </c>
      <c r="G1003" s="1" t="s">
        <v>2461</v>
      </c>
      <c r="H1003" s="1" t="s">
        <v>76</v>
      </c>
      <c r="I1003" s="1" t="s">
        <v>228</v>
      </c>
      <c r="J1003" s="1" t="s">
        <v>53</v>
      </c>
      <c r="K1003" s="1" t="s">
        <v>53</v>
      </c>
      <c r="L1003" s="1" t="s">
        <v>821</v>
      </c>
      <c r="M1003" s="1" t="s">
        <v>311</v>
      </c>
      <c r="N1003" s="1" t="s">
        <v>651</v>
      </c>
      <c r="O1003" s="1" t="s">
        <v>62</v>
      </c>
      <c r="P1003" s="1" t="s">
        <v>1354</v>
      </c>
      <c r="Q1003" s="1" t="s">
        <v>65</v>
      </c>
      <c r="R1003" s="1" t="s">
        <v>57</v>
      </c>
      <c r="S1003" s="1" t="s">
        <v>1209</v>
      </c>
      <c r="T1003" s="109">
        <v>4.7629999999999999</v>
      </c>
      <c r="U1003" s="121" t="s">
        <v>1769</v>
      </c>
      <c r="V1003" s="108">
        <v>2.5499999999999998E-2</v>
      </c>
      <c r="W1003" s="108">
        <v>5.2699999999999997E-2</v>
      </c>
      <c r="X1003" s="1" t="s">
        <v>636</v>
      </c>
      <c r="Z1003" s="107">
        <v>919000</v>
      </c>
      <c r="AA1003" s="107">
        <v>1</v>
      </c>
      <c r="AB1003" s="107">
        <v>88.7</v>
      </c>
      <c r="AC1003" s="107">
        <v>0</v>
      </c>
      <c r="AD1003" s="107">
        <v>815.15300000000002</v>
      </c>
      <c r="AE1003" s="107"/>
      <c r="AF1003" s="107"/>
      <c r="AG1003" s="1" t="s">
        <v>17</v>
      </c>
      <c r="AH1003" s="108">
        <v>3.90939197E-4</v>
      </c>
      <c r="AI1003" s="108">
        <v>5.9506577829999997E-3</v>
      </c>
      <c r="AJ1003" s="108">
        <v>1.3638514E-3</v>
      </c>
    </row>
    <row r="1004" spans="1:36" hidden="1">
      <c r="A1004" s="1">
        <v>13908</v>
      </c>
      <c r="B1004" s="1">
        <v>13911</v>
      </c>
      <c r="C1004" s="1" t="s">
        <v>2128</v>
      </c>
      <c r="D1004" s="1">
        <v>520017450</v>
      </c>
      <c r="E1004" s="1" t="s">
        <v>429</v>
      </c>
      <c r="F1004" s="1" t="s">
        <v>2129</v>
      </c>
      <c r="G1004" s="1" t="s">
        <v>2130</v>
      </c>
      <c r="H1004" s="1" t="s">
        <v>76</v>
      </c>
      <c r="I1004" s="1" t="s">
        <v>229</v>
      </c>
      <c r="J1004" s="1" t="s">
        <v>53</v>
      </c>
      <c r="K1004" s="1" t="s">
        <v>53</v>
      </c>
      <c r="L1004" s="1" t="s">
        <v>821</v>
      </c>
      <c r="M1004" s="1" t="s">
        <v>311</v>
      </c>
      <c r="N1004" s="1" t="s">
        <v>269</v>
      </c>
      <c r="O1004" s="1" t="s">
        <v>62</v>
      </c>
      <c r="P1004" s="1" t="s">
        <v>1354</v>
      </c>
      <c r="Q1004" s="1" t="s">
        <v>65</v>
      </c>
      <c r="R1004" s="1" t="s">
        <v>57</v>
      </c>
      <c r="S1004" s="1" t="s">
        <v>1209</v>
      </c>
      <c r="T1004" s="109">
        <v>4.0490000000000004</v>
      </c>
      <c r="U1004" s="121">
        <v>47488</v>
      </c>
      <c r="V1004" s="108">
        <v>4.4000000000000003E-3</v>
      </c>
      <c r="W1004" s="108">
        <v>2.7300000000000001E-2</v>
      </c>
      <c r="X1004" s="1" t="s">
        <v>636</v>
      </c>
      <c r="Z1004" s="107">
        <v>143478.26</v>
      </c>
      <c r="AA1004" s="107">
        <v>1</v>
      </c>
      <c r="AB1004" s="107">
        <v>105.45</v>
      </c>
      <c r="AC1004" s="107">
        <v>0</v>
      </c>
      <c r="AD1004" s="107">
        <v>151.29783</v>
      </c>
      <c r="AE1004" s="107"/>
      <c r="AF1004" s="107"/>
      <c r="AG1004" s="1" t="s">
        <v>17</v>
      </c>
      <c r="AH1004" s="108">
        <v>1.3967380099999999E-4</v>
      </c>
      <c r="AI1004" s="108">
        <v>1.1044817470000001E-3</v>
      </c>
      <c r="AJ1004" s="108">
        <v>2.5313990999999999E-4</v>
      </c>
    </row>
    <row r="1005" spans="1:36" hidden="1">
      <c r="A1005" s="1">
        <v>13908</v>
      </c>
      <c r="B1005" s="1">
        <v>13911</v>
      </c>
      <c r="C1005" s="1" t="s">
        <v>2128</v>
      </c>
      <c r="D1005" s="1">
        <v>520017450</v>
      </c>
      <c r="E1005" s="1" t="s">
        <v>429</v>
      </c>
      <c r="F1005" s="1" t="s">
        <v>2131</v>
      </c>
      <c r="G1005" s="1" t="s">
        <v>2132</v>
      </c>
      <c r="H1005" s="1" t="s">
        <v>76</v>
      </c>
      <c r="I1005" s="1" t="s">
        <v>228</v>
      </c>
      <c r="J1005" s="1" t="s">
        <v>53</v>
      </c>
      <c r="K1005" s="1" t="s">
        <v>53</v>
      </c>
      <c r="L1005" s="1" t="s">
        <v>821</v>
      </c>
      <c r="M1005" s="1" t="s">
        <v>311</v>
      </c>
      <c r="N1005" s="1" t="s">
        <v>269</v>
      </c>
      <c r="O1005" s="1" t="s">
        <v>62</v>
      </c>
      <c r="P1005" s="1" t="s">
        <v>1354</v>
      </c>
      <c r="Q1005" s="1" t="s">
        <v>65</v>
      </c>
      <c r="R1005" s="1" t="s">
        <v>57</v>
      </c>
      <c r="S1005" s="1" t="s">
        <v>1209</v>
      </c>
      <c r="T1005" s="109">
        <v>4.0060000000000002</v>
      </c>
      <c r="U1005" s="121" t="s">
        <v>1441</v>
      </c>
      <c r="V1005" s="108">
        <v>1.9400000000000001E-2</v>
      </c>
      <c r="W1005" s="108">
        <v>0.05</v>
      </c>
      <c r="X1005" s="1" t="s">
        <v>636</v>
      </c>
      <c r="Z1005" s="107">
        <v>357560</v>
      </c>
      <c r="AA1005" s="107">
        <v>1</v>
      </c>
      <c r="AB1005" s="107">
        <v>89.06</v>
      </c>
      <c r="AC1005" s="107">
        <v>0</v>
      </c>
      <c r="AD1005" s="107">
        <v>318.44294000000002</v>
      </c>
      <c r="AE1005" s="107"/>
      <c r="AF1005" s="107"/>
      <c r="AG1005" s="1" t="s">
        <v>17</v>
      </c>
      <c r="AH1005" s="108">
        <v>3.3668259899999998E-4</v>
      </c>
      <c r="AI1005" s="108">
        <v>2.3246494329999998E-3</v>
      </c>
      <c r="AJ1005" s="108">
        <v>5.3279427199999995E-4</v>
      </c>
    </row>
    <row r="1006" spans="1:36" hidden="1">
      <c r="A1006" s="1">
        <v>13908</v>
      </c>
      <c r="B1006" s="1">
        <v>13911</v>
      </c>
      <c r="C1006" s="1" t="s">
        <v>1691</v>
      </c>
      <c r="D1006" s="1">
        <v>520032178</v>
      </c>
      <c r="E1006" s="1" t="s">
        <v>429</v>
      </c>
      <c r="F1006" s="1" t="s">
        <v>2133</v>
      </c>
      <c r="G1006" s="1" t="s">
        <v>2134</v>
      </c>
      <c r="H1006" s="1" t="s">
        <v>76</v>
      </c>
      <c r="I1006" s="1" t="s">
        <v>228</v>
      </c>
      <c r="J1006" s="1" t="s">
        <v>53</v>
      </c>
      <c r="K1006" s="1" t="s">
        <v>53</v>
      </c>
      <c r="L1006" s="1" t="s">
        <v>821</v>
      </c>
      <c r="M1006" s="1" t="s">
        <v>311</v>
      </c>
      <c r="N1006" s="1" t="s">
        <v>140</v>
      </c>
      <c r="O1006" s="1" t="s">
        <v>62</v>
      </c>
      <c r="P1006" s="1" t="s">
        <v>298</v>
      </c>
      <c r="Q1006" s="1" t="s">
        <v>298</v>
      </c>
      <c r="R1006" s="1" t="s">
        <v>57</v>
      </c>
      <c r="S1006" s="1" t="s">
        <v>1209</v>
      </c>
      <c r="T1006" s="109">
        <v>1.177</v>
      </c>
      <c r="U1006" s="121" t="s">
        <v>1606</v>
      </c>
      <c r="V1006" s="108">
        <v>3.8699999999999998E-2</v>
      </c>
      <c r="W1006" s="108">
        <v>5.91E-2</v>
      </c>
      <c r="X1006" s="1" t="s">
        <v>636</v>
      </c>
      <c r="Z1006" s="107">
        <v>334523.08</v>
      </c>
      <c r="AA1006" s="107">
        <v>1</v>
      </c>
      <c r="AB1006" s="107">
        <v>98.73</v>
      </c>
      <c r="AC1006" s="107">
        <v>0</v>
      </c>
      <c r="AD1006" s="107">
        <v>330.27463999999998</v>
      </c>
      <c r="AE1006" s="107"/>
      <c r="AF1006" s="107"/>
      <c r="AG1006" s="1" t="s">
        <v>17</v>
      </c>
      <c r="AH1006" s="108">
        <v>1.006559698E-3</v>
      </c>
      <c r="AI1006" s="108">
        <v>2.4110214360000002E-3</v>
      </c>
      <c r="AJ1006" s="108">
        <v>5.5259016400000004E-4</v>
      </c>
    </row>
    <row r="1007" spans="1:36" hidden="1">
      <c r="A1007" s="1">
        <v>13908</v>
      </c>
      <c r="B1007" s="1">
        <v>13911</v>
      </c>
      <c r="C1007" s="1" t="s">
        <v>1691</v>
      </c>
      <c r="D1007" s="1">
        <v>520032178</v>
      </c>
      <c r="E1007" s="1" t="s">
        <v>429</v>
      </c>
      <c r="F1007" s="1" t="s">
        <v>2577</v>
      </c>
      <c r="G1007" s="1" t="s">
        <v>2578</v>
      </c>
      <c r="H1007" s="1" t="s">
        <v>76</v>
      </c>
      <c r="I1007" s="1" t="s">
        <v>228</v>
      </c>
      <c r="J1007" s="1" t="s">
        <v>53</v>
      </c>
      <c r="K1007" s="1" t="s">
        <v>53</v>
      </c>
      <c r="L1007" s="1" t="s">
        <v>821</v>
      </c>
      <c r="M1007" s="1" t="s">
        <v>311</v>
      </c>
      <c r="N1007" s="1" t="s">
        <v>140</v>
      </c>
      <c r="O1007" s="1" t="s">
        <v>62</v>
      </c>
      <c r="P1007" s="1" t="s">
        <v>298</v>
      </c>
      <c r="Q1007" s="1" t="s">
        <v>298</v>
      </c>
      <c r="R1007" s="1" t="s">
        <v>57</v>
      </c>
      <c r="S1007" s="1" t="s">
        <v>1209</v>
      </c>
      <c r="T1007" s="109">
        <v>1.1850000000000001</v>
      </c>
      <c r="U1007" s="121" t="s">
        <v>1772</v>
      </c>
      <c r="V1007" s="108">
        <v>4.19E-2</v>
      </c>
      <c r="W1007" s="108">
        <v>7.1199999999999999E-2</v>
      </c>
      <c r="X1007" s="1" t="s">
        <v>636</v>
      </c>
      <c r="Z1007" s="107">
        <v>281000</v>
      </c>
      <c r="AA1007" s="107">
        <v>1</v>
      </c>
      <c r="AB1007" s="107">
        <v>97.81</v>
      </c>
      <c r="AC1007" s="107">
        <v>0</v>
      </c>
      <c r="AD1007" s="107">
        <v>274.84609999999998</v>
      </c>
      <c r="AE1007" s="107"/>
      <c r="AF1007" s="107"/>
      <c r="AG1007" s="1" t="s">
        <v>17</v>
      </c>
      <c r="AH1007" s="108">
        <v>3.5125E-3</v>
      </c>
      <c r="AI1007" s="108">
        <v>2.0063903139999999E-3</v>
      </c>
      <c r="AJ1007" s="108">
        <v>4.5985138800000002E-4</v>
      </c>
    </row>
    <row r="1008" spans="1:36" hidden="1">
      <c r="A1008" s="1">
        <v>13908</v>
      </c>
      <c r="B1008" s="1">
        <v>13911</v>
      </c>
      <c r="C1008" s="1" t="s">
        <v>1691</v>
      </c>
      <c r="D1008" s="1">
        <v>520032178</v>
      </c>
      <c r="E1008" s="1" t="s">
        <v>429</v>
      </c>
      <c r="F1008" s="1" t="s">
        <v>2579</v>
      </c>
      <c r="G1008" s="1" t="s">
        <v>2580</v>
      </c>
      <c r="H1008" s="1" t="s">
        <v>76</v>
      </c>
      <c r="I1008" s="1" t="s">
        <v>228</v>
      </c>
      <c r="J1008" s="1" t="s">
        <v>53</v>
      </c>
      <c r="K1008" s="1" t="s">
        <v>53</v>
      </c>
      <c r="L1008" s="1" t="s">
        <v>821</v>
      </c>
      <c r="M1008" s="1" t="s">
        <v>311</v>
      </c>
      <c r="N1008" s="1" t="s">
        <v>140</v>
      </c>
      <c r="O1008" s="1" t="s">
        <v>62</v>
      </c>
      <c r="P1008" s="1" t="s">
        <v>298</v>
      </c>
      <c r="Q1008" s="1" t="s">
        <v>298</v>
      </c>
      <c r="R1008" s="1" t="s">
        <v>57</v>
      </c>
      <c r="S1008" s="1" t="s">
        <v>1209</v>
      </c>
      <c r="T1008" s="109">
        <v>1.18</v>
      </c>
      <c r="U1008" s="121" t="s">
        <v>1772</v>
      </c>
      <c r="V1008" s="108">
        <v>6.25E-2</v>
      </c>
      <c r="W1008" s="108">
        <v>6.8500000000000005E-2</v>
      </c>
      <c r="X1008" s="1" t="s">
        <v>636</v>
      </c>
      <c r="Z1008" s="107">
        <v>210750</v>
      </c>
      <c r="AA1008" s="107">
        <v>1</v>
      </c>
      <c r="AB1008" s="107">
        <v>101.01</v>
      </c>
      <c r="AC1008" s="107">
        <v>0</v>
      </c>
      <c r="AD1008" s="107">
        <v>212.87857</v>
      </c>
      <c r="AE1008" s="107"/>
      <c r="AF1008" s="107"/>
      <c r="AG1008" s="1" t="s">
        <v>17</v>
      </c>
      <c r="AH1008" s="108">
        <v>2.8341469309999998E-3</v>
      </c>
      <c r="AI1008" s="108">
        <v>1.5540242369999999E-3</v>
      </c>
      <c r="AJ1008" s="108">
        <v>3.56172075E-4</v>
      </c>
    </row>
    <row r="1009" spans="1:36" hidden="1">
      <c r="A1009" s="1">
        <v>13908</v>
      </c>
      <c r="B1009" s="1">
        <v>13911</v>
      </c>
      <c r="C1009" s="1" t="s">
        <v>1630</v>
      </c>
      <c r="D1009" s="1">
        <v>520033309</v>
      </c>
      <c r="E1009" s="1" t="s">
        <v>429</v>
      </c>
      <c r="F1009" s="1" t="s">
        <v>2135</v>
      </c>
      <c r="G1009" s="1" t="s">
        <v>2136</v>
      </c>
      <c r="H1009" s="1" t="s">
        <v>76</v>
      </c>
      <c r="I1009" s="1" t="s">
        <v>228</v>
      </c>
      <c r="J1009" s="1" t="s">
        <v>53</v>
      </c>
      <c r="K1009" s="1" t="s">
        <v>53</v>
      </c>
      <c r="L1009" s="1" t="s">
        <v>821</v>
      </c>
      <c r="M1009" s="1" t="s">
        <v>311</v>
      </c>
      <c r="N1009" s="1" t="s">
        <v>140</v>
      </c>
      <c r="O1009" s="1" t="s">
        <v>62</v>
      </c>
      <c r="P1009" s="1" t="s">
        <v>298</v>
      </c>
      <c r="Q1009" s="1" t="s">
        <v>298</v>
      </c>
      <c r="R1009" s="1" t="s">
        <v>57</v>
      </c>
      <c r="S1009" s="1" t="s">
        <v>1209</v>
      </c>
      <c r="T1009" s="109">
        <v>1.3160000000000001</v>
      </c>
      <c r="U1009" s="121">
        <v>46394</v>
      </c>
      <c r="V1009" s="108">
        <v>2.9000000000000001E-2</v>
      </c>
      <c r="W1009" s="108">
        <v>6.9599999999999995E-2</v>
      </c>
      <c r="X1009" s="1" t="s">
        <v>636</v>
      </c>
      <c r="Z1009" s="107">
        <v>266666.67</v>
      </c>
      <c r="AA1009" s="107">
        <v>1</v>
      </c>
      <c r="AB1009" s="107">
        <v>95.71</v>
      </c>
      <c r="AC1009" s="107">
        <v>0</v>
      </c>
      <c r="AD1009" s="107">
        <v>255.22667000000001</v>
      </c>
      <c r="AE1009" s="107"/>
      <c r="AF1009" s="107"/>
      <c r="AG1009" s="1" t="s">
        <v>17</v>
      </c>
      <c r="AH1009" s="108">
        <v>1.0704728060000001E-3</v>
      </c>
      <c r="AI1009" s="108">
        <v>1.863167491E-3</v>
      </c>
      <c r="AJ1009" s="108">
        <v>4.2702566399999999E-4</v>
      </c>
    </row>
    <row r="1010" spans="1:36">
      <c r="A1010" s="1">
        <v>13908</v>
      </c>
      <c r="B1010" s="1">
        <v>13911</v>
      </c>
      <c r="C1010" s="1" t="s">
        <v>2142</v>
      </c>
      <c r="D1010" s="1" t="s">
        <v>3545</v>
      </c>
      <c r="E1010" s="118" t="s">
        <v>430</v>
      </c>
      <c r="F1010" s="1" t="s">
        <v>2142</v>
      </c>
      <c r="G1010" s="1" t="s">
        <v>2143</v>
      </c>
      <c r="H1010" s="1" t="s">
        <v>76</v>
      </c>
      <c r="I1010" s="1" t="s">
        <v>230</v>
      </c>
      <c r="J1010" s="1" t="s">
        <v>61</v>
      </c>
      <c r="K1010" s="1" t="s">
        <v>198</v>
      </c>
      <c r="L1010" s="1" t="s">
        <v>821</v>
      </c>
      <c r="M1010" s="1" t="s">
        <v>102</v>
      </c>
      <c r="N1010" s="1" t="s">
        <v>931</v>
      </c>
      <c r="O1010" s="1" t="s">
        <v>62</v>
      </c>
      <c r="P1010" s="1" t="s">
        <v>2144</v>
      </c>
      <c r="Q1010" s="1" t="s">
        <v>84</v>
      </c>
      <c r="R1010" s="1" t="s">
        <v>57</v>
      </c>
      <c r="S1010" s="1" t="s">
        <v>1216</v>
      </c>
      <c r="T1010" s="109">
        <v>1.42</v>
      </c>
      <c r="U1010" s="121">
        <v>46243</v>
      </c>
      <c r="V1010" s="108">
        <v>1.2500000000000001E-2</v>
      </c>
      <c r="W1010" s="108">
        <v>3.8789999999999998E-2</v>
      </c>
      <c r="X1010" s="1" t="s">
        <v>636</v>
      </c>
      <c r="Z1010" s="107">
        <v>26000</v>
      </c>
      <c r="AA1010" s="107">
        <v>4.0218999999999996</v>
      </c>
      <c r="AB1010" s="107">
        <v>97.105900000000005</v>
      </c>
      <c r="AC1010" s="107">
        <v>0</v>
      </c>
      <c r="AD1010" s="107">
        <v>101.54306</v>
      </c>
      <c r="AE1010" s="107"/>
      <c r="AF1010" s="107"/>
      <c r="AG1010" s="1" t="s">
        <v>17</v>
      </c>
      <c r="AH1010" s="108">
        <v>7.4285714285714301E-5</v>
      </c>
      <c r="AI1010" s="108">
        <v>7.4126943000000004E-4</v>
      </c>
      <c r="AJ1010" s="108">
        <v>1.6989404999999999E-4</v>
      </c>
    </row>
    <row r="1011" spans="1:36">
      <c r="A1011" s="1">
        <v>13908</v>
      </c>
      <c r="B1011" s="1">
        <v>13911</v>
      </c>
      <c r="C1011" s="1" t="s">
        <v>2145</v>
      </c>
      <c r="D1011" s="1" t="s">
        <v>2146</v>
      </c>
      <c r="E1011" s="1" t="s">
        <v>430</v>
      </c>
      <c r="F1011" s="1" t="s">
        <v>2147</v>
      </c>
      <c r="G1011" s="1" t="s">
        <v>2148</v>
      </c>
      <c r="H1011" s="1" t="s">
        <v>76</v>
      </c>
      <c r="I1011" s="1" t="s">
        <v>228</v>
      </c>
      <c r="J1011" s="1" t="s">
        <v>61</v>
      </c>
      <c r="K1011" s="1" t="s">
        <v>53</v>
      </c>
      <c r="L1011" s="1" t="s">
        <v>821</v>
      </c>
      <c r="M1011" s="1" t="s">
        <v>486</v>
      </c>
      <c r="N1011" s="1" t="s">
        <v>880</v>
      </c>
      <c r="O1011" s="1" t="s">
        <v>62</v>
      </c>
      <c r="P1011" s="1" t="s">
        <v>2149</v>
      </c>
      <c r="Q1011" s="1" t="s">
        <v>96</v>
      </c>
      <c r="R1011" s="1" t="s">
        <v>57</v>
      </c>
      <c r="S1011" s="1" t="s">
        <v>1211</v>
      </c>
      <c r="T1011" s="109">
        <v>8.7170000000000005</v>
      </c>
      <c r="U1011" s="121" t="s">
        <v>2150</v>
      </c>
      <c r="V1011" s="108">
        <v>6.3750000000000001E-2</v>
      </c>
      <c r="W1011" s="108">
        <v>6.232E-2</v>
      </c>
      <c r="X1011" s="1" t="s">
        <v>636</v>
      </c>
      <c r="Z1011" s="107">
        <v>195000</v>
      </c>
      <c r="AA1011" s="107">
        <v>3.718</v>
      </c>
      <c r="AB1011" s="107">
        <v>103.4204</v>
      </c>
      <c r="AC1011" s="107">
        <v>0</v>
      </c>
      <c r="AD1011" s="107">
        <v>749.80823999999996</v>
      </c>
      <c r="AE1011" s="107"/>
      <c r="AF1011" s="107"/>
      <c r="AG1011" s="1" t="s">
        <v>17</v>
      </c>
      <c r="AH1011" s="108">
        <v>2.8134468299999998E-4</v>
      </c>
      <c r="AI1011" s="108">
        <v>5.4736377580000004E-3</v>
      </c>
      <c r="AJ1011" s="108">
        <v>1.2545215660000001E-3</v>
      </c>
    </row>
    <row r="1012" spans="1:36">
      <c r="A1012" s="1">
        <v>13908</v>
      </c>
      <c r="B1012" s="1">
        <v>13911</v>
      </c>
      <c r="C1012" s="1" t="s">
        <v>2151</v>
      </c>
      <c r="D1012" s="1" t="s">
        <v>2152</v>
      </c>
      <c r="E1012" s="1" t="s">
        <v>430</v>
      </c>
      <c r="F1012" s="1" t="s">
        <v>2153</v>
      </c>
      <c r="G1012" s="1" t="s">
        <v>2154</v>
      </c>
      <c r="H1012" s="1" t="s">
        <v>76</v>
      </c>
      <c r="I1012" s="1" t="s">
        <v>230</v>
      </c>
      <c r="J1012" s="1" t="s">
        <v>61</v>
      </c>
      <c r="K1012" s="1" t="s">
        <v>53</v>
      </c>
      <c r="L1012" s="1" t="s">
        <v>821</v>
      </c>
      <c r="M1012" s="1" t="s">
        <v>476</v>
      </c>
      <c r="N1012" s="1" t="s">
        <v>195</v>
      </c>
      <c r="O1012" s="1" t="s">
        <v>62</v>
      </c>
      <c r="P1012" s="1" t="s">
        <v>2149</v>
      </c>
      <c r="Q1012" s="1" t="s">
        <v>96</v>
      </c>
      <c r="R1012" s="1" t="s">
        <v>57</v>
      </c>
      <c r="S1012" s="1" t="s">
        <v>1211</v>
      </c>
      <c r="T1012" s="109">
        <v>0.81399999999999995</v>
      </c>
      <c r="U1012" s="121" t="s">
        <v>2155</v>
      </c>
      <c r="V1012" s="108">
        <v>3.2750000000000001E-2</v>
      </c>
      <c r="W1012" s="108">
        <v>5.7049999999999997E-2</v>
      </c>
      <c r="X1012" s="1" t="s">
        <v>636</v>
      </c>
      <c r="Z1012" s="107">
        <v>297000</v>
      </c>
      <c r="AA1012" s="107">
        <v>3.718</v>
      </c>
      <c r="AB1012" s="107">
        <v>98.182199999999995</v>
      </c>
      <c r="AC1012" s="107">
        <v>0</v>
      </c>
      <c r="AD1012" s="107">
        <v>1084.17302</v>
      </c>
      <c r="AE1012" s="107"/>
      <c r="AF1012" s="107"/>
      <c r="AG1012" s="1" t="s">
        <v>17</v>
      </c>
      <c r="AH1012" s="108">
        <v>3.9599999999999998E-4</v>
      </c>
      <c r="AI1012" s="108">
        <v>7.9145174209999999E-3</v>
      </c>
      <c r="AJ1012" s="108">
        <v>1.813955039E-3</v>
      </c>
    </row>
    <row r="1013" spans="1:36">
      <c r="A1013" s="1">
        <v>13908</v>
      </c>
      <c r="B1013" s="1">
        <v>13911</v>
      </c>
      <c r="C1013" s="1" t="s">
        <v>2156</v>
      </c>
      <c r="D1013" s="1">
        <v>68560480</v>
      </c>
      <c r="E1013" s="1" t="s">
        <v>430</v>
      </c>
      <c r="F1013" s="1" t="s">
        <v>2462</v>
      </c>
      <c r="G1013" s="1" t="s">
        <v>2463</v>
      </c>
      <c r="H1013" s="1" t="s">
        <v>76</v>
      </c>
      <c r="I1013" s="1" t="s">
        <v>228</v>
      </c>
      <c r="J1013" s="1" t="s">
        <v>61</v>
      </c>
      <c r="K1013" s="1" t="s">
        <v>53</v>
      </c>
      <c r="L1013" s="1" t="s">
        <v>821</v>
      </c>
      <c r="M1013" s="1" t="s">
        <v>476</v>
      </c>
      <c r="N1013" s="1" t="s">
        <v>879</v>
      </c>
      <c r="O1013" s="1" t="s">
        <v>62</v>
      </c>
      <c r="P1013" s="1" t="s">
        <v>2159</v>
      </c>
      <c r="Q1013" s="1" t="s">
        <v>96</v>
      </c>
      <c r="R1013" s="1" t="s">
        <v>57</v>
      </c>
      <c r="S1013" s="1" t="s">
        <v>1211</v>
      </c>
      <c r="T1013" s="109">
        <v>0.24199999999999999</v>
      </c>
      <c r="U1013" s="121" t="s">
        <v>1469</v>
      </c>
      <c r="V1013" s="108">
        <v>6.1249999999999999E-2</v>
      </c>
      <c r="W1013" s="108">
        <v>6.3320000000000001E-2</v>
      </c>
      <c r="X1013" s="1" t="s">
        <v>636</v>
      </c>
      <c r="Z1013" s="107">
        <v>100000</v>
      </c>
      <c r="AA1013" s="107">
        <v>3.718</v>
      </c>
      <c r="AB1013" s="107">
        <v>101.5093</v>
      </c>
      <c r="AC1013" s="107">
        <v>0</v>
      </c>
      <c r="AD1013" s="107">
        <v>377.41158000000001</v>
      </c>
      <c r="AE1013" s="107"/>
      <c r="AF1013" s="107"/>
      <c r="AG1013" s="1" t="s">
        <v>17</v>
      </c>
      <c r="AH1013" s="108">
        <v>1.6666666599999999E-4</v>
      </c>
      <c r="AI1013" s="108">
        <v>2.7551234619999998E-3</v>
      </c>
      <c r="AJ1013" s="108">
        <v>6.31456072E-4</v>
      </c>
    </row>
    <row r="1014" spans="1:36">
      <c r="A1014" s="1">
        <v>13908</v>
      </c>
      <c r="B1014" s="1">
        <v>13911</v>
      </c>
      <c r="C1014" s="1" t="s">
        <v>2156</v>
      </c>
      <c r="D1014" s="1">
        <v>68560480</v>
      </c>
      <c r="E1014" s="1" t="s">
        <v>430</v>
      </c>
      <c r="F1014" s="1" t="s">
        <v>2157</v>
      </c>
      <c r="G1014" s="1" t="s">
        <v>2158</v>
      </c>
      <c r="H1014" s="1" t="s">
        <v>76</v>
      </c>
      <c r="I1014" s="1" t="s">
        <v>228</v>
      </c>
      <c r="J1014" s="1" t="s">
        <v>61</v>
      </c>
      <c r="K1014" s="1" t="s">
        <v>53</v>
      </c>
      <c r="L1014" s="1" t="s">
        <v>821</v>
      </c>
      <c r="M1014" s="1" t="s">
        <v>476</v>
      </c>
      <c r="N1014" s="1" t="s">
        <v>878</v>
      </c>
      <c r="O1014" s="1" t="s">
        <v>62</v>
      </c>
      <c r="P1014" s="1" t="s">
        <v>2159</v>
      </c>
      <c r="Q1014" s="1" t="s">
        <v>96</v>
      </c>
      <c r="R1014" s="1" t="s">
        <v>57</v>
      </c>
      <c r="S1014" s="1" t="s">
        <v>1211</v>
      </c>
      <c r="T1014" s="109">
        <v>2.0880000000000001</v>
      </c>
      <c r="U1014" s="121" t="s">
        <v>1772</v>
      </c>
      <c r="V1014" s="108">
        <v>6.5000000000000002E-2</v>
      </c>
      <c r="W1014" s="108">
        <v>7.0730000000000001E-2</v>
      </c>
      <c r="X1014" s="1" t="s">
        <v>636</v>
      </c>
      <c r="Z1014" s="107">
        <v>30000</v>
      </c>
      <c r="AA1014" s="107">
        <v>3.718</v>
      </c>
      <c r="AB1014" s="107">
        <v>100.4952</v>
      </c>
      <c r="AC1014" s="107">
        <v>0</v>
      </c>
      <c r="AD1014" s="107">
        <v>112.09235</v>
      </c>
      <c r="AE1014" s="107"/>
      <c r="AF1014" s="107"/>
      <c r="AG1014" s="1" t="s">
        <v>17</v>
      </c>
      <c r="AH1014" s="108">
        <v>5.0000000000000002E-5</v>
      </c>
      <c r="AI1014" s="108">
        <v>8.1827977600000003E-4</v>
      </c>
      <c r="AJ1014" s="108">
        <v>1.8754431199999999E-4</v>
      </c>
    </row>
    <row r="1015" spans="1:36">
      <c r="A1015" s="1">
        <v>13908</v>
      </c>
      <c r="B1015" s="1">
        <v>13911</v>
      </c>
      <c r="C1015" s="1" t="s">
        <v>2156</v>
      </c>
      <c r="D1015" s="1">
        <v>68560480</v>
      </c>
      <c r="E1015" s="1" t="s">
        <v>430</v>
      </c>
      <c r="F1015" s="1" t="s">
        <v>2160</v>
      </c>
      <c r="G1015" s="1" t="s">
        <v>2161</v>
      </c>
      <c r="H1015" s="1" t="s">
        <v>76</v>
      </c>
      <c r="I1015" s="1" t="s">
        <v>228</v>
      </c>
      <c r="J1015" s="1" t="s">
        <v>61</v>
      </c>
      <c r="K1015" s="1" t="s">
        <v>53</v>
      </c>
      <c r="L1015" s="1" t="s">
        <v>821</v>
      </c>
      <c r="M1015" s="1" t="s">
        <v>476</v>
      </c>
      <c r="N1015" s="1" t="s">
        <v>879</v>
      </c>
      <c r="O1015" s="1" t="s">
        <v>62</v>
      </c>
      <c r="P1015" s="1" t="s">
        <v>2159</v>
      </c>
      <c r="Q1015" s="1" t="s">
        <v>96</v>
      </c>
      <c r="R1015" s="1" t="s">
        <v>57</v>
      </c>
      <c r="S1015" s="1" t="s">
        <v>1211</v>
      </c>
      <c r="T1015" s="109">
        <v>4.4130000000000003</v>
      </c>
      <c r="U1015" s="121" t="s">
        <v>1762</v>
      </c>
      <c r="V1015" s="108">
        <v>6.7500000000000004E-2</v>
      </c>
      <c r="W1015" s="108">
        <v>7.3349999999999999E-2</v>
      </c>
      <c r="X1015" s="1" t="s">
        <v>636</v>
      </c>
      <c r="Z1015" s="107">
        <v>74000</v>
      </c>
      <c r="AA1015" s="107">
        <v>3.718</v>
      </c>
      <c r="AB1015" s="107">
        <v>99.219800000000006</v>
      </c>
      <c r="AC1015" s="107">
        <v>0</v>
      </c>
      <c r="AD1015" s="107">
        <v>272.98541999999998</v>
      </c>
      <c r="AE1015" s="107"/>
      <c r="AF1015" s="107"/>
      <c r="AG1015" s="1" t="s">
        <v>17</v>
      </c>
      <c r="AH1015" s="108">
        <v>1.34545454E-4</v>
      </c>
      <c r="AI1015" s="108">
        <v>1.9928072569999999E-3</v>
      </c>
      <c r="AJ1015" s="108">
        <v>4.56738241E-4</v>
      </c>
    </row>
    <row r="1016" spans="1:36" hidden="1">
      <c r="A1016" s="1">
        <v>13908</v>
      </c>
      <c r="B1016" s="1">
        <v>13911</v>
      </c>
      <c r="C1016" s="1" t="s">
        <v>2162</v>
      </c>
      <c r="D1016" s="1">
        <v>516301843</v>
      </c>
      <c r="E1016" s="1" t="s">
        <v>429</v>
      </c>
      <c r="F1016" s="1" t="s">
        <v>2163</v>
      </c>
      <c r="G1016" s="1" t="s">
        <v>2164</v>
      </c>
      <c r="H1016" s="1" t="s">
        <v>76</v>
      </c>
      <c r="I1016" s="1" t="s">
        <v>228</v>
      </c>
      <c r="J1016" s="1" t="s">
        <v>61</v>
      </c>
      <c r="K1016" s="1" t="s">
        <v>53</v>
      </c>
      <c r="L1016" s="1" t="s">
        <v>821</v>
      </c>
      <c r="M1016" s="1" t="s">
        <v>476</v>
      </c>
      <c r="N1016" s="1" t="s">
        <v>878</v>
      </c>
      <c r="O1016" s="1" t="s">
        <v>62</v>
      </c>
      <c r="P1016" s="1" t="s">
        <v>1348</v>
      </c>
      <c r="Q1016" s="1" t="s">
        <v>65</v>
      </c>
      <c r="R1016" s="1" t="s">
        <v>57</v>
      </c>
      <c r="S1016" s="1" t="s">
        <v>1211</v>
      </c>
      <c r="T1016" s="109">
        <v>2.8</v>
      </c>
      <c r="U1016" s="121" t="s">
        <v>2165</v>
      </c>
      <c r="V1016" s="108">
        <v>5.3749999999999999E-2</v>
      </c>
      <c r="W1016" s="108">
        <v>7.0199999999999999E-2</v>
      </c>
      <c r="X1016" s="1" t="s">
        <v>636</v>
      </c>
      <c r="Z1016" s="107">
        <v>60000</v>
      </c>
      <c r="AA1016" s="107">
        <v>3.718</v>
      </c>
      <c r="AB1016" s="107">
        <v>95.656899999999993</v>
      </c>
      <c r="AC1016" s="107">
        <v>0</v>
      </c>
      <c r="AD1016" s="107">
        <v>213.39141000000001</v>
      </c>
      <c r="AE1016" s="107"/>
      <c r="AF1016" s="107"/>
      <c r="AG1016" s="1" t="s">
        <v>17</v>
      </c>
      <c r="AH1016" s="108">
        <v>9.6000000000000002E-5</v>
      </c>
      <c r="AI1016" s="108">
        <v>1.557767995E-3</v>
      </c>
      <c r="AJ1016" s="108">
        <v>3.5703012E-4</v>
      </c>
    </row>
    <row r="1017" spans="1:36">
      <c r="A1017" s="1">
        <v>13908</v>
      </c>
      <c r="B1017" s="1">
        <v>13911</v>
      </c>
      <c r="C1017" s="1" t="s">
        <v>2166</v>
      </c>
      <c r="D1017" s="1">
        <v>69469740</v>
      </c>
      <c r="E1017" s="1" t="s">
        <v>430</v>
      </c>
      <c r="F1017" s="1" t="s">
        <v>2167</v>
      </c>
      <c r="G1017" s="1" t="s">
        <v>2168</v>
      </c>
      <c r="H1017" s="1" t="s">
        <v>76</v>
      </c>
      <c r="I1017" s="1" t="s">
        <v>230</v>
      </c>
      <c r="J1017" s="1" t="s">
        <v>61</v>
      </c>
      <c r="K1017" s="1" t="s">
        <v>53</v>
      </c>
      <c r="L1017" s="1" t="s">
        <v>821</v>
      </c>
      <c r="M1017" s="1" t="s">
        <v>476</v>
      </c>
      <c r="N1017" s="1" t="s">
        <v>878</v>
      </c>
      <c r="O1017" s="1" t="s">
        <v>62</v>
      </c>
      <c r="P1017" s="1" t="s">
        <v>2159</v>
      </c>
      <c r="Q1017" s="1" t="s">
        <v>96</v>
      </c>
      <c r="R1017" s="1" t="s">
        <v>57</v>
      </c>
      <c r="S1017" s="1" t="s">
        <v>1211</v>
      </c>
      <c r="T1017" s="109">
        <v>5.093</v>
      </c>
      <c r="U1017" s="121" t="s">
        <v>1582</v>
      </c>
      <c r="V1017" s="108">
        <v>5.8749999999999997E-2</v>
      </c>
      <c r="W1017" s="108">
        <v>7.5439999999999993E-2</v>
      </c>
      <c r="X1017" s="1" t="s">
        <v>636</v>
      </c>
      <c r="Z1017" s="107">
        <v>20000</v>
      </c>
      <c r="AA1017" s="107">
        <v>3.718</v>
      </c>
      <c r="AB1017" s="107">
        <v>92.1036</v>
      </c>
      <c r="AC1017" s="107">
        <v>0</v>
      </c>
      <c r="AD1017" s="107">
        <v>68.488240000000005</v>
      </c>
      <c r="AE1017" s="107"/>
      <c r="AF1017" s="107"/>
      <c r="AG1017" s="1" t="s">
        <v>17</v>
      </c>
      <c r="AH1017" s="108">
        <v>3.1999999999999999E-5</v>
      </c>
      <c r="AI1017" s="108">
        <v>4.9996758599999997E-4</v>
      </c>
      <c r="AJ1017" s="108">
        <v>1.14589263E-4</v>
      </c>
    </row>
    <row r="1018" spans="1:36">
      <c r="A1018" s="1">
        <v>13908</v>
      </c>
      <c r="B1018" s="1">
        <v>13911</v>
      </c>
      <c r="C1018" s="1" t="s">
        <v>2169</v>
      </c>
      <c r="D1018" s="1">
        <v>191685</v>
      </c>
      <c r="E1018" s="1" t="s">
        <v>430</v>
      </c>
      <c r="F1018" s="1" t="s">
        <v>2170</v>
      </c>
      <c r="G1018" s="1" t="s">
        <v>2171</v>
      </c>
      <c r="H1018" s="1" t="s">
        <v>76</v>
      </c>
      <c r="I1018" s="1" t="s">
        <v>230</v>
      </c>
      <c r="J1018" s="1" t="s">
        <v>61</v>
      </c>
      <c r="K1018" s="1" t="s">
        <v>53</v>
      </c>
      <c r="L1018" s="1" t="s">
        <v>821</v>
      </c>
      <c r="M1018" s="1" t="s">
        <v>476</v>
      </c>
      <c r="N1018" s="1" t="s">
        <v>195</v>
      </c>
      <c r="O1018" s="1" t="s">
        <v>62</v>
      </c>
      <c r="P1018" s="1" t="s">
        <v>2149</v>
      </c>
      <c r="Q1018" s="1" t="s">
        <v>96</v>
      </c>
      <c r="R1018" s="1" t="s">
        <v>57</v>
      </c>
      <c r="S1018" s="1" t="s">
        <v>1211</v>
      </c>
      <c r="T1018" s="109">
        <v>1.006</v>
      </c>
      <c r="U1018" s="121">
        <v>48033</v>
      </c>
      <c r="V1018" s="108">
        <v>3.0769999999999999E-2</v>
      </c>
      <c r="W1018" s="108">
        <v>6.1879999999999998E-2</v>
      </c>
      <c r="X1018" s="1" t="s">
        <v>636</v>
      </c>
      <c r="Z1018" s="107">
        <v>362000</v>
      </c>
      <c r="AA1018" s="107">
        <v>3.718</v>
      </c>
      <c r="AB1018" s="107">
        <v>97.035300000000007</v>
      </c>
      <c r="AC1018" s="107">
        <v>0</v>
      </c>
      <c r="AD1018" s="107">
        <v>1306.0136299999999</v>
      </c>
      <c r="AE1018" s="107"/>
      <c r="AF1018" s="107"/>
      <c r="AG1018" s="1" t="s">
        <v>17</v>
      </c>
      <c r="AH1018" s="108">
        <v>6.0333333300000003E-4</v>
      </c>
      <c r="AI1018" s="108">
        <v>9.5339650010000006E-3</v>
      </c>
      <c r="AJ1018" s="108">
        <v>2.1851217120000001E-3</v>
      </c>
    </row>
    <row r="1019" spans="1:36">
      <c r="A1019" s="1">
        <v>13908</v>
      </c>
      <c r="B1019" s="1">
        <v>13911</v>
      </c>
      <c r="C1019" s="1" t="s">
        <v>2172</v>
      </c>
      <c r="D1019" s="1" t="s">
        <v>3546</v>
      </c>
      <c r="E1019" s="118" t="s">
        <v>430</v>
      </c>
      <c r="F1019" s="1" t="s">
        <v>2172</v>
      </c>
      <c r="G1019" s="1" t="s">
        <v>2173</v>
      </c>
      <c r="H1019" s="1" t="s">
        <v>76</v>
      </c>
      <c r="I1019" s="1" t="s">
        <v>230</v>
      </c>
      <c r="J1019" s="1" t="s">
        <v>61</v>
      </c>
      <c r="K1019" s="1" t="s">
        <v>153</v>
      </c>
      <c r="L1019" s="1" t="s">
        <v>821</v>
      </c>
      <c r="M1019" s="1" t="s">
        <v>486</v>
      </c>
      <c r="N1019" s="1" t="s">
        <v>931</v>
      </c>
      <c r="O1019" s="1" t="s">
        <v>62</v>
      </c>
      <c r="P1019" s="1" t="s">
        <v>298</v>
      </c>
      <c r="Q1019" s="1" t="s">
        <v>298</v>
      </c>
      <c r="R1019" s="1" t="s">
        <v>57</v>
      </c>
      <c r="S1019" s="1" t="s">
        <v>1216</v>
      </c>
      <c r="T1019" s="109">
        <v>2.7810000000000001</v>
      </c>
      <c r="U1019" s="121" t="s">
        <v>2174</v>
      </c>
      <c r="V1019" s="108">
        <v>1.6250000000000001E-2</v>
      </c>
      <c r="W1019" s="108">
        <v>3.6110000000000003E-2</v>
      </c>
      <c r="X1019" s="1" t="s">
        <v>636</v>
      </c>
      <c r="Z1019" s="107">
        <v>66000</v>
      </c>
      <c r="AA1019" s="107">
        <v>4.0218999999999996</v>
      </c>
      <c r="AB1019" s="107">
        <v>95.018000000000001</v>
      </c>
      <c r="AC1019" s="107">
        <v>0</v>
      </c>
      <c r="AD1019" s="107">
        <v>252.22091</v>
      </c>
      <c r="AE1019" s="107"/>
      <c r="AF1019" s="107"/>
      <c r="AG1019" s="1" t="s">
        <v>17</v>
      </c>
      <c r="AH1019" s="108">
        <v>8.25E-5</v>
      </c>
      <c r="AI1019" s="108">
        <v>1.8412252920000001E-3</v>
      </c>
      <c r="AJ1019" s="108">
        <v>4.2199665699999998E-4</v>
      </c>
    </row>
    <row r="1020" spans="1:36">
      <c r="A1020" s="1">
        <v>13908</v>
      </c>
      <c r="B1020" s="1">
        <v>13911</v>
      </c>
      <c r="C1020" s="1" t="s">
        <v>2175</v>
      </c>
      <c r="D1020" s="1">
        <v>162474</v>
      </c>
      <c r="E1020" s="1" t="s">
        <v>430</v>
      </c>
      <c r="F1020" s="1" t="s">
        <v>2176</v>
      </c>
      <c r="G1020" s="1" t="s">
        <v>2177</v>
      </c>
      <c r="H1020" s="1" t="s">
        <v>76</v>
      </c>
      <c r="I1020" s="1" t="s">
        <v>230</v>
      </c>
      <c r="J1020" s="1" t="s">
        <v>61</v>
      </c>
      <c r="K1020" s="1" t="s">
        <v>53</v>
      </c>
      <c r="L1020" s="1" t="s">
        <v>821</v>
      </c>
      <c r="M1020" s="1" t="s">
        <v>476</v>
      </c>
      <c r="N1020" s="1" t="s">
        <v>195</v>
      </c>
      <c r="O1020" s="1" t="s">
        <v>62</v>
      </c>
      <c r="P1020" s="1" t="s">
        <v>2149</v>
      </c>
      <c r="Q1020" s="1" t="s">
        <v>96</v>
      </c>
      <c r="R1020" s="1" t="s">
        <v>57</v>
      </c>
      <c r="S1020" s="1" t="s">
        <v>1211</v>
      </c>
      <c r="T1020" s="109">
        <v>1.5109999999999999</v>
      </c>
      <c r="U1020" s="121" t="s">
        <v>2178</v>
      </c>
      <c r="V1020" s="108">
        <v>3.2550000000000003E-2</v>
      </c>
      <c r="W1020" s="108">
        <v>5.9810000000000002E-2</v>
      </c>
      <c r="X1020" s="1" t="s">
        <v>636</v>
      </c>
      <c r="Z1020" s="107">
        <v>226000</v>
      </c>
      <c r="AA1020" s="107">
        <v>3.718</v>
      </c>
      <c r="AB1020" s="107">
        <v>96.585999999999999</v>
      </c>
      <c r="AC1020" s="107">
        <v>0</v>
      </c>
      <c r="AD1020" s="107">
        <v>811.58124999999995</v>
      </c>
      <c r="AE1020" s="107"/>
      <c r="AF1020" s="107"/>
      <c r="AG1020" s="1" t="s">
        <v>17</v>
      </c>
      <c r="AH1020" s="108">
        <v>2.2599999999999999E-4</v>
      </c>
      <c r="AI1020" s="108">
        <v>5.9245838290000003E-3</v>
      </c>
      <c r="AJ1020" s="108">
        <v>1.357875423E-3</v>
      </c>
    </row>
    <row r="1021" spans="1:36">
      <c r="A1021" s="1">
        <v>13908</v>
      </c>
      <c r="B1021" s="1">
        <v>13911</v>
      </c>
      <c r="C1021" s="1" t="s">
        <v>2179</v>
      </c>
      <c r="D1021" s="1">
        <v>59197630</v>
      </c>
      <c r="E1021" s="1" t="s">
        <v>430</v>
      </c>
      <c r="F1021" s="1" t="s">
        <v>2180</v>
      </c>
      <c r="G1021" s="1" t="s">
        <v>2181</v>
      </c>
      <c r="H1021" s="1" t="s">
        <v>76</v>
      </c>
      <c r="I1021" s="1" t="s">
        <v>230</v>
      </c>
      <c r="J1021" s="1" t="s">
        <v>61</v>
      </c>
      <c r="K1021" s="1" t="s">
        <v>53</v>
      </c>
      <c r="L1021" s="1" t="s">
        <v>821</v>
      </c>
      <c r="M1021" s="1" t="s">
        <v>476</v>
      </c>
      <c r="N1021" s="1" t="s">
        <v>879</v>
      </c>
      <c r="O1021" s="1" t="s">
        <v>62</v>
      </c>
      <c r="P1021" s="1" t="s">
        <v>2182</v>
      </c>
      <c r="Q1021" s="1" t="s">
        <v>96</v>
      </c>
      <c r="R1021" s="1" t="s">
        <v>57</v>
      </c>
      <c r="S1021" s="1" t="s">
        <v>1211</v>
      </c>
      <c r="T1021" s="109">
        <v>1.9239999999999999</v>
      </c>
      <c r="U1021" s="121" t="s">
        <v>2183</v>
      </c>
      <c r="V1021" s="108">
        <v>6.5000000000000002E-2</v>
      </c>
      <c r="W1021" s="108">
        <v>7.2959999999999997E-2</v>
      </c>
      <c r="X1021" s="1" t="s">
        <v>636</v>
      </c>
      <c r="Z1021" s="107">
        <v>90000</v>
      </c>
      <c r="AA1021" s="107">
        <v>3.718</v>
      </c>
      <c r="AB1021" s="107">
        <v>101.2264</v>
      </c>
      <c r="AC1021" s="107">
        <v>0</v>
      </c>
      <c r="AD1021" s="107">
        <v>338.72377999999998</v>
      </c>
      <c r="AE1021" s="107"/>
      <c r="AF1021" s="107"/>
      <c r="AG1021" s="1" t="s">
        <v>17</v>
      </c>
      <c r="AH1021" s="108">
        <v>2.0000000000000001E-4</v>
      </c>
      <c r="AI1021" s="108">
        <v>2.4727005819999998E-3</v>
      </c>
      <c r="AJ1021" s="108">
        <v>5.6672661599999996E-4</v>
      </c>
    </row>
    <row r="1022" spans="1:36">
      <c r="A1022" s="1">
        <v>13908</v>
      </c>
      <c r="B1022" s="1">
        <v>13911</v>
      </c>
      <c r="C1022" s="1" t="s">
        <v>2184</v>
      </c>
      <c r="D1022" s="1" t="s">
        <v>2185</v>
      </c>
      <c r="E1022" s="1" t="s">
        <v>430</v>
      </c>
      <c r="F1022" s="1" t="s">
        <v>2184</v>
      </c>
      <c r="G1022" s="1" t="s">
        <v>2186</v>
      </c>
      <c r="H1022" s="1" t="s">
        <v>76</v>
      </c>
      <c r="I1022" s="1" t="s">
        <v>230</v>
      </c>
      <c r="J1022" s="1" t="s">
        <v>61</v>
      </c>
      <c r="K1022" s="1" t="s">
        <v>153</v>
      </c>
      <c r="L1022" s="1" t="s">
        <v>821</v>
      </c>
      <c r="M1022" s="1" t="s">
        <v>488</v>
      </c>
      <c r="N1022" s="1" t="s">
        <v>931</v>
      </c>
      <c r="O1022" s="1" t="s">
        <v>62</v>
      </c>
      <c r="P1022" s="1" t="s">
        <v>298</v>
      </c>
      <c r="Q1022" s="1" t="s">
        <v>298</v>
      </c>
      <c r="R1022" s="1" t="s">
        <v>57</v>
      </c>
      <c r="S1022" s="1" t="s">
        <v>1216</v>
      </c>
      <c r="T1022" s="109">
        <v>3.1760000000000002</v>
      </c>
      <c r="U1022" s="121">
        <v>47003</v>
      </c>
      <c r="V1022" s="108">
        <v>1.4500000000000001E-2</v>
      </c>
      <c r="W1022" s="108">
        <v>3.7519999999999998E-2</v>
      </c>
      <c r="X1022" s="1" t="s">
        <v>636</v>
      </c>
      <c r="Z1022" s="107">
        <v>25000</v>
      </c>
      <c r="AA1022" s="107">
        <v>4.0218999999999996</v>
      </c>
      <c r="AB1022" s="107">
        <v>94.106700000000004</v>
      </c>
      <c r="AC1022" s="107">
        <v>0</v>
      </c>
      <c r="AD1022" s="107">
        <v>94.621930000000006</v>
      </c>
      <c r="AE1022" s="107"/>
      <c r="AF1022" s="107"/>
      <c r="AG1022" s="1" t="s">
        <v>17</v>
      </c>
      <c r="AH1022" s="108">
        <v>4.1666666666666699E-5</v>
      </c>
      <c r="AI1022" s="108">
        <v>6.90744834E-4</v>
      </c>
      <c r="AJ1022" s="108">
        <v>1.5831414599999999E-4</v>
      </c>
    </row>
    <row r="1023" spans="1:36">
      <c r="A1023" s="1">
        <v>13908</v>
      </c>
      <c r="B1023" s="1">
        <v>13911</v>
      </c>
      <c r="C1023" s="1" t="s">
        <v>2187</v>
      </c>
      <c r="D1023" s="1">
        <v>199871</v>
      </c>
      <c r="E1023" s="1" t="s">
        <v>430</v>
      </c>
      <c r="F1023" s="1" t="s">
        <v>2188</v>
      </c>
      <c r="G1023" s="1" t="s">
        <v>2189</v>
      </c>
      <c r="H1023" s="1" t="s">
        <v>76</v>
      </c>
      <c r="I1023" s="1" t="s">
        <v>230</v>
      </c>
      <c r="J1023" s="1" t="s">
        <v>61</v>
      </c>
      <c r="K1023" s="1" t="s">
        <v>53</v>
      </c>
      <c r="L1023" s="1" t="s">
        <v>821</v>
      </c>
      <c r="M1023" s="1" t="s">
        <v>476</v>
      </c>
      <c r="N1023" s="1" t="s">
        <v>921</v>
      </c>
      <c r="O1023" s="1" t="s">
        <v>62</v>
      </c>
      <c r="P1023" s="1" t="s">
        <v>2190</v>
      </c>
      <c r="Q1023" s="1" t="s">
        <v>84</v>
      </c>
      <c r="R1023" s="1" t="s">
        <v>57</v>
      </c>
      <c r="S1023" s="1" t="s">
        <v>1211</v>
      </c>
      <c r="T1023" s="109">
        <v>6.0490000000000004</v>
      </c>
      <c r="U1023" s="121" t="s">
        <v>2191</v>
      </c>
      <c r="V1023" s="108">
        <v>3.7499999999999999E-2</v>
      </c>
      <c r="W1023" s="108">
        <v>5.5969999999999999E-2</v>
      </c>
      <c r="X1023" s="1" t="s">
        <v>636</v>
      </c>
      <c r="Z1023" s="107">
        <v>100000</v>
      </c>
      <c r="AA1023" s="107">
        <v>3.718</v>
      </c>
      <c r="AB1023" s="107">
        <v>90.000500000000002</v>
      </c>
      <c r="AC1023" s="107">
        <v>0</v>
      </c>
      <c r="AD1023" s="107">
        <v>334.62186000000003</v>
      </c>
      <c r="AE1023" s="107"/>
      <c r="AF1023" s="107"/>
      <c r="AG1023" s="1" t="s">
        <v>17</v>
      </c>
      <c r="AH1023" s="108">
        <v>2.0000000000000001E-4</v>
      </c>
      <c r="AI1023" s="108">
        <v>2.4427563600000002E-3</v>
      </c>
      <c r="AJ1023" s="108">
        <v>5.5986359899999995E-4</v>
      </c>
    </row>
    <row r="1024" spans="1:36">
      <c r="A1024" s="1">
        <v>13908</v>
      </c>
      <c r="B1024" s="1">
        <v>13911</v>
      </c>
      <c r="C1024" s="1" t="s">
        <v>2192</v>
      </c>
      <c r="D1024" s="1" t="s">
        <v>2193</v>
      </c>
      <c r="E1024" s="1" t="s">
        <v>430</v>
      </c>
      <c r="F1024" s="1" t="s">
        <v>2192</v>
      </c>
      <c r="G1024" s="1" t="s">
        <v>2194</v>
      </c>
      <c r="H1024" s="1" t="s">
        <v>76</v>
      </c>
      <c r="I1024" s="1" t="s">
        <v>230</v>
      </c>
      <c r="J1024" s="1" t="s">
        <v>61</v>
      </c>
      <c r="K1024" s="1" t="s">
        <v>970</v>
      </c>
      <c r="L1024" s="1" t="s">
        <v>821</v>
      </c>
      <c r="M1024" s="1" t="s">
        <v>488</v>
      </c>
      <c r="N1024" s="1" t="s">
        <v>903</v>
      </c>
      <c r="O1024" s="1" t="s">
        <v>62</v>
      </c>
      <c r="P1024" s="1" t="s">
        <v>1282</v>
      </c>
      <c r="Q1024" s="1" t="s">
        <v>84</v>
      </c>
      <c r="R1024" s="1" t="s">
        <v>57</v>
      </c>
      <c r="S1024" s="1" t="s">
        <v>1211</v>
      </c>
      <c r="T1024" s="109">
        <v>2.593</v>
      </c>
      <c r="U1024" s="121" t="s">
        <v>2195</v>
      </c>
      <c r="V1024" s="108">
        <v>5.7500000000000002E-2</v>
      </c>
      <c r="W1024" s="108">
        <v>4.7419999999999997E-2</v>
      </c>
      <c r="X1024" s="1" t="s">
        <v>636</v>
      </c>
      <c r="Z1024" s="107">
        <v>50000</v>
      </c>
      <c r="AA1024" s="107">
        <v>3.718</v>
      </c>
      <c r="AB1024" s="107">
        <v>103.8969</v>
      </c>
      <c r="AC1024" s="107">
        <v>0</v>
      </c>
      <c r="AD1024" s="107">
        <v>193.14434</v>
      </c>
      <c r="AE1024" s="107"/>
      <c r="AF1024" s="107"/>
      <c r="AG1024" s="1" t="s">
        <v>17</v>
      </c>
      <c r="AH1024" s="108">
        <v>5.0000000000000002E-5</v>
      </c>
      <c r="AI1024" s="108">
        <v>1.409963369E-3</v>
      </c>
      <c r="AJ1024" s="108">
        <v>3.2315427700000001E-4</v>
      </c>
    </row>
    <row r="1025" spans="1:36">
      <c r="A1025" s="1">
        <v>13908</v>
      </c>
      <c r="B1025" s="1">
        <v>13911</v>
      </c>
      <c r="C1025" s="1" t="s">
        <v>2196</v>
      </c>
      <c r="D1025" s="1" t="s">
        <v>2197</v>
      </c>
      <c r="E1025" s="1" t="s">
        <v>430</v>
      </c>
      <c r="F1025" s="1" t="s">
        <v>2196</v>
      </c>
      <c r="G1025" s="1" t="s">
        <v>2198</v>
      </c>
      <c r="H1025" s="1" t="s">
        <v>76</v>
      </c>
      <c r="I1025" s="1" t="s">
        <v>230</v>
      </c>
      <c r="J1025" s="1" t="s">
        <v>61</v>
      </c>
      <c r="K1025" s="1" t="s">
        <v>970</v>
      </c>
      <c r="L1025" s="1" t="s">
        <v>821</v>
      </c>
      <c r="M1025" s="1" t="s">
        <v>479</v>
      </c>
      <c r="N1025" s="1" t="s">
        <v>903</v>
      </c>
      <c r="O1025" s="1" t="s">
        <v>62</v>
      </c>
      <c r="P1025" s="1" t="s">
        <v>2190</v>
      </c>
      <c r="Q1025" s="1" t="s">
        <v>84</v>
      </c>
      <c r="R1025" s="1" t="s">
        <v>57</v>
      </c>
      <c r="S1025" s="1" t="s">
        <v>1211</v>
      </c>
      <c r="T1025" s="109">
        <v>2.5750000000000002</v>
      </c>
      <c r="U1025" s="121" t="s">
        <v>2195</v>
      </c>
      <c r="V1025" s="108">
        <v>6.3750000000000001E-2</v>
      </c>
      <c r="W1025" s="108">
        <v>4.7890000000000002E-2</v>
      </c>
      <c r="X1025" s="1" t="s">
        <v>636</v>
      </c>
      <c r="Z1025" s="107">
        <v>62000</v>
      </c>
      <c r="AA1025" s="107">
        <v>3.718</v>
      </c>
      <c r="AB1025" s="107">
        <v>105.5371</v>
      </c>
      <c r="AC1025" s="107">
        <v>0</v>
      </c>
      <c r="AD1025" s="107">
        <v>243.2799</v>
      </c>
      <c r="AE1025" s="107"/>
      <c r="AF1025" s="107"/>
      <c r="AG1025" s="1" t="s">
        <v>17</v>
      </c>
      <c r="AH1025" s="108">
        <v>6.2000000000000003E-5</v>
      </c>
      <c r="AI1025" s="108">
        <v>1.7759554709999999E-3</v>
      </c>
      <c r="AJ1025" s="108">
        <v>4.0703724600000001E-4</v>
      </c>
    </row>
    <row r="1026" spans="1:36">
      <c r="A1026" s="1">
        <v>13908</v>
      </c>
      <c r="B1026" s="1">
        <v>13911</v>
      </c>
      <c r="C1026" s="1" t="s">
        <v>2199</v>
      </c>
      <c r="D1026" s="1">
        <v>186044</v>
      </c>
      <c r="E1026" s="1" t="s">
        <v>430</v>
      </c>
      <c r="F1026" s="1" t="s">
        <v>2200</v>
      </c>
      <c r="G1026" s="1" t="s">
        <v>2201</v>
      </c>
      <c r="H1026" s="1" t="s">
        <v>76</v>
      </c>
      <c r="I1026" s="1" t="s">
        <v>228</v>
      </c>
      <c r="J1026" s="1" t="s">
        <v>61</v>
      </c>
      <c r="K1026" s="1" t="s">
        <v>53</v>
      </c>
      <c r="L1026" s="1" t="s">
        <v>821</v>
      </c>
      <c r="M1026" s="1" t="s">
        <v>476</v>
      </c>
      <c r="N1026" s="1" t="s">
        <v>195</v>
      </c>
      <c r="O1026" s="1" t="s">
        <v>62</v>
      </c>
      <c r="P1026" s="1" t="s">
        <v>1282</v>
      </c>
      <c r="Q1026" s="1" t="s">
        <v>84</v>
      </c>
      <c r="R1026" s="1" t="s">
        <v>57</v>
      </c>
      <c r="S1026" s="1" t="s">
        <v>1211</v>
      </c>
      <c r="T1026" s="109">
        <v>2.6269999999999998</v>
      </c>
      <c r="U1026" s="121" t="s">
        <v>2202</v>
      </c>
      <c r="V1026" s="108">
        <v>5.3749999999999999E-2</v>
      </c>
      <c r="W1026" s="108">
        <v>5.4489999999999997E-2</v>
      </c>
      <c r="X1026" s="1" t="s">
        <v>636</v>
      </c>
      <c r="Z1026" s="107">
        <v>100000</v>
      </c>
      <c r="AA1026" s="107">
        <v>3.718</v>
      </c>
      <c r="AB1026" s="107">
        <v>100.78740000000001</v>
      </c>
      <c r="AC1026" s="107">
        <v>0</v>
      </c>
      <c r="AD1026" s="107">
        <v>374.72755000000001</v>
      </c>
      <c r="AE1026" s="107"/>
      <c r="AF1026" s="107"/>
      <c r="AG1026" s="1" t="s">
        <v>17</v>
      </c>
      <c r="AH1026" s="108">
        <v>1.25E-4</v>
      </c>
      <c r="AI1026" s="108">
        <v>2.7355299089999998E-3</v>
      </c>
      <c r="AJ1026" s="108">
        <v>6.2696535900000003E-4</v>
      </c>
    </row>
    <row r="1027" spans="1:36">
      <c r="A1027" s="1">
        <v>13908</v>
      </c>
      <c r="B1027" s="1">
        <v>13911</v>
      </c>
      <c r="C1027" s="1" t="s">
        <v>2464</v>
      </c>
      <c r="D1027" s="1" t="s">
        <v>2465</v>
      </c>
      <c r="E1027" s="1" t="s">
        <v>430</v>
      </c>
      <c r="F1027" s="1" t="s">
        <v>2464</v>
      </c>
      <c r="G1027" s="1" t="s">
        <v>2466</v>
      </c>
      <c r="H1027" s="1" t="s">
        <v>76</v>
      </c>
      <c r="I1027" s="1" t="s">
        <v>230</v>
      </c>
      <c r="J1027" s="1" t="s">
        <v>61</v>
      </c>
      <c r="K1027" s="1" t="s">
        <v>314</v>
      </c>
      <c r="L1027" s="1" t="s">
        <v>821</v>
      </c>
      <c r="M1027" s="1" t="s">
        <v>476</v>
      </c>
      <c r="N1027" s="1" t="s">
        <v>915</v>
      </c>
      <c r="O1027" s="1" t="s">
        <v>62</v>
      </c>
      <c r="P1027" s="1" t="s">
        <v>2190</v>
      </c>
      <c r="Q1027" s="1" t="s">
        <v>84</v>
      </c>
      <c r="R1027" s="1" t="s">
        <v>57</v>
      </c>
      <c r="S1027" s="1" t="s">
        <v>1211</v>
      </c>
      <c r="T1027" s="109">
        <v>6.5449999999999999</v>
      </c>
      <c r="U1027" s="121">
        <v>48732</v>
      </c>
      <c r="V1027" s="108">
        <v>4.9000000000000002E-2</v>
      </c>
      <c r="W1027" s="108">
        <v>5.1540000000000002E-2</v>
      </c>
      <c r="X1027" s="1" t="s">
        <v>636</v>
      </c>
      <c r="Z1027" s="107">
        <v>25000</v>
      </c>
      <c r="AA1027" s="107">
        <v>3.718</v>
      </c>
      <c r="AB1027" s="107">
        <v>99.131200000000007</v>
      </c>
      <c r="AC1027" s="107">
        <v>0</v>
      </c>
      <c r="AD1027" s="107">
        <v>92.142449999999997</v>
      </c>
      <c r="AE1027" s="107"/>
      <c r="AF1027" s="107"/>
      <c r="AG1027" s="1" t="s">
        <v>17</v>
      </c>
      <c r="AH1027" s="108">
        <v>1.6666666666666701E-5</v>
      </c>
      <c r="AI1027" s="108">
        <v>6.7264450599999995E-4</v>
      </c>
      <c r="AJ1027" s="108">
        <v>1.54165671E-4</v>
      </c>
    </row>
    <row r="1028" spans="1:36">
      <c r="A1028" s="1">
        <v>13908</v>
      </c>
      <c r="B1028" s="1">
        <v>13911</v>
      </c>
      <c r="C1028" s="1" t="s">
        <v>2467</v>
      </c>
      <c r="D1028" s="1">
        <v>101752</v>
      </c>
      <c r="E1028" s="1" t="s">
        <v>430</v>
      </c>
      <c r="F1028" s="1" t="s">
        <v>2468</v>
      </c>
      <c r="G1028" s="1" t="s">
        <v>2469</v>
      </c>
      <c r="H1028" s="1" t="s">
        <v>76</v>
      </c>
      <c r="I1028" s="1" t="s">
        <v>230</v>
      </c>
      <c r="J1028" s="1" t="s">
        <v>61</v>
      </c>
      <c r="K1028" s="1" t="s">
        <v>314</v>
      </c>
      <c r="L1028" s="1" t="s">
        <v>821</v>
      </c>
      <c r="M1028" s="1" t="s">
        <v>476</v>
      </c>
      <c r="N1028" s="1" t="s">
        <v>915</v>
      </c>
      <c r="O1028" s="1" t="s">
        <v>62</v>
      </c>
      <c r="P1028" s="1" t="s">
        <v>2220</v>
      </c>
      <c r="Q1028" s="1" t="s">
        <v>96</v>
      </c>
      <c r="R1028" s="1" t="s">
        <v>57</v>
      </c>
      <c r="S1028" s="1" t="s">
        <v>1211</v>
      </c>
      <c r="T1028" s="109">
        <v>13.923</v>
      </c>
      <c r="U1028" s="121">
        <v>56037</v>
      </c>
      <c r="V1028" s="108">
        <v>5.5500000000000001E-2</v>
      </c>
      <c r="W1028" s="108">
        <v>6.0260000000000001E-2</v>
      </c>
      <c r="X1028" s="1" t="s">
        <v>636</v>
      </c>
      <c r="Z1028" s="107">
        <v>25000</v>
      </c>
      <c r="AA1028" s="107">
        <v>3.718</v>
      </c>
      <c r="AB1028" s="107">
        <v>94.474299999999999</v>
      </c>
      <c r="AC1028" s="107">
        <v>0</v>
      </c>
      <c r="AD1028" s="107">
        <v>87.813860000000005</v>
      </c>
      <c r="AE1028" s="107"/>
      <c r="AF1028" s="107"/>
      <c r="AG1028" s="1" t="s">
        <v>17</v>
      </c>
      <c r="AH1028" s="108">
        <v>1.11111111111111E-5</v>
      </c>
      <c r="AI1028" s="108">
        <v>6.4104558199999998E-4</v>
      </c>
      <c r="AJ1028" s="108">
        <v>1.46923407E-4</v>
      </c>
    </row>
    <row r="1029" spans="1:36">
      <c r="A1029" s="1">
        <v>13908</v>
      </c>
      <c r="B1029" s="1">
        <v>13911</v>
      </c>
      <c r="C1029" s="1" t="s">
        <v>2470</v>
      </c>
      <c r="D1029" s="1" t="s">
        <v>3548</v>
      </c>
      <c r="E1029" s="118" t="s">
        <v>430</v>
      </c>
      <c r="F1029" s="1" t="s">
        <v>2470</v>
      </c>
      <c r="G1029" s="1" t="s">
        <v>2471</v>
      </c>
      <c r="H1029" s="1" t="s">
        <v>76</v>
      </c>
      <c r="I1029" s="1" t="s">
        <v>230</v>
      </c>
      <c r="J1029" s="1" t="s">
        <v>61</v>
      </c>
      <c r="K1029" s="1" t="s">
        <v>314</v>
      </c>
      <c r="L1029" s="1" t="s">
        <v>821</v>
      </c>
      <c r="M1029" s="1" t="s">
        <v>476</v>
      </c>
      <c r="N1029" s="1" t="s">
        <v>895</v>
      </c>
      <c r="O1029" s="1" t="s">
        <v>62</v>
      </c>
      <c r="P1029" s="1" t="s">
        <v>2144</v>
      </c>
      <c r="Q1029" s="1" t="s">
        <v>84</v>
      </c>
      <c r="R1029" s="1" t="s">
        <v>57</v>
      </c>
      <c r="S1029" s="1" t="s">
        <v>1216</v>
      </c>
      <c r="T1029" s="109">
        <v>2.2000000000000002</v>
      </c>
      <c r="U1029" s="121">
        <v>46454</v>
      </c>
      <c r="V1029" s="108">
        <v>4.8669999999999998E-2</v>
      </c>
      <c r="W1029" s="108">
        <v>3.347E-2</v>
      </c>
      <c r="X1029" s="1" t="s">
        <v>636</v>
      </c>
      <c r="Z1029" s="107">
        <v>30000</v>
      </c>
      <c r="AA1029" s="107">
        <v>4.0218999999999996</v>
      </c>
      <c r="AB1029" s="107">
        <v>106.5802</v>
      </c>
      <c r="AC1029" s="107">
        <v>0</v>
      </c>
      <c r="AD1029" s="107">
        <v>128.59647000000001</v>
      </c>
      <c r="AE1029" s="107"/>
      <c r="AF1029" s="107"/>
      <c r="AG1029" s="1" t="s">
        <v>17</v>
      </c>
      <c r="AH1029" s="108">
        <v>3.0000000000000001E-5</v>
      </c>
      <c r="AI1029" s="108">
        <v>9.3876067999999996E-4</v>
      </c>
      <c r="AJ1029" s="108">
        <v>2.1515773800000001E-4</v>
      </c>
    </row>
    <row r="1030" spans="1:36">
      <c r="A1030" s="1">
        <v>13908</v>
      </c>
      <c r="B1030" s="1">
        <v>13911</v>
      </c>
      <c r="C1030" s="1" t="s">
        <v>2203</v>
      </c>
      <c r="D1030" s="1" t="s">
        <v>2204</v>
      </c>
      <c r="E1030" s="1" t="s">
        <v>430</v>
      </c>
      <c r="F1030" s="1" t="s">
        <v>2205</v>
      </c>
      <c r="G1030" s="1" t="s">
        <v>2206</v>
      </c>
      <c r="H1030" s="1" t="s">
        <v>76</v>
      </c>
      <c r="I1030" s="1" t="s">
        <v>230</v>
      </c>
      <c r="J1030" s="1" t="s">
        <v>61</v>
      </c>
      <c r="K1030" s="1" t="s">
        <v>53</v>
      </c>
      <c r="L1030" s="1" t="s">
        <v>821</v>
      </c>
      <c r="M1030" s="1" t="s">
        <v>486</v>
      </c>
      <c r="N1030" s="1" t="s">
        <v>910</v>
      </c>
      <c r="O1030" s="1" t="s">
        <v>62</v>
      </c>
      <c r="P1030" s="1" t="s">
        <v>2207</v>
      </c>
      <c r="Q1030" s="1" t="s">
        <v>96</v>
      </c>
      <c r="R1030" s="1" t="s">
        <v>57</v>
      </c>
      <c r="S1030" s="1" t="s">
        <v>1216</v>
      </c>
      <c r="T1030" s="109">
        <v>5.1120000000000001</v>
      </c>
      <c r="U1030" s="121" t="s">
        <v>2208</v>
      </c>
      <c r="V1030" s="108">
        <v>7.8750000000000001E-2</v>
      </c>
      <c r="W1030" s="108">
        <v>4.6489999999999997E-2</v>
      </c>
      <c r="X1030" s="1" t="s">
        <v>636</v>
      </c>
      <c r="Z1030" s="107">
        <v>26000</v>
      </c>
      <c r="AA1030" s="107">
        <v>4.0218999999999996</v>
      </c>
      <c r="AB1030" s="107">
        <v>118.19280000000001</v>
      </c>
      <c r="AC1030" s="107">
        <v>0</v>
      </c>
      <c r="AD1030" s="107">
        <v>123.59350000000001</v>
      </c>
      <c r="AE1030" s="107"/>
      <c r="AF1030" s="107"/>
      <c r="AG1030" s="1" t="s">
        <v>17</v>
      </c>
      <c r="AH1030" s="108">
        <v>5.1999999999999997E-5</v>
      </c>
      <c r="AI1030" s="108">
        <v>9.0223874800000002E-4</v>
      </c>
      <c r="AJ1030" s="108">
        <v>2.0678715200000001E-4</v>
      </c>
    </row>
    <row r="1031" spans="1:36">
      <c r="A1031" s="1">
        <v>13908</v>
      </c>
      <c r="B1031" s="1">
        <v>13911</v>
      </c>
      <c r="C1031" s="1" t="s">
        <v>2203</v>
      </c>
      <c r="D1031" s="1" t="s">
        <v>2204</v>
      </c>
      <c r="E1031" s="1" t="s">
        <v>430</v>
      </c>
      <c r="F1031" s="1" t="s">
        <v>2209</v>
      </c>
      <c r="G1031" s="1" t="s">
        <v>2210</v>
      </c>
      <c r="H1031" s="1" t="s">
        <v>76</v>
      </c>
      <c r="I1031" s="1" t="s">
        <v>230</v>
      </c>
      <c r="J1031" s="1" t="s">
        <v>61</v>
      </c>
      <c r="K1031" s="1" t="s">
        <v>53</v>
      </c>
      <c r="L1031" s="1" t="s">
        <v>821</v>
      </c>
      <c r="M1031" s="1" t="s">
        <v>486</v>
      </c>
      <c r="N1031" s="1" t="s">
        <v>910</v>
      </c>
      <c r="O1031" s="1" t="s">
        <v>62</v>
      </c>
      <c r="P1031" s="1" t="s">
        <v>2207</v>
      </c>
      <c r="Q1031" s="1" t="s">
        <v>96</v>
      </c>
      <c r="R1031" s="1" t="s">
        <v>57</v>
      </c>
      <c r="S1031" s="1" t="s">
        <v>1216</v>
      </c>
      <c r="T1031" s="109">
        <v>3.7069999999999999</v>
      </c>
      <c r="U1031" s="121" t="s">
        <v>2211</v>
      </c>
      <c r="V1031" s="108">
        <v>7.3749999999999996E-2</v>
      </c>
      <c r="W1031" s="108">
        <v>4.4450000000000003E-2</v>
      </c>
      <c r="X1031" s="1" t="s">
        <v>636</v>
      </c>
      <c r="Z1031" s="107">
        <v>26000</v>
      </c>
      <c r="AA1031" s="107">
        <v>4.0218999999999996</v>
      </c>
      <c r="AB1031" s="107">
        <v>112.07680000000001</v>
      </c>
      <c r="AC1031" s="107">
        <v>0</v>
      </c>
      <c r="AD1031" s="107">
        <v>117.19804000000001</v>
      </c>
      <c r="AE1031" s="107"/>
      <c r="AF1031" s="107"/>
      <c r="AG1031" s="1" t="s">
        <v>17</v>
      </c>
      <c r="AH1031" s="108">
        <v>3.2499999999999997E-5</v>
      </c>
      <c r="AI1031" s="108">
        <v>8.5555156899999997E-4</v>
      </c>
      <c r="AJ1031" s="108">
        <v>1.9608675999999999E-4</v>
      </c>
    </row>
    <row r="1032" spans="1:36">
      <c r="A1032" s="1">
        <v>13908</v>
      </c>
      <c r="B1032" s="1">
        <v>13911</v>
      </c>
      <c r="C1032" s="1" t="s">
        <v>2212</v>
      </c>
      <c r="D1032" s="1" t="s">
        <v>3543</v>
      </c>
      <c r="E1032" s="118" t="s">
        <v>430</v>
      </c>
      <c r="F1032" s="1" t="s">
        <v>2212</v>
      </c>
      <c r="G1032" s="1" t="s">
        <v>2213</v>
      </c>
      <c r="H1032" s="1" t="s">
        <v>76</v>
      </c>
      <c r="I1032" s="1" t="s">
        <v>230</v>
      </c>
      <c r="J1032" s="1" t="s">
        <v>61</v>
      </c>
      <c r="K1032" s="1" t="s">
        <v>314</v>
      </c>
      <c r="L1032" s="1" t="s">
        <v>821</v>
      </c>
      <c r="M1032" s="1" t="s">
        <v>102</v>
      </c>
      <c r="N1032" s="1" t="s">
        <v>915</v>
      </c>
      <c r="O1032" s="1" t="s">
        <v>62</v>
      </c>
      <c r="P1032" s="1" t="s">
        <v>2214</v>
      </c>
      <c r="Q1032" s="1" t="s">
        <v>84</v>
      </c>
      <c r="R1032" s="1" t="s">
        <v>57</v>
      </c>
      <c r="S1032" s="1" t="s">
        <v>1211</v>
      </c>
      <c r="T1032" s="109">
        <v>6.5019999999999998</v>
      </c>
      <c r="U1032" s="121" t="s">
        <v>2215</v>
      </c>
      <c r="V1032" s="108">
        <v>4.9500000000000002E-2</v>
      </c>
      <c r="W1032" s="108">
        <v>4.7500000000000001E-2</v>
      </c>
      <c r="X1032" s="1" t="s">
        <v>636</v>
      </c>
      <c r="Z1032" s="107">
        <v>50000</v>
      </c>
      <c r="AA1032" s="107">
        <v>3.718</v>
      </c>
      <c r="AB1032" s="107">
        <v>103.2128</v>
      </c>
      <c r="AC1032" s="107">
        <v>0</v>
      </c>
      <c r="AD1032" s="107">
        <v>191.87260000000001</v>
      </c>
      <c r="AE1032" s="107"/>
      <c r="AF1032" s="107"/>
      <c r="AG1032" s="1" t="s">
        <v>17</v>
      </c>
      <c r="AH1032" s="108">
        <v>2.8571428571428601E-5</v>
      </c>
      <c r="AI1032" s="108">
        <v>1.4006796029999999E-3</v>
      </c>
      <c r="AJ1032" s="108">
        <v>3.2102649899999998E-4</v>
      </c>
    </row>
    <row r="1033" spans="1:36">
      <c r="A1033" s="1">
        <v>13908</v>
      </c>
      <c r="B1033" s="1">
        <v>13911</v>
      </c>
      <c r="C1033" s="1" t="s">
        <v>2216</v>
      </c>
      <c r="D1033" s="1" t="s">
        <v>2217</v>
      </c>
      <c r="E1033" s="1" t="s">
        <v>430</v>
      </c>
      <c r="F1033" s="1" t="s">
        <v>2218</v>
      </c>
      <c r="G1033" s="1" t="s">
        <v>2219</v>
      </c>
      <c r="H1033" s="1" t="s">
        <v>76</v>
      </c>
      <c r="I1033" s="1" t="s">
        <v>230</v>
      </c>
      <c r="J1033" s="1" t="s">
        <v>61</v>
      </c>
      <c r="K1033" s="1" t="s">
        <v>203</v>
      </c>
      <c r="L1033" s="1" t="s">
        <v>821</v>
      </c>
      <c r="M1033" s="1" t="s">
        <v>496</v>
      </c>
      <c r="N1033" s="1" t="s">
        <v>921</v>
      </c>
      <c r="O1033" s="1" t="s">
        <v>62</v>
      </c>
      <c r="P1033" s="1" t="s">
        <v>2220</v>
      </c>
      <c r="Q1033" s="1" t="s">
        <v>96</v>
      </c>
      <c r="R1033" s="1" t="s">
        <v>57</v>
      </c>
      <c r="S1033" s="1" t="s">
        <v>1211</v>
      </c>
      <c r="T1033" s="109">
        <v>2.798</v>
      </c>
      <c r="U1033" s="121" t="s">
        <v>2221</v>
      </c>
      <c r="V1033" s="108">
        <v>5.7000000000000002E-2</v>
      </c>
      <c r="W1033" s="108">
        <v>4.7480000000000001E-2</v>
      </c>
      <c r="X1033" s="1" t="s">
        <v>636</v>
      </c>
      <c r="Z1033" s="107">
        <v>99000</v>
      </c>
      <c r="AA1033" s="107">
        <v>3.718</v>
      </c>
      <c r="AB1033" s="107">
        <v>104.78449999999999</v>
      </c>
      <c r="AC1033" s="107">
        <v>0</v>
      </c>
      <c r="AD1033" s="107">
        <v>385.69288</v>
      </c>
      <c r="AE1033" s="107"/>
      <c r="AF1033" s="107"/>
      <c r="AG1033" s="1" t="s">
        <v>17</v>
      </c>
      <c r="AH1033" s="108">
        <v>9.8999999999999994E-5</v>
      </c>
      <c r="AI1033" s="108">
        <v>2.8155773679999999E-3</v>
      </c>
      <c r="AJ1033" s="108">
        <v>6.4531170799999996E-4</v>
      </c>
    </row>
    <row r="1034" spans="1:36">
      <c r="A1034" s="1">
        <v>13908</v>
      </c>
      <c r="B1034" s="1">
        <v>13911</v>
      </c>
      <c r="C1034" s="1" t="s">
        <v>2166</v>
      </c>
      <c r="D1034" s="1" t="s">
        <v>2226</v>
      </c>
      <c r="E1034" s="1" t="s">
        <v>430</v>
      </c>
      <c r="F1034" s="1" t="s">
        <v>2227</v>
      </c>
      <c r="G1034" s="1" t="s">
        <v>2228</v>
      </c>
      <c r="H1034" s="1" t="s">
        <v>76</v>
      </c>
      <c r="I1034" s="1" t="s">
        <v>228</v>
      </c>
      <c r="J1034" s="1" t="s">
        <v>61</v>
      </c>
      <c r="K1034" s="1" t="s">
        <v>53</v>
      </c>
      <c r="L1034" s="1" t="s">
        <v>821</v>
      </c>
      <c r="M1034" s="1" t="s">
        <v>496</v>
      </c>
      <c r="N1034" s="1" t="s">
        <v>879</v>
      </c>
      <c r="O1034" s="1" t="s">
        <v>62</v>
      </c>
      <c r="P1034" s="1" t="s">
        <v>2159</v>
      </c>
      <c r="Q1034" s="1" t="s">
        <v>96</v>
      </c>
      <c r="R1034" s="1" t="s">
        <v>57</v>
      </c>
      <c r="S1034" s="1" t="s">
        <v>1211</v>
      </c>
      <c r="T1034" s="109">
        <v>4.5179999999999998</v>
      </c>
      <c r="U1034" s="121" t="s">
        <v>1982</v>
      </c>
      <c r="V1034" s="108">
        <v>8.5000000000000006E-2</v>
      </c>
      <c r="W1034" s="108">
        <v>7.9829999999999998E-2</v>
      </c>
      <c r="X1034" s="1" t="s">
        <v>636</v>
      </c>
      <c r="Z1034" s="107">
        <v>340000</v>
      </c>
      <c r="AA1034" s="107">
        <v>3.718</v>
      </c>
      <c r="AB1034" s="107">
        <v>103.1932</v>
      </c>
      <c r="AC1034" s="107">
        <v>0</v>
      </c>
      <c r="AD1034" s="107">
        <v>1304.48588</v>
      </c>
      <c r="AE1034" s="107"/>
      <c r="AF1034" s="107"/>
      <c r="AG1034" s="1" t="s">
        <v>17</v>
      </c>
      <c r="AH1034" s="108">
        <v>4.5333333300000002E-4</v>
      </c>
      <c r="AI1034" s="108">
        <v>9.5228123489999993E-3</v>
      </c>
      <c r="AJ1034" s="108">
        <v>2.1825655979999998E-3</v>
      </c>
    </row>
    <row r="1035" spans="1:36">
      <c r="A1035" s="1">
        <v>13908</v>
      </c>
      <c r="B1035" s="1">
        <v>13911</v>
      </c>
      <c r="C1035" s="1" t="s">
        <v>2474</v>
      </c>
      <c r="D1035" s="1" t="s">
        <v>2475</v>
      </c>
      <c r="E1035" s="1" t="s">
        <v>430</v>
      </c>
      <c r="F1035" s="1" t="s">
        <v>2476</v>
      </c>
      <c r="G1035" s="1" t="s">
        <v>2477</v>
      </c>
      <c r="H1035" s="1" t="s">
        <v>76</v>
      </c>
      <c r="I1035" s="1" t="s">
        <v>230</v>
      </c>
      <c r="J1035" s="1" t="s">
        <v>61</v>
      </c>
      <c r="K1035" s="1" t="s">
        <v>315</v>
      </c>
      <c r="L1035" s="1" t="s">
        <v>821</v>
      </c>
      <c r="M1035" s="1" t="s">
        <v>476</v>
      </c>
      <c r="N1035" s="1" t="s">
        <v>195</v>
      </c>
      <c r="O1035" s="1" t="s">
        <v>62</v>
      </c>
      <c r="P1035" s="1" t="s">
        <v>2478</v>
      </c>
      <c r="Q1035" s="1" t="s">
        <v>96</v>
      </c>
      <c r="R1035" s="1" t="s">
        <v>57</v>
      </c>
      <c r="S1035" s="1" t="s">
        <v>1211</v>
      </c>
      <c r="T1035" s="109">
        <v>6.6390000000000002</v>
      </c>
      <c r="U1035" s="121" t="s">
        <v>2479</v>
      </c>
      <c r="V1035" s="108">
        <v>6.6919999999999993E-2</v>
      </c>
      <c r="W1035" s="108">
        <v>5.7360000000000001E-2</v>
      </c>
      <c r="X1035" s="1" t="s">
        <v>636</v>
      </c>
      <c r="Z1035" s="107">
        <v>50000</v>
      </c>
      <c r="AA1035" s="107">
        <v>3.718</v>
      </c>
      <c r="AB1035" s="107">
        <v>107.4372</v>
      </c>
      <c r="AC1035" s="107">
        <v>0</v>
      </c>
      <c r="AD1035" s="107">
        <v>199.72575000000001</v>
      </c>
      <c r="AE1035" s="107"/>
      <c r="AF1035" s="107"/>
      <c r="AG1035" s="1" t="s">
        <v>17</v>
      </c>
      <c r="AH1035" s="108">
        <v>3.3333333333333301E-5</v>
      </c>
      <c r="AI1035" s="108">
        <v>1.458007992E-3</v>
      </c>
      <c r="AJ1035" s="108">
        <v>3.3416578699999998E-4</v>
      </c>
    </row>
    <row r="1036" spans="1:36">
      <c r="A1036" s="1">
        <v>13908</v>
      </c>
      <c r="B1036" s="1">
        <v>13911</v>
      </c>
      <c r="C1036" s="1" t="s">
        <v>2307</v>
      </c>
      <c r="D1036" s="1" t="s">
        <v>2485</v>
      </c>
      <c r="E1036" s="1" t="s">
        <v>430</v>
      </c>
      <c r="F1036" s="1" t="s">
        <v>2486</v>
      </c>
      <c r="G1036" s="1" t="s">
        <v>2487</v>
      </c>
      <c r="H1036" s="1" t="s">
        <v>76</v>
      </c>
      <c r="I1036" s="1" t="s">
        <v>230</v>
      </c>
      <c r="J1036" s="1" t="s">
        <v>61</v>
      </c>
      <c r="K1036" s="1" t="s">
        <v>314</v>
      </c>
      <c r="L1036" s="1" t="s">
        <v>821</v>
      </c>
      <c r="M1036" s="1" t="s">
        <v>476</v>
      </c>
      <c r="N1036" s="1" t="s">
        <v>895</v>
      </c>
      <c r="O1036" s="1" t="s">
        <v>62</v>
      </c>
      <c r="P1036" s="1" t="s">
        <v>2220</v>
      </c>
      <c r="Q1036" s="1" t="s">
        <v>96</v>
      </c>
      <c r="R1036" s="1" t="s">
        <v>57</v>
      </c>
      <c r="S1036" s="1" t="s">
        <v>1211</v>
      </c>
      <c r="T1036" s="109">
        <v>4.891</v>
      </c>
      <c r="U1036" s="121">
        <v>48062</v>
      </c>
      <c r="V1036" s="108">
        <v>5.7500000000000002E-2</v>
      </c>
      <c r="W1036" s="108">
        <v>5.5509999999999997E-2</v>
      </c>
      <c r="X1036" s="1" t="s">
        <v>636</v>
      </c>
      <c r="Z1036" s="107">
        <v>26000</v>
      </c>
      <c r="AA1036" s="107">
        <v>3.718</v>
      </c>
      <c r="AB1036" s="107">
        <v>101.8355</v>
      </c>
      <c r="AC1036" s="107">
        <v>0</v>
      </c>
      <c r="AD1036" s="107">
        <v>98.442340000000002</v>
      </c>
      <c r="AE1036" s="107"/>
      <c r="AF1036" s="107"/>
      <c r="AG1036" s="1" t="s">
        <v>17</v>
      </c>
      <c r="AH1036" s="108">
        <v>2.5999999999999998E-5</v>
      </c>
      <c r="AI1036" s="108">
        <v>7.1863401900000004E-4</v>
      </c>
      <c r="AJ1036" s="108">
        <v>1.64706163E-4</v>
      </c>
    </row>
    <row r="1037" spans="1:36">
      <c r="A1037" s="1">
        <v>13908</v>
      </c>
      <c r="B1037" s="1">
        <v>13911</v>
      </c>
      <c r="C1037" s="1" t="s">
        <v>2488</v>
      </c>
      <c r="D1037" s="1" t="s">
        <v>2489</v>
      </c>
      <c r="E1037" s="1" t="s">
        <v>430</v>
      </c>
      <c r="F1037" s="1" t="s">
        <v>2490</v>
      </c>
      <c r="G1037" s="1" t="s">
        <v>2491</v>
      </c>
      <c r="H1037" s="1" t="s">
        <v>76</v>
      </c>
      <c r="I1037" s="1" t="s">
        <v>230</v>
      </c>
      <c r="J1037" s="1" t="s">
        <v>61</v>
      </c>
      <c r="K1037" s="1" t="s">
        <v>314</v>
      </c>
      <c r="L1037" s="1" t="s">
        <v>821</v>
      </c>
      <c r="M1037" s="1" t="s">
        <v>494</v>
      </c>
      <c r="N1037" s="1" t="s">
        <v>910</v>
      </c>
      <c r="O1037" s="1" t="s">
        <v>62</v>
      </c>
      <c r="P1037" s="1" t="s">
        <v>2220</v>
      </c>
      <c r="Q1037" s="1" t="s">
        <v>96</v>
      </c>
      <c r="R1037" s="1" t="s">
        <v>57</v>
      </c>
      <c r="S1037" s="1" t="s">
        <v>1211</v>
      </c>
      <c r="T1037" s="109">
        <v>6.5</v>
      </c>
      <c r="U1037" s="121" t="s">
        <v>2492</v>
      </c>
      <c r="V1037" s="108">
        <v>6.5000000000000002E-2</v>
      </c>
      <c r="W1037" s="108">
        <v>5.747E-2</v>
      </c>
      <c r="X1037" s="1" t="s">
        <v>636</v>
      </c>
      <c r="Z1037" s="107">
        <v>50000</v>
      </c>
      <c r="AA1037" s="107">
        <v>3.718</v>
      </c>
      <c r="AB1037" s="107">
        <v>107.4293</v>
      </c>
      <c r="AC1037" s="107">
        <v>0</v>
      </c>
      <c r="AD1037" s="107">
        <v>199.71107000000001</v>
      </c>
      <c r="AE1037" s="107"/>
      <c r="AF1037" s="107"/>
      <c r="AG1037" s="1" t="s">
        <v>17</v>
      </c>
      <c r="AH1037" s="108">
        <v>2.8571428571428601E-5</v>
      </c>
      <c r="AI1037" s="108">
        <v>1.457900827E-3</v>
      </c>
      <c r="AJ1037" s="108">
        <v>3.3414122500000001E-4</v>
      </c>
    </row>
    <row r="1038" spans="1:36">
      <c r="A1038" s="1">
        <v>13908</v>
      </c>
      <c r="B1038" s="1">
        <v>13911</v>
      </c>
      <c r="C1038" s="1" t="s">
        <v>2493</v>
      </c>
      <c r="D1038" s="1" t="s">
        <v>2494</v>
      </c>
      <c r="E1038" s="1" t="s">
        <v>430</v>
      </c>
      <c r="F1038" s="1" t="s">
        <v>2495</v>
      </c>
      <c r="G1038" s="1" t="s">
        <v>2496</v>
      </c>
      <c r="H1038" s="1" t="s">
        <v>76</v>
      </c>
      <c r="I1038" s="1" t="s">
        <v>230</v>
      </c>
      <c r="J1038" s="1" t="s">
        <v>61</v>
      </c>
      <c r="K1038" s="1" t="s">
        <v>314</v>
      </c>
      <c r="L1038" s="1" t="s">
        <v>821</v>
      </c>
      <c r="M1038" s="1" t="s">
        <v>476</v>
      </c>
      <c r="N1038" s="1" t="s">
        <v>921</v>
      </c>
      <c r="O1038" s="1" t="s">
        <v>62</v>
      </c>
      <c r="P1038" s="1" t="s">
        <v>2149</v>
      </c>
      <c r="Q1038" s="1" t="s">
        <v>96</v>
      </c>
      <c r="R1038" s="1" t="s">
        <v>57</v>
      </c>
      <c r="S1038" s="1" t="s">
        <v>1211</v>
      </c>
      <c r="T1038" s="109">
        <v>6.7670000000000003</v>
      </c>
      <c r="U1038" s="121">
        <v>49282</v>
      </c>
      <c r="V1038" s="108">
        <v>6.0999999999999999E-2</v>
      </c>
      <c r="W1038" s="108">
        <v>5.6660000000000002E-2</v>
      </c>
      <c r="X1038" s="1" t="s">
        <v>636</v>
      </c>
      <c r="Z1038" s="107">
        <v>50000</v>
      </c>
      <c r="AA1038" s="107">
        <v>3.718</v>
      </c>
      <c r="AB1038" s="107">
        <v>105.9136</v>
      </c>
      <c r="AC1038" s="107">
        <v>0</v>
      </c>
      <c r="AD1038" s="107">
        <v>196.89338000000001</v>
      </c>
      <c r="AE1038" s="107"/>
      <c r="AF1038" s="107"/>
      <c r="AG1038" s="1" t="s">
        <v>17</v>
      </c>
      <c r="AH1038" s="108">
        <v>8.3333333333333303E-5</v>
      </c>
      <c r="AI1038" s="108">
        <v>1.437331549E-3</v>
      </c>
      <c r="AJ1038" s="108">
        <v>3.2942688300000001E-4</v>
      </c>
    </row>
    <row r="1039" spans="1:36">
      <c r="A1039" s="1">
        <v>13908</v>
      </c>
      <c r="B1039" s="1">
        <v>13911</v>
      </c>
      <c r="C1039" s="1" t="s">
        <v>2235</v>
      </c>
      <c r="D1039" s="1" t="s">
        <v>2236</v>
      </c>
      <c r="E1039" s="1" t="s">
        <v>430</v>
      </c>
      <c r="F1039" s="1" t="s">
        <v>2237</v>
      </c>
      <c r="G1039" s="1" t="s">
        <v>2238</v>
      </c>
      <c r="H1039" s="1" t="s">
        <v>76</v>
      </c>
      <c r="I1039" s="1" t="s">
        <v>230</v>
      </c>
      <c r="J1039" s="1" t="s">
        <v>61</v>
      </c>
      <c r="K1039" s="1" t="s">
        <v>314</v>
      </c>
      <c r="L1039" s="1" t="s">
        <v>821</v>
      </c>
      <c r="M1039" s="1" t="s">
        <v>476</v>
      </c>
      <c r="N1039" s="1" t="s">
        <v>878</v>
      </c>
      <c r="O1039" s="1" t="s">
        <v>62</v>
      </c>
      <c r="P1039" s="1" t="s">
        <v>2149</v>
      </c>
      <c r="Q1039" s="1" t="s">
        <v>96</v>
      </c>
      <c r="R1039" s="1" t="s">
        <v>57</v>
      </c>
      <c r="S1039" s="1" t="s">
        <v>1211</v>
      </c>
      <c r="T1039" s="109">
        <v>4.0780000000000003</v>
      </c>
      <c r="U1039" s="121">
        <v>47128</v>
      </c>
      <c r="V1039" s="108">
        <v>5.0259999999999999E-2</v>
      </c>
      <c r="W1039" s="108">
        <v>5.2080000000000001E-2</v>
      </c>
      <c r="X1039" s="1" t="s">
        <v>636</v>
      </c>
      <c r="Z1039" s="107">
        <v>20000</v>
      </c>
      <c r="AA1039" s="107">
        <v>3.718</v>
      </c>
      <c r="AB1039" s="107">
        <v>99.290999999999997</v>
      </c>
      <c r="AC1039" s="107">
        <v>0</v>
      </c>
      <c r="AD1039" s="107">
        <v>73.832790000000003</v>
      </c>
      <c r="AE1039" s="107"/>
      <c r="AF1039" s="107"/>
      <c r="AG1039" s="1" t="s">
        <v>17</v>
      </c>
      <c r="AH1039" s="108">
        <v>2.0000000000000002E-5</v>
      </c>
      <c r="AI1039" s="108">
        <v>5.3898306999999998E-4</v>
      </c>
      <c r="AJ1039" s="108">
        <v>1.2353135399999999E-4</v>
      </c>
    </row>
    <row r="1040" spans="1:36">
      <c r="A1040" s="1">
        <v>13908</v>
      </c>
      <c r="B1040" s="1">
        <v>13911</v>
      </c>
      <c r="C1040" s="1" t="s">
        <v>2239</v>
      </c>
      <c r="D1040" s="1" t="s">
        <v>2236</v>
      </c>
      <c r="E1040" s="1" t="s">
        <v>430</v>
      </c>
      <c r="F1040" s="1" t="s">
        <v>2240</v>
      </c>
      <c r="G1040" s="1" t="s">
        <v>2241</v>
      </c>
      <c r="H1040" s="1" t="s">
        <v>76</v>
      </c>
      <c r="I1040" s="1" t="s">
        <v>230</v>
      </c>
      <c r="J1040" s="1" t="s">
        <v>61</v>
      </c>
      <c r="K1040" s="1" t="s">
        <v>314</v>
      </c>
      <c r="L1040" s="1" t="s">
        <v>821</v>
      </c>
      <c r="M1040" s="1" t="s">
        <v>476</v>
      </c>
      <c r="N1040" s="1" t="s">
        <v>878</v>
      </c>
      <c r="O1040" s="1" t="s">
        <v>62</v>
      </c>
      <c r="P1040" s="1" t="s">
        <v>2149</v>
      </c>
      <c r="Q1040" s="1" t="s">
        <v>96</v>
      </c>
      <c r="R1040" s="1" t="s">
        <v>57</v>
      </c>
      <c r="S1040" s="1" t="s">
        <v>1211</v>
      </c>
      <c r="T1040" s="109">
        <v>7.4720000000000004</v>
      </c>
      <c r="U1040" s="121">
        <v>48954</v>
      </c>
      <c r="V1040" s="108">
        <v>5.5840000000000001E-2</v>
      </c>
      <c r="W1040" s="108">
        <v>5.8700000000000002E-2</v>
      </c>
      <c r="X1040" s="1" t="s">
        <v>636</v>
      </c>
      <c r="Z1040" s="107">
        <v>20000</v>
      </c>
      <c r="AA1040" s="107">
        <v>3.718</v>
      </c>
      <c r="AB1040" s="107">
        <v>97.957499999999996</v>
      </c>
      <c r="AC1040" s="107">
        <v>0</v>
      </c>
      <c r="AD1040" s="107">
        <v>72.841200000000001</v>
      </c>
      <c r="AE1040" s="107"/>
      <c r="AF1040" s="107"/>
      <c r="AG1040" s="1" t="s">
        <v>17</v>
      </c>
      <c r="AH1040" s="108">
        <v>1.5999999999999999E-5</v>
      </c>
      <c r="AI1040" s="108">
        <v>5.3174441299999999E-4</v>
      </c>
      <c r="AJ1040" s="108">
        <v>1.21872302E-4</v>
      </c>
    </row>
    <row r="1041" spans="1:36">
      <c r="A1041" s="1">
        <v>13908</v>
      </c>
      <c r="B1041" s="1">
        <v>13911</v>
      </c>
      <c r="C1041" s="1" t="s">
        <v>2242</v>
      </c>
      <c r="D1041" s="1" t="s">
        <v>2243</v>
      </c>
      <c r="E1041" s="1" t="s">
        <v>430</v>
      </c>
      <c r="F1041" s="1" t="s">
        <v>2244</v>
      </c>
      <c r="G1041" s="1" t="s">
        <v>2245</v>
      </c>
      <c r="H1041" s="1" t="s">
        <v>76</v>
      </c>
      <c r="I1041" s="1" t="s">
        <v>230</v>
      </c>
      <c r="J1041" s="1" t="s">
        <v>61</v>
      </c>
      <c r="K1041" s="1" t="s">
        <v>314</v>
      </c>
      <c r="L1041" s="1" t="s">
        <v>821</v>
      </c>
      <c r="M1041" s="1" t="s">
        <v>476</v>
      </c>
      <c r="N1041" s="1" t="s">
        <v>1151</v>
      </c>
      <c r="O1041" s="1" t="s">
        <v>62</v>
      </c>
      <c r="P1041" s="1" t="s">
        <v>2149</v>
      </c>
      <c r="Q1041" s="1" t="s">
        <v>96</v>
      </c>
      <c r="R1041" s="1" t="s">
        <v>57</v>
      </c>
      <c r="S1041" s="1" t="s">
        <v>1211</v>
      </c>
      <c r="T1041" s="109">
        <v>3.9660000000000002</v>
      </c>
      <c r="U1041" s="121">
        <v>47461</v>
      </c>
      <c r="V1041" s="108">
        <v>5.8000000000000003E-2</v>
      </c>
      <c r="W1041" s="108">
        <v>6.0690000000000001E-2</v>
      </c>
      <c r="X1041" s="1" t="s">
        <v>636</v>
      </c>
      <c r="Z1041" s="107">
        <v>100000</v>
      </c>
      <c r="AA1041" s="107">
        <v>3.718</v>
      </c>
      <c r="AB1041" s="107">
        <v>99.285200000000003</v>
      </c>
      <c r="AC1041" s="107">
        <v>0</v>
      </c>
      <c r="AD1041" s="107">
        <v>369.14237000000003</v>
      </c>
      <c r="AE1041" s="107"/>
      <c r="AF1041" s="107"/>
      <c r="AG1041" s="1" t="s">
        <v>17</v>
      </c>
      <c r="AH1041" s="108">
        <v>2.0000000000000001E-4</v>
      </c>
      <c r="AI1041" s="108">
        <v>2.6947578150000001E-3</v>
      </c>
      <c r="AJ1041" s="108">
        <v>6.1762066499999998E-4</v>
      </c>
    </row>
    <row r="1042" spans="1:36">
      <c r="A1042" s="1">
        <v>13908</v>
      </c>
      <c r="B1042" s="1">
        <v>13911</v>
      </c>
      <c r="C1042" s="1" t="s">
        <v>2246</v>
      </c>
      <c r="D1042" s="1" t="s">
        <v>2247</v>
      </c>
      <c r="E1042" s="1" t="s">
        <v>430</v>
      </c>
      <c r="F1042" s="1" t="s">
        <v>2248</v>
      </c>
      <c r="G1042" s="1" t="s">
        <v>2249</v>
      </c>
      <c r="H1042" s="1" t="s">
        <v>76</v>
      </c>
      <c r="I1042" s="1" t="s">
        <v>230</v>
      </c>
      <c r="J1042" s="1" t="s">
        <v>61</v>
      </c>
      <c r="K1042" s="1" t="s">
        <v>314</v>
      </c>
      <c r="L1042" s="1" t="s">
        <v>821</v>
      </c>
      <c r="M1042" s="1" t="s">
        <v>488</v>
      </c>
      <c r="N1042" s="1" t="s">
        <v>1151</v>
      </c>
      <c r="O1042" s="1" t="s">
        <v>62</v>
      </c>
      <c r="P1042" s="1" t="s">
        <v>2149</v>
      </c>
      <c r="Q1042" s="1" t="s">
        <v>96</v>
      </c>
      <c r="R1042" s="1" t="s">
        <v>57</v>
      </c>
      <c r="S1042" s="1" t="s">
        <v>1211</v>
      </c>
      <c r="T1042" s="109">
        <v>4.3570000000000002</v>
      </c>
      <c r="U1042" s="121" t="s">
        <v>2250</v>
      </c>
      <c r="V1042" s="108">
        <v>5.8000000000000003E-2</v>
      </c>
      <c r="W1042" s="108">
        <v>6.2379999999999998E-2</v>
      </c>
      <c r="X1042" s="1" t="s">
        <v>636</v>
      </c>
      <c r="Z1042" s="107">
        <v>80000</v>
      </c>
      <c r="AA1042" s="107">
        <v>3.718</v>
      </c>
      <c r="AB1042" s="107">
        <v>98.428899999999999</v>
      </c>
      <c r="AC1042" s="107">
        <v>0</v>
      </c>
      <c r="AD1042" s="107">
        <v>292.76692000000003</v>
      </c>
      <c r="AE1042" s="107"/>
      <c r="AF1042" s="107"/>
      <c r="AG1042" s="1" t="s">
        <v>17</v>
      </c>
      <c r="AH1042" s="108">
        <v>8.0000000000000007E-5</v>
      </c>
      <c r="AI1042" s="108">
        <v>2.1372131989999999E-3</v>
      </c>
      <c r="AJ1042" s="108">
        <v>4.8983512700000002E-4</v>
      </c>
    </row>
    <row r="1043" spans="1:36">
      <c r="A1043" s="1">
        <v>13908</v>
      </c>
      <c r="B1043" s="1">
        <v>13911</v>
      </c>
      <c r="C1043" s="1" t="s">
        <v>2251</v>
      </c>
      <c r="D1043" s="1" t="s">
        <v>2252</v>
      </c>
      <c r="E1043" s="1" t="s">
        <v>430</v>
      </c>
      <c r="F1043" s="1" t="s">
        <v>2251</v>
      </c>
      <c r="G1043" s="1" t="s">
        <v>2253</v>
      </c>
      <c r="H1043" s="1" t="s">
        <v>76</v>
      </c>
      <c r="I1043" s="1" t="s">
        <v>230</v>
      </c>
      <c r="J1043" s="1" t="s">
        <v>61</v>
      </c>
      <c r="K1043" s="1" t="s">
        <v>315</v>
      </c>
      <c r="L1043" s="1" t="s">
        <v>821</v>
      </c>
      <c r="M1043" s="1" t="s">
        <v>479</v>
      </c>
      <c r="N1043" s="1" t="s">
        <v>919</v>
      </c>
      <c r="O1043" s="1" t="s">
        <v>62</v>
      </c>
      <c r="P1043" s="1" t="s">
        <v>2254</v>
      </c>
      <c r="Q1043" s="1" t="s">
        <v>84</v>
      </c>
      <c r="R1043" s="1" t="s">
        <v>57</v>
      </c>
      <c r="S1043" s="1" t="s">
        <v>1211</v>
      </c>
      <c r="T1043" s="109">
        <v>3.0419999999999998</v>
      </c>
      <c r="U1043" s="121" t="s">
        <v>1791</v>
      </c>
      <c r="V1043" s="108">
        <v>8.1250000000000003E-2</v>
      </c>
      <c r="W1043" s="108">
        <v>7.5039999999999996E-2</v>
      </c>
      <c r="X1043" s="1" t="s">
        <v>636</v>
      </c>
      <c r="Z1043" s="107">
        <v>120000</v>
      </c>
      <c r="AA1043" s="107">
        <v>3.718</v>
      </c>
      <c r="AB1043" s="107">
        <v>105.95610000000001</v>
      </c>
      <c r="AC1043" s="107">
        <v>0</v>
      </c>
      <c r="AD1043" s="107">
        <v>472.73374000000001</v>
      </c>
      <c r="AE1043" s="107"/>
      <c r="AF1043" s="107"/>
      <c r="AG1043" s="1" t="s">
        <v>17</v>
      </c>
      <c r="AH1043" s="108">
        <v>1.6000000000000001E-4</v>
      </c>
      <c r="AI1043" s="108">
        <v>3.4509800110000001E-3</v>
      </c>
      <c r="AJ1043" s="108">
        <v>7.9094178999999996E-4</v>
      </c>
    </row>
    <row r="1044" spans="1:36">
      <c r="A1044" s="1">
        <v>13908</v>
      </c>
      <c r="B1044" s="1">
        <v>13911</v>
      </c>
      <c r="C1044" s="1" t="s">
        <v>2229</v>
      </c>
      <c r="D1044" s="1" t="s">
        <v>2257</v>
      </c>
      <c r="E1044" s="1" t="s">
        <v>430</v>
      </c>
      <c r="F1044" s="1" t="s">
        <v>2258</v>
      </c>
      <c r="G1044" s="1" t="s">
        <v>2259</v>
      </c>
      <c r="H1044" s="1" t="s">
        <v>76</v>
      </c>
      <c r="I1044" s="1" t="s">
        <v>230</v>
      </c>
      <c r="J1044" s="1" t="s">
        <v>61</v>
      </c>
      <c r="K1044" s="1" t="s">
        <v>314</v>
      </c>
      <c r="L1044" s="1" t="s">
        <v>821</v>
      </c>
      <c r="M1044" s="1" t="s">
        <v>479</v>
      </c>
      <c r="N1044" s="1" t="s">
        <v>1151</v>
      </c>
      <c r="O1044" s="1" t="s">
        <v>62</v>
      </c>
      <c r="P1044" s="1" t="s">
        <v>2233</v>
      </c>
      <c r="Q1044" s="1" t="s">
        <v>84</v>
      </c>
      <c r="R1044" s="1" t="s">
        <v>57</v>
      </c>
      <c r="S1044" s="1" t="s">
        <v>1211</v>
      </c>
      <c r="T1044" s="109">
        <v>4.1310000000000002</v>
      </c>
      <c r="U1044" s="121" t="s">
        <v>2260</v>
      </c>
      <c r="V1044" s="108">
        <v>6.1249999999999999E-2</v>
      </c>
      <c r="W1044" s="108">
        <v>6.2509999999999996E-2</v>
      </c>
      <c r="X1044" s="1" t="s">
        <v>636</v>
      </c>
      <c r="Z1044" s="107">
        <v>150000</v>
      </c>
      <c r="AA1044" s="107">
        <v>3.718</v>
      </c>
      <c r="AB1044" s="107">
        <v>101.7038</v>
      </c>
      <c r="AC1044" s="107">
        <v>0</v>
      </c>
      <c r="AD1044" s="107">
        <v>567.20209</v>
      </c>
      <c r="AE1044" s="107"/>
      <c r="AF1044" s="107"/>
      <c r="AG1044" s="1" t="s">
        <v>17</v>
      </c>
      <c r="AH1044" s="108">
        <v>2.1428571400000001E-4</v>
      </c>
      <c r="AI1044" s="108">
        <v>4.1406037040000003E-3</v>
      </c>
      <c r="AJ1044" s="108">
        <v>9.4899897900000004E-4</v>
      </c>
    </row>
    <row r="1045" spans="1:36">
      <c r="A1045" s="1">
        <v>13908</v>
      </c>
      <c r="B1045" s="1">
        <v>13911</v>
      </c>
      <c r="C1045" s="1" t="s">
        <v>2261</v>
      </c>
      <c r="D1045" s="1" t="s">
        <v>2262</v>
      </c>
      <c r="E1045" s="1" t="s">
        <v>430</v>
      </c>
      <c r="F1045" s="1" t="s">
        <v>2263</v>
      </c>
      <c r="G1045" s="1" t="s">
        <v>2264</v>
      </c>
      <c r="H1045" s="1" t="s">
        <v>76</v>
      </c>
      <c r="I1045" s="1" t="s">
        <v>230</v>
      </c>
      <c r="J1045" s="1" t="s">
        <v>61</v>
      </c>
      <c r="K1045" s="1" t="s">
        <v>314</v>
      </c>
      <c r="L1045" s="1" t="s">
        <v>821</v>
      </c>
      <c r="M1045" s="1" t="s">
        <v>479</v>
      </c>
      <c r="N1045" s="1" t="s">
        <v>910</v>
      </c>
      <c r="O1045" s="1" t="s">
        <v>62</v>
      </c>
      <c r="P1045" s="1" t="s">
        <v>2265</v>
      </c>
      <c r="Q1045" s="1" t="s">
        <v>96</v>
      </c>
      <c r="R1045" s="1" t="s">
        <v>57</v>
      </c>
      <c r="S1045" s="1" t="s">
        <v>1211</v>
      </c>
      <c r="T1045" s="109">
        <v>4.0629999999999997</v>
      </c>
      <c r="U1045" s="121">
        <v>56890</v>
      </c>
      <c r="V1045" s="108">
        <v>7.0000000000000007E-2</v>
      </c>
      <c r="W1045" s="108">
        <v>6.9220000000000004E-2</v>
      </c>
      <c r="X1045" s="1" t="s">
        <v>636</v>
      </c>
      <c r="Z1045" s="107">
        <v>50000</v>
      </c>
      <c r="AA1045" s="107">
        <v>3.718</v>
      </c>
      <c r="AB1045" s="107">
        <v>101.39879999999999</v>
      </c>
      <c r="AC1045" s="107">
        <v>0</v>
      </c>
      <c r="AD1045" s="107">
        <v>188.50037</v>
      </c>
      <c r="AE1045" s="107"/>
      <c r="AF1045" s="107"/>
      <c r="AG1045" s="1" t="s">
        <v>17</v>
      </c>
      <c r="AH1045" s="108">
        <v>2.22222222222222E-5</v>
      </c>
      <c r="AI1045" s="108">
        <v>1.376062155E-3</v>
      </c>
      <c r="AJ1045" s="108">
        <v>3.1538434300000003E-4</v>
      </c>
    </row>
    <row r="1046" spans="1:36">
      <c r="A1046" s="1">
        <v>13908</v>
      </c>
      <c r="B1046" s="1">
        <v>13911</v>
      </c>
      <c r="C1046" s="1" t="s">
        <v>2222</v>
      </c>
      <c r="D1046" s="1">
        <v>170680</v>
      </c>
      <c r="E1046" s="1" t="s">
        <v>430</v>
      </c>
      <c r="F1046" s="1" t="s">
        <v>2222</v>
      </c>
      <c r="G1046" s="1" t="s">
        <v>2266</v>
      </c>
      <c r="H1046" s="1" t="s">
        <v>76</v>
      </c>
      <c r="I1046" s="1" t="s">
        <v>230</v>
      </c>
      <c r="J1046" s="1" t="s">
        <v>61</v>
      </c>
      <c r="K1046" s="1" t="s">
        <v>314</v>
      </c>
      <c r="L1046" s="1" t="s">
        <v>821</v>
      </c>
      <c r="M1046" s="1" t="s">
        <v>479</v>
      </c>
      <c r="N1046" s="1" t="s">
        <v>1147</v>
      </c>
      <c r="O1046" s="1" t="s">
        <v>62</v>
      </c>
      <c r="P1046" s="1" t="s">
        <v>2144</v>
      </c>
      <c r="Q1046" s="1" t="s">
        <v>84</v>
      </c>
      <c r="R1046" s="1" t="s">
        <v>57</v>
      </c>
      <c r="S1046" s="1" t="s">
        <v>1211</v>
      </c>
      <c r="T1046" s="109">
        <v>7.2919999999999998</v>
      </c>
      <c r="U1046" s="121">
        <v>49492</v>
      </c>
      <c r="V1046" s="108">
        <v>6.5000000000000002E-2</v>
      </c>
      <c r="W1046" s="108">
        <v>6.7320000000000005E-2</v>
      </c>
      <c r="X1046" s="1" t="s">
        <v>636</v>
      </c>
      <c r="Z1046" s="107">
        <v>100000</v>
      </c>
      <c r="AA1046" s="107">
        <v>3.718</v>
      </c>
      <c r="AB1046" s="107">
        <v>99.862700000000004</v>
      </c>
      <c r="AC1046" s="107">
        <v>0</v>
      </c>
      <c r="AD1046" s="107">
        <v>371.28951999999998</v>
      </c>
      <c r="AE1046" s="107"/>
      <c r="AF1046" s="107"/>
      <c r="AG1046" s="1" t="s">
        <v>17</v>
      </c>
      <c r="AH1046" s="108">
        <v>8.0000000000000007E-5</v>
      </c>
      <c r="AI1046" s="108">
        <v>2.710432117E-3</v>
      </c>
      <c r="AJ1046" s="108">
        <v>6.21213112E-4</v>
      </c>
    </row>
    <row r="1047" spans="1:36">
      <c r="A1047" s="1">
        <v>13908</v>
      </c>
      <c r="B1047" s="1">
        <v>13911</v>
      </c>
      <c r="C1047" s="1" t="s">
        <v>2267</v>
      </c>
      <c r="D1047" s="1">
        <v>62862427</v>
      </c>
      <c r="E1047" s="1" t="s">
        <v>430</v>
      </c>
      <c r="F1047" s="1" t="s">
        <v>2268</v>
      </c>
      <c r="G1047" s="1" t="s">
        <v>2269</v>
      </c>
      <c r="H1047" s="1" t="s">
        <v>76</v>
      </c>
      <c r="I1047" s="1" t="s">
        <v>230</v>
      </c>
      <c r="J1047" s="1" t="s">
        <v>61</v>
      </c>
      <c r="K1047" s="1" t="s">
        <v>314</v>
      </c>
      <c r="L1047" s="1" t="s">
        <v>821</v>
      </c>
      <c r="M1047" s="1" t="s">
        <v>479</v>
      </c>
      <c r="N1047" s="1" t="s">
        <v>1151</v>
      </c>
      <c r="O1047" s="1" t="s">
        <v>62</v>
      </c>
      <c r="P1047" s="1" t="s">
        <v>2149</v>
      </c>
      <c r="Q1047" s="1" t="s">
        <v>96</v>
      </c>
      <c r="R1047" s="1" t="s">
        <v>57</v>
      </c>
      <c r="S1047" s="1" t="s">
        <v>1211</v>
      </c>
      <c r="T1047" s="109">
        <v>2.7189999999999999</v>
      </c>
      <c r="U1047" s="121" t="s">
        <v>2270</v>
      </c>
      <c r="V1047" s="108">
        <v>6.0999999999999999E-2</v>
      </c>
      <c r="W1047" s="108">
        <v>6.1499999999999999E-2</v>
      </c>
      <c r="X1047" s="1" t="s">
        <v>636</v>
      </c>
      <c r="Z1047" s="107">
        <v>100000</v>
      </c>
      <c r="AA1047" s="107">
        <v>3.718</v>
      </c>
      <c r="AB1047" s="107">
        <v>101.0401</v>
      </c>
      <c r="AC1047" s="107">
        <v>0</v>
      </c>
      <c r="AD1047" s="107">
        <v>375.66708999999997</v>
      </c>
      <c r="AE1047" s="107"/>
      <c r="AF1047" s="107"/>
      <c r="AG1047" s="1" t="s">
        <v>17</v>
      </c>
      <c r="AH1047" s="108">
        <v>1.53846153E-4</v>
      </c>
      <c r="AI1047" s="108">
        <v>2.7423885979999999E-3</v>
      </c>
      <c r="AJ1047" s="108">
        <v>6.2853732599999997E-4</v>
      </c>
    </row>
    <row r="1048" spans="1:36">
      <c r="A1048" s="1">
        <v>13908</v>
      </c>
      <c r="B1048" s="1">
        <v>13911</v>
      </c>
      <c r="C1048" s="1" t="s">
        <v>2271</v>
      </c>
      <c r="D1048" s="1" t="s">
        <v>3545</v>
      </c>
      <c r="E1048" s="118" t="s">
        <v>430</v>
      </c>
      <c r="F1048" s="1" t="s">
        <v>2271</v>
      </c>
      <c r="G1048" s="1" t="s">
        <v>2272</v>
      </c>
      <c r="H1048" s="1" t="s">
        <v>76</v>
      </c>
      <c r="I1048" s="1" t="s">
        <v>230</v>
      </c>
      <c r="J1048" s="1" t="s">
        <v>61</v>
      </c>
      <c r="K1048" s="1" t="s">
        <v>153</v>
      </c>
      <c r="L1048" s="1" t="s">
        <v>821</v>
      </c>
      <c r="M1048" s="1" t="s">
        <v>102</v>
      </c>
      <c r="N1048" s="1" t="s">
        <v>931</v>
      </c>
      <c r="O1048" s="1" t="s">
        <v>62</v>
      </c>
      <c r="P1048" s="1" t="s">
        <v>2220</v>
      </c>
      <c r="Q1048" s="1" t="s">
        <v>96</v>
      </c>
      <c r="R1048" s="1" t="s">
        <v>57</v>
      </c>
      <c r="S1048" s="1" t="s">
        <v>1216</v>
      </c>
      <c r="T1048" s="109">
        <v>1.1359999999999999</v>
      </c>
      <c r="U1048" s="121" t="s">
        <v>2273</v>
      </c>
      <c r="V1048" s="108">
        <v>1.4999999999999999E-2</v>
      </c>
      <c r="W1048" s="108">
        <v>3.2530000000000003E-2</v>
      </c>
      <c r="X1048" s="1" t="s">
        <v>636</v>
      </c>
      <c r="Z1048" s="107">
        <v>17000</v>
      </c>
      <c r="AA1048" s="107">
        <v>4.0218999999999996</v>
      </c>
      <c r="AB1048" s="107">
        <v>99.322000000000003</v>
      </c>
      <c r="AC1048" s="107">
        <v>0</v>
      </c>
      <c r="AD1048" s="107">
        <v>67.908739999999995</v>
      </c>
      <c r="AE1048" s="107"/>
      <c r="AF1048" s="107"/>
      <c r="AG1048" s="1" t="s">
        <v>17</v>
      </c>
      <c r="AH1048" s="108">
        <v>2.8333333333333301E-5</v>
      </c>
      <c r="AI1048" s="108">
        <v>4.9573720700000004E-4</v>
      </c>
      <c r="AJ1048" s="108">
        <v>1.13619688E-4</v>
      </c>
    </row>
    <row r="1049" spans="1:36">
      <c r="A1049" s="1">
        <v>13908</v>
      </c>
      <c r="B1049" s="1">
        <v>13911</v>
      </c>
      <c r="C1049" s="1" t="s">
        <v>2274</v>
      </c>
      <c r="D1049" s="1" t="s">
        <v>3547</v>
      </c>
      <c r="E1049" s="118" t="s">
        <v>430</v>
      </c>
      <c r="F1049" s="1" t="s">
        <v>2274</v>
      </c>
      <c r="G1049" s="1" t="s">
        <v>2275</v>
      </c>
      <c r="H1049" s="1" t="s">
        <v>76</v>
      </c>
      <c r="I1049" s="1" t="s">
        <v>230</v>
      </c>
      <c r="J1049" s="1" t="s">
        <v>61</v>
      </c>
      <c r="K1049" s="1" t="s">
        <v>153</v>
      </c>
      <c r="L1049" s="1" t="s">
        <v>821</v>
      </c>
      <c r="M1049" s="1" t="s">
        <v>486</v>
      </c>
      <c r="N1049" s="1" t="s">
        <v>931</v>
      </c>
      <c r="O1049" s="1" t="s">
        <v>62</v>
      </c>
      <c r="P1049" s="1" t="s">
        <v>298</v>
      </c>
      <c r="Q1049" s="1" t="s">
        <v>298</v>
      </c>
      <c r="R1049" s="1" t="s">
        <v>57</v>
      </c>
      <c r="S1049" s="1" t="s">
        <v>1216</v>
      </c>
      <c r="T1049" s="109">
        <v>2.0209999999999999</v>
      </c>
      <c r="U1049" s="121" t="s">
        <v>2276</v>
      </c>
      <c r="V1049" s="108">
        <v>3.7499999999999999E-3</v>
      </c>
      <c r="W1049" s="108">
        <v>3.5409999999999997E-2</v>
      </c>
      <c r="X1049" s="1" t="s">
        <v>636</v>
      </c>
      <c r="Z1049" s="107">
        <v>17000</v>
      </c>
      <c r="AA1049" s="107">
        <v>4.0218999999999996</v>
      </c>
      <c r="AB1049" s="107">
        <v>94.256699999999995</v>
      </c>
      <c r="AC1049" s="107">
        <v>0</v>
      </c>
      <c r="AD1049" s="107">
        <v>64.44547</v>
      </c>
      <c r="AE1049" s="107"/>
      <c r="AF1049" s="107"/>
      <c r="AG1049" s="1" t="s">
        <v>17</v>
      </c>
      <c r="AH1049" s="108">
        <v>1.36E-5</v>
      </c>
      <c r="AI1049" s="108">
        <v>4.7045516299999999E-4</v>
      </c>
      <c r="AJ1049" s="108">
        <v>1.07825211E-4</v>
      </c>
    </row>
    <row r="1050" spans="1:36">
      <c r="A1050" s="1">
        <v>13908</v>
      </c>
      <c r="B1050" s="1">
        <v>13911</v>
      </c>
      <c r="C1050" s="1" t="s">
        <v>2277</v>
      </c>
      <c r="D1050" s="1" t="s">
        <v>2278</v>
      </c>
      <c r="E1050" s="1" t="s">
        <v>430</v>
      </c>
      <c r="F1050" s="1" t="s">
        <v>2277</v>
      </c>
      <c r="G1050" s="1" t="s">
        <v>2279</v>
      </c>
      <c r="H1050" s="1" t="s">
        <v>76</v>
      </c>
      <c r="I1050" s="1" t="s">
        <v>230</v>
      </c>
      <c r="J1050" s="1" t="s">
        <v>61</v>
      </c>
      <c r="K1050" s="1" t="s">
        <v>153</v>
      </c>
      <c r="L1050" s="1" t="s">
        <v>821</v>
      </c>
      <c r="M1050" s="1" t="s">
        <v>476</v>
      </c>
      <c r="N1050" s="1" t="s">
        <v>931</v>
      </c>
      <c r="O1050" s="1" t="s">
        <v>62</v>
      </c>
      <c r="P1050" s="1" t="s">
        <v>298</v>
      </c>
      <c r="Q1050" s="1" t="s">
        <v>298</v>
      </c>
      <c r="R1050" s="1" t="s">
        <v>57</v>
      </c>
      <c r="S1050" s="1" t="s">
        <v>1216</v>
      </c>
      <c r="T1050" s="109">
        <v>1.2849999999999999</v>
      </c>
      <c r="U1050" s="121" t="s">
        <v>2280</v>
      </c>
      <c r="V1050" s="108">
        <v>0</v>
      </c>
      <c r="W1050" s="108">
        <v>3.3529999999999997E-2</v>
      </c>
      <c r="X1050" s="1" t="s">
        <v>636</v>
      </c>
      <c r="Z1050" s="107">
        <v>50000</v>
      </c>
      <c r="AA1050" s="107">
        <v>4.0218999999999996</v>
      </c>
      <c r="AB1050" s="107">
        <v>95.850999999999999</v>
      </c>
      <c r="AC1050" s="107">
        <v>0</v>
      </c>
      <c r="AD1050" s="107">
        <v>192.75156999999999</v>
      </c>
      <c r="AE1050" s="107"/>
      <c r="AF1050" s="107"/>
      <c r="AG1050" s="1" t="s">
        <v>17</v>
      </c>
      <c r="AH1050" s="108">
        <v>5.0000000000000002E-5</v>
      </c>
      <c r="AI1050" s="108">
        <v>1.407096128E-3</v>
      </c>
      <c r="AJ1050" s="108">
        <v>3.2249712399999998E-4</v>
      </c>
    </row>
    <row r="1051" spans="1:36">
      <c r="A1051" s="1">
        <v>13908</v>
      </c>
      <c r="B1051" s="1">
        <v>13911</v>
      </c>
      <c r="C1051" s="1" t="s">
        <v>2497</v>
      </c>
      <c r="D1051" s="1" t="s">
        <v>2498</v>
      </c>
      <c r="E1051" s="1" t="s">
        <v>430</v>
      </c>
      <c r="F1051" s="1" t="s">
        <v>2497</v>
      </c>
      <c r="G1051" s="1" t="s">
        <v>2499</v>
      </c>
      <c r="H1051" s="1" t="s">
        <v>76</v>
      </c>
      <c r="I1051" s="1" t="s">
        <v>230</v>
      </c>
      <c r="J1051" s="1" t="s">
        <v>61</v>
      </c>
      <c r="K1051" s="1" t="s">
        <v>314</v>
      </c>
      <c r="L1051" s="1" t="s">
        <v>821</v>
      </c>
      <c r="M1051" s="1" t="s">
        <v>476</v>
      </c>
      <c r="N1051" s="1" t="s">
        <v>915</v>
      </c>
      <c r="O1051" s="1" t="s">
        <v>62</v>
      </c>
      <c r="P1051" s="1" t="s">
        <v>2190</v>
      </c>
      <c r="Q1051" s="1" t="s">
        <v>84</v>
      </c>
      <c r="R1051" s="1" t="s">
        <v>57</v>
      </c>
      <c r="S1051" s="1" t="s">
        <v>1211</v>
      </c>
      <c r="T1051" s="109">
        <v>4.51</v>
      </c>
      <c r="U1051" s="121">
        <v>47639</v>
      </c>
      <c r="V1051" s="108">
        <v>4.65E-2</v>
      </c>
      <c r="W1051" s="108">
        <v>4.6960000000000002E-2</v>
      </c>
      <c r="X1051" s="1" t="s">
        <v>636</v>
      </c>
      <c r="Z1051" s="107">
        <v>5000</v>
      </c>
      <c r="AA1051" s="107">
        <v>3.718</v>
      </c>
      <c r="AB1051" s="107">
        <v>101.6738</v>
      </c>
      <c r="AC1051" s="107">
        <v>0</v>
      </c>
      <c r="AD1051" s="107">
        <v>18.901160000000001</v>
      </c>
      <c r="AE1051" s="107"/>
      <c r="AF1051" s="107"/>
      <c r="AG1051" s="1" t="s">
        <v>17</v>
      </c>
      <c r="AH1051" s="108">
        <v>6.66666666666667E-6</v>
      </c>
      <c r="AI1051" s="108">
        <v>1.3797941500000001E-4</v>
      </c>
      <c r="AJ1051" s="108">
        <v>3.1623969422287398E-5</v>
      </c>
    </row>
    <row r="1052" spans="1:36">
      <c r="A1052" s="1">
        <v>13908</v>
      </c>
      <c r="B1052" s="1">
        <v>13911</v>
      </c>
      <c r="C1052" s="1" t="s">
        <v>2281</v>
      </c>
      <c r="D1052" s="1" t="s">
        <v>2282</v>
      </c>
      <c r="E1052" s="1" t="s">
        <v>430</v>
      </c>
      <c r="F1052" s="1" t="s">
        <v>2283</v>
      </c>
      <c r="G1052" s="1" t="s">
        <v>2284</v>
      </c>
      <c r="H1052" s="1" t="s">
        <v>76</v>
      </c>
      <c r="I1052" s="1" t="s">
        <v>230</v>
      </c>
      <c r="J1052" s="1" t="s">
        <v>61</v>
      </c>
      <c r="K1052" s="1" t="s">
        <v>314</v>
      </c>
      <c r="L1052" s="1" t="s">
        <v>821</v>
      </c>
      <c r="M1052" s="1" t="s">
        <v>486</v>
      </c>
      <c r="N1052" s="1" t="s">
        <v>1151</v>
      </c>
      <c r="O1052" s="1" t="s">
        <v>62</v>
      </c>
      <c r="P1052" s="1" t="s">
        <v>2149</v>
      </c>
      <c r="Q1052" s="1" t="s">
        <v>96</v>
      </c>
      <c r="R1052" s="1" t="s">
        <v>57</v>
      </c>
      <c r="S1052" s="1" t="s">
        <v>1211</v>
      </c>
      <c r="T1052" s="109">
        <v>2.2090000000000001</v>
      </c>
      <c r="U1052" s="121" t="s">
        <v>2285</v>
      </c>
      <c r="V1052" s="108">
        <v>7.7499999999999999E-2</v>
      </c>
      <c r="W1052" s="108">
        <v>5.6800000000000003E-2</v>
      </c>
      <c r="X1052" s="1" t="s">
        <v>636</v>
      </c>
      <c r="Z1052" s="107">
        <v>50000</v>
      </c>
      <c r="AA1052" s="107">
        <v>3.718</v>
      </c>
      <c r="AB1052" s="107">
        <v>105.0224</v>
      </c>
      <c r="AC1052" s="107">
        <v>0</v>
      </c>
      <c r="AD1052" s="107">
        <v>195.23663999999999</v>
      </c>
      <c r="AE1052" s="107"/>
      <c r="AF1052" s="107"/>
      <c r="AG1052" s="1" t="s">
        <v>17</v>
      </c>
      <c r="AH1052" s="108">
        <v>8.3362510211907505E-5</v>
      </c>
      <c r="AI1052" s="108">
        <v>1.425237263E-3</v>
      </c>
      <c r="AJ1052" s="108">
        <v>3.2665495299999999E-4</v>
      </c>
    </row>
    <row r="1053" spans="1:36">
      <c r="A1053" s="1">
        <v>13908</v>
      </c>
      <c r="B1053" s="1">
        <v>13911</v>
      </c>
      <c r="C1053" s="1" t="s">
        <v>2286</v>
      </c>
      <c r="D1053" s="1" t="s">
        <v>2287</v>
      </c>
      <c r="E1053" s="1" t="s">
        <v>430</v>
      </c>
      <c r="F1053" s="1" t="s">
        <v>2288</v>
      </c>
      <c r="G1053" s="1" t="s">
        <v>2289</v>
      </c>
      <c r="H1053" s="1" t="s">
        <v>76</v>
      </c>
      <c r="I1053" s="1" t="s">
        <v>230</v>
      </c>
      <c r="J1053" s="1" t="s">
        <v>61</v>
      </c>
      <c r="K1053" s="1" t="s">
        <v>173</v>
      </c>
      <c r="L1053" s="1" t="s">
        <v>821</v>
      </c>
      <c r="M1053" s="1" t="s">
        <v>486</v>
      </c>
      <c r="N1053" s="1" t="s">
        <v>931</v>
      </c>
      <c r="O1053" s="1" t="s">
        <v>62</v>
      </c>
      <c r="P1053" s="1" t="s">
        <v>2265</v>
      </c>
      <c r="Q1053" s="1" t="s">
        <v>96</v>
      </c>
      <c r="R1053" s="1" t="s">
        <v>57</v>
      </c>
      <c r="S1053" s="1" t="s">
        <v>1216</v>
      </c>
      <c r="T1053" s="109">
        <v>3.073</v>
      </c>
      <c r="U1053" s="121" t="s">
        <v>2290</v>
      </c>
      <c r="V1053" s="108">
        <v>7.9000000000000001E-2</v>
      </c>
      <c r="W1053" s="108">
        <v>8.6449999999999999E-2</v>
      </c>
      <c r="X1053" s="1" t="s">
        <v>636</v>
      </c>
      <c r="Z1053" s="107">
        <v>652106.6</v>
      </c>
      <c r="AA1053" s="107">
        <v>4.0218999999999996</v>
      </c>
      <c r="AB1053" s="107">
        <v>98.816500000000005</v>
      </c>
      <c r="AC1053" s="107">
        <v>0</v>
      </c>
      <c r="AD1053" s="107">
        <v>2591.66779</v>
      </c>
      <c r="AE1053" s="107"/>
      <c r="AF1053" s="107"/>
      <c r="AG1053" s="1" t="s">
        <v>17</v>
      </c>
      <c r="AH1053" s="108">
        <v>7.4587841500000003E-4</v>
      </c>
      <c r="AI1053" s="108">
        <v>1.8919304849999999E-2</v>
      </c>
      <c r="AJ1053" s="108">
        <v>4.3361795220000004E-3</v>
      </c>
    </row>
    <row r="1054" spans="1:36">
      <c r="A1054" s="1">
        <v>13908</v>
      </c>
      <c r="B1054" s="1">
        <v>13911</v>
      </c>
      <c r="C1054" s="1" t="s">
        <v>2281</v>
      </c>
      <c r="D1054" s="1" t="s">
        <v>2581</v>
      </c>
      <c r="E1054" s="1" t="s">
        <v>430</v>
      </c>
      <c r="F1054" s="1" t="s">
        <v>2582</v>
      </c>
      <c r="G1054" s="1" t="s">
        <v>2583</v>
      </c>
      <c r="H1054" s="1" t="s">
        <v>76</v>
      </c>
      <c r="I1054" s="1" t="s">
        <v>230</v>
      </c>
      <c r="J1054" s="1" t="s">
        <v>61</v>
      </c>
      <c r="K1054" s="1" t="s">
        <v>314</v>
      </c>
      <c r="L1054" s="1" t="s">
        <v>821</v>
      </c>
      <c r="M1054" s="1" t="s">
        <v>476</v>
      </c>
      <c r="N1054" s="1" t="s">
        <v>130</v>
      </c>
      <c r="O1054" s="1" t="s">
        <v>62</v>
      </c>
      <c r="P1054" s="1" t="s">
        <v>2149</v>
      </c>
      <c r="Q1054" s="1" t="s">
        <v>96</v>
      </c>
      <c r="R1054" s="1" t="s">
        <v>57</v>
      </c>
      <c r="S1054" s="1" t="s">
        <v>1211</v>
      </c>
      <c r="T1054" s="109">
        <v>4.891</v>
      </c>
      <c r="U1054" s="121" t="s">
        <v>2584</v>
      </c>
      <c r="V1054" s="108">
        <v>6.6500000000000004E-2</v>
      </c>
      <c r="W1054" s="108">
        <v>6.2359999999999999E-2</v>
      </c>
      <c r="X1054" s="1" t="s">
        <v>636</v>
      </c>
      <c r="Z1054" s="107">
        <v>50000</v>
      </c>
      <c r="AA1054" s="107">
        <v>3.718</v>
      </c>
      <c r="AB1054" s="107">
        <v>102.343</v>
      </c>
      <c r="AC1054" s="107">
        <v>0</v>
      </c>
      <c r="AD1054" s="107">
        <v>190.25564</v>
      </c>
      <c r="AE1054" s="107"/>
      <c r="AF1054" s="107"/>
      <c r="AG1054" s="1" t="s">
        <v>17</v>
      </c>
      <c r="AH1054" s="108">
        <v>6.6934404283801904E-5</v>
      </c>
      <c r="AI1054" s="108">
        <v>1.3888757140000001E-3</v>
      </c>
      <c r="AJ1054" s="108">
        <v>3.1832112599999997E-4</v>
      </c>
    </row>
    <row r="1055" spans="1:36">
      <c r="A1055" s="1">
        <v>13908</v>
      </c>
      <c r="B1055" s="1">
        <v>13911</v>
      </c>
      <c r="C1055" s="1" t="s">
        <v>2281</v>
      </c>
      <c r="D1055" s="1" t="s">
        <v>2291</v>
      </c>
      <c r="E1055" s="1" t="s">
        <v>430</v>
      </c>
      <c r="F1055" s="1" t="s">
        <v>2292</v>
      </c>
      <c r="G1055" s="1" t="s">
        <v>2293</v>
      </c>
      <c r="H1055" s="1" t="s">
        <v>76</v>
      </c>
      <c r="I1055" s="1" t="s">
        <v>230</v>
      </c>
      <c r="J1055" s="1" t="s">
        <v>61</v>
      </c>
      <c r="K1055" s="1" t="s">
        <v>314</v>
      </c>
      <c r="L1055" s="1" t="s">
        <v>821</v>
      </c>
      <c r="M1055" s="1" t="s">
        <v>476</v>
      </c>
      <c r="N1055" s="1" t="s">
        <v>130</v>
      </c>
      <c r="O1055" s="1" t="s">
        <v>62</v>
      </c>
      <c r="P1055" s="1" t="s">
        <v>2149</v>
      </c>
      <c r="Q1055" s="1" t="s">
        <v>96</v>
      </c>
      <c r="R1055" s="1" t="s">
        <v>57</v>
      </c>
      <c r="S1055" s="1" t="s">
        <v>1211</v>
      </c>
      <c r="T1055" s="109">
        <v>2.7679999999999998</v>
      </c>
      <c r="U1055" s="121" t="s">
        <v>2294</v>
      </c>
      <c r="V1055" s="108">
        <v>7.9500000000000001E-2</v>
      </c>
      <c r="W1055" s="108">
        <v>5.8400000000000001E-2</v>
      </c>
      <c r="X1055" s="1" t="s">
        <v>636</v>
      </c>
      <c r="Z1055" s="107">
        <v>10000</v>
      </c>
      <c r="AA1055" s="107">
        <v>3.718</v>
      </c>
      <c r="AB1055" s="107">
        <v>108.4671</v>
      </c>
      <c r="AC1055" s="107">
        <v>0</v>
      </c>
      <c r="AD1055" s="107">
        <v>40.328069999999997</v>
      </c>
      <c r="AE1055" s="107"/>
      <c r="AF1055" s="107"/>
      <c r="AG1055" s="1" t="s">
        <v>17</v>
      </c>
      <c r="AH1055" s="108">
        <v>1.5795717149252201E-5</v>
      </c>
      <c r="AI1055" s="108">
        <v>2.94396933E-4</v>
      </c>
      <c r="AJ1055" s="108">
        <v>6.7473829782926801E-5</v>
      </c>
    </row>
    <row r="1056" spans="1:36">
      <c r="A1056" s="1">
        <v>13908</v>
      </c>
      <c r="B1056" s="1">
        <v>13911</v>
      </c>
      <c r="C1056" s="1" t="s">
        <v>2295</v>
      </c>
      <c r="D1056" s="1" t="s">
        <v>2296</v>
      </c>
      <c r="E1056" s="1" t="s">
        <v>430</v>
      </c>
      <c r="F1056" s="1" t="s">
        <v>2297</v>
      </c>
      <c r="G1056" s="1" t="s">
        <v>2298</v>
      </c>
      <c r="H1056" s="1" t="s">
        <v>76</v>
      </c>
      <c r="I1056" s="1" t="s">
        <v>230</v>
      </c>
      <c r="J1056" s="1" t="s">
        <v>61</v>
      </c>
      <c r="K1056" s="1" t="s">
        <v>314</v>
      </c>
      <c r="L1056" s="1" t="s">
        <v>821</v>
      </c>
      <c r="M1056" s="1" t="s">
        <v>476</v>
      </c>
      <c r="N1056" s="1" t="s">
        <v>878</v>
      </c>
      <c r="O1056" s="1" t="s">
        <v>62</v>
      </c>
      <c r="P1056" s="1" t="s">
        <v>2207</v>
      </c>
      <c r="Q1056" s="1" t="s">
        <v>96</v>
      </c>
      <c r="R1056" s="1" t="s">
        <v>57</v>
      </c>
      <c r="S1056" s="1" t="s">
        <v>1211</v>
      </c>
      <c r="T1056" s="109">
        <v>3.9910000000000001</v>
      </c>
      <c r="U1056" s="121">
        <v>56617</v>
      </c>
      <c r="V1056" s="108">
        <v>7.6200000000000004E-2</v>
      </c>
      <c r="W1056" s="108">
        <v>7.6770000000000005E-2</v>
      </c>
      <c r="X1056" s="1" t="s">
        <v>636</v>
      </c>
      <c r="Z1056" s="107">
        <v>20000</v>
      </c>
      <c r="AA1056" s="107">
        <v>3.718</v>
      </c>
      <c r="AB1056" s="107">
        <v>102.2116</v>
      </c>
      <c r="AC1056" s="107">
        <v>0</v>
      </c>
      <c r="AD1056" s="107">
        <v>76.004549999999995</v>
      </c>
      <c r="AE1056" s="107"/>
      <c r="AF1056" s="107"/>
      <c r="AG1056" s="1" t="s">
        <v>17</v>
      </c>
      <c r="AH1056" s="108">
        <v>4.4444444444444399E-5</v>
      </c>
      <c r="AI1056" s="108">
        <v>5.5483702599999998E-4</v>
      </c>
      <c r="AJ1056" s="108">
        <v>1.2716497600000001E-4</v>
      </c>
    </row>
    <row r="1057" spans="1:36">
      <c r="A1057" s="1">
        <v>13908</v>
      </c>
      <c r="B1057" s="1">
        <v>13911</v>
      </c>
      <c r="C1057" s="1" t="s">
        <v>2299</v>
      </c>
      <c r="D1057" s="1" t="s">
        <v>2300</v>
      </c>
      <c r="E1057" s="1" t="s">
        <v>430</v>
      </c>
      <c r="F1057" s="1" t="s">
        <v>2301</v>
      </c>
      <c r="G1057" s="1" t="s">
        <v>2302</v>
      </c>
      <c r="H1057" s="1" t="s">
        <v>76</v>
      </c>
      <c r="I1057" s="1" t="s">
        <v>230</v>
      </c>
      <c r="J1057" s="1" t="s">
        <v>61</v>
      </c>
      <c r="K1057" s="1" t="s">
        <v>314</v>
      </c>
      <c r="L1057" s="1" t="s">
        <v>821</v>
      </c>
      <c r="M1057" s="1" t="s">
        <v>476</v>
      </c>
      <c r="N1057" s="1" t="s">
        <v>1151</v>
      </c>
      <c r="O1057" s="1" t="s">
        <v>62</v>
      </c>
      <c r="P1057" s="1" t="s">
        <v>2149</v>
      </c>
      <c r="Q1057" s="1" t="s">
        <v>96</v>
      </c>
      <c r="R1057" s="1" t="s">
        <v>57</v>
      </c>
      <c r="S1057" s="1" t="s">
        <v>1211</v>
      </c>
      <c r="T1057" s="109">
        <v>7.2489999999999997</v>
      </c>
      <c r="U1057" s="121" t="s">
        <v>2303</v>
      </c>
      <c r="V1057" s="108">
        <v>0.06</v>
      </c>
      <c r="W1057" s="108">
        <v>6.5089999999999995E-2</v>
      </c>
      <c r="X1057" s="1" t="s">
        <v>636</v>
      </c>
      <c r="Z1057" s="107">
        <v>100000</v>
      </c>
      <c r="AA1057" s="107">
        <v>3.718</v>
      </c>
      <c r="AB1057" s="107">
        <v>98.554699999999997</v>
      </c>
      <c r="AC1057" s="107">
        <v>0</v>
      </c>
      <c r="AD1057" s="107">
        <v>366.42637000000002</v>
      </c>
      <c r="AE1057" s="107"/>
      <c r="AF1057" s="107"/>
      <c r="AG1057" s="1" t="s">
        <v>17</v>
      </c>
      <c r="AH1057" s="108">
        <v>1.25E-4</v>
      </c>
      <c r="AI1057" s="108">
        <v>2.6749308779999998E-3</v>
      </c>
      <c r="AJ1057" s="108">
        <v>6.1307646300000004E-4</v>
      </c>
    </row>
    <row r="1058" spans="1:36">
      <c r="A1058" s="1">
        <v>13908</v>
      </c>
      <c r="B1058" s="1">
        <v>13911</v>
      </c>
      <c r="C1058" s="1" t="s">
        <v>2304</v>
      </c>
      <c r="D1058" s="1">
        <v>8840235</v>
      </c>
      <c r="E1058" s="1" t="s">
        <v>430</v>
      </c>
      <c r="F1058" s="1" t="s">
        <v>2305</v>
      </c>
      <c r="G1058" s="1" t="s">
        <v>2306</v>
      </c>
      <c r="H1058" s="1" t="s">
        <v>76</v>
      </c>
      <c r="I1058" s="1" t="s">
        <v>230</v>
      </c>
      <c r="J1058" s="1" t="s">
        <v>61</v>
      </c>
      <c r="K1058" s="1" t="s">
        <v>314</v>
      </c>
      <c r="L1058" s="1" t="s">
        <v>821</v>
      </c>
      <c r="M1058" s="1" t="s">
        <v>476</v>
      </c>
      <c r="N1058" s="1" t="s">
        <v>1151</v>
      </c>
      <c r="O1058" s="1" t="s">
        <v>62</v>
      </c>
      <c r="P1058" s="1" t="s">
        <v>2220</v>
      </c>
      <c r="Q1058" s="1" t="s">
        <v>96</v>
      </c>
      <c r="R1058" s="1" t="s">
        <v>57</v>
      </c>
      <c r="S1058" s="1" t="s">
        <v>1211</v>
      </c>
      <c r="T1058" s="109">
        <v>5.7309999999999999</v>
      </c>
      <c r="U1058" s="121">
        <v>48429</v>
      </c>
      <c r="V1058" s="108">
        <v>5.8000000000000003E-2</v>
      </c>
      <c r="W1058" s="108">
        <v>5.901E-2</v>
      </c>
      <c r="X1058" s="1" t="s">
        <v>636</v>
      </c>
      <c r="Z1058" s="107">
        <v>100000</v>
      </c>
      <c r="AA1058" s="107">
        <v>3.718</v>
      </c>
      <c r="AB1058" s="107">
        <v>100.75830000000001</v>
      </c>
      <c r="AC1058" s="107">
        <v>0</v>
      </c>
      <c r="AD1058" s="107">
        <v>374.61935999999997</v>
      </c>
      <c r="AE1058" s="107"/>
      <c r="AF1058" s="107"/>
      <c r="AG1058" s="1" t="s">
        <v>17</v>
      </c>
      <c r="AH1058" s="108">
        <v>1E-4</v>
      </c>
      <c r="AI1058" s="108">
        <v>2.7347401159999998E-3</v>
      </c>
      <c r="AJ1058" s="108">
        <v>6.2678434399999995E-4</v>
      </c>
    </row>
    <row r="1059" spans="1:36">
      <c r="A1059" s="1">
        <v>13908</v>
      </c>
      <c r="B1059" s="1">
        <v>13911</v>
      </c>
      <c r="C1059" s="1" t="s">
        <v>2507</v>
      </c>
      <c r="D1059" s="1" t="s">
        <v>2508</v>
      </c>
      <c r="E1059" s="1" t="s">
        <v>430</v>
      </c>
      <c r="F1059" s="1" t="s">
        <v>2507</v>
      </c>
      <c r="G1059" s="1" t="s">
        <v>2509</v>
      </c>
      <c r="H1059" s="1" t="s">
        <v>76</v>
      </c>
      <c r="I1059" s="1" t="s">
        <v>230</v>
      </c>
      <c r="J1059" s="1" t="s">
        <v>61</v>
      </c>
      <c r="K1059" s="1" t="s">
        <v>314</v>
      </c>
      <c r="L1059" s="1" t="s">
        <v>821</v>
      </c>
      <c r="M1059" s="1" t="s">
        <v>476</v>
      </c>
      <c r="N1059" s="1" t="s">
        <v>1151</v>
      </c>
      <c r="O1059" s="1" t="s">
        <v>62</v>
      </c>
      <c r="P1059" s="1" t="s">
        <v>298</v>
      </c>
      <c r="Q1059" s="1" t="s">
        <v>298</v>
      </c>
      <c r="R1059" s="1" t="s">
        <v>57</v>
      </c>
      <c r="S1059" s="1" t="s">
        <v>1211</v>
      </c>
      <c r="T1059" s="109">
        <v>5.1079999999999997</v>
      </c>
      <c r="U1059" s="121" t="s">
        <v>2510</v>
      </c>
      <c r="V1059" s="108">
        <v>6.7000000000000004E-2</v>
      </c>
      <c r="W1059" s="108">
        <v>6.0720000000000003E-2</v>
      </c>
      <c r="X1059" s="1" t="s">
        <v>636</v>
      </c>
      <c r="Z1059" s="107">
        <v>200000</v>
      </c>
      <c r="AA1059" s="107">
        <v>3.718</v>
      </c>
      <c r="AB1059" s="107">
        <v>104.41849999999999</v>
      </c>
      <c r="AC1059" s="107">
        <v>0</v>
      </c>
      <c r="AD1059" s="107">
        <v>776.45596999999998</v>
      </c>
      <c r="AE1059" s="107"/>
      <c r="AF1059" s="107"/>
      <c r="AG1059" s="1" t="s">
        <v>17</v>
      </c>
      <c r="AH1059" s="108">
        <v>2.0110487000000001E-4</v>
      </c>
      <c r="AI1059" s="108">
        <v>5.6681675230000001E-3</v>
      </c>
      <c r="AJ1059" s="108">
        <v>1.2991065019999999E-3</v>
      </c>
    </row>
    <row r="1060" spans="1:36">
      <c r="A1060" s="1">
        <v>13908</v>
      </c>
      <c r="B1060" s="1">
        <v>13911</v>
      </c>
      <c r="C1060" s="1" t="s">
        <v>2307</v>
      </c>
      <c r="D1060" s="1" t="s">
        <v>2308</v>
      </c>
      <c r="E1060" s="1" t="s">
        <v>430</v>
      </c>
      <c r="F1060" s="1" t="s">
        <v>2309</v>
      </c>
      <c r="G1060" s="1" t="s">
        <v>2310</v>
      </c>
      <c r="H1060" s="1" t="s">
        <v>76</v>
      </c>
      <c r="I1060" s="1" t="s">
        <v>230</v>
      </c>
      <c r="J1060" s="1" t="s">
        <v>61</v>
      </c>
      <c r="K1060" s="1" t="s">
        <v>314</v>
      </c>
      <c r="L1060" s="1" t="s">
        <v>821</v>
      </c>
      <c r="M1060" s="1" t="s">
        <v>476</v>
      </c>
      <c r="N1060" s="1" t="s">
        <v>895</v>
      </c>
      <c r="O1060" s="1" t="s">
        <v>62</v>
      </c>
      <c r="P1060" s="1" t="s">
        <v>2220</v>
      </c>
      <c r="Q1060" s="1" t="s">
        <v>96</v>
      </c>
      <c r="R1060" s="1" t="s">
        <v>57</v>
      </c>
      <c r="S1060" s="1" t="s">
        <v>1211</v>
      </c>
      <c r="T1060" s="109">
        <v>6.0270000000000001</v>
      </c>
      <c r="U1060" s="121">
        <v>48823</v>
      </c>
      <c r="V1060" s="108">
        <v>6.4000000000000001E-2</v>
      </c>
      <c r="W1060" s="108">
        <v>5.8610000000000002E-2</v>
      </c>
      <c r="X1060" s="1" t="s">
        <v>636</v>
      </c>
      <c r="Z1060" s="107">
        <v>25000</v>
      </c>
      <c r="AA1060" s="107">
        <v>3.718</v>
      </c>
      <c r="AB1060" s="107">
        <v>104.7916</v>
      </c>
      <c r="AC1060" s="107">
        <v>0</v>
      </c>
      <c r="AD1060" s="107">
        <v>97.403790000000001</v>
      </c>
      <c r="AE1060" s="107"/>
      <c r="AF1060" s="107"/>
      <c r="AG1060" s="1" t="s">
        <v>17</v>
      </c>
      <c r="AH1060" s="108">
        <v>2.5000000000000001E-5</v>
      </c>
      <c r="AI1060" s="108">
        <v>7.1105255199999996E-4</v>
      </c>
      <c r="AJ1060" s="108">
        <v>1.62968541E-4</v>
      </c>
    </row>
    <row r="1061" spans="1:36">
      <c r="A1061" s="1">
        <v>13908</v>
      </c>
      <c r="B1061" s="1">
        <v>13911</v>
      </c>
      <c r="C1061" s="1" t="s">
        <v>2311</v>
      </c>
      <c r="D1061" s="1" t="s">
        <v>2312</v>
      </c>
      <c r="E1061" s="1" t="s">
        <v>430</v>
      </c>
      <c r="F1061" s="1" t="s">
        <v>2313</v>
      </c>
      <c r="G1061" s="1" t="s">
        <v>2314</v>
      </c>
      <c r="H1061" s="1" t="s">
        <v>76</v>
      </c>
      <c r="I1061" s="1" t="s">
        <v>230</v>
      </c>
      <c r="J1061" s="1" t="s">
        <v>61</v>
      </c>
      <c r="K1061" s="1" t="s">
        <v>196</v>
      </c>
      <c r="L1061" s="1" t="s">
        <v>821</v>
      </c>
      <c r="M1061" s="1" t="s">
        <v>476</v>
      </c>
      <c r="N1061" s="1" t="s">
        <v>931</v>
      </c>
      <c r="O1061" s="1" t="s">
        <v>62</v>
      </c>
      <c r="P1061" s="1" t="s">
        <v>2159</v>
      </c>
      <c r="Q1061" s="1" t="s">
        <v>96</v>
      </c>
      <c r="R1061" s="1" t="s">
        <v>57</v>
      </c>
      <c r="S1061" s="1" t="s">
        <v>1216</v>
      </c>
      <c r="T1061" s="109">
        <v>3.5169999999999999</v>
      </c>
      <c r="U1061" s="121" t="s">
        <v>2315</v>
      </c>
      <c r="V1061" s="108">
        <v>6.25E-2</v>
      </c>
      <c r="W1061" s="108">
        <v>6.2179999999999999E-2</v>
      </c>
      <c r="X1061" s="1" t="s">
        <v>636</v>
      </c>
      <c r="Z1061" s="107">
        <v>160000</v>
      </c>
      <c r="AA1061" s="107">
        <v>4.0218999999999996</v>
      </c>
      <c r="AB1061" s="107">
        <v>105.8873</v>
      </c>
      <c r="AC1061" s="107">
        <v>0</v>
      </c>
      <c r="AD1061" s="107">
        <v>681.38900999999998</v>
      </c>
      <c r="AE1061" s="107"/>
      <c r="AF1061" s="107"/>
      <c r="AG1061" s="1" t="s">
        <v>17</v>
      </c>
      <c r="AH1061" s="108">
        <v>5.20987323E-4</v>
      </c>
      <c r="AI1061" s="108">
        <v>4.9741739470000003E-3</v>
      </c>
      <c r="AJ1061" s="108">
        <v>1.1400477649999999E-3</v>
      </c>
    </row>
    <row r="1062" spans="1:36">
      <c r="A1062" s="1">
        <v>13908</v>
      </c>
      <c r="B1062" s="1">
        <v>13911</v>
      </c>
      <c r="C1062" s="1" t="s">
        <v>2316</v>
      </c>
      <c r="D1062" s="1" t="s">
        <v>2317</v>
      </c>
      <c r="E1062" s="1" t="s">
        <v>430</v>
      </c>
      <c r="F1062" s="1" t="s">
        <v>2318</v>
      </c>
      <c r="G1062" s="1" t="s">
        <v>2319</v>
      </c>
      <c r="H1062" s="1" t="s">
        <v>76</v>
      </c>
      <c r="I1062" s="1" t="s">
        <v>230</v>
      </c>
      <c r="J1062" s="1" t="s">
        <v>61</v>
      </c>
      <c r="K1062" s="1" t="s">
        <v>314</v>
      </c>
      <c r="L1062" s="1" t="s">
        <v>821</v>
      </c>
      <c r="M1062" s="1" t="s">
        <v>476</v>
      </c>
      <c r="N1062" s="1" t="s">
        <v>921</v>
      </c>
      <c r="O1062" s="1" t="s">
        <v>62</v>
      </c>
      <c r="P1062" s="1" t="s">
        <v>298</v>
      </c>
      <c r="Q1062" s="1" t="s">
        <v>298</v>
      </c>
      <c r="R1062" s="1" t="s">
        <v>57</v>
      </c>
      <c r="S1062" s="1" t="s">
        <v>1211</v>
      </c>
      <c r="T1062" s="109">
        <v>2.698</v>
      </c>
      <c r="U1062" s="121" t="s">
        <v>2320</v>
      </c>
      <c r="V1062" s="108">
        <v>2.5000000000000001E-2</v>
      </c>
      <c r="W1062" s="108">
        <v>0</v>
      </c>
      <c r="X1062" s="1" t="s">
        <v>636</v>
      </c>
      <c r="Z1062" s="107">
        <v>100000</v>
      </c>
      <c r="AA1062" s="107">
        <v>3.718</v>
      </c>
      <c r="AB1062" s="107">
        <v>97.55</v>
      </c>
      <c r="AC1062" s="107">
        <v>0</v>
      </c>
      <c r="AD1062" s="107">
        <v>362.6909</v>
      </c>
      <c r="AE1062" s="107"/>
      <c r="AF1062" s="107"/>
      <c r="AG1062" s="1" t="s">
        <v>17</v>
      </c>
      <c r="AH1062" s="108">
        <v>2.21302587E-3</v>
      </c>
      <c r="AI1062" s="108">
        <v>2.6476617599999999E-3</v>
      </c>
      <c r="AJ1062" s="108">
        <v>6.0682656100000002E-4</v>
      </c>
    </row>
    <row r="1063" spans="1:36" hidden="1">
      <c r="A1063" s="1">
        <v>13908</v>
      </c>
      <c r="B1063" s="1">
        <v>13912</v>
      </c>
      <c r="C1063" s="1" t="s">
        <v>1345</v>
      </c>
      <c r="D1063" s="1">
        <v>520036104</v>
      </c>
      <c r="E1063" s="1" t="s">
        <v>429</v>
      </c>
      <c r="F1063" s="1" t="s">
        <v>1346</v>
      </c>
      <c r="G1063" s="1" t="s">
        <v>1347</v>
      </c>
      <c r="H1063" s="1" t="s">
        <v>76</v>
      </c>
      <c r="I1063" s="1" t="s">
        <v>229</v>
      </c>
      <c r="J1063" s="1" t="s">
        <v>53</v>
      </c>
      <c r="K1063" s="1" t="s">
        <v>53</v>
      </c>
      <c r="L1063" s="1" t="s">
        <v>821</v>
      </c>
      <c r="M1063" s="1" t="s">
        <v>311</v>
      </c>
      <c r="N1063" s="1" t="s">
        <v>140</v>
      </c>
      <c r="O1063" s="1" t="s">
        <v>62</v>
      </c>
      <c r="P1063" s="1" t="s">
        <v>1348</v>
      </c>
      <c r="Q1063" s="1" t="s">
        <v>65</v>
      </c>
      <c r="R1063" s="1" t="s">
        <v>57</v>
      </c>
      <c r="S1063" s="1" t="s">
        <v>1209</v>
      </c>
      <c r="T1063" s="109">
        <v>0</v>
      </c>
      <c r="U1063" s="121">
        <v>45748</v>
      </c>
      <c r="V1063" s="108">
        <v>4.3400000000000001E-2</v>
      </c>
      <c r="W1063" s="108">
        <v>0</v>
      </c>
      <c r="X1063" s="1" t="s">
        <v>636</v>
      </c>
      <c r="Z1063" s="107">
        <v>2137685.5</v>
      </c>
      <c r="AA1063" s="107">
        <v>1</v>
      </c>
      <c r="AB1063" s="107">
        <v>117.97</v>
      </c>
      <c r="AC1063" s="107">
        <v>1.8072699999999999</v>
      </c>
      <c r="AD1063" s="107">
        <v>2523.6348499999999</v>
      </c>
      <c r="AE1063" s="107"/>
      <c r="AF1063" s="107"/>
      <c r="AG1063" s="1" t="s">
        <v>17</v>
      </c>
      <c r="AH1063" s="108">
        <v>4.9144483159999997E-3</v>
      </c>
      <c r="AI1063" s="108">
        <v>1.9423461324999999E-2</v>
      </c>
      <c r="AJ1063" s="108">
        <v>1.039058996E-3</v>
      </c>
    </row>
    <row r="1064" spans="1:36" hidden="1">
      <c r="A1064" s="1">
        <v>13908</v>
      </c>
      <c r="B1064" s="1">
        <v>13912</v>
      </c>
      <c r="C1064" s="1" t="s">
        <v>1345</v>
      </c>
      <c r="D1064" s="1">
        <v>520036104</v>
      </c>
      <c r="E1064" s="1" t="s">
        <v>429</v>
      </c>
      <c r="F1064" s="1" t="s">
        <v>1349</v>
      </c>
      <c r="G1064" s="1" t="s">
        <v>1350</v>
      </c>
      <c r="H1064" s="1" t="s">
        <v>76</v>
      </c>
      <c r="I1064" s="1" t="s">
        <v>228</v>
      </c>
      <c r="J1064" s="1" t="s">
        <v>53</v>
      </c>
      <c r="K1064" s="1" t="s">
        <v>53</v>
      </c>
      <c r="L1064" s="1" t="s">
        <v>821</v>
      </c>
      <c r="M1064" s="1" t="s">
        <v>311</v>
      </c>
      <c r="N1064" s="1" t="s">
        <v>140</v>
      </c>
      <c r="O1064" s="1" t="s">
        <v>62</v>
      </c>
      <c r="P1064" s="1" t="s">
        <v>1348</v>
      </c>
      <c r="Q1064" s="1" t="s">
        <v>65</v>
      </c>
      <c r="R1064" s="1" t="s">
        <v>57</v>
      </c>
      <c r="S1064" s="1" t="s">
        <v>1209</v>
      </c>
      <c r="T1064" s="109">
        <v>0</v>
      </c>
      <c r="U1064" s="121">
        <v>45748</v>
      </c>
      <c r="V1064" s="108">
        <v>6.2300000000000001E-2</v>
      </c>
      <c r="W1064" s="108">
        <v>0</v>
      </c>
      <c r="X1064" s="1" t="s">
        <v>636</v>
      </c>
      <c r="Z1064" s="107">
        <v>1127074</v>
      </c>
      <c r="AA1064" s="107">
        <v>1</v>
      </c>
      <c r="AB1064" s="107">
        <v>103</v>
      </c>
      <c r="AC1064" s="107">
        <v>1.2961400000000001</v>
      </c>
      <c r="AD1064" s="107">
        <v>1162.18236</v>
      </c>
      <c r="AE1064" s="107"/>
      <c r="AF1064" s="107"/>
      <c r="AG1064" s="1" t="s">
        <v>17</v>
      </c>
      <c r="AH1064" s="108">
        <v>7.0875843070000001E-3</v>
      </c>
      <c r="AI1064" s="108">
        <v>8.9448773150000004E-3</v>
      </c>
      <c r="AJ1064" s="108">
        <v>4.78506641E-4</v>
      </c>
    </row>
    <row r="1065" spans="1:36" hidden="1">
      <c r="A1065" s="1">
        <v>13908</v>
      </c>
      <c r="B1065" s="1">
        <v>13912</v>
      </c>
      <c r="C1065" s="1" t="s">
        <v>1328</v>
      </c>
      <c r="D1065" s="1">
        <v>510960719</v>
      </c>
      <c r="E1065" s="1" t="s">
        <v>429</v>
      </c>
      <c r="F1065" s="1" t="s">
        <v>1358</v>
      </c>
      <c r="G1065" s="1" t="s">
        <v>1359</v>
      </c>
      <c r="H1065" s="1" t="s">
        <v>76</v>
      </c>
      <c r="I1065" s="1" t="s">
        <v>229</v>
      </c>
      <c r="J1065" s="1" t="s">
        <v>53</v>
      </c>
      <c r="K1065" s="1" t="s">
        <v>53</v>
      </c>
      <c r="L1065" s="1" t="s">
        <v>821</v>
      </c>
      <c r="M1065" s="1" t="s">
        <v>311</v>
      </c>
      <c r="N1065" s="1" t="s">
        <v>651</v>
      </c>
      <c r="O1065" s="1" t="s">
        <v>62</v>
      </c>
      <c r="P1065" s="1" t="s">
        <v>1360</v>
      </c>
      <c r="Q1065" s="1" t="s">
        <v>65</v>
      </c>
      <c r="R1065" s="1" t="s">
        <v>57</v>
      </c>
      <c r="S1065" s="1" t="s">
        <v>1209</v>
      </c>
      <c r="T1065" s="109">
        <v>0</v>
      </c>
      <c r="U1065" s="121">
        <v>45748</v>
      </c>
      <c r="V1065" s="108">
        <v>6.4999999999999997E-3</v>
      </c>
      <c r="W1065" s="108">
        <v>0</v>
      </c>
      <c r="X1065" s="1" t="s">
        <v>636</v>
      </c>
      <c r="Z1065" s="107">
        <v>2810500</v>
      </c>
      <c r="AA1065" s="107">
        <v>1</v>
      </c>
      <c r="AB1065" s="107">
        <v>115.85</v>
      </c>
      <c r="AC1065" s="107">
        <v>2.0431699999999999</v>
      </c>
      <c r="AD1065" s="107">
        <v>3258.0074199999999</v>
      </c>
      <c r="AE1065" s="107"/>
      <c r="AF1065" s="107"/>
      <c r="AG1065" s="1" t="s">
        <v>17</v>
      </c>
      <c r="AH1065" s="108">
        <v>5.148485867E-3</v>
      </c>
      <c r="AI1065" s="108">
        <v>2.5075648769000002E-2</v>
      </c>
      <c r="AJ1065" s="108">
        <v>1.3414230350000001E-3</v>
      </c>
    </row>
    <row r="1066" spans="1:36" hidden="1">
      <c r="A1066" s="1">
        <v>13908</v>
      </c>
      <c r="B1066" s="1">
        <v>13912</v>
      </c>
      <c r="C1066" s="1" t="s">
        <v>1351</v>
      </c>
      <c r="D1066" s="1">
        <v>520026683</v>
      </c>
      <c r="E1066" s="1" t="s">
        <v>429</v>
      </c>
      <c r="F1066" s="1" t="s">
        <v>1370</v>
      </c>
      <c r="G1066" s="1" t="s">
        <v>1371</v>
      </c>
      <c r="H1066" s="1" t="s">
        <v>76</v>
      </c>
      <c r="I1066" s="1" t="s">
        <v>228</v>
      </c>
      <c r="J1066" s="1" t="s">
        <v>53</v>
      </c>
      <c r="K1066" s="1" t="s">
        <v>53</v>
      </c>
      <c r="L1066" s="1" t="s">
        <v>821</v>
      </c>
      <c r="M1066" s="1" t="s">
        <v>311</v>
      </c>
      <c r="N1066" s="1" t="s">
        <v>651</v>
      </c>
      <c r="O1066" s="1" t="s">
        <v>62</v>
      </c>
      <c r="P1066" s="1" t="s">
        <v>1354</v>
      </c>
      <c r="Q1066" s="1" t="s">
        <v>65</v>
      </c>
      <c r="R1066" s="1" t="s">
        <v>57</v>
      </c>
      <c r="S1066" s="1" t="s">
        <v>1209</v>
      </c>
      <c r="T1066" s="109">
        <v>0.76200000000000001</v>
      </c>
      <c r="U1066" s="121">
        <v>46113</v>
      </c>
      <c r="V1066" s="108">
        <v>3.39E-2</v>
      </c>
      <c r="W1066" s="108">
        <v>4.4600000000000001E-2</v>
      </c>
      <c r="X1066" s="1" t="s">
        <v>636</v>
      </c>
      <c r="Z1066" s="107">
        <v>2500</v>
      </c>
      <c r="AA1066" s="107">
        <v>1</v>
      </c>
      <c r="AB1066" s="107">
        <v>100.01</v>
      </c>
      <c r="AC1066" s="107">
        <v>0</v>
      </c>
      <c r="AD1066" s="107">
        <v>2.5002499999999999</v>
      </c>
      <c r="AE1066" s="107"/>
      <c r="AF1066" s="107"/>
      <c r="AG1066" s="1" t="s">
        <v>17</v>
      </c>
      <c r="AH1066" s="108">
        <v>1.5301798847644801E-5</v>
      </c>
      <c r="AI1066" s="108">
        <v>1.9243476994636201E-5</v>
      </c>
      <c r="AJ1066" s="108">
        <v>1.02943072620323E-6</v>
      </c>
    </row>
    <row r="1067" spans="1:36" hidden="1">
      <c r="A1067" s="1">
        <v>13908</v>
      </c>
      <c r="B1067" s="1">
        <v>13912</v>
      </c>
      <c r="C1067" s="1" t="s">
        <v>1385</v>
      </c>
      <c r="D1067" s="1">
        <v>514290345</v>
      </c>
      <c r="E1067" s="1" t="s">
        <v>429</v>
      </c>
      <c r="F1067" s="1" t="s">
        <v>1386</v>
      </c>
      <c r="G1067" s="1" t="s">
        <v>1387</v>
      </c>
      <c r="H1067" s="1" t="s">
        <v>76</v>
      </c>
      <c r="I1067" s="1" t="s">
        <v>228</v>
      </c>
      <c r="J1067" s="1" t="s">
        <v>53</v>
      </c>
      <c r="K1067" s="1" t="s">
        <v>53</v>
      </c>
      <c r="L1067" s="1" t="s">
        <v>821</v>
      </c>
      <c r="M1067" s="1" t="s">
        <v>311</v>
      </c>
      <c r="N1067" s="1" t="s">
        <v>269</v>
      </c>
      <c r="O1067" s="1" t="s">
        <v>62</v>
      </c>
      <c r="P1067" s="1" t="s">
        <v>1354</v>
      </c>
      <c r="Q1067" s="1" t="s">
        <v>65</v>
      </c>
      <c r="R1067" s="1" t="s">
        <v>57</v>
      </c>
      <c r="S1067" s="1" t="s">
        <v>1209</v>
      </c>
      <c r="T1067" s="109">
        <v>0.33200000000000002</v>
      </c>
      <c r="U1067" s="121" t="s">
        <v>1388</v>
      </c>
      <c r="V1067" s="108">
        <v>3.61E-2</v>
      </c>
      <c r="W1067" s="108">
        <v>5.0700000000000002E-2</v>
      </c>
      <c r="X1067" s="1" t="s">
        <v>636</v>
      </c>
      <c r="Z1067" s="107">
        <v>6255839</v>
      </c>
      <c r="AA1067" s="107">
        <v>1</v>
      </c>
      <c r="AB1067" s="107">
        <v>100.15</v>
      </c>
      <c r="AC1067" s="107">
        <v>0</v>
      </c>
      <c r="AD1067" s="107">
        <v>6265.2227599999997</v>
      </c>
      <c r="AE1067" s="107"/>
      <c r="AF1067" s="107"/>
      <c r="AG1067" s="1" t="s">
        <v>17</v>
      </c>
      <c r="AH1067" s="108">
        <v>8.1509302929999999E-3</v>
      </c>
      <c r="AI1067" s="108">
        <v>4.8221045913999998E-2</v>
      </c>
      <c r="AJ1067" s="108">
        <v>2.5795871670000001E-3</v>
      </c>
    </row>
    <row r="1068" spans="1:36" hidden="1">
      <c r="A1068" s="1">
        <v>13908</v>
      </c>
      <c r="B1068" s="1">
        <v>13912</v>
      </c>
      <c r="C1068" s="1" t="s">
        <v>1363</v>
      </c>
      <c r="D1068" s="1">
        <v>514065283</v>
      </c>
      <c r="E1068" s="1" t="s">
        <v>429</v>
      </c>
      <c r="F1068" s="1" t="s">
        <v>1402</v>
      </c>
      <c r="G1068" s="1" t="s">
        <v>1403</v>
      </c>
      <c r="H1068" s="1" t="s">
        <v>76</v>
      </c>
      <c r="I1068" s="1" t="s">
        <v>228</v>
      </c>
      <c r="J1068" s="1" t="s">
        <v>53</v>
      </c>
      <c r="K1068" s="1" t="s">
        <v>53</v>
      </c>
      <c r="L1068" s="1" t="s">
        <v>821</v>
      </c>
      <c r="M1068" s="1" t="s">
        <v>311</v>
      </c>
      <c r="N1068" s="1" t="s">
        <v>75</v>
      </c>
      <c r="O1068" s="1" t="s">
        <v>62</v>
      </c>
      <c r="P1068" s="1" t="s">
        <v>1343</v>
      </c>
      <c r="Q1068" s="1" t="s">
        <v>65</v>
      </c>
      <c r="R1068" s="1" t="s">
        <v>57</v>
      </c>
      <c r="S1068" s="1" t="s">
        <v>1209</v>
      </c>
      <c r="T1068" s="109">
        <v>1.518</v>
      </c>
      <c r="U1068" s="121">
        <v>46396</v>
      </c>
      <c r="V1068" s="108">
        <v>2.3E-2</v>
      </c>
      <c r="W1068" s="108">
        <v>5.16E-2</v>
      </c>
      <c r="X1068" s="1" t="s">
        <v>636</v>
      </c>
      <c r="Z1068" s="107">
        <v>3230769.23</v>
      </c>
      <c r="AA1068" s="107">
        <v>1</v>
      </c>
      <c r="AB1068" s="107">
        <v>96.07</v>
      </c>
      <c r="AC1068" s="107">
        <v>0</v>
      </c>
      <c r="AD1068" s="107">
        <v>3103.8</v>
      </c>
      <c r="AE1068" s="107"/>
      <c r="AF1068" s="107"/>
      <c r="AG1068" s="1" t="s">
        <v>17</v>
      </c>
      <c r="AH1068" s="108">
        <v>2.9859394559999999E-3</v>
      </c>
      <c r="AI1068" s="108">
        <v>2.3888772680999999E-2</v>
      </c>
      <c r="AJ1068" s="108">
        <v>1.277931042E-3</v>
      </c>
    </row>
    <row r="1069" spans="1:36" hidden="1">
      <c r="A1069" s="1">
        <v>13908</v>
      </c>
      <c r="B1069" s="1">
        <v>13912</v>
      </c>
      <c r="C1069" s="1" t="s">
        <v>1336</v>
      </c>
      <c r="D1069" s="1">
        <v>510560188</v>
      </c>
      <c r="E1069" s="1" t="s">
        <v>429</v>
      </c>
      <c r="F1069" s="1" t="s">
        <v>2585</v>
      </c>
      <c r="G1069" s="1" t="s">
        <v>2586</v>
      </c>
      <c r="H1069" s="1" t="s">
        <v>76</v>
      </c>
      <c r="I1069" s="1" t="s">
        <v>229</v>
      </c>
      <c r="J1069" s="1" t="s">
        <v>53</v>
      </c>
      <c r="K1069" s="1" t="s">
        <v>53</v>
      </c>
      <c r="L1069" s="1" t="s">
        <v>821</v>
      </c>
      <c r="M1069" s="1" t="s">
        <v>311</v>
      </c>
      <c r="N1069" s="1" t="s">
        <v>652</v>
      </c>
      <c r="O1069" s="1" t="s">
        <v>62</v>
      </c>
      <c r="P1069" s="1" t="s">
        <v>1461</v>
      </c>
      <c r="Q1069" s="1" t="s">
        <v>65</v>
      </c>
      <c r="R1069" s="1" t="s">
        <v>57</v>
      </c>
      <c r="S1069" s="1" t="s">
        <v>1209</v>
      </c>
      <c r="T1069" s="109">
        <v>1.2929999999999999</v>
      </c>
      <c r="U1069" s="121" t="s">
        <v>2587</v>
      </c>
      <c r="V1069" s="108">
        <v>2.5700000000000001E-2</v>
      </c>
      <c r="W1069" s="108">
        <v>3.1399999999999997E-2</v>
      </c>
      <c r="X1069" s="1" t="s">
        <v>636</v>
      </c>
      <c r="Z1069" s="107">
        <v>450000</v>
      </c>
      <c r="AA1069" s="107">
        <v>1</v>
      </c>
      <c r="AB1069" s="107">
        <v>117.15</v>
      </c>
      <c r="AC1069" s="107">
        <v>0</v>
      </c>
      <c r="AD1069" s="107">
        <v>527.17499999999995</v>
      </c>
      <c r="AE1069" s="107"/>
      <c r="AF1069" s="107"/>
      <c r="AG1069" s="1" t="s">
        <v>17</v>
      </c>
      <c r="AH1069" s="108">
        <v>4.2609376800000002E-4</v>
      </c>
      <c r="AI1069" s="108">
        <v>4.0574662470000003E-3</v>
      </c>
      <c r="AJ1069" s="108">
        <v>2.1705435100000001E-4</v>
      </c>
    </row>
    <row r="1070" spans="1:36" hidden="1">
      <c r="A1070" s="1">
        <v>13908</v>
      </c>
      <c r="B1070" s="1">
        <v>13912</v>
      </c>
      <c r="C1070" s="1" t="s">
        <v>1425</v>
      </c>
      <c r="D1070" s="1">
        <v>515327120</v>
      </c>
      <c r="E1070" s="1" t="s">
        <v>429</v>
      </c>
      <c r="F1070" s="1" t="s">
        <v>1426</v>
      </c>
      <c r="G1070" s="1" t="s">
        <v>1427</v>
      </c>
      <c r="H1070" s="1" t="s">
        <v>76</v>
      </c>
      <c r="I1070" s="1" t="s">
        <v>229</v>
      </c>
      <c r="J1070" s="1" t="s">
        <v>53</v>
      </c>
      <c r="K1070" s="1" t="s">
        <v>53</v>
      </c>
      <c r="L1070" s="1" t="s">
        <v>821</v>
      </c>
      <c r="M1070" s="1" t="s">
        <v>311</v>
      </c>
      <c r="N1070" s="1" t="s">
        <v>651</v>
      </c>
      <c r="O1070" s="1" t="s">
        <v>62</v>
      </c>
      <c r="P1070" s="1" t="s">
        <v>1383</v>
      </c>
      <c r="Q1070" s="1" t="s">
        <v>70</v>
      </c>
      <c r="R1070" s="1" t="s">
        <v>57</v>
      </c>
      <c r="S1070" s="1" t="s">
        <v>1209</v>
      </c>
      <c r="T1070" s="109">
        <v>2.4729999999999999</v>
      </c>
      <c r="U1070" s="121" t="s">
        <v>1428</v>
      </c>
      <c r="V1070" s="108">
        <v>2.75E-2</v>
      </c>
      <c r="W1070" s="108">
        <v>2.7400000000000001E-2</v>
      </c>
      <c r="X1070" s="1" t="s">
        <v>636</v>
      </c>
      <c r="Z1070" s="107">
        <v>57777.78</v>
      </c>
      <c r="AA1070" s="107">
        <v>1</v>
      </c>
      <c r="AB1070" s="107">
        <v>115.76</v>
      </c>
      <c r="AC1070" s="107">
        <v>0</v>
      </c>
      <c r="AD1070" s="107">
        <v>66.883560000000003</v>
      </c>
      <c r="AE1070" s="107"/>
      <c r="AF1070" s="107"/>
      <c r="AG1070" s="1" t="s">
        <v>17</v>
      </c>
      <c r="AH1070" s="108">
        <v>1.13389922E-4</v>
      </c>
      <c r="AI1070" s="108">
        <v>5.1477742099999995E-4</v>
      </c>
      <c r="AJ1070" s="108">
        <v>2.7538042892453701E-5</v>
      </c>
    </row>
    <row r="1071" spans="1:36" hidden="1">
      <c r="A1071" s="1">
        <v>13908</v>
      </c>
      <c r="B1071" s="1">
        <v>13912</v>
      </c>
      <c r="C1071" s="1" t="s">
        <v>1466</v>
      </c>
      <c r="D1071" s="1">
        <v>520039868</v>
      </c>
      <c r="E1071" s="1" t="s">
        <v>429</v>
      </c>
      <c r="F1071" s="1" t="s">
        <v>1467</v>
      </c>
      <c r="G1071" s="1" t="s">
        <v>1468</v>
      </c>
      <c r="H1071" s="1" t="s">
        <v>76</v>
      </c>
      <c r="I1071" s="1" t="s">
        <v>228</v>
      </c>
      <c r="J1071" s="1" t="s">
        <v>53</v>
      </c>
      <c r="K1071" s="1" t="s">
        <v>53</v>
      </c>
      <c r="L1071" s="1" t="s">
        <v>821</v>
      </c>
      <c r="M1071" s="1" t="s">
        <v>311</v>
      </c>
      <c r="N1071" s="1" t="s">
        <v>647</v>
      </c>
      <c r="O1071" s="1" t="s">
        <v>62</v>
      </c>
      <c r="P1071" s="1" t="s">
        <v>298</v>
      </c>
      <c r="Q1071" s="1" t="s">
        <v>298</v>
      </c>
      <c r="R1071" s="1" t="s">
        <v>57</v>
      </c>
      <c r="S1071" s="1" t="s">
        <v>1209</v>
      </c>
      <c r="T1071" s="109">
        <v>0.247</v>
      </c>
      <c r="U1071" s="121" t="s">
        <v>1469</v>
      </c>
      <c r="V1071" s="108">
        <v>3.5499999999999997E-2</v>
      </c>
      <c r="W1071" s="108">
        <v>6.7400000000000002E-2</v>
      </c>
      <c r="X1071" s="1" t="s">
        <v>636</v>
      </c>
      <c r="Z1071" s="107">
        <v>708499</v>
      </c>
      <c r="AA1071" s="107">
        <v>1</v>
      </c>
      <c r="AB1071" s="107">
        <v>100.15</v>
      </c>
      <c r="AC1071" s="107">
        <v>0</v>
      </c>
      <c r="AD1071" s="107">
        <v>709.56174999999996</v>
      </c>
      <c r="AE1071" s="107"/>
      <c r="AF1071" s="107"/>
      <c r="AG1071" s="1" t="s">
        <v>17</v>
      </c>
      <c r="AH1071" s="108">
        <v>4.9475772539999997E-3</v>
      </c>
      <c r="AI1071" s="108">
        <v>5.4612279620000004E-3</v>
      </c>
      <c r="AJ1071" s="108">
        <v>2.9214865199999999E-4</v>
      </c>
    </row>
    <row r="1072" spans="1:36" hidden="1">
      <c r="A1072" s="1">
        <v>13908</v>
      </c>
      <c r="B1072" s="1">
        <v>13912</v>
      </c>
      <c r="C1072" s="1" t="s">
        <v>1495</v>
      </c>
      <c r="D1072" s="1">
        <v>513141879</v>
      </c>
      <c r="E1072" s="1" t="s">
        <v>429</v>
      </c>
      <c r="F1072" s="1" t="s">
        <v>2588</v>
      </c>
      <c r="G1072" s="1" t="s">
        <v>2589</v>
      </c>
      <c r="H1072" s="1" t="s">
        <v>76</v>
      </c>
      <c r="I1072" s="1" t="s">
        <v>229</v>
      </c>
      <c r="J1072" s="1" t="s">
        <v>53</v>
      </c>
      <c r="K1072" s="1" t="s">
        <v>53</v>
      </c>
      <c r="L1072" s="1" t="s">
        <v>821</v>
      </c>
      <c r="M1072" s="1" t="s">
        <v>311</v>
      </c>
      <c r="N1072" s="1" t="s">
        <v>256</v>
      </c>
      <c r="O1072" s="1" t="s">
        <v>62</v>
      </c>
      <c r="P1072" s="1" t="s">
        <v>1208</v>
      </c>
      <c r="Q1072" s="1" t="s">
        <v>65</v>
      </c>
      <c r="R1072" s="1" t="s">
        <v>57</v>
      </c>
      <c r="S1072" s="1" t="s">
        <v>1209</v>
      </c>
      <c r="T1072" s="109">
        <v>0.44400000000000001</v>
      </c>
      <c r="U1072" s="121">
        <v>45939</v>
      </c>
      <c r="V1072" s="108">
        <v>1E-3</v>
      </c>
      <c r="W1072" s="108">
        <v>2.2599999999999999E-2</v>
      </c>
      <c r="X1072" s="1" t="s">
        <v>636</v>
      </c>
      <c r="Z1072" s="107">
        <v>3006567</v>
      </c>
      <c r="AA1072" s="107">
        <v>1</v>
      </c>
      <c r="AB1072" s="107">
        <v>113.85</v>
      </c>
      <c r="AC1072" s="107">
        <v>0</v>
      </c>
      <c r="AD1072" s="107">
        <v>3422.9765299999999</v>
      </c>
      <c r="AE1072" s="107"/>
      <c r="AF1072" s="107"/>
      <c r="AG1072" s="1" t="s">
        <v>17</v>
      </c>
      <c r="AH1072" s="108">
        <v>2.0043779999999998E-3</v>
      </c>
      <c r="AI1072" s="108">
        <v>2.6345353506999999E-2</v>
      </c>
      <c r="AJ1072" s="108">
        <v>1.4093459510000001E-3</v>
      </c>
    </row>
    <row r="1073" spans="1:36" hidden="1">
      <c r="A1073" s="1">
        <v>13908</v>
      </c>
      <c r="B1073" s="1">
        <v>13912</v>
      </c>
      <c r="C1073" s="1" t="s">
        <v>1513</v>
      </c>
      <c r="D1073" s="1">
        <v>520042847</v>
      </c>
      <c r="E1073" s="1" t="s">
        <v>429</v>
      </c>
      <c r="F1073" s="1" t="s">
        <v>1514</v>
      </c>
      <c r="G1073" s="1" t="s">
        <v>1515</v>
      </c>
      <c r="H1073" s="1" t="s">
        <v>76</v>
      </c>
      <c r="I1073" s="1" t="s">
        <v>228</v>
      </c>
      <c r="J1073" s="1" t="s">
        <v>53</v>
      </c>
      <c r="K1073" s="1" t="s">
        <v>53</v>
      </c>
      <c r="L1073" s="1" t="s">
        <v>821</v>
      </c>
      <c r="M1073" s="1" t="s">
        <v>311</v>
      </c>
      <c r="N1073" s="1" t="s">
        <v>708</v>
      </c>
      <c r="O1073" s="1" t="s">
        <v>62</v>
      </c>
      <c r="P1073" s="1" t="s">
        <v>1461</v>
      </c>
      <c r="Q1073" s="1" t="s">
        <v>65</v>
      </c>
      <c r="R1073" s="1" t="s">
        <v>57</v>
      </c>
      <c r="S1073" s="1" t="s">
        <v>1209</v>
      </c>
      <c r="T1073" s="109">
        <v>0.98099999999999998</v>
      </c>
      <c r="U1073" s="121" t="s">
        <v>1516</v>
      </c>
      <c r="V1073" s="108">
        <v>3.9E-2</v>
      </c>
      <c r="W1073" s="108">
        <v>5.4600000000000003E-2</v>
      </c>
      <c r="X1073" s="1" t="s">
        <v>636</v>
      </c>
      <c r="Z1073" s="107">
        <v>3457404.75</v>
      </c>
      <c r="AA1073" s="107">
        <v>1</v>
      </c>
      <c r="AB1073" s="107">
        <v>98.59</v>
      </c>
      <c r="AC1073" s="107">
        <v>0</v>
      </c>
      <c r="AD1073" s="107">
        <v>3408.6553399999998</v>
      </c>
      <c r="AE1073" s="107"/>
      <c r="AF1073" s="107"/>
      <c r="AG1073" s="1" t="s">
        <v>17</v>
      </c>
      <c r="AH1073" s="108">
        <v>5.9992878530000003E-3</v>
      </c>
      <c r="AI1073" s="108">
        <v>2.6235128734E-2</v>
      </c>
      <c r="AJ1073" s="108">
        <v>1.403449471E-3</v>
      </c>
    </row>
    <row r="1074" spans="1:36" hidden="1">
      <c r="A1074" s="1">
        <v>13908</v>
      </c>
      <c r="B1074" s="1">
        <v>13912</v>
      </c>
      <c r="C1074" s="1" t="s">
        <v>1517</v>
      </c>
      <c r="D1074" s="1">
        <v>513893123</v>
      </c>
      <c r="E1074" s="1" t="s">
        <v>429</v>
      </c>
      <c r="F1074" s="1" t="s">
        <v>1518</v>
      </c>
      <c r="G1074" s="1" t="s">
        <v>1519</v>
      </c>
      <c r="H1074" s="1" t="s">
        <v>76</v>
      </c>
      <c r="I1074" s="1" t="s">
        <v>229</v>
      </c>
      <c r="J1074" s="1" t="s">
        <v>53</v>
      </c>
      <c r="K1074" s="1" t="s">
        <v>53</v>
      </c>
      <c r="L1074" s="1" t="s">
        <v>821</v>
      </c>
      <c r="M1074" s="1" t="s">
        <v>311</v>
      </c>
      <c r="N1074" s="1" t="s">
        <v>649</v>
      </c>
      <c r="O1074" s="1" t="s">
        <v>62</v>
      </c>
      <c r="P1074" s="1" t="s">
        <v>1400</v>
      </c>
      <c r="Q1074" s="1" t="s">
        <v>70</v>
      </c>
      <c r="R1074" s="1" t="s">
        <v>57</v>
      </c>
      <c r="S1074" s="1" t="s">
        <v>1209</v>
      </c>
      <c r="T1074" s="109">
        <v>0.53100000000000003</v>
      </c>
      <c r="U1074" s="121" t="s">
        <v>1509</v>
      </c>
      <c r="V1074" s="108">
        <v>1.8499999999999999E-2</v>
      </c>
      <c r="W1074" s="108">
        <v>2.9600000000000001E-2</v>
      </c>
      <c r="X1074" s="1" t="s">
        <v>636</v>
      </c>
      <c r="Z1074" s="107">
        <v>1400000</v>
      </c>
      <c r="AA1074" s="107">
        <v>1</v>
      </c>
      <c r="AB1074" s="107">
        <v>115.43</v>
      </c>
      <c r="AC1074" s="107">
        <v>0</v>
      </c>
      <c r="AD1074" s="107">
        <v>1616.02</v>
      </c>
      <c r="AE1074" s="107"/>
      <c r="AF1074" s="107"/>
      <c r="AG1074" s="1" t="s">
        <v>17</v>
      </c>
      <c r="AH1074" s="108">
        <v>5.4229934919999999E-3</v>
      </c>
      <c r="AI1074" s="108">
        <v>1.2437893687000001E-2</v>
      </c>
      <c r="AJ1074" s="108">
        <v>6.6536571999999995E-4</v>
      </c>
    </row>
    <row r="1075" spans="1:36" hidden="1">
      <c r="A1075" s="1">
        <v>13908</v>
      </c>
      <c r="B1075" s="1">
        <v>13912</v>
      </c>
      <c r="C1075" s="1" t="s">
        <v>1336</v>
      </c>
      <c r="D1075" s="1">
        <v>510560188</v>
      </c>
      <c r="E1075" s="1" t="s">
        <v>429</v>
      </c>
      <c r="F1075" s="1" t="s">
        <v>2334</v>
      </c>
      <c r="G1075" s="1" t="s">
        <v>2335</v>
      </c>
      <c r="H1075" s="1" t="s">
        <v>76</v>
      </c>
      <c r="I1075" s="1" t="s">
        <v>229</v>
      </c>
      <c r="J1075" s="1" t="s">
        <v>53</v>
      </c>
      <c r="K1075" s="1" t="s">
        <v>53</v>
      </c>
      <c r="L1075" s="1" t="s">
        <v>821</v>
      </c>
      <c r="M1075" s="1" t="s">
        <v>311</v>
      </c>
      <c r="N1075" s="1" t="s">
        <v>652</v>
      </c>
      <c r="O1075" s="1" t="s">
        <v>62</v>
      </c>
      <c r="P1075" s="1" t="s">
        <v>1461</v>
      </c>
      <c r="Q1075" s="1" t="s">
        <v>65</v>
      </c>
      <c r="R1075" s="1" t="s">
        <v>57</v>
      </c>
      <c r="S1075" s="1" t="s">
        <v>1209</v>
      </c>
      <c r="T1075" s="109">
        <v>0.247</v>
      </c>
      <c r="U1075" s="121" t="s">
        <v>1469</v>
      </c>
      <c r="V1075" s="108">
        <v>1.2200000000000001E-2</v>
      </c>
      <c r="W1075" s="108">
        <v>1.84E-2</v>
      </c>
      <c r="X1075" s="1" t="s">
        <v>636</v>
      </c>
      <c r="Z1075" s="107">
        <v>123532.5</v>
      </c>
      <c r="AA1075" s="107">
        <v>1</v>
      </c>
      <c r="AB1075" s="107">
        <v>115.74</v>
      </c>
      <c r="AC1075" s="107">
        <v>0</v>
      </c>
      <c r="AD1075" s="107">
        <v>142.97651999999999</v>
      </c>
      <c r="AE1075" s="107"/>
      <c r="AF1075" s="107"/>
      <c r="AG1075" s="1" t="s">
        <v>17</v>
      </c>
      <c r="AH1075" s="108">
        <v>5.37097826E-4</v>
      </c>
      <c r="AI1075" s="108">
        <v>1.100436105E-3</v>
      </c>
      <c r="AJ1075" s="108">
        <v>5.8867882337210603E-5</v>
      </c>
    </row>
    <row r="1076" spans="1:36" hidden="1">
      <c r="A1076" s="1">
        <v>13908</v>
      </c>
      <c r="B1076" s="1">
        <v>13912</v>
      </c>
      <c r="C1076" s="1" t="s">
        <v>1517</v>
      </c>
      <c r="D1076" s="1">
        <v>513893123</v>
      </c>
      <c r="E1076" s="1" t="s">
        <v>429</v>
      </c>
      <c r="F1076" s="1" t="s">
        <v>1539</v>
      </c>
      <c r="G1076" s="1" t="s">
        <v>1540</v>
      </c>
      <c r="H1076" s="1" t="s">
        <v>76</v>
      </c>
      <c r="I1076" s="1" t="s">
        <v>229</v>
      </c>
      <c r="J1076" s="1" t="s">
        <v>53</v>
      </c>
      <c r="K1076" s="1" t="s">
        <v>53</v>
      </c>
      <c r="L1076" s="1" t="s">
        <v>821</v>
      </c>
      <c r="M1076" s="1" t="s">
        <v>311</v>
      </c>
      <c r="N1076" s="1" t="s">
        <v>649</v>
      </c>
      <c r="O1076" s="1" t="s">
        <v>62</v>
      </c>
      <c r="P1076" s="1" t="s">
        <v>1400</v>
      </c>
      <c r="Q1076" s="1" t="s">
        <v>70</v>
      </c>
      <c r="R1076" s="1" t="s">
        <v>57</v>
      </c>
      <c r="S1076" s="1" t="s">
        <v>1209</v>
      </c>
      <c r="T1076" s="109">
        <v>0.43099999999999999</v>
      </c>
      <c r="U1076" s="121">
        <v>46024</v>
      </c>
      <c r="V1076" s="108">
        <v>0.01</v>
      </c>
      <c r="W1076" s="108">
        <v>2.87E-2</v>
      </c>
      <c r="X1076" s="1" t="s">
        <v>636</v>
      </c>
      <c r="Z1076" s="107">
        <v>276018.01</v>
      </c>
      <c r="AA1076" s="107">
        <v>1</v>
      </c>
      <c r="AB1076" s="107">
        <v>113.7</v>
      </c>
      <c r="AC1076" s="107">
        <v>0</v>
      </c>
      <c r="AD1076" s="107">
        <v>313.83247999999998</v>
      </c>
      <c r="AE1076" s="107"/>
      <c r="AF1076" s="107"/>
      <c r="AG1076" s="1" t="s">
        <v>17</v>
      </c>
      <c r="AH1076" s="108">
        <v>1.632025654E-3</v>
      </c>
      <c r="AI1076" s="108">
        <v>2.4154496979999999E-3</v>
      </c>
      <c r="AJ1076" s="108">
        <v>1.29214597E-4</v>
      </c>
    </row>
    <row r="1077" spans="1:36" hidden="1">
      <c r="A1077" s="1">
        <v>13908</v>
      </c>
      <c r="B1077" s="1">
        <v>13912</v>
      </c>
      <c r="C1077" s="1" t="s">
        <v>1589</v>
      </c>
      <c r="D1077" s="1">
        <v>512711789</v>
      </c>
      <c r="E1077" s="1" t="s">
        <v>429</v>
      </c>
      <c r="F1077" s="1" t="s">
        <v>2590</v>
      </c>
      <c r="G1077" s="1" t="s">
        <v>2591</v>
      </c>
      <c r="H1077" s="1" t="s">
        <v>76</v>
      </c>
      <c r="I1077" s="1" t="s">
        <v>228</v>
      </c>
      <c r="J1077" s="1" t="s">
        <v>53</v>
      </c>
      <c r="K1077" s="1" t="s">
        <v>53</v>
      </c>
      <c r="L1077" s="1" t="s">
        <v>821</v>
      </c>
      <c r="M1077" s="1" t="s">
        <v>311</v>
      </c>
      <c r="N1077" s="1" t="s">
        <v>257</v>
      </c>
      <c r="O1077" s="1" t="s">
        <v>62</v>
      </c>
      <c r="P1077" s="1" t="s">
        <v>1354</v>
      </c>
      <c r="Q1077" s="1" t="s">
        <v>65</v>
      </c>
      <c r="R1077" s="1" t="s">
        <v>57</v>
      </c>
      <c r="S1077" s="1" t="s">
        <v>1209</v>
      </c>
      <c r="T1077" s="109">
        <v>0.32800000000000001</v>
      </c>
      <c r="U1077" s="121" t="s">
        <v>1592</v>
      </c>
      <c r="V1077" s="108">
        <v>0.03</v>
      </c>
      <c r="W1077" s="108">
        <v>4.2900000000000001E-2</v>
      </c>
      <c r="X1077" s="1" t="s">
        <v>636</v>
      </c>
      <c r="Z1077" s="107">
        <v>1950000</v>
      </c>
      <c r="AA1077" s="107">
        <v>1</v>
      </c>
      <c r="AB1077" s="107">
        <v>100.95</v>
      </c>
      <c r="AC1077" s="107">
        <v>0</v>
      </c>
      <c r="AD1077" s="107">
        <v>1968.5250000000001</v>
      </c>
      <c r="AE1077" s="107"/>
      <c r="AF1077" s="107"/>
      <c r="AG1077" s="1" t="s">
        <v>17</v>
      </c>
      <c r="AH1077" s="108">
        <v>1.2880545818E-2</v>
      </c>
      <c r="AI1077" s="108">
        <v>1.5150991121000001E-2</v>
      </c>
      <c r="AJ1077" s="108">
        <v>8.1050299699999997E-4</v>
      </c>
    </row>
    <row r="1078" spans="1:36" hidden="1">
      <c r="A1078" s="1">
        <v>13908</v>
      </c>
      <c r="B1078" s="1">
        <v>13912</v>
      </c>
      <c r="C1078" s="1" t="s">
        <v>1630</v>
      </c>
      <c r="D1078" s="1">
        <v>520033309</v>
      </c>
      <c r="E1078" s="1" t="s">
        <v>429</v>
      </c>
      <c r="F1078" s="1" t="s">
        <v>1631</v>
      </c>
      <c r="G1078" s="1" t="s">
        <v>1632</v>
      </c>
      <c r="H1078" s="1" t="s">
        <v>76</v>
      </c>
      <c r="I1078" s="1" t="s">
        <v>228</v>
      </c>
      <c r="J1078" s="1" t="s">
        <v>53</v>
      </c>
      <c r="K1078" s="1" t="s">
        <v>53</v>
      </c>
      <c r="L1078" s="1" t="s">
        <v>821</v>
      </c>
      <c r="M1078" s="1" t="s">
        <v>311</v>
      </c>
      <c r="N1078" s="1" t="s">
        <v>140</v>
      </c>
      <c r="O1078" s="1" t="s">
        <v>62</v>
      </c>
      <c r="P1078" s="1" t="s">
        <v>298</v>
      </c>
      <c r="Q1078" s="1" t="s">
        <v>298</v>
      </c>
      <c r="R1078" s="1" t="s">
        <v>57</v>
      </c>
      <c r="S1078" s="1" t="s">
        <v>1209</v>
      </c>
      <c r="T1078" s="109">
        <v>0</v>
      </c>
      <c r="U1078" s="121">
        <v>45748</v>
      </c>
      <c r="V1078" s="108">
        <v>5.62E-2</v>
      </c>
      <c r="W1078" s="108">
        <v>0</v>
      </c>
      <c r="X1078" s="1" t="s">
        <v>636</v>
      </c>
      <c r="Z1078" s="107">
        <v>812500</v>
      </c>
      <c r="AA1078" s="107">
        <v>1</v>
      </c>
      <c r="AB1078" s="107">
        <v>101.14</v>
      </c>
      <c r="AC1078" s="107">
        <v>2.03125</v>
      </c>
      <c r="AD1078" s="107">
        <v>823.79375000000005</v>
      </c>
      <c r="AE1078" s="107"/>
      <c r="AF1078" s="107"/>
      <c r="AG1078" s="1" t="s">
        <v>17</v>
      </c>
      <c r="AH1078" s="108">
        <v>4.0460971219999997E-3</v>
      </c>
      <c r="AI1078" s="108">
        <v>6.3404283870000001E-3</v>
      </c>
      <c r="AJ1078" s="108">
        <v>3.3918152100000001E-4</v>
      </c>
    </row>
    <row r="1079" spans="1:36" hidden="1">
      <c r="A1079" s="1">
        <v>13908</v>
      </c>
      <c r="B1079" s="1">
        <v>13912</v>
      </c>
      <c r="C1079" s="1" t="s">
        <v>1644</v>
      </c>
      <c r="D1079" s="1">
        <v>520000118</v>
      </c>
      <c r="E1079" s="1" t="s">
        <v>429</v>
      </c>
      <c r="F1079" s="1" t="s">
        <v>1797</v>
      </c>
      <c r="G1079" s="1" t="s">
        <v>1798</v>
      </c>
      <c r="H1079" s="1" t="s">
        <v>76</v>
      </c>
      <c r="I1079" s="1" t="s">
        <v>229</v>
      </c>
      <c r="J1079" s="1" t="s">
        <v>53</v>
      </c>
      <c r="K1079" s="1" t="s">
        <v>53</v>
      </c>
      <c r="L1079" s="1" t="s">
        <v>821</v>
      </c>
      <c r="M1079" s="1" t="s">
        <v>311</v>
      </c>
      <c r="N1079" s="1" t="s">
        <v>256</v>
      </c>
      <c r="O1079" s="1" t="s">
        <v>62</v>
      </c>
      <c r="P1079" s="1" t="s">
        <v>1343</v>
      </c>
      <c r="Q1079" s="1" t="s">
        <v>65</v>
      </c>
      <c r="R1079" s="1" t="s">
        <v>57</v>
      </c>
      <c r="S1079" s="1" t="s">
        <v>1209</v>
      </c>
      <c r="T1079" s="109">
        <v>5.0000000000000001E-3</v>
      </c>
      <c r="U1079" s="121">
        <v>47546</v>
      </c>
      <c r="V1079" s="108">
        <v>2.0199999999999999E-2</v>
      </c>
      <c r="W1079" s="108">
        <v>0.1356</v>
      </c>
      <c r="X1079" s="1" t="s">
        <v>636</v>
      </c>
      <c r="Z1079" s="107">
        <v>1032257</v>
      </c>
      <c r="AA1079" s="107">
        <v>1</v>
      </c>
      <c r="AB1079" s="107">
        <v>117.81</v>
      </c>
      <c r="AC1079" s="107">
        <v>0</v>
      </c>
      <c r="AD1079" s="107">
        <v>1216.1019699999999</v>
      </c>
      <c r="AE1079" s="107"/>
      <c r="AF1079" s="107"/>
      <c r="AG1079" s="1" t="s">
        <v>17</v>
      </c>
      <c r="AH1079" s="108">
        <v>9.8099976199999997E-4</v>
      </c>
      <c r="AI1079" s="108">
        <v>9.3598761249999995E-3</v>
      </c>
      <c r="AJ1079" s="108">
        <v>5.00707022E-4</v>
      </c>
    </row>
    <row r="1080" spans="1:36" hidden="1">
      <c r="A1080" s="1">
        <v>13908</v>
      </c>
      <c r="B1080" s="1">
        <v>13912</v>
      </c>
      <c r="C1080" s="1" t="s">
        <v>1644</v>
      </c>
      <c r="D1080" s="1">
        <v>520000118</v>
      </c>
      <c r="E1080" s="1" t="s">
        <v>429</v>
      </c>
      <c r="F1080" s="1" t="s">
        <v>1799</v>
      </c>
      <c r="G1080" s="1" t="s">
        <v>1800</v>
      </c>
      <c r="H1080" s="1" t="s">
        <v>76</v>
      </c>
      <c r="I1080" s="1" t="s">
        <v>229</v>
      </c>
      <c r="J1080" s="1" t="s">
        <v>53</v>
      </c>
      <c r="K1080" s="1" t="s">
        <v>53</v>
      </c>
      <c r="L1080" s="1" t="s">
        <v>821</v>
      </c>
      <c r="M1080" s="1" t="s">
        <v>311</v>
      </c>
      <c r="N1080" s="1" t="s">
        <v>256</v>
      </c>
      <c r="O1080" s="1" t="s">
        <v>62</v>
      </c>
      <c r="P1080" s="1" t="s">
        <v>1343</v>
      </c>
      <c r="Q1080" s="1" t="s">
        <v>65</v>
      </c>
      <c r="R1080" s="1" t="s">
        <v>57</v>
      </c>
      <c r="S1080" s="1" t="s">
        <v>1209</v>
      </c>
      <c r="T1080" s="109">
        <v>1.101</v>
      </c>
      <c r="U1080" s="121" t="s">
        <v>1801</v>
      </c>
      <c r="V1080" s="108">
        <v>2.5899999999999999E-2</v>
      </c>
      <c r="W1080" s="108">
        <v>2.8500000000000001E-2</v>
      </c>
      <c r="X1080" s="1" t="s">
        <v>636</v>
      </c>
      <c r="Z1080" s="107">
        <v>4200000</v>
      </c>
      <c r="AA1080" s="107">
        <v>1</v>
      </c>
      <c r="AB1080" s="107">
        <v>117.6</v>
      </c>
      <c r="AC1080" s="107">
        <v>0</v>
      </c>
      <c r="AD1080" s="107">
        <v>4939.2</v>
      </c>
      <c r="AE1080" s="107"/>
      <c r="AF1080" s="107"/>
      <c r="AG1080" s="1" t="s">
        <v>17</v>
      </c>
      <c r="AH1080" s="108">
        <v>3.976707853E-3</v>
      </c>
      <c r="AI1080" s="108">
        <v>3.8015151113000002E-2</v>
      </c>
      <c r="AJ1080" s="108">
        <v>2.0336223340000001E-3</v>
      </c>
    </row>
    <row r="1081" spans="1:36" hidden="1">
      <c r="A1081" s="1">
        <v>13908</v>
      </c>
      <c r="B1081" s="1">
        <v>13912</v>
      </c>
      <c r="C1081" s="1" t="s">
        <v>1809</v>
      </c>
      <c r="D1081" s="1">
        <v>520018078</v>
      </c>
      <c r="E1081" s="1" t="s">
        <v>429</v>
      </c>
      <c r="F1081" s="1" t="s">
        <v>1810</v>
      </c>
      <c r="G1081" s="1" t="s">
        <v>1811</v>
      </c>
      <c r="H1081" s="1" t="s">
        <v>76</v>
      </c>
      <c r="I1081" s="1" t="s">
        <v>229</v>
      </c>
      <c r="J1081" s="1" t="s">
        <v>53</v>
      </c>
      <c r="K1081" s="1" t="s">
        <v>53</v>
      </c>
      <c r="L1081" s="1" t="s">
        <v>821</v>
      </c>
      <c r="M1081" s="1" t="s">
        <v>311</v>
      </c>
      <c r="N1081" s="1" t="s">
        <v>256</v>
      </c>
      <c r="O1081" s="1" t="s">
        <v>62</v>
      </c>
      <c r="P1081" s="1" t="s">
        <v>1208</v>
      </c>
      <c r="Q1081" s="1" t="s">
        <v>65</v>
      </c>
      <c r="R1081" s="1" t="s">
        <v>57</v>
      </c>
      <c r="S1081" s="1" t="s">
        <v>1209</v>
      </c>
      <c r="T1081" s="109">
        <v>2.3460000000000001</v>
      </c>
      <c r="U1081" s="121" t="s">
        <v>1812</v>
      </c>
      <c r="V1081" s="108">
        <v>1.8599999999999998E-2</v>
      </c>
      <c r="W1081" s="108">
        <v>2.41E-2</v>
      </c>
      <c r="X1081" s="1" t="s">
        <v>636</v>
      </c>
      <c r="Z1081" s="107">
        <v>4635000</v>
      </c>
      <c r="AA1081" s="107">
        <v>1</v>
      </c>
      <c r="AB1081" s="107">
        <v>102.59</v>
      </c>
      <c r="AC1081" s="107">
        <v>0</v>
      </c>
      <c r="AD1081" s="107">
        <v>4755.0465000000004</v>
      </c>
      <c r="AE1081" s="107"/>
      <c r="AF1081" s="107"/>
      <c r="AG1081" s="1" t="s">
        <v>17</v>
      </c>
      <c r="AH1081" s="108">
        <v>1.612894638E-3</v>
      </c>
      <c r="AI1081" s="108">
        <v>3.6597791392999998E-2</v>
      </c>
      <c r="AJ1081" s="108">
        <v>1.9578006080000002E-3</v>
      </c>
    </row>
    <row r="1082" spans="1:36" hidden="1">
      <c r="A1082" s="1">
        <v>13908</v>
      </c>
      <c r="B1082" s="1">
        <v>13912</v>
      </c>
      <c r="C1082" s="1" t="s">
        <v>1933</v>
      </c>
      <c r="D1082" s="1">
        <v>515666881</v>
      </c>
      <c r="E1082" s="1" t="s">
        <v>429</v>
      </c>
      <c r="F1082" s="1" t="s">
        <v>1934</v>
      </c>
      <c r="G1082" s="1" t="s">
        <v>1935</v>
      </c>
      <c r="H1082" s="1" t="s">
        <v>76</v>
      </c>
      <c r="I1082" s="1" t="s">
        <v>228</v>
      </c>
      <c r="J1082" s="1" t="s">
        <v>53</v>
      </c>
      <c r="K1082" s="1" t="s">
        <v>53</v>
      </c>
      <c r="L1082" s="1" t="s">
        <v>821</v>
      </c>
      <c r="M1082" s="1" t="s">
        <v>311</v>
      </c>
      <c r="N1082" s="1" t="s">
        <v>140</v>
      </c>
      <c r="O1082" s="1" t="s">
        <v>62</v>
      </c>
      <c r="P1082" s="1" t="s">
        <v>1936</v>
      </c>
      <c r="Q1082" s="1" t="s">
        <v>65</v>
      </c>
      <c r="R1082" s="1" t="s">
        <v>57</v>
      </c>
      <c r="S1082" s="1" t="s">
        <v>1209</v>
      </c>
      <c r="T1082" s="109">
        <v>10.252000000000001</v>
      </c>
      <c r="U1082" s="121">
        <v>49316</v>
      </c>
      <c r="V1082" s="108">
        <v>4.65E-2</v>
      </c>
      <c r="W1082" s="108">
        <v>4.6300000000000001E-2</v>
      </c>
      <c r="X1082" s="1" t="s">
        <v>636</v>
      </c>
      <c r="Z1082" s="107">
        <v>5000000</v>
      </c>
      <c r="AA1082" s="107">
        <v>1</v>
      </c>
      <c r="AB1082" s="107">
        <v>101.86</v>
      </c>
      <c r="AC1082" s="107">
        <v>0</v>
      </c>
      <c r="AD1082" s="107">
        <v>5093</v>
      </c>
      <c r="AE1082" s="107"/>
      <c r="AF1082" s="107"/>
      <c r="AG1082" s="1" t="s">
        <v>17</v>
      </c>
      <c r="AH1082" s="108">
        <v>2.8348094179999998E-3</v>
      </c>
      <c r="AI1082" s="108">
        <v>3.9198891444000003E-2</v>
      </c>
      <c r="AJ1082" s="108">
        <v>2.09694658E-3</v>
      </c>
    </row>
    <row r="1083" spans="1:36" hidden="1">
      <c r="A1083" s="1">
        <v>13908</v>
      </c>
      <c r="B1083" s="1">
        <v>13912</v>
      </c>
      <c r="C1083" s="1" t="s">
        <v>2592</v>
      </c>
      <c r="D1083" s="1">
        <v>516561875</v>
      </c>
      <c r="E1083" s="1" t="s">
        <v>429</v>
      </c>
      <c r="F1083" s="1" t="s">
        <v>2593</v>
      </c>
      <c r="G1083" s="1" t="s">
        <v>2594</v>
      </c>
      <c r="H1083" s="1" t="s">
        <v>76</v>
      </c>
      <c r="I1083" s="1" t="s">
        <v>228</v>
      </c>
      <c r="J1083" s="1" t="s">
        <v>53</v>
      </c>
      <c r="K1083" s="1" t="s">
        <v>53</v>
      </c>
      <c r="L1083" s="1" t="s">
        <v>821</v>
      </c>
      <c r="M1083" s="1" t="s">
        <v>311</v>
      </c>
      <c r="N1083" s="1" t="s">
        <v>140</v>
      </c>
      <c r="O1083" s="1" t="s">
        <v>62</v>
      </c>
      <c r="P1083" s="1" t="s">
        <v>1915</v>
      </c>
      <c r="Q1083" s="1" t="s">
        <v>70</v>
      </c>
      <c r="R1083" s="1" t="s">
        <v>57</v>
      </c>
      <c r="S1083" s="1" t="s">
        <v>1209</v>
      </c>
      <c r="T1083" s="109">
        <v>9.6790000000000003</v>
      </c>
      <c r="U1083" s="121">
        <v>49015</v>
      </c>
      <c r="V1083" s="108">
        <v>4.65E-2</v>
      </c>
      <c r="W1083" s="108">
        <v>4.6300000000000001E-2</v>
      </c>
      <c r="X1083" s="1" t="s">
        <v>636</v>
      </c>
      <c r="Z1083" s="107">
        <v>21600000</v>
      </c>
      <c r="AA1083" s="107">
        <v>1</v>
      </c>
      <c r="AB1083" s="107">
        <v>101.68</v>
      </c>
      <c r="AC1083" s="107">
        <v>0</v>
      </c>
      <c r="AD1083" s="107">
        <v>21962.880000000001</v>
      </c>
      <c r="AE1083" s="107"/>
      <c r="AF1083" s="107"/>
      <c r="AG1083" s="1" t="s">
        <v>17</v>
      </c>
      <c r="AH1083" s="108">
        <v>1.4916715007E-2</v>
      </c>
      <c r="AI1083" s="108">
        <v>0.16903996640899999</v>
      </c>
      <c r="AJ1083" s="108">
        <v>9.0428011230000004E-3</v>
      </c>
    </row>
    <row r="1084" spans="1:36" hidden="1">
      <c r="A1084" s="1">
        <v>13908</v>
      </c>
      <c r="B1084" s="1">
        <v>13912</v>
      </c>
      <c r="C1084" s="1" t="s">
        <v>2595</v>
      </c>
      <c r="D1084" s="1">
        <v>515742930</v>
      </c>
      <c r="E1084" s="1" t="s">
        <v>429</v>
      </c>
      <c r="F1084" s="1" t="s">
        <v>2596</v>
      </c>
      <c r="G1084" s="1" t="s">
        <v>2597</v>
      </c>
      <c r="H1084" s="1" t="s">
        <v>76</v>
      </c>
      <c r="I1084" s="1" t="s">
        <v>228</v>
      </c>
      <c r="J1084" s="1" t="s">
        <v>53</v>
      </c>
      <c r="K1084" s="1" t="s">
        <v>53</v>
      </c>
      <c r="L1084" s="1" t="s">
        <v>821</v>
      </c>
      <c r="M1084" s="1" t="s">
        <v>311</v>
      </c>
      <c r="N1084" s="1" t="s">
        <v>140</v>
      </c>
      <c r="O1084" s="1" t="s">
        <v>62</v>
      </c>
      <c r="P1084" s="1" t="s">
        <v>1936</v>
      </c>
      <c r="Q1084" s="1" t="s">
        <v>65</v>
      </c>
      <c r="R1084" s="1" t="s">
        <v>57</v>
      </c>
      <c r="S1084" s="1" t="s">
        <v>1209</v>
      </c>
      <c r="T1084" s="109">
        <v>10.252000000000001</v>
      </c>
      <c r="U1084" s="121">
        <v>49316</v>
      </c>
      <c r="V1084" s="108">
        <v>4.6699999999999998E-2</v>
      </c>
      <c r="W1084" s="108">
        <v>4.6399999999999997E-2</v>
      </c>
      <c r="X1084" s="1" t="s">
        <v>636</v>
      </c>
      <c r="Z1084" s="107">
        <v>10800000</v>
      </c>
      <c r="AA1084" s="107">
        <v>1</v>
      </c>
      <c r="AB1084" s="107">
        <v>101.65</v>
      </c>
      <c r="AC1084" s="107">
        <v>0</v>
      </c>
      <c r="AD1084" s="107">
        <v>10978.2</v>
      </c>
      <c r="AE1084" s="107"/>
      <c r="AF1084" s="107"/>
      <c r="AG1084" s="1" t="s">
        <v>17</v>
      </c>
      <c r="AH1084" s="108">
        <v>1.0161741044E-2</v>
      </c>
      <c r="AI1084" s="108">
        <v>8.4495046152E-2</v>
      </c>
      <c r="AJ1084" s="108">
        <v>4.5200665520000001E-3</v>
      </c>
    </row>
    <row r="1085" spans="1:36" hidden="1">
      <c r="A1085" s="1">
        <v>13908</v>
      </c>
      <c r="B1085" s="1">
        <v>13912</v>
      </c>
      <c r="C1085" s="1" t="s">
        <v>1861</v>
      </c>
      <c r="D1085" s="1">
        <v>520033234</v>
      </c>
      <c r="E1085" s="1" t="s">
        <v>429</v>
      </c>
      <c r="F1085" s="1" t="s">
        <v>1971</v>
      </c>
      <c r="G1085" s="1" t="s">
        <v>1966</v>
      </c>
      <c r="H1085" s="1" t="s">
        <v>76</v>
      </c>
      <c r="I1085" s="1" t="s">
        <v>229</v>
      </c>
      <c r="J1085" s="1" t="s">
        <v>53</v>
      </c>
      <c r="K1085" s="1" t="s">
        <v>53</v>
      </c>
      <c r="L1085" s="1" t="s">
        <v>54</v>
      </c>
      <c r="M1085" s="1" t="s">
        <v>311</v>
      </c>
      <c r="N1085" s="1" t="s">
        <v>652</v>
      </c>
      <c r="O1085" s="1" t="s">
        <v>62</v>
      </c>
      <c r="P1085" s="1" t="s">
        <v>298</v>
      </c>
      <c r="Q1085" s="1" t="s">
        <v>298</v>
      </c>
      <c r="R1085" s="1" t="s">
        <v>57</v>
      </c>
      <c r="S1085" s="1" t="s">
        <v>1209</v>
      </c>
      <c r="T1085" s="109">
        <v>3.0939999999999999</v>
      </c>
      <c r="U1085" s="121">
        <v>47122</v>
      </c>
      <c r="V1085" s="108">
        <v>1.7500000000000002E-2</v>
      </c>
      <c r="W1085" s="108">
        <v>4.7800000000000002E-2</v>
      </c>
      <c r="X1085" s="1" t="s">
        <v>636</v>
      </c>
      <c r="Z1085" s="107">
        <v>556000</v>
      </c>
      <c r="AA1085" s="107">
        <v>1</v>
      </c>
      <c r="AB1085" s="107">
        <v>103.0116</v>
      </c>
      <c r="AC1085" s="107">
        <v>0</v>
      </c>
      <c r="AD1085" s="107">
        <v>572.74449000000004</v>
      </c>
      <c r="AE1085" s="107"/>
      <c r="AF1085" s="107"/>
      <c r="AG1085" s="1" t="s">
        <v>17</v>
      </c>
      <c r="AH1085" s="108">
        <v>2.7901084649999998E-3</v>
      </c>
      <c r="AI1085" s="108">
        <v>4.4081973469999999E-3</v>
      </c>
      <c r="AJ1085" s="108">
        <v>2.3581672800000001E-4</v>
      </c>
    </row>
    <row r="1086" spans="1:36" hidden="1">
      <c r="A1086" s="1">
        <v>13908</v>
      </c>
      <c r="B1086" s="1">
        <v>13912</v>
      </c>
      <c r="C1086" s="1" t="s">
        <v>1972</v>
      </c>
      <c r="D1086" s="1">
        <v>520035171</v>
      </c>
      <c r="E1086" s="1" t="s">
        <v>429</v>
      </c>
      <c r="F1086" s="1" t="s">
        <v>2598</v>
      </c>
      <c r="G1086" s="1" t="s">
        <v>2599</v>
      </c>
      <c r="H1086" s="1" t="s">
        <v>76</v>
      </c>
      <c r="I1086" s="1" t="s">
        <v>229</v>
      </c>
      <c r="J1086" s="1" t="s">
        <v>53</v>
      </c>
      <c r="K1086" s="1" t="s">
        <v>53</v>
      </c>
      <c r="L1086" s="1" t="s">
        <v>821</v>
      </c>
      <c r="M1086" s="1" t="s">
        <v>311</v>
      </c>
      <c r="N1086" s="1" t="s">
        <v>652</v>
      </c>
      <c r="O1086" s="1" t="s">
        <v>62</v>
      </c>
      <c r="P1086" s="1" t="s">
        <v>1420</v>
      </c>
      <c r="Q1086" s="1" t="s">
        <v>70</v>
      </c>
      <c r="R1086" s="1" t="s">
        <v>57</v>
      </c>
      <c r="S1086" s="1" t="s">
        <v>1209</v>
      </c>
      <c r="T1086" s="109">
        <v>0.249</v>
      </c>
      <c r="U1086" s="121">
        <v>45839</v>
      </c>
      <c r="V1086" s="108">
        <v>4.65E-2</v>
      </c>
      <c r="W1086" s="108">
        <v>0.02</v>
      </c>
      <c r="X1086" s="1" t="s">
        <v>636</v>
      </c>
      <c r="Z1086" s="107">
        <v>420000</v>
      </c>
      <c r="AA1086" s="107">
        <v>1</v>
      </c>
      <c r="AB1086" s="107">
        <v>118.24</v>
      </c>
      <c r="AC1086" s="107">
        <v>0</v>
      </c>
      <c r="AD1086" s="107">
        <v>496.608</v>
      </c>
      <c r="AE1086" s="107"/>
      <c r="AF1086" s="107"/>
      <c r="AG1086" s="1" t="s">
        <v>17</v>
      </c>
      <c r="AH1086" s="108">
        <v>2.9304151970000001E-3</v>
      </c>
      <c r="AI1086" s="108">
        <v>3.8222036279999998E-3</v>
      </c>
      <c r="AJ1086" s="108">
        <v>2.0446896600000001E-4</v>
      </c>
    </row>
    <row r="1087" spans="1:36" hidden="1">
      <c r="A1087" s="1">
        <v>13908</v>
      </c>
      <c r="B1087" s="1">
        <v>13912</v>
      </c>
      <c r="C1087" s="1" t="s">
        <v>1983</v>
      </c>
      <c r="D1087" s="1">
        <v>520031931</v>
      </c>
      <c r="E1087" s="1" t="s">
        <v>429</v>
      </c>
      <c r="F1087" s="1" t="s">
        <v>2450</v>
      </c>
      <c r="G1087" s="1" t="s">
        <v>2451</v>
      </c>
      <c r="H1087" s="1" t="s">
        <v>76</v>
      </c>
      <c r="I1087" s="1" t="s">
        <v>229</v>
      </c>
      <c r="J1087" s="1" t="s">
        <v>53</v>
      </c>
      <c r="K1087" s="1" t="s">
        <v>53</v>
      </c>
      <c r="L1087" s="1" t="s">
        <v>821</v>
      </c>
      <c r="M1087" s="1" t="s">
        <v>311</v>
      </c>
      <c r="N1087" s="1" t="s">
        <v>260</v>
      </c>
      <c r="O1087" s="1" t="s">
        <v>62</v>
      </c>
      <c r="P1087" s="1" t="s">
        <v>1354</v>
      </c>
      <c r="Q1087" s="1" t="s">
        <v>65</v>
      </c>
      <c r="R1087" s="1" t="s">
        <v>57</v>
      </c>
      <c r="S1087" s="1" t="s">
        <v>1209</v>
      </c>
      <c r="T1087" s="109">
        <v>0.66300000000000003</v>
      </c>
      <c r="U1087" s="121">
        <v>45992</v>
      </c>
      <c r="V1087" s="108">
        <v>2.1999999999999999E-2</v>
      </c>
      <c r="W1087" s="108">
        <v>2.69E-2</v>
      </c>
      <c r="X1087" s="1" t="s">
        <v>636</v>
      </c>
      <c r="Z1087" s="107">
        <v>4777</v>
      </c>
      <c r="AA1087" s="107">
        <v>1</v>
      </c>
      <c r="AB1087" s="107">
        <v>116.26</v>
      </c>
      <c r="AC1087" s="107">
        <v>0</v>
      </c>
      <c r="AD1087" s="107">
        <v>5.5537400000000003</v>
      </c>
      <c r="AE1087" s="107"/>
      <c r="AF1087" s="107"/>
      <c r="AG1087" s="1" t="s">
        <v>17</v>
      </c>
      <c r="AH1087" s="108">
        <v>1.8060140396060801E-5</v>
      </c>
      <c r="AI1087" s="108">
        <v>4.2745032666409703E-5</v>
      </c>
      <c r="AJ1087" s="108">
        <v>2.2866475757800002E-6</v>
      </c>
    </row>
    <row r="1088" spans="1:36" hidden="1">
      <c r="A1088" s="1">
        <v>13908</v>
      </c>
      <c r="B1088" s="1">
        <v>13912</v>
      </c>
      <c r="C1088" s="1" t="s">
        <v>1660</v>
      </c>
      <c r="D1088" s="1">
        <v>520032046</v>
      </c>
      <c r="E1088" s="1" t="s">
        <v>429</v>
      </c>
      <c r="F1088" s="1" t="s">
        <v>1988</v>
      </c>
      <c r="G1088" s="1" t="s">
        <v>1989</v>
      </c>
      <c r="H1088" s="1" t="s">
        <v>76</v>
      </c>
      <c r="I1088" s="1" t="s">
        <v>228</v>
      </c>
      <c r="J1088" s="1" t="s">
        <v>53</v>
      </c>
      <c r="K1088" s="1" t="s">
        <v>53</v>
      </c>
      <c r="L1088" s="1" t="s">
        <v>821</v>
      </c>
      <c r="M1088" s="1" t="s">
        <v>311</v>
      </c>
      <c r="N1088" s="1" t="s">
        <v>256</v>
      </c>
      <c r="O1088" s="1" t="s">
        <v>62</v>
      </c>
      <c r="P1088" s="1" t="s">
        <v>1208</v>
      </c>
      <c r="Q1088" s="1" t="s">
        <v>65</v>
      </c>
      <c r="R1088" s="1" t="s">
        <v>57</v>
      </c>
      <c r="S1088" s="1" t="s">
        <v>1209</v>
      </c>
      <c r="T1088" s="109">
        <v>0.186</v>
      </c>
      <c r="U1088" s="121">
        <v>45875</v>
      </c>
      <c r="V1088" s="108">
        <v>2.98E-2</v>
      </c>
      <c r="W1088" s="108">
        <v>4.4900000000000002E-2</v>
      </c>
      <c r="X1088" s="1" t="s">
        <v>636</v>
      </c>
      <c r="Z1088" s="107">
        <v>1024412</v>
      </c>
      <c r="AA1088" s="107">
        <v>1</v>
      </c>
      <c r="AB1088" s="107">
        <v>102.14</v>
      </c>
      <c r="AC1088" s="107">
        <v>0</v>
      </c>
      <c r="AD1088" s="107">
        <v>1046.3344199999999</v>
      </c>
      <c r="AE1088" s="107"/>
      <c r="AF1088" s="107"/>
      <c r="AG1088" s="1" t="s">
        <v>17</v>
      </c>
      <c r="AH1088" s="108">
        <v>4.0297689499999999E-4</v>
      </c>
      <c r="AI1088" s="108">
        <v>8.0532396119999995E-3</v>
      </c>
      <c r="AJ1088" s="108">
        <v>4.3080843900000001E-4</v>
      </c>
    </row>
    <row r="1089" spans="1:36" hidden="1">
      <c r="A1089" s="1">
        <v>13908</v>
      </c>
      <c r="B1089" s="1">
        <v>13912</v>
      </c>
      <c r="C1089" s="1" t="s">
        <v>1660</v>
      </c>
      <c r="D1089" s="1">
        <v>520032046</v>
      </c>
      <c r="E1089" s="1" t="s">
        <v>429</v>
      </c>
      <c r="F1089" s="1" t="s">
        <v>2001</v>
      </c>
      <c r="G1089" s="1" t="s">
        <v>2002</v>
      </c>
      <c r="H1089" s="1" t="s">
        <v>76</v>
      </c>
      <c r="I1089" s="1" t="s">
        <v>228</v>
      </c>
      <c r="J1089" s="1" t="s">
        <v>53</v>
      </c>
      <c r="K1089" s="1" t="s">
        <v>53</v>
      </c>
      <c r="L1089" s="1" t="s">
        <v>821</v>
      </c>
      <c r="M1089" s="1" t="s">
        <v>311</v>
      </c>
      <c r="N1089" s="1" t="s">
        <v>256</v>
      </c>
      <c r="O1089" s="1" t="s">
        <v>62</v>
      </c>
      <c r="P1089" s="1" t="s">
        <v>1208</v>
      </c>
      <c r="Q1089" s="1" t="s">
        <v>65</v>
      </c>
      <c r="R1089" s="1" t="s">
        <v>57</v>
      </c>
      <c r="S1089" s="1" t="s">
        <v>1209</v>
      </c>
      <c r="T1089" s="109">
        <v>2.7530000000000001</v>
      </c>
      <c r="U1089" s="121" t="s">
        <v>2003</v>
      </c>
      <c r="V1089" s="108">
        <v>2.7400000000000001E-2</v>
      </c>
      <c r="W1089" s="108">
        <v>4.6600000000000003E-2</v>
      </c>
      <c r="X1089" s="1" t="s">
        <v>636</v>
      </c>
      <c r="Z1089" s="107">
        <v>7857878</v>
      </c>
      <c r="AA1089" s="107">
        <v>1</v>
      </c>
      <c r="AB1089" s="107">
        <v>97.47</v>
      </c>
      <c r="AC1089" s="107">
        <v>0</v>
      </c>
      <c r="AD1089" s="107">
        <v>7659.0736900000002</v>
      </c>
      <c r="AE1089" s="107"/>
      <c r="AF1089" s="107"/>
      <c r="AG1089" s="1" t="s">
        <v>17</v>
      </c>
      <c r="AH1089" s="108">
        <v>5.2453887170000003E-3</v>
      </c>
      <c r="AI1089" s="108">
        <v>5.8948988442E-2</v>
      </c>
      <c r="AJ1089" s="108">
        <v>3.153478968E-3</v>
      </c>
    </row>
    <row r="1090" spans="1:36" hidden="1">
      <c r="A1090" s="1">
        <v>13908</v>
      </c>
      <c r="B1090" s="1">
        <v>13912</v>
      </c>
      <c r="C1090" s="1" t="s">
        <v>1724</v>
      </c>
      <c r="D1090" s="1">
        <v>520037789</v>
      </c>
      <c r="E1090" s="1" t="s">
        <v>429</v>
      </c>
      <c r="F1090" s="1" t="s">
        <v>2600</v>
      </c>
      <c r="G1090" s="1" t="s">
        <v>2601</v>
      </c>
      <c r="H1090" s="1" t="s">
        <v>76</v>
      </c>
      <c r="I1090" s="1" t="s">
        <v>229</v>
      </c>
      <c r="J1090" s="1" t="s">
        <v>53</v>
      </c>
      <c r="K1090" s="1" t="s">
        <v>53</v>
      </c>
      <c r="L1090" s="1" t="s">
        <v>821</v>
      </c>
      <c r="M1090" s="1" t="s">
        <v>311</v>
      </c>
      <c r="N1090" s="1" t="s">
        <v>651</v>
      </c>
      <c r="O1090" s="1" t="s">
        <v>62</v>
      </c>
      <c r="P1090" s="1" t="s">
        <v>1354</v>
      </c>
      <c r="Q1090" s="1" t="s">
        <v>65</v>
      </c>
      <c r="R1090" s="1" t="s">
        <v>57</v>
      </c>
      <c r="S1090" s="1" t="s">
        <v>1209</v>
      </c>
      <c r="T1090" s="109">
        <v>0.27400000000000002</v>
      </c>
      <c r="U1090" s="121">
        <v>45937</v>
      </c>
      <c r="V1090" s="108">
        <v>1.7600000000000001E-2</v>
      </c>
      <c r="W1090" s="108">
        <v>2.3E-2</v>
      </c>
      <c r="X1090" s="1" t="s">
        <v>636</v>
      </c>
      <c r="Z1090" s="107">
        <v>450000.63</v>
      </c>
      <c r="AA1090" s="107">
        <v>1</v>
      </c>
      <c r="AB1090" s="107">
        <v>117.72</v>
      </c>
      <c r="AC1090" s="107">
        <v>0</v>
      </c>
      <c r="AD1090" s="107">
        <v>529.74073999999996</v>
      </c>
      <c r="AE1090" s="107"/>
      <c r="AF1090" s="107"/>
      <c r="AG1090" s="1" t="s">
        <v>17</v>
      </c>
      <c r="AH1090" s="108">
        <v>1.6705490720000001E-3</v>
      </c>
      <c r="AI1090" s="108">
        <v>4.0772137749999996E-3</v>
      </c>
      <c r="AJ1090" s="108">
        <v>2.1811074600000001E-4</v>
      </c>
    </row>
    <row r="1091" spans="1:36" hidden="1">
      <c r="A1091" s="1">
        <v>13908</v>
      </c>
      <c r="B1091" s="1">
        <v>13912</v>
      </c>
      <c r="C1091" s="1" t="s">
        <v>1724</v>
      </c>
      <c r="D1091" s="1">
        <v>520037789</v>
      </c>
      <c r="E1091" s="1" t="s">
        <v>429</v>
      </c>
      <c r="F1091" s="1" t="s">
        <v>2015</v>
      </c>
      <c r="G1091" s="1" t="s">
        <v>2016</v>
      </c>
      <c r="H1091" s="1" t="s">
        <v>76</v>
      </c>
      <c r="I1091" s="1" t="s">
        <v>229</v>
      </c>
      <c r="J1091" s="1" t="s">
        <v>53</v>
      </c>
      <c r="K1091" s="1" t="s">
        <v>53</v>
      </c>
      <c r="L1091" s="1" t="s">
        <v>821</v>
      </c>
      <c r="M1091" s="1" t="s">
        <v>311</v>
      </c>
      <c r="N1091" s="1" t="s">
        <v>651</v>
      </c>
      <c r="O1091" s="1" t="s">
        <v>62</v>
      </c>
      <c r="P1091" s="1" t="s">
        <v>1354</v>
      </c>
      <c r="Q1091" s="1" t="s">
        <v>65</v>
      </c>
      <c r="R1091" s="1" t="s">
        <v>57</v>
      </c>
      <c r="S1091" s="1" t="s">
        <v>1209</v>
      </c>
      <c r="T1091" s="109">
        <v>0.27400000000000002</v>
      </c>
      <c r="U1091" s="121">
        <v>45937</v>
      </c>
      <c r="V1091" s="108">
        <v>2.3E-2</v>
      </c>
      <c r="W1091" s="108">
        <v>2.12E-2</v>
      </c>
      <c r="X1091" s="1" t="s">
        <v>636</v>
      </c>
      <c r="Z1091" s="107">
        <v>5049609.1900000004</v>
      </c>
      <c r="AA1091" s="107">
        <v>1</v>
      </c>
      <c r="AB1091" s="107">
        <v>118.09</v>
      </c>
      <c r="AC1091" s="107">
        <v>0</v>
      </c>
      <c r="AD1091" s="107">
        <v>5963.08349</v>
      </c>
      <c r="AE1091" s="107"/>
      <c r="AF1091" s="107"/>
      <c r="AG1091" s="1" t="s">
        <v>17</v>
      </c>
      <c r="AH1091" s="108">
        <v>6.3462711810000003E-3</v>
      </c>
      <c r="AI1091" s="108">
        <v>4.5895594423000001E-2</v>
      </c>
      <c r="AJ1091" s="108">
        <v>2.4551870280000001E-3</v>
      </c>
    </row>
    <row r="1092" spans="1:36" hidden="1">
      <c r="A1092" s="1">
        <v>13908</v>
      </c>
      <c r="B1092" s="1">
        <v>13912</v>
      </c>
      <c r="C1092" s="1" t="s">
        <v>2602</v>
      </c>
      <c r="D1092" s="1">
        <v>520037797</v>
      </c>
      <c r="E1092" s="1" t="s">
        <v>429</v>
      </c>
      <c r="F1092" s="1" t="s">
        <v>2603</v>
      </c>
      <c r="G1092" s="1" t="s">
        <v>2604</v>
      </c>
      <c r="H1092" s="1" t="s">
        <v>76</v>
      </c>
      <c r="I1092" s="1" t="s">
        <v>228</v>
      </c>
      <c r="J1092" s="1" t="s">
        <v>53</v>
      </c>
      <c r="K1092" s="1" t="s">
        <v>53</v>
      </c>
      <c r="L1092" s="1" t="s">
        <v>821</v>
      </c>
      <c r="M1092" s="1" t="s">
        <v>311</v>
      </c>
      <c r="N1092" s="1" t="s">
        <v>254</v>
      </c>
      <c r="O1092" s="1" t="s">
        <v>62</v>
      </c>
      <c r="P1092" s="1" t="s">
        <v>298</v>
      </c>
      <c r="Q1092" s="1" t="s">
        <v>298</v>
      </c>
      <c r="R1092" s="1" t="s">
        <v>57</v>
      </c>
      <c r="S1092" s="1" t="s">
        <v>1209</v>
      </c>
      <c r="T1092" s="109">
        <v>0.746</v>
      </c>
      <c r="U1092" s="121" t="s">
        <v>1509</v>
      </c>
      <c r="V1092" s="108">
        <v>1.9900000000000001E-2</v>
      </c>
      <c r="W1092" s="108">
        <v>5.4199999999999998E-2</v>
      </c>
      <c r="X1092" s="1" t="s">
        <v>636</v>
      </c>
      <c r="Z1092" s="107">
        <v>1420000</v>
      </c>
      <c r="AA1092" s="107">
        <v>1</v>
      </c>
      <c r="AB1092" s="107">
        <v>98.05</v>
      </c>
      <c r="AC1092" s="107">
        <v>0</v>
      </c>
      <c r="AD1092" s="107">
        <v>1392.31</v>
      </c>
      <c r="AE1092" s="107"/>
      <c r="AF1092" s="107"/>
      <c r="AG1092" s="1" t="s">
        <v>17</v>
      </c>
      <c r="AH1092" s="108">
        <v>9.4666666660000003E-3</v>
      </c>
      <c r="AI1092" s="108">
        <v>1.0716082573E-2</v>
      </c>
      <c r="AJ1092" s="108">
        <v>5.7325735199999998E-4</v>
      </c>
    </row>
    <row r="1093" spans="1:36" hidden="1">
      <c r="A1093" s="1">
        <v>13908</v>
      </c>
      <c r="B1093" s="1">
        <v>13912</v>
      </c>
      <c r="C1093" s="1" t="s">
        <v>1705</v>
      </c>
      <c r="D1093" s="1">
        <v>520038274</v>
      </c>
      <c r="E1093" s="1" t="s">
        <v>429</v>
      </c>
      <c r="F1093" s="1" t="s">
        <v>2605</v>
      </c>
      <c r="G1093" s="1" t="s">
        <v>2606</v>
      </c>
      <c r="H1093" s="1" t="s">
        <v>76</v>
      </c>
      <c r="I1093" s="1" t="s">
        <v>228</v>
      </c>
      <c r="J1093" s="1" t="s">
        <v>53</v>
      </c>
      <c r="K1093" s="1" t="s">
        <v>53</v>
      </c>
      <c r="L1093" s="1" t="s">
        <v>821</v>
      </c>
      <c r="M1093" s="1" t="s">
        <v>311</v>
      </c>
      <c r="N1093" s="1" t="s">
        <v>140</v>
      </c>
      <c r="O1093" s="1" t="s">
        <v>62</v>
      </c>
      <c r="P1093" s="1" t="s">
        <v>1420</v>
      </c>
      <c r="Q1093" s="1" t="s">
        <v>70</v>
      </c>
      <c r="R1093" s="1" t="s">
        <v>57</v>
      </c>
      <c r="S1093" s="1" t="s">
        <v>1209</v>
      </c>
      <c r="T1093" s="109">
        <v>1.456</v>
      </c>
      <c r="U1093" s="121" t="s">
        <v>1266</v>
      </c>
      <c r="V1093" s="108">
        <v>3.5000000000000003E-2</v>
      </c>
      <c r="W1093" s="108">
        <v>5.4899999999999997E-2</v>
      </c>
      <c r="X1093" s="1" t="s">
        <v>636</v>
      </c>
      <c r="Z1093" s="107">
        <v>271073.61</v>
      </c>
      <c r="AA1093" s="107">
        <v>1</v>
      </c>
      <c r="AB1093" s="107">
        <v>97.31</v>
      </c>
      <c r="AC1093" s="107">
        <v>0</v>
      </c>
      <c r="AD1093" s="107">
        <v>263.78172999999998</v>
      </c>
      <c r="AE1093" s="107"/>
      <c r="AF1093" s="107"/>
      <c r="AG1093" s="1" t="s">
        <v>17</v>
      </c>
      <c r="AH1093" s="108">
        <v>1.9501698559999999E-3</v>
      </c>
      <c r="AI1093" s="108">
        <v>2.0302280380000001E-3</v>
      </c>
      <c r="AJ1093" s="108">
        <v>1.08607146E-4</v>
      </c>
    </row>
    <row r="1094" spans="1:36" hidden="1">
      <c r="A1094" s="1">
        <v>13908</v>
      </c>
      <c r="B1094" s="1">
        <v>13912</v>
      </c>
      <c r="C1094" s="1" t="s">
        <v>2040</v>
      </c>
      <c r="D1094" s="1">
        <v>520028010</v>
      </c>
      <c r="E1094" s="1" t="s">
        <v>429</v>
      </c>
      <c r="F1094" s="1" t="s">
        <v>2041</v>
      </c>
      <c r="G1094" s="1" t="s">
        <v>2042</v>
      </c>
      <c r="H1094" s="1" t="s">
        <v>76</v>
      </c>
      <c r="I1094" s="1" t="s">
        <v>228</v>
      </c>
      <c r="J1094" s="1" t="s">
        <v>53</v>
      </c>
      <c r="K1094" s="1" t="s">
        <v>53</v>
      </c>
      <c r="L1094" s="1" t="s">
        <v>821</v>
      </c>
      <c r="M1094" s="1" t="s">
        <v>311</v>
      </c>
      <c r="N1094" s="1" t="s">
        <v>708</v>
      </c>
      <c r="O1094" s="1" t="s">
        <v>62</v>
      </c>
      <c r="P1094" s="1" t="s">
        <v>1461</v>
      </c>
      <c r="Q1094" s="1" t="s">
        <v>65</v>
      </c>
      <c r="R1094" s="1" t="s">
        <v>57</v>
      </c>
      <c r="S1094" s="1" t="s">
        <v>1209</v>
      </c>
      <c r="T1094" s="109">
        <v>1.014</v>
      </c>
      <c r="U1094" s="121" t="s">
        <v>1516</v>
      </c>
      <c r="V1094" s="108">
        <v>3.5999999999999997E-2</v>
      </c>
      <c r="W1094" s="108">
        <v>5.0599999999999999E-2</v>
      </c>
      <c r="X1094" s="1" t="s">
        <v>636</v>
      </c>
      <c r="Z1094" s="107">
        <v>47379.55</v>
      </c>
      <c r="AA1094" s="107">
        <v>1</v>
      </c>
      <c r="AB1094" s="107">
        <v>98.62</v>
      </c>
      <c r="AC1094" s="107">
        <v>0</v>
      </c>
      <c r="AD1094" s="107">
        <v>46.725709999999999</v>
      </c>
      <c r="AE1094" s="107"/>
      <c r="AF1094" s="107"/>
      <c r="AG1094" s="1" t="s">
        <v>17</v>
      </c>
      <c r="AH1094" s="108">
        <v>2.2824539499999999E-4</v>
      </c>
      <c r="AI1094" s="108">
        <v>3.5963008699999998E-4</v>
      </c>
      <c r="AJ1094" s="108">
        <v>1.9238428788185799E-5</v>
      </c>
    </row>
    <row r="1095" spans="1:36" hidden="1">
      <c r="A1095" s="1">
        <v>13908</v>
      </c>
      <c r="B1095" s="1">
        <v>13912</v>
      </c>
      <c r="C1095" s="1" t="s">
        <v>1735</v>
      </c>
      <c r="D1095" s="1">
        <v>520000472</v>
      </c>
      <c r="E1095" s="1" t="s">
        <v>429</v>
      </c>
      <c r="F1095" s="1" t="s">
        <v>2051</v>
      </c>
      <c r="G1095" s="1" t="s">
        <v>2052</v>
      </c>
      <c r="H1095" s="1" t="s">
        <v>76</v>
      </c>
      <c r="I1095" s="1" t="s">
        <v>229</v>
      </c>
      <c r="J1095" s="1" t="s">
        <v>53</v>
      </c>
      <c r="K1095" s="1" t="s">
        <v>53</v>
      </c>
      <c r="L1095" s="1" t="s">
        <v>821</v>
      </c>
      <c r="M1095" s="1" t="s">
        <v>311</v>
      </c>
      <c r="N1095" s="1" t="s">
        <v>156</v>
      </c>
      <c r="O1095" s="1" t="s">
        <v>62</v>
      </c>
      <c r="P1095" s="1" t="s">
        <v>1208</v>
      </c>
      <c r="Q1095" s="1" t="s">
        <v>65</v>
      </c>
      <c r="R1095" s="1" t="s">
        <v>57</v>
      </c>
      <c r="S1095" s="1" t="s">
        <v>1209</v>
      </c>
      <c r="T1095" s="109">
        <v>0.90100000000000002</v>
      </c>
      <c r="U1095" s="121">
        <v>46025</v>
      </c>
      <c r="V1095" s="108">
        <v>4.4999999999999998E-2</v>
      </c>
      <c r="W1095" s="108">
        <v>2.4E-2</v>
      </c>
      <c r="X1095" s="1" t="s">
        <v>636</v>
      </c>
      <c r="Z1095" s="107">
        <v>2000000</v>
      </c>
      <c r="AA1095" s="107">
        <v>1</v>
      </c>
      <c r="AB1095" s="107">
        <v>119.86</v>
      </c>
      <c r="AC1095" s="107">
        <v>0</v>
      </c>
      <c r="AD1095" s="107">
        <v>2397.1999999999998</v>
      </c>
      <c r="AE1095" s="107"/>
      <c r="AF1095" s="107"/>
      <c r="AG1095" s="1" t="s">
        <v>17</v>
      </c>
      <c r="AH1095" s="108">
        <v>1.353361168E-3</v>
      </c>
      <c r="AI1095" s="108">
        <v>1.8450340185999999E-2</v>
      </c>
      <c r="AJ1095" s="108">
        <v>9.8700183400000007E-4</v>
      </c>
    </row>
    <row r="1096" spans="1:36" hidden="1">
      <c r="A1096" s="1">
        <v>13908</v>
      </c>
      <c r="B1096" s="1">
        <v>13912</v>
      </c>
      <c r="C1096" s="1" t="s">
        <v>1809</v>
      </c>
      <c r="D1096" s="1">
        <v>520018078</v>
      </c>
      <c r="E1096" s="1" t="s">
        <v>429</v>
      </c>
      <c r="F1096" s="1" t="s">
        <v>2569</v>
      </c>
      <c r="G1096" s="1" t="s">
        <v>2570</v>
      </c>
      <c r="H1096" s="1" t="s">
        <v>76</v>
      </c>
      <c r="I1096" s="1" t="s">
        <v>229</v>
      </c>
      <c r="J1096" s="1" t="s">
        <v>53</v>
      </c>
      <c r="K1096" s="1" t="s">
        <v>53</v>
      </c>
      <c r="L1096" s="1" t="s">
        <v>821</v>
      </c>
      <c r="M1096" s="1" t="s">
        <v>311</v>
      </c>
      <c r="N1096" s="1" t="s">
        <v>256</v>
      </c>
      <c r="O1096" s="1" t="s">
        <v>62</v>
      </c>
      <c r="P1096" s="1" t="s">
        <v>1208</v>
      </c>
      <c r="Q1096" s="1" t="s">
        <v>65</v>
      </c>
      <c r="R1096" s="1" t="s">
        <v>57</v>
      </c>
      <c r="S1096" s="1" t="s">
        <v>1209</v>
      </c>
      <c r="T1096" s="109">
        <v>1.238</v>
      </c>
      <c r="U1096" s="121" t="s">
        <v>1606</v>
      </c>
      <c r="V1096" s="108">
        <v>8.3000000000000001E-3</v>
      </c>
      <c r="W1096" s="108">
        <v>2.29E-2</v>
      </c>
      <c r="X1096" s="1" t="s">
        <v>636</v>
      </c>
      <c r="Z1096" s="107">
        <v>2176869</v>
      </c>
      <c r="AA1096" s="107">
        <v>1</v>
      </c>
      <c r="AB1096" s="107">
        <v>114.23</v>
      </c>
      <c r="AC1096" s="107">
        <v>0</v>
      </c>
      <c r="AD1096" s="107">
        <v>2486.6374599999999</v>
      </c>
      <c r="AE1096" s="107"/>
      <c r="AF1096" s="107"/>
      <c r="AG1096" s="1" t="s">
        <v>17</v>
      </c>
      <c r="AH1096" s="108">
        <v>1.4312580039999999E-3</v>
      </c>
      <c r="AI1096" s="108">
        <v>1.9138706431000001E-2</v>
      </c>
      <c r="AJ1096" s="108">
        <v>1.023826019E-3</v>
      </c>
    </row>
    <row r="1097" spans="1:36" hidden="1">
      <c r="A1097" s="1">
        <v>13908</v>
      </c>
      <c r="B1097" s="1">
        <v>13912</v>
      </c>
      <c r="C1097" s="1" t="s">
        <v>1809</v>
      </c>
      <c r="D1097" s="1">
        <v>520018078</v>
      </c>
      <c r="E1097" s="1" t="s">
        <v>429</v>
      </c>
      <c r="F1097" s="1" t="s">
        <v>2607</v>
      </c>
      <c r="G1097" s="1" t="s">
        <v>2608</v>
      </c>
      <c r="H1097" s="1" t="s">
        <v>76</v>
      </c>
      <c r="I1097" s="1" t="s">
        <v>228</v>
      </c>
      <c r="J1097" s="1" t="s">
        <v>53</v>
      </c>
      <c r="K1097" s="1" t="s">
        <v>53</v>
      </c>
      <c r="L1097" s="1" t="s">
        <v>821</v>
      </c>
      <c r="M1097" s="1" t="s">
        <v>311</v>
      </c>
      <c r="N1097" s="1" t="s">
        <v>256</v>
      </c>
      <c r="O1097" s="1" t="s">
        <v>62</v>
      </c>
      <c r="P1097" s="1" t="s">
        <v>1208</v>
      </c>
      <c r="Q1097" s="1" t="s">
        <v>65</v>
      </c>
      <c r="R1097" s="1" t="s">
        <v>57</v>
      </c>
      <c r="S1097" s="1" t="s">
        <v>1209</v>
      </c>
      <c r="T1097" s="109">
        <v>2.6629999999999998</v>
      </c>
      <c r="U1097" s="121">
        <v>47608</v>
      </c>
      <c r="V1097" s="108">
        <v>2.76E-2</v>
      </c>
      <c r="W1097" s="108">
        <v>4.6699999999999998E-2</v>
      </c>
      <c r="X1097" s="1" t="s">
        <v>636</v>
      </c>
      <c r="Z1097" s="107">
        <v>11900000</v>
      </c>
      <c r="AA1097" s="107">
        <v>1</v>
      </c>
      <c r="AB1097" s="107">
        <v>96.29</v>
      </c>
      <c r="AC1097" s="107">
        <v>0</v>
      </c>
      <c r="AD1097" s="107">
        <v>11458.51</v>
      </c>
      <c r="AE1097" s="107"/>
      <c r="AF1097" s="107"/>
      <c r="AG1097" s="1" t="s">
        <v>17</v>
      </c>
      <c r="AH1097" s="108">
        <v>8.9051726330000008E-3</v>
      </c>
      <c r="AI1097" s="108">
        <v>8.8191810250000002E-2</v>
      </c>
      <c r="AJ1097" s="108">
        <v>4.7178251250000001E-3</v>
      </c>
    </row>
    <row r="1098" spans="1:36" hidden="1">
      <c r="A1098" s="1">
        <v>13908</v>
      </c>
      <c r="B1098" s="1">
        <v>13912</v>
      </c>
      <c r="C1098" s="1" t="s">
        <v>1644</v>
      </c>
      <c r="D1098" s="1">
        <v>520000118</v>
      </c>
      <c r="E1098" s="1" t="s">
        <v>429</v>
      </c>
      <c r="F1098" s="1" t="s">
        <v>2609</v>
      </c>
      <c r="G1098" s="1" t="s">
        <v>2610</v>
      </c>
      <c r="H1098" s="1" t="s">
        <v>76</v>
      </c>
      <c r="I1098" s="1" t="s">
        <v>228</v>
      </c>
      <c r="J1098" s="1" t="s">
        <v>53</v>
      </c>
      <c r="K1098" s="1" t="s">
        <v>53</v>
      </c>
      <c r="L1098" s="1" t="s">
        <v>821</v>
      </c>
      <c r="M1098" s="1" t="s">
        <v>311</v>
      </c>
      <c r="N1098" s="1" t="s">
        <v>256</v>
      </c>
      <c r="O1098" s="1" t="s">
        <v>62</v>
      </c>
      <c r="P1098" s="1" t="s">
        <v>1208</v>
      </c>
      <c r="Q1098" s="1" t="s">
        <v>65</v>
      </c>
      <c r="R1098" s="1" t="s">
        <v>57</v>
      </c>
      <c r="S1098" s="1" t="s">
        <v>1209</v>
      </c>
      <c r="T1098" s="109">
        <v>3.4180000000000001</v>
      </c>
      <c r="U1098" s="121">
        <v>48103</v>
      </c>
      <c r="V1098" s="108">
        <v>2.5000000000000001E-2</v>
      </c>
      <c r="W1098" s="108">
        <v>4.6899999999999997E-2</v>
      </c>
      <c r="X1098" s="1" t="s">
        <v>636</v>
      </c>
      <c r="Z1098" s="107">
        <v>3600000</v>
      </c>
      <c r="AA1098" s="107">
        <v>1</v>
      </c>
      <c r="AB1098" s="107">
        <v>93.67</v>
      </c>
      <c r="AC1098" s="107">
        <v>0</v>
      </c>
      <c r="AD1098" s="107">
        <v>3372.12</v>
      </c>
      <c r="AE1098" s="107"/>
      <c r="AF1098" s="107"/>
      <c r="AG1098" s="1" t="s">
        <v>17</v>
      </c>
      <c r="AH1098" s="108">
        <v>1.7750950260000001E-3</v>
      </c>
      <c r="AI1098" s="108">
        <v>2.5953930064E-2</v>
      </c>
      <c r="AJ1098" s="108">
        <v>1.3884067349999999E-3</v>
      </c>
    </row>
    <row r="1099" spans="1:36" hidden="1">
      <c r="A1099" s="1">
        <v>13908</v>
      </c>
      <c r="B1099" s="1">
        <v>13912</v>
      </c>
      <c r="C1099" s="1" t="s">
        <v>2107</v>
      </c>
      <c r="D1099" s="1">
        <v>520041146</v>
      </c>
      <c r="E1099" s="1" t="s">
        <v>429</v>
      </c>
      <c r="F1099" s="1" t="s">
        <v>2108</v>
      </c>
      <c r="G1099" s="1" t="s">
        <v>2109</v>
      </c>
      <c r="H1099" s="1" t="s">
        <v>76</v>
      </c>
      <c r="I1099" s="1" t="s">
        <v>228</v>
      </c>
      <c r="J1099" s="1" t="s">
        <v>53</v>
      </c>
      <c r="K1099" s="1" t="s">
        <v>53</v>
      </c>
      <c r="L1099" s="1" t="s">
        <v>821</v>
      </c>
      <c r="M1099" s="1" t="s">
        <v>311</v>
      </c>
      <c r="N1099" s="1" t="s">
        <v>647</v>
      </c>
      <c r="O1099" s="1" t="s">
        <v>62</v>
      </c>
      <c r="P1099" s="1" t="s">
        <v>1420</v>
      </c>
      <c r="Q1099" s="1" t="s">
        <v>70</v>
      </c>
      <c r="R1099" s="1" t="s">
        <v>57</v>
      </c>
      <c r="S1099" s="1" t="s">
        <v>1209</v>
      </c>
      <c r="T1099" s="109">
        <v>1.2609999999999999</v>
      </c>
      <c r="U1099" s="121">
        <v>46031</v>
      </c>
      <c r="V1099" s="108">
        <v>3.4500000000000003E-2</v>
      </c>
      <c r="W1099" s="108">
        <v>5.5E-2</v>
      </c>
      <c r="X1099" s="1" t="s">
        <v>636</v>
      </c>
      <c r="Z1099" s="107">
        <v>3223310.88</v>
      </c>
      <c r="AA1099" s="107">
        <v>1</v>
      </c>
      <c r="AB1099" s="107">
        <v>97.86</v>
      </c>
      <c r="AC1099" s="107">
        <v>0</v>
      </c>
      <c r="AD1099" s="107">
        <v>3154.33203</v>
      </c>
      <c r="AE1099" s="107"/>
      <c r="AF1099" s="107"/>
      <c r="AG1099" s="1" t="s">
        <v>17</v>
      </c>
      <c r="AH1099" s="108">
        <v>5.0150743290000004E-3</v>
      </c>
      <c r="AI1099" s="108">
        <v>2.4277698571000001E-2</v>
      </c>
      <c r="AJ1099" s="108">
        <v>1.298736651E-3</v>
      </c>
    </row>
    <row r="1100" spans="1:36" hidden="1">
      <c r="A1100" s="1">
        <v>13908</v>
      </c>
      <c r="B1100" s="1">
        <v>13912</v>
      </c>
      <c r="C1100" s="1" t="s">
        <v>1640</v>
      </c>
      <c r="D1100" s="1">
        <v>520029935</v>
      </c>
      <c r="E1100" s="1" t="s">
        <v>429</v>
      </c>
      <c r="F1100" s="1" t="s">
        <v>2118</v>
      </c>
      <c r="G1100" s="1" t="s">
        <v>2119</v>
      </c>
      <c r="H1100" s="1" t="s">
        <v>76</v>
      </c>
      <c r="I1100" s="1" t="s">
        <v>228</v>
      </c>
      <c r="J1100" s="1" t="s">
        <v>53</v>
      </c>
      <c r="K1100" s="1" t="s">
        <v>53</v>
      </c>
      <c r="L1100" s="1" t="s">
        <v>821</v>
      </c>
      <c r="M1100" s="1" t="s">
        <v>311</v>
      </c>
      <c r="N1100" s="1" t="s">
        <v>256</v>
      </c>
      <c r="O1100" s="1" t="s">
        <v>62</v>
      </c>
      <c r="P1100" s="1" t="s">
        <v>1208</v>
      </c>
      <c r="Q1100" s="1" t="s">
        <v>65</v>
      </c>
      <c r="R1100" s="1" t="s">
        <v>57</v>
      </c>
      <c r="S1100" s="1" t="s">
        <v>1209</v>
      </c>
      <c r="T1100" s="109">
        <v>2.9769999999999999</v>
      </c>
      <c r="U1100" s="121">
        <v>47615</v>
      </c>
      <c r="V1100" s="108">
        <v>2.6800000000000001E-2</v>
      </c>
      <c r="W1100" s="108">
        <v>4.7100000000000003E-2</v>
      </c>
      <c r="X1100" s="1" t="s">
        <v>636</v>
      </c>
      <c r="Z1100" s="107">
        <v>3680000</v>
      </c>
      <c r="AA1100" s="107">
        <v>1</v>
      </c>
      <c r="AB1100" s="107">
        <v>95.08</v>
      </c>
      <c r="AC1100" s="107">
        <v>0</v>
      </c>
      <c r="AD1100" s="107">
        <v>3498.944</v>
      </c>
      <c r="AE1100" s="107"/>
      <c r="AF1100" s="107"/>
      <c r="AG1100" s="1" t="s">
        <v>17</v>
      </c>
      <c r="AH1100" s="108">
        <v>1.879895905E-3</v>
      </c>
      <c r="AI1100" s="108">
        <v>2.6930046342999999E-2</v>
      </c>
      <c r="AJ1100" s="108">
        <v>1.4406241220000001E-3</v>
      </c>
    </row>
    <row r="1101" spans="1:36" hidden="1">
      <c r="A1101" s="1">
        <v>13908</v>
      </c>
      <c r="B1101" s="1">
        <v>13912</v>
      </c>
      <c r="C1101" s="1" t="s">
        <v>1640</v>
      </c>
      <c r="D1101" s="1">
        <v>520029935</v>
      </c>
      <c r="E1101" s="1" t="s">
        <v>429</v>
      </c>
      <c r="F1101" s="1" t="s">
        <v>2611</v>
      </c>
      <c r="G1101" s="1" t="s">
        <v>2612</v>
      </c>
      <c r="H1101" s="1" t="s">
        <v>76</v>
      </c>
      <c r="I1101" s="1" t="s">
        <v>229</v>
      </c>
      <c r="J1101" s="1" t="s">
        <v>53</v>
      </c>
      <c r="K1101" s="1" t="s">
        <v>53</v>
      </c>
      <c r="L1101" s="1" t="s">
        <v>821</v>
      </c>
      <c r="M1101" s="1" t="s">
        <v>311</v>
      </c>
      <c r="N1101" s="1" t="s">
        <v>256</v>
      </c>
      <c r="O1101" s="1" t="s">
        <v>62</v>
      </c>
      <c r="P1101" s="1" t="s">
        <v>1343</v>
      </c>
      <c r="Q1101" s="1" t="s">
        <v>65</v>
      </c>
      <c r="R1101" s="1" t="s">
        <v>57</v>
      </c>
      <c r="S1101" s="1" t="s">
        <v>1209</v>
      </c>
      <c r="T1101" s="109">
        <v>0.57799999999999996</v>
      </c>
      <c r="U1101" s="121" t="s">
        <v>2613</v>
      </c>
      <c r="V1101" s="108">
        <v>1.46E-2</v>
      </c>
      <c r="W1101" s="108">
        <v>2.9100000000000001E-2</v>
      </c>
      <c r="X1101" s="1" t="s">
        <v>636</v>
      </c>
      <c r="Z1101" s="107">
        <v>300000</v>
      </c>
      <c r="AA1101" s="107">
        <v>1</v>
      </c>
      <c r="AB1101" s="107">
        <v>114.63</v>
      </c>
      <c r="AC1101" s="107">
        <v>0</v>
      </c>
      <c r="AD1101" s="107">
        <v>343.89</v>
      </c>
      <c r="AE1101" s="107"/>
      <c r="AF1101" s="107"/>
      <c r="AG1101" s="1" t="s">
        <v>17</v>
      </c>
      <c r="AH1101" s="108">
        <v>5.8058464999999999E-4</v>
      </c>
      <c r="AI1101" s="108">
        <v>2.6467910420000002E-3</v>
      </c>
      <c r="AJ1101" s="108">
        <v>1.4159021299999999E-4</v>
      </c>
    </row>
    <row r="1102" spans="1:36" hidden="1">
      <c r="A1102" s="1">
        <v>13908</v>
      </c>
      <c r="B1102" s="1">
        <v>13912</v>
      </c>
      <c r="C1102" s="1" t="s">
        <v>1332</v>
      </c>
      <c r="D1102" s="1">
        <v>520001736</v>
      </c>
      <c r="E1102" s="1" t="s">
        <v>429</v>
      </c>
      <c r="F1102" s="1" t="s">
        <v>2125</v>
      </c>
      <c r="G1102" s="1" t="s">
        <v>2126</v>
      </c>
      <c r="H1102" s="1" t="s">
        <v>76</v>
      </c>
      <c r="I1102" s="1" t="s">
        <v>229</v>
      </c>
      <c r="J1102" s="1" t="s">
        <v>53</v>
      </c>
      <c r="K1102" s="1" t="s">
        <v>53</v>
      </c>
      <c r="L1102" s="1" t="s">
        <v>821</v>
      </c>
      <c r="M1102" s="1" t="s">
        <v>311</v>
      </c>
      <c r="N1102" s="1" t="s">
        <v>651</v>
      </c>
      <c r="O1102" s="1" t="s">
        <v>62</v>
      </c>
      <c r="P1102" s="1" t="s">
        <v>1354</v>
      </c>
      <c r="Q1102" s="1" t="s">
        <v>65</v>
      </c>
      <c r="R1102" s="1" t="s">
        <v>57</v>
      </c>
      <c r="S1102" s="1" t="s">
        <v>1209</v>
      </c>
      <c r="T1102" s="109">
        <v>0.98599999999999999</v>
      </c>
      <c r="U1102" s="121" t="s">
        <v>2127</v>
      </c>
      <c r="V1102" s="108">
        <v>4.7500000000000001E-2</v>
      </c>
      <c r="W1102" s="108">
        <v>2.46E-2</v>
      </c>
      <c r="X1102" s="1" t="s">
        <v>636</v>
      </c>
      <c r="Z1102" s="107">
        <v>852948.72</v>
      </c>
      <c r="AA1102" s="107">
        <v>1</v>
      </c>
      <c r="AB1102" s="107">
        <v>143.4</v>
      </c>
      <c r="AC1102" s="107">
        <v>0</v>
      </c>
      <c r="AD1102" s="107">
        <v>1223.1284599999999</v>
      </c>
      <c r="AE1102" s="107"/>
      <c r="AF1102" s="107"/>
      <c r="AG1102" s="1" t="s">
        <v>17</v>
      </c>
      <c r="AH1102" s="108">
        <v>1.785219591E-3</v>
      </c>
      <c r="AI1102" s="108">
        <v>9.4139563559999997E-3</v>
      </c>
      <c r="AJ1102" s="108">
        <v>5.0360004700000002E-4</v>
      </c>
    </row>
    <row r="1103" spans="1:36">
      <c r="A1103" s="1">
        <v>13908</v>
      </c>
      <c r="B1103" s="1">
        <v>13912</v>
      </c>
      <c r="C1103" s="1" t="s">
        <v>2311</v>
      </c>
      <c r="D1103" s="1" t="s">
        <v>2312</v>
      </c>
      <c r="E1103" s="1" t="s">
        <v>430</v>
      </c>
      <c r="F1103" s="1" t="s">
        <v>2313</v>
      </c>
      <c r="G1103" s="1" t="s">
        <v>2314</v>
      </c>
      <c r="H1103" s="1" t="s">
        <v>76</v>
      </c>
      <c r="I1103" s="1" t="s">
        <v>230</v>
      </c>
      <c r="J1103" s="1" t="s">
        <v>61</v>
      </c>
      <c r="K1103" s="1" t="s">
        <v>196</v>
      </c>
      <c r="L1103" s="1" t="s">
        <v>821</v>
      </c>
      <c r="M1103" s="1" t="s">
        <v>476</v>
      </c>
      <c r="N1103" s="1" t="s">
        <v>931</v>
      </c>
      <c r="O1103" s="1" t="s">
        <v>62</v>
      </c>
      <c r="P1103" s="1" t="s">
        <v>2159</v>
      </c>
      <c r="Q1103" s="1" t="s">
        <v>96</v>
      </c>
      <c r="R1103" s="1" t="s">
        <v>57</v>
      </c>
      <c r="S1103" s="1" t="s">
        <v>1216</v>
      </c>
      <c r="T1103" s="109">
        <v>3.5169999999999999</v>
      </c>
      <c r="U1103" s="121" t="s">
        <v>2315</v>
      </c>
      <c r="V1103" s="108">
        <v>6.25E-2</v>
      </c>
      <c r="W1103" s="108">
        <v>6.2179999999999999E-2</v>
      </c>
      <c r="X1103" s="1" t="s">
        <v>636</v>
      </c>
      <c r="Z1103" s="107">
        <v>500000</v>
      </c>
      <c r="AA1103" s="107">
        <v>4.0218999999999996</v>
      </c>
      <c r="AB1103" s="107">
        <v>105.8873</v>
      </c>
      <c r="AC1103" s="107">
        <v>0</v>
      </c>
      <c r="AD1103" s="107">
        <v>2129.3406599999998</v>
      </c>
      <c r="AE1103" s="107"/>
      <c r="AF1103" s="107"/>
      <c r="AG1103" s="1" t="s">
        <v>17</v>
      </c>
      <c r="AH1103" s="108">
        <v>1.628085384E-3</v>
      </c>
      <c r="AI1103" s="108">
        <v>1.6388728328E-2</v>
      </c>
      <c r="AJ1103" s="108">
        <v>8.7671580900000004E-4</v>
      </c>
    </row>
    <row r="1104" spans="1:36">
      <c r="A1104" s="1">
        <v>13908</v>
      </c>
      <c r="B1104" s="1">
        <v>13912</v>
      </c>
      <c r="C1104" s="1" t="s">
        <v>2316</v>
      </c>
      <c r="D1104" s="1" t="s">
        <v>2317</v>
      </c>
      <c r="E1104" s="1" t="s">
        <v>430</v>
      </c>
      <c r="F1104" s="1" t="s">
        <v>2318</v>
      </c>
      <c r="G1104" s="1" t="s">
        <v>2319</v>
      </c>
      <c r="H1104" s="1" t="s">
        <v>76</v>
      </c>
      <c r="I1104" s="1" t="s">
        <v>230</v>
      </c>
      <c r="J1104" s="1" t="s">
        <v>61</v>
      </c>
      <c r="K1104" s="1" t="s">
        <v>314</v>
      </c>
      <c r="L1104" s="1" t="s">
        <v>821</v>
      </c>
      <c r="M1104" s="1" t="s">
        <v>476</v>
      </c>
      <c r="N1104" s="1" t="s">
        <v>921</v>
      </c>
      <c r="O1104" s="1" t="s">
        <v>62</v>
      </c>
      <c r="P1104" s="1" t="s">
        <v>298</v>
      </c>
      <c r="Q1104" s="1" t="s">
        <v>298</v>
      </c>
      <c r="R1104" s="1" t="s">
        <v>57</v>
      </c>
      <c r="S1104" s="1" t="s">
        <v>1211</v>
      </c>
      <c r="T1104" s="109">
        <v>2.698</v>
      </c>
      <c r="U1104" s="121" t="s">
        <v>2320</v>
      </c>
      <c r="V1104" s="108">
        <v>2.5000000000000001E-2</v>
      </c>
      <c r="W1104" s="108">
        <v>0</v>
      </c>
      <c r="X1104" s="1" t="s">
        <v>636</v>
      </c>
      <c r="Z1104" s="107">
        <v>1000000</v>
      </c>
      <c r="AA1104" s="107">
        <v>3.718</v>
      </c>
      <c r="AB1104" s="107">
        <v>97.55</v>
      </c>
      <c r="AC1104" s="107">
        <v>0</v>
      </c>
      <c r="AD1104" s="107">
        <v>3626.9090000000001</v>
      </c>
      <c r="AE1104" s="107"/>
      <c r="AF1104" s="107"/>
      <c r="AG1104" s="1" t="s">
        <v>17</v>
      </c>
      <c r="AH1104" s="108">
        <v>2.2130258702E-2</v>
      </c>
      <c r="AI1104" s="108">
        <v>2.7914944466E-2</v>
      </c>
      <c r="AJ1104" s="108">
        <v>1.4933112949999999E-3</v>
      </c>
    </row>
    <row r="1105" spans="1:36" hidden="1">
      <c r="A1105" s="1">
        <v>13908</v>
      </c>
      <c r="B1105" s="1">
        <v>13913</v>
      </c>
      <c r="C1105" s="1" t="s">
        <v>1340</v>
      </c>
      <c r="D1105" s="1">
        <v>520043605</v>
      </c>
      <c r="E1105" s="1" t="s">
        <v>429</v>
      </c>
      <c r="F1105" s="1" t="s">
        <v>1341</v>
      </c>
      <c r="G1105" s="1" t="s">
        <v>1342</v>
      </c>
      <c r="H1105" s="1" t="s">
        <v>76</v>
      </c>
      <c r="I1105" s="1" t="s">
        <v>229</v>
      </c>
      <c r="J1105" s="1" t="s">
        <v>53</v>
      </c>
      <c r="K1105" s="1" t="s">
        <v>53</v>
      </c>
      <c r="L1105" s="1" t="s">
        <v>821</v>
      </c>
      <c r="M1105" s="1" t="s">
        <v>311</v>
      </c>
      <c r="N1105" s="1" t="s">
        <v>265</v>
      </c>
      <c r="O1105" s="1" t="s">
        <v>62</v>
      </c>
      <c r="P1105" s="1" t="s">
        <v>1343</v>
      </c>
      <c r="Q1105" s="1" t="s">
        <v>65</v>
      </c>
      <c r="R1105" s="1" t="s">
        <v>57</v>
      </c>
      <c r="S1105" s="1" t="s">
        <v>1209</v>
      </c>
      <c r="T1105" s="109">
        <v>5.1280000000000001</v>
      </c>
      <c r="U1105" s="121" t="s">
        <v>1344</v>
      </c>
      <c r="V1105" s="108">
        <v>5.1499999999999997E-2</v>
      </c>
      <c r="W1105" s="108">
        <v>4.5199999999999997E-2</v>
      </c>
      <c r="X1105" s="1" t="s">
        <v>636</v>
      </c>
      <c r="Z1105" s="107">
        <v>9.2100000000000009</v>
      </c>
      <c r="AA1105" s="107">
        <v>1</v>
      </c>
      <c r="AB1105" s="107">
        <v>146.6</v>
      </c>
      <c r="AC1105" s="107">
        <v>0</v>
      </c>
      <c r="AD1105" s="107">
        <v>1.35E-2</v>
      </c>
      <c r="AE1105" s="107"/>
      <c r="AF1105" s="107"/>
      <c r="AG1105" s="1" t="s">
        <v>17</v>
      </c>
      <c r="AH1105" s="108">
        <v>3.5956173678124201E-9</v>
      </c>
      <c r="AI1105" s="108">
        <v>1.3332701211862701E-6</v>
      </c>
      <c r="AJ1105" s="108">
        <v>5.1206379845802503E-7</v>
      </c>
    </row>
    <row r="1106" spans="1:36" hidden="1">
      <c r="A1106" s="1">
        <v>13908</v>
      </c>
      <c r="B1106" s="1">
        <v>13913</v>
      </c>
      <c r="C1106" s="1" t="s">
        <v>1345</v>
      </c>
      <c r="D1106" s="1">
        <v>520036104</v>
      </c>
      <c r="E1106" s="1" t="s">
        <v>429</v>
      </c>
      <c r="F1106" s="1" t="s">
        <v>1346</v>
      </c>
      <c r="G1106" s="1" t="s">
        <v>1347</v>
      </c>
      <c r="H1106" s="1" t="s">
        <v>76</v>
      </c>
      <c r="I1106" s="1" t="s">
        <v>229</v>
      </c>
      <c r="J1106" s="1" t="s">
        <v>53</v>
      </c>
      <c r="K1106" s="1" t="s">
        <v>53</v>
      </c>
      <c r="L1106" s="1" t="s">
        <v>821</v>
      </c>
      <c r="M1106" s="1" t="s">
        <v>311</v>
      </c>
      <c r="N1106" s="1" t="s">
        <v>140</v>
      </c>
      <c r="O1106" s="1" t="s">
        <v>62</v>
      </c>
      <c r="P1106" s="1" t="s">
        <v>1348</v>
      </c>
      <c r="Q1106" s="1" t="s">
        <v>65</v>
      </c>
      <c r="R1106" s="1" t="s">
        <v>57</v>
      </c>
      <c r="S1106" s="1" t="s">
        <v>1209</v>
      </c>
      <c r="T1106" s="109">
        <v>0</v>
      </c>
      <c r="U1106" s="121">
        <v>45748</v>
      </c>
      <c r="V1106" s="108">
        <v>4.3400000000000001E-2</v>
      </c>
      <c r="W1106" s="108">
        <v>0</v>
      </c>
      <c r="X1106" s="1" t="s">
        <v>636</v>
      </c>
      <c r="Z1106" s="107">
        <v>0.49</v>
      </c>
      <c r="AA1106" s="107">
        <v>1</v>
      </c>
      <c r="AB1106" s="107">
        <v>117.97</v>
      </c>
      <c r="AC1106" s="107">
        <v>0</v>
      </c>
      <c r="AD1106" s="107">
        <v>5.8E-4</v>
      </c>
      <c r="AE1106" s="107"/>
      <c r="AF1106" s="107"/>
      <c r="AG1106" s="1" t="s">
        <v>17</v>
      </c>
      <c r="AH1106" s="108">
        <v>1.1264892216246801E-9</v>
      </c>
      <c r="AI1106" s="108">
        <v>5.7281234836151E-8</v>
      </c>
      <c r="AJ1106" s="108">
        <v>2.19997780078263E-8</v>
      </c>
    </row>
    <row r="1107" spans="1:36" hidden="1">
      <c r="A1107" s="1">
        <v>13908</v>
      </c>
      <c r="B1107" s="1">
        <v>13913</v>
      </c>
      <c r="C1107" s="1" t="s">
        <v>1345</v>
      </c>
      <c r="D1107" s="1">
        <v>520036104</v>
      </c>
      <c r="E1107" s="1" t="s">
        <v>429</v>
      </c>
      <c r="F1107" s="1" t="s">
        <v>1349</v>
      </c>
      <c r="G1107" s="1" t="s">
        <v>1350</v>
      </c>
      <c r="H1107" s="1" t="s">
        <v>76</v>
      </c>
      <c r="I1107" s="1" t="s">
        <v>228</v>
      </c>
      <c r="J1107" s="1" t="s">
        <v>53</v>
      </c>
      <c r="K1107" s="1" t="s">
        <v>53</v>
      </c>
      <c r="L1107" s="1" t="s">
        <v>821</v>
      </c>
      <c r="M1107" s="1" t="s">
        <v>311</v>
      </c>
      <c r="N1107" s="1" t="s">
        <v>140</v>
      </c>
      <c r="O1107" s="1" t="s">
        <v>62</v>
      </c>
      <c r="P1107" s="1" t="s">
        <v>1348</v>
      </c>
      <c r="Q1107" s="1" t="s">
        <v>65</v>
      </c>
      <c r="R1107" s="1" t="s">
        <v>57</v>
      </c>
      <c r="S1107" s="1" t="s">
        <v>1209</v>
      </c>
      <c r="T1107" s="109">
        <v>0</v>
      </c>
      <c r="U1107" s="121">
        <v>45748</v>
      </c>
      <c r="V1107" s="108">
        <v>6.2300000000000001E-2</v>
      </c>
      <c r="W1107" s="108">
        <v>0</v>
      </c>
      <c r="X1107" s="1" t="s">
        <v>636</v>
      </c>
      <c r="Z1107" s="107">
        <v>5500</v>
      </c>
      <c r="AA1107" s="107">
        <v>1</v>
      </c>
      <c r="AB1107" s="107">
        <v>103</v>
      </c>
      <c r="AC1107" s="107">
        <v>6.3299999999999997E-3</v>
      </c>
      <c r="AD1107" s="107">
        <v>5.6713300000000002</v>
      </c>
      <c r="AE1107" s="107"/>
      <c r="AF1107" s="107"/>
      <c r="AG1107" s="1" t="s">
        <v>17</v>
      </c>
      <c r="AH1107" s="108">
        <v>3.45866497607123E-5</v>
      </c>
      <c r="AI1107" s="108">
        <v>5.6010480200000001E-4</v>
      </c>
      <c r="AJ1107" s="108">
        <v>2.15117243E-4</v>
      </c>
    </row>
    <row r="1108" spans="1:36" hidden="1">
      <c r="A1108" s="1">
        <v>13908</v>
      </c>
      <c r="B1108" s="1">
        <v>13913</v>
      </c>
      <c r="C1108" s="1" t="s">
        <v>1355</v>
      </c>
      <c r="D1108" s="1">
        <v>511659401</v>
      </c>
      <c r="E1108" s="1" t="s">
        <v>429</v>
      </c>
      <c r="F1108" s="1" t="s">
        <v>1356</v>
      </c>
      <c r="G1108" s="1" t="s">
        <v>1357</v>
      </c>
      <c r="H1108" s="1" t="s">
        <v>76</v>
      </c>
      <c r="I1108" s="1" t="s">
        <v>229</v>
      </c>
      <c r="J1108" s="1" t="s">
        <v>53</v>
      </c>
      <c r="K1108" s="1" t="s">
        <v>53</v>
      </c>
      <c r="L1108" s="1" t="s">
        <v>821</v>
      </c>
      <c r="M1108" s="1" t="s">
        <v>311</v>
      </c>
      <c r="N1108" s="1" t="s">
        <v>651</v>
      </c>
      <c r="O1108" s="1" t="s">
        <v>62</v>
      </c>
      <c r="P1108" s="1" t="s">
        <v>1354</v>
      </c>
      <c r="Q1108" s="1" t="s">
        <v>65</v>
      </c>
      <c r="R1108" s="1" t="s">
        <v>57</v>
      </c>
      <c r="S1108" s="1" t="s">
        <v>1209</v>
      </c>
      <c r="T1108" s="109">
        <v>2.2669999999999999</v>
      </c>
      <c r="U1108" s="121" t="s">
        <v>1257</v>
      </c>
      <c r="V1108" s="108">
        <v>2.3400000000000001E-2</v>
      </c>
      <c r="W1108" s="108">
        <v>2.8000000000000001E-2</v>
      </c>
      <c r="X1108" s="1" t="s">
        <v>636</v>
      </c>
      <c r="Z1108" s="107">
        <v>81454.259999999995</v>
      </c>
      <c r="AA1108" s="107">
        <v>1</v>
      </c>
      <c r="AB1108" s="107">
        <v>114.39</v>
      </c>
      <c r="AC1108" s="107">
        <v>0</v>
      </c>
      <c r="AD1108" s="107">
        <v>93.175529999999995</v>
      </c>
      <c r="AE1108" s="107"/>
      <c r="AF1108" s="107"/>
      <c r="AG1108" s="1" t="s">
        <v>17</v>
      </c>
      <c r="AH1108" s="108">
        <v>4.9968495177223098E-5</v>
      </c>
      <c r="AI1108" s="108">
        <v>9.2020851980000005E-3</v>
      </c>
      <c r="AJ1108" s="108">
        <v>3.5342085779999999E-3</v>
      </c>
    </row>
    <row r="1109" spans="1:36" hidden="1">
      <c r="A1109" s="1">
        <v>13908</v>
      </c>
      <c r="B1109" s="1">
        <v>13913</v>
      </c>
      <c r="C1109" s="1" t="s">
        <v>1328</v>
      </c>
      <c r="D1109" s="1">
        <v>510960719</v>
      </c>
      <c r="E1109" s="1" t="s">
        <v>429</v>
      </c>
      <c r="F1109" s="1" t="s">
        <v>1358</v>
      </c>
      <c r="G1109" s="1" t="s">
        <v>1359</v>
      </c>
      <c r="H1109" s="1" t="s">
        <v>76</v>
      </c>
      <c r="I1109" s="1" t="s">
        <v>229</v>
      </c>
      <c r="J1109" s="1" t="s">
        <v>53</v>
      </c>
      <c r="K1109" s="1" t="s">
        <v>53</v>
      </c>
      <c r="L1109" s="1" t="s">
        <v>821</v>
      </c>
      <c r="M1109" s="1" t="s">
        <v>311</v>
      </c>
      <c r="N1109" s="1" t="s">
        <v>651</v>
      </c>
      <c r="O1109" s="1" t="s">
        <v>62</v>
      </c>
      <c r="P1109" s="1" t="s">
        <v>1360</v>
      </c>
      <c r="Q1109" s="1" t="s">
        <v>65</v>
      </c>
      <c r="R1109" s="1" t="s">
        <v>57</v>
      </c>
      <c r="S1109" s="1" t="s">
        <v>1209</v>
      </c>
      <c r="T1109" s="109">
        <v>0</v>
      </c>
      <c r="U1109" s="121">
        <v>45748</v>
      </c>
      <c r="V1109" s="108">
        <v>6.4999999999999997E-3</v>
      </c>
      <c r="W1109" s="108">
        <v>0</v>
      </c>
      <c r="X1109" s="1" t="s">
        <v>636</v>
      </c>
      <c r="Z1109" s="107">
        <v>500</v>
      </c>
      <c r="AA1109" s="107">
        <v>1</v>
      </c>
      <c r="AB1109" s="107">
        <v>115.85</v>
      </c>
      <c r="AC1109" s="107">
        <v>3.6999999999999999E-4</v>
      </c>
      <c r="AD1109" s="107">
        <v>0.57962000000000002</v>
      </c>
      <c r="AE1109" s="107"/>
      <c r="AF1109" s="107"/>
      <c r="AG1109" s="1" t="s">
        <v>17</v>
      </c>
      <c r="AH1109" s="108">
        <v>9.1593771000734302E-7</v>
      </c>
      <c r="AI1109" s="108">
        <v>5.7243705751258399E-5</v>
      </c>
      <c r="AJ1109" s="108">
        <v>2.1985364360166001E-5</v>
      </c>
    </row>
    <row r="1110" spans="1:36" hidden="1">
      <c r="A1110" s="1">
        <v>13908</v>
      </c>
      <c r="B1110" s="1">
        <v>13913</v>
      </c>
      <c r="C1110" s="1" t="s">
        <v>1345</v>
      </c>
      <c r="D1110" s="1">
        <v>520036104</v>
      </c>
      <c r="E1110" s="1" t="s">
        <v>429</v>
      </c>
      <c r="F1110" s="1" t="s">
        <v>1361</v>
      </c>
      <c r="G1110" s="1" t="s">
        <v>1362</v>
      </c>
      <c r="H1110" s="1" t="s">
        <v>76</v>
      </c>
      <c r="I1110" s="1" t="s">
        <v>229</v>
      </c>
      <c r="J1110" s="1" t="s">
        <v>53</v>
      </c>
      <c r="K1110" s="1" t="s">
        <v>53</v>
      </c>
      <c r="L1110" s="1" t="s">
        <v>821</v>
      </c>
      <c r="M1110" s="1" t="s">
        <v>311</v>
      </c>
      <c r="N1110" s="1" t="s">
        <v>140</v>
      </c>
      <c r="O1110" s="1" t="s">
        <v>62</v>
      </c>
      <c r="P1110" s="1" t="s">
        <v>1348</v>
      </c>
      <c r="Q1110" s="1" t="s">
        <v>65</v>
      </c>
      <c r="R1110" s="1" t="s">
        <v>57</v>
      </c>
      <c r="S1110" s="1" t="s">
        <v>1209</v>
      </c>
      <c r="T1110" s="109">
        <v>2.3479999999999999</v>
      </c>
      <c r="U1110" s="121">
        <v>47123</v>
      </c>
      <c r="V1110" s="108">
        <v>3.9E-2</v>
      </c>
      <c r="W1110" s="108">
        <v>3.8399999999999997E-2</v>
      </c>
      <c r="X1110" s="1" t="s">
        <v>636</v>
      </c>
      <c r="Z1110" s="107">
        <v>0.37</v>
      </c>
      <c r="AA1110" s="107">
        <v>1</v>
      </c>
      <c r="AB1110" s="107">
        <v>118.27</v>
      </c>
      <c r="AC1110" s="107">
        <v>0</v>
      </c>
      <c r="AD1110" s="107">
        <v>4.4000000000000002E-4</v>
      </c>
      <c r="AE1110" s="107"/>
      <c r="AF1110" s="107"/>
      <c r="AG1110" s="1" t="s">
        <v>17</v>
      </c>
      <c r="AH1110" s="108">
        <v>2.59408970356165E-10</v>
      </c>
      <c r="AI1110" s="108">
        <v>4.3454729875700801E-8</v>
      </c>
      <c r="AJ1110" s="108">
        <v>1.66894867645578E-8</v>
      </c>
    </row>
    <row r="1111" spans="1:36" hidden="1">
      <c r="A1111" s="1">
        <v>13908</v>
      </c>
      <c r="B1111" s="1">
        <v>13913</v>
      </c>
      <c r="C1111" s="1" t="s">
        <v>1377</v>
      </c>
      <c r="D1111" s="1">
        <v>513623314</v>
      </c>
      <c r="E1111" s="1" t="s">
        <v>429</v>
      </c>
      <c r="F1111" s="1" t="s">
        <v>2321</v>
      </c>
      <c r="G1111" s="1" t="s">
        <v>2322</v>
      </c>
      <c r="H1111" s="1" t="s">
        <v>76</v>
      </c>
      <c r="I1111" s="1" t="s">
        <v>229</v>
      </c>
      <c r="J1111" s="1" t="s">
        <v>53</v>
      </c>
      <c r="K1111" s="1" t="s">
        <v>53</v>
      </c>
      <c r="L1111" s="1" t="s">
        <v>821</v>
      </c>
      <c r="M1111" s="1" t="s">
        <v>311</v>
      </c>
      <c r="N1111" s="1" t="s">
        <v>651</v>
      </c>
      <c r="O1111" s="1" t="s">
        <v>62</v>
      </c>
      <c r="P1111" s="1" t="s">
        <v>1343</v>
      </c>
      <c r="Q1111" s="1" t="s">
        <v>65</v>
      </c>
      <c r="R1111" s="1" t="s">
        <v>57</v>
      </c>
      <c r="S1111" s="1" t="s">
        <v>1209</v>
      </c>
      <c r="T1111" s="109">
        <v>0.11</v>
      </c>
      <c r="U1111" s="121">
        <v>45966</v>
      </c>
      <c r="V1111" s="108">
        <v>2.5000000000000001E-2</v>
      </c>
      <c r="W1111" s="108">
        <v>3.7600000000000001E-2</v>
      </c>
      <c r="X1111" s="1" t="s">
        <v>636</v>
      </c>
      <c r="Z1111" s="107">
        <v>33.700000000000003</v>
      </c>
      <c r="AA1111" s="107">
        <v>1</v>
      </c>
      <c r="AB1111" s="107">
        <v>116.75</v>
      </c>
      <c r="AC1111" s="107">
        <v>0</v>
      </c>
      <c r="AD1111" s="107">
        <v>3.934E-2</v>
      </c>
      <c r="AE1111" s="107"/>
      <c r="AF1111" s="107"/>
      <c r="AG1111" s="1" t="s">
        <v>17</v>
      </c>
      <c r="AH1111" s="108">
        <v>1.4309859428603301E-7</v>
      </c>
      <c r="AI1111" s="108">
        <v>3.8852478938865196E-6</v>
      </c>
      <c r="AJ1111" s="108">
        <v>1.4921918393584199E-6</v>
      </c>
    </row>
    <row r="1112" spans="1:36" hidden="1">
      <c r="A1112" s="1">
        <v>13908</v>
      </c>
      <c r="B1112" s="1">
        <v>13913</v>
      </c>
      <c r="C1112" s="1" t="s">
        <v>1363</v>
      </c>
      <c r="D1112" s="1">
        <v>514065283</v>
      </c>
      <c r="E1112" s="1" t="s">
        <v>429</v>
      </c>
      <c r="F1112" s="1" t="s">
        <v>1364</v>
      </c>
      <c r="G1112" s="1" t="s">
        <v>1365</v>
      </c>
      <c r="H1112" s="1" t="s">
        <v>76</v>
      </c>
      <c r="I1112" s="1" t="s">
        <v>228</v>
      </c>
      <c r="J1112" s="1" t="s">
        <v>53</v>
      </c>
      <c r="K1112" s="1" t="s">
        <v>53</v>
      </c>
      <c r="L1112" s="1" t="s">
        <v>821</v>
      </c>
      <c r="M1112" s="1" t="s">
        <v>311</v>
      </c>
      <c r="N1112" s="1" t="s">
        <v>75</v>
      </c>
      <c r="O1112" s="1" t="s">
        <v>62</v>
      </c>
      <c r="P1112" s="1" t="s">
        <v>1343</v>
      </c>
      <c r="Q1112" s="1" t="s">
        <v>65</v>
      </c>
      <c r="R1112" s="1" t="s">
        <v>57</v>
      </c>
      <c r="S1112" s="1" t="s">
        <v>1209</v>
      </c>
      <c r="T1112" s="109">
        <v>0.90900000000000003</v>
      </c>
      <c r="U1112" s="121">
        <v>46031</v>
      </c>
      <c r="V1112" s="108">
        <v>2.75E-2</v>
      </c>
      <c r="W1112" s="108">
        <v>5.1900000000000002E-2</v>
      </c>
      <c r="X1112" s="1" t="s">
        <v>636</v>
      </c>
      <c r="Z1112" s="107">
        <v>0.44</v>
      </c>
      <c r="AA1112" s="107">
        <v>1</v>
      </c>
      <c r="AB1112" s="107">
        <v>98.12</v>
      </c>
      <c r="AC1112" s="107">
        <v>0</v>
      </c>
      <c r="AD1112" s="107">
        <v>4.2999999999999999E-4</v>
      </c>
      <c r="AE1112" s="107"/>
      <c r="AF1112" s="107"/>
      <c r="AG1112" s="1" t="s">
        <v>17</v>
      </c>
      <c r="AH1112" s="108">
        <v>3.24517464840358E-9</v>
      </c>
      <c r="AI1112" s="108">
        <v>4.2467122378525801E-8</v>
      </c>
      <c r="AJ1112" s="108">
        <v>1.6310180247181498E-8</v>
      </c>
    </row>
    <row r="1113" spans="1:36" hidden="1">
      <c r="A1113" s="1">
        <v>13908</v>
      </c>
      <c r="B1113" s="1">
        <v>13913</v>
      </c>
      <c r="C1113" s="1" t="s">
        <v>1366</v>
      </c>
      <c r="D1113" s="1">
        <v>513821488</v>
      </c>
      <c r="E1113" s="1" t="s">
        <v>429</v>
      </c>
      <c r="F1113" s="1" t="s">
        <v>1367</v>
      </c>
      <c r="G1113" s="1" t="s">
        <v>1368</v>
      </c>
      <c r="H1113" s="1" t="s">
        <v>76</v>
      </c>
      <c r="I1113" s="1" t="s">
        <v>229</v>
      </c>
      <c r="J1113" s="1" t="s">
        <v>53</v>
      </c>
      <c r="K1113" s="1" t="s">
        <v>53</v>
      </c>
      <c r="L1113" s="1" t="s">
        <v>821</v>
      </c>
      <c r="M1113" s="1" t="s">
        <v>311</v>
      </c>
      <c r="N1113" s="1" t="s">
        <v>651</v>
      </c>
      <c r="O1113" s="1" t="s">
        <v>62</v>
      </c>
      <c r="P1113" s="1" t="s">
        <v>1354</v>
      </c>
      <c r="Q1113" s="1" t="s">
        <v>65</v>
      </c>
      <c r="R1113" s="1" t="s">
        <v>57</v>
      </c>
      <c r="S1113" s="1" t="s">
        <v>1209</v>
      </c>
      <c r="T1113" s="109">
        <v>1.9059999999999999</v>
      </c>
      <c r="U1113" s="121" t="s">
        <v>1369</v>
      </c>
      <c r="V1113" s="108">
        <v>0.04</v>
      </c>
      <c r="W1113" s="108">
        <v>2.81E-2</v>
      </c>
      <c r="X1113" s="1" t="s">
        <v>636</v>
      </c>
      <c r="Z1113" s="107">
        <v>27270.84</v>
      </c>
      <c r="AA1113" s="107">
        <v>1</v>
      </c>
      <c r="AB1113" s="107">
        <v>119.04</v>
      </c>
      <c r="AC1113" s="107">
        <v>0</v>
      </c>
      <c r="AD1113" s="107">
        <v>32.463209999999997</v>
      </c>
      <c r="AE1113" s="107"/>
      <c r="AF1113" s="107"/>
      <c r="AG1113" s="1" t="s">
        <v>17</v>
      </c>
      <c r="AH1113" s="108">
        <v>3.2379176801326701E-5</v>
      </c>
      <c r="AI1113" s="108">
        <v>3.2060909570000001E-3</v>
      </c>
      <c r="AJ1113" s="108">
        <v>1.231350712E-3</v>
      </c>
    </row>
    <row r="1114" spans="1:36" hidden="1">
      <c r="A1114" s="1">
        <v>13908</v>
      </c>
      <c r="B1114" s="1">
        <v>13913</v>
      </c>
      <c r="C1114" s="1" t="s">
        <v>1366</v>
      </c>
      <c r="D1114" s="1">
        <v>513821488</v>
      </c>
      <c r="E1114" s="1" t="s">
        <v>429</v>
      </c>
      <c r="F1114" s="1" t="s">
        <v>1372</v>
      </c>
      <c r="G1114" s="1" t="s">
        <v>1373</v>
      </c>
      <c r="H1114" s="1" t="s">
        <v>76</v>
      </c>
      <c r="I1114" s="1" t="s">
        <v>229</v>
      </c>
      <c r="J1114" s="1" t="s">
        <v>53</v>
      </c>
      <c r="K1114" s="1" t="s">
        <v>53</v>
      </c>
      <c r="L1114" s="1" t="s">
        <v>821</v>
      </c>
      <c r="M1114" s="1" t="s">
        <v>311</v>
      </c>
      <c r="N1114" s="1" t="s">
        <v>651</v>
      </c>
      <c r="O1114" s="1" t="s">
        <v>62</v>
      </c>
      <c r="P1114" s="1" t="s">
        <v>1354</v>
      </c>
      <c r="Q1114" s="1" t="s">
        <v>65</v>
      </c>
      <c r="R1114" s="1" t="s">
        <v>57</v>
      </c>
      <c r="S1114" s="1" t="s">
        <v>1209</v>
      </c>
      <c r="T1114" s="109">
        <v>3.2610000000000001</v>
      </c>
      <c r="U1114" s="121" t="s">
        <v>1374</v>
      </c>
      <c r="V1114" s="108">
        <v>3.5000000000000003E-2</v>
      </c>
      <c r="W1114" s="108">
        <v>2.9399999999999999E-2</v>
      </c>
      <c r="X1114" s="1" t="s">
        <v>636</v>
      </c>
      <c r="Z1114" s="107">
        <v>0.47</v>
      </c>
      <c r="AA1114" s="107">
        <v>1</v>
      </c>
      <c r="AB1114" s="107">
        <v>119.75</v>
      </c>
      <c r="AC1114" s="107">
        <v>0</v>
      </c>
      <c r="AD1114" s="107">
        <v>5.5999999999999995E-4</v>
      </c>
      <c r="AE1114" s="107"/>
      <c r="AF1114" s="107"/>
      <c r="AG1114" s="1" t="s">
        <v>17</v>
      </c>
      <c r="AH1114" s="108">
        <v>5.8779267446320995E-10</v>
      </c>
      <c r="AI1114" s="108">
        <v>5.5306019841800999E-8</v>
      </c>
      <c r="AJ1114" s="108">
        <v>2.1241164973073601E-8</v>
      </c>
    </row>
    <row r="1115" spans="1:36" hidden="1">
      <c r="A1115" s="1">
        <v>13908</v>
      </c>
      <c r="B1115" s="1">
        <v>13913</v>
      </c>
      <c r="C1115" s="1" t="s">
        <v>1328</v>
      </c>
      <c r="D1115" s="1">
        <v>510960719</v>
      </c>
      <c r="E1115" s="1" t="s">
        <v>429</v>
      </c>
      <c r="F1115" s="1" t="s">
        <v>1375</v>
      </c>
      <c r="G1115" s="1" t="s">
        <v>1376</v>
      </c>
      <c r="H1115" s="1" t="s">
        <v>76</v>
      </c>
      <c r="I1115" s="1" t="s">
        <v>229</v>
      </c>
      <c r="J1115" s="1" t="s">
        <v>53</v>
      </c>
      <c r="K1115" s="1" t="s">
        <v>53</v>
      </c>
      <c r="L1115" s="1" t="s">
        <v>821</v>
      </c>
      <c r="M1115" s="1" t="s">
        <v>311</v>
      </c>
      <c r="N1115" s="1" t="s">
        <v>651</v>
      </c>
      <c r="O1115" s="1" t="s">
        <v>62</v>
      </c>
      <c r="P1115" s="1" t="s">
        <v>1331</v>
      </c>
      <c r="Q1115" s="1" t="s">
        <v>70</v>
      </c>
      <c r="R1115" s="1" t="s">
        <v>57</v>
      </c>
      <c r="S1115" s="1" t="s">
        <v>1209</v>
      </c>
      <c r="T1115" s="109">
        <v>2.6619999999999999</v>
      </c>
      <c r="U1115" s="121">
        <v>47610</v>
      </c>
      <c r="V1115" s="108">
        <v>1.34E-2</v>
      </c>
      <c r="W1115" s="108">
        <v>2.81E-2</v>
      </c>
      <c r="X1115" s="1" t="s">
        <v>636</v>
      </c>
      <c r="Z1115" s="107">
        <v>7048.73</v>
      </c>
      <c r="AA1115" s="107">
        <v>1</v>
      </c>
      <c r="AB1115" s="107">
        <v>113.01</v>
      </c>
      <c r="AC1115" s="107">
        <v>0</v>
      </c>
      <c r="AD1115" s="107">
        <v>7.96577</v>
      </c>
      <c r="AE1115" s="107"/>
      <c r="AF1115" s="107"/>
      <c r="AG1115" s="1" t="s">
        <v>17</v>
      </c>
      <c r="AH1115" s="108">
        <v>2.90097946415391E-6</v>
      </c>
      <c r="AI1115" s="108">
        <v>7.8670541700000002E-4</v>
      </c>
      <c r="AJ1115" s="108">
        <v>3.0214684700000002E-4</v>
      </c>
    </row>
    <row r="1116" spans="1:36" hidden="1">
      <c r="A1116" s="1">
        <v>13908</v>
      </c>
      <c r="B1116" s="1">
        <v>13913</v>
      </c>
      <c r="C1116" s="1" t="s">
        <v>1377</v>
      </c>
      <c r="D1116" s="1">
        <v>513623314</v>
      </c>
      <c r="E1116" s="1" t="s">
        <v>429</v>
      </c>
      <c r="F1116" s="1" t="s">
        <v>1378</v>
      </c>
      <c r="G1116" s="1" t="s">
        <v>1379</v>
      </c>
      <c r="H1116" s="1" t="s">
        <v>76</v>
      </c>
      <c r="I1116" s="1" t="s">
        <v>229</v>
      </c>
      <c r="J1116" s="1" t="s">
        <v>53</v>
      </c>
      <c r="K1116" s="1" t="s">
        <v>53</v>
      </c>
      <c r="L1116" s="1" t="s">
        <v>821</v>
      </c>
      <c r="M1116" s="1" t="s">
        <v>311</v>
      </c>
      <c r="N1116" s="1" t="s">
        <v>651</v>
      </c>
      <c r="O1116" s="1" t="s">
        <v>62</v>
      </c>
      <c r="P1116" s="1" t="s">
        <v>1354</v>
      </c>
      <c r="Q1116" s="1" t="s">
        <v>65</v>
      </c>
      <c r="R1116" s="1" t="s">
        <v>57</v>
      </c>
      <c r="S1116" s="1" t="s">
        <v>1209</v>
      </c>
      <c r="T1116" s="109">
        <v>0.93700000000000006</v>
      </c>
      <c r="U1116" s="121">
        <v>46360</v>
      </c>
      <c r="V1116" s="108">
        <v>1.34E-2</v>
      </c>
      <c r="W1116" s="108">
        <v>2.81E-2</v>
      </c>
      <c r="X1116" s="1" t="s">
        <v>636</v>
      </c>
      <c r="Z1116" s="107">
        <v>28615.39</v>
      </c>
      <c r="AA1116" s="107">
        <v>1</v>
      </c>
      <c r="AB1116" s="107">
        <v>115.87</v>
      </c>
      <c r="AC1116" s="107">
        <v>0</v>
      </c>
      <c r="AD1116" s="107">
        <v>33.156649999999999</v>
      </c>
      <c r="AE1116" s="107"/>
      <c r="AF1116" s="107"/>
      <c r="AG1116" s="1" t="s">
        <v>17</v>
      </c>
      <c r="AH1116" s="108">
        <v>5.8141411248754802E-5</v>
      </c>
      <c r="AI1116" s="108">
        <v>3.2745756120000002E-3</v>
      </c>
      <c r="AJ1116" s="108">
        <v>1.257653343E-3</v>
      </c>
    </row>
    <row r="1117" spans="1:36" hidden="1">
      <c r="A1117" s="1">
        <v>13908</v>
      </c>
      <c r="B1117" s="1">
        <v>13913</v>
      </c>
      <c r="C1117" s="1" t="s">
        <v>1380</v>
      </c>
      <c r="D1117" s="1">
        <v>513992529</v>
      </c>
      <c r="E1117" s="1" t="s">
        <v>429</v>
      </c>
      <c r="F1117" s="1" t="s">
        <v>1381</v>
      </c>
      <c r="G1117" s="1" t="s">
        <v>1382</v>
      </c>
      <c r="H1117" s="1" t="s">
        <v>76</v>
      </c>
      <c r="I1117" s="1" t="s">
        <v>229</v>
      </c>
      <c r="J1117" s="1" t="s">
        <v>53</v>
      </c>
      <c r="K1117" s="1" t="s">
        <v>53</v>
      </c>
      <c r="L1117" s="1" t="s">
        <v>821</v>
      </c>
      <c r="M1117" s="1" t="s">
        <v>311</v>
      </c>
      <c r="N1117" s="1" t="s">
        <v>651</v>
      </c>
      <c r="O1117" s="1" t="s">
        <v>62</v>
      </c>
      <c r="P1117" s="1" t="s">
        <v>1383</v>
      </c>
      <c r="Q1117" s="1" t="s">
        <v>70</v>
      </c>
      <c r="R1117" s="1" t="s">
        <v>57</v>
      </c>
      <c r="S1117" s="1" t="s">
        <v>1209</v>
      </c>
      <c r="T1117" s="109">
        <v>2.4390000000000001</v>
      </c>
      <c r="U1117" s="121" t="s">
        <v>1384</v>
      </c>
      <c r="V1117" s="108">
        <v>1.9599999999999999E-2</v>
      </c>
      <c r="W1117" s="108">
        <v>2.8799999999999999E-2</v>
      </c>
      <c r="X1117" s="1" t="s">
        <v>636</v>
      </c>
      <c r="Z1117" s="107">
        <v>200</v>
      </c>
      <c r="AA1117" s="107">
        <v>1</v>
      </c>
      <c r="AB1117" s="107">
        <v>114.79</v>
      </c>
      <c r="AC1117" s="107">
        <v>0</v>
      </c>
      <c r="AD1117" s="107">
        <v>0.22958000000000001</v>
      </c>
      <c r="AE1117" s="107"/>
      <c r="AF1117" s="107"/>
      <c r="AG1117" s="1" t="s">
        <v>17</v>
      </c>
      <c r="AH1117" s="108">
        <v>1.74658371042607E-7</v>
      </c>
      <c r="AI1117" s="108">
        <v>2.2673492920144099E-5</v>
      </c>
      <c r="AJ1117" s="108">
        <v>8.7081190259254296E-6</v>
      </c>
    </row>
    <row r="1118" spans="1:36" hidden="1">
      <c r="A1118" s="1">
        <v>13908</v>
      </c>
      <c r="B1118" s="1">
        <v>13913</v>
      </c>
      <c r="C1118" s="1" t="s">
        <v>1393</v>
      </c>
      <c r="D1118" s="1">
        <v>513765859</v>
      </c>
      <c r="E1118" s="1" t="s">
        <v>429</v>
      </c>
      <c r="F1118" s="1" t="s">
        <v>1394</v>
      </c>
      <c r="G1118" s="1" t="s">
        <v>1395</v>
      </c>
      <c r="H1118" s="1" t="s">
        <v>76</v>
      </c>
      <c r="I1118" s="1" t="s">
        <v>229</v>
      </c>
      <c r="J1118" s="1" t="s">
        <v>53</v>
      </c>
      <c r="K1118" s="1" t="s">
        <v>53</v>
      </c>
      <c r="L1118" s="1" t="s">
        <v>821</v>
      </c>
      <c r="M1118" s="1" t="s">
        <v>311</v>
      </c>
      <c r="N1118" s="1" t="s">
        <v>651</v>
      </c>
      <c r="O1118" s="1" t="s">
        <v>62</v>
      </c>
      <c r="P1118" s="1" t="s">
        <v>1343</v>
      </c>
      <c r="Q1118" s="1" t="s">
        <v>65</v>
      </c>
      <c r="R1118" s="1" t="s">
        <v>57</v>
      </c>
      <c r="S1118" s="1" t="s">
        <v>1209</v>
      </c>
      <c r="T1118" s="109">
        <v>1.1459999999999999</v>
      </c>
      <c r="U1118" s="121" t="s">
        <v>1396</v>
      </c>
      <c r="V1118" s="108">
        <v>2.1499999999999998E-2</v>
      </c>
      <c r="W1118" s="108">
        <v>2.8199999999999999E-2</v>
      </c>
      <c r="X1118" s="1" t="s">
        <v>636</v>
      </c>
      <c r="Z1118" s="107">
        <v>4285.71</v>
      </c>
      <c r="AA1118" s="107">
        <v>1</v>
      </c>
      <c r="AB1118" s="107">
        <v>117.16</v>
      </c>
      <c r="AC1118" s="107">
        <v>0</v>
      </c>
      <c r="AD1118" s="107">
        <v>5.0211399999999999</v>
      </c>
      <c r="AE1118" s="107"/>
      <c r="AF1118" s="107"/>
      <c r="AG1118" s="1" t="s">
        <v>17</v>
      </c>
      <c r="AH1118" s="108">
        <v>3.0591936202288802E-6</v>
      </c>
      <c r="AI1118" s="108">
        <v>4.9589155000000001E-4</v>
      </c>
      <c r="AJ1118" s="108">
        <v>1.90455112E-4</v>
      </c>
    </row>
    <row r="1119" spans="1:36" hidden="1">
      <c r="A1119" s="1">
        <v>13908</v>
      </c>
      <c r="B1119" s="1">
        <v>13913</v>
      </c>
      <c r="C1119" s="1" t="s">
        <v>1397</v>
      </c>
      <c r="D1119" s="1">
        <v>515334662</v>
      </c>
      <c r="E1119" s="1" t="s">
        <v>429</v>
      </c>
      <c r="F1119" s="1" t="s">
        <v>1398</v>
      </c>
      <c r="G1119" s="1" t="s">
        <v>1399</v>
      </c>
      <c r="H1119" s="1" t="s">
        <v>76</v>
      </c>
      <c r="I1119" s="1" t="s">
        <v>230</v>
      </c>
      <c r="J1119" s="1" t="s">
        <v>53</v>
      </c>
      <c r="K1119" s="1" t="s">
        <v>53</v>
      </c>
      <c r="L1119" s="1" t="s">
        <v>821</v>
      </c>
      <c r="M1119" s="1" t="s">
        <v>311</v>
      </c>
      <c r="N1119" s="1" t="s">
        <v>267</v>
      </c>
      <c r="O1119" s="1" t="s">
        <v>62</v>
      </c>
      <c r="P1119" s="1" t="s">
        <v>1400</v>
      </c>
      <c r="Q1119" s="1" t="s">
        <v>70</v>
      </c>
      <c r="R1119" s="1" t="s">
        <v>57</v>
      </c>
      <c r="S1119" s="1" t="s">
        <v>1209</v>
      </c>
      <c r="T1119" s="109">
        <v>2.673</v>
      </c>
      <c r="U1119" s="121" t="s">
        <v>1401</v>
      </c>
      <c r="V1119" s="108">
        <v>4.6899999999999997E-2</v>
      </c>
      <c r="W1119" s="108">
        <v>6.6400000000000001E-2</v>
      </c>
      <c r="X1119" s="1" t="s">
        <v>636</v>
      </c>
      <c r="Z1119" s="107">
        <v>1737.64</v>
      </c>
      <c r="AA1119" s="107">
        <v>1</v>
      </c>
      <c r="AB1119" s="107">
        <v>101</v>
      </c>
      <c r="AC1119" s="107">
        <v>0</v>
      </c>
      <c r="AD1119" s="107">
        <v>1.75502</v>
      </c>
      <c r="AE1119" s="107"/>
      <c r="AF1119" s="107"/>
      <c r="AG1119" s="1" t="s">
        <v>17</v>
      </c>
      <c r="AH1119" s="108">
        <v>1.3422612435664299E-6</v>
      </c>
      <c r="AI1119" s="108">
        <v>1.7332709E-4</v>
      </c>
      <c r="AJ1119" s="108">
        <v>6.6569052412578E-5</v>
      </c>
    </row>
    <row r="1120" spans="1:36" hidden="1">
      <c r="A1120" s="1">
        <v>13908</v>
      </c>
      <c r="B1120" s="1">
        <v>13913</v>
      </c>
      <c r="C1120" s="1" t="s">
        <v>1363</v>
      </c>
      <c r="D1120" s="1">
        <v>514065283</v>
      </c>
      <c r="E1120" s="1" t="s">
        <v>429</v>
      </c>
      <c r="F1120" s="1" t="s">
        <v>1402</v>
      </c>
      <c r="G1120" s="1" t="s">
        <v>1403</v>
      </c>
      <c r="H1120" s="1" t="s">
        <v>76</v>
      </c>
      <c r="I1120" s="1" t="s">
        <v>228</v>
      </c>
      <c r="J1120" s="1" t="s">
        <v>53</v>
      </c>
      <c r="K1120" s="1" t="s">
        <v>53</v>
      </c>
      <c r="L1120" s="1" t="s">
        <v>821</v>
      </c>
      <c r="M1120" s="1" t="s">
        <v>311</v>
      </c>
      <c r="N1120" s="1" t="s">
        <v>75</v>
      </c>
      <c r="O1120" s="1" t="s">
        <v>62</v>
      </c>
      <c r="P1120" s="1" t="s">
        <v>1343</v>
      </c>
      <c r="Q1120" s="1" t="s">
        <v>65</v>
      </c>
      <c r="R1120" s="1" t="s">
        <v>57</v>
      </c>
      <c r="S1120" s="1" t="s">
        <v>1209</v>
      </c>
      <c r="T1120" s="109">
        <v>1.518</v>
      </c>
      <c r="U1120" s="121">
        <v>46396</v>
      </c>
      <c r="V1120" s="108">
        <v>2.3E-2</v>
      </c>
      <c r="W1120" s="108">
        <v>5.16E-2</v>
      </c>
      <c r="X1120" s="1" t="s">
        <v>636</v>
      </c>
      <c r="Z1120" s="107">
        <v>17194.79</v>
      </c>
      <c r="AA1120" s="107">
        <v>1</v>
      </c>
      <c r="AB1120" s="107">
        <v>96.07</v>
      </c>
      <c r="AC1120" s="107">
        <v>0</v>
      </c>
      <c r="AD1120" s="107">
        <v>16.519030000000001</v>
      </c>
      <c r="AE1120" s="107"/>
      <c r="AF1120" s="107"/>
      <c r="AG1120" s="1" t="s">
        <v>17</v>
      </c>
      <c r="AH1120" s="108">
        <v>1.5891757735907098E-5</v>
      </c>
      <c r="AI1120" s="108">
        <v>1.6314317869999999E-3</v>
      </c>
      <c r="AJ1120" s="108">
        <v>6.26577573E-4</v>
      </c>
    </row>
    <row r="1121" spans="1:36" hidden="1">
      <c r="A1121" s="1">
        <v>13908</v>
      </c>
      <c r="B1121" s="1">
        <v>13913</v>
      </c>
      <c r="C1121" s="1" t="s">
        <v>1397</v>
      </c>
      <c r="D1121" s="1">
        <v>515334662</v>
      </c>
      <c r="E1121" s="1" t="s">
        <v>429</v>
      </c>
      <c r="F1121" s="1" t="s">
        <v>1404</v>
      </c>
      <c r="G1121" s="1" t="s">
        <v>1405</v>
      </c>
      <c r="H1121" s="1" t="s">
        <v>76</v>
      </c>
      <c r="I1121" s="1" t="s">
        <v>230</v>
      </c>
      <c r="J1121" s="1" t="s">
        <v>53</v>
      </c>
      <c r="K1121" s="1" t="s">
        <v>53</v>
      </c>
      <c r="L1121" s="1" t="s">
        <v>821</v>
      </c>
      <c r="M1121" s="1" t="s">
        <v>311</v>
      </c>
      <c r="N1121" s="1" t="s">
        <v>267</v>
      </c>
      <c r="O1121" s="1" t="s">
        <v>62</v>
      </c>
      <c r="P1121" s="1" t="s">
        <v>1400</v>
      </c>
      <c r="Q1121" s="1" t="s">
        <v>70</v>
      </c>
      <c r="R1121" s="1" t="s">
        <v>57</v>
      </c>
      <c r="S1121" s="1" t="s">
        <v>1209</v>
      </c>
      <c r="T1121" s="109">
        <v>2.8319999999999999</v>
      </c>
      <c r="U1121" s="121" t="s">
        <v>1401</v>
      </c>
      <c r="V1121" s="108">
        <v>4.6899999999999997E-2</v>
      </c>
      <c r="W1121" s="108">
        <v>6.5600000000000006E-2</v>
      </c>
      <c r="X1121" s="1" t="s">
        <v>636</v>
      </c>
      <c r="Z1121" s="107">
        <v>6196.36</v>
      </c>
      <c r="AA1121" s="107">
        <v>1</v>
      </c>
      <c r="AB1121" s="107">
        <v>102.77</v>
      </c>
      <c r="AC1121" s="107">
        <v>0</v>
      </c>
      <c r="AD1121" s="107">
        <v>6.3680000000000003</v>
      </c>
      <c r="AE1121" s="107"/>
      <c r="AF1121" s="107"/>
      <c r="AG1121" s="1" t="s">
        <v>17</v>
      </c>
      <c r="AH1121" s="108">
        <v>5.6168442054221497E-6</v>
      </c>
      <c r="AI1121" s="108">
        <v>6.2890845399999999E-4</v>
      </c>
      <c r="AJ1121" s="108">
        <v>2.4154239000000001E-4</v>
      </c>
    </row>
    <row r="1122" spans="1:36" hidden="1">
      <c r="A1122" s="1">
        <v>13908</v>
      </c>
      <c r="B1122" s="1">
        <v>13913</v>
      </c>
      <c r="C1122" s="1" t="s">
        <v>1417</v>
      </c>
      <c r="D1122" s="1">
        <v>512607888</v>
      </c>
      <c r="E1122" s="1" t="s">
        <v>429</v>
      </c>
      <c r="F1122" s="1" t="s">
        <v>1418</v>
      </c>
      <c r="G1122" s="1" t="s">
        <v>1419</v>
      </c>
      <c r="H1122" s="1" t="s">
        <v>76</v>
      </c>
      <c r="I1122" s="1" t="s">
        <v>228</v>
      </c>
      <c r="J1122" s="1" t="s">
        <v>53</v>
      </c>
      <c r="K1122" s="1" t="s">
        <v>53</v>
      </c>
      <c r="L1122" s="1" t="s">
        <v>821</v>
      </c>
      <c r="M1122" s="1" t="s">
        <v>311</v>
      </c>
      <c r="N1122" s="1" t="s">
        <v>259</v>
      </c>
      <c r="O1122" s="1" t="s">
        <v>62</v>
      </c>
      <c r="P1122" s="1" t="s">
        <v>1420</v>
      </c>
      <c r="Q1122" s="1" t="s">
        <v>70</v>
      </c>
      <c r="R1122" s="1" t="s">
        <v>57</v>
      </c>
      <c r="S1122" s="1" t="s">
        <v>1209</v>
      </c>
      <c r="T1122" s="109">
        <v>0.97199999999999998</v>
      </c>
      <c r="U1122" s="121" t="s">
        <v>1421</v>
      </c>
      <c r="V1122" s="108">
        <v>3.2500000000000001E-2</v>
      </c>
      <c r="W1122" s="108">
        <v>5.7099999999999998E-2</v>
      </c>
      <c r="X1122" s="1" t="s">
        <v>636</v>
      </c>
      <c r="Z1122" s="107">
        <v>5002.4399999999996</v>
      </c>
      <c r="AA1122" s="107">
        <v>1</v>
      </c>
      <c r="AB1122" s="107">
        <v>98.55</v>
      </c>
      <c r="AC1122" s="107">
        <v>0</v>
      </c>
      <c r="AD1122" s="107">
        <v>4.9298999999999999</v>
      </c>
      <c r="AE1122" s="107"/>
      <c r="AF1122" s="107"/>
      <c r="AG1122" s="1" t="s">
        <v>17</v>
      </c>
      <c r="AH1122" s="108">
        <v>2.3676816201370899E-5</v>
      </c>
      <c r="AI1122" s="108">
        <v>4.8688061999999999E-4</v>
      </c>
      <c r="AJ1122" s="108">
        <v>1.8699432E-4</v>
      </c>
    </row>
    <row r="1123" spans="1:36" hidden="1">
      <c r="A1123" s="1">
        <v>13908</v>
      </c>
      <c r="B1123" s="1">
        <v>13913</v>
      </c>
      <c r="C1123" s="1" t="s">
        <v>1377</v>
      </c>
      <c r="D1123" s="1">
        <v>513623314</v>
      </c>
      <c r="E1123" s="1" t="s">
        <v>429</v>
      </c>
      <c r="F1123" s="1" t="s">
        <v>1422</v>
      </c>
      <c r="G1123" s="1" t="s">
        <v>1423</v>
      </c>
      <c r="H1123" s="1" t="s">
        <v>76</v>
      </c>
      <c r="I1123" s="1" t="s">
        <v>229</v>
      </c>
      <c r="J1123" s="1" t="s">
        <v>53</v>
      </c>
      <c r="K1123" s="1" t="s">
        <v>53</v>
      </c>
      <c r="L1123" s="1" t="s">
        <v>821</v>
      </c>
      <c r="M1123" s="1" t="s">
        <v>311</v>
      </c>
      <c r="N1123" s="1" t="s">
        <v>651</v>
      </c>
      <c r="O1123" s="1" t="s">
        <v>62</v>
      </c>
      <c r="P1123" s="1" t="s">
        <v>1354</v>
      </c>
      <c r="Q1123" s="1" t="s">
        <v>65</v>
      </c>
      <c r="R1123" s="1" t="s">
        <v>57</v>
      </c>
      <c r="S1123" s="1" t="s">
        <v>1209</v>
      </c>
      <c r="T1123" s="109">
        <v>2.4209999999999998</v>
      </c>
      <c r="U1123" s="121" t="s">
        <v>1424</v>
      </c>
      <c r="V1123" s="108">
        <v>1.8200000000000001E-2</v>
      </c>
      <c r="W1123" s="108">
        <v>2.5999999999999999E-2</v>
      </c>
      <c r="X1123" s="1" t="s">
        <v>636</v>
      </c>
      <c r="Z1123" s="107">
        <v>30937.5</v>
      </c>
      <c r="AA1123" s="107">
        <v>1</v>
      </c>
      <c r="AB1123" s="107">
        <v>114.28</v>
      </c>
      <c r="AC1123" s="107">
        <v>0</v>
      </c>
      <c r="AD1123" s="107">
        <v>35.355370000000001</v>
      </c>
      <c r="AE1123" s="107"/>
      <c r="AF1123" s="107"/>
      <c r="AG1123" s="1" t="s">
        <v>17</v>
      </c>
      <c r="AH1123" s="108">
        <v>6.1817895718829696E-5</v>
      </c>
      <c r="AI1123" s="108">
        <v>3.4917228470000001E-3</v>
      </c>
      <c r="AJ1123" s="108">
        <v>1.3410522260000001E-3</v>
      </c>
    </row>
    <row r="1124" spans="1:36" hidden="1">
      <c r="A1124" s="1">
        <v>13908</v>
      </c>
      <c r="B1124" s="1">
        <v>13913</v>
      </c>
      <c r="C1124" s="1" t="s">
        <v>1425</v>
      </c>
      <c r="D1124" s="1">
        <v>515327120</v>
      </c>
      <c r="E1124" s="1" t="s">
        <v>429</v>
      </c>
      <c r="F1124" s="1" t="s">
        <v>1426</v>
      </c>
      <c r="G1124" s="1" t="s">
        <v>1427</v>
      </c>
      <c r="H1124" s="1" t="s">
        <v>76</v>
      </c>
      <c r="I1124" s="1" t="s">
        <v>229</v>
      </c>
      <c r="J1124" s="1" t="s">
        <v>53</v>
      </c>
      <c r="K1124" s="1" t="s">
        <v>53</v>
      </c>
      <c r="L1124" s="1" t="s">
        <v>821</v>
      </c>
      <c r="M1124" s="1" t="s">
        <v>311</v>
      </c>
      <c r="N1124" s="1" t="s">
        <v>651</v>
      </c>
      <c r="O1124" s="1" t="s">
        <v>62</v>
      </c>
      <c r="P1124" s="1" t="s">
        <v>1383</v>
      </c>
      <c r="Q1124" s="1" t="s">
        <v>70</v>
      </c>
      <c r="R1124" s="1" t="s">
        <v>57</v>
      </c>
      <c r="S1124" s="1" t="s">
        <v>1209</v>
      </c>
      <c r="T1124" s="109">
        <v>2.4729999999999999</v>
      </c>
      <c r="U1124" s="121" t="s">
        <v>1428</v>
      </c>
      <c r="V1124" s="108">
        <v>2.75E-2</v>
      </c>
      <c r="W1124" s="108">
        <v>2.7400000000000001E-2</v>
      </c>
      <c r="X1124" s="1" t="s">
        <v>636</v>
      </c>
      <c r="Z1124" s="107">
        <v>5333.34</v>
      </c>
      <c r="AA1124" s="107">
        <v>1</v>
      </c>
      <c r="AB1124" s="107">
        <v>115.76</v>
      </c>
      <c r="AC1124" s="107">
        <v>0</v>
      </c>
      <c r="AD1124" s="107">
        <v>6.17387</v>
      </c>
      <c r="AE1124" s="107"/>
      <c r="AF1124" s="107"/>
      <c r="AG1124" s="1" t="s">
        <v>17</v>
      </c>
      <c r="AH1124" s="108">
        <v>1.0466774754951901E-5</v>
      </c>
      <c r="AI1124" s="108">
        <v>6.0973602900000004E-4</v>
      </c>
      <c r="AJ1124" s="108">
        <v>2.3417891199999999E-4</v>
      </c>
    </row>
    <row r="1125" spans="1:36">
      <c r="A1125" s="1">
        <v>13908</v>
      </c>
      <c r="B1125" s="1">
        <v>13913</v>
      </c>
      <c r="C1125" s="1" t="s">
        <v>1429</v>
      </c>
      <c r="D1125" s="1">
        <v>633896</v>
      </c>
      <c r="E1125" s="1" t="s">
        <v>430</v>
      </c>
      <c r="F1125" s="1" t="s">
        <v>1430</v>
      </c>
      <c r="G1125" s="1" t="s">
        <v>1431</v>
      </c>
      <c r="H1125" s="1" t="s">
        <v>76</v>
      </c>
      <c r="I1125" s="1" t="s">
        <v>230</v>
      </c>
      <c r="J1125" s="1" t="s">
        <v>53</v>
      </c>
      <c r="K1125" s="1" t="s">
        <v>315</v>
      </c>
      <c r="L1125" s="1" t="s">
        <v>821</v>
      </c>
      <c r="M1125" s="1" t="s">
        <v>311</v>
      </c>
      <c r="N1125" s="1" t="s">
        <v>652</v>
      </c>
      <c r="O1125" s="1" t="s">
        <v>62</v>
      </c>
      <c r="P1125" s="1" t="s">
        <v>1383</v>
      </c>
      <c r="Q1125" s="1" t="s">
        <v>70</v>
      </c>
      <c r="R1125" s="1" t="s">
        <v>57</v>
      </c>
      <c r="S1125" s="1" t="s">
        <v>1209</v>
      </c>
      <c r="T1125" s="109">
        <v>2.6110000000000002</v>
      </c>
      <c r="U1125" s="121">
        <v>47033</v>
      </c>
      <c r="V1125" s="108">
        <v>4.2999999999999997E-2</v>
      </c>
      <c r="W1125" s="108">
        <v>8.6099999999999996E-2</v>
      </c>
      <c r="X1125" s="1" t="s">
        <v>636</v>
      </c>
      <c r="Z1125" s="107">
        <v>0.28999999999999998</v>
      </c>
      <c r="AA1125" s="107">
        <v>1</v>
      </c>
      <c r="AB1125" s="107">
        <v>91.56</v>
      </c>
      <c r="AC1125" s="107">
        <v>0</v>
      </c>
      <c r="AD1125" s="107">
        <v>2.7E-4</v>
      </c>
      <c r="AE1125" s="107"/>
      <c r="AF1125" s="107"/>
      <c r="AG1125" s="1" t="s">
        <v>17</v>
      </c>
      <c r="AH1125" s="108">
        <v>2.7086435304205702E-10</v>
      </c>
      <c r="AI1125" s="108">
        <v>2.6665402423725499E-8</v>
      </c>
      <c r="AJ1125" s="108">
        <v>1.0241275969160501E-8</v>
      </c>
    </row>
    <row r="1126" spans="1:36" hidden="1">
      <c r="A1126" s="1">
        <v>13908</v>
      </c>
      <c r="B1126" s="1">
        <v>13913</v>
      </c>
      <c r="C1126" s="1" t="s">
        <v>1432</v>
      </c>
      <c r="D1126" s="1">
        <v>520044314</v>
      </c>
      <c r="E1126" s="1" t="s">
        <v>429</v>
      </c>
      <c r="F1126" s="1" t="s">
        <v>1433</v>
      </c>
      <c r="G1126" s="1" t="s">
        <v>1434</v>
      </c>
      <c r="H1126" s="1" t="s">
        <v>76</v>
      </c>
      <c r="I1126" s="1" t="s">
        <v>228</v>
      </c>
      <c r="J1126" s="1" t="s">
        <v>53</v>
      </c>
      <c r="K1126" s="1" t="s">
        <v>53</v>
      </c>
      <c r="L1126" s="1" t="s">
        <v>821</v>
      </c>
      <c r="M1126" s="1" t="s">
        <v>311</v>
      </c>
      <c r="N1126" s="1" t="s">
        <v>260</v>
      </c>
      <c r="O1126" s="1" t="s">
        <v>62</v>
      </c>
      <c r="P1126" s="1" t="s">
        <v>1343</v>
      </c>
      <c r="Q1126" s="1" t="s">
        <v>65</v>
      </c>
      <c r="R1126" s="1" t="s">
        <v>57</v>
      </c>
      <c r="S1126" s="1" t="s">
        <v>1209</v>
      </c>
      <c r="T1126" s="109">
        <v>1.58</v>
      </c>
      <c r="U1126" s="121" t="s">
        <v>1435</v>
      </c>
      <c r="V1126" s="108">
        <v>0.04</v>
      </c>
      <c r="W1126" s="108">
        <v>4.9299999999999997E-2</v>
      </c>
      <c r="X1126" s="1" t="s">
        <v>636</v>
      </c>
      <c r="Z1126" s="107">
        <v>8669.1200000000008</v>
      </c>
      <c r="AA1126" s="107">
        <v>1</v>
      </c>
      <c r="AB1126" s="107">
        <v>101.61</v>
      </c>
      <c r="AC1126" s="107">
        <v>0</v>
      </c>
      <c r="AD1126" s="107">
        <v>8.8086900000000004</v>
      </c>
      <c r="AE1126" s="107"/>
      <c r="AF1126" s="107"/>
      <c r="AG1126" s="1" t="s">
        <v>17</v>
      </c>
      <c r="AH1126" s="108">
        <v>1.45556576364632E-5</v>
      </c>
      <c r="AI1126" s="108">
        <v>8.6995282799999995E-4</v>
      </c>
      <c r="AJ1126" s="108">
        <v>3.3411935200000002E-4</v>
      </c>
    </row>
    <row r="1127" spans="1:36" hidden="1">
      <c r="A1127" s="1">
        <v>13908</v>
      </c>
      <c r="B1127" s="1">
        <v>13913</v>
      </c>
      <c r="C1127" s="1" t="s">
        <v>1393</v>
      </c>
      <c r="D1127" s="1">
        <v>513765859</v>
      </c>
      <c r="E1127" s="1" t="s">
        <v>429</v>
      </c>
      <c r="F1127" s="1" t="s">
        <v>1442</v>
      </c>
      <c r="G1127" s="1" t="s">
        <v>1443</v>
      </c>
      <c r="H1127" s="1" t="s">
        <v>76</v>
      </c>
      <c r="I1127" s="1" t="s">
        <v>229</v>
      </c>
      <c r="J1127" s="1" t="s">
        <v>53</v>
      </c>
      <c r="K1127" s="1" t="s">
        <v>53</v>
      </c>
      <c r="L1127" s="1" t="s">
        <v>821</v>
      </c>
      <c r="M1127" s="1" t="s">
        <v>311</v>
      </c>
      <c r="N1127" s="1" t="s">
        <v>651</v>
      </c>
      <c r="O1127" s="1" t="s">
        <v>62</v>
      </c>
      <c r="P1127" s="1" t="s">
        <v>1354</v>
      </c>
      <c r="Q1127" s="1" t="s">
        <v>65</v>
      </c>
      <c r="R1127" s="1" t="s">
        <v>57</v>
      </c>
      <c r="S1127" s="1" t="s">
        <v>1209</v>
      </c>
      <c r="T1127" s="109">
        <v>2.2890000000000001</v>
      </c>
      <c r="U1127" s="121" t="s">
        <v>1260</v>
      </c>
      <c r="V1127" s="108">
        <v>1.4200000000000001E-2</v>
      </c>
      <c r="W1127" s="108">
        <v>2.7900000000000001E-2</v>
      </c>
      <c r="X1127" s="1" t="s">
        <v>636</v>
      </c>
      <c r="Z1127" s="107">
        <v>10514.12</v>
      </c>
      <c r="AA1127" s="107">
        <v>1</v>
      </c>
      <c r="AB1127" s="107">
        <v>112.72</v>
      </c>
      <c r="AC1127" s="107">
        <v>0</v>
      </c>
      <c r="AD1127" s="107">
        <v>11.851520000000001</v>
      </c>
      <c r="AE1127" s="107"/>
      <c r="AF1127" s="107"/>
      <c r="AG1127" s="1" t="s">
        <v>17</v>
      </c>
      <c r="AH1127" s="108">
        <v>1.0354012345324E-5</v>
      </c>
      <c r="AI1127" s="108">
        <v>1.1704650000000001E-3</v>
      </c>
      <c r="AJ1127" s="108">
        <v>4.49535877E-4</v>
      </c>
    </row>
    <row r="1128" spans="1:36" hidden="1">
      <c r="A1128" s="1">
        <v>13908</v>
      </c>
      <c r="B1128" s="1">
        <v>13913</v>
      </c>
      <c r="C1128" s="1" t="s">
        <v>1444</v>
      </c>
      <c r="D1128" s="1">
        <v>513957472</v>
      </c>
      <c r="E1128" s="1" t="s">
        <v>429</v>
      </c>
      <c r="F1128" s="1" t="s">
        <v>1445</v>
      </c>
      <c r="G1128" s="1" t="s">
        <v>1446</v>
      </c>
      <c r="H1128" s="1" t="s">
        <v>76</v>
      </c>
      <c r="I1128" s="1" t="s">
        <v>228</v>
      </c>
      <c r="J1128" s="1" t="s">
        <v>53</v>
      </c>
      <c r="K1128" s="1" t="s">
        <v>53</v>
      </c>
      <c r="L1128" s="1" t="s">
        <v>821</v>
      </c>
      <c r="M1128" s="1" t="s">
        <v>311</v>
      </c>
      <c r="N1128" s="1" t="s">
        <v>651</v>
      </c>
      <c r="O1128" s="1" t="s">
        <v>62</v>
      </c>
      <c r="P1128" s="1" t="s">
        <v>1447</v>
      </c>
      <c r="Q1128" s="1" t="s">
        <v>70</v>
      </c>
      <c r="R1128" s="1" t="s">
        <v>57</v>
      </c>
      <c r="S1128" s="1" t="s">
        <v>1209</v>
      </c>
      <c r="T1128" s="109">
        <v>2.7869999999999999</v>
      </c>
      <c r="U1128" s="121" t="s">
        <v>1448</v>
      </c>
      <c r="V1128" s="108">
        <v>4.1000000000000002E-2</v>
      </c>
      <c r="W1128" s="108">
        <v>5.6300000000000003E-2</v>
      </c>
      <c r="X1128" s="1" t="s">
        <v>636</v>
      </c>
      <c r="Z1128" s="107">
        <v>5150.01</v>
      </c>
      <c r="AA1128" s="107">
        <v>1</v>
      </c>
      <c r="AB1128" s="107">
        <v>97.74</v>
      </c>
      <c r="AC1128" s="107">
        <v>0</v>
      </c>
      <c r="AD1128" s="107">
        <v>5.03362</v>
      </c>
      <c r="AE1128" s="107"/>
      <c r="AF1128" s="107"/>
      <c r="AG1128" s="1" t="s">
        <v>17</v>
      </c>
      <c r="AH1128" s="108">
        <v>1.12832915664667E-5</v>
      </c>
      <c r="AI1128" s="108">
        <v>4.9712408400000004E-4</v>
      </c>
      <c r="AJ1128" s="108">
        <v>1.9092848699999999E-4</v>
      </c>
    </row>
    <row r="1129" spans="1:36" hidden="1">
      <c r="A1129" s="1">
        <v>13908</v>
      </c>
      <c r="B1129" s="1">
        <v>13913</v>
      </c>
      <c r="C1129" s="1" t="s">
        <v>2326</v>
      </c>
      <c r="D1129" s="1">
        <v>520043878</v>
      </c>
      <c r="E1129" s="1" t="s">
        <v>429</v>
      </c>
      <c r="F1129" s="1" t="s">
        <v>2327</v>
      </c>
      <c r="G1129" s="1" t="s">
        <v>2328</v>
      </c>
      <c r="H1129" s="1" t="s">
        <v>76</v>
      </c>
      <c r="I1129" s="1" t="s">
        <v>228</v>
      </c>
      <c r="J1129" s="1" t="s">
        <v>53</v>
      </c>
      <c r="K1129" s="1" t="s">
        <v>53</v>
      </c>
      <c r="L1129" s="1" t="s">
        <v>821</v>
      </c>
      <c r="M1129" s="1" t="s">
        <v>311</v>
      </c>
      <c r="N1129" s="1" t="s">
        <v>156</v>
      </c>
      <c r="O1129" s="1" t="s">
        <v>62</v>
      </c>
      <c r="P1129" s="1" t="s">
        <v>1420</v>
      </c>
      <c r="Q1129" s="1" t="s">
        <v>70</v>
      </c>
      <c r="R1129" s="1" t="s">
        <v>57</v>
      </c>
      <c r="S1129" s="1" t="s">
        <v>1209</v>
      </c>
      <c r="T1129" s="109">
        <v>1.4510000000000001</v>
      </c>
      <c r="U1129" s="121" t="s">
        <v>1266</v>
      </c>
      <c r="V1129" s="108">
        <v>3.2899999999999999E-2</v>
      </c>
      <c r="W1129" s="108">
        <v>5.3999999999999999E-2</v>
      </c>
      <c r="X1129" s="1" t="s">
        <v>636</v>
      </c>
      <c r="Z1129" s="107">
        <v>34000</v>
      </c>
      <c r="AA1129" s="107">
        <v>1</v>
      </c>
      <c r="AB1129" s="107">
        <v>97.14</v>
      </c>
      <c r="AC1129" s="107">
        <v>0</v>
      </c>
      <c r="AD1129" s="107">
        <v>33.0276</v>
      </c>
      <c r="AE1129" s="107"/>
      <c r="AF1129" s="107"/>
      <c r="AG1129" s="1" t="s">
        <v>17</v>
      </c>
      <c r="AH1129" s="108">
        <v>4.7523258966188797E-5</v>
      </c>
      <c r="AI1129" s="108">
        <v>3.2618305369999999E-3</v>
      </c>
      <c r="AJ1129" s="108">
        <v>1.252758393E-3</v>
      </c>
    </row>
    <row r="1130" spans="1:36" hidden="1">
      <c r="A1130" s="1">
        <v>13908</v>
      </c>
      <c r="B1130" s="1">
        <v>13913</v>
      </c>
      <c r="C1130" s="1" t="s">
        <v>1449</v>
      </c>
      <c r="D1130" s="1">
        <v>520010869</v>
      </c>
      <c r="E1130" s="1" t="s">
        <v>429</v>
      </c>
      <c r="F1130" s="1" t="s">
        <v>1450</v>
      </c>
      <c r="G1130" s="1" t="s">
        <v>1451</v>
      </c>
      <c r="H1130" s="1" t="s">
        <v>76</v>
      </c>
      <c r="I1130" s="1" t="s">
        <v>229</v>
      </c>
      <c r="J1130" s="1" t="s">
        <v>53</v>
      </c>
      <c r="K1130" s="1" t="s">
        <v>53</v>
      </c>
      <c r="L1130" s="1" t="s">
        <v>821</v>
      </c>
      <c r="M1130" s="1" t="s">
        <v>311</v>
      </c>
      <c r="N1130" s="1" t="s">
        <v>258</v>
      </c>
      <c r="O1130" s="1" t="s">
        <v>62</v>
      </c>
      <c r="P1130" s="1" t="s">
        <v>1208</v>
      </c>
      <c r="Q1130" s="1" t="s">
        <v>65</v>
      </c>
      <c r="R1130" s="1" t="s">
        <v>57</v>
      </c>
      <c r="S1130" s="1" t="s">
        <v>1209</v>
      </c>
      <c r="T1130" s="109">
        <v>11.712999999999999</v>
      </c>
      <c r="U1130" s="121" t="s">
        <v>1452</v>
      </c>
      <c r="V1130" s="108">
        <v>2.07E-2</v>
      </c>
      <c r="W1130" s="108">
        <v>2.9899999999999999E-2</v>
      </c>
      <c r="X1130" s="1" t="s">
        <v>636</v>
      </c>
      <c r="Z1130" s="107">
        <v>23824.18</v>
      </c>
      <c r="AA1130" s="107">
        <v>1</v>
      </c>
      <c r="AB1130" s="107">
        <v>102.91</v>
      </c>
      <c r="AC1130" s="107">
        <v>0</v>
      </c>
      <c r="AD1130" s="107">
        <v>24.51746</v>
      </c>
      <c r="AE1130" s="107"/>
      <c r="AF1130" s="107"/>
      <c r="AG1130" s="1" t="s">
        <v>17</v>
      </c>
      <c r="AH1130" s="108">
        <v>4.3577364133037499E-6</v>
      </c>
      <c r="AI1130" s="108">
        <v>2.4213627299999999E-3</v>
      </c>
      <c r="AJ1130" s="108">
        <v>9.2996323600000005E-4</v>
      </c>
    </row>
    <row r="1131" spans="1:36" hidden="1">
      <c r="A1131" s="1">
        <v>13908</v>
      </c>
      <c r="B1131" s="1">
        <v>13913</v>
      </c>
      <c r="C1131" s="1" t="s">
        <v>1351</v>
      </c>
      <c r="D1131" s="1">
        <v>520026683</v>
      </c>
      <c r="E1131" s="1" t="s">
        <v>429</v>
      </c>
      <c r="F1131" s="1" t="s">
        <v>1456</v>
      </c>
      <c r="G1131" s="1" t="s">
        <v>1457</v>
      </c>
      <c r="H1131" s="1" t="s">
        <v>76</v>
      </c>
      <c r="I1131" s="1" t="s">
        <v>229</v>
      </c>
      <c r="J1131" s="1" t="s">
        <v>53</v>
      </c>
      <c r="K1131" s="1" t="s">
        <v>53</v>
      </c>
      <c r="L1131" s="1" t="s">
        <v>821</v>
      </c>
      <c r="M1131" s="1" t="s">
        <v>311</v>
      </c>
      <c r="N1131" s="1" t="s">
        <v>651</v>
      </c>
      <c r="O1131" s="1" t="s">
        <v>62</v>
      </c>
      <c r="P1131" s="1" t="s">
        <v>1354</v>
      </c>
      <c r="Q1131" s="1" t="s">
        <v>65</v>
      </c>
      <c r="R1131" s="1" t="s">
        <v>57</v>
      </c>
      <c r="S1131" s="1" t="s">
        <v>1209</v>
      </c>
      <c r="T1131" s="109">
        <v>2.83</v>
      </c>
      <c r="U1131" s="121">
        <v>47187</v>
      </c>
      <c r="V1131" s="108">
        <v>1.14E-2</v>
      </c>
      <c r="W1131" s="108">
        <v>2.7900000000000001E-2</v>
      </c>
      <c r="X1131" s="1" t="s">
        <v>636</v>
      </c>
      <c r="Z1131" s="107">
        <v>30000</v>
      </c>
      <c r="AA1131" s="107">
        <v>1</v>
      </c>
      <c r="AB1131" s="107">
        <v>109.34</v>
      </c>
      <c r="AC1131" s="107">
        <v>0</v>
      </c>
      <c r="AD1131" s="107">
        <v>32.802</v>
      </c>
      <c r="AE1131" s="107"/>
      <c r="AF1131" s="107"/>
      <c r="AG1131" s="1" t="s">
        <v>17</v>
      </c>
      <c r="AH1131" s="108">
        <v>1.26958171091371E-5</v>
      </c>
      <c r="AI1131" s="108">
        <v>3.2395501119999999E-3</v>
      </c>
      <c r="AJ1131" s="108">
        <v>1.244201238E-3</v>
      </c>
    </row>
    <row r="1132" spans="1:36" hidden="1">
      <c r="A1132" s="1">
        <v>13908</v>
      </c>
      <c r="B1132" s="1">
        <v>13913</v>
      </c>
      <c r="C1132" s="1" t="s">
        <v>1458</v>
      </c>
      <c r="D1132" s="1">
        <v>512025891</v>
      </c>
      <c r="E1132" s="1" t="s">
        <v>429</v>
      </c>
      <c r="F1132" s="1" t="s">
        <v>1459</v>
      </c>
      <c r="G1132" s="1" t="s">
        <v>1460</v>
      </c>
      <c r="H1132" s="1" t="s">
        <v>76</v>
      </c>
      <c r="I1132" s="1" t="s">
        <v>229</v>
      </c>
      <c r="J1132" s="1" t="s">
        <v>53</v>
      </c>
      <c r="K1132" s="1" t="s">
        <v>53</v>
      </c>
      <c r="L1132" s="1" t="s">
        <v>821</v>
      </c>
      <c r="M1132" s="1" t="s">
        <v>311</v>
      </c>
      <c r="N1132" s="1" t="s">
        <v>258</v>
      </c>
      <c r="O1132" s="1" t="s">
        <v>62</v>
      </c>
      <c r="P1132" s="1" t="s">
        <v>1461</v>
      </c>
      <c r="Q1132" s="1" t="s">
        <v>65</v>
      </c>
      <c r="R1132" s="1" t="s">
        <v>57</v>
      </c>
      <c r="S1132" s="1" t="s">
        <v>1209</v>
      </c>
      <c r="T1132" s="109">
        <v>0.91500000000000004</v>
      </c>
      <c r="U1132" s="121" t="s">
        <v>1462</v>
      </c>
      <c r="V1132" s="108">
        <v>1.8499999999999999E-2</v>
      </c>
      <c r="W1132" s="108">
        <v>3.04E-2</v>
      </c>
      <c r="X1132" s="1" t="s">
        <v>636</v>
      </c>
      <c r="Z1132" s="107">
        <v>0.36</v>
      </c>
      <c r="AA1132" s="107">
        <v>1</v>
      </c>
      <c r="AB1132" s="107">
        <v>113.07</v>
      </c>
      <c r="AC1132" s="107">
        <v>0</v>
      </c>
      <c r="AD1132" s="107">
        <v>4.0999999999999999E-4</v>
      </c>
      <c r="AE1132" s="107"/>
      <c r="AF1132" s="107"/>
      <c r="AG1132" s="1" t="s">
        <v>17</v>
      </c>
      <c r="AH1132" s="108">
        <v>8.12002314477264E-10</v>
      </c>
      <c r="AI1132" s="108">
        <v>4.0491907384175701E-8</v>
      </c>
      <c r="AJ1132" s="108">
        <v>1.5551567212428898E-8</v>
      </c>
    </row>
    <row r="1133" spans="1:36" hidden="1">
      <c r="A1133" s="1">
        <v>13908</v>
      </c>
      <c r="B1133" s="1">
        <v>13913</v>
      </c>
      <c r="C1133" s="1" t="s">
        <v>1466</v>
      </c>
      <c r="D1133" s="1">
        <v>520039868</v>
      </c>
      <c r="E1133" s="1" t="s">
        <v>429</v>
      </c>
      <c r="F1133" s="1" t="s">
        <v>1467</v>
      </c>
      <c r="G1133" s="1" t="s">
        <v>1468</v>
      </c>
      <c r="H1133" s="1" t="s">
        <v>76</v>
      </c>
      <c r="I1133" s="1" t="s">
        <v>228</v>
      </c>
      <c r="J1133" s="1" t="s">
        <v>53</v>
      </c>
      <c r="K1133" s="1" t="s">
        <v>53</v>
      </c>
      <c r="L1133" s="1" t="s">
        <v>821</v>
      </c>
      <c r="M1133" s="1" t="s">
        <v>311</v>
      </c>
      <c r="N1133" s="1" t="s">
        <v>647</v>
      </c>
      <c r="O1133" s="1" t="s">
        <v>62</v>
      </c>
      <c r="P1133" s="1" t="s">
        <v>298</v>
      </c>
      <c r="Q1133" s="1" t="s">
        <v>298</v>
      </c>
      <c r="R1133" s="1" t="s">
        <v>57</v>
      </c>
      <c r="S1133" s="1" t="s">
        <v>1209</v>
      </c>
      <c r="T1133" s="109">
        <v>0.247</v>
      </c>
      <c r="U1133" s="121" t="s">
        <v>1469</v>
      </c>
      <c r="V1133" s="108">
        <v>3.5499999999999997E-2</v>
      </c>
      <c r="W1133" s="108">
        <v>6.7400000000000002E-2</v>
      </c>
      <c r="X1133" s="1" t="s">
        <v>636</v>
      </c>
      <c r="Z1133" s="107">
        <v>1000</v>
      </c>
      <c r="AA1133" s="107">
        <v>1</v>
      </c>
      <c r="AB1133" s="107">
        <v>100.15</v>
      </c>
      <c r="AC1133" s="107">
        <v>0</v>
      </c>
      <c r="AD1133" s="107">
        <v>1.0015000000000001</v>
      </c>
      <c r="AE1133" s="107"/>
      <c r="AF1133" s="107"/>
      <c r="AG1133" s="1" t="s">
        <v>17</v>
      </c>
      <c r="AH1133" s="108">
        <v>6.98318170518124E-6</v>
      </c>
      <c r="AI1133" s="108">
        <v>9.8908890842077998E-5</v>
      </c>
      <c r="AJ1133" s="108">
        <v>3.7987547715237897E-5</v>
      </c>
    </row>
    <row r="1134" spans="1:36" hidden="1">
      <c r="A1134" s="1">
        <v>13908</v>
      </c>
      <c r="B1134" s="1">
        <v>13913</v>
      </c>
      <c r="C1134" s="1" t="s">
        <v>1377</v>
      </c>
      <c r="D1134" s="1">
        <v>513623314</v>
      </c>
      <c r="E1134" s="1" t="s">
        <v>429</v>
      </c>
      <c r="F1134" s="1" t="s">
        <v>1470</v>
      </c>
      <c r="G1134" s="1" t="s">
        <v>1471</v>
      </c>
      <c r="H1134" s="1" t="s">
        <v>76</v>
      </c>
      <c r="I1134" s="1" t="s">
        <v>229</v>
      </c>
      <c r="J1134" s="1" t="s">
        <v>53</v>
      </c>
      <c r="K1134" s="1" t="s">
        <v>53</v>
      </c>
      <c r="L1134" s="1" t="s">
        <v>821</v>
      </c>
      <c r="M1134" s="1" t="s">
        <v>311</v>
      </c>
      <c r="N1134" s="1" t="s">
        <v>651</v>
      </c>
      <c r="O1134" s="1" t="s">
        <v>62</v>
      </c>
      <c r="P1134" s="1" t="s">
        <v>1354</v>
      </c>
      <c r="Q1134" s="1" t="s">
        <v>65</v>
      </c>
      <c r="R1134" s="1" t="s">
        <v>57</v>
      </c>
      <c r="S1134" s="1" t="s">
        <v>1209</v>
      </c>
      <c r="T1134" s="109">
        <v>3.19</v>
      </c>
      <c r="U1134" s="121" t="s">
        <v>1472</v>
      </c>
      <c r="V1134" s="108">
        <v>7.7999999999999996E-3</v>
      </c>
      <c r="W1134" s="108">
        <v>2.7900000000000001E-2</v>
      </c>
      <c r="X1134" s="1" t="s">
        <v>636</v>
      </c>
      <c r="Z1134" s="107">
        <v>5000</v>
      </c>
      <c r="AA1134" s="107">
        <v>1</v>
      </c>
      <c r="AB1134" s="107">
        <v>107.52</v>
      </c>
      <c r="AC1134" s="107">
        <v>0</v>
      </c>
      <c r="AD1134" s="107">
        <v>5.3760000000000003</v>
      </c>
      <c r="AE1134" s="107"/>
      <c r="AF1134" s="107"/>
      <c r="AG1134" s="1" t="s">
        <v>17</v>
      </c>
      <c r="AH1134" s="108">
        <v>8.6213139572175905E-6</v>
      </c>
      <c r="AI1134" s="108">
        <v>5.3093778999999998E-4</v>
      </c>
      <c r="AJ1134" s="108">
        <v>2.0391518299999999E-4</v>
      </c>
    </row>
    <row r="1135" spans="1:36">
      <c r="A1135" s="1">
        <v>13908</v>
      </c>
      <c r="B1135" s="1">
        <v>13913</v>
      </c>
      <c r="C1135" s="1" t="s">
        <v>1473</v>
      </c>
      <c r="D1135" s="1">
        <v>1905761</v>
      </c>
      <c r="E1135" s="1" t="s">
        <v>430</v>
      </c>
      <c r="F1135" s="1" t="s">
        <v>1474</v>
      </c>
      <c r="G1135" s="1" t="s">
        <v>1475</v>
      </c>
      <c r="H1135" s="1" t="s">
        <v>76</v>
      </c>
      <c r="I1135" s="1" t="s">
        <v>228</v>
      </c>
      <c r="J1135" s="1" t="s">
        <v>53</v>
      </c>
      <c r="K1135" s="1" t="s">
        <v>314</v>
      </c>
      <c r="L1135" s="1" t="s">
        <v>821</v>
      </c>
      <c r="M1135" s="1" t="s">
        <v>311</v>
      </c>
      <c r="N1135" s="1" t="s">
        <v>652</v>
      </c>
      <c r="O1135" s="1" t="s">
        <v>62</v>
      </c>
      <c r="P1135" s="1" t="s">
        <v>1343</v>
      </c>
      <c r="Q1135" s="1" t="s">
        <v>65</v>
      </c>
      <c r="R1135" s="1" t="s">
        <v>57</v>
      </c>
      <c r="S1135" s="1" t="s">
        <v>1209</v>
      </c>
      <c r="T1135" s="109">
        <v>3.2810000000000001</v>
      </c>
      <c r="U1135" s="121" t="s">
        <v>1476</v>
      </c>
      <c r="V1135" s="108">
        <v>4.4999999999999998E-2</v>
      </c>
      <c r="W1135" s="108">
        <v>6.0100000000000001E-2</v>
      </c>
      <c r="X1135" s="1" t="s">
        <v>636</v>
      </c>
      <c r="Z1135" s="107">
        <v>47913.87</v>
      </c>
      <c r="AA1135" s="107">
        <v>1</v>
      </c>
      <c r="AB1135" s="107">
        <v>97.47</v>
      </c>
      <c r="AC1135" s="107">
        <v>0</v>
      </c>
      <c r="AD1135" s="107">
        <v>46.701650000000001</v>
      </c>
      <c r="AE1135" s="107"/>
      <c r="AF1135" s="107"/>
      <c r="AG1135" s="1" t="s">
        <v>17</v>
      </c>
      <c r="AH1135" s="108">
        <v>5.54743677298904E-5</v>
      </c>
      <c r="AI1135" s="108">
        <v>4.6122899670000004E-3</v>
      </c>
      <c r="AJ1135" s="108">
        <v>1.7714240210000001E-3</v>
      </c>
    </row>
    <row r="1136" spans="1:36" hidden="1">
      <c r="A1136" s="1">
        <v>13908</v>
      </c>
      <c r="B1136" s="1">
        <v>13913</v>
      </c>
      <c r="C1136" s="1" t="s">
        <v>1748</v>
      </c>
      <c r="D1136" s="1">
        <v>513432765</v>
      </c>
      <c r="E1136" s="1" t="s">
        <v>429</v>
      </c>
      <c r="F1136" s="1" t="s">
        <v>2614</v>
      </c>
      <c r="G1136" s="1" t="s">
        <v>2615</v>
      </c>
      <c r="H1136" s="1" t="s">
        <v>76</v>
      </c>
      <c r="I1136" s="1" t="s">
        <v>228</v>
      </c>
      <c r="J1136" s="1" t="s">
        <v>53</v>
      </c>
      <c r="K1136" s="1" t="s">
        <v>53</v>
      </c>
      <c r="L1136" s="1" t="s">
        <v>821</v>
      </c>
      <c r="M1136" s="1" t="s">
        <v>311</v>
      </c>
      <c r="N1136" s="1" t="s">
        <v>140</v>
      </c>
      <c r="O1136" s="1" t="s">
        <v>62</v>
      </c>
      <c r="P1136" s="1" t="s">
        <v>1599</v>
      </c>
      <c r="Q1136" s="1" t="s">
        <v>70</v>
      </c>
      <c r="R1136" s="1" t="s">
        <v>57</v>
      </c>
      <c r="S1136" s="1" t="s">
        <v>1209</v>
      </c>
      <c r="T1136" s="109">
        <v>0.499</v>
      </c>
      <c r="U1136" s="121" t="s">
        <v>2616</v>
      </c>
      <c r="V1136" s="108">
        <v>4.8000000000000001E-2</v>
      </c>
      <c r="W1136" s="108">
        <v>5.6099999999999997E-2</v>
      </c>
      <c r="X1136" s="1" t="s">
        <v>636</v>
      </c>
      <c r="Z1136" s="107">
        <v>603</v>
      </c>
      <c r="AA1136" s="107">
        <v>1</v>
      </c>
      <c r="AB1136" s="107">
        <v>99.65</v>
      </c>
      <c r="AC1136" s="107">
        <v>0</v>
      </c>
      <c r="AD1136" s="107">
        <v>0.60089000000000004</v>
      </c>
      <c r="AE1136" s="107"/>
      <c r="AF1136" s="107"/>
      <c r="AG1136" s="1" t="s">
        <v>17</v>
      </c>
      <c r="AH1136" s="108">
        <v>1.0963636363636401E-5</v>
      </c>
      <c r="AI1136" s="108">
        <v>5.93443468977496E-5</v>
      </c>
      <c r="AJ1136" s="108">
        <v>2.2792149322625399E-5</v>
      </c>
    </row>
    <row r="1137" spans="1:36">
      <c r="A1137" s="1">
        <v>13908</v>
      </c>
      <c r="B1137" s="1">
        <v>13913</v>
      </c>
      <c r="C1137" s="1" t="s">
        <v>1477</v>
      </c>
      <c r="D1137" s="1">
        <v>1970336</v>
      </c>
      <c r="E1137" s="1" t="s">
        <v>430</v>
      </c>
      <c r="F1137" s="1" t="s">
        <v>1478</v>
      </c>
      <c r="G1137" s="1" t="s">
        <v>1479</v>
      </c>
      <c r="H1137" s="1" t="s">
        <v>76</v>
      </c>
      <c r="I1137" s="1" t="s">
        <v>228</v>
      </c>
      <c r="J1137" s="1" t="s">
        <v>53</v>
      </c>
      <c r="K1137" s="1" t="s">
        <v>314</v>
      </c>
      <c r="L1137" s="1" t="s">
        <v>821</v>
      </c>
      <c r="M1137" s="1" t="s">
        <v>311</v>
      </c>
      <c r="N1137" s="1" t="s">
        <v>652</v>
      </c>
      <c r="O1137" s="1" t="s">
        <v>62</v>
      </c>
      <c r="P1137" s="1" t="s">
        <v>1354</v>
      </c>
      <c r="Q1137" s="1" t="s">
        <v>65</v>
      </c>
      <c r="R1137" s="1" t="s">
        <v>57</v>
      </c>
      <c r="S1137" s="1" t="s">
        <v>1209</v>
      </c>
      <c r="T1137" s="109">
        <v>1.6739999999999999</v>
      </c>
      <c r="U1137" s="121" t="s">
        <v>1428</v>
      </c>
      <c r="V1137" s="108">
        <v>3.49E-2</v>
      </c>
      <c r="W1137" s="108">
        <v>5.8599999999999999E-2</v>
      </c>
      <c r="X1137" s="1" t="s">
        <v>636</v>
      </c>
      <c r="Z1137" s="107">
        <v>4000</v>
      </c>
      <c r="AA1137" s="107">
        <v>1</v>
      </c>
      <c r="AB1137" s="107">
        <v>97.15</v>
      </c>
      <c r="AC1137" s="107">
        <v>0</v>
      </c>
      <c r="AD1137" s="107">
        <v>3.8860000000000001</v>
      </c>
      <c r="AE1137" s="107"/>
      <c r="AF1137" s="107"/>
      <c r="AG1137" s="1" t="s">
        <v>17</v>
      </c>
      <c r="AH1137" s="108">
        <v>4.2305554396500898E-6</v>
      </c>
      <c r="AI1137" s="108">
        <v>3.8378427300000002E-4</v>
      </c>
      <c r="AJ1137" s="108">
        <v>1.4739851199999999E-4</v>
      </c>
    </row>
    <row r="1138" spans="1:36" hidden="1">
      <c r="A1138" s="1">
        <v>13908</v>
      </c>
      <c r="B1138" s="1">
        <v>13913</v>
      </c>
      <c r="C1138" s="1" t="s">
        <v>1480</v>
      </c>
      <c r="D1138" s="1">
        <v>511809071</v>
      </c>
      <c r="E1138" s="1" t="s">
        <v>429</v>
      </c>
      <c r="F1138" s="1" t="s">
        <v>1481</v>
      </c>
      <c r="G1138" s="1" t="s">
        <v>1482</v>
      </c>
      <c r="H1138" s="1" t="s">
        <v>76</v>
      </c>
      <c r="I1138" s="1" t="s">
        <v>229</v>
      </c>
      <c r="J1138" s="1" t="s">
        <v>53</v>
      </c>
      <c r="K1138" s="1" t="s">
        <v>53</v>
      </c>
      <c r="L1138" s="1" t="s">
        <v>821</v>
      </c>
      <c r="M1138" s="1" t="s">
        <v>311</v>
      </c>
      <c r="N1138" s="1" t="s">
        <v>75</v>
      </c>
      <c r="O1138" s="1" t="s">
        <v>62</v>
      </c>
      <c r="P1138" s="1" t="s">
        <v>1343</v>
      </c>
      <c r="Q1138" s="1" t="s">
        <v>65</v>
      </c>
      <c r="R1138" s="1" t="s">
        <v>57</v>
      </c>
      <c r="S1138" s="1" t="s">
        <v>1209</v>
      </c>
      <c r="T1138" s="109">
        <v>1.2150000000000001</v>
      </c>
      <c r="U1138" s="121">
        <v>46668</v>
      </c>
      <c r="V1138" s="108">
        <v>1.0500000000000001E-2</v>
      </c>
      <c r="W1138" s="108">
        <v>2.8899999999999999E-2</v>
      </c>
      <c r="X1138" s="1" t="s">
        <v>636</v>
      </c>
      <c r="Z1138" s="107">
        <v>33333.339999999997</v>
      </c>
      <c r="AA1138" s="107">
        <v>1</v>
      </c>
      <c r="AB1138" s="107">
        <v>112.32</v>
      </c>
      <c r="AC1138" s="107">
        <v>0</v>
      </c>
      <c r="AD1138" s="107">
        <v>37.440010000000001</v>
      </c>
      <c r="AE1138" s="107"/>
      <c r="AF1138" s="107"/>
      <c r="AG1138" s="1" t="s">
        <v>17</v>
      </c>
      <c r="AH1138" s="108">
        <v>7.2798092179615005E-5</v>
      </c>
      <c r="AI1138" s="108">
        <v>3.6976034570000002E-3</v>
      </c>
      <c r="AJ1138" s="108">
        <v>1.4201239799999999E-3</v>
      </c>
    </row>
    <row r="1139" spans="1:36">
      <c r="A1139" s="1">
        <v>13908</v>
      </c>
      <c r="B1139" s="1">
        <v>13913</v>
      </c>
      <c r="C1139" s="1" t="s">
        <v>1633</v>
      </c>
      <c r="D1139" s="1">
        <v>1838682</v>
      </c>
      <c r="E1139" s="1" t="s">
        <v>430</v>
      </c>
      <c r="F1139" s="1" t="s">
        <v>2617</v>
      </c>
      <c r="G1139" s="1" t="s">
        <v>2618</v>
      </c>
      <c r="H1139" s="1" t="s">
        <v>76</v>
      </c>
      <c r="I1139" s="1" t="s">
        <v>228</v>
      </c>
      <c r="J1139" s="1" t="s">
        <v>53</v>
      </c>
      <c r="K1139" s="1" t="s">
        <v>314</v>
      </c>
      <c r="L1139" s="1" t="s">
        <v>821</v>
      </c>
      <c r="M1139" s="1" t="s">
        <v>311</v>
      </c>
      <c r="N1139" s="1" t="s">
        <v>652</v>
      </c>
      <c r="O1139" s="1" t="s">
        <v>62</v>
      </c>
      <c r="P1139" s="1" t="s">
        <v>1461</v>
      </c>
      <c r="Q1139" s="1" t="s">
        <v>65</v>
      </c>
      <c r="R1139" s="1" t="s">
        <v>57</v>
      </c>
      <c r="S1139" s="1" t="s">
        <v>1209</v>
      </c>
      <c r="T1139" s="109">
        <v>0.65600000000000003</v>
      </c>
      <c r="U1139" s="121" t="s">
        <v>1292</v>
      </c>
      <c r="V1139" s="108">
        <v>3.95E-2</v>
      </c>
      <c r="W1139" s="108">
        <v>5.8700000000000002E-2</v>
      </c>
      <c r="X1139" s="1" t="s">
        <v>636</v>
      </c>
      <c r="Z1139" s="107">
        <v>50000</v>
      </c>
      <c r="AA1139" s="107">
        <v>1</v>
      </c>
      <c r="AB1139" s="107">
        <v>100.13</v>
      </c>
      <c r="AC1139" s="107">
        <v>0</v>
      </c>
      <c r="AD1139" s="107">
        <v>50.064999999999998</v>
      </c>
      <c r="AE1139" s="107"/>
      <c r="AF1139" s="107"/>
      <c r="AG1139" s="1" t="s">
        <v>17</v>
      </c>
      <c r="AH1139" s="108">
        <v>1.5929175400000001E-4</v>
      </c>
      <c r="AI1139" s="108">
        <v>4.9444569339999996E-3</v>
      </c>
      <c r="AJ1139" s="108">
        <v>1.8989980789999999E-3</v>
      </c>
    </row>
    <row r="1140" spans="1:36">
      <c r="A1140" s="1">
        <v>13908</v>
      </c>
      <c r="B1140" s="1">
        <v>13913</v>
      </c>
      <c r="C1140" s="1" t="s">
        <v>1483</v>
      </c>
      <c r="D1140" s="1">
        <v>1981143</v>
      </c>
      <c r="E1140" s="1" t="s">
        <v>430</v>
      </c>
      <c r="F1140" s="1" t="s">
        <v>1484</v>
      </c>
      <c r="G1140" s="1" t="s">
        <v>1485</v>
      </c>
      <c r="H1140" s="1" t="s">
        <v>76</v>
      </c>
      <c r="I1140" s="1" t="s">
        <v>228</v>
      </c>
      <c r="J1140" s="1" t="s">
        <v>53</v>
      </c>
      <c r="K1140" s="1" t="s">
        <v>314</v>
      </c>
      <c r="L1140" s="1" t="s">
        <v>821</v>
      </c>
      <c r="M1140" s="1" t="s">
        <v>311</v>
      </c>
      <c r="N1140" s="1" t="s">
        <v>649</v>
      </c>
      <c r="O1140" s="1" t="s">
        <v>62</v>
      </c>
      <c r="P1140" s="1" t="s">
        <v>1400</v>
      </c>
      <c r="Q1140" s="1" t="s">
        <v>70</v>
      </c>
      <c r="R1140" s="1" t="s">
        <v>57</v>
      </c>
      <c r="S1140" s="1" t="s">
        <v>1209</v>
      </c>
      <c r="T1140" s="109">
        <v>0.47399999999999998</v>
      </c>
      <c r="U1140" s="121" t="s">
        <v>1486</v>
      </c>
      <c r="V1140" s="108">
        <v>4.7500000000000001E-2</v>
      </c>
      <c r="W1140" s="108">
        <v>5.9499999999999997E-2</v>
      </c>
      <c r="X1140" s="1" t="s">
        <v>636</v>
      </c>
      <c r="Z1140" s="107">
        <v>34285.71</v>
      </c>
      <c r="AA1140" s="107">
        <v>1</v>
      </c>
      <c r="AB1140" s="107">
        <v>99.61</v>
      </c>
      <c r="AC1140" s="107">
        <v>0</v>
      </c>
      <c r="AD1140" s="107">
        <v>34.152000000000001</v>
      </c>
      <c r="AE1140" s="107"/>
      <c r="AF1140" s="107"/>
      <c r="AG1140" s="1" t="s">
        <v>17</v>
      </c>
      <c r="AH1140" s="108">
        <v>5.4327402708612703E-5</v>
      </c>
      <c r="AI1140" s="108">
        <v>3.3728771240000002E-3</v>
      </c>
      <c r="AJ1140" s="108">
        <v>1.2954076180000001E-3</v>
      </c>
    </row>
    <row r="1141" spans="1:36" hidden="1">
      <c r="A1141" s="1">
        <v>13908</v>
      </c>
      <c r="B1141" s="1">
        <v>13913</v>
      </c>
      <c r="C1141" s="1" t="s">
        <v>1355</v>
      </c>
      <c r="D1141" s="1">
        <v>511659401</v>
      </c>
      <c r="E1141" s="1" t="s">
        <v>429</v>
      </c>
      <c r="F1141" s="1" t="s">
        <v>1487</v>
      </c>
      <c r="G1141" s="1" t="s">
        <v>1488</v>
      </c>
      <c r="H1141" s="1" t="s">
        <v>76</v>
      </c>
      <c r="I1141" s="1" t="s">
        <v>229</v>
      </c>
      <c r="J1141" s="1" t="s">
        <v>53</v>
      </c>
      <c r="K1141" s="1" t="s">
        <v>53</v>
      </c>
      <c r="L1141" s="1" t="s">
        <v>821</v>
      </c>
      <c r="M1141" s="1" t="s">
        <v>311</v>
      </c>
      <c r="N1141" s="1" t="s">
        <v>651</v>
      </c>
      <c r="O1141" s="1" t="s">
        <v>62</v>
      </c>
      <c r="P1141" s="1" t="s">
        <v>1354</v>
      </c>
      <c r="Q1141" s="1" t="s">
        <v>65</v>
      </c>
      <c r="R1141" s="1" t="s">
        <v>57</v>
      </c>
      <c r="S1141" s="1" t="s">
        <v>1209</v>
      </c>
      <c r="T1141" s="109">
        <v>4.91</v>
      </c>
      <c r="U1141" s="121" t="s">
        <v>1489</v>
      </c>
      <c r="V1141" s="108">
        <v>6.4999999999999997E-3</v>
      </c>
      <c r="W1141" s="108">
        <v>2.9700000000000001E-2</v>
      </c>
      <c r="X1141" s="1" t="s">
        <v>636</v>
      </c>
      <c r="Z1141" s="107">
        <v>25000</v>
      </c>
      <c r="AA1141" s="107">
        <v>1</v>
      </c>
      <c r="AB1141" s="107">
        <v>102.5</v>
      </c>
      <c r="AC1141" s="107">
        <v>0</v>
      </c>
      <c r="AD1141" s="107">
        <v>25.625</v>
      </c>
      <c r="AE1141" s="107"/>
      <c r="AF1141" s="107"/>
      <c r="AG1141" s="1" t="s">
        <v>17</v>
      </c>
      <c r="AH1141" s="108">
        <v>1.1068365550685401E-5</v>
      </c>
      <c r="AI1141" s="108">
        <v>2.5307442110000002E-3</v>
      </c>
      <c r="AJ1141" s="108">
        <v>9.7197294999999998E-4</v>
      </c>
    </row>
    <row r="1142" spans="1:36">
      <c r="A1142" s="1">
        <v>13908</v>
      </c>
      <c r="B1142" s="1">
        <v>13913</v>
      </c>
      <c r="C1142" s="1" t="s">
        <v>1490</v>
      </c>
      <c r="D1142" s="1">
        <v>1991033</v>
      </c>
      <c r="E1142" s="1" t="s">
        <v>430</v>
      </c>
      <c r="F1142" s="1" t="s">
        <v>1491</v>
      </c>
      <c r="G1142" s="1" t="s">
        <v>1492</v>
      </c>
      <c r="H1142" s="1" t="s">
        <v>76</v>
      </c>
      <c r="I1142" s="1" t="s">
        <v>228</v>
      </c>
      <c r="J1142" s="1" t="s">
        <v>53</v>
      </c>
      <c r="K1142" s="1" t="s">
        <v>314</v>
      </c>
      <c r="L1142" s="1" t="s">
        <v>821</v>
      </c>
      <c r="M1142" s="1" t="s">
        <v>311</v>
      </c>
      <c r="N1142" s="1" t="s">
        <v>652</v>
      </c>
      <c r="O1142" s="1" t="s">
        <v>62</v>
      </c>
      <c r="P1142" s="1" t="s">
        <v>1461</v>
      </c>
      <c r="Q1142" s="1" t="s">
        <v>65</v>
      </c>
      <c r="R1142" s="1" t="s">
        <v>57</v>
      </c>
      <c r="S1142" s="1" t="s">
        <v>1209</v>
      </c>
      <c r="T1142" s="109">
        <v>1.724</v>
      </c>
      <c r="U1142" s="121" t="s">
        <v>1388</v>
      </c>
      <c r="V1142" s="108">
        <v>4.3499999999999997E-2</v>
      </c>
      <c r="W1142" s="108">
        <v>6.1199999999999997E-2</v>
      </c>
      <c r="X1142" s="1" t="s">
        <v>636</v>
      </c>
      <c r="Z1142" s="107">
        <v>4800</v>
      </c>
      <c r="AA1142" s="107">
        <v>1</v>
      </c>
      <c r="AB1142" s="107">
        <v>97.91</v>
      </c>
      <c r="AC1142" s="107">
        <v>0</v>
      </c>
      <c r="AD1142" s="107">
        <v>4.6996799999999999</v>
      </c>
      <c r="AE1142" s="107"/>
      <c r="AF1142" s="107"/>
      <c r="AG1142" s="1" t="s">
        <v>17</v>
      </c>
      <c r="AH1142" s="108">
        <v>1.23711340206186E-5</v>
      </c>
      <c r="AI1142" s="108">
        <v>4.6414391999999999E-4</v>
      </c>
      <c r="AJ1142" s="108">
        <v>1.78261925E-4</v>
      </c>
    </row>
    <row r="1143" spans="1:36" hidden="1">
      <c r="A1143" s="1">
        <v>13908</v>
      </c>
      <c r="B1143" s="1">
        <v>13913</v>
      </c>
      <c r="C1143" s="1" t="s">
        <v>1583</v>
      </c>
      <c r="D1143" s="1">
        <v>510454333</v>
      </c>
      <c r="E1143" s="1" t="s">
        <v>429</v>
      </c>
      <c r="F1143" s="1" t="s">
        <v>2329</v>
      </c>
      <c r="G1143" s="1" t="s">
        <v>2330</v>
      </c>
      <c r="H1143" s="1" t="s">
        <v>76</v>
      </c>
      <c r="I1143" s="1" t="s">
        <v>228</v>
      </c>
      <c r="J1143" s="1" t="s">
        <v>53</v>
      </c>
      <c r="K1143" s="1" t="s">
        <v>53</v>
      </c>
      <c r="L1143" s="1" t="s">
        <v>821</v>
      </c>
      <c r="M1143" s="1" t="s">
        <v>311</v>
      </c>
      <c r="N1143" s="1" t="s">
        <v>258</v>
      </c>
      <c r="O1143" s="1" t="s">
        <v>62</v>
      </c>
      <c r="P1143" s="1" t="s">
        <v>1461</v>
      </c>
      <c r="Q1143" s="1" t="s">
        <v>65</v>
      </c>
      <c r="R1143" s="1" t="s">
        <v>57</v>
      </c>
      <c r="S1143" s="1" t="s">
        <v>1209</v>
      </c>
      <c r="T1143" s="109">
        <v>1.216</v>
      </c>
      <c r="U1143" s="121" t="s">
        <v>2088</v>
      </c>
      <c r="V1143" s="108">
        <v>2.8000000000000001E-2</v>
      </c>
      <c r="W1143" s="108">
        <v>5.3100000000000001E-2</v>
      </c>
      <c r="X1143" s="1" t="s">
        <v>636</v>
      </c>
      <c r="Z1143" s="107">
        <v>24956.22</v>
      </c>
      <c r="AA1143" s="107">
        <v>1</v>
      </c>
      <c r="AB1143" s="107">
        <v>97.81</v>
      </c>
      <c r="AC1143" s="107">
        <v>0</v>
      </c>
      <c r="AD1143" s="107">
        <v>24.409680000000002</v>
      </c>
      <c r="AE1143" s="107"/>
      <c r="AF1143" s="107"/>
      <c r="AG1143" s="1" t="s">
        <v>17</v>
      </c>
      <c r="AH1143" s="108">
        <v>1.43806912E-4</v>
      </c>
      <c r="AI1143" s="108">
        <v>2.4107182970000002E-3</v>
      </c>
      <c r="AJ1143" s="108">
        <v>9.2587507099999998E-4</v>
      </c>
    </row>
    <row r="1144" spans="1:36" hidden="1">
      <c r="A1144" s="1">
        <v>13908</v>
      </c>
      <c r="B1144" s="1">
        <v>13913</v>
      </c>
      <c r="C1144" s="1" t="s">
        <v>1510</v>
      </c>
      <c r="D1144" s="1">
        <v>513901371</v>
      </c>
      <c r="E1144" s="1" t="s">
        <v>429</v>
      </c>
      <c r="F1144" s="1" t="s">
        <v>2511</v>
      </c>
      <c r="G1144" s="1" t="s">
        <v>2512</v>
      </c>
      <c r="H1144" s="1" t="s">
        <v>76</v>
      </c>
      <c r="I1144" s="1" t="s">
        <v>228</v>
      </c>
      <c r="J1144" s="1" t="s">
        <v>53</v>
      </c>
      <c r="K1144" s="1" t="s">
        <v>53</v>
      </c>
      <c r="L1144" s="1" t="s">
        <v>821</v>
      </c>
      <c r="M1144" s="1" t="s">
        <v>311</v>
      </c>
      <c r="N1144" s="1" t="s">
        <v>647</v>
      </c>
      <c r="O1144" s="1" t="s">
        <v>62</v>
      </c>
      <c r="P1144" s="1" t="s">
        <v>1348</v>
      </c>
      <c r="Q1144" s="1" t="s">
        <v>65</v>
      </c>
      <c r="R1144" s="1" t="s">
        <v>57</v>
      </c>
      <c r="S1144" s="1" t="s">
        <v>1209</v>
      </c>
      <c r="T1144" s="109">
        <v>2.6560000000000001</v>
      </c>
      <c r="U1144" s="121">
        <v>47491</v>
      </c>
      <c r="V1144" s="108">
        <v>2.0500000000000001E-2</v>
      </c>
      <c r="W1144" s="108">
        <v>5.4899999999999997E-2</v>
      </c>
      <c r="X1144" s="1" t="s">
        <v>636</v>
      </c>
      <c r="Z1144" s="107">
        <v>70000</v>
      </c>
      <c r="AA1144" s="107">
        <v>1</v>
      </c>
      <c r="AB1144" s="107">
        <v>91.77</v>
      </c>
      <c r="AC1144" s="107">
        <v>0</v>
      </c>
      <c r="AD1144" s="107">
        <v>64.239000000000004</v>
      </c>
      <c r="AE1144" s="107"/>
      <c r="AF1144" s="107"/>
      <c r="AG1144" s="1" t="s">
        <v>17</v>
      </c>
      <c r="AH1144" s="108">
        <v>7.3009878073795699E-5</v>
      </c>
      <c r="AI1144" s="108">
        <v>6.344291801E-3</v>
      </c>
      <c r="AJ1144" s="108">
        <v>2.4366271360000001E-3</v>
      </c>
    </row>
    <row r="1145" spans="1:36" hidden="1">
      <c r="A1145" s="1">
        <v>13908</v>
      </c>
      <c r="B1145" s="1">
        <v>13913</v>
      </c>
      <c r="C1145" s="1" t="s">
        <v>1351</v>
      </c>
      <c r="D1145" s="1">
        <v>520026683</v>
      </c>
      <c r="E1145" s="1" t="s">
        <v>429</v>
      </c>
      <c r="F1145" s="1" t="s">
        <v>1493</v>
      </c>
      <c r="G1145" s="1" t="s">
        <v>1494</v>
      </c>
      <c r="H1145" s="1" t="s">
        <v>76</v>
      </c>
      <c r="I1145" s="1" t="s">
        <v>228</v>
      </c>
      <c r="J1145" s="1" t="s">
        <v>53</v>
      </c>
      <c r="K1145" s="1" t="s">
        <v>53</v>
      </c>
      <c r="L1145" s="1" t="s">
        <v>821</v>
      </c>
      <c r="M1145" s="1" t="s">
        <v>311</v>
      </c>
      <c r="N1145" s="1" t="s">
        <v>651</v>
      </c>
      <c r="O1145" s="1" t="s">
        <v>62</v>
      </c>
      <c r="P1145" s="1" t="s">
        <v>1354</v>
      </c>
      <c r="Q1145" s="1" t="s">
        <v>65</v>
      </c>
      <c r="R1145" s="1" t="s">
        <v>57</v>
      </c>
      <c r="S1145" s="1" t="s">
        <v>1209</v>
      </c>
      <c r="T1145" s="109">
        <v>4.9139999999999997</v>
      </c>
      <c r="U1145" s="121">
        <v>48335</v>
      </c>
      <c r="V1145" s="108">
        <v>2.4400000000000002E-2</v>
      </c>
      <c r="W1145" s="108">
        <v>5.1499999999999997E-2</v>
      </c>
      <c r="X1145" s="1" t="s">
        <v>636</v>
      </c>
      <c r="Z1145" s="107">
        <v>10000</v>
      </c>
      <c r="AA1145" s="107">
        <v>1</v>
      </c>
      <c r="AB1145" s="107">
        <v>88.38</v>
      </c>
      <c r="AC1145" s="107">
        <v>0</v>
      </c>
      <c r="AD1145" s="107">
        <v>8.8379999999999992</v>
      </c>
      <c r="AE1145" s="107"/>
      <c r="AF1145" s="107"/>
      <c r="AG1145" s="1" t="s">
        <v>17</v>
      </c>
      <c r="AH1145" s="108">
        <v>8.2281636877971405E-6</v>
      </c>
      <c r="AI1145" s="108">
        <v>8.7284750599999998E-4</v>
      </c>
      <c r="AJ1145" s="108">
        <v>3.352311E-4</v>
      </c>
    </row>
    <row r="1146" spans="1:36" hidden="1">
      <c r="A1146" s="1">
        <v>13908</v>
      </c>
      <c r="B1146" s="1">
        <v>13913</v>
      </c>
      <c r="C1146" s="1" t="s">
        <v>1380</v>
      </c>
      <c r="D1146" s="1">
        <v>513992529</v>
      </c>
      <c r="E1146" s="1" t="s">
        <v>429</v>
      </c>
      <c r="F1146" s="1" t="s">
        <v>1499</v>
      </c>
      <c r="G1146" s="1" t="s">
        <v>1500</v>
      </c>
      <c r="H1146" s="1" t="s">
        <v>76</v>
      </c>
      <c r="I1146" s="1" t="s">
        <v>229</v>
      </c>
      <c r="J1146" s="1" t="s">
        <v>53</v>
      </c>
      <c r="K1146" s="1" t="s">
        <v>53</v>
      </c>
      <c r="L1146" s="1" t="s">
        <v>821</v>
      </c>
      <c r="M1146" s="1" t="s">
        <v>311</v>
      </c>
      <c r="N1146" s="1" t="s">
        <v>651</v>
      </c>
      <c r="O1146" s="1" t="s">
        <v>62</v>
      </c>
      <c r="P1146" s="1" t="s">
        <v>1383</v>
      </c>
      <c r="Q1146" s="1" t="s">
        <v>70</v>
      </c>
      <c r="R1146" s="1" t="s">
        <v>57</v>
      </c>
      <c r="S1146" s="1" t="s">
        <v>1209</v>
      </c>
      <c r="T1146" s="109">
        <v>6.149</v>
      </c>
      <c r="U1146" s="121" t="s">
        <v>1501</v>
      </c>
      <c r="V1146" s="108">
        <v>1.5800000000000002E-2</v>
      </c>
      <c r="W1146" s="108">
        <v>3.1600000000000003E-2</v>
      </c>
      <c r="X1146" s="1" t="s">
        <v>636</v>
      </c>
      <c r="Z1146" s="107">
        <v>0.66</v>
      </c>
      <c r="AA1146" s="107">
        <v>1</v>
      </c>
      <c r="AB1146" s="107">
        <v>105.26</v>
      </c>
      <c r="AC1146" s="107">
        <v>0</v>
      </c>
      <c r="AD1146" s="107">
        <v>6.8999999999999997E-4</v>
      </c>
      <c r="AE1146" s="107"/>
      <c r="AF1146" s="107"/>
      <c r="AG1146" s="1" t="s">
        <v>17</v>
      </c>
      <c r="AH1146" s="108">
        <v>5.9849215125694998E-10</v>
      </c>
      <c r="AI1146" s="108">
        <v>6.8144917305076197E-8</v>
      </c>
      <c r="AJ1146" s="108">
        <v>2.6172149698965701E-8</v>
      </c>
    </row>
    <row r="1147" spans="1:36" hidden="1">
      <c r="A1147" s="1">
        <v>13908</v>
      </c>
      <c r="B1147" s="1">
        <v>13913</v>
      </c>
      <c r="C1147" s="1" t="s">
        <v>1345</v>
      </c>
      <c r="D1147" s="1">
        <v>520036104</v>
      </c>
      <c r="E1147" s="1" t="s">
        <v>429</v>
      </c>
      <c r="F1147" s="1" t="s">
        <v>1502</v>
      </c>
      <c r="G1147" s="1" t="s">
        <v>1503</v>
      </c>
      <c r="H1147" s="1" t="s">
        <v>76</v>
      </c>
      <c r="I1147" s="1" t="s">
        <v>229</v>
      </c>
      <c r="J1147" s="1" t="s">
        <v>53</v>
      </c>
      <c r="K1147" s="1" t="s">
        <v>53</v>
      </c>
      <c r="L1147" s="1" t="s">
        <v>821</v>
      </c>
      <c r="M1147" s="1" t="s">
        <v>311</v>
      </c>
      <c r="N1147" s="1" t="s">
        <v>140</v>
      </c>
      <c r="O1147" s="1" t="s">
        <v>62</v>
      </c>
      <c r="P1147" s="1" t="s">
        <v>1348</v>
      </c>
      <c r="Q1147" s="1" t="s">
        <v>65</v>
      </c>
      <c r="R1147" s="1" t="s">
        <v>57</v>
      </c>
      <c r="S1147" s="1" t="s">
        <v>1209</v>
      </c>
      <c r="T1147" s="109">
        <v>3.9860000000000002</v>
      </c>
      <c r="U1147" s="121" t="s">
        <v>1504</v>
      </c>
      <c r="V1147" s="108">
        <v>3.2500000000000001E-2</v>
      </c>
      <c r="W1147" s="108">
        <v>3.7199999999999997E-2</v>
      </c>
      <c r="X1147" s="1" t="s">
        <v>636</v>
      </c>
      <c r="Z1147" s="107">
        <v>18925.22</v>
      </c>
      <c r="AA1147" s="107">
        <v>1</v>
      </c>
      <c r="AB1147" s="107">
        <v>113.73</v>
      </c>
      <c r="AC1147" s="107">
        <v>0</v>
      </c>
      <c r="AD1147" s="107">
        <v>21.52365</v>
      </c>
      <c r="AE1147" s="107"/>
      <c r="AF1147" s="107"/>
      <c r="AG1147" s="1" t="s">
        <v>17</v>
      </c>
      <c r="AH1147" s="108">
        <v>5.5419075568734002E-5</v>
      </c>
      <c r="AI1147" s="108">
        <v>2.1256918100000001E-3</v>
      </c>
      <c r="AJ1147" s="108">
        <v>8.1640607200000003E-4</v>
      </c>
    </row>
    <row r="1148" spans="1:36" hidden="1">
      <c r="A1148" s="1">
        <v>13908</v>
      </c>
      <c r="B1148" s="1">
        <v>13913</v>
      </c>
      <c r="C1148" s="1" t="s">
        <v>2513</v>
      </c>
      <c r="D1148" s="1">
        <v>511399388</v>
      </c>
      <c r="E1148" s="1" t="s">
        <v>429</v>
      </c>
      <c r="F1148" s="1" t="s">
        <v>2514</v>
      </c>
      <c r="G1148" s="1" t="s">
        <v>2515</v>
      </c>
      <c r="H1148" s="1" t="s">
        <v>76</v>
      </c>
      <c r="I1148" s="1" t="s">
        <v>228</v>
      </c>
      <c r="J1148" s="1" t="s">
        <v>53</v>
      </c>
      <c r="K1148" s="1" t="s">
        <v>53</v>
      </c>
      <c r="L1148" s="1" t="s">
        <v>821</v>
      </c>
      <c r="M1148" s="1" t="s">
        <v>311</v>
      </c>
      <c r="N1148" s="1" t="s">
        <v>140</v>
      </c>
      <c r="O1148" s="1" t="s">
        <v>62</v>
      </c>
      <c r="P1148" s="1" t="s">
        <v>1400</v>
      </c>
      <c r="Q1148" s="1" t="s">
        <v>70</v>
      </c>
      <c r="R1148" s="1" t="s">
        <v>57</v>
      </c>
      <c r="S1148" s="1" t="s">
        <v>1209</v>
      </c>
      <c r="T1148" s="109">
        <v>1.915</v>
      </c>
      <c r="U1148" s="121" t="s">
        <v>1428</v>
      </c>
      <c r="V1148" s="108">
        <v>2.58E-2</v>
      </c>
      <c r="W1148" s="108">
        <v>5.16E-2</v>
      </c>
      <c r="X1148" s="1" t="s">
        <v>636</v>
      </c>
      <c r="Z1148" s="107">
        <v>7663.05</v>
      </c>
      <c r="AA1148" s="107">
        <v>1</v>
      </c>
      <c r="AB1148" s="107">
        <v>95.97</v>
      </c>
      <c r="AC1148" s="107">
        <v>0</v>
      </c>
      <c r="AD1148" s="107">
        <v>7.3542300000000003</v>
      </c>
      <c r="AE1148" s="107"/>
      <c r="AF1148" s="107"/>
      <c r="AG1148" s="1" t="s">
        <v>17</v>
      </c>
      <c r="AH1148" s="108">
        <v>3.3054054776729003E-5</v>
      </c>
      <c r="AI1148" s="108">
        <v>7.2630926799999997E-4</v>
      </c>
      <c r="AJ1148" s="108">
        <v>2.7895073600000002E-4</v>
      </c>
    </row>
    <row r="1149" spans="1:36" hidden="1">
      <c r="A1149" s="1">
        <v>13908</v>
      </c>
      <c r="B1149" s="1">
        <v>13913</v>
      </c>
      <c r="C1149" s="1" t="s">
        <v>1513</v>
      </c>
      <c r="D1149" s="1">
        <v>520042847</v>
      </c>
      <c r="E1149" s="1" t="s">
        <v>429</v>
      </c>
      <c r="F1149" s="1" t="s">
        <v>1514</v>
      </c>
      <c r="G1149" s="1" t="s">
        <v>1515</v>
      </c>
      <c r="H1149" s="1" t="s">
        <v>76</v>
      </c>
      <c r="I1149" s="1" t="s">
        <v>228</v>
      </c>
      <c r="J1149" s="1" t="s">
        <v>53</v>
      </c>
      <c r="K1149" s="1" t="s">
        <v>53</v>
      </c>
      <c r="L1149" s="1" t="s">
        <v>821</v>
      </c>
      <c r="M1149" s="1" t="s">
        <v>311</v>
      </c>
      <c r="N1149" s="1" t="s">
        <v>708</v>
      </c>
      <c r="O1149" s="1" t="s">
        <v>62</v>
      </c>
      <c r="P1149" s="1" t="s">
        <v>1461</v>
      </c>
      <c r="Q1149" s="1" t="s">
        <v>65</v>
      </c>
      <c r="R1149" s="1" t="s">
        <v>57</v>
      </c>
      <c r="S1149" s="1" t="s">
        <v>1209</v>
      </c>
      <c r="T1149" s="109">
        <v>0.98099999999999998</v>
      </c>
      <c r="U1149" s="121" t="s">
        <v>1516</v>
      </c>
      <c r="V1149" s="108">
        <v>3.9E-2</v>
      </c>
      <c r="W1149" s="108">
        <v>5.4600000000000003E-2</v>
      </c>
      <c r="X1149" s="1" t="s">
        <v>636</v>
      </c>
      <c r="Z1149" s="107">
        <v>3000</v>
      </c>
      <c r="AA1149" s="107">
        <v>1</v>
      </c>
      <c r="AB1149" s="107">
        <v>98.59</v>
      </c>
      <c r="AC1149" s="107">
        <v>0</v>
      </c>
      <c r="AD1149" s="107">
        <v>2.9577</v>
      </c>
      <c r="AE1149" s="107"/>
      <c r="AF1149" s="107"/>
      <c r="AG1149" s="1" t="s">
        <v>17</v>
      </c>
      <c r="AH1149" s="108">
        <v>5.2055992459668698E-6</v>
      </c>
      <c r="AI1149" s="108">
        <v>2.9210466899999999E-4</v>
      </c>
      <c r="AJ1149" s="108">
        <v>1.12187488E-4</v>
      </c>
    </row>
    <row r="1150" spans="1:36" hidden="1">
      <c r="A1150" s="1">
        <v>13908</v>
      </c>
      <c r="B1150" s="1">
        <v>13913</v>
      </c>
      <c r="C1150" s="1" t="s">
        <v>1366</v>
      </c>
      <c r="D1150" s="1">
        <v>513821488</v>
      </c>
      <c r="E1150" s="1" t="s">
        <v>429</v>
      </c>
      <c r="F1150" s="1" t="s">
        <v>1520</v>
      </c>
      <c r="G1150" s="1" t="s">
        <v>1521</v>
      </c>
      <c r="H1150" s="1" t="s">
        <v>76</v>
      </c>
      <c r="I1150" s="1" t="s">
        <v>229</v>
      </c>
      <c r="J1150" s="1" t="s">
        <v>53</v>
      </c>
      <c r="K1150" s="1" t="s">
        <v>53</v>
      </c>
      <c r="L1150" s="1" t="s">
        <v>821</v>
      </c>
      <c r="M1150" s="1" t="s">
        <v>311</v>
      </c>
      <c r="N1150" s="1" t="s">
        <v>651</v>
      </c>
      <c r="O1150" s="1" t="s">
        <v>62</v>
      </c>
      <c r="P1150" s="1" t="s">
        <v>1354</v>
      </c>
      <c r="Q1150" s="1" t="s">
        <v>65</v>
      </c>
      <c r="R1150" s="1" t="s">
        <v>57</v>
      </c>
      <c r="S1150" s="1" t="s">
        <v>1209</v>
      </c>
      <c r="T1150" s="109">
        <v>6.2430000000000003</v>
      </c>
      <c r="U1150" s="121" t="s">
        <v>1522</v>
      </c>
      <c r="V1150" s="108">
        <v>2.5000000000000001E-2</v>
      </c>
      <c r="W1150" s="108">
        <v>3.1899999999999998E-2</v>
      </c>
      <c r="X1150" s="1" t="s">
        <v>636</v>
      </c>
      <c r="Z1150" s="107">
        <v>168452.38</v>
      </c>
      <c r="AA1150" s="107">
        <v>1</v>
      </c>
      <c r="AB1150" s="107">
        <v>111</v>
      </c>
      <c r="AC1150" s="107">
        <v>0</v>
      </c>
      <c r="AD1150" s="107">
        <v>186.98213999999999</v>
      </c>
      <c r="AE1150" s="107"/>
      <c r="AF1150" s="107"/>
      <c r="AG1150" s="1" t="s">
        <v>17</v>
      </c>
      <c r="AH1150" s="108">
        <v>1.24827106E-4</v>
      </c>
      <c r="AI1150" s="108">
        <v>1.8466496329999998E-2</v>
      </c>
      <c r="AJ1150" s="108">
        <v>7.0923544329999999E-3</v>
      </c>
    </row>
    <row r="1151" spans="1:36" hidden="1">
      <c r="A1151" s="1">
        <v>13908</v>
      </c>
      <c r="B1151" s="1">
        <v>13913</v>
      </c>
      <c r="C1151" s="1" t="s">
        <v>1351</v>
      </c>
      <c r="D1151" s="1">
        <v>520026683</v>
      </c>
      <c r="E1151" s="1" t="s">
        <v>429</v>
      </c>
      <c r="F1151" s="1" t="s">
        <v>1526</v>
      </c>
      <c r="G1151" s="1" t="s">
        <v>1527</v>
      </c>
      <c r="H1151" s="1" t="s">
        <v>76</v>
      </c>
      <c r="I1151" s="1" t="s">
        <v>229</v>
      </c>
      <c r="J1151" s="1" t="s">
        <v>53</v>
      </c>
      <c r="K1151" s="1" t="s">
        <v>53</v>
      </c>
      <c r="L1151" s="1" t="s">
        <v>821</v>
      </c>
      <c r="M1151" s="1" t="s">
        <v>311</v>
      </c>
      <c r="N1151" s="1" t="s">
        <v>651</v>
      </c>
      <c r="O1151" s="1" t="s">
        <v>62</v>
      </c>
      <c r="P1151" s="1" t="s">
        <v>1354</v>
      </c>
      <c r="Q1151" s="1" t="s">
        <v>65</v>
      </c>
      <c r="R1151" s="1" t="s">
        <v>57</v>
      </c>
      <c r="S1151" s="1" t="s">
        <v>1209</v>
      </c>
      <c r="T1151" s="109">
        <v>5.1180000000000003</v>
      </c>
      <c r="U1151" s="121">
        <v>48335</v>
      </c>
      <c r="V1151" s="108">
        <v>9.1999999999999998E-3</v>
      </c>
      <c r="W1151" s="108">
        <v>2.98E-2</v>
      </c>
      <c r="X1151" s="1" t="s">
        <v>636</v>
      </c>
      <c r="Z1151" s="107">
        <v>11540</v>
      </c>
      <c r="AA1151" s="107">
        <v>1</v>
      </c>
      <c r="AB1151" s="107">
        <v>104.6</v>
      </c>
      <c r="AC1151" s="107">
        <v>0</v>
      </c>
      <c r="AD1151" s="107">
        <v>12.07084</v>
      </c>
      <c r="AE1151" s="107"/>
      <c r="AF1151" s="107"/>
      <c r="AG1151" s="1" t="s">
        <v>17</v>
      </c>
      <c r="AH1151" s="108">
        <v>4.4612602944354496E-6</v>
      </c>
      <c r="AI1151" s="108">
        <v>1.1921252080000001E-3</v>
      </c>
      <c r="AJ1151" s="108">
        <v>4.57854828E-4</v>
      </c>
    </row>
    <row r="1152" spans="1:36" hidden="1">
      <c r="A1152" s="1">
        <v>13908</v>
      </c>
      <c r="B1152" s="1">
        <v>13913</v>
      </c>
      <c r="C1152" s="1" t="s">
        <v>1363</v>
      </c>
      <c r="D1152" s="1">
        <v>514065283</v>
      </c>
      <c r="E1152" s="1" t="s">
        <v>429</v>
      </c>
      <c r="F1152" s="1" t="s">
        <v>1528</v>
      </c>
      <c r="G1152" s="1" t="s">
        <v>1529</v>
      </c>
      <c r="H1152" s="1" t="s">
        <v>76</v>
      </c>
      <c r="I1152" s="1" t="s">
        <v>228</v>
      </c>
      <c r="J1152" s="1" t="s">
        <v>53</v>
      </c>
      <c r="K1152" s="1" t="s">
        <v>53</v>
      </c>
      <c r="L1152" s="1" t="s">
        <v>821</v>
      </c>
      <c r="M1152" s="1" t="s">
        <v>311</v>
      </c>
      <c r="N1152" s="1" t="s">
        <v>75</v>
      </c>
      <c r="O1152" s="1" t="s">
        <v>62</v>
      </c>
      <c r="P1152" s="1" t="s">
        <v>1343</v>
      </c>
      <c r="Q1152" s="1" t="s">
        <v>65</v>
      </c>
      <c r="R1152" s="1" t="s">
        <v>57</v>
      </c>
      <c r="S1152" s="1" t="s">
        <v>1209</v>
      </c>
      <c r="T1152" s="109">
        <v>1.8069999999999999</v>
      </c>
      <c r="U1152" s="121">
        <v>46762</v>
      </c>
      <c r="V1152" s="108">
        <v>2.1499999999999998E-2</v>
      </c>
      <c r="W1152" s="108">
        <v>5.1900000000000002E-2</v>
      </c>
      <c r="X1152" s="1" t="s">
        <v>636</v>
      </c>
      <c r="Z1152" s="107">
        <v>17630.75</v>
      </c>
      <c r="AA1152" s="107">
        <v>1</v>
      </c>
      <c r="AB1152" s="107">
        <v>94.82</v>
      </c>
      <c r="AC1152" s="107">
        <v>0.15553</v>
      </c>
      <c r="AD1152" s="107">
        <v>16.873010000000001</v>
      </c>
      <c r="AE1152" s="107"/>
      <c r="AF1152" s="107"/>
      <c r="AG1152" s="1" t="s">
        <v>17</v>
      </c>
      <c r="AH1152" s="108">
        <v>2.3206201799072299E-5</v>
      </c>
      <c r="AI1152" s="108">
        <v>1.6663911170000001E-3</v>
      </c>
      <c r="AJ1152" s="108">
        <v>6.4000426600000003E-4</v>
      </c>
    </row>
    <row r="1153" spans="1:36" hidden="1">
      <c r="A1153" s="1">
        <v>13908</v>
      </c>
      <c r="B1153" s="1">
        <v>13913</v>
      </c>
      <c r="C1153" s="1" t="s">
        <v>1336</v>
      </c>
      <c r="D1153" s="1">
        <v>510560188</v>
      </c>
      <c r="E1153" s="1" t="s">
        <v>429</v>
      </c>
      <c r="F1153" s="1" t="s">
        <v>1530</v>
      </c>
      <c r="G1153" s="1" t="s">
        <v>1531</v>
      </c>
      <c r="H1153" s="1" t="s">
        <v>76</v>
      </c>
      <c r="I1153" s="1" t="s">
        <v>228</v>
      </c>
      <c r="J1153" s="1" t="s">
        <v>53</v>
      </c>
      <c r="K1153" s="1" t="s">
        <v>53</v>
      </c>
      <c r="L1153" s="1" t="s">
        <v>821</v>
      </c>
      <c r="M1153" s="1" t="s">
        <v>311</v>
      </c>
      <c r="N1153" s="1" t="s">
        <v>652</v>
      </c>
      <c r="O1153" s="1" t="s">
        <v>62</v>
      </c>
      <c r="P1153" s="1" t="s">
        <v>1461</v>
      </c>
      <c r="Q1153" s="1" t="s">
        <v>65</v>
      </c>
      <c r="R1153" s="1" t="s">
        <v>57</v>
      </c>
      <c r="S1153" s="1" t="s">
        <v>1209</v>
      </c>
      <c r="T1153" s="109">
        <v>2.2509999999999999</v>
      </c>
      <c r="U1153" s="121" t="s">
        <v>1532</v>
      </c>
      <c r="V1153" s="108">
        <v>2.3E-2</v>
      </c>
      <c r="W1153" s="108">
        <v>5.28E-2</v>
      </c>
      <c r="X1153" s="1" t="s">
        <v>636</v>
      </c>
      <c r="Z1153" s="107">
        <v>36447.68</v>
      </c>
      <c r="AA1153" s="107">
        <v>1</v>
      </c>
      <c r="AB1153" s="107">
        <v>93.84</v>
      </c>
      <c r="AC1153" s="107">
        <v>0</v>
      </c>
      <c r="AD1153" s="107">
        <v>34.202500000000001</v>
      </c>
      <c r="AE1153" s="107"/>
      <c r="AF1153" s="107"/>
      <c r="AG1153" s="1" t="s">
        <v>17</v>
      </c>
      <c r="AH1153" s="108">
        <v>5.0528124460513803E-5</v>
      </c>
      <c r="AI1153" s="108">
        <v>3.377864542E-3</v>
      </c>
      <c r="AJ1153" s="108">
        <v>1.2973231159999999E-3</v>
      </c>
    </row>
    <row r="1154" spans="1:36" hidden="1">
      <c r="A1154" s="1">
        <v>13908</v>
      </c>
      <c r="B1154" s="1">
        <v>13913</v>
      </c>
      <c r="C1154" s="1" t="s">
        <v>1533</v>
      </c>
      <c r="D1154" s="1">
        <v>512287517</v>
      </c>
      <c r="E1154" s="1" t="s">
        <v>429</v>
      </c>
      <c r="F1154" s="1" t="s">
        <v>1534</v>
      </c>
      <c r="G1154" s="1" t="s">
        <v>1535</v>
      </c>
      <c r="H1154" s="1" t="s">
        <v>76</v>
      </c>
      <c r="I1154" s="1" t="s">
        <v>228</v>
      </c>
      <c r="J1154" s="1" t="s">
        <v>53</v>
      </c>
      <c r="K1154" s="1" t="s">
        <v>53</v>
      </c>
      <c r="L1154" s="1" t="s">
        <v>821</v>
      </c>
      <c r="M1154" s="1" t="s">
        <v>311</v>
      </c>
      <c r="N1154" s="1" t="s">
        <v>140</v>
      </c>
      <c r="O1154" s="1" t="s">
        <v>62</v>
      </c>
      <c r="P1154" s="1" t="s">
        <v>298</v>
      </c>
      <c r="Q1154" s="1" t="s">
        <v>298</v>
      </c>
      <c r="R1154" s="1" t="s">
        <v>57</v>
      </c>
      <c r="S1154" s="1" t="s">
        <v>1209</v>
      </c>
      <c r="T1154" s="109">
        <v>0.247</v>
      </c>
      <c r="U1154" s="121" t="s">
        <v>1469</v>
      </c>
      <c r="V1154" s="108">
        <v>4.4900000000000002E-2</v>
      </c>
      <c r="W1154" s="108">
        <v>8.0600000000000005E-2</v>
      </c>
      <c r="X1154" s="1" t="s">
        <v>636</v>
      </c>
      <c r="Z1154" s="107">
        <v>6878.32</v>
      </c>
      <c r="AA1154" s="107">
        <v>1</v>
      </c>
      <c r="AB1154" s="107">
        <v>100.31</v>
      </c>
      <c r="AC1154" s="107">
        <v>0</v>
      </c>
      <c r="AD1154" s="107">
        <v>6.8996399999999998</v>
      </c>
      <c r="AE1154" s="107"/>
      <c r="AF1154" s="107"/>
      <c r="AG1154" s="1" t="s">
        <v>17</v>
      </c>
      <c r="AH1154" s="108">
        <v>1.9459945699999999E-4</v>
      </c>
      <c r="AI1154" s="108">
        <v>6.8141361899999998E-4</v>
      </c>
      <c r="AJ1154" s="108">
        <v>2.6170784100000002E-4</v>
      </c>
    </row>
    <row r="1155" spans="1:36" hidden="1">
      <c r="A1155" s="1">
        <v>13908</v>
      </c>
      <c r="B1155" s="1">
        <v>13913</v>
      </c>
      <c r="C1155" s="1" t="s">
        <v>1393</v>
      </c>
      <c r="D1155" s="1">
        <v>513765859</v>
      </c>
      <c r="E1155" s="1" t="s">
        <v>429</v>
      </c>
      <c r="F1155" s="1" t="s">
        <v>2336</v>
      </c>
      <c r="G1155" s="1" t="s">
        <v>2337</v>
      </c>
      <c r="H1155" s="1" t="s">
        <v>76</v>
      </c>
      <c r="I1155" s="1" t="s">
        <v>229</v>
      </c>
      <c r="J1155" s="1" t="s">
        <v>53</v>
      </c>
      <c r="K1155" s="1" t="s">
        <v>53</v>
      </c>
      <c r="L1155" s="1" t="s">
        <v>821</v>
      </c>
      <c r="M1155" s="1" t="s">
        <v>311</v>
      </c>
      <c r="N1155" s="1" t="s">
        <v>651</v>
      </c>
      <c r="O1155" s="1" t="s">
        <v>62</v>
      </c>
      <c r="P1155" s="1" t="s">
        <v>1343</v>
      </c>
      <c r="Q1155" s="1" t="s">
        <v>65</v>
      </c>
      <c r="R1155" s="1" t="s">
        <v>57</v>
      </c>
      <c r="S1155" s="1" t="s">
        <v>1209</v>
      </c>
      <c r="T1155" s="109">
        <v>5.8479999999999999</v>
      </c>
      <c r="U1155" s="121">
        <v>49316</v>
      </c>
      <c r="V1155" s="108">
        <v>1.15E-2</v>
      </c>
      <c r="W1155" s="108">
        <v>3.3099999999999997E-2</v>
      </c>
      <c r="X1155" s="1" t="s">
        <v>636</v>
      </c>
      <c r="Z1155" s="107">
        <v>10000</v>
      </c>
      <c r="AA1155" s="107">
        <v>1</v>
      </c>
      <c r="AB1155" s="107">
        <v>102.2</v>
      </c>
      <c r="AC1155" s="107">
        <v>0</v>
      </c>
      <c r="AD1155" s="107">
        <v>10.220000000000001</v>
      </c>
      <c r="AE1155" s="107"/>
      <c r="AF1155" s="107"/>
      <c r="AG1155" s="1" t="s">
        <v>17</v>
      </c>
      <c r="AH1155" s="108">
        <v>1.0000899330872299E-5</v>
      </c>
      <c r="AI1155" s="108">
        <v>1.009334862E-3</v>
      </c>
      <c r="AJ1155" s="108">
        <v>3.8765126000000002E-4</v>
      </c>
    </row>
    <row r="1156" spans="1:36" hidden="1">
      <c r="A1156" s="1">
        <v>13908</v>
      </c>
      <c r="B1156" s="1">
        <v>13913</v>
      </c>
      <c r="C1156" s="1" t="s">
        <v>1345</v>
      </c>
      <c r="D1156" s="1">
        <v>520036104</v>
      </c>
      <c r="E1156" s="1" t="s">
        <v>429</v>
      </c>
      <c r="F1156" s="1" t="s">
        <v>1536</v>
      </c>
      <c r="G1156" s="1" t="s">
        <v>1537</v>
      </c>
      <c r="H1156" s="1" t="s">
        <v>76</v>
      </c>
      <c r="I1156" s="1" t="s">
        <v>228</v>
      </c>
      <c r="J1156" s="1" t="s">
        <v>53</v>
      </c>
      <c r="K1156" s="1" t="s">
        <v>53</v>
      </c>
      <c r="L1156" s="1" t="s">
        <v>821</v>
      </c>
      <c r="M1156" s="1" t="s">
        <v>311</v>
      </c>
      <c r="N1156" s="1" t="s">
        <v>140</v>
      </c>
      <c r="O1156" s="1" t="s">
        <v>62</v>
      </c>
      <c r="P1156" s="1" t="s">
        <v>1348</v>
      </c>
      <c r="Q1156" s="1" t="s">
        <v>65</v>
      </c>
      <c r="R1156" s="1" t="s">
        <v>57</v>
      </c>
      <c r="S1156" s="1" t="s">
        <v>1209</v>
      </c>
      <c r="T1156" s="109">
        <v>2.85</v>
      </c>
      <c r="U1156" s="121" t="s">
        <v>1538</v>
      </c>
      <c r="V1156" s="108">
        <v>2.8000000000000001E-2</v>
      </c>
      <c r="W1156" s="108">
        <v>5.9700000000000003E-2</v>
      </c>
      <c r="X1156" s="1" t="s">
        <v>636</v>
      </c>
      <c r="Z1156" s="107">
        <v>40000</v>
      </c>
      <c r="AA1156" s="107">
        <v>1</v>
      </c>
      <c r="AB1156" s="107">
        <v>92.74</v>
      </c>
      <c r="AC1156" s="107">
        <v>0</v>
      </c>
      <c r="AD1156" s="107">
        <v>37.095999999999997</v>
      </c>
      <c r="AE1156" s="107"/>
      <c r="AF1156" s="107"/>
      <c r="AG1156" s="1" t="s">
        <v>17</v>
      </c>
      <c r="AH1156" s="108">
        <v>3.2565890974281899E-5</v>
      </c>
      <c r="AI1156" s="108">
        <v>3.6636287709999999E-3</v>
      </c>
      <c r="AJ1156" s="108">
        <v>1.4070754559999999E-3</v>
      </c>
    </row>
    <row r="1157" spans="1:36" hidden="1">
      <c r="A1157" s="1">
        <v>13908</v>
      </c>
      <c r="B1157" s="1">
        <v>13913</v>
      </c>
      <c r="C1157" s="1" t="s">
        <v>2326</v>
      </c>
      <c r="D1157" s="1">
        <v>520043878</v>
      </c>
      <c r="E1157" s="1" t="s">
        <v>429</v>
      </c>
      <c r="F1157" s="1" t="s">
        <v>2338</v>
      </c>
      <c r="G1157" s="1" t="s">
        <v>2339</v>
      </c>
      <c r="H1157" s="1" t="s">
        <v>76</v>
      </c>
      <c r="I1157" s="1" t="s">
        <v>229</v>
      </c>
      <c r="J1157" s="1" t="s">
        <v>53</v>
      </c>
      <c r="K1157" s="1" t="s">
        <v>53</v>
      </c>
      <c r="L1157" s="1" t="s">
        <v>821</v>
      </c>
      <c r="M1157" s="1" t="s">
        <v>311</v>
      </c>
      <c r="N1157" s="1" t="s">
        <v>156</v>
      </c>
      <c r="O1157" s="1" t="s">
        <v>62</v>
      </c>
      <c r="P1157" s="1" t="s">
        <v>1420</v>
      </c>
      <c r="Q1157" s="1" t="s">
        <v>70</v>
      </c>
      <c r="R1157" s="1" t="s">
        <v>57</v>
      </c>
      <c r="S1157" s="1" t="s">
        <v>1209</v>
      </c>
      <c r="T1157" s="109">
        <v>4.2110000000000003</v>
      </c>
      <c r="U1157" s="121" t="s">
        <v>1441</v>
      </c>
      <c r="V1157" s="108">
        <v>6.0000000000000001E-3</v>
      </c>
      <c r="W1157" s="108">
        <v>3.09E-2</v>
      </c>
      <c r="X1157" s="1" t="s">
        <v>636</v>
      </c>
      <c r="Z1157" s="107">
        <v>50000</v>
      </c>
      <c r="AA1157" s="107">
        <v>1</v>
      </c>
      <c r="AB1157" s="107">
        <v>103.46</v>
      </c>
      <c r="AC1157" s="107">
        <v>0</v>
      </c>
      <c r="AD1157" s="107">
        <v>51.73</v>
      </c>
      <c r="AE1157" s="107"/>
      <c r="AF1157" s="107"/>
      <c r="AG1157" s="1" t="s">
        <v>17</v>
      </c>
      <c r="AH1157" s="108">
        <v>1.2405901199999999E-4</v>
      </c>
      <c r="AI1157" s="108">
        <v>5.108893582E-3</v>
      </c>
      <c r="AJ1157" s="108">
        <v>1.9621526140000001E-3</v>
      </c>
    </row>
    <row r="1158" spans="1:36" hidden="1">
      <c r="A1158" s="1">
        <v>13908</v>
      </c>
      <c r="B1158" s="1">
        <v>13913</v>
      </c>
      <c r="C1158" s="1" t="s">
        <v>1517</v>
      </c>
      <c r="D1158" s="1">
        <v>513893123</v>
      </c>
      <c r="E1158" s="1" t="s">
        <v>429</v>
      </c>
      <c r="F1158" s="1" t="s">
        <v>1539</v>
      </c>
      <c r="G1158" s="1" t="s">
        <v>1540</v>
      </c>
      <c r="H1158" s="1" t="s">
        <v>76</v>
      </c>
      <c r="I1158" s="1" t="s">
        <v>229</v>
      </c>
      <c r="J1158" s="1" t="s">
        <v>53</v>
      </c>
      <c r="K1158" s="1" t="s">
        <v>53</v>
      </c>
      <c r="L1158" s="1" t="s">
        <v>821</v>
      </c>
      <c r="M1158" s="1" t="s">
        <v>311</v>
      </c>
      <c r="N1158" s="1" t="s">
        <v>649</v>
      </c>
      <c r="O1158" s="1" t="s">
        <v>62</v>
      </c>
      <c r="P1158" s="1" t="s">
        <v>1400</v>
      </c>
      <c r="Q1158" s="1" t="s">
        <v>70</v>
      </c>
      <c r="R1158" s="1" t="s">
        <v>57</v>
      </c>
      <c r="S1158" s="1" t="s">
        <v>1209</v>
      </c>
      <c r="T1158" s="109">
        <v>0.43099999999999999</v>
      </c>
      <c r="U1158" s="121">
        <v>46024</v>
      </c>
      <c r="V1158" s="108">
        <v>0.01</v>
      </c>
      <c r="W1158" s="108">
        <v>2.87E-2</v>
      </c>
      <c r="X1158" s="1" t="s">
        <v>636</v>
      </c>
      <c r="Z1158" s="107">
        <v>3127.31</v>
      </c>
      <c r="AA1158" s="107">
        <v>1</v>
      </c>
      <c r="AB1158" s="107">
        <v>113.7</v>
      </c>
      <c r="AC1158" s="107">
        <v>0</v>
      </c>
      <c r="AD1158" s="107">
        <v>3.5557500000000002</v>
      </c>
      <c r="AE1158" s="107"/>
      <c r="AF1158" s="107"/>
      <c r="AG1158" s="1" t="s">
        <v>17</v>
      </c>
      <c r="AH1158" s="108">
        <v>1.8491004081075101E-5</v>
      </c>
      <c r="AI1158" s="108">
        <v>3.5116853499999999E-4</v>
      </c>
      <c r="AJ1158" s="108">
        <v>1.3487191400000001E-4</v>
      </c>
    </row>
    <row r="1159" spans="1:36" hidden="1">
      <c r="A1159" s="1">
        <v>13908</v>
      </c>
      <c r="B1159" s="1">
        <v>13913</v>
      </c>
      <c r="C1159" s="1" t="s">
        <v>2340</v>
      </c>
      <c r="D1159" s="1">
        <v>516117181</v>
      </c>
      <c r="E1159" s="1" t="s">
        <v>429</v>
      </c>
      <c r="F1159" s="1" t="s">
        <v>2341</v>
      </c>
      <c r="G1159" s="1" t="s">
        <v>2342</v>
      </c>
      <c r="H1159" s="1" t="s">
        <v>76</v>
      </c>
      <c r="I1159" s="1" t="s">
        <v>229</v>
      </c>
      <c r="J1159" s="1" t="s">
        <v>53</v>
      </c>
      <c r="K1159" s="1" t="s">
        <v>53</v>
      </c>
      <c r="L1159" s="1" t="s">
        <v>821</v>
      </c>
      <c r="M1159" s="1" t="s">
        <v>311</v>
      </c>
      <c r="N1159" s="1" t="s">
        <v>651</v>
      </c>
      <c r="O1159" s="1" t="s">
        <v>62</v>
      </c>
      <c r="P1159" s="1" t="s">
        <v>1508</v>
      </c>
      <c r="Q1159" s="1" t="s">
        <v>65</v>
      </c>
      <c r="R1159" s="1" t="s">
        <v>57</v>
      </c>
      <c r="S1159" s="1" t="s">
        <v>1209</v>
      </c>
      <c r="T1159" s="109">
        <v>4.8499999999999996</v>
      </c>
      <c r="U1159" s="121" t="s">
        <v>1762</v>
      </c>
      <c r="V1159" s="108">
        <v>6.4000000000000003E-3</v>
      </c>
      <c r="W1159" s="108">
        <v>3.15E-2</v>
      </c>
      <c r="X1159" s="1" t="s">
        <v>636</v>
      </c>
      <c r="Z1159" s="107">
        <v>22070.720000000001</v>
      </c>
      <c r="AA1159" s="107">
        <v>1</v>
      </c>
      <c r="AB1159" s="107">
        <v>101.65</v>
      </c>
      <c r="AC1159" s="107">
        <v>0</v>
      </c>
      <c r="AD1159" s="107">
        <v>22.434889999999999</v>
      </c>
      <c r="AE1159" s="107"/>
      <c r="AF1159" s="107"/>
      <c r="AG1159" s="1" t="s">
        <v>17</v>
      </c>
      <c r="AH1159" s="108">
        <v>8.7034392527447998E-5</v>
      </c>
      <c r="AI1159" s="108">
        <v>2.2156865560000001E-3</v>
      </c>
      <c r="AJ1159" s="108">
        <v>8.5096999900000005E-4</v>
      </c>
    </row>
    <row r="1160" spans="1:36" hidden="1">
      <c r="A1160" s="1">
        <v>13908</v>
      </c>
      <c r="B1160" s="1">
        <v>13913</v>
      </c>
      <c r="C1160" s="1" t="s">
        <v>1414</v>
      </c>
      <c r="D1160" s="1">
        <v>513257873</v>
      </c>
      <c r="E1160" s="1" t="s">
        <v>429</v>
      </c>
      <c r="F1160" s="1" t="s">
        <v>2345</v>
      </c>
      <c r="G1160" s="1" t="s">
        <v>2346</v>
      </c>
      <c r="H1160" s="1" t="s">
        <v>76</v>
      </c>
      <c r="I1160" s="1" t="s">
        <v>229</v>
      </c>
      <c r="J1160" s="1" t="s">
        <v>53</v>
      </c>
      <c r="K1160" s="1" t="s">
        <v>53</v>
      </c>
      <c r="L1160" s="1" t="s">
        <v>821</v>
      </c>
      <c r="M1160" s="1" t="s">
        <v>311</v>
      </c>
      <c r="N1160" s="1" t="s">
        <v>651</v>
      </c>
      <c r="O1160" s="1" t="s">
        <v>62</v>
      </c>
      <c r="P1160" s="1" t="s">
        <v>1461</v>
      </c>
      <c r="Q1160" s="1" t="s">
        <v>65</v>
      </c>
      <c r="R1160" s="1" t="s">
        <v>57</v>
      </c>
      <c r="S1160" s="1" t="s">
        <v>1209</v>
      </c>
      <c r="T1160" s="109">
        <v>5.3559999999999999</v>
      </c>
      <c r="U1160" s="121" t="s">
        <v>2347</v>
      </c>
      <c r="V1160" s="108">
        <v>9.7000000000000003E-3</v>
      </c>
      <c r="W1160" s="108">
        <v>3.32E-2</v>
      </c>
      <c r="X1160" s="1" t="s">
        <v>636</v>
      </c>
      <c r="Z1160" s="107">
        <v>48529.41</v>
      </c>
      <c r="AA1160" s="107">
        <v>1</v>
      </c>
      <c r="AB1160" s="107">
        <v>100.61</v>
      </c>
      <c r="AC1160" s="107">
        <v>0</v>
      </c>
      <c r="AD1160" s="107">
        <v>48.82544</v>
      </c>
      <c r="AE1160" s="107"/>
      <c r="AF1160" s="107"/>
      <c r="AG1160" s="1" t="s">
        <v>17</v>
      </c>
      <c r="AH1160" s="108">
        <v>8.0635208997670803E-5</v>
      </c>
      <c r="AI1160" s="108">
        <v>4.8220370589999997E-3</v>
      </c>
      <c r="AJ1160" s="108">
        <v>1.85198076E-3</v>
      </c>
    </row>
    <row r="1161" spans="1:36" hidden="1">
      <c r="A1161" s="1">
        <v>13908</v>
      </c>
      <c r="B1161" s="1">
        <v>13913</v>
      </c>
      <c r="C1161" s="1" t="s">
        <v>2619</v>
      </c>
      <c r="D1161" s="1">
        <v>514892801</v>
      </c>
      <c r="E1161" s="1" t="s">
        <v>429</v>
      </c>
      <c r="F1161" s="1" t="s">
        <v>2620</v>
      </c>
      <c r="G1161" s="1" t="s">
        <v>2621</v>
      </c>
      <c r="H1161" s="1" t="s">
        <v>76</v>
      </c>
      <c r="I1161" s="1" t="s">
        <v>228</v>
      </c>
      <c r="J1161" s="1" t="s">
        <v>53</v>
      </c>
      <c r="K1161" s="1" t="s">
        <v>53</v>
      </c>
      <c r="L1161" s="1" t="s">
        <v>821</v>
      </c>
      <c r="M1161" s="1" t="s">
        <v>311</v>
      </c>
      <c r="N1161" s="1" t="s">
        <v>263</v>
      </c>
      <c r="O1161" s="1" t="s">
        <v>62</v>
      </c>
      <c r="P1161" s="1" t="s">
        <v>1461</v>
      </c>
      <c r="Q1161" s="1" t="s">
        <v>65</v>
      </c>
      <c r="R1161" s="1" t="s">
        <v>57</v>
      </c>
      <c r="S1161" s="1" t="s">
        <v>1209</v>
      </c>
      <c r="T1161" s="109">
        <v>5.6260000000000003</v>
      </c>
      <c r="U1161" s="121" t="s">
        <v>2622</v>
      </c>
      <c r="V1161" s="108">
        <v>2.3400000000000001E-2</v>
      </c>
      <c r="W1161" s="108">
        <v>5.3800000000000001E-2</v>
      </c>
      <c r="X1161" s="1" t="s">
        <v>636</v>
      </c>
      <c r="Z1161" s="107">
        <v>19066.669999999998</v>
      </c>
      <c r="AA1161" s="107">
        <v>1</v>
      </c>
      <c r="AB1161" s="107">
        <v>85.02</v>
      </c>
      <c r="AC1161" s="107">
        <v>0</v>
      </c>
      <c r="AD1161" s="107">
        <v>16.21048</v>
      </c>
      <c r="AE1161" s="107"/>
      <c r="AF1161" s="107"/>
      <c r="AG1161" s="1" t="s">
        <v>17</v>
      </c>
      <c r="AH1161" s="108">
        <v>2.08284060006087E-5</v>
      </c>
      <c r="AI1161" s="108">
        <v>1.6009591579999999E-3</v>
      </c>
      <c r="AJ1161" s="108">
        <v>6.14874071E-4</v>
      </c>
    </row>
    <row r="1162" spans="1:36" hidden="1">
      <c r="A1162" s="1">
        <v>13908</v>
      </c>
      <c r="B1162" s="1">
        <v>13913</v>
      </c>
      <c r="C1162" s="1" t="s">
        <v>1328</v>
      </c>
      <c r="D1162" s="1">
        <v>510960719</v>
      </c>
      <c r="E1162" s="1" t="s">
        <v>429</v>
      </c>
      <c r="F1162" s="1" t="s">
        <v>1550</v>
      </c>
      <c r="G1162" s="1" t="s">
        <v>1551</v>
      </c>
      <c r="H1162" s="1" t="s">
        <v>76</v>
      </c>
      <c r="I1162" s="1" t="s">
        <v>229</v>
      </c>
      <c r="J1162" s="1" t="s">
        <v>53</v>
      </c>
      <c r="K1162" s="1" t="s">
        <v>53</v>
      </c>
      <c r="L1162" s="1" t="s">
        <v>821</v>
      </c>
      <c r="M1162" s="1" t="s">
        <v>311</v>
      </c>
      <c r="N1162" s="1" t="s">
        <v>651</v>
      </c>
      <c r="O1162" s="1" t="s">
        <v>62</v>
      </c>
      <c r="P1162" s="1" t="s">
        <v>1360</v>
      </c>
      <c r="Q1162" s="1" t="s">
        <v>65</v>
      </c>
      <c r="R1162" s="1" t="s">
        <v>57</v>
      </c>
      <c r="S1162" s="1" t="s">
        <v>1209</v>
      </c>
      <c r="T1162" s="109">
        <v>6.4720000000000004</v>
      </c>
      <c r="U1162" s="121">
        <v>49712</v>
      </c>
      <c r="V1162" s="108">
        <v>8.9999999999999993E-3</v>
      </c>
      <c r="W1162" s="108">
        <v>3.0700000000000002E-2</v>
      </c>
      <c r="X1162" s="1" t="s">
        <v>636</v>
      </c>
      <c r="Z1162" s="107">
        <v>28796</v>
      </c>
      <c r="AA1162" s="107">
        <v>1</v>
      </c>
      <c r="AB1162" s="107">
        <v>99.26</v>
      </c>
      <c r="AC1162" s="107">
        <v>0</v>
      </c>
      <c r="AD1162" s="107">
        <v>28.582909999999998</v>
      </c>
      <c r="AE1162" s="107"/>
      <c r="AF1162" s="107"/>
      <c r="AG1162" s="1" t="s">
        <v>17</v>
      </c>
      <c r="AH1162" s="108">
        <v>1.04645344803359E-5</v>
      </c>
      <c r="AI1162" s="108">
        <v>2.8228696200000001E-3</v>
      </c>
      <c r="AJ1162" s="108">
        <v>1.0841684040000001E-3</v>
      </c>
    </row>
    <row r="1163" spans="1:36" hidden="1">
      <c r="A1163" s="1">
        <v>13908</v>
      </c>
      <c r="B1163" s="1">
        <v>13913</v>
      </c>
      <c r="C1163" s="1" t="s">
        <v>1328</v>
      </c>
      <c r="D1163" s="1">
        <v>510960719</v>
      </c>
      <c r="E1163" s="1" t="s">
        <v>429</v>
      </c>
      <c r="F1163" s="1" t="s">
        <v>1552</v>
      </c>
      <c r="G1163" s="1" t="s">
        <v>1553</v>
      </c>
      <c r="H1163" s="1" t="s">
        <v>76</v>
      </c>
      <c r="I1163" s="1" t="s">
        <v>229</v>
      </c>
      <c r="J1163" s="1" t="s">
        <v>53</v>
      </c>
      <c r="K1163" s="1" t="s">
        <v>53</v>
      </c>
      <c r="L1163" s="1" t="s">
        <v>821</v>
      </c>
      <c r="M1163" s="1" t="s">
        <v>311</v>
      </c>
      <c r="N1163" s="1" t="s">
        <v>651</v>
      </c>
      <c r="O1163" s="1" t="s">
        <v>62</v>
      </c>
      <c r="P1163" s="1" t="s">
        <v>1360</v>
      </c>
      <c r="Q1163" s="1" t="s">
        <v>65</v>
      </c>
      <c r="R1163" s="1" t="s">
        <v>57</v>
      </c>
      <c r="S1163" s="1" t="s">
        <v>1209</v>
      </c>
      <c r="T1163" s="109">
        <v>9.9939999999999998</v>
      </c>
      <c r="U1163" s="121">
        <v>51533</v>
      </c>
      <c r="V1163" s="108">
        <v>1.6899999999999998E-2</v>
      </c>
      <c r="W1163" s="108">
        <v>3.2899999999999999E-2</v>
      </c>
      <c r="X1163" s="1" t="s">
        <v>636</v>
      </c>
      <c r="Z1163" s="107">
        <v>28000</v>
      </c>
      <c r="AA1163" s="107">
        <v>1</v>
      </c>
      <c r="AB1163" s="107">
        <v>97.7</v>
      </c>
      <c r="AC1163" s="107">
        <v>0</v>
      </c>
      <c r="AD1163" s="107">
        <v>27.356000000000002</v>
      </c>
      <c r="AE1163" s="107"/>
      <c r="AF1163" s="107"/>
      <c r="AG1163" s="1" t="s">
        <v>17</v>
      </c>
      <c r="AH1163" s="108">
        <v>6.41766140418432E-6</v>
      </c>
      <c r="AI1163" s="108">
        <v>2.7016990689999998E-3</v>
      </c>
      <c r="AJ1163" s="108">
        <v>1.0376309079999999E-3</v>
      </c>
    </row>
    <row r="1164" spans="1:36">
      <c r="A1164" s="1">
        <v>13908</v>
      </c>
      <c r="B1164" s="1">
        <v>13913</v>
      </c>
      <c r="C1164" s="1" t="s">
        <v>1554</v>
      </c>
      <c r="D1164" s="1">
        <v>1427976</v>
      </c>
      <c r="E1164" s="1" t="s">
        <v>430</v>
      </c>
      <c r="F1164" s="1" t="s">
        <v>1555</v>
      </c>
      <c r="G1164" s="1" t="s">
        <v>1556</v>
      </c>
      <c r="H1164" s="1" t="s">
        <v>76</v>
      </c>
      <c r="I1164" s="1" t="s">
        <v>228</v>
      </c>
      <c r="J1164" s="1" t="s">
        <v>53</v>
      </c>
      <c r="K1164" s="1" t="s">
        <v>314</v>
      </c>
      <c r="L1164" s="1" t="s">
        <v>821</v>
      </c>
      <c r="M1164" s="1" t="s">
        <v>311</v>
      </c>
      <c r="N1164" s="1" t="s">
        <v>652</v>
      </c>
      <c r="O1164" s="1" t="s">
        <v>62</v>
      </c>
      <c r="P1164" s="1" t="s">
        <v>1508</v>
      </c>
      <c r="Q1164" s="1" t="s">
        <v>65</v>
      </c>
      <c r="R1164" s="1" t="s">
        <v>57</v>
      </c>
      <c r="S1164" s="1" t="s">
        <v>1209</v>
      </c>
      <c r="T1164" s="109">
        <v>1.607</v>
      </c>
      <c r="U1164" s="121" t="s">
        <v>1438</v>
      </c>
      <c r="V1164" s="108">
        <v>7.7499999999999999E-2</v>
      </c>
      <c r="W1164" s="108">
        <v>6.9500000000000006E-2</v>
      </c>
      <c r="X1164" s="1" t="s">
        <v>636</v>
      </c>
      <c r="Z1164" s="107">
        <v>11200</v>
      </c>
      <c r="AA1164" s="107">
        <v>1</v>
      </c>
      <c r="AB1164" s="107">
        <v>103.4</v>
      </c>
      <c r="AC1164" s="107">
        <v>0</v>
      </c>
      <c r="AD1164" s="107">
        <v>11.5808</v>
      </c>
      <c r="AE1164" s="107"/>
      <c r="AF1164" s="107"/>
      <c r="AG1164" s="1" t="s">
        <v>17</v>
      </c>
      <c r="AH1164" s="108">
        <v>2.6073142614503E-5</v>
      </c>
      <c r="AI1164" s="108">
        <v>1.1437284900000001E-3</v>
      </c>
      <c r="AJ1164" s="108">
        <v>4.39267291E-4</v>
      </c>
    </row>
    <row r="1165" spans="1:36" hidden="1">
      <c r="A1165" s="1">
        <v>13908</v>
      </c>
      <c r="B1165" s="1">
        <v>13913</v>
      </c>
      <c r="C1165" s="1" t="s">
        <v>1557</v>
      </c>
      <c r="D1165" s="1">
        <v>1654</v>
      </c>
      <c r="E1165" s="1" t="s">
        <v>2</v>
      </c>
      <c r="F1165" s="1" t="s">
        <v>1558</v>
      </c>
      <c r="G1165" s="1" t="s">
        <v>1559</v>
      </c>
      <c r="H1165" s="1" t="s">
        <v>76</v>
      </c>
      <c r="I1165" s="1" t="s">
        <v>228</v>
      </c>
      <c r="J1165" s="1" t="s">
        <v>53</v>
      </c>
      <c r="K1165" s="1" t="s">
        <v>314</v>
      </c>
      <c r="L1165" s="1" t="s">
        <v>54</v>
      </c>
      <c r="M1165" s="1" t="s">
        <v>311</v>
      </c>
      <c r="N1165" s="1" t="s">
        <v>652</v>
      </c>
      <c r="O1165" s="1" t="s">
        <v>62</v>
      </c>
      <c r="P1165" s="1" t="s">
        <v>298</v>
      </c>
      <c r="Q1165" s="1" t="s">
        <v>298</v>
      </c>
      <c r="R1165" s="1" t="s">
        <v>57</v>
      </c>
      <c r="S1165" s="1" t="s">
        <v>1209</v>
      </c>
      <c r="T1165" s="109">
        <v>1.607</v>
      </c>
      <c r="U1165" s="121" t="s">
        <v>1245</v>
      </c>
      <c r="V1165" s="108">
        <v>7.7499999999999999E-2</v>
      </c>
      <c r="W1165" s="108">
        <v>6.9500000000000006E-2</v>
      </c>
      <c r="X1165" s="1" t="s">
        <v>636</v>
      </c>
      <c r="Z1165" s="107">
        <v>40000</v>
      </c>
      <c r="AA1165" s="107">
        <v>1</v>
      </c>
      <c r="AB1165" s="107">
        <v>100.15689999999999</v>
      </c>
      <c r="AC1165" s="107">
        <v>0</v>
      </c>
      <c r="AD1165" s="107">
        <v>40.062759999999997</v>
      </c>
      <c r="AE1165" s="107"/>
      <c r="AF1165" s="107"/>
      <c r="AG1165" s="1" t="s">
        <v>17</v>
      </c>
      <c r="AH1165" s="108">
        <v>1.49558642E-4</v>
      </c>
      <c r="AI1165" s="108">
        <v>3.9566282129999998E-3</v>
      </c>
      <c r="AJ1165" s="108">
        <v>1.519606597E-3</v>
      </c>
    </row>
    <row r="1166" spans="1:36">
      <c r="A1166" s="1">
        <v>13908</v>
      </c>
      <c r="B1166" s="1">
        <v>13913</v>
      </c>
      <c r="C1166" s="1" t="s">
        <v>1557</v>
      </c>
      <c r="D1166" s="1">
        <v>1863501</v>
      </c>
      <c r="E1166" s="1" t="s">
        <v>430</v>
      </c>
      <c r="F1166" s="1" t="s">
        <v>1560</v>
      </c>
      <c r="G1166" s="1" t="s">
        <v>1559</v>
      </c>
      <c r="H1166" s="1" t="s">
        <v>76</v>
      </c>
      <c r="I1166" s="1" t="s">
        <v>228</v>
      </c>
      <c r="J1166" s="1" t="s">
        <v>53</v>
      </c>
      <c r="K1166" s="1" t="s">
        <v>314</v>
      </c>
      <c r="L1166" s="1" t="s">
        <v>821</v>
      </c>
      <c r="M1166" s="1" t="s">
        <v>311</v>
      </c>
      <c r="N1166" s="1" t="s">
        <v>652</v>
      </c>
      <c r="O1166" s="1" t="s">
        <v>62</v>
      </c>
      <c r="P1166" s="1" t="s">
        <v>1343</v>
      </c>
      <c r="Q1166" s="1" t="s">
        <v>65</v>
      </c>
      <c r="R1166" s="1" t="s">
        <v>57</v>
      </c>
      <c r="S1166" s="1" t="s">
        <v>1209</v>
      </c>
      <c r="T1166" s="109">
        <v>1.22</v>
      </c>
      <c r="U1166" s="121" t="s">
        <v>1245</v>
      </c>
      <c r="V1166" s="108">
        <v>5.7000000000000002E-2</v>
      </c>
      <c r="W1166" s="108">
        <v>6.3500000000000001E-2</v>
      </c>
      <c r="X1166" s="1" t="s">
        <v>636</v>
      </c>
      <c r="Z1166" s="107">
        <v>8723.4</v>
      </c>
      <c r="AA1166" s="107">
        <v>1</v>
      </c>
      <c r="AB1166" s="107">
        <v>100.29</v>
      </c>
      <c r="AC1166" s="107">
        <v>0</v>
      </c>
      <c r="AD1166" s="107">
        <v>8.7486999999999995</v>
      </c>
      <c r="AE1166" s="107"/>
      <c r="AF1166" s="107"/>
      <c r="AG1166" s="1" t="s">
        <v>17</v>
      </c>
      <c r="AH1166" s="108">
        <v>3.2616496639116301E-5</v>
      </c>
      <c r="AI1166" s="108">
        <v>8.6402817100000005E-4</v>
      </c>
      <c r="AJ1166" s="108">
        <v>3.3184389199999997E-4</v>
      </c>
    </row>
    <row r="1167" spans="1:36" hidden="1">
      <c r="A1167" s="1">
        <v>13908</v>
      </c>
      <c r="B1167" s="1">
        <v>13913</v>
      </c>
      <c r="C1167" s="1" t="s">
        <v>1561</v>
      </c>
      <c r="D1167" s="1">
        <v>515364891</v>
      </c>
      <c r="E1167" s="1" t="s">
        <v>429</v>
      </c>
      <c r="F1167" s="1" t="s">
        <v>1562</v>
      </c>
      <c r="G1167" s="1" t="s">
        <v>1563</v>
      </c>
      <c r="H1167" s="1" t="s">
        <v>76</v>
      </c>
      <c r="I1167" s="1" t="s">
        <v>229</v>
      </c>
      <c r="J1167" s="1" t="s">
        <v>53</v>
      </c>
      <c r="K1167" s="1" t="s">
        <v>53</v>
      </c>
      <c r="L1167" s="1" t="s">
        <v>821</v>
      </c>
      <c r="M1167" s="1" t="s">
        <v>311</v>
      </c>
      <c r="N1167" s="1" t="s">
        <v>647</v>
      </c>
      <c r="O1167" s="1" t="s">
        <v>62</v>
      </c>
      <c r="P1167" s="1" t="s">
        <v>298</v>
      </c>
      <c r="Q1167" s="1" t="s">
        <v>298</v>
      </c>
      <c r="R1167" s="1" t="s">
        <v>57</v>
      </c>
      <c r="S1167" s="1" t="s">
        <v>1209</v>
      </c>
      <c r="T1167" s="109">
        <v>2.2360000000000002</v>
      </c>
      <c r="U1167" s="121" t="s">
        <v>1438</v>
      </c>
      <c r="V1167" s="108">
        <v>1.5800000000000002E-2</v>
      </c>
      <c r="W1167" s="108">
        <v>3.7100000000000001E-2</v>
      </c>
      <c r="X1167" s="1" t="s">
        <v>636</v>
      </c>
      <c r="Z1167" s="107">
        <v>11165</v>
      </c>
      <c r="AA1167" s="107">
        <v>1</v>
      </c>
      <c r="AB1167" s="107">
        <v>109.09</v>
      </c>
      <c r="AC1167" s="107">
        <v>0</v>
      </c>
      <c r="AD1167" s="107">
        <v>12.1799</v>
      </c>
      <c r="AE1167" s="107"/>
      <c r="AF1167" s="107"/>
      <c r="AG1167" s="1" t="s">
        <v>17</v>
      </c>
      <c r="AH1167" s="108">
        <v>2.9811358476290901E-5</v>
      </c>
      <c r="AI1167" s="108">
        <v>1.202896055E-3</v>
      </c>
      <c r="AJ1167" s="108">
        <v>4.6199154500000002E-4</v>
      </c>
    </row>
    <row r="1168" spans="1:36" hidden="1">
      <c r="A1168" s="1">
        <v>13908</v>
      </c>
      <c r="B1168" s="1">
        <v>13913</v>
      </c>
      <c r="C1168" s="1" t="s">
        <v>1564</v>
      </c>
      <c r="D1168" s="1">
        <v>514599943</v>
      </c>
      <c r="E1168" s="1" t="s">
        <v>429</v>
      </c>
      <c r="F1168" s="1" t="s">
        <v>1565</v>
      </c>
      <c r="G1168" s="1" t="s">
        <v>1566</v>
      </c>
      <c r="H1168" s="1" t="s">
        <v>76</v>
      </c>
      <c r="I1168" s="1" t="s">
        <v>229</v>
      </c>
      <c r="J1168" s="1" t="s">
        <v>53</v>
      </c>
      <c r="K1168" s="1" t="s">
        <v>53</v>
      </c>
      <c r="L1168" s="1" t="s">
        <v>821</v>
      </c>
      <c r="M1168" s="1" t="s">
        <v>311</v>
      </c>
      <c r="N1168" s="1" t="s">
        <v>647</v>
      </c>
      <c r="O1168" s="1" t="s">
        <v>62</v>
      </c>
      <c r="P1168" s="1" t="s">
        <v>1447</v>
      </c>
      <c r="Q1168" s="1" t="s">
        <v>70</v>
      </c>
      <c r="R1168" s="1" t="s">
        <v>57</v>
      </c>
      <c r="S1168" s="1" t="s">
        <v>1209</v>
      </c>
      <c r="T1168" s="109">
        <v>2.21</v>
      </c>
      <c r="U1168" s="121" t="s">
        <v>1428</v>
      </c>
      <c r="V1168" s="108">
        <v>1.4800000000000001E-2</v>
      </c>
      <c r="W1168" s="108">
        <v>3.1099999999999999E-2</v>
      </c>
      <c r="X1168" s="1" t="s">
        <v>636</v>
      </c>
      <c r="Z1168" s="107">
        <v>0.21</v>
      </c>
      <c r="AA1168" s="107">
        <v>1</v>
      </c>
      <c r="AB1168" s="107">
        <v>109.88</v>
      </c>
      <c r="AC1168" s="107">
        <v>0</v>
      </c>
      <c r="AD1168" s="107">
        <v>2.3000000000000001E-4</v>
      </c>
      <c r="AE1168" s="107"/>
      <c r="AF1168" s="107"/>
      <c r="AG1168" s="1" t="s">
        <v>17</v>
      </c>
      <c r="AH1168" s="108">
        <v>6.6181078237253698E-10</v>
      </c>
      <c r="AI1168" s="108">
        <v>2.2714972435025401E-8</v>
      </c>
      <c r="AJ1168" s="108">
        <v>8.7240498996552396E-9</v>
      </c>
    </row>
    <row r="1169" spans="1:36" hidden="1">
      <c r="A1169" s="1">
        <v>13908</v>
      </c>
      <c r="B1169" s="1">
        <v>13913</v>
      </c>
      <c r="C1169" s="1" t="s">
        <v>1377</v>
      </c>
      <c r="D1169" s="1">
        <v>513623314</v>
      </c>
      <c r="E1169" s="1" t="s">
        <v>429</v>
      </c>
      <c r="F1169" s="1" t="s">
        <v>1567</v>
      </c>
      <c r="G1169" s="1" t="s">
        <v>1568</v>
      </c>
      <c r="H1169" s="1" t="s">
        <v>76</v>
      </c>
      <c r="I1169" s="1" t="s">
        <v>228</v>
      </c>
      <c r="J1169" s="1" t="s">
        <v>53</v>
      </c>
      <c r="K1169" s="1" t="s">
        <v>53</v>
      </c>
      <c r="L1169" s="1" t="s">
        <v>54</v>
      </c>
      <c r="M1169" s="1" t="s">
        <v>311</v>
      </c>
      <c r="N1169" s="1" t="s">
        <v>651</v>
      </c>
      <c r="O1169" s="1" t="s">
        <v>62</v>
      </c>
      <c r="P1169" s="1" t="s">
        <v>298</v>
      </c>
      <c r="Q1169" s="1" t="s">
        <v>298</v>
      </c>
      <c r="R1169" s="1" t="s">
        <v>57</v>
      </c>
      <c r="S1169" s="1" t="s">
        <v>1209</v>
      </c>
      <c r="T1169" s="109">
        <v>6.681</v>
      </c>
      <c r="U1169" s="121" t="s">
        <v>1569</v>
      </c>
      <c r="V1169" s="108">
        <v>1.2999999999999999E-2</v>
      </c>
      <c r="W1169" s="108">
        <v>4.3799999999999999E-2</v>
      </c>
      <c r="X1169" s="1" t="s">
        <v>636</v>
      </c>
      <c r="Z1169" s="107">
        <v>150000</v>
      </c>
      <c r="AA1169" s="107">
        <v>1</v>
      </c>
      <c r="AB1169" s="107">
        <v>89.637600000000006</v>
      </c>
      <c r="AC1169" s="107">
        <v>0</v>
      </c>
      <c r="AD1169" s="107">
        <v>134.4564</v>
      </c>
      <c r="AE1169" s="107"/>
      <c r="AF1169" s="107"/>
      <c r="AG1169" s="1" t="s">
        <v>17</v>
      </c>
      <c r="AH1169" s="108">
        <v>6.0803481519999996E-3</v>
      </c>
      <c r="AI1169" s="108">
        <v>1.3279014868E-2</v>
      </c>
      <c r="AJ1169" s="108">
        <v>5.1000188820000004E-3</v>
      </c>
    </row>
    <row r="1170" spans="1:36" hidden="1">
      <c r="A1170" s="1">
        <v>13908</v>
      </c>
      <c r="B1170" s="1">
        <v>13913</v>
      </c>
      <c r="C1170" s="1" t="s">
        <v>2420</v>
      </c>
      <c r="D1170" s="1">
        <v>514328004</v>
      </c>
      <c r="E1170" s="1" t="s">
        <v>429</v>
      </c>
      <c r="F1170" s="1" t="s">
        <v>2516</v>
      </c>
      <c r="G1170" s="1" t="s">
        <v>2517</v>
      </c>
      <c r="H1170" s="1" t="s">
        <v>76</v>
      </c>
      <c r="I1170" s="1" t="s">
        <v>228</v>
      </c>
      <c r="J1170" s="1" t="s">
        <v>53</v>
      </c>
      <c r="K1170" s="1" t="s">
        <v>53</v>
      </c>
      <c r="L1170" s="1" t="s">
        <v>821</v>
      </c>
      <c r="M1170" s="1" t="s">
        <v>311</v>
      </c>
      <c r="N1170" s="1" t="s">
        <v>140</v>
      </c>
      <c r="O1170" s="1" t="s">
        <v>62</v>
      </c>
      <c r="P1170" s="1" t="s">
        <v>298</v>
      </c>
      <c r="Q1170" s="1" t="s">
        <v>298</v>
      </c>
      <c r="R1170" s="1" t="s">
        <v>57</v>
      </c>
      <c r="S1170" s="1" t="s">
        <v>1209</v>
      </c>
      <c r="T1170" s="109">
        <v>1.054</v>
      </c>
      <c r="U1170" s="121" t="s">
        <v>1606</v>
      </c>
      <c r="V1170" s="108">
        <v>3.3500000000000002E-2</v>
      </c>
      <c r="W1170" s="108">
        <v>6.9699999999999998E-2</v>
      </c>
      <c r="X1170" s="1" t="s">
        <v>636</v>
      </c>
      <c r="Z1170" s="107">
        <v>44100</v>
      </c>
      <c r="AA1170" s="107">
        <v>1</v>
      </c>
      <c r="AB1170" s="107">
        <v>97.27</v>
      </c>
      <c r="AC1170" s="107">
        <v>0</v>
      </c>
      <c r="AD1170" s="107">
        <v>42.896070000000002</v>
      </c>
      <c r="AE1170" s="107"/>
      <c r="AF1170" s="107"/>
      <c r="AG1170" s="1" t="s">
        <v>17</v>
      </c>
      <c r="AH1170" s="108">
        <v>3.76923076E-4</v>
      </c>
      <c r="AI1170" s="108">
        <v>4.2364480329999997E-3</v>
      </c>
      <c r="AJ1170" s="108">
        <v>1.6270758920000001E-3</v>
      </c>
    </row>
    <row r="1171" spans="1:36" hidden="1">
      <c r="A1171" s="1">
        <v>13908</v>
      </c>
      <c r="B1171" s="1">
        <v>13913</v>
      </c>
      <c r="C1171" s="1" t="s">
        <v>2623</v>
      </c>
      <c r="D1171" s="1">
        <v>515682292</v>
      </c>
      <c r="E1171" s="1" t="s">
        <v>429</v>
      </c>
      <c r="F1171" s="1" t="s">
        <v>2624</v>
      </c>
      <c r="G1171" s="1" t="s">
        <v>2625</v>
      </c>
      <c r="H1171" s="1" t="s">
        <v>76</v>
      </c>
      <c r="I1171" s="1" t="s">
        <v>228</v>
      </c>
      <c r="J1171" s="1" t="s">
        <v>53</v>
      </c>
      <c r="K1171" s="1" t="s">
        <v>53</v>
      </c>
      <c r="L1171" s="1" t="s">
        <v>821</v>
      </c>
      <c r="M1171" s="1" t="s">
        <v>311</v>
      </c>
      <c r="N1171" s="1" t="s">
        <v>140</v>
      </c>
      <c r="O1171" s="1" t="s">
        <v>62</v>
      </c>
      <c r="P1171" s="1" t="s">
        <v>298</v>
      </c>
      <c r="Q1171" s="1" t="s">
        <v>298</v>
      </c>
      <c r="R1171" s="1" t="s">
        <v>57</v>
      </c>
      <c r="S1171" s="1" t="s">
        <v>1209</v>
      </c>
      <c r="T1171" s="109">
        <v>0.745</v>
      </c>
      <c r="U1171" s="121">
        <v>46023</v>
      </c>
      <c r="V1171" s="108">
        <v>3.5000000000000003E-2</v>
      </c>
      <c r="W1171" s="108">
        <v>7.2099999999999997E-2</v>
      </c>
      <c r="X1171" s="1" t="s">
        <v>636</v>
      </c>
      <c r="Z1171" s="107">
        <v>34000</v>
      </c>
      <c r="AA1171" s="107">
        <v>1</v>
      </c>
      <c r="AB1171" s="107">
        <v>98.27</v>
      </c>
      <c r="AC1171" s="107">
        <v>0</v>
      </c>
      <c r="AD1171" s="107">
        <v>33.411799999999999</v>
      </c>
      <c r="AE1171" s="107"/>
      <c r="AF1171" s="107"/>
      <c r="AG1171" s="1" t="s">
        <v>17</v>
      </c>
      <c r="AH1171" s="108">
        <v>6.3432835799999995E-4</v>
      </c>
      <c r="AI1171" s="108">
        <v>3.2997744170000002E-3</v>
      </c>
      <c r="AJ1171" s="108">
        <v>1.2673313489999999E-3</v>
      </c>
    </row>
    <row r="1172" spans="1:36" hidden="1">
      <c r="A1172" s="1">
        <v>13908</v>
      </c>
      <c r="B1172" s="1">
        <v>13913</v>
      </c>
      <c r="C1172" s="1" t="s">
        <v>2623</v>
      </c>
      <c r="D1172" s="1">
        <v>515682292</v>
      </c>
      <c r="E1172" s="1" t="s">
        <v>429</v>
      </c>
      <c r="F1172" s="1" t="s">
        <v>2626</v>
      </c>
      <c r="G1172" s="1" t="s">
        <v>2627</v>
      </c>
      <c r="H1172" s="1" t="s">
        <v>76</v>
      </c>
      <c r="I1172" s="1" t="s">
        <v>228</v>
      </c>
      <c r="J1172" s="1" t="s">
        <v>53</v>
      </c>
      <c r="K1172" s="1" t="s">
        <v>53</v>
      </c>
      <c r="L1172" s="1" t="s">
        <v>54</v>
      </c>
      <c r="M1172" s="1" t="s">
        <v>311</v>
      </c>
      <c r="N1172" s="1" t="s">
        <v>140</v>
      </c>
      <c r="O1172" s="1" t="s">
        <v>62</v>
      </c>
      <c r="P1172" s="1" t="s">
        <v>298</v>
      </c>
      <c r="Q1172" s="1" t="s">
        <v>298</v>
      </c>
      <c r="R1172" s="1" t="s">
        <v>57</v>
      </c>
      <c r="S1172" s="1" t="s">
        <v>1209</v>
      </c>
      <c r="T1172" s="109">
        <v>0.745</v>
      </c>
      <c r="U1172" s="121">
        <v>46023</v>
      </c>
      <c r="V1172" s="108">
        <v>3.5000000000000003E-2</v>
      </c>
      <c r="W1172" s="108">
        <v>7.2099999999999997E-2</v>
      </c>
      <c r="X1172" s="1" t="s">
        <v>636</v>
      </c>
      <c r="Z1172" s="107">
        <v>20000</v>
      </c>
      <c r="AA1172" s="107">
        <v>1</v>
      </c>
      <c r="AB1172" s="107">
        <v>98.052199999999999</v>
      </c>
      <c r="AC1172" s="107">
        <v>0</v>
      </c>
      <c r="AD1172" s="107">
        <v>19.610440000000001</v>
      </c>
      <c r="AE1172" s="107"/>
      <c r="AF1172" s="107"/>
      <c r="AG1172" s="1" t="s">
        <v>17</v>
      </c>
      <c r="AH1172" s="108">
        <v>3.9273464400000003E-4</v>
      </c>
      <c r="AI1172" s="108">
        <v>1.9367417560000001E-3</v>
      </c>
      <c r="AJ1172" s="108">
        <v>7.4383676999999996E-4</v>
      </c>
    </row>
    <row r="1173" spans="1:36" hidden="1">
      <c r="A1173" s="1">
        <v>13908</v>
      </c>
      <c r="B1173" s="1">
        <v>13913</v>
      </c>
      <c r="C1173" s="1" t="s">
        <v>1517</v>
      </c>
      <c r="D1173" s="1">
        <v>513893123</v>
      </c>
      <c r="E1173" s="1" t="s">
        <v>429</v>
      </c>
      <c r="F1173" s="1" t="s">
        <v>1570</v>
      </c>
      <c r="G1173" s="1" t="s">
        <v>1571</v>
      </c>
      <c r="H1173" s="1" t="s">
        <v>76</v>
      </c>
      <c r="I1173" s="1" t="s">
        <v>229</v>
      </c>
      <c r="J1173" s="1" t="s">
        <v>53</v>
      </c>
      <c r="K1173" s="1" t="s">
        <v>53</v>
      </c>
      <c r="L1173" s="1" t="s">
        <v>821</v>
      </c>
      <c r="M1173" s="1" t="s">
        <v>311</v>
      </c>
      <c r="N1173" s="1" t="s">
        <v>649</v>
      </c>
      <c r="O1173" s="1" t="s">
        <v>62</v>
      </c>
      <c r="P1173" s="1" t="s">
        <v>1400</v>
      </c>
      <c r="Q1173" s="1" t="s">
        <v>70</v>
      </c>
      <c r="R1173" s="1" t="s">
        <v>57</v>
      </c>
      <c r="S1173" s="1" t="s">
        <v>1209</v>
      </c>
      <c r="T1173" s="109">
        <v>3.0270000000000001</v>
      </c>
      <c r="U1173" s="121" t="s">
        <v>1572</v>
      </c>
      <c r="V1173" s="108">
        <v>0.01</v>
      </c>
      <c r="W1173" s="108">
        <v>3.3399999999999999E-2</v>
      </c>
      <c r="X1173" s="1" t="s">
        <v>636</v>
      </c>
      <c r="Z1173" s="107">
        <v>30747.31</v>
      </c>
      <c r="AA1173" s="107">
        <v>1</v>
      </c>
      <c r="AB1173" s="107">
        <v>105.29</v>
      </c>
      <c r="AC1173" s="107">
        <v>0</v>
      </c>
      <c r="AD1173" s="107">
        <v>32.373840000000001</v>
      </c>
      <c r="AE1173" s="107"/>
      <c r="AF1173" s="107"/>
      <c r="AG1173" s="1" t="s">
        <v>17</v>
      </c>
      <c r="AH1173" s="108">
        <v>1.7083274443894001E-5</v>
      </c>
      <c r="AI1173" s="108">
        <v>3.1972647090000002E-3</v>
      </c>
      <c r="AJ1173" s="108">
        <v>1.22796085E-3</v>
      </c>
    </row>
    <row r="1174" spans="1:36" hidden="1">
      <c r="A1174" s="1">
        <v>13908</v>
      </c>
      <c r="B1174" s="1">
        <v>13913</v>
      </c>
      <c r="C1174" s="1" t="s">
        <v>2628</v>
      </c>
      <c r="D1174" s="1">
        <v>513817817</v>
      </c>
      <c r="E1174" s="1" t="s">
        <v>429</v>
      </c>
      <c r="F1174" s="1" t="s">
        <v>2629</v>
      </c>
      <c r="G1174" s="1" t="s">
        <v>2630</v>
      </c>
      <c r="H1174" s="1" t="s">
        <v>76</v>
      </c>
      <c r="I1174" s="1" t="s">
        <v>228</v>
      </c>
      <c r="J1174" s="1" t="s">
        <v>53</v>
      </c>
      <c r="K1174" s="1" t="s">
        <v>53</v>
      </c>
      <c r="L1174" s="1" t="s">
        <v>821</v>
      </c>
      <c r="M1174" s="1" t="s">
        <v>311</v>
      </c>
      <c r="N1174" s="1" t="s">
        <v>140</v>
      </c>
      <c r="O1174" s="1" t="s">
        <v>62</v>
      </c>
      <c r="P1174" s="1" t="s">
        <v>1420</v>
      </c>
      <c r="Q1174" s="1" t="s">
        <v>70</v>
      </c>
      <c r="R1174" s="1" t="s">
        <v>57</v>
      </c>
      <c r="S1174" s="1" t="s">
        <v>1209</v>
      </c>
      <c r="T1174" s="109">
        <v>1.232</v>
      </c>
      <c r="U1174" s="121" t="s">
        <v>1421</v>
      </c>
      <c r="V1174" s="108">
        <v>0.02</v>
      </c>
      <c r="W1174" s="108">
        <v>5.5300000000000002E-2</v>
      </c>
      <c r="X1174" s="1" t="s">
        <v>636</v>
      </c>
      <c r="Z1174" s="107">
        <v>33079.910000000003</v>
      </c>
      <c r="AA1174" s="107">
        <v>1</v>
      </c>
      <c r="AB1174" s="107">
        <v>96.37</v>
      </c>
      <c r="AC1174" s="107">
        <v>0</v>
      </c>
      <c r="AD1174" s="107">
        <v>31.879110000000001</v>
      </c>
      <c r="AE1174" s="107"/>
      <c r="AF1174" s="107"/>
      <c r="AG1174" s="1" t="s">
        <v>17</v>
      </c>
      <c r="AH1174" s="108">
        <v>1.41065714E-4</v>
      </c>
      <c r="AI1174" s="108">
        <v>3.1484048029999999E-3</v>
      </c>
      <c r="AJ1174" s="108">
        <v>1.209195419E-3</v>
      </c>
    </row>
    <row r="1175" spans="1:36" hidden="1">
      <c r="A1175" s="1">
        <v>13908</v>
      </c>
      <c r="B1175" s="1">
        <v>13913</v>
      </c>
      <c r="C1175" s="1" t="s">
        <v>1573</v>
      </c>
      <c r="D1175" s="1">
        <v>516046307</v>
      </c>
      <c r="E1175" s="1" t="s">
        <v>429</v>
      </c>
      <c r="F1175" s="1" t="s">
        <v>1574</v>
      </c>
      <c r="G1175" s="1" t="s">
        <v>1575</v>
      </c>
      <c r="H1175" s="1" t="s">
        <v>76</v>
      </c>
      <c r="I1175" s="1" t="s">
        <v>229</v>
      </c>
      <c r="J1175" s="1" t="s">
        <v>53</v>
      </c>
      <c r="K1175" s="1" t="s">
        <v>53</v>
      </c>
      <c r="L1175" s="1" t="s">
        <v>821</v>
      </c>
      <c r="M1175" s="1" t="s">
        <v>311</v>
      </c>
      <c r="N1175" s="1" t="s">
        <v>647</v>
      </c>
      <c r="O1175" s="1" t="s">
        <v>62</v>
      </c>
      <c r="P1175" s="1" t="s">
        <v>298</v>
      </c>
      <c r="Q1175" s="1" t="s">
        <v>298</v>
      </c>
      <c r="R1175" s="1" t="s">
        <v>57</v>
      </c>
      <c r="S1175" s="1" t="s">
        <v>1209</v>
      </c>
      <c r="T1175" s="109">
        <v>2.0219999999999998</v>
      </c>
      <c r="U1175" s="121" t="s">
        <v>1428</v>
      </c>
      <c r="V1175" s="108">
        <v>2.3E-2</v>
      </c>
      <c r="W1175" s="108">
        <v>3.4200000000000001E-2</v>
      </c>
      <c r="X1175" s="1" t="s">
        <v>636</v>
      </c>
      <c r="Z1175" s="107">
        <v>0.9</v>
      </c>
      <c r="AA1175" s="107">
        <v>1</v>
      </c>
      <c r="AB1175" s="107">
        <v>110.71</v>
      </c>
      <c r="AC1175" s="107">
        <v>0</v>
      </c>
      <c r="AD1175" s="107">
        <v>1E-3</v>
      </c>
      <c r="AE1175" s="107"/>
      <c r="AF1175" s="107"/>
      <c r="AG1175" s="1" t="s">
        <v>17</v>
      </c>
      <c r="AH1175" s="108">
        <v>1.08695652173913E-8</v>
      </c>
      <c r="AI1175" s="108">
        <v>9.8760749717501806E-8</v>
      </c>
      <c r="AJ1175" s="108">
        <v>3.7930651737631497E-8</v>
      </c>
    </row>
    <row r="1176" spans="1:36" hidden="1">
      <c r="A1176" s="1">
        <v>13908</v>
      </c>
      <c r="B1176" s="1">
        <v>13913</v>
      </c>
      <c r="C1176" s="1" t="s">
        <v>1576</v>
      </c>
      <c r="D1176" s="1">
        <v>520043720</v>
      </c>
      <c r="E1176" s="1" t="s">
        <v>429</v>
      </c>
      <c r="F1176" s="1" t="s">
        <v>1577</v>
      </c>
      <c r="G1176" s="1" t="s">
        <v>1578</v>
      </c>
      <c r="H1176" s="1" t="s">
        <v>76</v>
      </c>
      <c r="I1176" s="1" t="s">
        <v>228</v>
      </c>
      <c r="J1176" s="1" t="s">
        <v>53</v>
      </c>
      <c r="K1176" s="1" t="s">
        <v>53</v>
      </c>
      <c r="L1176" s="1" t="s">
        <v>821</v>
      </c>
      <c r="M1176" s="1" t="s">
        <v>311</v>
      </c>
      <c r="N1176" s="1" t="s">
        <v>652</v>
      </c>
      <c r="O1176" s="1" t="s">
        <v>62</v>
      </c>
      <c r="P1176" s="1" t="s">
        <v>1579</v>
      </c>
      <c r="Q1176" s="1" t="s">
        <v>70</v>
      </c>
      <c r="R1176" s="1" t="s">
        <v>57</v>
      </c>
      <c r="S1176" s="1" t="s">
        <v>1209</v>
      </c>
      <c r="T1176" s="109">
        <v>5.5110000000000001</v>
      </c>
      <c r="U1176" s="121">
        <v>47858</v>
      </c>
      <c r="V1176" s="108">
        <v>2.8000000000000001E-2</v>
      </c>
      <c r="W1176" s="108">
        <v>5.4399999999999997E-2</v>
      </c>
      <c r="X1176" s="1" t="s">
        <v>636</v>
      </c>
      <c r="Z1176" s="107">
        <v>28775.52</v>
      </c>
      <c r="AA1176" s="107">
        <v>1</v>
      </c>
      <c r="AB1176" s="107">
        <v>86.97</v>
      </c>
      <c r="AC1176" s="107">
        <v>0.40286</v>
      </c>
      <c r="AD1176" s="107">
        <v>25.428930000000001</v>
      </c>
      <c r="AE1176" s="107"/>
      <c r="AF1176" s="107"/>
      <c r="AG1176" s="1" t="s">
        <v>17</v>
      </c>
      <c r="AH1176" s="108">
        <v>5.3030188631357901E-5</v>
      </c>
      <c r="AI1176" s="108">
        <v>2.5113801909999998E-3</v>
      </c>
      <c r="AJ1176" s="108">
        <v>9.6453588700000001E-4</v>
      </c>
    </row>
    <row r="1177" spans="1:36" hidden="1">
      <c r="A1177" s="1">
        <v>13908</v>
      </c>
      <c r="B1177" s="1">
        <v>13913</v>
      </c>
      <c r="C1177" s="1" t="s">
        <v>1336</v>
      </c>
      <c r="D1177" s="1">
        <v>510560188</v>
      </c>
      <c r="E1177" s="1" t="s">
        <v>429</v>
      </c>
      <c r="F1177" s="1" t="s">
        <v>1580</v>
      </c>
      <c r="G1177" s="1" t="s">
        <v>1581</v>
      </c>
      <c r="H1177" s="1" t="s">
        <v>76</v>
      </c>
      <c r="I1177" s="1" t="s">
        <v>229</v>
      </c>
      <c r="J1177" s="1" t="s">
        <v>53</v>
      </c>
      <c r="K1177" s="1" t="s">
        <v>53</v>
      </c>
      <c r="L1177" s="1" t="s">
        <v>821</v>
      </c>
      <c r="M1177" s="1" t="s">
        <v>311</v>
      </c>
      <c r="N1177" s="1" t="s">
        <v>652</v>
      </c>
      <c r="O1177" s="1" t="s">
        <v>62</v>
      </c>
      <c r="P1177" s="1" t="s">
        <v>1461</v>
      </c>
      <c r="Q1177" s="1" t="s">
        <v>65</v>
      </c>
      <c r="R1177" s="1" t="s">
        <v>57</v>
      </c>
      <c r="S1177" s="1" t="s">
        <v>1209</v>
      </c>
      <c r="T1177" s="109">
        <v>4.702</v>
      </c>
      <c r="U1177" s="121" t="s">
        <v>1582</v>
      </c>
      <c r="V1177" s="108">
        <v>1.54E-2</v>
      </c>
      <c r="W1177" s="108">
        <v>3.2800000000000003E-2</v>
      </c>
      <c r="X1177" s="1" t="s">
        <v>636</v>
      </c>
      <c r="Z1177" s="107">
        <v>9000</v>
      </c>
      <c r="AA1177" s="107">
        <v>1</v>
      </c>
      <c r="AB1177" s="107">
        <v>103.7</v>
      </c>
      <c r="AC1177" s="107">
        <v>0</v>
      </c>
      <c r="AD1177" s="107">
        <v>9.3330000000000002</v>
      </c>
      <c r="AE1177" s="107"/>
      <c r="AF1177" s="107"/>
      <c r="AG1177" s="1" t="s">
        <v>17</v>
      </c>
      <c r="AH1177" s="108">
        <v>1.5089505919277901E-5</v>
      </c>
      <c r="AI1177" s="108">
        <v>9.2173407700000003E-4</v>
      </c>
      <c r="AJ1177" s="108">
        <v>3.5400677199999998E-4</v>
      </c>
    </row>
    <row r="1178" spans="1:36">
      <c r="A1178" s="1">
        <v>13908</v>
      </c>
      <c r="B1178" s="1">
        <v>13913</v>
      </c>
      <c r="C1178" s="1" t="s">
        <v>2356</v>
      </c>
      <c r="D1178" s="1">
        <v>1983001</v>
      </c>
      <c r="E1178" s="1" t="s">
        <v>430</v>
      </c>
      <c r="F1178" s="1" t="s">
        <v>2357</v>
      </c>
      <c r="G1178" s="1" t="s">
        <v>2358</v>
      </c>
      <c r="H1178" s="1" t="s">
        <v>76</v>
      </c>
      <c r="I1178" s="1" t="s">
        <v>228</v>
      </c>
      <c r="J1178" s="1" t="s">
        <v>53</v>
      </c>
      <c r="K1178" s="1" t="s">
        <v>314</v>
      </c>
      <c r="L1178" s="1" t="s">
        <v>821</v>
      </c>
      <c r="M1178" s="1" t="s">
        <v>311</v>
      </c>
      <c r="N1178" s="1" t="s">
        <v>652</v>
      </c>
      <c r="O1178" s="1" t="s">
        <v>62</v>
      </c>
      <c r="P1178" s="1" t="s">
        <v>298</v>
      </c>
      <c r="Q1178" s="1" t="s">
        <v>298</v>
      </c>
      <c r="R1178" s="1" t="s">
        <v>57</v>
      </c>
      <c r="S1178" s="1" t="s">
        <v>1209</v>
      </c>
      <c r="T1178" s="109">
        <v>1.214</v>
      </c>
      <c r="U1178" s="121" t="s">
        <v>1606</v>
      </c>
      <c r="V1178" s="108">
        <v>4.4999999999999998E-2</v>
      </c>
      <c r="W1178" s="108">
        <v>6.0499999999999998E-2</v>
      </c>
      <c r="X1178" s="1" t="s">
        <v>636</v>
      </c>
      <c r="Z1178" s="107">
        <v>50000</v>
      </c>
      <c r="AA1178" s="107">
        <v>1</v>
      </c>
      <c r="AB1178" s="107">
        <v>99.4</v>
      </c>
      <c r="AC1178" s="107">
        <v>0</v>
      </c>
      <c r="AD1178" s="107">
        <v>49.7</v>
      </c>
      <c r="AE1178" s="107"/>
      <c r="AF1178" s="107"/>
      <c r="AG1178" s="1" t="s">
        <v>17</v>
      </c>
      <c r="AH1178" s="108">
        <v>1.3888888799999999E-4</v>
      </c>
      <c r="AI1178" s="108">
        <v>4.9084092599999997E-3</v>
      </c>
      <c r="AJ1178" s="108">
        <v>1.885153391E-3</v>
      </c>
    </row>
    <row r="1179" spans="1:36" hidden="1">
      <c r="A1179" s="1">
        <v>13908</v>
      </c>
      <c r="B1179" s="1">
        <v>13913</v>
      </c>
      <c r="C1179" s="1" t="s">
        <v>1583</v>
      </c>
      <c r="D1179" s="1">
        <v>510454333</v>
      </c>
      <c r="E1179" s="1" t="s">
        <v>429</v>
      </c>
      <c r="F1179" s="1" t="s">
        <v>1584</v>
      </c>
      <c r="G1179" s="1" t="s">
        <v>1585</v>
      </c>
      <c r="H1179" s="1" t="s">
        <v>76</v>
      </c>
      <c r="I1179" s="1" t="s">
        <v>229</v>
      </c>
      <c r="J1179" s="1" t="s">
        <v>53</v>
      </c>
      <c r="K1179" s="1" t="s">
        <v>53</v>
      </c>
      <c r="L1179" s="1" t="s">
        <v>821</v>
      </c>
      <c r="M1179" s="1" t="s">
        <v>311</v>
      </c>
      <c r="N1179" s="1" t="s">
        <v>258</v>
      </c>
      <c r="O1179" s="1" t="s">
        <v>62</v>
      </c>
      <c r="P1179" s="1" t="s">
        <v>1461</v>
      </c>
      <c r="Q1179" s="1" t="s">
        <v>65</v>
      </c>
      <c r="R1179" s="1" t="s">
        <v>57</v>
      </c>
      <c r="S1179" s="1" t="s">
        <v>1209</v>
      </c>
      <c r="T1179" s="109">
        <v>1.8839999999999999</v>
      </c>
      <c r="U1179" s="121">
        <v>47125</v>
      </c>
      <c r="V1179" s="108">
        <v>0.01</v>
      </c>
      <c r="W1179" s="108">
        <v>2.92E-2</v>
      </c>
      <c r="X1179" s="1" t="s">
        <v>636</v>
      </c>
      <c r="Z1179" s="107">
        <v>4550</v>
      </c>
      <c r="AA1179" s="107">
        <v>1</v>
      </c>
      <c r="AB1179" s="107">
        <v>108.64</v>
      </c>
      <c r="AC1179" s="107">
        <v>0</v>
      </c>
      <c r="AD1179" s="107">
        <v>4.9431200000000004</v>
      </c>
      <c r="AE1179" s="107"/>
      <c r="AF1179" s="107"/>
      <c r="AG1179" s="1" t="s">
        <v>17</v>
      </c>
      <c r="AH1179" s="108">
        <v>1.51649732446543E-5</v>
      </c>
      <c r="AI1179" s="108">
        <v>4.8818623700000002E-4</v>
      </c>
      <c r="AJ1179" s="108">
        <v>1.8749576299999999E-4</v>
      </c>
    </row>
    <row r="1180" spans="1:36" hidden="1">
      <c r="A1180" s="1">
        <v>13908</v>
      </c>
      <c r="B1180" s="1">
        <v>13913</v>
      </c>
      <c r="C1180" s="1" t="s">
        <v>1586</v>
      </c>
      <c r="D1180" s="1">
        <v>512764408</v>
      </c>
      <c r="E1180" s="1" t="s">
        <v>429</v>
      </c>
      <c r="F1180" s="1" t="s">
        <v>1587</v>
      </c>
      <c r="G1180" s="1" t="s">
        <v>1588</v>
      </c>
      <c r="H1180" s="1" t="s">
        <v>76</v>
      </c>
      <c r="I1180" s="1" t="s">
        <v>228</v>
      </c>
      <c r="J1180" s="1" t="s">
        <v>53</v>
      </c>
      <c r="K1180" s="1" t="s">
        <v>53</v>
      </c>
      <c r="L1180" s="1" t="s">
        <v>821</v>
      </c>
      <c r="M1180" s="1" t="s">
        <v>311</v>
      </c>
      <c r="N1180" s="1" t="s">
        <v>649</v>
      </c>
      <c r="O1180" s="1" t="s">
        <v>62</v>
      </c>
      <c r="P1180" s="1" t="s">
        <v>1447</v>
      </c>
      <c r="Q1180" s="1" t="s">
        <v>70</v>
      </c>
      <c r="R1180" s="1" t="s">
        <v>57</v>
      </c>
      <c r="S1180" s="1" t="s">
        <v>1209</v>
      </c>
      <c r="T1180" s="109">
        <v>0.98399999999999999</v>
      </c>
      <c r="U1180" s="121" t="s">
        <v>1516</v>
      </c>
      <c r="V1180" s="108">
        <v>6.9000000000000006E-2</v>
      </c>
      <c r="W1180" s="108">
        <v>5.74E-2</v>
      </c>
      <c r="X1180" s="1" t="s">
        <v>636</v>
      </c>
      <c r="Z1180" s="107">
        <v>4020</v>
      </c>
      <c r="AA1180" s="107">
        <v>1</v>
      </c>
      <c r="AB1180" s="107">
        <v>101.2</v>
      </c>
      <c r="AC1180" s="107">
        <v>0</v>
      </c>
      <c r="AD1180" s="107">
        <v>4.0682400000000003</v>
      </c>
      <c r="AE1180" s="107"/>
      <c r="AF1180" s="107"/>
      <c r="AG1180" s="1" t="s">
        <v>17</v>
      </c>
      <c r="AH1180" s="108">
        <v>1.6629711751663002E-5</v>
      </c>
      <c r="AI1180" s="108">
        <v>4.01782432E-4</v>
      </c>
      <c r="AJ1180" s="108">
        <v>1.5431099399999999E-4</v>
      </c>
    </row>
    <row r="1181" spans="1:36" hidden="1">
      <c r="A1181" s="1">
        <v>13908</v>
      </c>
      <c r="B1181" s="1">
        <v>13913</v>
      </c>
      <c r="C1181" s="1" t="s">
        <v>1593</v>
      </c>
      <c r="D1181" s="1">
        <v>512882747</v>
      </c>
      <c r="E1181" s="1" t="s">
        <v>429</v>
      </c>
      <c r="F1181" s="1" t="s">
        <v>1594</v>
      </c>
      <c r="G1181" s="1" t="s">
        <v>1595</v>
      </c>
      <c r="H1181" s="1" t="s">
        <v>76</v>
      </c>
      <c r="I1181" s="1" t="s">
        <v>229</v>
      </c>
      <c r="J1181" s="1" t="s">
        <v>53</v>
      </c>
      <c r="K1181" s="1" t="s">
        <v>53</v>
      </c>
      <c r="L1181" s="1" t="s">
        <v>821</v>
      </c>
      <c r="M1181" s="1" t="s">
        <v>311</v>
      </c>
      <c r="N1181" s="1" t="s">
        <v>647</v>
      </c>
      <c r="O1181" s="1" t="s">
        <v>62</v>
      </c>
      <c r="P1181" s="1" t="s">
        <v>298</v>
      </c>
      <c r="Q1181" s="1" t="s">
        <v>298</v>
      </c>
      <c r="R1181" s="1" t="s">
        <v>57</v>
      </c>
      <c r="S1181" s="1" t="s">
        <v>1209</v>
      </c>
      <c r="T1181" s="109">
        <v>1.9890000000000001</v>
      </c>
      <c r="U1181" s="121" t="s">
        <v>1428</v>
      </c>
      <c r="V1181" s="108">
        <v>2.9499999999999998E-2</v>
      </c>
      <c r="W1181" s="108">
        <v>3.8600000000000002E-2</v>
      </c>
      <c r="X1181" s="1" t="s">
        <v>636</v>
      </c>
      <c r="Z1181" s="107">
        <v>22960</v>
      </c>
      <c r="AA1181" s="107">
        <v>1</v>
      </c>
      <c r="AB1181" s="107">
        <v>109.81</v>
      </c>
      <c r="AC1181" s="107">
        <v>0</v>
      </c>
      <c r="AD1181" s="107">
        <v>25.21238</v>
      </c>
      <c r="AE1181" s="107"/>
      <c r="AF1181" s="107"/>
      <c r="AG1181" s="1" t="s">
        <v>17</v>
      </c>
      <c r="AH1181" s="108">
        <v>9.4202978468415805E-5</v>
      </c>
      <c r="AI1181" s="108">
        <v>2.4899935500000002E-3</v>
      </c>
      <c r="AJ1181" s="108">
        <v>9.5632200499999999E-4</v>
      </c>
    </row>
    <row r="1182" spans="1:36" hidden="1">
      <c r="A1182" s="1">
        <v>13908</v>
      </c>
      <c r="B1182" s="1">
        <v>13913</v>
      </c>
      <c r="C1182" s="1" t="s">
        <v>1593</v>
      </c>
      <c r="D1182" s="1">
        <v>512882747</v>
      </c>
      <c r="E1182" s="1" t="s">
        <v>429</v>
      </c>
      <c r="F1182" s="1" t="s">
        <v>2518</v>
      </c>
      <c r="G1182" s="1" t="s">
        <v>1595</v>
      </c>
      <c r="H1182" s="1" t="s">
        <v>76</v>
      </c>
      <c r="I1182" s="1" t="s">
        <v>229</v>
      </c>
      <c r="J1182" s="1" t="s">
        <v>53</v>
      </c>
      <c r="K1182" s="1" t="s">
        <v>53</v>
      </c>
      <c r="L1182" s="1" t="s">
        <v>54</v>
      </c>
      <c r="M1182" s="1" t="s">
        <v>311</v>
      </c>
      <c r="N1182" s="1" t="s">
        <v>647</v>
      </c>
      <c r="O1182" s="1" t="s">
        <v>62</v>
      </c>
      <c r="P1182" s="1" t="s">
        <v>298</v>
      </c>
      <c r="Q1182" s="1" t="s">
        <v>298</v>
      </c>
      <c r="R1182" s="1" t="s">
        <v>57</v>
      </c>
      <c r="S1182" s="1" t="s">
        <v>1209</v>
      </c>
      <c r="T1182" s="109">
        <v>1.9890000000000001</v>
      </c>
      <c r="U1182" s="121" t="s">
        <v>1428</v>
      </c>
      <c r="V1182" s="108">
        <v>2.9499999999999998E-2</v>
      </c>
      <c r="W1182" s="108">
        <v>3.8600000000000002E-2</v>
      </c>
      <c r="X1182" s="1" t="s">
        <v>636</v>
      </c>
      <c r="Z1182" s="107">
        <v>24164.21</v>
      </c>
      <c r="AA1182" s="107">
        <v>1</v>
      </c>
      <c r="AB1182" s="107">
        <v>108.8849</v>
      </c>
      <c r="AC1182" s="107">
        <v>0</v>
      </c>
      <c r="AD1182" s="107">
        <v>26.311170000000001</v>
      </c>
      <c r="AE1182" s="107"/>
      <c r="AF1182" s="107"/>
      <c r="AG1182" s="1" t="s">
        <v>17</v>
      </c>
      <c r="AH1182" s="108">
        <v>9.9143752366562601E-5</v>
      </c>
      <c r="AI1182" s="108">
        <v>2.598510875E-3</v>
      </c>
      <c r="AJ1182" s="108">
        <v>9.9799982600000002E-4</v>
      </c>
    </row>
    <row r="1183" spans="1:36" hidden="1">
      <c r="A1183" s="1">
        <v>13908</v>
      </c>
      <c r="B1183" s="1">
        <v>13913</v>
      </c>
      <c r="C1183" s="1" t="s">
        <v>1596</v>
      </c>
      <c r="D1183" s="1">
        <v>512531203</v>
      </c>
      <c r="E1183" s="1" t="s">
        <v>429</v>
      </c>
      <c r="F1183" s="1" t="s">
        <v>1597</v>
      </c>
      <c r="G1183" s="1" t="s">
        <v>1598</v>
      </c>
      <c r="H1183" s="1" t="s">
        <v>76</v>
      </c>
      <c r="I1183" s="1" t="s">
        <v>228</v>
      </c>
      <c r="J1183" s="1" t="s">
        <v>53</v>
      </c>
      <c r="K1183" s="1" t="s">
        <v>53</v>
      </c>
      <c r="L1183" s="1" t="s">
        <v>821</v>
      </c>
      <c r="M1183" s="1" t="s">
        <v>311</v>
      </c>
      <c r="N1183" s="1" t="s">
        <v>140</v>
      </c>
      <c r="O1183" s="1" t="s">
        <v>62</v>
      </c>
      <c r="P1183" s="1" t="s">
        <v>1599</v>
      </c>
      <c r="Q1183" s="1" t="s">
        <v>70</v>
      </c>
      <c r="R1183" s="1" t="s">
        <v>57</v>
      </c>
      <c r="S1183" s="1" t="s">
        <v>1209</v>
      </c>
      <c r="T1183" s="109">
        <v>1.68</v>
      </c>
      <c r="U1183" s="121" t="s">
        <v>1428</v>
      </c>
      <c r="V1183" s="108">
        <v>5.5500000000000001E-2</v>
      </c>
      <c r="W1183" s="108">
        <v>5.8299999999999998E-2</v>
      </c>
      <c r="X1183" s="1" t="s">
        <v>636</v>
      </c>
      <c r="Z1183" s="107">
        <v>3600</v>
      </c>
      <c r="AA1183" s="107">
        <v>1</v>
      </c>
      <c r="AB1183" s="107">
        <v>100.9</v>
      </c>
      <c r="AC1183" s="107">
        <v>0</v>
      </c>
      <c r="AD1183" s="107">
        <v>3.6324000000000001</v>
      </c>
      <c r="AE1183" s="107"/>
      <c r="AF1183" s="107"/>
      <c r="AG1183" s="1" t="s">
        <v>17</v>
      </c>
      <c r="AH1183" s="108">
        <v>2.5000000000000001E-5</v>
      </c>
      <c r="AI1183" s="108">
        <v>3.5873854699999998E-4</v>
      </c>
      <c r="AJ1183" s="108">
        <v>1.3777929900000001E-4</v>
      </c>
    </row>
    <row r="1184" spans="1:36" hidden="1">
      <c r="A1184" s="1">
        <v>13908</v>
      </c>
      <c r="B1184" s="1">
        <v>13913</v>
      </c>
      <c r="C1184" s="1" t="s">
        <v>1603</v>
      </c>
      <c r="D1184" s="1">
        <v>515763845</v>
      </c>
      <c r="E1184" s="1" t="s">
        <v>429</v>
      </c>
      <c r="F1184" s="1" t="s">
        <v>1604</v>
      </c>
      <c r="G1184" s="1" t="s">
        <v>1605</v>
      </c>
      <c r="H1184" s="1" t="s">
        <v>76</v>
      </c>
      <c r="I1184" s="1" t="s">
        <v>228</v>
      </c>
      <c r="J1184" s="1" t="s">
        <v>53</v>
      </c>
      <c r="K1184" s="1" t="s">
        <v>53</v>
      </c>
      <c r="L1184" s="1" t="s">
        <v>821</v>
      </c>
      <c r="M1184" s="1" t="s">
        <v>311</v>
      </c>
      <c r="N1184" s="1" t="s">
        <v>649</v>
      </c>
      <c r="O1184" s="1" t="s">
        <v>62</v>
      </c>
      <c r="P1184" s="1" t="s">
        <v>1447</v>
      </c>
      <c r="Q1184" s="1" t="s">
        <v>70</v>
      </c>
      <c r="R1184" s="1" t="s">
        <v>57</v>
      </c>
      <c r="S1184" s="1" t="s">
        <v>1209</v>
      </c>
      <c r="T1184" s="109">
        <v>0.73299999999999998</v>
      </c>
      <c r="U1184" s="121" t="s">
        <v>1606</v>
      </c>
      <c r="V1184" s="108">
        <v>9.1999999999999998E-2</v>
      </c>
      <c r="W1184" s="108">
        <v>3.8199999999999998E-2</v>
      </c>
      <c r="X1184" s="1" t="s">
        <v>636</v>
      </c>
      <c r="Z1184" s="107">
        <v>3150</v>
      </c>
      <c r="AA1184" s="107">
        <v>1</v>
      </c>
      <c r="AB1184" s="107">
        <v>103.99</v>
      </c>
      <c r="AC1184" s="107">
        <v>0</v>
      </c>
      <c r="AD1184" s="107">
        <v>3.2756799999999999</v>
      </c>
      <c r="AE1184" s="107"/>
      <c r="AF1184" s="107"/>
      <c r="AG1184" s="1" t="s">
        <v>17</v>
      </c>
      <c r="AH1184" s="108">
        <v>4.5161290322580602E-5</v>
      </c>
      <c r="AI1184" s="108">
        <v>3.2350861200000001E-4</v>
      </c>
      <c r="AJ1184" s="108">
        <v>1.2424867700000001E-4</v>
      </c>
    </row>
    <row r="1185" spans="1:36" hidden="1">
      <c r="A1185" s="1">
        <v>13908</v>
      </c>
      <c r="B1185" s="1">
        <v>13913</v>
      </c>
      <c r="C1185" s="1" t="s">
        <v>1533</v>
      </c>
      <c r="D1185" s="1">
        <v>512287517</v>
      </c>
      <c r="E1185" s="1" t="s">
        <v>429</v>
      </c>
      <c r="F1185" s="1" t="s">
        <v>2631</v>
      </c>
      <c r="G1185" s="1" t="s">
        <v>2632</v>
      </c>
      <c r="H1185" s="1" t="s">
        <v>76</v>
      </c>
      <c r="I1185" s="1" t="s">
        <v>228</v>
      </c>
      <c r="J1185" s="1" t="s">
        <v>53</v>
      </c>
      <c r="K1185" s="1" t="s">
        <v>53</v>
      </c>
      <c r="L1185" s="1" t="s">
        <v>821</v>
      </c>
      <c r="M1185" s="1" t="s">
        <v>311</v>
      </c>
      <c r="N1185" s="1" t="s">
        <v>140</v>
      </c>
      <c r="O1185" s="1" t="s">
        <v>62</v>
      </c>
      <c r="P1185" s="1" t="s">
        <v>298</v>
      </c>
      <c r="Q1185" s="1" t="s">
        <v>298</v>
      </c>
      <c r="R1185" s="1" t="s">
        <v>57</v>
      </c>
      <c r="S1185" s="1" t="s">
        <v>1209</v>
      </c>
      <c r="T1185" s="109">
        <v>0.63700000000000001</v>
      </c>
      <c r="U1185" s="121" t="s">
        <v>2127</v>
      </c>
      <c r="V1185" s="108">
        <v>5.9700000000000003E-2</v>
      </c>
      <c r="W1185" s="108">
        <v>6.9199999999999998E-2</v>
      </c>
      <c r="X1185" s="1" t="s">
        <v>636</v>
      </c>
      <c r="Z1185" s="107">
        <v>10500</v>
      </c>
      <c r="AA1185" s="107">
        <v>1</v>
      </c>
      <c r="AB1185" s="107">
        <v>99.5</v>
      </c>
      <c r="AC1185" s="107">
        <v>0</v>
      </c>
      <c r="AD1185" s="107">
        <v>10.4475</v>
      </c>
      <c r="AE1185" s="107"/>
      <c r="AF1185" s="107"/>
      <c r="AG1185" s="1" t="s">
        <v>17</v>
      </c>
      <c r="AH1185" s="108">
        <v>1.7568722900000001E-4</v>
      </c>
      <c r="AI1185" s="108">
        <v>1.031802932E-3</v>
      </c>
      <c r="AJ1185" s="108">
        <v>3.9628048400000001E-4</v>
      </c>
    </row>
    <row r="1186" spans="1:36" hidden="1">
      <c r="A1186" s="1">
        <v>13908</v>
      </c>
      <c r="B1186" s="1">
        <v>13913</v>
      </c>
      <c r="C1186" s="1" t="s">
        <v>1607</v>
      </c>
      <c r="D1186" s="1">
        <v>513201582</v>
      </c>
      <c r="E1186" s="1" t="s">
        <v>429</v>
      </c>
      <c r="F1186" s="1" t="s">
        <v>1608</v>
      </c>
      <c r="G1186" s="1" t="s">
        <v>1609</v>
      </c>
      <c r="H1186" s="1" t="s">
        <v>76</v>
      </c>
      <c r="I1186" s="1" t="s">
        <v>228</v>
      </c>
      <c r="J1186" s="1" t="s">
        <v>53</v>
      </c>
      <c r="K1186" s="1" t="s">
        <v>53</v>
      </c>
      <c r="L1186" s="1" t="s">
        <v>821</v>
      </c>
      <c r="M1186" s="1" t="s">
        <v>311</v>
      </c>
      <c r="N1186" s="1" t="s">
        <v>140</v>
      </c>
      <c r="O1186" s="1" t="s">
        <v>62</v>
      </c>
      <c r="P1186" s="1" t="s">
        <v>1447</v>
      </c>
      <c r="Q1186" s="1" t="s">
        <v>70</v>
      </c>
      <c r="R1186" s="1" t="s">
        <v>57</v>
      </c>
      <c r="S1186" s="1" t="s">
        <v>1209</v>
      </c>
      <c r="T1186" s="109">
        <v>1.1339999999999999</v>
      </c>
      <c r="U1186" s="121" t="s">
        <v>1230</v>
      </c>
      <c r="V1186" s="108">
        <v>0.06</v>
      </c>
      <c r="W1186" s="108">
        <v>5.5199999999999999E-2</v>
      </c>
      <c r="X1186" s="1" t="s">
        <v>636</v>
      </c>
      <c r="Z1186" s="107">
        <v>27691.11</v>
      </c>
      <c r="AA1186" s="107">
        <v>1</v>
      </c>
      <c r="AB1186" s="107">
        <v>102.62</v>
      </c>
      <c r="AC1186" s="107">
        <v>0</v>
      </c>
      <c r="AD1186" s="107">
        <v>28.416620000000002</v>
      </c>
      <c r="AE1186" s="107"/>
      <c r="AF1186" s="107"/>
      <c r="AG1186" s="1" t="s">
        <v>17</v>
      </c>
      <c r="AH1186" s="108">
        <v>1.1081502E-4</v>
      </c>
      <c r="AI1186" s="108">
        <v>2.806446695E-3</v>
      </c>
      <c r="AJ1186" s="108">
        <v>1.077860916E-3</v>
      </c>
    </row>
    <row r="1187" spans="1:36" hidden="1">
      <c r="A1187" s="1">
        <v>13908</v>
      </c>
      <c r="B1187" s="1">
        <v>13913</v>
      </c>
      <c r="C1187" s="1" t="s">
        <v>2362</v>
      </c>
      <c r="D1187" s="1">
        <v>520038340</v>
      </c>
      <c r="E1187" s="1" t="s">
        <v>429</v>
      </c>
      <c r="F1187" s="1" t="s">
        <v>2363</v>
      </c>
      <c r="G1187" s="1" t="s">
        <v>2364</v>
      </c>
      <c r="H1187" s="1" t="s">
        <v>76</v>
      </c>
      <c r="I1187" s="1" t="s">
        <v>228</v>
      </c>
      <c r="J1187" s="1" t="s">
        <v>53</v>
      </c>
      <c r="K1187" s="1" t="s">
        <v>53</v>
      </c>
      <c r="L1187" s="1" t="s">
        <v>821</v>
      </c>
      <c r="M1187" s="1" t="s">
        <v>311</v>
      </c>
      <c r="N1187" s="1" t="s">
        <v>652</v>
      </c>
      <c r="O1187" s="1" t="s">
        <v>62</v>
      </c>
      <c r="P1187" s="1" t="s">
        <v>298</v>
      </c>
      <c r="Q1187" s="1" t="s">
        <v>298</v>
      </c>
      <c r="R1187" s="1" t="s">
        <v>57</v>
      </c>
      <c r="S1187" s="1" t="s">
        <v>1209</v>
      </c>
      <c r="T1187" s="109">
        <v>1.198</v>
      </c>
      <c r="U1187" s="121" t="s">
        <v>1606</v>
      </c>
      <c r="V1187" s="108">
        <v>6.7500000000000004E-2</v>
      </c>
      <c r="W1187" s="108">
        <v>7.7399999999999997E-2</v>
      </c>
      <c r="X1187" s="1" t="s">
        <v>636</v>
      </c>
      <c r="Z1187" s="107">
        <v>1000</v>
      </c>
      <c r="AA1187" s="107">
        <v>1</v>
      </c>
      <c r="AB1187" s="107">
        <v>100.7</v>
      </c>
      <c r="AC1187" s="107">
        <v>0</v>
      </c>
      <c r="AD1187" s="107">
        <v>1.0069999999999999</v>
      </c>
      <c r="AE1187" s="107"/>
      <c r="AF1187" s="107"/>
      <c r="AG1187" s="1" t="s">
        <v>17</v>
      </c>
      <c r="AH1187" s="108">
        <v>3.1359478880723798E-6</v>
      </c>
      <c r="AI1187" s="108">
        <v>9.9452074965524303E-5</v>
      </c>
      <c r="AJ1187" s="108">
        <v>3.8196166299794903E-5</v>
      </c>
    </row>
    <row r="1188" spans="1:36">
      <c r="A1188" s="1">
        <v>13908</v>
      </c>
      <c r="B1188" s="1">
        <v>13913</v>
      </c>
      <c r="C1188" s="1" t="s">
        <v>1928</v>
      </c>
      <c r="D1188" s="1">
        <v>1838863</v>
      </c>
      <c r="E1188" s="1" t="s">
        <v>430</v>
      </c>
      <c r="F1188" s="1" t="s">
        <v>2633</v>
      </c>
      <c r="G1188" s="1" t="s">
        <v>2634</v>
      </c>
      <c r="H1188" s="1" t="s">
        <v>76</v>
      </c>
      <c r="I1188" s="1" t="s">
        <v>228</v>
      </c>
      <c r="J1188" s="1" t="s">
        <v>53</v>
      </c>
      <c r="K1188" s="1" t="s">
        <v>314</v>
      </c>
      <c r="L1188" s="1" t="s">
        <v>821</v>
      </c>
      <c r="M1188" s="1" t="s">
        <v>311</v>
      </c>
      <c r="N1188" s="1" t="s">
        <v>652</v>
      </c>
      <c r="O1188" s="1" t="s">
        <v>62</v>
      </c>
      <c r="P1188" s="1" t="s">
        <v>1348</v>
      </c>
      <c r="Q1188" s="1" t="s">
        <v>65</v>
      </c>
      <c r="R1188" s="1" t="s">
        <v>57</v>
      </c>
      <c r="S1188" s="1" t="s">
        <v>1209</v>
      </c>
      <c r="T1188" s="109">
        <v>2.0920000000000001</v>
      </c>
      <c r="U1188" s="121" t="s">
        <v>1812</v>
      </c>
      <c r="V1188" s="108">
        <v>7.2400000000000006E-2</v>
      </c>
      <c r="W1188" s="108">
        <v>6.59E-2</v>
      </c>
      <c r="X1188" s="1" t="s">
        <v>636</v>
      </c>
      <c r="Z1188" s="107">
        <v>0.33</v>
      </c>
      <c r="AA1188" s="107">
        <v>1</v>
      </c>
      <c r="AB1188" s="107">
        <v>102.14</v>
      </c>
      <c r="AC1188" s="107">
        <v>0</v>
      </c>
      <c r="AD1188" s="107">
        <v>3.4000000000000002E-4</v>
      </c>
      <c r="AE1188" s="107"/>
      <c r="AF1188" s="107"/>
      <c r="AG1188" s="1" t="s">
        <v>17</v>
      </c>
      <c r="AH1188" s="108">
        <v>5.07692428757425E-10</v>
      </c>
      <c r="AI1188" s="108">
        <v>3.3578654903950598E-8</v>
      </c>
      <c r="AJ1188" s="108">
        <v>1.28964215907947E-8</v>
      </c>
    </row>
    <row r="1189" spans="1:36" hidden="1">
      <c r="A1189" s="1">
        <v>13908</v>
      </c>
      <c r="B1189" s="1">
        <v>13913</v>
      </c>
      <c r="C1189" s="1" t="s">
        <v>2365</v>
      </c>
      <c r="D1189" s="1">
        <v>511930125</v>
      </c>
      <c r="E1189" s="1" t="s">
        <v>429</v>
      </c>
      <c r="F1189" s="1" t="s">
        <v>2366</v>
      </c>
      <c r="G1189" s="1" t="s">
        <v>2367</v>
      </c>
      <c r="H1189" s="1" t="s">
        <v>76</v>
      </c>
      <c r="I1189" s="1" t="s">
        <v>228</v>
      </c>
      <c r="J1189" s="1" t="s">
        <v>53</v>
      </c>
      <c r="K1189" s="1" t="s">
        <v>53</v>
      </c>
      <c r="L1189" s="1" t="s">
        <v>54</v>
      </c>
      <c r="M1189" s="1" t="s">
        <v>311</v>
      </c>
      <c r="N1189" s="1" t="s">
        <v>260</v>
      </c>
      <c r="O1189" s="1" t="s">
        <v>62</v>
      </c>
      <c r="P1189" s="1" t="s">
        <v>298</v>
      </c>
      <c r="Q1189" s="1" t="s">
        <v>298</v>
      </c>
      <c r="R1189" s="1" t="s">
        <v>57</v>
      </c>
      <c r="S1189" s="1" t="s">
        <v>1209</v>
      </c>
      <c r="T1189" s="109">
        <v>2.0920000000000001</v>
      </c>
      <c r="U1189" s="121">
        <v>47635</v>
      </c>
      <c r="V1189" s="108">
        <v>7.2400000000000006E-2</v>
      </c>
      <c r="W1189" s="108">
        <v>6.59E-2</v>
      </c>
      <c r="X1189" s="1" t="s">
        <v>636</v>
      </c>
      <c r="Z1189" s="107">
        <v>33250</v>
      </c>
      <c r="AA1189" s="107">
        <v>1</v>
      </c>
      <c r="AB1189" s="107">
        <v>99.995599999999996</v>
      </c>
      <c r="AC1189" s="107">
        <v>0</v>
      </c>
      <c r="AD1189" s="107">
        <v>33.248530000000002</v>
      </c>
      <c r="AE1189" s="107"/>
      <c r="AF1189" s="107"/>
      <c r="AG1189" s="1" t="s">
        <v>17</v>
      </c>
      <c r="AH1189" s="108">
        <v>1.9963984E-4</v>
      </c>
      <c r="AI1189" s="108">
        <v>3.2836497490000001E-3</v>
      </c>
      <c r="AJ1189" s="108">
        <v>1.2611384120000001E-3</v>
      </c>
    </row>
    <row r="1190" spans="1:36" hidden="1">
      <c r="A1190" s="1">
        <v>13908</v>
      </c>
      <c r="B1190" s="1">
        <v>13913</v>
      </c>
      <c r="C1190" s="1" t="s">
        <v>1613</v>
      </c>
      <c r="D1190" s="1">
        <v>513988824</v>
      </c>
      <c r="E1190" s="1" t="s">
        <v>429</v>
      </c>
      <c r="F1190" s="1" t="s">
        <v>1614</v>
      </c>
      <c r="G1190" s="1" t="s">
        <v>1615</v>
      </c>
      <c r="H1190" s="1" t="s">
        <v>76</v>
      </c>
      <c r="I1190" s="1" t="s">
        <v>228</v>
      </c>
      <c r="J1190" s="1" t="s">
        <v>53</v>
      </c>
      <c r="K1190" s="1" t="s">
        <v>53</v>
      </c>
      <c r="L1190" s="1" t="s">
        <v>821</v>
      </c>
      <c r="M1190" s="1" t="s">
        <v>311</v>
      </c>
      <c r="N1190" s="1" t="s">
        <v>140</v>
      </c>
      <c r="O1190" s="1" t="s">
        <v>62</v>
      </c>
      <c r="P1190" s="1" t="s">
        <v>298</v>
      </c>
      <c r="Q1190" s="1" t="s">
        <v>298</v>
      </c>
      <c r="R1190" s="1" t="s">
        <v>57</v>
      </c>
      <c r="S1190" s="1" t="s">
        <v>1209</v>
      </c>
      <c r="T1190" s="109">
        <v>1.3</v>
      </c>
      <c r="U1190" s="121" t="s">
        <v>1224</v>
      </c>
      <c r="V1190" s="108">
        <v>6.7000000000000004E-2</v>
      </c>
      <c r="W1190" s="108">
        <v>6.0100000000000001E-2</v>
      </c>
      <c r="X1190" s="1" t="s">
        <v>636</v>
      </c>
      <c r="Z1190" s="107">
        <v>27200</v>
      </c>
      <c r="AA1190" s="107">
        <v>1</v>
      </c>
      <c r="AB1190" s="107">
        <v>101</v>
      </c>
      <c r="AC1190" s="107">
        <v>0</v>
      </c>
      <c r="AD1190" s="107">
        <v>27.472000000000001</v>
      </c>
      <c r="AE1190" s="107"/>
      <c r="AF1190" s="107"/>
      <c r="AG1190" s="1" t="s">
        <v>17</v>
      </c>
      <c r="AH1190" s="108">
        <v>2.91669568E-4</v>
      </c>
      <c r="AI1190" s="108">
        <v>2.7131553160000001E-3</v>
      </c>
      <c r="AJ1190" s="108">
        <v>1.042030864E-3</v>
      </c>
    </row>
    <row r="1191" spans="1:36" hidden="1">
      <c r="A1191" s="1">
        <v>13908</v>
      </c>
      <c r="B1191" s="1">
        <v>13913</v>
      </c>
      <c r="C1191" s="1" t="s">
        <v>1619</v>
      </c>
      <c r="D1191" s="1">
        <v>513605519</v>
      </c>
      <c r="E1191" s="1" t="s">
        <v>429</v>
      </c>
      <c r="F1191" s="1" t="s">
        <v>1620</v>
      </c>
      <c r="G1191" s="1" t="s">
        <v>1621</v>
      </c>
      <c r="H1191" s="1" t="s">
        <v>76</v>
      </c>
      <c r="I1191" s="1" t="s">
        <v>229</v>
      </c>
      <c r="J1191" s="1" t="s">
        <v>53</v>
      </c>
      <c r="K1191" s="1" t="s">
        <v>53</v>
      </c>
      <c r="L1191" s="1" t="s">
        <v>821</v>
      </c>
      <c r="M1191" s="1" t="s">
        <v>311</v>
      </c>
      <c r="N1191" s="1" t="s">
        <v>140</v>
      </c>
      <c r="O1191" s="1" t="s">
        <v>62</v>
      </c>
      <c r="P1191" s="1" t="s">
        <v>298</v>
      </c>
      <c r="Q1191" s="1" t="s">
        <v>298</v>
      </c>
      <c r="R1191" s="1" t="s">
        <v>57</v>
      </c>
      <c r="S1191" s="1" t="s">
        <v>1209</v>
      </c>
      <c r="T1191" s="109">
        <v>3.0939999999999999</v>
      </c>
      <c r="U1191" s="121">
        <v>46762</v>
      </c>
      <c r="V1191" s="108">
        <v>3.8899999999999997E-2</v>
      </c>
      <c r="W1191" s="108">
        <v>4.65E-2</v>
      </c>
      <c r="X1191" s="1" t="s">
        <v>636</v>
      </c>
      <c r="Z1191" s="107">
        <v>4362.95</v>
      </c>
      <c r="AA1191" s="107">
        <v>1</v>
      </c>
      <c r="AB1191" s="107">
        <v>111.44</v>
      </c>
      <c r="AC1191" s="107">
        <v>0</v>
      </c>
      <c r="AD1191" s="107">
        <v>4.8620700000000001</v>
      </c>
      <c r="AE1191" s="107"/>
      <c r="AF1191" s="107"/>
      <c r="AG1191" s="1" t="s">
        <v>17</v>
      </c>
      <c r="AH1191" s="108">
        <v>3.6929250016909497E-5</v>
      </c>
      <c r="AI1191" s="108">
        <v>4.8018167799999999E-4</v>
      </c>
      <c r="AJ1191" s="108">
        <v>1.8442148300000001E-4</v>
      </c>
    </row>
    <row r="1192" spans="1:36" hidden="1">
      <c r="A1192" s="1">
        <v>13908</v>
      </c>
      <c r="B1192" s="1">
        <v>13913</v>
      </c>
      <c r="C1192" s="1" t="s">
        <v>1622</v>
      </c>
      <c r="D1192" s="1">
        <v>511519829</v>
      </c>
      <c r="E1192" s="1" t="s">
        <v>429</v>
      </c>
      <c r="F1192" s="1" t="s">
        <v>1625</v>
      </c>
      <c r="G1192" s="1" t="s">
        <v>1624</v>
      </c>
      <c r="H1192" s="1" t="s">
        <v>76</v>
      </c>
      <c r="I1192" s="1" t="s">
        <v>229</v>
      </c>
      <c r="J1192" s="1" t="s">
        <v>53</v>
      </c>
      <c r="K1192" s="1" t="s">
        <v>53</v>
      </c>
      <c r="L1192" s="1" t="s">
        <v>821</v>
      </c>
      <c r="M1192" s="1" t="s">
        <v>311</v>
      </c>
      <c r="N1192" s="1" t="s">
        <v>651</v>
      </c>
      <c r="O1192" s="1" t="s">
        <v>62</v>
      </c>
      <c r="P1192" s="1" t="s">
        <v>298</v>
      </c>
      <c r="Q1192" s="1" t="s">
        <v>298</v>
      </c>
      <c r="R1192" s="1" t="s">
        <v>57</v>
      </c>
      <c r="S1192" s="1" t="s">
        <v>1209</v>
      </c>
      <c r="T1192" s="109">
        <v>1.6759999999999999</v>
      </c>
      <c r="U1192" s="121" t="s">
        <v>1421</v>
      </c>
      <c r="V1192" s="108">
        <v>3.4299999999999997E-2</v>
      </c>
      <c r="W1192" s="108">
        <v>3.61E-2</v>
      </c>
      <c r="X1192" s="1" t="s">
        <v>636</v>
      </c>
      <c r="Z1192" s="107">
        <v>80655</v>
      </c>
      <c r="AA1192" s="107">
        <v>1</v>
      </c>
      <c r="AB1192" s="107">
        <v>108.75</v>
      </c>
      <c r="AC1192" s="107">
        <v>0</v>
      </c>
      <c r="AD1192" s="107">
        <v>87.712310000000002</v>
      </c>
      <c r="AE1192" s="107"/>
      <c r="AF1192" s="107"/>
      <c r="AG1192" s="1" t="s">
        <v>17</v>
      </c>
      <c r="AH1192" s="108">
        <v>1.16050359E-4</v>
      </c>
      <c r="AI1192" s="108">
        <v>8.6625334949999994E-3</v>
      </c>
      <c r="AJ1192" s="108">
        <v>3.3269850829999999E-3</v>
      </c>
    </row>
    <row r="1193" spans="1:36" hidden="1">
      <c r="A1193" s="1">
        <v>13908</v>
      </c>
      <c r="B1193" s="1">
        <v>13913</v>
      </c>
      <c r="C1193" s="1" t="s">
        <v>1626</v>
      </c>
      <c r="D1193" s="1">
        <v>510488190</v>
      </c>
      <c r="E1193" s="1" t="s">
        <v>429</v>
      </c>
      <c r="F1193" s="1" t="s">
        <v>1627</v>
      </c>
      <c r="G1193" s="1" t="s">
        <v>1628</v>
      </c>
      <c r="H1193" s="1" t="s">
        <v>76</v>
      </c>
      <c r="I1193" s="1" t="s">
        <v>228</v>
      </c>
      <c r="J1193" s="1" t="s">
        <v>53</v>
      </c>
      <c r="K1193" s="1" t="s">
        <v>53</v>
      </c>
      <c r="L1193" s="1" t="s">
        <v>821</v>
      </c>
      <c r="M1193" s="1" t="s">
        <v>311</v>
      </c>
      <c r="N1193" s="1" t="s">
        <v>140</v>
      </c>
      <c r="O1193" s="1" t="s">
        <v>62</v>
      </c>
      <c r="P1193" s="1" t="s">
        <v>1348</v>
      </c>
      <c r="Q1193" s="1" t="s">
        <v>65</v>
      </c>
      <c r="R1193" s="1" t="s">
        <v>57</v>
      </c>
      <c r="S1193" s="1" t="s">
        <v>1209</v>
      </c>
      <c r="T1193" s="109">
        <v>2.4260000000000002</v>
      </c>
      <c r="U1193" s="121" t="s">
        <v>1629</v>
      </c>
      <c r="V1193" s="108">
        <v>5.3400000000000003E-2</v>
      </c>
      <c r="W1193" s="108">
        <v>5.7299999999999997E-2</v>
      </c>
      <c r="X1193" s="1" t="s">
        <v>636</v>
      </c>
      <c r="Z1193" s="107">
        <v>3000</v>
      </c>
      <c r="AA1193" s="107">
        <v>1</v>
      </c>
      <c r="AB1193" s="107">
        <v>101.03</v>
      </c>
      <c r="AC1193" s="107">
        <v>0</v>
      </c>
      <c r="AD1193" s="107">
        <v>3.0308999999999999</v>
      </c>
      <c r="AE1193" s="107"/>
      <c r="AF1193" s="107"/>
      <c r="AG1193" s="1" t="s">
        <v>17</v>
      </c>
      <c r="AH1193" s="108">
        <v>4.30644675078593E-6</v>
      </c>
      <c r="AI1193" s="108">
        <v>2.9933395600000002E-4</v>
      </c>
      <c r="AJ1193" s="108">
        <v>1.14964012E-4</v>
      </c>
    </row>
    <row r="1194" spans="1:36" hidden="1">
      <c r="A1194" s="1">
        <v>13908</v>
      </c>
      <c r="B1194" s="1">
        <v>13913</v>
      </c>
      <c r="C1194" s="1" t="s">
        <v>1633</v>
      </c>
      <c r="D1194" s="1">
        <v>1630</v>
      </c>
      <c r="E1194" s="1" t="s">
        <v>2</v>
      </c>
      <c r="F1194" s="1" t="s">
        <v>1634</v>
      </c>
      <c r="G1194" s="1" t="s">
        <v>1635</v>
      </c>
      <c r="H1194" s="1" t="s">
        <v>76</v>
      </c>
      <c r="I1194" s="1" t="s">
        <v>228</v>
      </c>
      <c r="J1194" s="1" t="s">
        <v>53</v>
      </c>
      <c r="K1194" s="1" t="s">
        <v>53</v>
      </c>
      <c r="L1194" s="1" t="s">
        <v>821</v>
      </c>
      <c r="M1194" s="1" t="s">
        <v>311</v>
      </c>
      <c r="N1194" s="1" t="s">
        <v>652</v>
      </c>
      <c r="O1194" s="1" t="s">
        <v>62</v>
      </c>
      <c r="P1194" s="1" t="s">
        <v>1461</v>
      </c>
      <c r="Q1194" s="1" t="s">
        <v>65</v>
      </c>
      <c r="R1194" s="1" t="s">
        <v>57</v>
      </c>
      <c r="S1194" s="1" t="s">
        <v>1209</v>
      </c>
      <c r="T1194" s="109">
        <v>1.9159999999999999</v>
      </c>
      <c r="U1194" s="121" t="s">
        <v>1636</v>
      </c>
      <c r="V1194" s="108">
        <v>5.7500000000000002E-2</v>
      </c>
      <c r="W1194" s="108">
        <v>6.1800000000000001E-2</v>
      </c>
      <c r="X1194" s="1" t="s">
        <v>636</v>
      </c>
      <c r="Z1194" s="107">
        <v>42756</v>
      </c>
      <c r="AA1194" s="107">
        <v>1</v>
      </c>
      <c r="AB1194" s="107">
        <v>101.76</v>
      </c>
      <c r="AC1194" s="107">
        <v>0</v>
      </c>
      <c r="AD1194" s="107">
        <v>43.508510000000001</v>
      </c>
      <c r="AE1194" s="107"/>
      <c r="AF1194" s="107"/>
      <c r="AG1194" s="1" t="s">
        <v>17</v>
      </c>
      <c r="AH1194" s="108">
        <v>4.7506666666666697E-5</v>
      </c>
      <c r="AI1194" s="108">
        <v>4.2969330659999999E-3</v>
      </c>
      <c r="AJ1194" s="108">
        <v>1.6503061399999999E-3</v>
      </c>
    </row>
    <row r="1195" spans="1:36" hidden="1">
      <c r="A1195" s="1">
        <v>13908</v>
      </c>
      <c r="B1195" s="1">
        <v>13913</v>
      </c>
      <c r="C1195" s="1" t="s">
        <v>2623</v>
      </c>
      <c r="D1195" s="1">
        <v>515682292</v>
      </c>
      <c r="E1195" s="1" t="s">
        <v>429</v>
      </c>
      <c r="F1195" s="1" t="s">
        <v>2635</v>
      </c>
      <c r="G1195" s="1" t="s">
        <v>2627</v>
      </c>
      <c r="H1195" s="1" t="s">
        <v>76</v>
      </c>
      <c r="I1195" s="1" t="s">
        <v>228</v>
      </c>
      <c r="J1195" s="1" t="s">
        <v>53</v>
      </c>
      <c r="K1195" s="1" t="s">
        <v>53</v>
      </c>
      <c r="L1195" s="1" t="s">
        <v>54</v>
      </c>
      <c r="M1195" s="1" t="s">
        <v>311</v>
      </c>
      <c r="N1195" s="1" t="s">
        <v>140</v>
      </c>
      <c r="O1195" s="1" t="s">
        <v>62</v>
      </c>
      <c r="P1195" s="1" t="s">
        <v>298</v>
      </c>
      <c r="Q1195" s="1" t="s">
        <v>298</v>
      </c>
      <c r="R1195" s="1" t="s">
        <v>57</v>
      </c>
      <c r="S1195" s="1" t="s">
        <v>1209</v>
      </c>
      <c r="T1195" s="109">
        <v>1.9159999999999999</v>
      </c>
      <c r="U1195" s="121">
        <v>46029</v>
      </c>
      <c r="V1195" s="108">
        <v>5.7500000000000002E-2</v>
      </c>
      <c r="W1195" s="108">
        <v>6.1800000000000001E-2</v>
      </c>
      <c r="X1195" s="1" t="s">
        <v>636</v>
      </c>
      <c r="Z1195" s="107">
        <v>20000</v>
      </c>
      <c r="AA1195" s="107">
        <v>1</v>
      </c>
      <c r="AB1195" s="107">
        <v>102.8489</v>
      </c>
      <c r="AC1195" s="107">
        <v>0</v>
      </c>
      <c r="AD1195" s="107">
        <v>20.569780000000002</v>
      </c>
      <c r="AE1195" s="107"/>
      <c r="AF1195" s="107"/>
      <c r="AG1195" s="1" t="s">
        <v>17</v>
      </c>
      <c r="AH1195" s="108">
        <v>3.9273464400000003E-4</v>
      </c>
      <c r="AI1195" s="108">
        <v>2.0314868940000002E-3</v>
      </c>
      <c r="AJ1195" s="108">
        <v>7.8022516099999996E-4</v>
      </c>
    </row>
    <row r="1196" spans="1:36" hidden="1">
      <c r="A1196" s="1">
        <v>13908</v>
      </c>
      <c r="B1196" s="1">
        <v>13913</v>
      </c>
      <c r="C1196" s="1" t="s">
        <v>1637</v>
      </c>
      <c r="D1196" s="1">
        <v>520033424</v>
      </c>
      <c r="E1196" s="1" t="s">
        <v>429</v>
      </c>
      <c r="F1196" s="1" t="s">
        <v>1638</v>
      </c>
      <c r="G1196" s="1" t="s">
        <v>1639</v>
      </c>
      <c r="H1196" s="1" t="s">
        <v>76</v>
      </c>
      <c r="I1196" s="1" t="s">
        <v>228</v>
      </c>
      <c r="J1196" s="1" t="s">
        <v>53</v>
      </c>
      <c r="K1196" s="1" t="s">
        <v>53</v>
      </c>
      <c r="L1196" s="1" t="s">
        <v>821</v>
      </c>
      <c r="M1196" s="1" t="s">
        <v>311</v>
      </c>
      <c r="N1196" s="1" t="s">
        <v>140</v>
      </c>
      <c r="O1196" s="1" t="s">
        <v>62</v>
      </c>
      <c r="P1196" s="1" t="s">
        <v>1461</v>
      </c>
      <c r="Q1196" s="1" t="s">
        <v>65</v>
      </c>
      <c r="R1196" s="1" t="s">
        <v>57</v>
      </c>
      <c r="S1196" s="1" t="s">
        <v>1209</v>
      </c>
      <c r="T1196" s="109">
        <v>2.827</v>
      </c>
      <c r="U1196" s="121" t="s">
        <v>1546</v>
      </c>
      <c r="V1196" s="108">
        <v>0.05</v>
      </c>
      <c r="W1196" s="108">
        <v>5.3199999999999997E-2</v>
      </c>
      <c r="X1196" s="1" t="s">
        <v>636</v>
      </c>
      <c r="Z1196" s="107">
        <v>18900</v>
      </c>
      <c r="AA1196" s="107">
        <v>1</v>
      </c>
      <c r="AB1196" s="107">
        <v>100.54</v>
      </c>
      <c r="AC1196" s="107">
        <v>0</v>
      </c>
      <c r="AD1196" s="107">
        <v>19.00206</v>
      </c>
      <c r="AE1196" s="107"/>
      <c r="AF1196" s="107"/>
      <c r="AG1196" s="1" t="s">
        <v>17</v>
      </c>
      <c r="AH1196" s="108">
        <v>7.1106897369044802E-5</v>
      </c>
      <c r="AI1196" s="108">
        <v>1.8766576909999999E-3</v>
      </c>
      <c r="AJ1196" s="108">
        <v>7.2076051999999996E-4</v>
      </c>
    </row>
    <row r="1197" spans="1:36" hidden="1">
      <c r="A1197" s="1">
        <v>13908</v>
      </c>
      <c r="B1197" s="1">
        <v>13913</v>
      </c>
      <c r="C1197" s="1" t="s">
        <v>1651</v>
      </c>
      <c r="D1197" s="1">
        <v>520020116</v>
      </c>
      <c r="E1197" s="1" t="s">
        <v>429</v>
      </c>
      <c r="F1197" s="1" t="s">
        <v>1655</v>
      </c>
      <c r="G1197" s="1" t="s">
        <v>1656</v>
      </c>
      <c r="H1197" s="1" t="s">
        <v>76</v>
      </c>
      <c r="I1197" s="1" t="s">
        <v>229</v>
      </c>
      <c r="J1197" s="1" t="s">
        <v>53</v>
      </c>
      <c r="K1197" s="1" t="s">
        <v>53</v>
      </c>
      <c r="L1197" s="1" t="s">
        <v>821</v>
      </c>
      <c r="M1197" s="1" t="s">
        <v>311</v>
      </c>
      <c r="N1197" s="1" t="s">
        <v>651</v>
      </c>
      <c r="O1197" s="1" t="s">
        <v>62</v>
      </c>
      <c r="P1197" s="1" t="s">
        <v>1348</v>
      </c>
      <c r="Q1197" s="1" t="s">
        <v>65</v>
      </c>
      <c r="R1197" s="1" t="s">
        <v>57</v>
      </c>
      <c r="S1197" s="1" t="s">
        <v>1209</v>
      </c>
      <c r="T1197" s="109">
        <v>3.077</v>
      </c>
      <c r="U1197" s="121" t="s">
        <v>1657</v>
      </c>
      <c r="V1197" s="108">
        <v>2.7E-2</v>
      </c>
      <c r="W1197" s="108">
        <v>3.3099999999999997E-2</v>
      </c>
      <c r="X1197" s="1" t="s">
        <v>636</v>
      </c>
      <c r="Z1197" s="107">
        <v>45000</v>
      </c>
      <c r="AA1197" s="107">
        <v>1</v>
      </c>
      <c r="AB1197" s="107">
        <v>106.11</v>
      </c>
      <c r="AC1197" s="107">
        <v>0</v>
      </c>
      <c r="AD1197" s="107">
        <v>47.749499999999998</v>
      </c>
      <c r="AE1197" s="107"/>
      <c r="AF1197" s="107"/>
      <c r="AG1197" s="1" t="s">
        <v>17</v>
      </c>
      <c r="AH1197" s="108">
        <v>1.1425542E-4</v>
      </c>
      <c r="AI1197" s="108">
        <v>4.7157764179999997E-3</v>
      </c>
      <c r="AJ1197" s="108">
        <v>1.811169655E-3</v>
      </c>
    </row>
    <row r="1198" spans="1:36" hidden="1">
      <c r="A1198" s="1">
        <v>13908</v>
      </c>
      <c r="B1198" s="1">
        <v>13913</v>
      </c>
      <c r="C1198" s="1" t="s">
        <v>1517</v>
      </c>
      <c r="D1198" s="1">
        <v>513893123</v>
      </c>
      <c r="E1198" s="1" t="s">
        <v>429</v>
      </c>
      <c r="F1198" s="1" t="s">
        <v>1658</v>
      </c>
      <c r="G1198" s="1" t="s">
        <v>1659</v>
      </c>
      <c r="H1198" s="1" t="s">
        <v>76</v>
      </c>
      <c r="I1198" s="1" t="s">
        <v>229</v>
      </c>
      <c r="J1198" s="1" t="s">
        <v>53</v>
      </c>
      <c r="K1198" s="1" t="s">
        <v>53</v>
      </c>
      <c r="L1198" s="1" t="s">
        <v>821</v>
      </c>
      <c r="M1198" s="1" t="s">
        <v>311</v>
      </c>
      <c r="N1198" s="1" t="s">
        <v>649</v>
      </c>
      <c r="O1198" s="1" t="s">
        <v>62</v>
      </c>
      <c r="P1198" s="1" t="s">
        <v>1400</v>
      </c>
      <c r="Q1198" s="1" t="s">
        <v>70</v>
      </c>
      <c r="R1198" s="1" t="s">
        <v>57</v>
      </c>
      <c r="S1198" s="1" t="s">
        <v>1209</v>
      </c>
      <c r="T1198" s="109">
        <v>1.3089999999999999</v>
      </c>
      <c r="U1198" s="121" t="s">
        <v>1224</v>
      </c>
      <c r="V1198" s="108">
        <v>3.5400000000000001E-2</v>
      </c>
      <c r="W1198" s="108">
        <v>3.0599999999999999E-2</v>
      </c>
      <c r="X1198" s="1" t="s">
        <v>636</v>
      </c>
      <c r="Z1198" s="107">
        <v>47481.3</v>
      </c>
      <c r="AA1198" s="107">
        <v>1</v>
      </c>
      <c r="AB1198" s="107">
        <v>107.99</v>
      </c>
      <c r="AC1198" s="107">
        <v>0</v>
      </c>
      <c r="AD1198" s="107">
        <v>51.275060000000003</v>
      </c>
      <c r="AE1198" s="107"/>
      <c r="AF1198" s="107"/>
      <c r="AG1198" s="1" t="s">
        <v>17</v>
      </c>
      <c r="AH1198" s="108">
        <v>4.7230552994154002E-5</v>
      </c>
      <c r="AI1198" s="108">
        <v>5.0639633670000002E-3</v>
      </c>
      <c r="AJ1198" s="108">
        <v>1.944896443E-3</v>
      </c>
    </row>
    <row r="1199" spans="1:36" hidden="1">
      <c r="A1199" s="1">
        <v>13908</v>
      </c>
      <c r="B1199" s="1">
        <v>13913</v>
      </c>
      <c r="C1199" s="1" t="s">
        <v>1660</v>
      </c>
      <c r="D1199" s="1">
        <v>520032046</v>
      </c>
      <c r="E1199" s="1" t="s">
        <v>429</v>
      </c>
      <c r="F1199" s="1" t="s">
        <v>1661</v>
      </c>
      <c r="G1199" s="1" t="s">
        <v>1662</v>
      </c>
      <c r="H1199" s="1" t="s">
        <v>76</v>
      </c>
      <c r="I1199" s="1" t="s">
        <v>229</v>
      </c>
      <c r="J1199" s="1" t="s">
        <v>53</v>
      </c>
      <c r="K1199" s="1" t="s">
        <v>53</v>
      </c>
      <c r="L1199" s="1" t="s">
        <v>821</v>
      </c>
      <c r="M1199" s="1" t="s">
        <v>311</v>
      </c>
      <c r="N1199" s="1" t="s">
        <v>256</v>
      </c>
      <c r="O1199" s="1" t="s">
        <v>62</v>
      </c>
      <c r="P1199" s="1" t="s">
        <v>1208</v>
      </c>
      <c r="Q1199" s="1" t="s">
        <v>65</v>
      </c>
      <c r="R1199" s="1" t="s">
        <v>57</v>
      </c>
      <c r="S1199" s="1" t="s">
        <v>1209</v>
      </c>
      <c r="T1199" s="109">
        <v>3.5259999999999998</v>
      </c>
      <c r="U1199" s="121">
        <v>48072</v>
      </c>
      <c r="V1199" s="108">
        <v>1.6400000000000001E-2</v>
      </c>
      <c r="W1199" s="108">
        <v>2.5899999999999999E-2</v>
      </c>
      <c r="X1199" s="1" t="s">
        <v>636</v>
      </c>
      <c r="Z1199" s="107">
        <v>8166.9</v>
      </c>
      <c r="AA1199" s="107">
        <v>1</v>
      </c>
      <c r="AB1199" s="107">
        <v>104.35</v>
      </c>
      <c r="AC1199" s="107">
        <v>0</v>
      </c>
      <c r="AD1199" s="107">
        <v>8.5221599999999995</v>
      </c>
      <c r="AE1199" s="107"/>
      <c r="AF1199" s="107"/>
      <c r="AG1199" s="1" t="s">
        <v>17</v>
      </c>
      <c r="AH1199" s="108">
        <v>8.6776859504132208E-6</v>
      </c>
      <c r="AI1199" s="108">
        <v>8.4165491E-4</v>
      </c>
      <c r="AJ1199" s="108">
        <v>3.2325108299999998E-4</v>
      </c>
    </row>
    <row r="1200" spans="1:36" hidden="1">
      <c r="A1200" s="1">
        <v>13908</v>
      </c>
      <c r="B1200" s="1">
        <v>13913</v>
      </c>
      <c r="C1200" s="1" t="s">
        <v>1458</v>
      </c>
      <c r="D1200" s="1">
        <v>512025891</v>
      </c>
      <c r="E1200" s="1" t="s">
        <v>429</v>
      </c>
      <c r="F1200" s="1" t="s">
        <v>1665</v>
      </c>
      <c r="G1200" s="1" t="s">
        <v>1666</v>
      </c>
      <c r="H1200" s="1" t="s">
        <v>76</v>
      </c>
      <c r="I1200" s="1" t="s">
        <v>229</v>
      </c>
      <c r="J1200" s="1" t="s">
        <v>53</v>
      </c>
      <c r="K1200" s="1" t="s">
        <v>53</v>
      </c>
      <c r="L1200" s="1" t="s">
        <v>821</v>
      </c>
      <c r="M1200" s="1" t="s">
        <v>311</v>
      </c>
      <c r="N1200" s="1" t="s">
        <v>258</v>
      </c>
      <c r="O1200" s="1" t="s">
        <v>62</v>
      </c>
      <c r="P1200" s="1" t="s">
        <v>1461</v>
      </c>
      <c r="Q1200" s="1" t="s">
        <v>65</v>
      </c>
      <c r="R1200" s="1" t="s">
        <v>57</v>
      </c>
      <c r="S1200" s="1" t="s">
        <v>1209</v>
      </c>
      <c r="T1200" s="109">
        <v>1.57</v>
      </c>
      <c r="U1200" s="121" t="s">
        <v>1667</v>
      </c>
      <c r="V1200" s="108">
        <v>3.2000000000000001E-2</v>
      </c>
      <c r="W1200" s="108">
        <v>3.1699999999999999E-2</v>
      </c>
      <c r="X1200" s="1" t="s">
        <v>636</v>
      </c>
      <c r="Z1200" s="107">
        <v>0.61</v>
      </c>
      <c r="AA1200" s="107">
        <v>1</v>
      </c>
      <c r="AB1200" s="107">
        <v>107.84</v>
      </c>
      <c r="AC1200" s="107">
        <v>0</v>
      </c>
      <c r="AD1200" s="107">
        <v>6.6E-4</v>
      </c>
      <c r="AE1200" s="107"/>
      <c r="AF1200" s="107"/>
      <c r="AG1200" s="1" t="s">
        <v>17</v>
      </c>
      <c r="AH1200" s="108">
        <v>8.5543120621117802E-10</v>
      </c>
      <c r="AI1200" s="108">
        <v>6.5182094813551195E-8</v>
      </c>
      <c r="AJ1200" s="108">
        <v>2.5034230146836799E-8</v>
      </c>
    </row>
    <row r="1201" spans="1:36" hidden="1">
      <c r="A1201" s="1">
        <v>13908</v>
      </c>
      <c r="B1201" s="1">
        <v>13913</v>
      </c>
      <c r="C1201" s="1" t="s">
        <v>1583</v>
      </c>
      <c r="D1201" s="1">
        <v>510454333</v>
      </c>
      <c r="E1201" s="1" t="s">
        <v>429</v>
      </c>
      <c r="F1201" s="1" t="s">
        <v>1673</v>
      </c>
      <c r="G1201" s="1" t="s">
        <v>1674</v>
      </c>
      <c r="H1201" s="1" t="s">
        <v>76</v>
      </c>
      <c r="I1201" s="1" t="s">
        <v>229</v>
      </c>
      <c r="J1201" s="1" t="s">
        <v>53</v>
      </c>
      <c r="K1201" s="1" t="s">
        <v>53</v>
      </c>
      <c r="L1201" s="1" t="s">
        <v>821</v>
      </c>
      <c r="M1201" s="1" t="s">
        <v>311</v>
      </c>
      <c r="N1201" s="1" t="s">
        <v>258</v>
      </c>
      <c r="O1201" s="1" t="s">
        <v>62</v>
      </c>
      <c r="P1201" s="1" t="s">
        <v>1461</v>
      </c>
      <c r="Q1201" s="1" t="s">
        <v>65</v>
      </c>
      <c r="R1201" s="1" t="s">
        <v>57</v>
      </c>
      <c r="S1201" s="1" t="s">
        <v>1209</v>
      </c>
      <c r="T1201" s="109">
        <v>2.4180000000000001</v>
      </c>
      <c r="U1201" s="121" t="s">
        <v>1675</v>
      </c>
      <c r="V1201" s="108">
        <v>3.2300000000000002E-2</v>
      </c>
      <c r="W1201" s="108">
        <v>3.0200000000000001E-2</v>
      </c>
      <c r="X1201" s="1" t="s">
        <v>636</v>
      </c>
      <c r="Z1201" s="107">
        <v>12600</v>
      </c>
      <c r="AA1201" s="107">
        <v>1</v>
      </c>
      <c r="AB1201" s="107">
        <v>107.78</v>
      </c>
      <c r="AC1201" s="107">
        <v>0</v>
      </c>
      <c r="AD1201" s="107">
        <v>13.58028</v>
      </c>
      <c r="AE1201" s="107"/>
      <c r="AF1201" s="107"/>
      <c r="AG1201" s="1" t="s">
        <v>17</v>
      </c>
      <c r="AH1201" s="108">
        <v>2.4415999804672001E-5</v>
      </c>
      <c r="AI1201" s="108">
        <v>1.3411986339999999E-3</v>
      </c>
      <c r="AJ1201" s="108">
        <v>5.15108871E-4</v>
      </c>
    </row>
    <row r="1202" spans="1:36" hidden="1">
      <c r="A1202" s="1">
        <v>13908</v>
      </c>
      <c r="B1202" s="1">
        <v>13913</v>
      </c>
      <c r="C1202" s="1" t="s">
        <v>1583</v>
      </c>
      <c r="D1202" s="1">
        <v>510454333</v>
      </c>
      <c r="E1202" s="1" t="s">
        <v>429</v>
      </c>
      <c r="F1202" s="1" t="s">
        <v>1676</v>
      </c>
      <c r="G1202" s="1" t="s">
        <v>1677</v>
      </c>
      <c r="H1202" s="1" t="s">
        <v>76</v>
      </c>
      <c r="I1202" s="1" t="s">
        <v>228</v>
      </c>
      <c r="J1202" s="1" t="s">
        <v>53</v>
      </c>
      <c r="K1202" s="1" t="s">
        <v>53</v>
      </c>
      <c r="L1202" s="1" t="s">
        <v>821</v>
      </c>
      <c r="M1202" s="1" t="s">
        <v>311</v>
      </c>
      <c r="N1202" s="1" t="s">
        <v>258</v>
      </c>
      <c r="O1202" s="1" t="s">
        <v>62</v>
      </c>
      <c r="P1202" s="1" t="s">
        <v>1461</v>
      </c>
      <c r="Q1202" s="1" t="s">
        <v>65</v>
      </c>
      <c r="R1202" s="1" t="s">
        <v>57</v>
      </c>
      <c r="S1202" s="1" t="s">
        <v>1209</v>
      </c>
      <c r="T1202" s="109">
        <v>2.5470000000000002</v>
      </c>
      <c r="U1202" s="121" t="s">
        <v>1678</v>
      </c>
      <c r="V1202" s="108">
        <v>5.6500000000000002E-2</v>
      </c>
      <c r="W1202" s="108">
        <v>5.4100000000000002E-2</v>
      </c>
      <c r="X1202" s="1" t="s">
        <v>636</v>
      </c>
      <c r="Z1202" s="107">
        <v>32311.43</v>
      </c>
      <c r="AA1202" s="107">
        <v>1</v>
      </c>
      <c r="AB1202" s="107">
        <v>100.78</v>
      </c>
      <c r="AC1202" s="107">
        <v>0</v>
      </c>
      <c r="AD1202" s="107">
        <v>32.563459999999999</v>
      </c>
      <c r="AE1202" s="107"/>
      <c r="AF1202" s="107"/>
      <c r="AG1202" s="1" t="s">
        <v>17</v>
      </c>
      <c r="AH1202" s="108">
        <v>6.8423987970887994E-5</v>
      </c>
      <c r="AI1202" s="108">
        <v>3.2159917219999998E-3</v>
      </c>
      <c r="AJ1202" s="108">
        <v>1.2351532599999999E-3</v>
      </c>
    </row>
    <row r="1203" spans="1:36" hidden="1">
      <c r="A1203" s="1">
        <v>13908</v>
      </c>
      <c r="B1203" s="1">
        <v>13913</v>
      </c>
      <c r="C1203" s="1" t="s">
        <v>1480</v>
      </c>
      <c r="D1203" s="1">
        <v>511809071</v>
      </c>
      <c r="E1203" s="1" t="s">
        <v>429</v>
      </c>
      <c r="F1203" s="1" t="s">
        <v>1679</v>
      </c>
      <c r="G1203" s="1" t="s">
        <v>1680</v>
      </c>
      <c r="H1203" s="1" t="s">
        <v>76</v>
      </c>
      <c r="I1203" s="1" t="s">
        <v>229</v>
      </c>
      <c r="J1203" s="1" t="s">
        <v>53</v>
      </c>
      <c r="K1203" s="1" t="s">
        <v>53</v>
      </c>
      <c r="L1203" s="1" t="s">
        <v>821</v>
      </c>
      <c r="M1203" s="1" t="s">
        <v>311</v>
      </c>
      <c r="N1203" s="1" t="s">
        <v>75</v>
      </c>
      <c r="O1203" s="1" t="s">
        <v>62</v>
      </c>
      <c r="P1203" s="1" t="s">
        <v>1343</v>
      </c>
      <c r="Q1203" s="1" t="s">
        <v>65</v>
      </c>
      <c r="R1203" s="1" t="s">
        <v>57</v>
      </c>
      <c r="S1203" s="1" t="s">
        <v>1209</v>
      </c>
      <c r="T1203" s="109">
        <v>2.839</v>
      </c>
      <c r="U1203" s="121">
        <v>48123</v>
      </c>
      <c r="V1203" s="108">
        <v>2.1999999999999999E-2</v>
      </c>
      <c r="W1203" s="108">
        <v>2.9000000000000001E-2</v>
      </c>
      <c r="X1203" s="1" t="s">
        <v>636</v>
      </c>
      <c r="Z1203" s="107">
        <v>16767.97</v>
      </c>
      <c r="AA1203" s="107">
        <v>1</v>
      </c>
      <c r="AB1203" s="107">
        <v>105.5</v>
      </c>
      <c r="AC1203" s="107">
        <v>0</v>
      </c>
      <c r="AD1203" s="107">
        <v>17.69021</v>
      </c>
      <c r="AE1203" s="107"/>
      <c r="AF1203" s="107"/>
      <c r="AG1203" s="1" t="s">
        <v>17</v>
      </c>
      <c r="AH1203" s="108">
        <v>5.37797271638074E-5</v>
      </c>
      <c r="AI1203" s="108">
        <v>1.747098402E-3</v>
      </c>
      <c r="AJ1203" s="108">
        <v>6.7100119400000005E-4</v>
      </c>
    </row>
    <row r="1204" spans="1:36" hidden="1">
      <c r="A1204" s="1">
        <v>13908</v>
      </c>
      <c r="B1204" s="1">
        <v>13913</v>
      </c>
      <c r="C1204" s="1" t="s">
        <v>1480</v>
      </c>
      <c r="D1204" s="1">
        <v>511809071</v>
      </c>
      <c r="E1204" s="1" t="s">
        <v>429</v>
      </c>
      <c r="F1204" s="1" t="s">
        <v>1681</v>
      </c>
      <c r="G1204" s="1" t="s">
        <v>1682</v>
      </c>
      <c r="H1204" s="1" t="s">
        <v>76</v>
      </c>
      <c r="I1204" s="1" t="s">
        <v>228</v>
      </c>
      <c r="J1204" s="1" t="s">
        <v>53</v>
      </c>
      <c r="K1204" s="1" t="s">
        <v>53</v>
      </c>
      <c r="L1204" s="1" t="s">
        <v>821</v>
      </c>
      <c r="M1204" s="1" t="s">
        <v>311</v>
      </c>
      <c r="N1204" s="1" t="s">
        <v>75</v>
      </c>
      <c r="O1204" s="1" t="s">
        <v>62</v>
      </c>
      <c r="P1204" s="1" t="s">
        <v>1343</v>
      </c>
      <c r="Q1204" s="1" t="s">
        <v>65</v>
      </c>
      <c r="R1204" s="1" t="s">
        <v>57</v>
      </c>
      <c r="S1204" s="1" t="s">
        <v>1209</v>
      </c>
      <c r="T1204" s="109">
        <v>2.7120000000000002</v>
      </c>
      <c r="U1204" s="121">
        <v>48123</v>
      </c>
      <c r="V1204" s="108">
        <v>4.6800000000000001E-2</v>
      </c>
      <c r="W1204" s="108">
        <v>5.2600000000000001E-2</v>
      </c>
      <c r="X1204" s="1" t="s">
        <v>636</v>
      </c>
      <c r="Z1204" s="107">
        <v>8.6</v>
      </c>
      <c r="AA1204" s="107">
        <v>1</v>
      </c>
      <c r="AB1204" s="107">
        <v>99.35</v>
      </c>
      <c r="AC1204" s="107">
        <v>0</v>
      </c>
      <c r="AD1204" s="107">
        <v>8.5400000000000007E-3</v>
      </c>
      <c r="AE1204" s="107"/>
      <c r="AF1204" s="107"/>
      <c r="AG1204" s="1" t="s">
        <v>17</v>
      </c>
      <c r="AH1204" s="108">
        <v>2.2165720654757998E-8</v>
      </c>
      <c r="AI1204" s="108">
        <v>8.4341680258746501E-7</v>
      </c>
      <c r="AJ1204" s="108">
        <v>3.2392776583937302E-7</v>
      </c>
    </row>
    <row r="1205" spans="1:36" hidden="1">
      <c r="A1205" s="1">
        <v>13908</v>
      </c>
      <c r="B1205" s="1">
        <v>13913</v>
      </c>
      <c r="C1205" s="1" t="s">
        <v>1683</v>
      </c>
      <c r="D1205" s="1">
        <v>520034372</v>
      </c>
      <c r="E1205" s="1" t="s">
        <v>429</v>
      </c>
      <c r="F1205" s="1" t="s">
        <v>1684</v>
      </c>
      <c r="G1205" s="1" t="s">
        <v>1685</v>
      </c>
      <c r="H1205" s="1" t="s">
        <v>76</v>
      </c>
      <c r="I1205" s="1" t="s">
        <v>228</v>
      </c>
      <c r="J1205" s="1" t="s">
        <v>53</v>
      </c>
      <c r="K1205" s="1" t="s">
        <v>53</v>
      </c>
      <c r="L1205" s="1" t="s">
        <v>821</v>
      </c>
      <c r="M1205" s="1" t="s">
        <v>311</v>
      </c>
      <c r="N1205" s="1" t="s">
        <v>258</v>
      </c>
      <c r="O1205" s="1" t="s">
        <v>62</v>
      </c>
      <c r="P1205" s="1" t="s">
        <v>1354</v>
      </c>
      <c r="Q1205" s="1" t="s">
        <v>65</v>
      </c>
      <c r="R1205" s="1" t="s">
        <v>57</v>
      </c>
      <c r="S1205" s="1" t="s">
        <v>1209</v>
      </c>
      <c r="T1205" s="109">
        <v>3.133</v>
      </c>
      <c r="U1205" s="121" t="s">
        <v>1686</v>
      </c>
      <c r="V1205" s="108">
        <v>4.5600000000000002E-2</v>
      </c>
      <c r="W1205" s="108">
        <v>5.1799999999999999E-2</v>
      </c>
      <c r="X1205" s="1" t="s">
        <v>636</v>
      </c>
      <c r="Z1205" s="107">
        <v>31106.240000000002</v>
      </c>
      <c r="AA1205" s="107">
        <v>1</v>
      </c>
      <c r="AB1205" s="107">
        <v>98.53</v>
      </c>
      <c r="AC1205" s="107">
        <v>0</v>
      </c>
      <c r="AD1205" s="107">
        <v>30.648980000000002</v>
      </c>
      <c r="AE1205" s="107"/>
      <c r="AF1205" s="107"/>
      <c r="AG1205" s="1" t="s">
        <v>17</v>
      </c>
      <c r="AH1205" s="108">
        <v>4.84246313665628E-5</v>
      </c>
      <c r="AI1205" s="108">
        <v>3.0269162420000001E-3</v>
      </c>
      <c r="AJ1205" s="108">
        <v>1.162535786E-3</v>
      </c>
    </row>
    <row r="1206" spans="1:36" hidden="1">
      <c r="A1206" s="1">
        <v>13908</v>
      </c>
      <c r="B1206" s="1">
        <v>13913</v>
      </c>
      <c r="C1206" s="1" t="s">
        <v>1683</v>
      </c>
      <c r="D1206" s="1">
        <v>520034372</v>
      </c>
      <c r="E1206" s="1" t="s">
        <v>429</v>
      </c>
      <c r="F1206" s="1" t="s">
        <v>2368</v>
      </c>
      <c r="G1206" s="1" t="s">
        <v>2369</v>
      </c>
      <c r="H1206" s="1" t="s">
        <v>76</v>
      </c>
      <c r="I1206" s="1" t="s">
        <v>229</v>
      </c>
      <c r="J1206" s="1" t="s">
        <v>53</v>
      </c>
      <c r="K1206" s="1" t="s">
        <v>53</v>
      </c>
      <c r="L1206" s="1" t="s">
        <v>821</v>
      </c>
      <c r="M1206" s="1" t="s">
        <v>311</v>
      </c>
      <c r="N1206" s="1" t="s">
        <v>258</v>
      </c>
      <c r="O1206" s="1" t="s">
        <v>62</v>
      </c>
      <c r="P1206" s="1" t="s">
        <v>1354</v>
      </c>
      <c r="Q1206" s="1" t="s">
        <v>65</v>
      </c>
      <c r="R1206" s="1" t="s">
        <v>57</v>
      </c>
      <c r="S1206" s="1" t="s">
        <v>1209</v>
      </c>
      <c r="T1206" s="109">
        <v>3.2839999999999998</v>
      </c>
      <c r="U1206" s="121" t="s">
        <v>1686</v>
      </c>
      <c r="V1206" s="108">
        <v>2.1999999999999999E-2</v>
      </c>
      <c r="W1206" s="108">
        <v>2.9600000000000001E-2</v>
      </c>
      <c r="X1206" s="1" t="s">
        <v>636</v>
      </c>
      <c r="Z1206" s="107">
        <v>30190.1</v>
      </c>
      <c r="AA1206" s="107">
        <v>1</v>
      </c>
      <c r="AB1206" s="107">
        <v>104.45</v>
      </c>
      <c r="AC1206" s="107">
        <v>0</v>
      </c>
      <c r="AD1206" s="107">
        <v>31.533560000000001</v>
      </c>
      <c r="AE1206" s="107"/>
      <c r="AF1206" s="107"/>
      <c r="AG1206" s="1" t="s">
        <v>17</v>
      </c>
      <c r="AH1206" s="108">
        <v>5.0484883796431601E-5</v>
      </c>
      <c r="AI1206" s="108">
        <v>3.1142780260000002E-3</v>
      </c>
      <c r="AJ1206" s="108">
        <v>1.1960884819999999E-3</v>
      </c>
    </row>
    <row r="1207" spans="1:36" hidden="1">
      <c r="A1207" s="1">
        <v>13908</v>
      </c>
      <c r="B1207" s="1">
        <v>13913</v>
      </c>
      <c r="C1207" s="1" t="s">
        <v>1687</v>
      </c>
      <c r="D1207" s="1">
        <v>520044322</v>
      </c>
      <c r="E1207" s="1" t="s">
        <v>429</v>
      </c>
      <c r="F1207" s="1" t="s">
        <v>1688</v>
      </c>
      <c r="G1207" s="1" t="s">
        <v>1689</v>
      </c>
      <c r="H1207" s="1" t="s">
        <v>76</v>
      </c>
      <c r="I1207" s="1" t="s">
        <v>228</v>
      </c>
      <c r="J1207" s="1" t="s">
        <v>53</v>
      </c>
      <c r="K1207" s="1" t="s">
        <v>53</v>
      </c>
      <c r="L1207" s="1" t="s">
        <v>821</v>
      </c>
      <c r="M1207" s="1" t="s">
        <v>311</v>
      </c>
      <c r="N1207" s="1" t="s">
        <v>267</v>
      </c>
      <c r="O1207" s="1" t="s">
        <v>62</v>
      </c>
      <c r="P1207" s="1" t="s">
        <v>1508</v>
      </c>
      <c r="Q1207" s="1" t="s">
        <v>65</v>
      </c>
      <c r="R1207" s="1" t="s">
        <v>57</v>
      </c>
      <c r="S1207" s="1" t="s">
        <v>1209</v>
      </c>
      <c r="T1207" s="109">
        <v>2.5819999999999999</v>
      </c>
      <c r="U1207" s="121" t="s">
        <v>1690</v>
      </c>
      <c r="V1207" s="108">
        <v>6.7500000000000004E-2</v>
      </c>
      <c r="W1207" s="108">
        <v>5.6399999999999999E-2</v>
      </c>
      <c r="X1207" s="1" t="s">
        <v>636</v>
      </c>
      <c r="Z1207" s="107">
        <v>13221.36</v>
      </c>
      <c r="AA1207" s="107">
        <v>1</v>
      </c>
      <c r="AB1207" s="107">
        <v>104.13</v>
      </c>
      <c r="AC1207" s="107">
        <v>0</v>
      </c>
      <c r="AD1207" s="107">
        <v>13.7674</v>
      </c>
      <c r="AE1207" s="107"/>
      <c r="AF1207" s="107"/>
      <c r="AG1207" s="1" t="s">
        <v>17</v>
      </c>
      <c r="AH1207" s="108">
        <v>8.3945142857142901E-6</v>
      </c>
      <c r="AI1207" s="108">
        <v>1.3596787450000001E-3</v>
      </c>
      <c r="AJ1207" s="108">
        <v>5.2220645400000002E-4</v>
      </c>
    </row>
    <row r="1208" spans="1:36">
      <c r="A1208" s="1">
        <v>13908</v>
      </c>
      <c r="B1208" s="1">
        <v>13913</v>
      </c>
      <c r="C1208" s="1" t="s">
        <v>2370</v>
      </c>
      <c r="D1208" s="1">
        <v>44528798375</v>
      </c>
      <c r="E1208" s="1" t="s">
        <v>430</v>
      </c>
      <c r="F1208" s="1" t="s">
        <v>2371</v>
      </c>
      <c r="G1208" s="1" t="s">
        <v>2372</v>
      </c>
      <c r="H1208" s="1" t="s">
        <v>76</v>
      </c>
      <c r="I1208" s="1" t="s">
        <v>229</v>
      </c>
      <c r="J1208" s="1" t="s">
        <v>53</v>
      </c>
      <c r="K1208" s="1" t="s">
        <v>314</v>
      </c>
      <c r="L1208" s="1" t="s">
        <v>821</v>
      </c>
      <c r="M1208" s="1" t="s">
        <v>311</v>
      </c>
      <c r="N1208" s="1" t="s">
        <v>652</v>
      </c>
      <c r="O1208" s="1" t="s">
        <v>62</v>
      </c>
      <c r="P1208" s="1" t="s">
        <v>298</v>
      </c>
      <c r="Q1208" s="1" t="s">
        <v>298</v>
      </c>
      <c r="R1208" s="1" t="s">
        <v>57</v>
      </c>
      <c r="S1208" s="1" t="s">
        <v>1209</v>
      </c>
      <c r="T1208" s="109">
        <v>2.2240000000000002</v>
      </c>
      <c r="U1208" s="121" t="s">
        <v>1960</v>
      </c>
      <c r="V1208" s="108">
        <v>4.7500000000000001E-2</v>
      </c>
      <c r="W1208" s="108">
        <v>0.05</v>
      </c>
      <c r="X1208" s="1" t="s">
        <v>636</v>
      </c>
      <c r="Z1208" s="107">
        <v>18000</v>
      </c>
      <c r="AA1208" s="107">
        <v>1</v>
      </c>
      <c r="AB1208" s="107">
        <v>106.45</v>
      </c>
      <c r="AC1208" s="107">
        <v>0</v>
      </c>
      <c r="AD1208" s="107">
        <v>19.161000000000001</v>
      </c>
      <c r="AE1208" s="107"/>
      <c r="AF1208" s="107"/>
      <c r="AG1208" s="1" t="s">
        <v>17</v>
      </c>
      <c r="AH1208" s="108">
        <v>4.6732781557823701E-5</v>
      </c>
      <c r="AI1208" s="108">
        <v>1.8923547250000001E-3</v>
      </c>
      <c r="AJ1208" s="108">
        <v>7.2678921700000004E-4</v>
      </c>
    </row>
    <row r="1209" spans="1:36" hidden="1">
      <c r="A1209" s="1">
        <v>13908</v>
      </c>
      <c r="B1209" s="1">
        <v>13913</v>
      </c>
      <c r="C1209" s="1" t="s">
        <v>2636</v>
      </c>
      <c r="D1209" s="1">
        <v>512096793</v>
      </c>
      <c r="E1209" s="1" t="s">
        <v>429</v>
      </c>
      <c r="F1209" s="1" t="s">
        <v>2637</v>
      </c>
      <c r="G1209" s="1" t="s">
        <v>2638</v>
      </c>
      <c r="H1209" s="1" t="s">
        <v>76</v>
      </c>
      <c r="I1209" s="1" t="s">
        <v>229</v>
      </c>
      <c r="J1209" s="1" t="s">
        <v>53</v>
      </c>
      <c r="K1209" s="1" t="s">
        <v>53</v>
      </c>
      <c r="L1209" s="1" t="s">
        <v>821</v>
      </c>
      <c r="M1209" s="1" t="s">
        <v>311</v>
      </c>
      <c r="N1209" s="1" t="s">
        <v>651</v>
      </c>
      <c r="O1209" s="1" t="s">
        <v>62</v>
      </c>
      <c r="P1209" s="1" t="s">
        <v>1420</v>
      </c>
      <c r="Q1209" s="1" t="s">
        <v>70</v>
      </c>
      <c r="R1209" s="1" t="s">
        <v>57</v>
      </c>
      <c r="S1209" s="1" t="s">
        <v>1209</v>
      </c>
      <c r="T1209" s="109">
        <v>3.3570000000000002</v>
      </c>
      <c r="U1209" s="121" t="s">
        <v>1657</v>
      </c>
      <c r="V1209" s="108">
        <v>2.8899999999999999E-2</v>
      </c>
      <c r="W1209" s="108">
        <v>3.2800000000000003E-2</v>
      </c>
      <c r="X1209" s="1" t="s">
        <v>636</v>
      </c>
      <c r="Z1209" s="107">
        <v>25900</v>
      </c>
      <c r="AA1209" s="107">
        <v>1</v>
      </c>
      <c r="AB1209" s="107">
        <v>106.35</v>
      </c>
      <c r="AC1209" s="107">
        <v>0</v>
      </c>
      <c r="AD1209" s="107">
        <v>27.544650000000001</v>
      </c>
      <c r="AE1209" s="107"/>
      <c r="AF1209" s="107"/>
      <c r="AG1209" s="1" t="s">
        <v>17</v>
      </c>
      <c r="AH1209" s="108">
        <v>9.4915254237288105E-5</v>
      </c>
      <c r="AI1209" s="108">
        <v>2.7203302840000001E-3</v>
      </c>
      <c r="AJ1209" s="108">
        <v>1.0447865260000001E-3</v>
      </c>
    </row>
    <row r="1210" spans="1:36" hidden="1">
      <c r="A1210" s="1">
        <v>13908</v>
      </c>
      <c r="B1210" s="1">
        <v>13913</v>
      </c>
      <c r="C1210" s="1" t="s">
        <v>1691</v>
      </c>
      <c r="D1210" s="1">
        <v>520032178</v>
      </c>
      <c r="E1210" s="1" t="s">
        <v>429</v>
      </c>
      <c r="F1210" s="1" t="s">
        <v>1692</v>
      </c>
      <c r="G1210" s="1" t="s">
        <v>1693</v>
      </c>
      <c r="H1210" s="1" t="s">
        <v>76</v>
      </c>
      <c r="I1210" s="1" t="s">
        <v>228</v>
      </c>
      <c r="J1210" s="1" t="s">
        <v>53</v>
      </c>
      <c r="K1210" s="1" t="s">
        <v>53</v>
      </c>
      <c r="L1210" s="1" t="s">
        <v>821</v>
      </c>
      <c r="M1210" s="1" t="s">
        <v>311</v>
      </c>
      <c r="N1210" s="1" t="s">
        <v>140</v>
      </c>
      <c r="O1210" s="1" t="s">
        <v>62</v>
      </c>
      <c r="P1210" s="1" t="s">
        <v>298</v>
      </c>
      <c r="Q1210" s="1" t="s">
        <v>298</v>
      </c>
      <c r="R1210" s="1" t="s">
        <v>57</v>
      </c>
      <c r="S1210" s="1" t="s">
        <v>1209</v>
      </c>
      <c r="T1210" s="109">
        <v>2.4169999999999998</v>
      </c>
      <c r="U1210" s="121" t="s">
        <v>1428</v>
      </c>
      <c r="V1210" s="108">
        <v>6.3E-2</v>
      </c>
      <c r="W1210" s="108">
        <v>6.3600000000000004E-2</v>
      </c>
      <c r="X1210" s="1" t="s">
        <v>636</v>
      </c>
      <c r="Z1210" s="107">
        <v>19740</v>
      </c>
      <c r="AA1210" s="107">
        <v>1</v>
      </c>
      <c r="AB1210" s="107">
        <v>101.66</v>
      </c>
      <c r="AC1210" s="107">
        <v>0</v>
      </c>
      <c r="AD1210" s="107">
        <v>20.067679999999999</v>
      </c>
      <c r="AE1210" s="107"/>
      <c r="AF1210" s="107"/>
      <c r="AG1210" s="1" t="s">
        <v>17</v>
      </c>
      <c r="AH1210" s="108">
        <v>1.1351412700000001E-4</v>
      </c>
      <c r="AI1210" s="108">
        <v>1.981899121E-3</v>
      </c>
      <c r="AJ1210" s="108">
        <v>7.6118018100000001E-4</v>
      </c>
    </row>
    <row r="1211" spans="1:36" hidden="1">
      <c r="A1211" s="1">
        <v>13908</v>
      </c>
      <c r="B1211" s="1">
        <v>13913</v>
      </c>
      <c r="C1211" s="1" t="s">
        <v>1466</v>
      </c>
      <c r="D1211" s="1">
        <v>520039868</v>
      </c>
      <c r="E1211" s="1" t="s">
        <v>429</v>
      </c>
      <c r="F1211" s="1" t="s">
        <v>1696</v>
      </c>
      <c r="G1211" s="1" t="s">
        <v>1697</v>
      </c>
      <c r="H1211" s="1" t="s">
        <v>76</v>
      </c>
      <c r="I1211" s="1" t="s">
        <v>228</v>
      </c>
      <c r="J1211" s="1" t="s">
        <v>53</v>
      </c>
      <c r="K1211" s="1" t="s">
        <v>53</v>
      </c>
      <c r="L1211" s="1" t="s">
        <v>821</v>
      </c>
      <c r="M1211" s="1" t="s">
        <v>311</v>
      </c>
      <c r="N1211" s="1" t="s">
        <v>647</v>
      </c>
      <c r="O1211" s="1" t="s">
        <v>62</v>
      </c>
      <c r="P1211" s="1" t="s">
        <v>298</v>
      </c>
      <c r="Q1211" s="1" t="s">
        <v>298</v>
      </c>
      <c r="R1211" s="1" t="s">
        <v>57</v>
      </c>
      <c r="S1211" s="1" t="s">
        <v>1209</v>
      </c>
      <c r="T1211" s="109">
        <v>2.3239999999999998</v>
      </c>
      <c r="U1211" s="121">
        <v>47122</v>
      </c>
      <c r="V1211" s="108">
        <v>6.0499999999999998E-2</v>
      </c>
      <c r="W1211" s="108">
        <v>6.0600000000000001E-2</v>
      </c>
      <c r="X1211" s="1" t="s">
        <v>636</v>
      </c>
      <c r="Z1211" s="107">
        <v>4000</v>
      </c>
      <c r="AA1211" s="107">
        <v>1</v>
      </c>
      <c r="AB1211" s="107">
        <v>100.19</v>
      </c>
      <c r="AC1211" s="107">
        <v>0</v>
      </c>
      <c r="AD1211" s="107">
        <v>4.0076000000000001</v>
      </c>
      <c r="AE1211" s="107"/>
      <c r="AF1211" s="107"/>
      <c r="AG1211" s="1" t="s">
        <v>17</v>
      </c>
      <c r="AH1211" s="108">
        <v>1.8181818181818199E-5</v>
      </c>
      <c r="AI1211" s="108">
        <v>3.9579357999999998E-4</v>
      </c>
      <c r="AJ1211" s="108">
        <v>1.5201087899999999E-4</v>
      </c>
    </row>
    <row r="1212" spans="1:36" hidden="1">
      <c r="A1212" s="1">
        <v>13908</v>
      </c>
      <c r="B1212" s="1">
        <v>13913</v>
      </c>
      <c r="C1212" s="1" t="s">
        <v>1698</v>
      </c>
      <c r="D1212" s="1">
        <v>520034257</v>
      </c>
      <c r="E1212" s="1" t="s">
        <v>429</v>
      </c>
      <c r="F1212" s="1" t="s">
        <v>1699</v>
      </c>
      <c r="G1212" s="1" t="s">
        <v>1700</v>
      </c>
      <c r="H1212" s="1" t="s">
        <v>76</v>
      </c>
      <c r="I1212" s="1" t="s">
        <v>229</v>
      </c>
      <c r="J1212" s="1" t="s">
        <v>53</v>
      </c>
      <c r="K1212" s="1" t="s">
        <v>53</v>
      </c>
      <c r="L1212" s="1" t="s">
        <v>821</v>
      </c>
      <c r="M1212" s="1" t="s">
        <v>311</v>
      </c>
      <c r="N1212" s="1" t="s">
        <v>708</v>
      </c>
      <c r="O1212" s="1" t="s">
        <v>62</v>
      </c>
      <c r="P1212" s="1" t="s">
        <v>1420</v>
      </c>
      <c r="Q1212" s="1" t="s">
        <v>70</v>
      </c>
      <c r="R1212" s="1" t="s">
        <v>57</v>
      </c>
      <c r="S1212" s="1" t="s">
        <v>1209</v>
      </c>
      <c r="T1212" s="109">
        <v>2.69</v>
      </c>
      <c r="U1212" s="121">
        <v>47033</v>
      </c>
      <c r="V1212" s="108">
        <v>3.73E-2</v>
      </c>
      <c r="W1212" s="108">
        <v>3.3099999999999997E-2</v>
      </c>
      <c r="X1212" s="1" t="s">
        <v>636</v>
      </c>
      <c r="Z1212" s="107">
        <v>45600</v>
      </c>
      <c r="AA1212" s="107">
        <v>1</v>
      </c>
      <c r="AB1212" s="107">
        <v>109.05</v>
      </c>
      <c r="AC1212" s="107">
        <v>0</v>
      </c>
      <c r="AD1212" s="107">
        <v>49.726799999999997</v>
      </c>
      <c r="AE1212" s="107"/>
      <c r="AF1212" s="107"/>
      <c r="AG1212" s="1" t="s">
        <v>17</v>
      </c>
      <c r="AH1212" s="108">
        <v>1.03941915E-4</v>
      </c>
      <c r="AI1212" s="108">
        <v>4.9110560489999998E-3</v>
      </c>
      <c r="AJ1212" s="108">
        <v>1.886169932E-3</v>
      </c>
    </row>
    <row r="1213" spans="1:36" hidden="1">
      <c r="A1213" s="1">
        <v>13908</v>
      </c>
      <c r="B1213" s="1">
        <v>13913</v>
      </c>
      <c r="C1213" s="1" t="s">
        <v>1701</v>
      </c>
      <c r="D1213" s="1">
        <v>520036120</v>
      </c>
      <c r="E1213" s="1" t="s">
        <v>429</v>
      </c>
      <c r="F1213" s="1" t="s">
        <v>1702</v>
      </c>
      <c r="G1213" s="1" t="s">
        <v>1703</v>
      </c>
      <c r="H1213" s="1" t="s">
        <v>76</v>
      </c>
      <c r="I1213" s="1" t="s">
        <v>228</v>
      </c>
      <c r="J1213" s="1" t="s">
        <v>53</v>
      </c>
      <c r="K1213" s="1" t="s">
        <v>53</v>
      </c>
      <c r="L1213" s="1" t="s">
        <v>821</v>
      </c>
      <c r="M1213" s="1" t="s">
        <v>311</v>
      </c>
      <c r="N1213" s="1" t="s">
        <v>269</v>
      </c>
      <c r="O1213" s="1" t="s">
        <v>62</v>
      </c>
      <c r="P1213" s="1" t="s">
        <v>1343</v>
      </c>
      <c r="Q1213" s="1" t="s">
        <v>65</v>
      </c>
      <c r="R1213" s="1" t="s">
        <v>57</v>
      </c>
      <c r="S1213" s="1" t="s">
        <v>1209</v>
      </c>
      <c r="T1213" s="109">
        <v>2.7789999999999999</v>
      </c>
      <c r="U1213" s="121" t="s">
        <v>1704</v>
      </c>
      <c r="V1213" s="108">
        <v>4.7E-2</v>
      </c>
      <c r="W1213" s="108">
        <v>4.9200000000000001E-2</v>
      </c>
      <c r="X1213" s="1" t="s">
        <v>636</v>
      </c>
      <c r="Z1213" s="107">
        <v>10000</v>
      </c>
      <c r="AA1213" s="107">
        <v>1</v>
      </c>
      <c r="AB1213" s="107">
        <v>99.82</v>
      </c>
      <c r="AC1213" s="107">
        <v>0</v>
      </c>
      <c r="AD1213" s="107">
        <v>9.9819999999999993</v>
      </c>
      <c r="AE1213" s="107"/>
      <c r="AF1213" s="107"/>
      <c r="AG1213" s="1" t="s">
        <v>17</v>
      </c>
      <c r="AH1213" s="108">
        <v>1.1122233344455599E-5</v>
      </c>
      <c r="AI1213" s="108">
        <v>9.8582980299999996E-4</v>
      </c>
      <c r="AJ1213" s="108">
        <v>3.78623765E-4</v>
      </c>
    </row>
    <row r="1214" spans="1:36" hidden="1">
      <c r="A1214" s="1">
        <v>13908</v>
      </c>
      <c r="B1214" s="1">
        <v>13913</v>
      </c>
      <c r="C1214" s="1" t="s">
        <v>2373</v>
      </c>
      <c r="D1214" s="1">
        <v>516286432</v>
      </c>
      <c r="E1214" s="1" t="s">
        <v>429</v>
      </c>
      <c r="F1214" s="1" t="s">
        <v>2374</v>
      </c>
      <c r="G1214" s="1" t="s">
        <v>2375</v>
      </c>
      <c r="H1214" s="1" t="s">
        <v>76</v>
      </c>
      <c r="I1214" s="1" t="s">
        <v>228</v>
      </c>
      <c r="J1214" s="1" t="s">
        <v>53</v>
      </c>
      <c r="K1214" s="1" t="s">
        <v>53</v>
      </c>
      <c r="L1214" s="1" t="s">
        <v>821</v>
      </c>
      <c r="M1214" s="1" t="s">
        <v>311</v>
      </c>
      <c r="N1214" s="1" t="s">
        <v>651</v>
      </c>
      <c r="O1214" s="1" t="s">
        <v>62</v>
      </c>
      <c r="P1214" s="1" t="s">
        <v>298</v>
      </c>
      <c r="Q1214" s="1" t="s">
        <v>298</v>
      </c>
      <c r="R1214" s="1" t="s">
        <v>57</v>
      </c>
      <c r="S1214" s="1" t="s">
        <v>1209</v>
      </c>
      <c r="T1214" s="109">
        <v>0.44600000000000001</v>
      </c>
      <c r="U1214" s="121" t="s">
        <v>2376</v>
      </c>
      <c r="V1214" s="108">
        <v>6.5000000000000002E-2</v>
      </c>
      <c r="W1214" s="108">
        <v>0.1042</v>
      </c>
      <c r="X1214" s="1" t="s">
        <v>636</v>
      </c>
      <c r="Z1214" s="107">
        <v>40000</v>
      </c>
      <c r="AA1214" s="107">
        <v>1</v>
      </c>
      <c r="AB1214" s="107">
        <v>100.31</v>
      </c>
      <c r="AC1214" s="107">
        <v>0</v>
      </c>
      <c r="AD1214" s="107">
        <v>40.124000000000002</v>
      </c>
      <c r="AE1214" s="107"/>
      <c r="AF1214" s="107"/>
      <c r="AG1214" s="1" t="s">
        <v>17</v>
      </c>
      <c r="AH1214" s="108">
        <v>3.6398175200000001E-4</v>
      </c>
      <c r="AI1214" s="108">
        <v>3.9626763210000001E-3</v>
      </c>
      <c r="AJ1214" s="108">
        <v>1.5219294700000001E-3</v>
      </c>
    </row>
    <row r="1215" spans="1:36" hidden="1">
      <c r="A1215" s="1">
        <v>13908</v>
      </c>
      <c r="B1215" s="1">
        <v>13913</v>
      </c>
      <c r="C1215" s="1" t="s">
        <v>1705</v>
      </c>
      <c r="D1215" s="1">
        <v>520038274</v>
      </c>
      <c r="E1215" s="1" t="s">
        <v>429</v>
      </c>
      <c r="F1215" s="1" t="s">
        <v>1706</v>
      </c>
      <c r="G1215" s="1" t="s">
        <v>1707</v>
      </c>
      <c r="H1215" s="1" t="s">
        <v>76</v>
      </c>
      <c r="I1215" s="1" t="s">
        <v>229</v>
      </c>
      <c r="J1215" s="1" t="s">
        <v>53</v>
      </c>
      <c r="K1215" s="1" t="s">
        <v>53</v>
      </c>
      <c r="L1215" s="1" t="s">
        <v>821</v>
      </c>
      <c r="M1215" s="1" t="s">
        <v>311</v>
      </c>
      <c r="N1215" s="1" t="s">
        <v>140</v>
      </c>
      <c r="O1215" s="1" t="s">
        <v>62</v>
      </c>
      <c r="P1215" s="1" t="s">
        <v>1420</v>
      </c>
      <c r="Q1215" s="1" t="s">
        <v>70</v>
      </c>
      <c r="R1215" s="1" t="s">
        <v>57</v>
      </c>
      <c r="S1215" s="1" t="s">
        <v>1209</v>
      </c>
      <c r="T1215" s="109">
        <v>2.367</v>
      </c>
      <c r="U1215" s="121" t="s">
        <v>1690</v>
      </c>
      <c r="V1215" s="108">
        <v>3.85E-2</v>
      </c>
      <c r="W1215" s="108">
        <v>3.3000000000000002E-2</v>
      </c>
      <c r="X1215" s="1" t="s">
        <v>636</v>
      </c>
      <c r="Z1215" s="107">
        <v>35000</v>
      </c>
      <c r="AA1215" s="107">
        <v>1</v>
      </c>
      <c r="AB1215" s="107">
        <v>108.67</v>
      </c>
      <c r="AC1215" s="107">
        <v>0</v>
      </c>
      <c r="AD1215" s="107">
        <v>38.034500000000001</v>
      </c>
      <c r="AE1215" s="107"/>
      <c r="AF1215" s="107"/>
      <c r="AG1215" s="1" t="s">
        <v>17</v>
      </c>
      <c r="AH1215" s="108">
        <v>1.1666666600000001E-4</v>
      </c>
      <c r="AI1215" s="108">
        <v>3.7563157350000002E-3</v>
      </c>
      <c r="AJ1215" s="108">
        <v>1.442673373E-3</v>
      </c>
    </row>
    <row r="1216" spans="1:36" hidden="1">
      <c r="A1216" s="1">
        <v>13908</v>
      </c>
      <c r="B1216" s="1">
        <v>13913</v>
      </c>
      <c r="C1216" s="1" t="s">
        <v>1708</v>
      </c>
      <c r="D1216" s="1">
        <v>516269248</v>
      </c>
      <c r="E1216" s="1" t="s">
        <v>429</v>
      </c>
      <c r="F1216" s="1" t="s">
        <v>1709</v>
      </c>
      <c r="G1216" s="1" t="s">
        <v>1710</v>
      </c>
      <c r="H1216" s="1" t="s">
        <v>76</v>
      </c>
      <c r="I1216" s="1" t="s">
        <v>229</v>
      </c>
      <c r="J1216" s="1" t="s">
        <v>53</v>
      </c>
      <c r="K1216" s="1" t="s">
        <v>53</v>
      </c>
      <c r="L1216" s="1" t="s">
        <v>821</v>
      </c>
      <c r="M1216" s="1" t="s">
        <v>311</v>
      </c>
      <c r="N1216" s="1" t="s">
        <v>156</v>
      </c>
      <c r="O1216" s="1" t="s">
        <v>62</v>
      </c>
      <c r="P1216" s="1" t="s">
        <v>1447</v>
      </c>
      <c r="Q1216" s="1" t="s">
        <v>70</v>
      </c>
      <c r="R1216" s="1" t="s">
        <v>57</v>
      </c>
      <c r="S1216" s="1" t="s">
        <v>1209</v>
      </c>
      <c r="T1216" s="109">
        <v>5.7770000000000001</v>
      </c>
      <c r="U1216" s="121">
        <v>48954</v>
      </c>
      <c r="V1216" s="108">
        <v>3.3000000000000002E-2</v>
      </c>
      <c r="W1216" s="108">
        <v>3.78E-2</v>
      </c>
      <c r="X1216" s="1" t="s">
        <v>636</v>
      </c>
      <c r="Z1216" s="107">
        <v>34153.839999999997</v>
      </c>
      <c r="AA1216" s="107">
        <v>1</v>
      </c>
      <c r="AB1216" s="107">
        <v>104.23</v>
      </c>
      <c r="AC1216" s="107">
        <v>0</v>
      </c>
      <c r="AD1216" s="107">
        <v>35.598550000000003</v>
      </c>
      <c r="AE1216" s="107"/>
      <c r="AF1216" s="107"/>
      <c r="AG1216" s="1" t="s">
        <v>17</v>
      </c>
      <c r="AH1216" s="108">
        <v>2.8793769110458399E-5</v>
      </c>
      <c r="AI1216" s="108">
        <v>3.5157394860000002E-3</v>
      </c>
      <c r="AJ1216" s="108">
        <v>1.3502762019999999E-3</v>
      </c>
    </row>
    <row r="1217" spans="1:36" hidden="1">
      <c r="A1217" s="1">
        <v>13908</v>
      </c>
      <c r="B1217" s="1">
        <v>13913</v>
      </c>
      <c r="C1217" s="1" t="s">
        <v>1711</v>
      </c>
      <c r="D1217" s="1">
        <v>520025438</v>
      </c>
      <c r="E1217" s="1" t="s">
        <v>429</v>
      </c>
      <c r="F1217" s="1" t="s">
        <v>1712</v>
      </c>
      <c r="G1217" s="1" t="s">
        <v>1713</v>
      </c>
      <c r="H1217" s="1" t="s">
        <v>76</v>
      </c>
      <c r="I1217" s="1" t="s">
        <v>229</v>
      </c>
      <c r="J1217" s="1" t="s">
        <v>53</v>
      </c>
      <c r="K1217" s="1" t="s">
        <v>53</v>
      </c>
      <c r="L1217" s="1" t="s">
        <v>821</v>
      </c>
      <c r="M1217" s="1" t="s">
        <v>311</v>
      </c>
      <c r="N1217" s="1" t="s">
        <v>651</v>
      </c>
      <c r="O1217" s="1" t="s">
        <v>62</v>
      </c>
      <c r="P1217" s="1" t="s">
        <v>1348</v>
      </c>
      <c r="Q1217" s="1" t="s">
        <v>65</v>
      </c>
      <c r="R1217" s="1" t="s">
        <v>57</v>
      </c>
      <c r="S1217" s="1" t="s">
        <v>1209</v>
      </c>
      <c r="T1217" s="109">
        <v>3.6840000000000002</v>
      </c>
      <c r="U1217" s="121">
        <v>47125</v>
      </c>
      <c r="V1217" s="108">
        <v>3.6200000000000003E-2</v>
      </c>
      <c r="W1217" s="108">
        <v>3.5299999999999998E-2</v>
      </c>
      <c r="X1217" s="1" t="s">
        <v>636</v>
      </c>
      <c r="Z1217" s="107">
        <v>59943.46</v>
      </c>
      <c r="AA1217" s="107">
        <v>1</v>
      </c>
      <c r="AB1217" s="107">
        <v>107.99</v>
      </c>
      <c r="AC1217" s="107">
        <v>0</v>
      </c>
      <c r="AD1217" s="107">
        <v>64.732939999999999</v>
      </c>
      <c r="AE1217" s="107"/>
      <c r="AF1217" s="107"/>
      <c r="AG1217" s="1" t="s">
        <v>17</v>
      </c>
      <c r="AH1217" s="108">
        <v>3.2513438394211699E-5</v>
      </c>
      <c r="AI1217" s="108">
        <v>6.3930736850000003E-3</v>
      </c>
      <c r="AJ1217" s="108">
        <v>2.4553626030000002E-3</v>
      </c>
    </row>
    <row r="1218" spans="1:36" hidden="1">
      <c r="A1218" s="1">
        <v>13908</v>
      </c>
      <c r="B1218" s="1">
        <v>13913</v>
      </c>
      <c r="C1218" s="1" t="s">
        <v>1425</v>
      </c>
      <c r="D1218" s="1">
        <v>515327120</v>
      </c>
      <c r="E1218" s="1" t="s">
        <v>429</v>
      </c>
      <c r="F1218" s="1" t="s">
        <v>1714</v>
      </c>
      <c r="G1218" s="1" t="s">
        <v>1715</v>
      </c>
      <c r="H1218" s="1" t="s">
        <v>76</v>
      </c>
      <c r="I1218" s="1" t="s">
        <v>229</v>
      </c>
      <c r="J1218" s="1" t="s">
        <v>53</v>
      </c>
      <c r="K1218" s="1" t="s">
        <v>53</v>
      </c>
      <c r="L1218" s="1" t="s">
        <v>821</v>
      </c>
      <c r="M1218" s="1" t="s">
        <v>311</v>
      </c>
      <c r="N1218" s="1" t="s">
        <v>651</v>
      </c>
      <c r="O1218" s="1" t="s">
        <v>62</v>
      </c>
      <c r="P1218" s="1" t="s">
        <v>1383</v>
      </c>
      <c r="Q1218" s="1" t="s">
        <v>70</v>
      </c>
      <c r="R1218" s="1" t="s">
        <v>57</v>
      </c>
      <c r="S1218" s="1" t="s">
        <v>1209</v>
      </c>
      <c r="T1218" s="109">
        <v>5.6379999999999999</v>
      </c>
      <c r="U1218" s="121" t="s">
        <v>1409</v>
      </c>
      <c r="V1218" s="108">
        <v>3.1800000000000002E-2</v>
      </c>
      <c r="W1218" s="108">
        <v>3.1899999999999998E-2</v>
      </c>
      <c r="X1218" s="1" t="s">
        <v>636</v>
      </c>
      <c r="Z1218" s="107">
        <v>4750</v>
      </c>
      <c r="AA1218" s="107">
        <v>1</v>
      </c>
      <c r="AB1218" s="107">
        <v>107.31</v>
      </c>
      <c r="AC1218" s="107">
        <v>0</v>
      </c>
      <c r="AD1218" s="107">
        <v>5.0972200000000001</v>
      </c>
      <c r="AE1218" s="107"/>
      <c r="AF1218" s="107"/>
      <c r="AG1218" s="1" t="s">
        <v>17</v>
      </c>
      <c r="AH1218" s="108">
        <v>1.16915579936351E-5</v>
      </c>
      <c r="AI1218" s="108">
        <v>5.0340526799999997E-4</v>
      </c>
      <c r="AJ1218" s="108">
        <v>1.9334087600000001E-4</v>
      </c>
    </row>
    <row r="1219" spans="1:36" hidden="1">
      <c r="A1219" s="1">
        <v>13908</v>
      </c>
      <c r="B1219" s="1">
        <v>13913</v>
      </c>
      <c r="C1219" s="1" t="s">
        <v>1716</v>
      </c>
      <c r="D1219" s="1">
        <v>520038910</v>
      </c>
      <c r="E1219" s="1" t="s">
        <v>429</v>
      </c>
      <c r="F1219" s="1" t="s">
        <v>1717</v>
      </c>
      <c r="G1219" s="1" t="s">
        <v>1718</v>
      </c>
      <c r="H1219" s="1" t="s">
        <v>76</v>
      </c>
      <c r="I1219" s="1" t="s">
        <v>228</v>
      </c>
      <c r="J1219" s="1" t="s">
        <v>53</v>
      </c>
      <c r="K1219" s="1" t="s">
        <v>53</v>
      </c>
      <c r="L1219" s="1" t="s">
        <v>821</v>
      </c>
      <c r="M1219" s="1" t="s">
        <v>311</v>
      </c>
      <c r="N1219" s="1" t="s">
        <v>651</v>
      </c>
      <c r="O1219" s="1" t="s">
        <v>62</v>
      </c>
      <c r="P1219" s="1" t="s">
        <v>1354</v>
      </c>
      <c r="Q1219" s="1" t="s">
        <v>65</v>
      </c>
      <c r="R1219" s="1" t="s">
        <v>57</v>
      </c>
      <c r="S1219" s="1" t="s">
        <v>1209</v>
      </c>
      <c r="T1219" s="109">
        <v>4.2069999999999999</v>
      </c>
      <c r="U1219" s="121" t="s">
        <v>1409</v>
      </c>
      <c r="V1219" s="108">
        <v>4.8899999999999999E-2</v>
      </c>
      <c r="W1219" s="108">
        <v>5.0299999999999997E-2</v>
      </c>
      <c r="X1219" s="1" t="s">
        <v>636</v>
      </c>
      <c r="Z1219" s="107">
        <v>10000</v>
      </c>
      <c r="AA1219" s="107">
        <v>1</v>
      </c>
      <c r="AB1219" s="107">
        <v>100.88</v>
      </c>
      <c r="AC1219" s="107">
        <v>0</v>
      </c>
      <c r="AD1219" s="107">
        <v>10.087999999999999</v>
      </c>
      <c r="AE1219" s="107"/>
      <c r="AF1219" s="107"/>
      <c r="AG1219" s="1" t="s">
        <v>17</v>
      </c>
      <c r="AH1219" s="108">
        <v>3.3333555557037E-5</v>
      </c>
      <c r="AI1219" s="108">
        <v>9.9629844300000003E-4</v>
      </c>
      <c r="AJ1219" s="108">
        <v>3.8264441399999999E-4</v>
      </c>
    </row>
    <row r="1220" spans="1:36">
      <c r="A1220" s="1">
        <v>13908</v>
      </c>
      <c r="B1220" s="1">
        <v>13913</v>
      </c>
      <c r="C1220" s="1" t="s">
        <v>1719</v>
      </c>
      <c r="D1220" s="1" t="s">
        <v>1720</v>
      </c>
      <c r="E1220" s="1" t="s">
        <v>430</v>
      </c>
      <c r="F1220" s="1" t="s">
        <v>1721</v>
      </c>
      <c r="G1220" s="1" t="s">
        <v>1722</v>
      </c>
      <c r="H1220" s="1" t="s">
        <v>76</v>
      </c>
      <c r="I1220" s="1" t="s">
        <v>230</v>
      </c>
      <c r="J1220" s="1" t="s">
        <v>53</v>
      </c>
      <c r="K1220" s="1" t="s">
        <v>314</v>
      </c>
      <c r="L1220" s="1" t="s">
        <v>821</v>
      </c>
      <c r="M1220" s="1" t="s">
        <v>311</v>
      </c>
      <c r="N1220" s="1" t="s">
        <v>649</v>
      </c>
      <c r="O1220" s="1" t="s">
        <v>62</v>
      </c>
      <c r="P1220" s="1" t="s">
        <v>1400</v>
      </c>
      <c r="Q1220" s="1" t="s">
        <v>70</v>
      </c>
      <c r="R1220" s="1" t="s">
        <v>57</v>
      </c>
      <c r="S1220" s="1" t="s">
        <v>1209</v>
      </c>
      <c r="T1220" s="109">
        <v>1.345</v>
      </c>
      <c r="U1220" s="121" t="s">
        <v>1723</v>
      </c>
      <c r="V1220" s="108">
        <v>8.1600000000000006E-2</v>
      </c>
      <c r="W1220" s="108">
        <v>6.0900000000000003E-2</v>
      </c>
      <c r="X1220" s="1" t="s">
        <v>636</v>
      </c>
      <c r="Z1220" s="107">
        <v>6000</v>
      </c>
      <c r="AA1220" s="107">
        <v>1</v>
      </c>
      <c r="AB1220" s="107">
        <v>105.12</v>
      </c>
      <c r="AC1220" s="107">
        <v>0</v>
      </c>
      <c r="AD1220" s="107">
        <v>6.3071999999999999</v>
      </c>
      <c r="AE1220" s="107"/>
      <c r="AF1220" s="107"/>
      <c r="AG1220" s="1" t="s">
        <v>17</v>
      </c>
      <c r="AH1220" s="108">
        <v>1.42515652280316E-5</v>
      </c>
      <c r="AI1220" s="108">
        <v>6.2290380000000001E-4</v>
      </c>
      <c r="AJ1220" s="108">
        <v>2.39236206E-4</v>
      </c>
    </row>
    <row r="1221" spans="1:36" hidden="1">
      <c r="A1221" s="1">
        <v>13908</v>
      </c>
      <c r="B1221" s="1">
        <v>13913</v>
      </c>
      <c r="C1221" s="1" t="s">
        <v>1724</v>
      </c>
      <c r="D1221" s="1">
        <v>520037789</v>
      </c>
      <c r="E1221" s="1" t="s">
        <v>429</v>
      </c>
      <c r="F1221" s="1" t="s">
        <v>1725</v>
      </c>
      <c r="G1221" s="1" t="s">
        <v>1726</v>
      </c>
      <c r="H1221" s="1" t="s">
        <v>76</v>
      </c>
      <c r="I1221" s="1" t="s">
        <v>229</v>
      </c>
      <c r="J1221" s="1" t="s">
        <v>53</v>
      </c>
      <c r="K1221" s="1" t="s">
        <v>53</v>
      </c>
      <c r="L1221" s="1" t="s">
        <v>821</v>
      </c>
      <c r="M1221" s="1" t="s">
        <v>311</v>
      </c>
      <c r="N1221" s="1" t="s">
        <v>651</v>
      </c>
      <c r="O1221" s="1" t="s">
        <v>62</v>
      </c>
      <c r="P1221" s="1" t="s">
        <v>1354</v>
      </c>
      <c r="Q1221" s="1" t="s">
        <v>65</v>
      </c>
      <c r="R1221" s="1" t="s">
        <v>57</v>
      </c>
      <c r="S1221" s="1" t="s">
        <v>1209</v>
      </c>
      <c r="T1221" s="109">
        <v>5.7249999999999996</v>
      </c>
      <c r="U1221" s="121">
        <v>50041</v>
      </c>
      <c r="V1221" s="108">
        <v>3.61E-2</v>
      </c>
      <c r="W1221" s="108">
        <v>3.0800000000000001E-2</v>
      </c>
      <c r="X1221" s="1" t="s">
        <v>636</v>
      </c>
      <c r="Z1221" s="107">
        <v>81468.52</v>
      </c>
      <c r="AA1221" s="107">
        <v>1</v>
      </c>
      <c r="AB1221" s="107">
        <v>110.37</v>
      </c>
      <c r="AC1221" s="107">
        <v>0</v>
      </c>
      <c r="AD1221" s="107">
        <v>89.916809999999998</v>
      </c>
      <c r="AE1221" s="107"/>
      <c r="AF1221" s="107"/>
      <c r="AG1221" s="1" t="s">
        <v>17</v>
      </c>
      <c r="AH1221" s="108">
        <v>5.1834666011091003E-5</v>
      </c>
      <c r="AI1221" s="108">
        <v>8.8802515669999995E-3</v>
      </c>
      <c r="AJ1221" s="108">
        <v>3.4106032049999999E-3</v>
      </c>
    </row>
    <row r="1222" spans="1:36" hidden="1">
      <c r="A1222" s="1">
        <v>13908</v>
      </c>
      <c r="B1222" s="1">
        <v>13913</v>
      </c>
      <c r="C1222" s="1" t="s">
        <v>1355</v>
      </c>
      <c r="D1222" s="1">
        <v>511659401</v>
      </c>
      <c r="E1222" s="1" t="s">
        <v>429</v>
      </c>
      <c r="F1222" s="1" t="s">
        <v>1730</v>
      </c>
      <c r="G1222" s="1" t="s">
        <v>1731</v>
      </c>
      <c r="H1222" s="1" t="s">
        <v>76</v>
      </c>
      <c r="I1222" s="1" t="s">
        <v>229</v>
      </c>
      <c r="J1222" s="1" t="s">
        <v>53</v>
      </c>
      <c r="K1222" s="1" t="s">
        <v>53</v>
      </c>
      <c r="L1222" s="1" t="s">
        <v>821</v>
      </c>
      <c r="M1222" s="1" t="s">
        <v>311</v>
      </c>
      <c r="N1222" s="1" t="s">
        <v>651</v>
      </c>
      <c r="O1222" s="1" t="s">
        <v>62</v>
      </c>
      <c r="P1222" s="1" t="s">
        <v>1354</v>
      </c>
      <c r="Q1222" s="1" t="s">
        <v>65</v>
      </c>
      <c r="R1222" s="1" t="s">
        <v>57</v>
      </c>
      <c r="S1222" s="1" t="s">
        <v>1209</v>
      </c>
      <c r="T1222" s="109">
        <v>7.6449999999999996</v>
      </c>
      <c r="U1222" s="121">
        <v>50775</v>
      </c>
      <c r="V1222" s="108">
        <v>2.64E-2</v>
      </c>
      <c r="W1222" s="108">
        <v>2.93E-2</v>
      </c>
      <c r="X1222" s="1" t="s">
        <v>636</v>
      </c>
      <c r="Z1222" s="107">
        <v>13000</v>
      </c>
      <c r="AA1222" s="107">
        <v>1</v>
      </c>
      <c r="AB1222" s="107">
        <v>104.64</v>
      </c>
      <c r="AC1222" s="107">
        <v>0</v>
      </c>
      <c r="AD1222" s="107">
        <v>13.603199999999999</v>
      </c>
      <c r="AE1222" s="107"/>
      <c r="AF1222" s="107"/>
      <c r="AG1222" s="1" t="s">
        <v>17</v>
      </c>
      <c r="AH1222" s="108">
        <v>4.33333333333333E-5</v>
      </c>
      <c r="AI1222" s="108">
        <v>1.3434622300000001E-3</v>
      </c>
      <c r="AJ1222" s="108">
        <v>5.1597824099999996E-4</v>
      </c>
    </row>
    <row r="1223" spans="1:36" hidden="1">
      <c r="A1223" s="1">
        <v>13908</v>
      </c>
      <c r="B1223" s="1">
        <v>13913</v>
      </c>
      <c r="C1223" s="1" t="s">
        <v>1735</v>
      </c>
      <c r="D1223" s="1">
        <v>520000472</v>
      </c>
      <c r="E1223" s="1" t="s">
        <v>429</v>
      </c>
      <c r="F1223" s="1" t="s">
        <v>1738</v>
      </c>
      <c r="G1223" s="1" t="s">
        <v>1739</v>
      </c>
      <c r="H1223" s="1" t="s">
        <v>76</v>
      </c>
      <c r="I1223" s="1" t="s">
        <v>229</v>
      </c>
      <c r="J1223" s="1" t="s">
        <v>53</v>
      </c>
      <c r="K1223" s="1" t="s">
        <v>53</v>
      </c>
      <c r="L1223" s="1" t="s">
        <v>821</v>
      </c>
      <c r="M1223" s="1" t="s">
        <v>311</v>
      </c>
      <c r="N1223" s="1" t="s">
        <v>156</v>
      </c>
      <c r="O1223" s="1" t="s">
        <v>62</v>
      </c>
      <c r="P1223" s="1" t="s">
        <v>1208</v>
      </c>
      <c r="Q1223" s="1" t="s">
        <v>65</v>
      </c>
      <c r="R1223" s="1" t="s">
        <v>57</v>
      </c>
      <c r="S1223" s="1" t="s">
        <v>1209</v>
      </c>
      <c r="T1223" s="109">
        <v>10.119999999999999</v>
      </c>
      <c r="U1223" s="121">
        <v>50380</v>
      </c>
      <c r="V1223" s="108">
        <v>3.2000000000000001E-2</v>
      </c>
      <c r="W1223" s="108">
        <v>3.1E-2</v>
      </c>
      <c r="X1223" s="1" t="s">
        <v>636</v>
      </c>
      <c r="Z1223" s="107">
        <v>23000</v>
      </c>
      <c r="AA1223" s="107">
        <v>1</v>
      </c>
      <c r="AB1223" s="107">
        <v>107.1</v>
      </c>
      <c r="AC1223" s="107">
        <v>0</v>
      </c>
      <c r="AD1223" s="107">
        <v>24.632999999999999</v>
      </c>
      <c r="AE1223" s="107"/>
      <c r="AF1223" s="107"/>
      <c r="AG1223" s="1" t="s">
        <v>17</v>
      </c>
      <c r="AH1223" s="108">
        <v>4.6707591994156299E-6</v>
      </c>
      <c r="AI1223" s="108">
        <v>2.432773547E-3</v>
      </c>
      <c r="AJ1223" s="108">
        <v>9.3434574400000001E-4</v>
      </c>
    </row>
    <row r="1224" spans="1:36" hidden="1">
      <c r="A1224" s="1">
        <v>13908</v>
      </c>
      <c r="B1224" s="1">
        <v>13913</v>
      </c>
      <c r="C1224" s="1" t="s">
        <v>1660</v>
      </c>
      <c r="D1224" s="1">
        <v>520032046</v>
      </c>
      <c r="E1224" s="1" t="s">
        <v>429</v>
      </c>
      <c r="F1224" s="1" t="s">
        <v>1740</v>
      </c>
      <c r="G1224" s="1" t="s">
        <v>1741</v>
      </c>
      <c r="H1224" s="1" t="s">
        <v>76</v>
      </c>
      <c r="I1224" s="1" t="s">
        <v>229</v>
      </c>
      <c r="J1224" s="1" t="s">
        <v>53</v>
      </c>
      <c r="K1224" s="1" t="s">
        <v>53</v>
      </c>
      <c r="L1224" s="1" t="s">
        <v>821</v>
      </c>
      <c r="M1224" s="1" t="s">
        <v>311</v>
      </c>
      <c r="N1224" s="1" t="s">
        <v>256</v>
      </c>
      <c r="O1224" s="1" t="s">
        <v>62</v>
      </c>
      <c r="P1224" s="1" t="s">
        <v>1208</v>
      </c>
      <c r="Q1224" s="1" t="s">
        <v>65</v>
      </c>
      <c r="R1224" s="1" t="s">
        <v>57</v>
      </c>
      <c r="S1224" s="1" t="s">
        <v>1209</v>
      </c>
      <c r="T1224" s="109">
        <v>3.9049999999999998</v>
      </c>
      <c r="U1224" s="121">
        <v>48919</v>
      </c>
      <c r="V1224" s="108">
        <v>2.06E-2</v>
      </c>
      <c r="W1224" s="108">
        <v>2.5999999999999999E-2</v>
      </c>
      <c r="X1224" s="1" t="s">
        <v>636</v>
      </c>
      <c r="Z1224" s="107">
        <v>3600</v>
      </c>
      <c r="AA1224" s="107">
        <v>1</v>
      </c>
      <c r="AB1224" s="107">
        <v>104.37</v>
      </c>
      <c r="AC1224" s="107">
        <v>0</v>
      </c>
      <c r="AD1224" s="107">
        <v>3.75732</v>
      </c>
      <c r="AE1224" s="107"/>
      <c r="AF1224" s="107"/>
      <c r="AG1224" s="1" t="s">
        <v>17</v>
      </c>
      <c r="AH1224" s="108">
        <v>1.9999030047042702E-6</v>
      </c>
      <c r="AI1224" s="108">
        <v>3.7107573999999998E-4</v>
      </c>
      <c r="AJ1224" s="108">
        <v>1.4251759599999999E-4</v>
      </c>
    </row>
    <row r="1225" spans="1:36" hidden="1">
      <c r="A1225" s="1">
        <v>13908</v>
      </c>
      <c r="B1225" s="1">
        <v>13913</v>
      </c>
      <c r="C1225" s="1" t="s">
        <v>1742</v>
      </c>
      <c r="D1225" s="1">
        <v>520042763</v>
      </c>
      <c r="E1225" s="1" t="s">
        <v>429</v>
      </c>
      <c r="F1225" s="1" t="s">
        <v>1743</v>
      </c>
      <c r="G1225" s="1" t="s">
        <v>1744</v>
      </c>
      <c r="H1225" s="1" t="s">
        <v>76</v>
      </c>
      <c r="I1225" s="1" t="s">
        <v>623</v>
      </c>
      <c r="J1225" s="1" t="s">
        <v>53</v>
      </c>
      <c r="K1225" s="1" t="s">
        <v>53</v>
      </c>
      <c r="L1225" s="1" t="s">
        <v>821</v>
      </c>
      <c r="M1225" s="1" t="s">
        <v>311</v>
      </c>
      <c r="N1225" s="1" t="s">
        <v>259</v>
      </c>
      <c r="O1225" s="1" t="s">
        <v>62</v>
      </c>
      <c r="P1225" s="1" t="s">
        <v>298</v>
      </c>
      <c r="Q1225" s="1" t="s">
        <v>298</v>
      </c>
      <c r="R1225" s="1" t="s">
        <v>57</v>
      </c>
      <c r="S1225" s="1" t="s">
        <v>1209</v>
      </c>
      <c r="T1225" s="109">
        <v>3.0150000000000001</v>
      </c>
      <c r="U1225" s="121" t="s">
        <v>1438</v>
      </c>
      <c r="V1225" s="108">
        <v>4.8500000000000001E-2</v>
      </c>
      <c r="W1225" s="108">
        <v>3.7999999999999999E-2</v>
      </c>
      <c r="X1225" s="1" t="s">
        <v>636</v>
      </c>
      <c r="Z1225" s="107">
        <v>12000</v>
      </c>
      <c r="AA1225" s="107">
        <v>1</v>
      </c>
      <c r="AB1225" s="107">
        <v>104.5</v>
      </c>
      <c r="AC1225" s="107">
        <v>0</v>
      </c>
      <c r="AD1225" s="107">
        <v>12.54</v>
      </c>
      <c r="AE1225" s="107"/>
      <c r="AF1225" s="107"/>
      <c r="AG1225" s="1" t="s">
        <v>17</v>
      </c>
      <c r="AH1225" s="108">
        <v>4.0000000000000003E-5</v>
      </c>
      <c r="AI1225" s="108">
        <v>1.238459801E-3</v>
      </c>
      <c r="AJ1225" s="108">
        <v>4.7565037200000002E-4</v>
      </c>
    </row>
    <row r="1226" spans="1:36" hidden="1">
      <c r="A1226" s="1">
        <v>13908</v>
      </c>
      <c r="B1226" s="1">
        <v>13913</v>
      </c>
      <c r="C1226" s="1" t="s">
        <v>1513</v>
      </c>
      <c r="D1226" s="1">
        <v>520042847</v>
      </c>
      <c r="E1226" s="1" t="s">
        <v>429</v>
      </c>
      <c r="F1226" s="1" t="s">
        <v>2519</v>
      </c>
      <c r="G1226" s="1" t="s">
        <v>2520</v>
      </c>
      <c r="H1226" s="1" t="s">
        <v>76</v>
      </c>
      <c r="I1226" s="1" t="s">
        <v>228</v>
      </c>
      <c r="J1226" s="1" t="s">
        <v>53</v>
      </c>
      <c r="K1226" s="1" t="s">
        <v>53</v>
      </c>
      <c r="L1226" s="1" t="s">
        <v>821</v>
      </c>
      <c r="M1226" s="1" t="s">
        <v>311</v>
      </c>
      <c r="N1226" s="1" t="s">
        <v>708</v>
      </c>
      <c r="O1226" s="1" t="s">
        <v>62</v>
      </c>
      <c r="P1226" s="1" t="s">
        <v>1461</v>
      </c>
      <c r="Q1226" s="1" t="s">
        <v>65</v>
      </c>
      <c r="R1226" s="1" t="s">
        <v>57</v>
      </c>
      <c r="S1226" s="1" t="s">
        <v>1209</v>
      </c>
      <c r="T1226" s="109">
        <v>3.431</v>
      </c>
      <c r="U1226" s="121" t="s">
        <v>1762</v>
      </c>
      <c r="V1226" s="108">
        <v>5.5E-2</v>
      </c>
      <c r="W1226" s="108">
        <v>5.5E-2</v>
      </c>
      <c r="X1226" s="1" t="s">
        <v>636</v>
      </c>
      <c r="Z1226" s="107">
        <v>39600</v>
      </c>
      <c r="AA1226" s="107">
        <v>1</v>
      </c>
      <c r="AB1226" s="107">
        <v>101.62</v>
      </c>
      <c r="AC1226" s="107">
        <v>0</v>
      </c>
      <c r="AD1226" s="107">
        <v>40.241520000000001</v>
      </c>
      <c r="AE1226" s="107"/>
      <c r="AF1226" s="107"/>
      <c r="AG1226" s="1" t="s">
        <v>17</v>
      </c>
      <c r="AH1226" s="108">
        <v>7.6970443349753695E-5</v>
      </c>
      <c r="AI1226" s="108">
        <v>3.9742826839999999E-3</v>
      </c>
      <c r="AJ1226" s="108">
        <v>1.52638708E-3</v>
      </c>
    </row>
    <row r="1227" spans="1:36" hidden="1">
      <c r="A1227" s="1">
        <v>13908</v>
      </c>
      <c r="B1227" s="1">
        <v>13913</v>
      </c>
      <c r="C1227" s="1" t="s">
        <v>1513</v>
      </c>
      <c r="D1227" s="1">
        <v>520042847</v>
      </c>
      <c r="E1227" s="1" t="s">
        <v>429</v>
      </c>
      <c r="F1227" s="1" t="s">
        <v>2521</v>
      </c>
      <c r="G1227" s="1" t="s">
        <v>2522</v>
      </c>
      <c r="H1227" s="1" t="s">
        <v>76</v>
      </c>
      <c r="I1227" s="1" t="s">
        <v>229</v>
      </c>
      <c r="J1227" s="1" t="s">
        <v>53</v>
      </c>
      <c r="K1227" s="1" t="s">
        <v>53</v>
      </c>
      <c r="L1227" s="1" t="s">
        <v>821</v>
      </c>
      <c r="M1227" s="1" t="s">
        <v>311</v>
      </c>
      <c r="N1227" s="1" t="s">
        <v>708</v>
      </c>
      <c r="O1227" s="1" t="s">
        <v>62</v>
      </c>
      <c r="P1227" s="1" t="s">
        <v>1461</v>
      </c>
      <c r="Q1227" s="1" t="s">
        <v>65</v>
      </c>
      <c r="R1227" s="1" t="s">
        <v>57</v>
      </c>
      <c r="S1227" s="1" t="s">
        <v>1209</v>
      </c>
      <c r="T1227" s="109">
        <v>3.597</v>
      </c>
      <c r="U1227" s="121" t="s">
        <v>1762</v>
      </c>
      <c r="V1227" s="108">
        <v>0.03</v>
      </c>
      <c r="W1227" s="108">
        <v>3.2800000000000003E-2</v>
      </c>
      <c r="X1227" s="1" t="s">
        <v>636</v>
      </c>
      <c r="Z1227" s="107">
        <v>39600</v>
      </c>
      <c r="AA1227" s="107">
        <v>1</v>
      </c>
      <c r="AB1227" s="107">
        <v>104.47</v>
      </c>
      <c r="AC1227" s="107">
        <v>0</v>
      </c>
      <c r="AD1227" s="107">
        <v>41.37012</v>
      </c>
      <c r="AE1227" s="107"/>
      <c r="AF1227" s="107"/>
      <c r="AG1227" s="1" t="s">
        <v>17</v>
      </c>
      <c r="AH1227" s="108">
        <v>6.7504510145083996E-5</v>
      </c>
      <c r="AI1227" s="108">
        <v>4.0857440669999998E-3</v>
      </c>
      <c r="AJ1227" s="108">
        <v>1.5691956139999999E-3</v>
      </c>
    </row>
    <row r="1228" spans="1:36" hidden="1">
      <c r="A1228" s="1">
        <v>13908</v>
      </c>
      <c r="B1228" s="1">
        <v>13913</v>
      </c>
      <c r="C1228" s="1" t="s">
        <v>1748</v>
      </c>
      <c r="D1228" s="1">
        <v>513432765</v>
      </c>
      <c r="E1228" s="1" t="s">
        <v>429</v>
      </c>
      <c r="F1228" s="1" t="s">
        <v>1749</v>
      </c>
      <c r="G1228" s="1" t="s">
        <v>1750</v>
      </c>
      <c r="H1228" s="1" t="s">
        <v>76</v>
      </c>
      <c r="I1228" s="1" t="s">
        <v>228</v>
      </c>
      <c r="J1228" s="1" t="s">
        <v>53</v>
      </c>
      <c r="K1228" s="1" t="s">
        <v>53</v>
      </c>
      <c r="L1228" s="1" t="s">
        <v>821</v>
      </c>
      <c r="M1228" s="1" t="s">
        <v>311</v>
      </c>
      <c r="N1228" s="1" t="s">
        <v>140</v>
      </c>
      <c r="O1228" s="1" t="s">
        <v>62</v>
      </c>
      <c r="P1228" s="1" t="s">
        <v>1599</v>
      </c>
      <c r="Q1228" s="1" t="s">
        <v>70</v>
      </c>
      <c r="R1228" s="1" t="s">
        <v>57</v>
      </c>
      <c r="S1228" s="1" t="s">
        <v>1209</v>
      </c>
      <c r="T1228" s="109">
        <v>2.4300000000000002</v>
      </c>
      <c r="U1228" s="121">
        <v>47125</v>
      </c>
      <c r="V1228" s="108">
        <v>0.08</v>
      </c>
      <c r="W1228" s="108">
        <v>6.4799999999999996E-2</v>
      </c>
      <c r="X1228" s="1" t="s">
        <v>636</v>
      </c>
      <c r="Z1228" s="107">
        <v>51000</v>
      </c>
      <c r="AA1228" s="107">
        <v>1</v>
      </c>
      <c r="AB1228" s="107">
        <v>105.93</v>
      </c>
      <c r="AC1228" s="107">
        <v>0</v>
      </c>
      <c r="AD1228" s="107">
        <v>54.024299999999997</v>
      </c>
      <c r="AE1228" s="107"/>
      <c r="AF1228" s="107"/>
      <c r="AG1228" s="1" t="s">
        <v>17</v>
      </c>
      <c r="AH1228" s="108">
        <v>2.4671715000000003E-4</v>
      </c>
      <c r="AI1228" s="108">
        <v>5.3354803700000003E-3</v>
      </c>
      <c r="AJ1228" s="108">
        <v>2.0491769080000001E-3</v>
      </c>
    </row>
    <row r="1229" spans="1:36" hidden="1">
      <c r="A1229" s="1">
        <v>13908</v>
      </c>
      <c r="B1229" s="1">
        <v>13913</v>
      </c>
      <c r="C1229" s="1" t="s">
        <v>1751</v>
      </c>
      <c r="D1229" s="1">
        <v>550263107</v>
      </c>
      <c r="E1229" s="1" t="s">
        <v>429</v>
      </c>
      <c r="F1229" s="1" t="s">
        <v>1752</v>
      </c>
      <c r="G1229" s="1" t="s">
        <v>1753</v>
      </c>
      <c r="H1229" s="1" t="s">
        <v>76</v>
      </c>
      <c r="I1229" s="1" t="s">
        <v>228</v>
      </c>
      <c r="J1229" s="1" t="s">
        <v>53</v>
      </c>
      <c r="K1229" s="1" t="s">
        <v>53</v>
      </c>
      <c r="L1229" s="1" t="s">
        <v>821</v>
      </c>
      <c r="M1229" s="1" t="s">
        <v>311</v>
      </c>
      <c r="N1229" s="1" t="s">
        <v>267</v>
      </c>
      <c r="O1229" s="1" t="s">
        <v>62</v>
      </c>
      <c r="P1229" s="1" t="s">
        <v>1508</v>
      </c>
      <c r="Q1229" s="1" t="s">
        <v>65</v>
      </c>
      <c r="R1229" s="1" t="s">
        <v>57</v>
      </c>
      <c r="S1229" s="1" t="s">
        <v>1209</v>
      </c>
      <c r="T1229" s="109">
        <v>2.7229999999999999</v>
      </c>
      <c r="U1229" s="121" t="s">
        <v>1654</v>
      </c>
      <c r="V1229" s="108">
        <v>6.5000000000000002E-2</v>
      </c>
      <c r="W1229" s="108">
        <v>5.79E-2</v>
      </c>
      <c r="X1229" s="1" t="s">
        <v>636</v>
      </c>
      <c r="Z1229" s="107">
        <v>11000</v>
      </c>
      <c r="AA1229" s="107">
        <v>1</v>
      </c>
      <c r="AB1229" s="107">
        <v>103.75</v>
      </c>
      <c r="AC1229" s="107">
        <v>0</v>
      </c>
      <c r="AD1229" s="107">
        <v>11.4125</v>
      </c>
      <c r="AE1229" s="107"/>
      <c r="AF1229" s="107"/>
      <c r="AG1229" s="1" t="s">
        <v>17</v>
      </c>
      <c r="AH1229" s="108">
        <v>2.1999999999999999E-5</v>
      </c>
      <c r="AI1229" s="108">
        <v>1.127107056E-3</v>
      </c>
      <c r="AJ1229" s="108">
        <v>4.3288356199999999E-4</v>
      </c>
    </row>
    <row r="1230" spans="1:36" hidden="1">
      <c r="A1230" s="1">
        <v>13908</v>
      </c>
      <c r="B1230" s="1">
        <v>13913</v>
      </c>
      <c r="C1230" s="1" t="s">
        <v>1754</v>
      </c>
      <c r="D1230" s="1">
        <v>513754069</v>
      </c>
      <c r="E1230" s="1" t="s">
        <v>429</v>
      </c>
      <c r="F1230" s="1" t="s">
        <v>1755</v>
      </c>
      <c r="G1230" s="1" t="s">
        <v>1756</v>
      </c>
      <c r="H1230" s="1" t="s">
        <v>76</v>
      </c>
      <c r="I1230" s="1" t="s">
        <v>228</v>
      </c>
      <c r="J1230" s="1" t="s">
        <v>53</v>
      </c>
      <c r="K1230" s="1" t="s">
        <v>53</v>
      </c>
      <c r="L1230" s="1" t="s">
        <v>821</v>
      </c>
      <c r="M1230" s="1" t="s">
        <v>311</v>
      </c>
      <c r="N1230" s="1" t="s">
        <v>269</v>
      </c>
      <c r="O1230" s="1" t="s">
        <v>62</v>
      </c>
      <c r="P1230" s="1" t="s">
        <v>1343</v>
      </c>
      <c r="Q1230" s="1" t="s">
        <v>65</v>
      </c>
      <c r="R1230" s="1" t="s">
        <v>57</v>
      </c>
      <c r="S1230" s="1" t="s">
        <v>1209</v>
      </c>
      <c r="T1230" s="109">
        <v>7.4139999999999997</v>
      </c>
      <c r="U1230" s="121" t="s">
        <v>1757</v>
      </c>
      <c r="V1230" s="108">
        <v>5.3100000000000001E-2</v>
      </c>
      <c r="W1230" s="108">
        <v>5.4300000000000001E-2</v>
      </c>
      <c r="X1230" s="1" t="s">
        <v>636</v>
      </c>
      <c r="Z1230" s="107">
        <v>25000</v>
      </c>
      <c r="AA1230" s="107">
        <v>1</v>
      </c>
      <c r="AB1230" s="107">
        <v>100.54</v>
      </c>
      <c r="AC1230" s="107">
        <v>0</v>
      </c>
      <c r="AD1230" s="107">
        <v>25.135000000000002</v>
      </c>
      <c r="AE1230" s="107"/>
      <c r="AF1230" s="107"/>
      <c r="AG1230" s="1" t="s">
        <v>17</v>
      </c>
      <c r="AH1230" s="108">
        <v>1.9632776378298901E-5</v>
      </c>
      <c r="AI1230" s="108">
        <v>2.4823514439999998E-3</v>
      </c>
      <c r="AJ1230" s="108">
        <v>9.5338693100000004E-4</v>
      </c>
    </row>
    <row r="1231" spans="1:36" hidden="1">
      <c r="A1231" s="1">
        <v>13908</v>
      </c>
      <c r="B1231" s="1">
        <v>13913</v>
      </c>
      <c r="C1231" s="1" t="s">
        <v>1564</v>
      </c>
      <c r="D1231" s="1">
        <v>514599943</v>
      </c>
      <c r="E1231" s="1" t="s">
        <v>429</v>
      </c>
      <c r="F1231" s="1" t="s">
        <v>1758</v>
      </c>
      <c r="G1231" s="1" t="s">
        <v>1759</v>
      </c>
      <c r="H1231" s="1" t="s">
        <v>76</v>
      </c>
      <c r="I1231" s="1" t="s">
        <v>623</v>
      </c>
      <c r="J1231" s="1" t="s">
        <v>53</v>
      </c>
      <c r="K1231" s="1" t="s">
        <v>53</v>
      </c>
      <c r="L1231" s="1" t="s">
        <v>821</v>
      </c>
      <c r="M1231" s="1" t="s">
        <v>311</v>
      </c>
      <c r="N1231" s="1" t="s">
        <v>647</v>
      </c>
      <c r="O1231" s="1" t="s">
        <v>62</v>
      </c>
      <c r="P1231" s="1" t="s">
        <v>1447</v>
      </c>
      <c r="Q1231" s="1" t="s">
        <v>70</v>
      </c>
      <c r="R1231" s="1" t="s">
        <v>57</v>
      </c>
      <c r="S1231" s="1" t="s">
        <v>1209</v>
      </c>
      <c r="T1231" s="109">
        <v>3.4239999999999999</v>
      </c>
      <c r="U1231" s="121">
        <v>47125</v>
      </c>
      <c r="V1231" s="108">
        <v>0.05</v>
      </c>
      <c r="W1231" s="108">
        <v>4.4499999999999998E-2</v>
      </c>
      <c r="X1231" s="1" t="s">
        <v>636</v>
      </c>
      <c r="Z1231" s="107">
        <v>65000</v>
      </c>
      <c r="AA1231" s="107">
        <v>1</v>
      </c>
      <c r="AB1231" s="107">
        <v>103.3</v>
      </c>
      <c r="AC1231" s="107">
        <v>0</v>
      </c>
      <c r="AD1231" s="107">
        <v>67.144999999999996</v>
      </c>
      <c r="AE1231" s="107"/>
      <c r="AF1231" s="107"/>
      <c r="AG1231" s="1" t="s">
        <v>17</v>
      </c>
      <c r="AH1231" s="108">
        <v>1.3000182000000001E-4</v>
      </c>
      <c r="AI1231" s="108">
        <v>6.6312905389999998E-3</v>
      </c>
      <c r="AJ1231" s="108">
        <v>2.5468536100000001E-3</v>
      </c>
    </row>
    <row r="1232" spans="1:36" hidden="1">
      <c r="A1232" s="1">
        <v>13908</v>
      </c>
      <c r="B1232" s="1">
        <v>13913</v>
      </c>
      <c r="C1232" s="1" t="s">
        <v>1564</v>
      </c>
      <c r="D1232" s="1">
        <v>514599943</v>
      </c>
      <c r="E1232" s="1" t="s">
        <v>429</v>
      </c>
      <c r="F1232" s="1" t="s">
        <v>1760</v>
      </c>
      <c r="G1232" s="1" t="s">
        <v>1761</v>
      </c>
      <c r="H1232" s="1" t="s">
        <v>76</v>
      </c>
      <c r="I1232" s="1" t="s">
        <v>228</v>
      </c>
      <c r="J1232" s="1" t="s">
        <v>53</v>
      </c>
      <c r="K1232" s="1" t="s">
        <v>53</v>
      </c>
      <c r="L1232" s="1" t="s">
        <v>821</v>
      </c>
      <c r="M1232" s="1" t="s">
        <v>311</v>
      </c>
      <c r="N1232" s="1" t="s">
        <v>647</v>
      </c>
      <c r="O1232" s="1" t="s">
        <v>62</v>
      </c>
      <c r="P1232" s="1" t="s">
        <v>1447</v>
      </c>
      <c r="Q1232" s="1" t="s">
        <v>70</v>
      </c>
      <c r="R1232" s="1" t="s">
        <v>57</v>
      </c>
      <c r="S1232" s="1" t="s">
        <v>1209</v>
      </c>
      <c r="T1232" s="109">
        <v>3.242</v>
      </c>
      <c r="U1232" s="121" t="s">
        <v>1762</v>
      </c>
      <c r="V1232" s="108">
        <v>6.9500000000000006E-2</v>
      </c>
      <c r="W1232" s="108">
        <v>5.74E-2</v>
      </c>
      <c r="X1232" s="1" t="s">
        <v>636</v>
      </c>
      <c r="Z1232" s="107">
        <v>140900</v>
      </c>
      <c r="AA1232" s="107">
        <v>1</v>
      </c>
      <c r="AB1232" s="107">
        <v>105.91</v>
      </c>
      <c r="AC1232" s="107">
        <v>0</v>
      </c>
      <c r="AD1232" s="107">
        <v>149.22719000000001</v>
      </c>
      <c r="AE1232" s="107"/>
      <c r="AF1232" s="107"/>
      <c r="AG1232" s="1" t="s">
        <v>17</v>
      </c>
      <c r="AH1232" s="108">
        <v>1.6668224200000001E-4</v>
      </c>
      <c r="AI1232" s="108">
        <v>1.4737789162E-2</v>
      </c>
      <c r="AJ1232" s="108">
        <v>5.6602845729999997E-3</v>
      </c>
    </row>
    <row r="1233" spans="1:36" hidden="1">
      <c r="A1233" s="1">
        <v>13908</v>
      </c>
      <c r="B1233" s="1">
        <v>13913</v>
      </c>
      <c r="C1233" s="1" t="s">
        <v>1763</v>
      </c>
      <c r="D1233" s="1">
        <v>512623950</v>
      </c>
      <c r="E1233" s="1" t="s">
        <v>429</v>
      </c>
      <c r="F1233" s="1" t="s">
        <v>1764</v>
      </c>
      <c r="G1233" s="1" t="s">
        <v>1765</v>
      </c>
      <c r="H1233" s="1" t="s">
        <v>76</v>
      </c>
      <c r="I1233" s="1" t="s">
        <v>623</v>
      </c>
      <c r="J1233" s="1" t="s">
        <v>53</v>
      </c>
      <c r="K1233" s="1" t="s">
        <v>53</v>
      </c>
      <c r="L1233" s="1" t="s">
        <v>821</v>
      </c>
      <c r="M1233" s="1" t="s">
        <v>311</v>
      </c>
      <c r="N1233" s="1" t="s">
        <v>263</v>
      </c>
      <c r="O1233" s="1" t="s">
        <v>62</v>
      </c>
      <c r="P1233" s="1" t="s">
        <v>298</v>
      </c>
      <c r="Q1233" s="1" t="s">
        <v>298</v>
      </c>
      <c r="R1233" s="1" t="s">
        <v>57</v>
      </c>
      <c r="S1233" s="1" t="s">
        <v>1209</v>
      </c>
      <c r="T1233" s="109">
        <v>1.2</v>
      </c>
      <c r="U1233" s="121" t="s">
        <v>1606</v>
      </c>
      <c r="V1233" s="108">
        <v>6.6000000000000003E-2</v>
      </c>
      <c r="W1233" s="108">
        <v>6.2300000000000001E-2</v>
      </c>
      <c r="X1233" s="1" t="s">
        <v>636</v>
      </c>
      <c r="Z1233" s="107">
        <v>19700</v>
      </c>
      <c r="AA1233" s="107">
        <v>1</v>
      </c>
      <c r="AB1233" s="107">
        <v>102.19</v>
      </c>
      <c r="AC1233" s="107">
        <v>0</v>
      </c>
      <c r="AD1233" s="107">
        <v>20.131430000000002</v>
      </c>
      <c r="AE1233" s="107"/>
      <c r="AF1233" s="107"/>
      <c r="AG1233" s="1" t="s">
        <v>17</v>
      </c>
      <c r="AH1233" s="108">
        <v>1.2476250789999999E-3</v>
      </c>
      <c r="AI1233" s="108">
        <v>1.9881951189999999E-3</v>
      </c>
      <c r="AJ1233" s="108">
        <v>7.6359826000000003E-4</v>
      </c>
    </row>
    <row r="1234" spans="1:36" hidden="1">
      <c r="A1234" s="1">
        <v>13908</v>
      </c>
      <c r="B1234" s="1">
        <v>13913</v>
      </c>
      <c r="C1234" s="1" t="s">
        <v>1766</v>
      </c>
      <c r="D1234" s="1">
        <v>510459928</v>
      </c>
      <c r="E1234" s="1" t="s">
        <v>429</v>
      </c>
      <c r="F1234" s="1" t="s">
        <v>1767</v>
      </c>
      <c r="G1234" s="1" t="s">
        <v>1768</v>
      </c>
      <c r="H1234" s="1" t="s">
        <v>76</v>
      </c>
      <c r="I1234" s="1" t="s">
        <v>228</v>
      </c>
      <c r="J1234" s="1" t="s">
        <v>53</v>
      </c>
      <c r="K1234" s="1" t="s">
        <v>53</v>
      </c>
      <c r="L1234" s="1" t="s">
        <v>821</v>
      </c>
      <c r="M1234" s="1" t="s">
        <v>311</v>
      </c>
      <c r="N1234" s="1" t="s">
        <v>156</v>
      </c>
      <c r="O1234" s="1" t="s">
        <v>62</v>
      </c>
      <c r="P1234" s="1" t="s">
        <v>1447</v>
      </c>
      <c r="Q1234" s="1" t="s">
        <v>70</v>
      </c>
      <c r="R1234" s="1" t="s">
        <v>57</v>
      </c>
      <c r="S1234" s="1" t="s">
        <v>1209</v>
      </c>
      <c r="T1234" s="109">
        <v>3.9569999999999999</v>
      </c>
      <c r="U1234" s="121" t="s">
        <v>1769</v>
      </c>
      <c r="V1234" s="108">
        <v>6.7699999999999996E-2</v>
      </c>
      <c r="W1234" s="108">
        <v>5.6800000000000003E-2</v>
      </c>
      <c r="X1234" s="1" t="s">
        <v>636</v>
      </c>
      <c r="Z1234" s="107">
        <v>29000</v>
      </c>
      <c r="AA1234" s="107">
        <v>1</v>
      </c>
      <c r="AB1234" s="107">
        <v>106.28</v>
      </c>
      <c r="AC1234" s="107">
        <v>0</v>
      </c>
      <c r="AD1234" s="107">
        <v>30.821200000000001</v>
      </c>
      <c r="AE1234" s="107"/>
      <c r="AF1234" s="107"/>
      <c r="AG1234" s="1" t="s">
        <v>17</v>
      </c>
      <c r="AH1234" s="108">
        <v>3.8666666666666701E-5</v>
      </c>
      <c r="AI1234" s="108">
        <v>3.0439248190000001E-3</v>
      </c>
      <c r="AJ1234" s="108">
        <v>1.1690682029999999E-3</v>
      </c>
    </row>
    <row r="1235" spans="1:36">
      <c r="A1235" s="1">
        <v>13908</v>
      </c>
      <c r="B1235" s="1">
        <v>13913</v>
      </c>
      <c r="C1235" s="1" t="s">
        <v>1473</v>
      </c>
      <c r="D1235" s="1">
        <v>1905761</v>
      </c>
      <c r="E1235" s="1" t="s">
        <v>430</v>
      </c>
      <c r="F1235" s="1" t="s">
        <v>1770</v>
      </c>
      <c r="G1235" s="1" t="s">
        <v>1771</v>
      </c>
      <c r="H1235" s="1" t="s">
        <v>76</v>
      </c>
      <c r="I1235" s="1" t="s">
        <v>228</v>
      </c>
      <c r="J1235" s="1" t="s">
        <v>53</v>
      </c>
      <c r="K1235" s="1" t="s">
        <v>314</v>
      </c>
      <c r="L1235" s="1" t="s">
        <v>821</v>
      </c>
      <c r="M1235" s="1" t="s">
        <v>311</v>
      </c>
      <c r="N1235" s="1" t="s">
        <v>652</v>
      </c>
      <c r="O1235" s="1" t="s">
        <v>62</v>
      </c>
      <c r="P1235" s="1" t="s">
        <v>1354</v>
      </c>
      <c r="Q1235" s="1" t="s">
        <v>65</v>
      </c>
      <c r="R1235" s="1" t="s">
        <v>57</v>
      </c>
      <c r="S1235" s="1" t="s">
        <v>1209</v>
      </c>
      <c r="T1235" s="109">
        <v>2.0169999999999999</v>
      </c>
      <c r="U1235" s="121" t="s">
        <v>1772</v>
      </c>
      <c r="V1235" s="108">
        <v>6.3500000000000001E-2</v>
      </c>
      <c r="W1235" s="108">
        <v>5.74E-2</v>
      </c>
      <c r="X1235" s="1" t="s">
        <v>636</v>
      </c>
      <c r="Z1235" s="107">
        <v>90000</v>
      </c>
      <c r="AA1235" s="107">
        <v>1</v>
      </c>
      <c r="AB1235" s="107">
        <v>102.97</v>
      </c>
      <c r="AC1235" s="107">
        <v>0</v>
      </c>
      <c r="AD1235" s="107">
        <v>92.673000000000002</v>
      </c>
      <c r="AE1235" s="107"/>
      <c r="AF1235" s="107"/>
      <c r="AG1235" s="1" t="s">
        <v>17</v>
      </c>
      <c r="AH1235" s="108">
        <v>2.19512195E-4</v>
      </c>
      <c r="AI1235" s="108">
        <v>9.1524549579999996E-3</v>
      </c>
      <c r="AJ1235" s="108">
        <v>3.5151472879999999E-3</v>
      </c>
    </row>
    <row r="1236" spans="1:36" hidden="1">
      <c r="A1236" s="1">
        <v>13908</v>
      </c>
      <c r="B1236" s="1">
        <v>13913</v>
      </c>
      <c r="C1236" s="1" t="s">
        <v>2377</v>
      </c>
      <c r="D1236" s="1">
        <v>520040304</v>
      </c>
      <c r="E1236" s="1" t="s">
        <v>429</v>
      </c>
      <c r="F1236" s="1" t="s">
        <v>2378</v>
      </c>
      <c r="G1236" s="1" t="s">
        <v>2379</v>
      </c>
      <c r="H1236" s="1" t="s">
        <v>76</v>
      </c>
      <c r="I1236" s="1" t="s">
        <v>228</v>
      </c>
      <c r="J1236" s="1" t="s">
        <v>53</v>
      </c>
      <c r="K1236" s="1" t="s">
        <v>53</v>
      </c>
      <c r="L1236" s="1" t="s">
        <v>54</v>
      </c>
      <c r="M1236" s="1" t="s">
        <v>311</v>
      </c>
      <c r="N1236" s="1" t="s">
        <v>140</v>
      </c>
      <c r="O1236" s="1" t="s">
        <v>62</v>
      </c>
      <c r="P1236" s="1" t="s">
        <v>298</v>
      </c>
      <c r="Q1236" s="1" t="s">
        <v>298</v>
      </c>
      <c r="R1236" s="1" t="s">
        <v>57</v>
      </c>
      <c r="S1236" s="1" t="s">
        <v>1209</v>
      </c>
      <c r="T1236" s="109">
        <v>2.7639999999999998</v>
      </c>
      <c r="U1236" s="121">
        <v>46934</v>
      </c>
      <c r="V1236" s="108">
        <v>3.6400000000000002E-2</v>
      </c>
      <c r="W1236" s="108">
        <v>2.8199999999999999E-2</v>
      </c>
      <c r="X1236" s="1" t="s">
        <v>636</v>
      </c>
      <c r="Z1236" s="107">
        <v>10000</v>
      </c>
      <c r="AA1236" s="107">
        <v>1</v>
      </c>
      <c r="AB1236" s="107">
        <v>105.25230000000001</v>
      </c>
      <c r="AC1236" s="107">
        <v>0</v>
      </c>
      <c r="AD1236" s="107">
        <v>10.525230000000001</v>
      </c>
      <c r="AE1236" s="107"/>
      <c r="AF1236" s="107"/>
      <c r="AG1236" s="1" t="s">
        <v>17</v>
      </c>
      <c r="AH1236" s="108">
        <v>6.3708867799999996E-4</v>
      </c>
      <c r="AI1236" s="108">
        <v>1.039479605E-3</v>
      </c>
      <c r="AJ1236" s="108">
        <v>3.9922883299999999E-4</v>
      </c>
    </row>
    <row r="1237" spans="1:36" hidden="1">
      <c r="A1237" s="1">
        <v>13908</v>
      </c>
      <c r="B1237" s="1">
        <v>13913</v>
      </c>
      <c r="C1237" s="1" t="s">
        <v>1586</v>
      </c>
      <c r="D1237" s="1">
        <v>512764408</v>
      </c>
      <c r="E1237" s="1" t="s">
        <v>429</v>
      </c>
      <c r="F1237" s="1" t="s">
        <v>1773</v>
      </c>
      <c r="G1237" s="1" t="s">
        <v>1774</v>
      </c>
      <c r="H1237" s="1" t="s">
        <v>76</v>
      </c>
      <c r="I1237" s="1" t="s">
        <v>228</v>
      </c>
      <c r="J1237" s="1" t="s">
        <v>53</v>
      </c>
      <c r="K1237" s="1" t="s">
        <v>53</v>
      </c>
      <c r="L1237" s="1" t="s">
        <v>821</v>
      </c>
      <c r="M1237" s="1" t="s">
        <v>311</v>
      </c>
      <c r="N1237" s="1" t="s">
        <v>649</v>
      </c>
      <c r="O1237" s="1" t="s">
        <v>62</v>
      </c>
      <c r="P1237" s="1" t="s">
        <v>1447</v>
      </c>
      <c r="Q1237" s="1" t="s">
        <v>70</v>
      </c>
      <c r="R1237" s="1" t="s">
        <v>57</v>
      </c>
      <c r="S1237" s="1" t="s">
        <v>1209</v>
      </c>
      <c r="T1237" s="109">
        <v>2.161</v>
      </c>
      <c r="U1237" s="121" t="s">
        <v>1388</v>
      </c>
      <c r="V1237" s="108">
        <v>7.22E-2</v>
      </c>
      <c r="W1237" s="108">
        <v>6.2100000000000002E-2</v>
      </c>
      <c r="X1237" s="1" t="s">
        <v>636</v>
      </c>
      <c r="Z1237" s="107">
        <v>17859</v>
      </c>
      <c r="AA1237" s="107">
        <v>1</v>
      </c>
      <c r="AB1237" s="107">
        <v>103.55</v>
      </c>
      <c r="AC1237" s="107">
        <v>0</v>
      </c>
      <c r="AD1237" s="107">
        <v>18.492989999999999</v>
      </c>
      <c r="AE1237" s="107"/>
      <c r="AF1237" s="107"/>
      <c r="AG1237" s="1" t="s">
        <v>17</v>
      </c>
      <c r="AH1237" s="108">
        <v>5.1305696802551102E-5</v>
      </c>
      <c r="AI1237" s="108">
        <v>1.8263815559999999E-3</v>
      </c>
      <c r="AJ1237" s="108">
        <v>7.0145116299999996E-4</v>
      </c>
    </row>
    <row r="1238" spans="1:36" hidden="1">
      <c r="A1238" s="1">
        <v>13908</v>
      </c>
      <c r="B1238" s="1">
        <v>13913</v>
      </c>
      <c r="C1238" s="1" t="s">
        <v>1775</v>
      </c>
      <c r="D1238" s="1">
        <v>515328250</v>
      </c>
      <c r="E1238" s="1" t="s">
        <v>429</v>
      </c>
      <c r="F1238" s="1" t="s">
        <v>1776</v>
      </c>
      <c r="G1238" s="1" t="s">
        <v>1777</v>
      </c>
      <c r="H1238" s="1" t="s">
        <v>76</v>
      </c>
      <c r="I1238" s="1" t="s">
        <v>228</v>
      </c>
      <c r="J1238" s="1" t="s">
        <v>53</v>
      </c>
      <c r="K1238" s="1" t="s">
        <v>53</v>
      </c>
      <c r="L1238" s="1" t="s">
        <v>821</v>
      </c>
      <c r="M1238" s="1" t="s">
        <v>311</v>
      </c>
      <c r="N1238" s="1" t="s">
        <v>652</v>
      </c>
      <c r="O1238" s="1" t="s">
        <v>62</v>
      </c>
      <c r="P1238" s="1" t="s">
        <v>1420</v>
      </c>
      <c r="Q1238" s="1" t="s">
        <v>70</v>
      </c>
      <c r="R1238" s="1" t="s">
        <v>57</v>
      </c>
      <c r="S1238" s="1" t="s">
        <v>1209</v>
      </c>
      <c r="T1238" s="109">
        <v>2.9369999999999998</v>
      </c>
      <c r="U1238" s="121">
        <v>47125</v>
      </c>
      <c r="V1238" s="108">
        <v>6.3700000000000007E-2</v>
      </c>
      <c r="W1238" s="108">
        <v>5.6000000000000001E-2</v>
      </c>
      <c r="X1238" s="1" t="s">
        <v>636</v>
      </c>
      <c r="Z1238" s="107">
        <v>16000</v>
      </c>
      <c r="AA1238" s="107">
        <v>1</v>
      </c>
      <c r="AB1238" s="107">
        <v>104.05</v>
      </c>
      <c r="AC1238" s="107">
        <v>0</v>
      </c>
      <c r="AD1238" s="107">
        <v>16.648</v>
      </c>
      <c r="AE1238" s="107"/>
      <c r="AF1238" s="107"/>
      <c r="AG1238" s="1" t="s">
        <v>17</v>
      </c>
      <c r="AH1238" s="108">
        <v>3.8382927273948502E-5</v>
      </c>
      <c r="AI1238" s="108">
        <v>1.644168961E-3</v>
      </c>
      <c r="AJ1238" s="108">
        <v>6.3146948999999995E-4</v>
      </c>
    </row>
    <row r="1239" spans="1:36" hidden="1">
      <c r="A1239" s="1">
        <v>13908</v>
      </c>
      <c r="B1239" s="1">
        <v>13913</v>
      </c>
      <c r="C1239" s="1" t="s">
        <v>1778</v>
      </c>
      <c r="D1239" s="1">
        <v>513775163</v>
      </c>
      <c r="E1239" s="1" t="s">
        <v>429</v>
      </c>
      <c r="F1239" s="1" t="s">
        <v>1779</v>
      </c>
      <c r="G1239" s="1" t="s">
        <v>1780</v>
      </c>
      <c r="H1239" s="1" t="s">
        <v>76</v>
      </c>
      <c r="I1239" s="1" t="s">
        <v>228</v>
      </c>
      <c r="J1239" s="1" t="s">
        <v>53</v>
      </c>
      <c r="K1239" s="1" t="s">
        <v>53</v>
      </c>
      <c r="L1239" s="1" t="s">
        <v>821</v>
      </c>
      <c r="M1239" s="1" t="s">
        <v>311</v>
      </c>
      <c r="N1239" s="1" t="s">
        <v>156</v>
      </c>
      <c r="O1239" s="1" t="s">
        <v>62</v>
      </c>
      <c r="P1239" s="1" t="s">
        <v>1447</v>
      </c>
      <c r="Q1239" s="1" t="s">
        <v>70</v>
      </c>
      <c r="R1239" s="1" t="s">
        <v>57</v>
      </c>
      <c r="S1239" s="1" t="s">
        <v>1209</v>
      </c>
      <c r="T1239" s="109">
        <v>2.621</v>
      </c>
      <c r="U1239" s="121" t="s">
        <v>1729</v>
      </c>
      <c r="V1239" s="108">
        <v>7.2499999999999995E-2</v>
      </c>
      <c r="W1239" s="108">
        <v>5.6899999999999999E-2</v>
      </c>
      <c r="X1239" s="1" t="s">
        <v>636</v>
      </c>
      <c r="Z1239" s="107">
        <v>10800</v>
      </c>
      <c r="AA1239" s="107">
        <v>1</v>
      </c>
      <c r="AB1239" s="107">
        <v>107.37</v>
      </c>
      <c r="AC1239" s="107">
        <v>0</v>
      </c>
      <c r="AD1239" s="107">
        <v>11.59596</v>
      </c>
      <c r="AE1239" s="107"/>
      <c r="AF1239" s="107"/>
      <c r="AG1239" s="1" t="s">
        <v>17</v>
      </c>
      <c r="AH1239" s="108">
        <v>1.5E-5</v>
      </c>
      <c r="AI1239" s="108">
        <v>1.1452257029999999E-3</v>
      </c>
      <c r="AJ1239" s="108">
        <v>4.3984231999999999E-4</v>
      </c>
    </row>
    <row r="1240" spans="1:36" hidden="1">
      <c r="A1240" s="1">
        <v>13908</v>
      </c>
      <c r="B1240" s="1">
        <v>13913</v>
      </c>
      <c r="C1240" s="1" t="s">
        <v>1389</v>
      </c>
      <c r="D1240" s="1">
        <v>510381601</v>
      </c>
      <c r="E1240" s="1" t="s">
        <v>429</v>
      </c>
      <c r="F1240" s="1" t="s">
        <v>1787</v>
      </c>
      <c r="G1240" s="1" t="s">
        <v>1788</v>
      </c>
      <c r="H1240" s="1" t="s">
        <v>76</v>
      </c>
      <c r="I1240" s="1" t="s">
        <v>229</v>
      </c>
      <c r="J1240" s="1" t="s">
        <v>53</v>
      </c>
      <c r="K1240" s="1" t="s">
        <v>53</v>
      </c>
      <c r="L1240" s="1" t="s">
        <v>821</v>
      </c>
      <c r="M1240" s="1" t="s">
        <v>311</v>
      </c>
      <c r="N1240" s="1" t="s">
        <v>140</v>
      </c>
      <c r="O1240" s="1" t="s">
        <v>62</v>
      </c>
      <c r="P1240" s="1" t="s">
        <v>1348</v>
      </c>
      <c r="Q1240" s="1" t="s">
        <v>65</v>
      </c>
      <c r="R1240" s="1" t="s">
        <v>57</v>
      </c>
      <c r="S1240" s="1" t="s">
        <v>1209</v>
      </c>
      <c r="T1240" s="109">
        <v>5.1050000000000004</v>
      </c>
      <c r="U1240" s="121" t="s">
        <v>1441</v>
      </c>
      <c r="V1240" s="108">
        <v>4.0800000000000003E-2</v>
      </c>
      <c r="W1240" s="108">
        <v>3.4200000000000001E-2</v>
      </c>
      <c r="X1240" s="1" t="s">
        <v>636</v>
      </c>
      <c r="Z1240" s="107">
        <v>32000</v>
      </c>
      <c r="AA1240" s="107">
        <v>1</v>
      </c>
      <c r="AB1240" s="107">
        <v>109.05</v>
      </c>
      <c r="AC1240" s="107">
        <v>0</v>
      </c>
      <c r="AD1240" s="107">
        <v>34.896000000000001</v>
      </c>
      <c r="AE1240" s="107"/>
      <c r="AF1240" s="107"/>
      <c r="AG1240" s="1" t="s">
        <v>17</v>
      </c>
      <c r="AH1240" s="108">
        <v>9.1428571428571405E-5</v>
      </c>
      <c r="AI1240" s="108">
        <v>3.4463551219999999E-3</v>
      </c>
      <c r="AJ1240" s="108">
        <v>1.323628023E-3</v>
      </c>
    </row>
    <row r="1241" spans="1:36" hidden="1">
      <c r="A1241" s="1">
        <v>13908</v>
      </c>
      <c r="B1241" s="1">
        <v>13913</v>
      </c>
      <c r="C1241" s="1" t="s">
        <v>1336</v>
      </c>
      <c r="D1241" s="1">
        <v>510560188</v>
      </c>
      <c r="E1241" s="1" t="s">
        <v>429</v>
      </c>
      <c r="F1241" s="1" t="s">
        <v>1789</v>
      </c>
      <c r="G1241" s="1" t="s">
        <v>1790</v>
      </c>
      <c r="H1241" s="1" t="s">
        <v>76</v>
      </c>
      <c r="I1241" s="1" t="s">
        <v>229</v>
      </c>
      <c r="J1241" s="1" t="s">
        <v>53</v>
      </c>
      <c r="K1241" s="1" t="s">
        <v>53</v>
      </c>
      <c r="L1241" s="1" t="s">
        <v>821</v>
      </c>
      <c r="M1241" s="1" t="s">
        <v>311</v>
      </c>
      <c r="N1241" s="1" t="s">
        <v>652</v>
      </c>
      <c r="O1241" s="1" t="s">
        <v>62</v>
      </c>
      <c r="P1241" s="1" t="s">
        <v>1461</v>
      </c>
      <c r="Q1241" s="1" t="s">
        <v>65</v>
      </c>
      <c r="R1241" s="1" t="s">
        <v>57</v>
      </c>
      <c r="S1241" s="1" t="s">
        <v>1209</v>
      </c>
      <c r="T1241" s="109">
        <v>2.927</v>
      </c>
      <c r="U1241" s="121" t="s">
        <v>1791</v>
      </c>
      <c r="V1241" s="108">
        <v>0.04</v>
      </c>
      <c r="W1241" s="108">
        <v>3.1099999999999999E-2</v>
      </c>
      <c r="X1241" s="1" t="s">
        <v>636</v>
      </c>
      <c r="Z1241" s="107">
        <v>27000</v>
      </c>
      <c r="AA1241" s="107">
        <v>1</v>
      </c>
      <c r="AB1241" s="107">
        <v>109.07</v>
      </c>
      <c r="AC1241" s="107">
        <v>0</v>
      </c>
      <c r="AD1241" s="107">
        <v>29.448899999999998</v>
      </c>
      <c r="AE1241" s="107"/>
      <c r="AF1241" s="107"/>
      <c r="AG1241" s="1" t="s">
        <v>17</v>
      </c>
      <c r="AH1241" s="108">
        <v>8.5305631119494201E-5</v>
      </c>
      <c r="AI1241" s="108">
        <v>2.9083954419999998E-3</v>
      </c>
      <c r="AJ1241" s="108">
        <v>1.1170159690000001E-3</v>
      </c>
    </row>
    <row r="1242" spans="1:36" hidden="1">
      <c r="A1242" s="1">
        <v>13908</v>
      </c>
      <c r="B1242" s="1">
        <v>13913</v>
      </c>
      <c r="C1242" s="1" t="s">
        <v>1792</v>
      </c>
      <c r="D1242" s="1">
        <v>512781386</v>
      </c>
      <c r="E1242" s="1" t="s">
        <v>429</v>
      </c>
      <c r="F1242" s="1" t="s">
        <v>1793</v>
      </c>
      <c r="G1242" s="1" t="s">
        <v>1794</v>
      </c>
      <c r="H1242" s="1" t="s">
        <v>76</v>
      </c>
      <c r="I1242" s="1" t="s">
        <v>623</v>
      </c>
      <c r="J1242" s="1" t="s">
        <v>53</v>
      </c>
      <c r="K1242" s="1" t="s">
        <v>53</v>
      </c>
      <c r="L1242" s="1" t="s">
        <v>821</v>
      </c>
      <c r="M1242" s="1" t="s">
        <v>311</v>
      </c>
      <c r="N1242" s="1" t="s">
        <v>140</v>
      </c>
      <c r="O1242" s="1" t="s">
        <v>62</v>
      </c>
      <c r="P1242" s="1" t="s">
        <v>298</v>
      </c>
      <c r="Q1242" s="1" t="s">
        <v>298</v>
      </c>
      <c r="R1242" s="1" t="s">
        <v>57</v>
      </c>
      <c r="S1242" s="1" t="s">
        <v>1209</v>
      </c>
      <c r="T1242" s="109">
        <v>3.2170000000000001</v>
      </c>
      <c r="U1242" s="121">
        <v>46762</v>
      </c>
      <c r="V1242" s="108">
        <v>7.0000000000000007E-2</v>
      </c>
      <c r="W1242" s="108">
        <v>-2.06E-2</v>
      </c>
      <c r="X1242" s="1" t="s">
        <v>636</v>
      </c>
      <c r="Z1242" s="107">
        <v>33000</v>
      </c>
      <c r="AA1242" s="107">
        <v>1</v>
      </c>
      <c r="AB1242" s="107">
        <v>133.1</v>
      </c>
      <c r="AC1242" s="107">
        <v>0</v>
      </c>
      <c r="AD1242" s="107">
        <v>43.923000000000002</v>
      </c>
      <c r="AE1242" s="107"/>
      <c r="AF1242" s="107"/>
      <c r="AG1242" s="1" t="s">
        <v>17</v>
      </c>
      <c r="AH1242" s="108">
        <v>6.6042639700000002E-4</v>
      </c>
      <c r="AI1242" s="108">
        <v>4.3378684089999996E-3</v>
      </c>
      <c r="AJ1242" s="108">
        <v>1.6660280160000001E-3</v>
      </c>
    </row>
    <row r="1243" spans="1:36" hidden="1">
      <c r="A1243" s="1">
        <v>13908</v>
      </c>
      <c r="B1243" s="1">
        <v>13913</v>
      </c>
      <c r="C1243" s="1" t="s">
        <v>2438</v>
      </c>
      <c r="D1243" s="1">
        <v>513948216</v>
      </c>
      <c r="E1243" s="1" t="s">
        <v>429</v>
      </c>
      <c r="F1243" s="1" t="s">
        <v>2639</v>
      </c>
      <c r="G1243" s="1" t="s">
        <v>2640</v>
      </c>
      <c r="H1243" s="1" t="s">
        <v>76</v>
      </c>
      <c r="I1243" s="1" t="s">
        <v>228</v>
      </c>
      <c r="J1243" s="1" t="s">
        <v>53</v>
      </c>
      <c r="K1243" s="1" t="s">
        <v>53</v>
      </c>
      <c r="L1243" s="1" t="s">
        <v>821</v>
      </c>
      <c r="M1243" s="1" t="s">
        <v>311</v>
      </c>
      <c r="N1243" s="1" t="s">
        <v>140</v>
      </c>
      <c r="O1243" s="1" t="s">
        <v>62</v>
      </c>
      <c r="P1243" s="1" t="s">
        <v>298</v>
      </c>
      <c r="Q1243" s="1" t="s">
        <v>298</v>
      </c>
      <c r="R1243" s="1" t="s">
        <v>57</v>
      </c>
      <c r="S1243" s="1" t="s">
        <v>1209</v>
      </c>
      <c r="T1243" s="109">
        <v>1.629</v>
      </c>
      <c r="U1243" s="121" t="s">
        <v>1772</v>
      </c>
      <c r="V1243" s="108">
        <v>8.5000000000000006E-2</v>
      </c>
      <c r="W1243" s="108">
        <v>6.3100000000000003E-2</v>
      </c>
      <c r="X1243" s="1" t="s">
        <v>636</v>
      </c>
      <c r="Z1243" s="107">
        <v>11400</v>
      </c>
      <c r="AA1243" s="107">
        <v>1</v>
      </c>
      <c r="AB1243" s="107">
        <v>105.85</v>
      </c>
      <c r="AC1243" s="107">
        <v>0</v>
      </c>
      <c r="AD1243" s="107">
        <v>12.0669</v>
      </c>
      <c r="AE1243" s="107"/>
      <c r="AF1243" s="107"/>
      <c r="AG1243" s="1" t="s">
        <v>17</v>
      </c>
      <c r="AH1243" s="108">
        <v>8.7685562649027004E-5</v>
      </c>
      <c r="AI1243" s="108">
        <v>1.19173609E-3</v>
      </c>
      <c r="AJ1243" s="108">
        <v>4.5770538099999998E-4</v>
      </c>
    </row>
    <row r="1244" spans="1:36" hidden="1">
      <c r="A1244" s="1">
        <v>13908</v>
      </c>
      <c r="B1244" s="1">
        <v>13913</v>
      </c>
      <c r="C1244" s="1" t="s">
        <v>1644</v>
      </c>
      <c r="D1244" s="1">
        <v>520000118</v>
      </c>
      <c r="E1244" s="1" t="s">
        <v>429</v>
      </c>
      <c r="F1244" s="1" t="s">
        <v>2641</v>
      </c>
      <c r="G1244" s="1" t="s">
        <v>2642</v>
      </c>
      <c r="H1244" s="1" t="s">
        <v>76</v>
      </c>
      <c r="I1244" s="1" t="s">
        <v>229</v>
      </c>
      <c r="J1244" s="1" t="s">
        <v>53</v>
      </c>
      <c r="K1244" s="1" t="s">
        <v>53</v>
      </c>
      <c r="L1244" s="1" t="s">
        <v>821</v>
      </c>
      <c r="M1244" s="1" t="s">
        <v>311</v>
      </c>
      <c r="N1244" s="1" t="s">
        <v>256</v>
      </c>
      <c r="O1244" s="1" t="s">
        <v>62</v>
      </c>
      <c r="P1244" s="1" t="s">
        <v>1208</v>
      </c>
      <c r="Q1244" s="1" t="s">
        <v>65</v>
      </c>
      <c r="R1244" s="1" t="s">
        <v>57</v>
      </c>
      <c r="S1244" s="1" t="s">
        <v>1209</v>
      </c>
      <c r="T1244" s="109">
        <v>1.54</v>
      </c>
      <c r="U1244" s="121" t="s">
        <v>1636</v>
      </c>
      <c r="V1244" s="108">
        <v>6.0000000000000001E-3</v>
      </c>
      <c r="W1244" s="108">
        <v>2.4500000000000001E-2</v>
      </c>
      <c r="X1244" s="1" t="s">
        <v>636</v>
      </c>
      <c r="Z1244" s="107">
        <v>23000</v>
      </c>
      <c r="AA1244" s="107">
        <v>1</v>
      </c>
      <c r="AB1244" s="107">
        <v>113.98</v>
      </c>
      <c r="AC1244" s="107">
        <v>0</v>
      </c>
      <c r="AD1244" s="107">
        <v>26.215399999999999</v>
      </c>
      <c r="AE1244" s="107"/>
      <c r="AF1244" s="107"/>
      <c r="AG1244" s="1" t="s">
        <v>17</v>
      </c>
      <c r="AH1244" s="108">
        <v>2.5852631011017698E-5</v>
      </c>
      <c r="AI1244" s="108">
        <v>2.589052558E-3</v>
      </c>
      <c r="AJ1244" s="108">
        <v>9.9436720699999995E-4</v>
      </c>
    </row>
    <row r="1245" spans="1:36" hidden="1">
      <c r="A1245" s="1">
        <v>13908</v>
      </c>
      <c r="B1245" s="1">
        <v>13913</v>
      </c>
      <c r="C1245" s="1" t="s">
        <v>1644</v>
      </c>
      <c r="D1245" s="1">
        <v>520000118</v>
      </c>
      <c r="E1245" s="1" t="s">
        <v>429</v>
      </c>
      <c r="F1245" s="1" t="s">
        <v>1795</v>
      </c>
      <c r="G1245" s="1" t="s">
        <v>1796</v>
      </c>
      <c r="H1245" s="1" t="s">
        <v>76</v>
      </c>
      <c r="I1245" s="1" t="s">
        <v>229</v>
      </c>
      <c r="J1245" s="1" t="s">
        <v>53</v>
      </c>
      <c r="K1245" s="1" t="s">
        <v>53</v>
      </c>
      <c r="L1245" s="1" t="s">
        <v>821</v>
      </c>
      <c r="M1245" s="1" t="s">
        <v>311</v>
      </c>
      <c r="N1245" s="1" t="s">
        <v>256</v>
      </c>
      <c r="O1245" s="1" t="s">
        <v>62</v>
      </c>
      <c r="P1245" s="1" t="s">
        <v>1208</v>
      </c>
      <c r="Q1245" s="1" t="s">
        <v>65</v>
      </c>
      <c r="R1245" s="1" t="s">
        <v>57</v>
      </c>
      <c r="S1245" s="1" t="s">
        <v>1209</v>
      </c>
      <c r="T1245" s="109">
        <v>3.0529999999999999</v>
      </c>
      <c r="U1245" s="121">
        <v>47526</v>
      </c>
      <c r="V1245" s="108">
        <v>1.7500000000000002E-2</v>
      </c>
      <c r="W1245" s="108">
        <v>2.5499999999999998E-2</v>
      </c>
      <c r="X1245" s="1" t="s">
        <v>636</v>
      </c>
      <c r="Z1245" s="107">
        <v>4.03</v>
      </c>
      <c r="AA1245" s="107">
        <v>1</v>
      </c>
      <c r="AB1245" s="107">
        <v>112.78</v>
      </c>
      <c r="AC1245" s="107">
        <v>0</v>
      </c>
      <c r="AD1245" s="107">
        <v>4.5500000000000002E-3</v>
      </c>
      <c r="AE1245" s="107"/>
      <c r="AF1245" s="107"/>
      <c r="AG1245" s="1" t="s">
        <v>17</v>
      </c>
      <c r="AH1245" s="108">
        <v>1.8078556671556999E-9</v>
      </c>
      <c r="AI1245" s="108">
        <v>4.4936141121463299E-7</v>
      </c>
      <c r="AJ1245" s="108">
        <v>1.72584465406223E-7</v>
      </c>
    </row>
    <row r="1246" spans="1:36" hidden="1">
      <c r="A1246" s="1">
        <v>13908</v>
      </c>
      <c r="B1246" s="1">
        <v>13913</v>
      </c>
      <c r="C1246" s="1" t="s">
        <v>1701</v>
      </c>
      <c r="D1246" s="1">
        <v>520036120</v>
      </c>
      <c r="E1246" s="1" t="s">
        <v>429</v>
      </c>
      <c r="F1246" s="1" t="s">
        <v>1802</v>
      </c>
      <c r="G1246" s="1" t="s">
        <v>1803</v>
      </c>
      <c r="H1246" s="1" t="s">
        <v>76</v>
      </c>
      <c r="I1246" s="1" t="s">
        <v>228</v>
      </c>
      <c r="J1246" s="1" t="s">
        <v>53</v>
      </c>
      <c r="K1246" s="1" t="s">
        <v>53</v>
      </c>
      <c r="L1246" s="1" t="s">
        <v>821</v>
      </c>
      <c r="M1246" s="1" t="s">
        <v>311</v>
      </c>
      <c r="N1246" s="1" t="s">
        <v>269</v>
      </c>
      <c r="O1246" s="1" t="s">
        <v>62</v>
      </c>
      <c r="P1246" s="1" t="s">
        <v>1343</v>
      </c>
      <c r="Q1246" s="1" t="s">
        <v>65</v>
      </c>
      <c r="R1246" s="1" t="s">
        <v>57</v>
      </c>
      <c r="S1246" s="1" t="s">
        <v>1209</v>
      </c>
      <c r="T1246" s="109">
        <v>4.8129999999999997</v>
      </c>
      <c r="U1246" s="121">
        <v>47890</v>
      </c>
      <c r="V1246" s="108">
        <v>5.2499999999999998E-2</v>
      </c>
      <c r="W1246" s="108">
        <v>5.0999999999999997E-2</v>
      </c>
      <c r="X1246" s="1" t="s">
        <v>636</v>
      </c>
      <c r="Z1246" s="107">
        <v>30000</v>
      </c>
      <c r="AA1246" s="107">
        <v>1</v>
      </c>
      <c r="AB1246" s="107">
        <v>103.2</v>
      </c>
      <c r="AC1246" s="107">
        <v>0</v>
      </c>
      <c r="AD1246" s="107">
        <v>30.96</v>
      </c>
      <c r="AE1246" s="107"/>
      <c r="AF1246" s="107"/>
      <c r="AG1246" s="1" t="s">
        <v>17</v>
      </c>
      <c r="AH1246" s="108">
        <v>6.0000000000000002E-5</v>
      </c>
      <c r="AI1246" s="108">
        <v>3.057632811E-3</v>
      </c>
      <c r="AJ1246" s="108">
        <v>1.1743329769999999E-3</v>
      </c>
    </row>
    <row r="1247" spans="1:36" hidden="1">
      <c r="A1247" s="1">
        <v>13908</v>
      </c>
      <c r="B1247" s="1">
        <v>13913</v>
      </c>
      <c r="C1247" s="1" t="s">
        <v>1613</v>
      </c>
      <c r="D1247" s="1">
        <v>513988824</v>
      </c>
      <c r="E1247" s="1" t="s">
        <v>429</v>
      </c>
      <c r="F1247" s="1" t="s">
        <v>1807</v>
      </c>
      <c r="G1247" s="1" t="s">
        <v>1808</v>
      </c>
      <c r="H1247" s="1" t="s">
        <v>76</v>
      </c>
      <c r="I1247" s="1" t="s">
        <v>228</v>
      </c>
      <c r="J1247" s="1" t="s">
        <v>53</v>
      </c>
      <c r="K1247" s="1" t="s">
        <v>53</v>
      </c>
      <c r="L1247" s="1" t="s">
        <v>821</v>
      </c>
      <c r="M1247" s="1" t="s">
        <v>311</v>
      </c>
      <c r="N1247" s="1" t="s">
        <v>140</v>
      </c>
      <c r="O1247" s="1" t="s">
        <v>62</v>
      </c>
      <c r="P1247" s="1" t="s">
        <v>298</v>
      </c>
      <c r="Q1247" s="1" t="s">
        <v>298</v>
      </c>
      <c r="R1247" s="1" t="s">
        <v>57</v>
      </c>
      <c r="S1247" s="1" t="s">
        <v>1209</v>
      </c>
      <c r="T1247" s="109">
        <v>0.84099999999999997</v>
      </c>
      <c r="U1247" s="121" t="s">
        <v>1606</v>
      </c>
      <c r="V1247" s="108">
        <v>8.2000000000000003E-2</v>
      </c>
      <c r="W1247" s="108">
        <v>6.6199999999999995E-2</v>
      </c>
      <c r="X1247" s="1" t="s">
        <v>636</v>
      </c>
      <c r="Z1247" s="107">
        <v>10000</v>
      </c>
      <c r="AA1247" s="107">
        <v>1</v>
      </c>
      <c r="AB1247" s="107">
        <v>103.45</v>
      </c>
      <c r="AC1247" s="107">
        <v>0</v>
      </c>
      <c r="AD1247" s="107">
        <v>10.345000000000001</v>
      </c>
      <c r="AE1247" s="107"/>
      <c r="AF1247" s="107"/>
      <c r="AG1247" s="1" t="s">
        <v>17</v>
      </c>
      <c r="AH1247" s="108">
        <v>9.7087378640776706E-5</v>
      </c>
      <c r="AI1247" s="108">
        <v>1.021679955E-3</v>
      </c>
      <c r="AJ1247" s="108">
        <v>3.92392592E-4</v>
      </c>
    </row>
    <row r="1248" spans="1:36" hidden="1">
      <c r="A1248" s="1">
        <v>13908</v>
      </c>
      <c r="B1248" s="1">
        <v>13913</v>
      </c>
      <c r="C1248" s="1" t="s">
        <v>1613</v>
      </c>
      <c r="D1248" s="1">
        <v>513988824</v>
      </c>
      <c r="E1248" s="1" t="s">
        <v>429</v>
      </c>
      <c r="F1248" s="1" t="s">
        <v>2523</v>
      </c>
      <c r="G1248" s="1" t="s">
        <v>2524</v>
      </c>
      <c r="H1248" s="1" t="s">
        <v>76</v>
      </c>
      <c r="I1248" s="1" t="s">
        <v>228</v>
      </c>
      <c r="J1248" s="1" t="s">
        <v>53</v>
      </c>
      <c r="K1248" s="1" t="s">
        <v>53</v>
      </c>
      <c r="L1248" s="1" t="s">
        <v>54</v>
      </c>
      <c r="M1248" s="1" t="s">
        <v>311</v>
      </c>
      <c r="N1248" s="1" t="s">
        <v>140</v>
      </c>
      <c r="O1248" s="1" t="s">
        <v>62</v>
      </c>
      <c r="P1248" s="1" t="s">
        <v>298</v>
      </c>
      <c r="Q1248" s="1" t="s">
        <v>298</v>
      </c>
      <c r="R1248" s="1" t="s">
        <v>57</v>
      </c>
      <c r="S1248" s="1" t="s">
        <v>1209</v>
      </c>
      <c r="T1248" s="109">
        <v>0.84099999999999997</v>
      </c>
      <c r="U1248" s="121" t="s">
        <v>1606</v>
      </c>
      <c r="V1248" s="108">
        <v>8.2000000000000003E-2</v>
      </c>
      <c r="W1248" s="108">
        <v>6.6199999999999995E-2</v>
      </c>
      <c r="X1248" s="1" t="s">
        <v>636</v>
      </c>
      <c r="Z1248" s="107">
        <v>33000</v>
      </c>
      <c r="AA1248" s="107">
        <v>1</v>
      </c>
      <c r="AB1248" s="107">
        <v>103.45</v>
      </c>
      <c r="AC1248" s="107">
        <v>0</v>
      </c>
      <c r="AD1248" s="107">
        <v>34.138500000000001</v>
      </c>
      <c r="AE1248" s="107"/>
      <c r="AF1248" s="107"/>
      <c r="AG1248" s="1" t="s">
        <v>17</v>
      </c>
      <c r="AH1248" s="108">
        <v>7.6435687999999995E-4</v>
      </c>
      <c r="AI1248" s="108">
        <v>3.3715438539999999E-3</v>
      </c>
      <c r="AJ1248" s="108">
        <v>1.2948955540000001E-3</v>
      </c>
    </row>
    <row r="1249" spans="1:36" hidden="1">
      <c r="A1249" s="1">
        <v>13908</v>
      </c>
      <c r="B1249" s="1">
        <v>13913</v>
      </c>
      <c r="C1249" s="1" t="s">
        <v>1809</v>
      </c>
      <c r="D1249" s="1">
        <v>520018078</v>
      </c>
      <c r="E1249" s="1" t="s">
        <v>429</v>
      </c>
      <c r="F1249" s="1" t="s">
        <v>1810</v>
      </c>
      <c r="G1249" s="1" t="s">
        <v>1811</v>
      </c>
      <c r="H1249" s="1" t="s">
        <v>76</v>
      </c>
      <c r="I1249" s="1" t="s">
        <v>229</v>
      </c>
      <c r="J1249" s="1" t="s">
        <v>53</v>
      </c>
      <c r="K1249" s="1" t="s">
        <v>53</v>
      </c>
      <c r="L1249" s="1" t="s">
        <v>821</v>
      </c>
      <c r="M1249" s="1" t="s">
        <v>311</v>
      </c>
      <c r="N1249" s="1" t="s">
        <v>256</v>
      </c>
      <c r="O1249" s="1" t="s">
        <v>62</v>
      </c>
      <c r="P1249" s="1" t="s">
        <v>1208</v>
      </c>
      <c r="Q1249" s="1" t="s">
        <v>65</v>
      </c>
      <c r="R1249" s="1" t="s">
        <v>57</v>
      </c>
      <c r="S1249" s="1" t="s">
        <v>1209</v>
      </c>
      <c r="T1249" s="109">
        <v>2.3460000000000001</v>
      </c>
      <c r="U1249" s="121" t="s">
        <v>1812</v>
      </c>
      <c r="V1249" s="108">
        <v>1.8599999999999998E-2</v>
      </c>
      <c r="W1249" s="108">
        <v>2.41E-2</v>
      </c>
      <c r="X1249" s="1" t="s">
        <v>636</v>
      </c>
      <c r="Z1249" s="107">
        <v>100800</v>
      </c>
      <c r="AA1249" s="107">
        <v>1</v>
      </c>
      <c r="AB1249" s="107">
        <v>102.59</v>
      </c>
      <c r="AC1249" s="107">
        <v>0</v>
      </c>
      <c r="AD1249" s="107">
        <v>103.41072</v>
      </c>
      <c r="AE1249" s="107"/>
      <c r="AF1249" s="107"/>
      <c r="AG1249" s="1" t="s">
        <v>17</v>
      </c>
      <c r="AH1249" s="108">
        <v>3.5076543594976203E-5</v>
      </c>
      <c r="AI1249" s="108">
        <v>1.0212920235999999E-2</v>
      </c>
      <c r="AJ1249" s="108">
        <v>3.9224360059999996E-3</v>
      </c>
    </row>
    <row r="1250" spans="1:36" hidden="1">
      <c r="A1250" s="1">
        <v>13908</v>
      </c>
      <c r="B1250" s="1">
        <v>13913</v>
      </c>
      <c r="C1250" s="1" t="s">
        <v>1809</v>
      </c>
      <c r="D1250" s="1">
        <v>520018078</v>
      </c>
      <c r="E1250" s="1" t="s">
        <v>429</v>
      </c>
      <c r="F1250" s="1" t="s">
        <v>1813</v>
      </c>
      <c r="G1250" s="1" t="s">
        <v>1814</v>
      </c>
      <c r="H1250" s="1" t="s">
        <v>76</v>
      </c>
      <c r="I1250" s="1" t="s">
        <v>229</v>
      </c>
      <c r="J1250" s="1" t="s">
        <v>53</v>
      </c>
      <c r="K1250" s="1" t="s">
        <v>53</v>
      </c>
      <c r="L1250" s="1" t="s">
        <v>821</v>
      </c>
      <c r="M1250" s="1" t="s">
        <v>311</v>
      </c>
      <c r="N1250" s="1" t="s">
        <v>256</v>
      </c>
      <c r="O1250" s="1" t="s">
        <v>62</v>
      </c>
      <c r="P1250" s="1" t="s">
        <v>1208</v>
      </c>
      <c r="Q1250" s="1" t="s">
        <v>65</v>
      </c>
      <c r="R1250" s="1" t="s">
        <v>57</v>
      </c>
      <c r="S1250" s="1" t="s">
        <v>1209</v>
      </c>
      <c r="T1250" s="109">
        <v>4.5970000000000004</v>
      </c>
      <c r="U1250" s="121" t="s">
        <v>1643</v>
      </c>
      <c r="V1250" s="108">
        <v>2.0199999999999999E-2</v>
      </c>
      <c r="W1250" s="108">
        <v>2.58E-2</v>
      </c>
      <c r="X1250" s="1" t="s">
        <v>636</v>
      </c>
      <c r="Z1250" s="107">
        <v>22000</v>
      </c>
      <c r="AA1250" s="107">
        <v>1</v>
      </c>
      <c r="AB1250" s="107">
        <v>101.85</v>
      </c>
      <c r="AC1250" s="107">
        <v>0</v>
      </c>
      <c r="AD1250" s="107">
        <v>22.407</v>
      </c>
      <c r="AE1250" s="107"/>
      <c r="AF1250" s="107"/>
      <c r="AG1250" s="1" t="s">
        <v>17</v>
      </c>
      <c r="AH1250" s="108">
        <v>6.1658916327729496E-6</v>
      </c>
      <c r="AI1250" s="108">
        <v>2.2129321179999999E-3</v>
      </c>
      <c r="AJ1250" s="108">
        <v>8.4991211299999996E-4</v>
      </c>
    </row>
    <row r="1251" spans="1:36" hidden="1">
      <c r="A1251" s="1">
        <v>13908</v>
      </c>
      <c r="B1251" s="1">
        <v>13913</v>
      </c>
      <c r="C1251" s="1" t="s">
        <v>1660</v>
      </c>
      <c r="D1251" s="1">
        <v>520032046</v>
      </c>
      <c r="E1251" s="1" t="s">
        <v>429</v>
      </c>
      <c r="F1251" s="1" t="s">
        <v>1815</v>
      </c>
      <c r="G1251" s="1" t="s">
        <v>1816</v>
      </c>
      <c r="H1251" s="1" t="s">
        <v>76</v>
      </c>
      <c r="I1251" s="1" t="s">
        <v>229</v>
      </c>
      <c r="J1251" s="1" t="s">
        <v>53</v>
      </c>
      <c r="K1251" s="1" t="s">
        <v>53</v>
      </c>
      <c r="L1251" s="1" t="s">
        <v>821</v>
      </c>
      <c r="M1251" s="1" t="s">
        <v>311</v>
      </c>
      <c r="N1251" s="1" t="s">
        <v>256</v>
      </c>
      <c r="O1251" s="1" t="s">
        <v>62</v>
      </c>
      <c r="P1251" s="1" t="s">
        <v>1208</v>
      </c>
      <c r="Q1251" s="1" t="s">
        <v>65</v>
      </c>
      <c r="R1251" s="1" t="s">
        <v>57</v>
      </c>
      <c r="S1251" s="1" t="s">
        <v>1209</v>
      </c>
      <c r="T1251" s="109">
        <v>4.45</v>
      </c>
      <c r="U1251" s="121" t="s">
        <v>1817</v>
      </c>
      <c r="V1251" s="108">
        <v>1.9900000000000001E-2</v>
      </c>
      <c r="W1251" s="108">
        <v>2.5399999999999999E-2</v>
      </c>
      <c r="X1251" s="1" t="s">
        <v>636</v>
      </c>
      <c r="Z1251" s="107">
        <v>6300</v>
      </c>
      <c r="AA1251" s="107">
        <v>1</v>
      </c>
      <c r="AB1251" s="107">
        <v>101.81</v>
      </c>
      <c r="AC1251" s="107">
        <v>0</v>
      </c>
      <c r="AD1251" s="107">
        <v>6.4140300000000003</v>
      </c>
      <c r="AE1251" s="107"/>
      <c r="AF1251" s="107"/>
      <c r="AG1251" s="1" t="s">
        <v>17</v>
      </c>
      <c r="AH1251" s="108">
        <v>2.5925925925925899E-6</v>
      </c>
      <c r="AI1251" s="108">
        <v>6.3345441099999997E-4</v>
      </c>
      <c r="AJ1251" s="108">
        <v>2.4328833800000001E-4</v>
      </c>
    </row>
    <row r="1252" spans="1:36" hidden="1">
      <c r="A1252" s="1">
        <v>13908</v>
      </c>
      <c r="B1252" s="1">
        <v>13913</v>
      </c>
      <c r="C1252" s="1" t="s">
        <v>1818</v>
      </c>
      <c r="D1252" s="1">
        <v>516291754</v>
      </c>
      <c r="E1252" s="1" t="s">
        <v>429</v>
      </c>
      <c r="F1252" s="1" t="s">
        <v>1819</v>
      </c>
      <c r="G1252" s="1" t="s">
        <v>1820</v>
      </c>
      <c r="H1252" s="1" t="s">
        <v>76</v>
      </c>
      <c r="I1252" s="1" t="s">
        <v>229</v>
      </c>
      <c r="J1252" s="1" t="s">
        <v>53</v>
      </c>
      <c r="K1252" s="1" t="s">
        <v>53</v>
      </c>
      <c r="L1252" s="1" t="s">
        <v>821</v>
      </c>
      <c r="M1252" s="1" t="s">
        <v>311</v>
      </c>
      <c r="N1252" s="1" t="s">
        <v>651</v>
      </c>
      <c r="O1252" s="1" t="s">
        <v>62</v>
      </c>
      <c r="P1252" s="1" t="s">
        <v>298</v>
      </c>
      <c r="Q1252" s="1" t="s">
        <v>298</v>
      </c>
      <c r="R1252" s="1" t="s">
        <v>57</v>
      </c>
      <c r="S1252" s="1" t="s">
        <v>1209</v>
      </c>
      <c r="T1252" s="109">
        <v>2.5720000000000001</v>
      </c>
      <c r="U1252" s="121" t="s">
        <v>1428</v>
      </c>
      <c r="V1252" s="108">
        <v>4.6098E-2</v>
      </c>
      <c r="W1252" s="108">
        <v>3.3500000000000002E-2</v>
      </c>
      <c r="X1252" s="1" t="s">
        <v>636</v>
      </c>
      <c r="Z1252" s="107">
        <v>60000</v>
      </c>
      <c r="AA1252" s="107">
        <v>1</v>
      </c>
      <c r="AB1252" s="107">
        <v>108.36</v>
      </c>
      <c r="AC1252" s="107">
        <v>0</v>
      </c>
      <c r="AD1252" s="107">
        <v>65.016000000000005</v>
      </c>
      <c r="AE1252" s="107"/>
      <c r="AF1252" s="107"/>
      <c r="AG1252" s="1" t="s">
        <v>17</v>
      </c>
      <c r="AH1252" s="108">
        <v>6.12458008347803E-5</v>
      </c>
      <c r="AI1252" s="108">
        <v>6.4210289029999999E-3</v>
      </c>
      <c r="AJ1252" s="108">
        <v>2.4660992530000001E-3</v>
      </c>
    </row>
    <row r="1253" spans="1:36">
      <c r="A1253" s="1">
        <v>13908</v>
      </c>
      <c r="B1253" s="1">
        <v>13913</v>
      </c>
      <c r="C1253" s="1" t="s">
        <v>1821</v>
      </c>
      <c r="D1253" s="1">
        <v>560040545</v>
      </c>
      <c r="E1253" s="1" t="s">
        <v>430</v>
      </c>
      <c r="F1253" s="1" t="s">
        <v>1822</v>
      </c>
      <c r="G1253" s="1" t="s">
        <v>1823</v>
      </c>
      <c r="H1253" s="1" t="s">
        <v>76</v>
      </c>
      <c r="I1253" s="1" t="s">
        <v>228</v>
      </c>
      <c r="J1253" s="1" t="s">
        <v>53</v>
      </c>
      <c r="K1253" s="1" t="s">
        <v>314</v>
      </c>
      <c r="L1253" s="1" t="s">
        <v>821</v>
      </c>
      <c r="M1253" s="1" t="s">
        <v>311</v>
      </c>
      <c r="N1253" s="1" t="s">
        <v>140</v>
      </c>
      <c r="O1253" s="1" t="s">
        <v>62</v>
      </c>
      <c r="P1253" s="1" t="s">
        <v>298</v>
      </c>
      <c r="Q1253" s="1" t="s">
        <v>298</v>
      </c>
      <c r="R1253" s="1" t="s">
        <v>57</v>
      </c>
      <c r="S1253" s="1" t="s">
        <v>1209</v>
      </c>
      <c r="T1253" s="109">
        <v>3.0830000000000002</v>
      </c>
      <c r="U1253" s="121" t="s">
        <v>1824</v>
      </c>
      <c r="V1253" s="108">
        <v>8.1500000000000003E-2</v>
      </c>
      <c r="W1253" s="108">
        <v>6.1699999999999998E-2</v>
      </c>
      <c r="X1253" s="1" t="s">
        <v>636</v>
      </c>
      <c r="Z1253" s="107">
        <v>38004</v>
      </c>
      <c r="AA1253" s="107">
        <v>1</v>
      </c>
      <c r="AB1253" s="107">
        <v>106.44</v>
      </c>
      <c r="AC1253" s="107">
        <v>0</v>
      </c>
      <c r="AD1253" s="107">
        <v>40.451459999999997</v>
      </c>
      <c r="AE1253" s="107"/>
      <c r="AF1253" s="107"/>
      <c r="AG1253" s="1" t="s">
        <v>17</v>
      </c>
      <c r="AH1253" s="108">
        <v>1.8422698199999999E-4</v>
      </c>
      <c r="AI1253" s="108">
        <v>3.9950165160000002E-3</v>
      </c>
      <c r="AJ1253" s="108">
        <v>1.534350241E-3</v>
      </c>
    </row>
    <row r="1254" spans="1:36" hidden="1">
      <c r="A1254" s="1">
        <v>13908</v>
      </c>
      <c r="B1254" s="1">
        <v>13913</v>
      </c>
      <c r="C1254" s="1" t="s">
        <v>1607</v>
      </c>
      <c r="D1254" s="1">
        <v>513201582</v>
      </c>
      <c r="E1254" s="1" t="s">
        <v>429</v>
      </c>
      <c r="F1254" s="1" t="s">
        <v>1825</v>
      </c>
      <c r="G1254" s="1" t="s">
        <v>1826</v>
      </c>
      <c r="H1254" s="1" t="s">
        <v>76</v>
      </c>
      <c r="I1254" s="1" t="s">
        <v>228</v>
      </c>
      <c r="J1254" s="1" t="s">
        <v>53</v>
      </c>
      <c r="K1254" s="1" t="s">
        <v>53</v>
      </c>
      <c r="L1254" s="1" t="s">
        <v>821</v>
      </c>
      <c r="M1254" s="1" t="s">
        <v>311</v>
      </c>
      <c r="N1254" s="1" t="s">
        <v>140</v>
      </c>
      <c r="O1254" s="1" t="s">
        <v>62</v>
      </c>
      <c r="P1254" s="1" t="s">
        <v>1447</v>
      </c>
      <c r="Q1254" s="1" t="s">
        <v>70</v>
      </c>
      <c r="R1254" s="1" t="s">
        <v>57</v>
      </c>
      <c r="S1254" s="1" t="s">
        <v>1209</v>
      </c>
      <c r="T1254" s="109">
        <v>1.7789999999999999</v>
      </c>
      <c r="U1254" s="121" t="s">
        <v>1428</v>
      </c>
      <c r="V1254" s="108">
        <v>7.3999999999999996E-2</v>
      </c>
      <c r="W1254" s="108">
        <v>5.7599999999999998E-2</v>
      </c>
      <c r="X1254" s="1" t="s">
        <v>636</v>
      </c>
      <c r="Z1254" s="107">
        <v>32300</v>
      </c>
      <c r="AA1254" s="107">
        <v>1</v>
      </c>
      <c r="AB1254" s="107">
        <v>104.88</v>
      </c>
      <c r="AC1254" s="107">
        <v>0</v>
      </c>
      <c r="AD1254" s="107">
        <v>33.876240000000003</v>
      </c>
      <c r="AE1254" s="107"/>
      <c r="AF1254" s="107"/>
      <c r="AG1254" s="1" t="s">
        <v>17</v>
      </c>
      <c r="AH1254" s="108">
        <v>3.0821669399999998E-4</v>
      </c>
      <c r="AI1254" s="108">
        <v>3.3456428599999998E-3</v>
      </c>
      <c r="AJ1254" s="108">
        <v>1.2849478610000001E-3</v>
      </c>
    </row>
    <row r="1255" spans="1:36" hidden="1">
      <c r="A1255" s="1">
        <v>13908</v>
      </c>
      <c r="B1255" s="1">
        <v>13913</v>
      </c>
      <c r="C1255" s="1" t="s">
        <v>1363</v>
      </c>
      <c r="D1255" s="1">
        <v>514065283</v>
      </c>
      <c r="E1255" s="1" t="s">
        <v>429</v>
      </c>
      <c r="F1255" s="1" t="s">
        <v>1827</v>
      </c>
      <c r="G1255" s="1" t="s">
        <v>1828</v>
      </c>
      <c r="H1255" s="1" t="s">
        <v>76</v>
      </c>
      <c r="I1255" s="1" t="s">
        <v>228</v>
      </c>
      <c r="J1255" s="1" t="s">
        <v>53</v>
      </c>
      <c r="K1255" s="1" t="s">
        <v>53</v>
      </c>
      <c r="L1255" s="1" t="s">
        <v>821</v>
      </c>
      <c r="M1255" s="1" t="s">
        <v>311</v>
      </c>
      <c r="N1255" s="1" t="s">
        <v>75</v>
      </c>
      <c r="O1255" s="1" t="s">
        <v>62</v>
      </c>
      <c r="P1255" s="1" t="s">
        <v>1343</v>
      </c>
      <c r="Q1255" s="1" t="s">
        <v>65</v>
      </c>
      <c r="R1255" s="1" t="s">
        <v>57</v>
      </c>
      <c r="S1255" s="1" t="s">
        <v>1209</v>
      </c>
      <c r="T1255" s="109">
        <v>2.9140000000000001</v>
      </c>
      <c r="U1255" s="121" t="s">
        <v>1829</v>
      </c>
      <c r="V1255" s="108">
        <v>5.0500000000000003E-2</v>
      </c>
      <c r="W1255" s="108">
        <v>5.2999999999999999E-2</v>
      </c>
      <c r="X1255" s="1" t="s">
        <v>636</v>
      </c>
      <c r="Z1255" s="107">
        <v>12135.2</v>
      </c>
      <c r="AA1255" s="107">
        <v>1</v>
      </c>
      <c r="AB1255" s="107">
        <v>100.78</v>
      </c>
      <c r="AC1255" s="107">
        <v>0</v>
      </c>
      <c r="AD1255" s="107">
        <v>12.229850000000001</v>
      </c>
      <c r="AE1255" s="107"/>
      <c r="AF1255" s="107"/>
      <c r="AG1255" s="1" t="s">
        <v>17</v>
      </c>
      <c r="AH1255" s="108">
        <v>5.4668494451863201E-5</v>
      </c>
      <c r="AI1255" s="108">
        <v>1.2078291539999999E-3</v>
      </c>
      <c r="AJ1255" s="108">
        <v>4.6388618099999998E-4</v>
      </c>
    </row>
    <row r="1256" spans="1:36" hidden="1">
      <c r="A1256" s="1">
        <v>13908</v>
      </c>
      <c r="B1256" s="1">
        <v>13913</v>
      </c>
      <c r="C1256" s="1" t="s">
        <v>1466</v>
      </c>
      <c r="D1256" s="1">
        <v>520039868</v>
      </c>
      <c r="E1256" s="1" t="s">
        <v>429</v>
      </c>
      <c r="F1256" s="1" t="s">
        <v>1830</v>
      </c>
      <c r="G1256" s="1" t="s">
        <v>1831</v>
      </c>
      <c r="H1256" s="1" t="s">
        <v>76</v>
      </c>
      <c r="I1256" s="1" t="s">
        <v>228</v>
      </c>
      <c r="J1256" s="1" t="s">
        <v>53</v>
      </c>
      <c r="K1256" s="1" t="s">
        <v>53</v>
      </c>
      <c r="L1256" s="1" t="s">
        <v>821</v>
      </c>
      <c r="M1256" s="1" t="s">
        <v>311</v>
      </c>
      <c r="N1256" s="1" t="s">
        <v>647</v>
      </c>
      <c r="O1256" s="1" t="s">
        <v>62</v>
      </c>
      <c r="P1256" s="1" t="s">
        <v>298</v>
      </c>
      <c r="Q1256" s="1" t="s">
        <v>298</v>
      </c>
      <c r="R1256" s="1" t="s">
        <v>57</v>
      </c>
      <c r="S1256" s="1" t="s">
        <v>1209</v>
      </c>
      <c r="T1256" s="109">
        <v>2.9860000000000002</v>
      </c>
      <c r="U1256" s="121" t="s">
        <v>1239</v>
      </c>
      <c r="V1256" s="108">
        <v>5.5E-2</v>
      </c>
      <c r="W1256" s="108">
        <v>6.2199999999999998E-2</v>
      </c>
      <c r="X1256" s="1" t="s">
        <v>636</v>
      </c>
      <c r="Z1256" s="107">
        <v>20000</v>
      </c>
      <c r="AA1256" s="107">
        <v>1</v>
      </c>
      <c r="AB1256" s="107">
        <v>-98.21</v>
      </c>
      <c r="AC1256" s="107">
        <v>0</v>
      </c>
      <c r="AD1256" s="107">
        <v>-19.641999999999999</v>
      </c>
      <c r="AE1256" s="107"/>
      <c r="AF1256" s="107"/>
      <c r="AG1256" s="1" t="s">
        <v>17</v>
      </c>
      <c r="AH1256" s="108">
        <v>6.09587464853016E-5</v>
      </c>
      <c r="AI1256" s="108">
        <v>-1.9398586450000001E-3</v>
      </c>
      <c r="AJ1256" s="108">
        <v>-7.4503386100000001E-4</v>
      </c>
    </row>
    <row r="1257" spans="1:36" hidden="1">
      <c r="A1257" s="1">
        <v>13908</v>
      </c>
      <c r="B1257" s="1">
        <v>13913</v>
      </c>
      <c r="C1257" s="1" t="s">
        <v>1466</v>
      </c>
      <c r="D1257" s="1">
        <v>520039868</v>
      </c>
      <c r="E1257" s="1" t="s">
        <v>429</v>
      </c>
      <c r="F1257" s="1" t="s">
        <v>1832</v>
      </c>
      <c r="G1257" s="1" t="s">
        <v>1833</v>
      </c>
      <c r="H1257" s="1" t="s">
        <v>76</v>
      </c>
      <c r="I1257" s="1" t="s">
        <v>228</v>
      </c>
      <c r="J1257" s="1" t="s">
        <v>53</v>
      </c>
      <c r="K1257" s="1" t="s">
        <v>53</v>
      </c>
      <c r="L1257" s="1" t="s">
        <v>54</v>
      </c>
      <c r="M1257" s="1" t="s">
        <v>311</v>
      </c>
      <c r="N1257" s="1" t="s">
        <v>647</v>
      </c>
      <c r="O1257" s="1" t="s">
        <v>62</v>
      </c>
      <c r="P1257" s="1" t="s">
        <v>298</v>
      </c>
      <c r="Q1257" s="1" t="s">
        <v>298</v>
      </c>
      <c r="R1257" s="1" t="s">
        <v>57</v>
      </c>
      <c r="S1257" s="1" t="s">
        <v>1209</v>
      </c>
      <c r="T1257" s="109">
        <v>2.9860000000000002</v>
      </c>
      <c r="U1257" s="121" t="s">
        <v>1239</v>
      </c>
      <c r="V1257" s="108">
        <v>5.5E-2</v>
      </c>
      <c r="W1257" s="108">
        <v>6.2199999999999998E-2</v>
      </c>
      <c r="X1257" s="1" t="s">
        <v>636</v>
      </c>
      <c r="Z1257" s="107">
        <v>40000</v>
      </c>
      <c r="AA1257" s="107">
        <v>1</v>
      </c>
      <c r="AB1257" s="107">
        <v>97.770899999999997</v>
      </c>
      <c r="AC1257" s="107">
        <v>0</v>
      </c>
      <c r="AD1257" s="107">
        <v>39.108359999999998</v>
      </c>
      <c r="AE1257" s="107"/>
      <c r="AF1257" s="107"/>
      <c r="AG1257" s="1" t="s">
        <v>17</v>
      </c>
      <c r="AH1257" s="108">
        <v>3.112214391E-3</v>
      </c>
      <c r="AI1257" s="108">
        <v>3.862370953E-3</v>
      </c>
      <c r="AJ1257" s="108">
        <v>1.483405583E-3</v>
      </c>
    </row>
    <row r="1258" spans="1:36" hidden="1">
      <c r="A1258" s="1">
        <v>13908</v>
      </c>
      <c r="B1258" s="1">
        <v>13913</v>
      </c>
      <c r="C1258" s="1" t="s">
        <v>1640</v>
      </c>
      <c r="D1258" s="1">
        <v>520029935</v>
      </c>
      <c r="E1258" s="1" t="s">
        <v>429</v>
      </c>
      <c r="F1258" s="1" t="s">
        <v>1834</v>
      </c>
      <c r="G1258" s="1" t="s">
        <v>1835</v>
      </c>
      <c r="H1258" s="1" t="s">
        <v>76</v>
      </c>
      <c r="I1258" s="1" t="s">
        <v>229</v>
      </c>
      <c r="J1258" s="1" t="s">
        <v>53</v>
      </c>
      <c r="K1258" s="1" t="s">
        <v>53</v>
      </c>
      <c r="L1258" s="1" t="s">
        <v>821</v>
      </c>
      <c r="M1258" s="1" t="s">
        <v>311</v>
      </c>
      <c r="N1258" s="1" t="s">
        <v>256</v>
      </c>
      <c r="O1258" s="1" t="s">
        <v>62</v>
      </c>
      <c r="P1258" s="1" t="s">
        <v>1208</v>
      </c>
      <c r="Q1258" s="1" t="s">
        <v>65</v>
      </c>
      <c r="R1258" s="1" t="s">
        <v>57</v>
      </c>
      <c r="S1258" s="1" t="s">
        <v>1209</v>
      </c>
      <c r="T1258" s="109">
        <v>5.1459999999999999</v>
      </c>
      <c r="U1258" s="121" t="s">
        <v>1836</v>
      </c>
      <c r="V1258" s="108">
        <v>2.1100000000000001E-2</v>
      </c>
      <c r="W1258" s="108">
        <v>2.6100000000000002E-2</v>
      </c>
      <c r="X1258" s="1" t="s">
        <v>636</v>
      </c>
      <c r="Z1258" s="107">
        <v>5460</v>
      </c>
      <c r="AA1258" s="107">
        <v>1</v>
      </c>
      <c r="AB1258" s="107">
        <v>101.3</v>
      </c>
      <c r="AC1258" s="107">
        <v>0</v>
      </c>
      <c r="AD1258" s="107">
        <v>5.5309799999999996</v>
      </c>
      <c r="AE1258" s="107"/>
      <c r="AF1258" s="107"/>
      <c r="AG1258" s="1" t="s">
        <v>17</v>
      </c>
      <c r="AH1258" s="108">
        <v>2.0986850688701002E-6</v>
      </c>
      <c r="AI1258" s="108">
        <v>5.4624373099999997E-4</v>
      </c>
      <c r="AJ1258" s="108">
        <v>2.0979367600000001E-4</v>
      </c>
    </row>
    <row r="1259" spans="1:36" hidden="1">
      <c r="A1259" s="1">
        <v>13908</v>
      </c>
      <c r="B1259" s="1">
        <v>13913</v>
      </c>
      <c r="C1259" s="1" t="s">
        <v>1837</v>
      </c>
      <c r="D1259" s="1">
        <v>514401702</v>
      </c>
      <c r="E1259" s="1" t="s">
        <v>429</v>
      </c>
      <c r="F1259" s="1" t="s">
        <v>1838</v>
      </c>
      <c r="G1259" s="1" t="s">
        <v>1839</v>
      </c>
      <c r="H1259" s="1" t="s">
        <v>76</v>
      </c>
      <c r="I1259" s="1" t="s">
        <v>228</v>
      </c>
      <c r="J1259" s="1" t="s">
        <v>53</v>
      </c>
      <c r="K1259" s="1" t="s">
        <v>53</v>
      </c>
      <c r="L1259" s="1" t="s">
        <v>821</v>
      </c>
      <c r="M1259" s="1" t="s">
        <v>311</v>
      </c>
      <c r="N1259" s="1" t="s">
        <v>156</v>
      </c>
      <c r="O1259" s="1" t="s">
        <v>62</v>
      </c>
      <c r="P1259" s="1" t="s">
        <v>1508</v>
      </c>
      <c r="Q1259" s="1" t="s">
        <v>65</v>
      </c>
      <c r="R1259" s="1" t="s">
        <v>57</v>
      </c>
      <c r="S1259" s="1" t="s">
        <v>1209</v>
      </c>
      <c r="T1259" s="109">
        <v>5.6289999999999996</v>
      </c>
      <c r="U1259" s="121" t="s">
        <v>1840</v>
      </c>
      <c r="V1259" s="108">
        <v>6.2E-2</v>
      </c>
      <c r="W1259" s="108">
        <v>5.8299999999999998E-2</v>
      </c>
      <c r="X1259" s="1" t="s">
        <v>636</v>
      </c>
      <c r="Z1259" s="107">
        <v>22000</v>
      </c>
      <c r="AA1259" s="107">
        <v>1</v>
      </c>
      <c r="AB1259" s="107">
        <v>102.6</v>
      </c>
      <c r="AC1259" s="107">
        <v>0</v>
      </c>
      <c r="AD1259" s="107">
        <v>22.571999999999999</v>
      </c>
      <c r="AE1259" s="107"/>
      <c r="AF1259" s="107"/>
      <c r="AG1259" s="1" t="s">
        <v>17</v>
      </c>
      <c r="AH1259" s="108">
        <v>1.1E-4</v>
      </c>
      <c r="AI1259" s="108">
        <v>2.2292276419999999E-3</v>
      </c>
      <c r="AJ1259" s="108">
        <v>8.5617067099999999E-4</v>
      </c>
    </row>
    <row r="1260" spans="1:36" hidden="1">
      <c r="A1260" s="1">
        <v>13908</v>
      </c>
      <c r="B1260" s="1">
        <v>13913</v>
      </c>
      <c r="C1260" s="1" t="s">
        <v>1705</v>
      </c>
      <c r="D1260" s="1">
        <v>520038274</v>
      </c>
      <c r="E1260" s="1" t="s">
        <v>429</v>
      </c>
      <c r="F1260" s="1" t="s">
        <v>2382</v>
      </c>
      <c r="G1260" s="1" t="s">
        <v>2383</v>
      </c>
      <c r="H1260" s="1" t="s">
        <v>76</v>
      </c>
      <c r="I1260" s="1" t="s">
        <v>228</v>
      </c>
      <c r="J1260" s="1" t="s">
        <v>53</v>
      </c>
      <c r="K1260" s="1" t="s">
        <v>53</v>
      </c>
      <c r="L1260" s="1" t="s">
        <v>54</v>
      </c>
      <c r="M1260" s="1" t="s">
        <v>311</v>
      </c>
      <c r="N1260" s="1" t="s">
        <v>140</v>
      </c>
      <c r="O1260" s="1" t="s">
        <v>62</v>
      </c>
      <c r="P1260" s="1" t="s">
        <v>298</v>
      </c>
      <c r="Q1260" s="1" t="s">
        <v>298</v>
      </c>
      <c r="R1260" s="1" t="s">
        <v>57</v>
      </c>
      <c r="S1260" s="1" t="s">
        <v>1209</v>
      </c>
      <c r="T1260" s="109">
        <v>3.0619999999999998</v>
      </c>
      <c r="U1260" s="121">
        <v>47483</v>
      </c>
      <c r="V1260" s="108">
        <v>6.1499999999999999E-2</v>
      </c>
      <c r="W1260" s="108">
        <v>5.74E-2</v>
      </c>
      <c r="X1260" s="1" t="s">
        <v>636</v>
      </c>
      <c r="Z1260" s="107">
        <v>40000</v>
      </c>
      <c r="AA1260" s="107">
        <v>1</v>
      </c>
      <c r="AB1260" s="107">
        <v>102.9817</v>
      </c>
      <c r="AC1260" s="107">
        <v>0</v>
      </c>
      <c r="AD1260" s="107">
        <v>41.192680000000003</v>
      </c>
      <c r="AE1260" s="107"/>
      <c r="AF1260" s="107"/>
      <c r="AG1260" s="1" t="s">
        <v>17</v>
      </c>
      <c r="AH1260" s="108">
        <v>1.41703439E-4</v>
      </c>
      <c r="AI1260" s="108">
        <v>4.0682199589999997E-3</v>
      </c>
      <c r="AJ1260" s="108">
        <v>1.5624651989999999E-3</v>
      </c>
    </row>
    <row r="1261" spans="1:36" hidden="1">
      <c r="A1261" s="1">
        <v>13908</v>
      </c>
      <c r="B1261" s="1">
        <v>13913</v>
      </c>
      <c r="C1261" s="1" t="s">
        <v>1841</v>
      </c>
      <c r="D1261" s="1">
        <v>510607328</v>
      </c>
      <c r="E1261" s="1" t="s">
        <v>429</v>
      </c>
      <c r="F1261" s="1" t="s">
        <v>1842</v>
      </c>
      <c r="G1261" s="1" t="s">
        <v>1843</v>
      </c>
      <c r="H1261" s="1" t="s">
        <v>76</v>
      </c>
      <c r="I1261" s="1" t="s">
        <v>228</v>
      </c>
      <c r="J1261" s="1" t="s">
        <v>53</v>
      </c>
      <c r="K1261" s="1" t="s">
        <v>53</v>
      </c>
      <c r="L1261" s="1" t="s">
        <v>821</v>
      </c>
      <c r="M1261" s="1" t="s">
        <v>311</v>
      </c>
      <c r="N1261" s="1" t="s">
        <v>652</v>
      </c>
      <c r="O1261" s="1" t="s">
        <v>62</v>
      </c>
      <c r="P1261" s="1" t="s">
        <v>1447</v>
      </c>
      <c r="Q1261" s="1" t="s">
        <v>70</v>
      </c>
      <c r="R1261" s="1" t="s">
        <v>57</v>
      </c>
      <c r="S1261" s="1" t="s">
        <v>1209</v>
      </c>
      <c r="T1261" s="109">
        <v>4.1379999999999999</v>
      </c>
      <c r="U1261" s="121" t="s">
        <v>1844</v>
      </c>
      <c r="V1261" s="108">
        <v>6.0699999999999997E-2</v>
      </c>
      <c r="W1261" s="108">
        <v>5.9799999999999999E-2</v>
      </c>
      <c r="X1261" s="1" t="s">
        <v>636</v>
      </c>
      <c r="Z1261" s="107">
        <v>47000</v>
      </c>
      <c r="AA1261" s="107">
        <v>1</v>
      </c>
      <c r="AB1261" s="107">
        <v>102.73</v>
      </c>
      <c r="AC1261" s="107">
        <v>0</v>
      </c>
      <c r="AD1261" s="107">
        <v>48.283099999999997</v>
      </c>
      <c r="AE1261" s="107"/>
      <c r="AF1261" s="107"/>
      <c r="AG1261" s="1" t="s">
        <v>17</v>
      </c>
      <c r="AH1261" s="108">
        <v>1.12685511E-4</v>
      </c>
      <c r="AI1261" s="108">
        <v>4.7684751539999997E-3</v>
      </c>
      <c r="AJ1261" s="108">
        <v>1.8314094499999999E-3</v>
      </c>
    </row>
    <row r="1262" spans="1:36" hidden="1">
      <c r="A1262" s="1">
        <v>13908</v>
      </c>
      <c r="B1262" s="1">
        <v>13913</v>
      </c>
      <c r="C1262" s="1" t="s">
        <v>1861</v>
      </c>
      <c r="D1262" s="1">
        <v>520033234</v>
      </c>
      <c r="E1262" s="1" t="s">
        <v>429</v>
      </c>
      <c r="F1262" s="1" t="s">
        <v>2384</v>
      </c>
      <c r="G1262" s="1" t="s">
        <v>2385</v>
      </c>
      <c r="H1262" s="1" t="s">
        <v>76</v>
      </c>
      <c r="I1262" s="1" t="s">
        <v>229</v>
      </c>
      <c r="J1262" s="1" t="s">
        <v>53</v>
      </c>
      <c r="K1262" s="1" t="s">
        <v>53</v>
      </c>
      <c r="L1262" s="1" t="s">
        <v>821</v>
      </c>
      <c r="M1262" s="1" t="s">
        <v>311</v>
      </c>
      <c r="N1262" s="1" t="s">
        <v>652</v>
      </c>
      <c r="O1262" s="1" t="s">
        <v>62</v>
      </c>
      <c r="P1262" s="1" t="s">
        <v>1348</v>
      </c>
      <c r="Q1262" s="1" t="s">
        <v>65</v>
      </c>
      <c r="R1262" s="1" t="s">
        <v>57</v>
      </c>
      <c r="S1262" s="1" t="s">
        <v>1209</v>
      </c>
      <c r="T1262" s="109">
        <v>4.3479999999999999</v>
      </c>
      <c r="U1262" s="121" t="s">
        <v>1864</v>
      </c>
      <c r="V1262" s="108">
        <v>4.8300000000000003E-2</v>
      </c>
      <c r="W1262" s="108">
        <v>4.1200000000000001E-2</v>
      </c>
      <c r="X1262" s="1" t="s">
        <v>636</v>
      </c>
      <c r="Z1262" s="107">
        <v>8000</v>
      </c>
      <c r="AA1262" s="107">
        <v>1</v>
      </c>
      <c r="AB1262" s="107">
        <v>107.16</v>
      </c>
      <c r="AC1262" s="107">
        <v>0</v>
      </c>
      <c r="AD1262" s="107">
        <v>8.5728000000000009</v>
      </c>
      <c r="AE1262" s="107"/>
      <c r="AF1262" s="107"/>
      <c r="AG1262" s="1" t="s">
        <v>17</v>
      </c>
      <c r="AH1262" s="108">
        <v>1.9512195121951202E-5</v>
      </c>
      <c r="AI1262" s="108">
        <v>8.4665615500000002E-4</v>
      </c>
      <c r="AJ1262" s="108">
        <v>3.2517189099999998E-4</v>
      </c>
    </row>
    <row r="1263" spans="1:36" hidden="1">
      <c r="A1263" s="1">
        <v>13908</v>
      </c>
      <c r="B1263" s="1">
        <v>13913</v>
      </c>
      <c r="C1263" s="1" t="s">
        <v>1417</v>
      </c>
      <c r="D1263" s="1">
        <v>512607888</v>
      </c>
      <c r="E1263" s="1" t="s">
        <v>429</v>
      </c>
      <c r="F1263" s="1" t="s">
        <v>2643</v>
      </c>
      <c r="G1263" s="1" t="s">
        <v>2644</v>
      </c>
      <c r="H1263" s="1" t="s">
        <v>76</v>
      </c>
      <c r="I1263" s="1" t="s">
        <v>228</v>
      </c>
      <c r="J1263" s="1" t="s">
        <v>53</v>
      </c>
      <c r="K1263" s="1" t="s">
        <v>53</v>
      </c>
      <c r="L1263" s="1" t="s">
        <v>821</v>
      </c>
      <c r="M1263" s="1" t="s">
        <v>311</v>
      </c>
      <c r="N1263" s="1" t="s">
        <v>259</v>
      </c>
      <c r="O1263" s="1" t="s">
        <v>62</v>
      </c>
      <c r="P1263" s="1" t="s">
        <v>1420</v>
      </c>
      <c r="Q1263" s="1" t="s">
        <v>70</v>
      </c>
      <c r="R1263" s="1" t="s">
        <v>57</v>
      </c>
      <c r="S1263" s="1" t="s">
        <v>1209</v>
      </c>
      <c r="T1263" s="109">
        <v>4.1180000000000003</v>
      </c>
      <c r="U1263" s="121" t="s">
        <v>2645</v>
      </c>
      <c r="V1263" s="108">
        <v>6.3299999999999995E-2</v>
      </c>
      <c r="W1263" s="108">
        <v>5.7700000000000001E-2</v>
      </c>
      <c r="X1263" s="1" t="s">
        <v>636</v>
      </c>
      <c r="Z1263" s="107">
        <v>50000</v>
      </c>
      <c r="AA1263" s="107">
        <v>1</v>
      </c>
      <c r="AB1263" s="107">
        <v>103.13</v>
      </c>
      <c r="AC1263" s="107">
        <v>0</v>
      </c>
      <c r="AD1263" s="107">
        <v>51.564999999999998</v>
      </c>
      <c r="AE1263" s="107"/>
      <c r="AF1263" s="107"/>
      <c r="AG1263" s="1" t="s">
        <v>17</v>
      </c>
      <c r="AH1263" s="108">
        <v>1.09422359E-4</v>
      </c>
      <c r="AI1263" s="108">
        <v>5.0925980589999996E-3</v>
      </c>
      <c r="AJ1263" s="108">
        <v>1.9558940559999999E-3</v>
      </c>
    </row>
    <row r="1264" spans="1:36" hidden="1">
      <c r="A1264" s="1">
        <v>13908</v>
      </c>
      <c r="B1264" s="1">
        <v>13913</v>
      </c>
      <c r="C1264" s="1" t="s">
        <v>1600</v>
      </c>
      <c r="D1264" s="1">
        <v>514625094</v>
      </c>
      <c r="E1264" s="1" t="s">
        <v>429</v>
      </c>
      <c r="F1264" s="1" t="s">
        <v>2386</v>
      </c>
      <c r="G1264" s="1" t="s">
        <v>2387</v>
      </c>
      <c r="H1264" s="1" t="s">
        <v>76</v>
      </c>
      <c r="I1264" s="1" t="s">
        <v>228</v>
      </c>
      <c r="J1264" s="1" t="s">
        <v>53</v>
      </c>
      <c r="K1264" s="1" t="s">
        <v>53</v>
      </c>
      <c r="L1264" s="1" t="s">
        <v>821</v>
      </c>
      <c r="M1264" s="1" t="s">
        <v>311</v>
      </c>
      <c r="N1264" s="1" t="s">
        <v>140</v>
      </c>
      <c r="O1264" s="1" t="s">
        <v>62</v>
      </c>
      <c r="P1264" s="1" t="s">
        <v>298</v>
      </c>
      <c r="Q1264" s="1" t="s">
        <v>298</v>
      </c>
      <c r="R1264" s="1" t="s">
        <v>57</v>
      </c>
      <c r="S1264" s="1" t="s">
        <v>1209</v>
      </c>
      <c r="T1264" s="109">
        <v>2.379</v>
      </c>
      <c r="U1264" s="121">
        <v>46874</v>
      </c>
      <c r="V1264" s="108">
        <v>7.5999999999999998E-2</v>
      </c>
      <c r="W1264" s="108">
        <v>6.9400000000000003E-2</v>
      </c>
      <c r="X1264" s="1" t="s">
        <v>636</v>
      </c>
      <c r="Z1264" s="107">
        <v>20000</v>
      </c>
      <c r="AA1264" s="107">
        <v>1</v>
      </c>
      <c r="AB1264" s="107">
        <v>103.62</v>
      </c>
      <c r="AC1264" s="107">
        <v>0</v>
      </c>
      <c r="AD1264" s="107">
        <v>20.724</v>
      </c>
      <c r="AE1264" s="107"/>
      <c r="AF1264" s="107"/>
      <c r="AG1264" s="1" t="s">
        <v>17</v>
      </c>
      <c r="AH1264" s="108">
        <v>1.3013462400000001E-4</v>
      </c>
      <c r="AI1264" s="108">
        <v>2.0467177769999999E-3</v>
      </c>
      <c r="AJ1264" s="108">
        <v>7.8607482599999995E-4</v>
      </c>
    </row>
    <row r="1265" spans="1:36" hidden="1">
      <c r="A1265" s="1">
        <v>13908</v>
      </c>
      <c r="B1265" s="1">
        <v>13913</v>
      </c>
      <c r="C1265" s="1" t="s">
        <v>1600</v>
      </c>
      <c r="D1265" s="1">
        <v>514625094</v>
      </c>
      <c r="E1265" s="1" t="s">
        <v>429</v>
      </c>
      <c r="F1265" s="1" t="s">
        <v>2388</v>
      </c>
      <c r="G1265" s="1" t="s">
        <v>2387</v>
      </c>
      <c r="H1265" s="1" t="s">
        <v>76</v>
      </c>
      <c r="I1265" s="1" t="s">
        <v>228</v>
      </c>
      <c r="J1265" s="1" t="s">
        <v>53</v>
      </c>
      <c r="K1265" s="1" t="s">
        <v>53</v>
      </c>
      <c r="L1265" s="1" t="s">
        <v>54</v>
      </c>
      <c r="M1265" s="1" t="s">
        <v>311</v>
      </c>
      <c r="N1265" s="1" t="s">
        <v>140</v>
      </c>
      <c r="O1265" s="1" t="s">
        <v>62</v>
      </c>
      <c r="P1265" s="1" t="s">
        <v>298</v>
      </c>
      <c r="Q1265" s="1" t="s">
        <v>298</v>
      </c>
      <c r="R1265" s="1" t="s">
        <v>57</v>
      </c>
      <c r="S1265" s="1" t="s">
        <v>1209</v>
      </c>
      <c r="T1265" s="109">
        <v>2.379</v>
      </c>
      <c r="U1265" s="121">
        <v>46874</v>
      </c>
      <c r="V1265" s="108">
        <v>7.5999999999999998E-2</v>
      </c>
      <c r="W1265" s="108">
        <v>6.9400000000000003E-2</v>
      </c>
      <c r="X1265" s="1" t="s">
        <v>636</v>
      </c>
      <c r="Z1265" s="107">
        <v>18000</v>
      </c>
      <c r="AA1265" s="107">
        <v>1</v>
      </c>
      <c r="AB1265" s="107">
        <v>103.28</v>
      </c>
      <c r="AC1265" s="107">
        <v>0</v>
      </c>
      <c r="AD1265" s="107">
        <v>18.590399999999999</v>
      </c>
      <c r="AE1265" s="107"/>
      <c r="AF1265" s="107"/>
      <c r="AG1265" s="1" t="s">
        <v>17</v>
      </c>
      <c r="AH1265" s="108">
        <v>1.17121161E-4</v>
      </c>
      <c r="AI1265" s="108">
        <v>1.836001841E-3</v>
      </c>
      <c r="AJ1265" s="108">
        <v>7.0514598799999997E-4</v>
      </c>
    </row>
    <row r="1266" spans="1:36">
      <c r="A1266" s="1">
        <v>13908</v>
      </c>
      <c r="B1266" s="1">
        <v>13913</v>
      </c>
      <c r="C1266" s="1" t="s">
        <v>1633</v>
      </c>
      <c r="D1266" s="1">
        <v>1838682</v>
      </c>
      <c r="E1266" s="1" t="s">
        <v>430</v>
      </c>
      <c r="F1266" s="1" t="s">
        <v>1845</v>
      </c>
      <c r="G1266" s="1" t="s">
        <v>1846</v>
      </c>
      <c r="H1266" s="1" t="s">
        <v>76</v>
      </c>
      <c r="I1266" s="1" t="s">
        <v>228</v>
      </c>
      <c r="J1266" s="1" t="s">
        <v>53</v>
      </c>
      <c r="K1266" s="1" t="s">
        <v>314</v>
      </c>
      <c r="L1266" s="1" t="s">
        <v>821</v>
      </c>
      <c r="M1266" s="1" t="s">
        <v>311</v>
      </c>
      <c r="N1266" s="1" t="s">
        <v>652</v>
      </c>
      <c r="O1266" s="1" t="s">
        <v>62</v>
      </c>
      <c r="P1266" s="1" t="s">
        <v>1354</v>
      </c>
      <c r="Q1266" s="1" t="s">
        <v>65</v>
      </c>
      <c r="R1266" s="1" t="s">
        <v>57</v>
      </c>
      <c r="S1266" s="1" t="s">
        <v>1209</v>
      </c>
      <c r="T1266" s="109">
        <v>2.6139999999999999</v>
      </c>
      <c r="U1266" s="121" t="s">
        <v>1847</v>
      </c>
      <c r="V1266" s="108">
        <v>5.8999999999999997E-2</v>
      </c>
      <c r="W1266" s="108">
        <v>5.8299999999999998E-2</v>
      </c>
      <c r="X1266" s="1" t="s">
        <v>636</v>
      </c>
      <c r="Z1266" s="107">
        <v>19000</v>
      </c>
      <c r="AA1266" s="107">
        <v>1</v>
      </c>
      <c r="AB1266" s="107">
        <v>101.11</v>
      </c>
      <c r="AC1266" s="107">
        <v>0</v>
      </c>
      <c r="AD1266" s="107">
        <v>19.210899999999999</v>
      </c>
      <c r="AE1266" s="107"/>
      <c r="AF1266" s="107"/>
      <c r="AG1266" s="1" t="s">
        <v>17</v>
      </c>
      <c r="AH1266" s="108">
        <v>2.92307692307692E-5</v>
      </c>
      <c r="AI1266" s="108">
        <v>1.8972828860000001E-3</v>
      </c>
      <c r="AJ1266" s="108">
        <v>7.2868195699999998E-4</v>
      </c>
    </row>
    <row r="1267" spans="1:36" hidden="1">
      <c r="A1267" s="1">
        <v>13908</v>
      </c>
      <c r="B1267" s="1">
        <v>13913</v>
      </c>
      <c r="C1267" s="1" t="s">
        <v>2525</v>
      </c>
      <c r="D1267" s="1">
        <v>510291750</v>
      </c>
      <c r="E1267" s="1" t="s">
        <v>429</v>
      </c>
      <c r="F1267" s="1" t="s">
        <v>2526</v>
      </c>
      <c r="G1267" s="1" t="s">
        <v>2527</v>
      </c>
      <c r="H1267" s="1" t="s">
        <v>76</v>
      </c>
      <c r="I1267" s="1" t="s">
        <v>623</v>
      </c>
      <c r="J1267" s="1" t="s">
        <v>53</v>
      </c>
      <c r="K1267" s="1" t="s">
        <v>53</v>
      </c>
      <c r="L1267" s="1" t="s">
        <v>54</v>
      </c>
      <c r="M1267" s="1" t="s">
        <v>311</v>
      </c>
      <c r="N1267" s="1" t="s">
        <v>258</v>
      </c>
      <c r="O1267" s="1" t="s">
        <v>62</v>
      </c>
      <c r="P1267" s="1" t="s">
        <v>298</v>
      </c>
      <c r="Q1267" s="1" t="s">
        <v>298</v>
      </c>
      <c r="R1267" s="1" t="s">
        <v>57</v>
      </c>
      <c r="S1267" s="1" t="s">
        <v>1209</v>
      </c>
      <c r="T1267" s="109">
        <v>1.6679999999999999</v>
      </c>
      <c r="U1267" s="121" t="s">
        <v>2333</v>
      </c>
      <c r="V1267" s="108">
        <v>5.7500000000000002E-2</v>
      </c>
      <c r="W1267" s="108">
        <v>5.6599999999999998E-2</v>
      </c>
      <c r="X1267" s="1" t="s">
        <v>636</v>
      </c>
      <c r="Z1267" s="107">
        <v>30000</v>
      </c>
      <c r="AA1267" s="107">
        <v>1</v>
      </c>
      <c r="AB1267" s="107">
        <v>126.73869999999999</v>
      </c>
      <c r="AC1267" s="107">
        <v>0</v>
      </c>
      <c r="AD1267" s="107">
        <v>38.021610000000003</v>
      </c>
      <c r="AE1267" s="107"/>
      <c r="AF1267" s="107"/>
      <c r="AG1267" s="1" t="s">
        <v>17</v>
      </c>
      <c r="AH1267" s="108">
        <v>2.9999999999999997E-4</v>
      </c>
      <c r="AI1267" s="108">
        <v>3.7550427089999999E-3</v>
      </c>
      <c r="AJ1267" s="108">
        <v>1.4421844469999999E-3</v>
      </c>
    </row>
    <row r="1268" spans="1:36" hidden="1">
      <c r="A1268" s="1">
        <v>13908</v>
      </c>
      <c r="B1268" s="1">
        <v>13913</v>
      </c>
      <c r="C1268" s="1" t="s">
        <v>1751</v>
      </c>
      <c r="D1268" s="1">
        <v>550263107</v>
      </c>
      <c r="E1268" s="1" t="s">
        <v>429</v>
      </c>
      <c r="F1268" s="1" t="s">
        <v>1848</v>
      </c>
      <c r="G1268" s="1" t="s">
        <v>1849</v>
      </c>
      <c r="H1268" s="1" t="s">
        <v>76</v>
      </c>
      <c r="I1268" s="1" t="s">
        <v>228</v>
      </c>
      <c r="J1268" s="1" t="s">
        <v>53</v>
      </c>
      <c r="K1268" s="1" t="s">
        <v>53</v>
      </c>
      <c r="L1268" s="1" t="s">
        <v>821</v>
      </c>
      <c r="M1268" s="1" t="s">
        <v>311</v>
      </c>
      <c r="N1268" s="1" t="s">
        <v>267</v>
      </c>
      <c r="O1268" s="1" t="s">
        <v>62</v>
      </c>
      <c r="P1268" s="1" t="s">
        <v>1508</v>
      </c>
      <c r="Q1268" s="1" t="s">
        <v>65</v>
      </c>
      <c r="R1268" s="1" t="s">
        <v>57</v>
      </c>
      <c r="S1268" s="1" t="s">
        <v>1209</v>
      </c>
      <c r="T1268" s="109">
        <v>3.3730000000000002</v>
      </c>
      <c r="U1268" s="121" t="s">
        <v>1675</v>
      </c>
      <c r="V1268" s="108">
        <v>6.7000000000000004E-2</v>
      </c>
      <c r="W1268" s="108">
        <v>5.6899999999999999E-2</v>
      </c>
      <c r="X1268" s="1" t="s">
        <v>636</v>
      </c>
      <c r="Z1268" s="107">
        <v>15000</v>
      </c>
      <c r="AA1268" s="107">
        <v>1</v>
      </c>
      <c r="AB1268" s="107">
        <v>103.63</v>
      </c>
      <c r="AC1268" s="107">
        <v>0</v>
      </c>
      <c r="AD1268" s="107">
        <v>15.544499999999999</v>
      </c>
      <c r="AE1268" s="107"/>
      <c r="AF1268" s="107"/>
      <c r="AG1268" s="1" t="s">
        <v>17</v>
      </c>
      <c r="AH1268" s="108">
        <v>1.6483516483516499E-5</v>
      </c>
      <c r="AI1268" s="108">
        <v>1.5351864730000001E-3</v>
      </c>
      <c r="AJ1268" s="108">
        <v>5.8961301499999995E-4</v>
      </c>
    </row>
    <row r="1269" spans="1:36" hidden="1">
      <c r="A1269" s="1">
        <v>13908</v>
      </c>
      <c r="B1269" s="1">
        <v>13913</v>
      </c>
      <c r="C1269" s="1" t="s">
        <v>1351</v>
      </c>
      <c r="D1269" s="1">
        <v>520026683</v>
      </c>
      <c r="E1269" s="1" t="s">
        <v>429</v>
      </c>
      <c r="F1269" s="1" t="s">
        <v>1850</v>
      </c>
      <c r="G1269" s="1" t="s">
        <v>1851</v>
      </c>
      <c r="H1269" s="1" t="s">
        <v>76</v>
      </c>
      <c r="I1269" s="1" t="s">
        <v>229</v>
      </c>
      <c r="J1269" s="1" t="s">
        <v>53</v>
      </c>
      <c r="K1269" s="1" t="s">
        <v>53</v>
      </c>
      <c r="L1269" s="1" t="s">
        <v>821</v>
      </c>
      <c r="M1269" s="1" t="s">
        <v>311</v>
      </c>
      <c r="N1269" s="1" t="s">
        <v>651</v>
      </c>
      <c r="O1269" s="1" t="s">
        <v>62</v>
      </c>
      <c r="P1269" s="1" t="s">
        <v>1354</v>
      </c>
      <c r="Q1269" s="1" t="s">
        <v>65</v>
      </c>
      <c r="R1269" s="1" t="s">
        <v>57</v>
      </c>
      <c r="S1269" s="1" t="s">
        <v>1209</v>
      </c>
      <c r="T1269" s="109">
        <v>8.4510000000000005</v>
      </c>
      <c r="U1269" s="121">
        <v>50161</v>
      </c>
      <c r="V1269" s="108">
        <v>3.2000000000000001E-2</v>
      </c>
      <c r="W1269" s="108">
        <v>3.32E-2</v>
      </c>
      <c r="X1269" s="1" t="s">
        <v>636</v>
      </c>
      <c r="Z1269" s="107">
        <v>25000</v>
      </c>
      <c r="AA1269" s="107">
        <v>1</v>
      </c>
      <c r="AB1269" s="107">
        <v>103.19</v>
      </c>
      <c r="AC1269" s="107">
        <v>0</v>
      </c>
      <c r="AD1269" s="107">
        <v>25.797499999999999</v>
      </c>
      <c r="AE1269" s="107"/>
      <c r="AF1269" s="107"/>
      <c r="AG1269" s="1" t="s">
        <v>17</v>
      </c>
      <c r="AH1269" s="108">
        <v>3.0525030525030498E-5</v>
      </c>
      <c r="AI1269" s="108">
        <v>2.5477804399999999E-3</v>
      </c>
      <c r="AJ1269" s="108">
        <v>9.7851598800000007E-4</v>
      </c>
    </row>
    <row r="1270" spans="1:36" hidden="1">
      <c r="A1270" s="1">
        <v>13908</v>
      </c>
      <c r="B1270" s="1">
        <v>13913</v>
      </c>
      <c r="C1270" s="1" t="s">
        <v>1380</v>
      </c>
      <c r="D1270" s="1">
        <v>513992529</v>
      </c>
      <c r="E1270" s="1" t="s">
        <v>429</v>
      </c>
      <c r="F1270" s="1" t="s">
        <v>2528</v>
      </c>
      <c r="G1270" s="1" t="s">
        <v>2529</v>
      </c>
      <c r="H1270" s="1" t="s">
        <v>76</v>
      </c>
      <c r="I1270" s="1" t="s">
        <v>229</v>
      </c>
      <c r="J1270" s="1" t="s">
        <v>53</v>
      </c>
      <c r="K1270" s="1" t="s">
        <v>53</v>
      </c>
      <c r="L1270" s="1" t="s">
        <v>821</v>
      </c>
      <c r="M1270" s="1" t="s">
        <v>311</v>
      </c>
      <c r="N1270" s="1" t="s">
        <v>651</v>
      </c>
      <c r="O1270" s="1" t="s">
        <v>62</v>
      </c>
      <c r="P1270" s="1" t="s">
        <v>1354</v>
      </c>
      <c r="Q1270" s="1" t="s">
        <v>65</v>
      </c>
      <c r="R1270" s="1" t="s">
        <v>57</v>
      </c>
      <c r="S1270" s="1" t="s">
        <v>1209</v>
      </c>
      <c r="T1270" s="109">
        <v>7.0209999999999999</v>
      </c>
      <c r="U1270" s="121">
        <v>50317</v>
      </c>
      <c r="V1270" s="108">
        <v>0.03</v>
      </c>
      <c r="W1270" s="108">
        <v>3.32E-2</v>
      </c>
      <c r="X1270" s="1" t="s">
        <v>636</v>
      </c>
      <c r="Z1270" s="107">
        <v>20000</v>
      </c>
      <c r="AA1270" s="107">
        <v>1</v>
      </c>
      <c r="AB1270" s="107">
        <v>102.81</v>
      </c>
      <c r="AC1270" s="107">
        <v>0</v>
      </c>
      <c r="AD1270" s="107">
        <v>20.562000000000001</v>
      </c>
      <c r="AE1270" s="107"/>
      <c r="AF1270" s="107"/>
      <c r="AG1270" s="1" t="s">
        <v>17</v>
      </c>
      <c r="AH1270" s="108">
        <v>4.34807184753921E-5</v>
      </c>
      <c r="AI1270" s="108">
        <v>2.030718535E-3</v>
      </c>
      <c r="AJ1270" s="108">
        <v>7.7993006100000005E-4</v>
      </c>
    </row>
    <row r="1271" spans="1:36" hidden="1">
      <c r="A1271" s="1">
        <v>13908</v>
      </c>
      <c r="B1271" s="1">
        <v>13913</v>
      </c>
      <c r="C1271" s="1" t="s">
        <v>1561</v>
      </c>
      <c r="D1271" s="1">
        <v>515364891</v>
      </c>
      <c r="E1271" s="1" t="s">
        <v>429</v>
      </c>
      <c r="F1271" s="1" t="s">
        <v>1852</v>
      </c>
      <c r="G1271" s="1" t="s">
        <v>1853</v>
      </c>
      <c r="H1271" s="1" t="s">
        <v>76</v>
      </c>
      <c r="I1271" s="1" t="s">
        <v>229</v>
      </c>
      <c r="J1271" s="1" t="s">
        <v>53</v>
      </c>
      <c r="K1271" s="1" t="s">
        <v>53</v>
      </c>
      <c r="L1271" s="1" t="s">
        <v>821</v>
      </c>
      <c r="M1271" s="1" t="s">
        <v>311</v>
      </c>
      <c r="N1271" s="1" t="s">
        <v>647</v>
      </c>
      <c r="O1271" s="1" t="s">
        <v>62</v>
      </c>
      <c r="P1271" s="1" t="s">
        <v>298</v>
      </c>
      <c r="Q1271" s="1" t="s">
        <v>298</v>
      </c>
      <c r="R1271" s="1" t="s">
        <v>57</v>
      </c>
      <c r="S1271" s="1" t="s">
        <v>1209</v>
      </c>
      <c r="T1271" s="109">
        <v>4.0839999999999996</v>
      </c>
      <c r="U1271" s="121" t="s">
        <v>1572</v>
      </c>
      <c r="V1271" s="108">
        <v>4.7E-2</v>
      </c>
      <c r="W1271" s="108">
        <v>4.0300000000000002E-2</v>
      </c>
      <c r="X1271" s="1" t="s">
        <v>636</v>
      </c>
      <c r="Z1271" s="107">
        <v>50000</v>
      </c>
      <c r="AA1271" s="107">
        <v>1</v>
      </c>
      <c r="AB1271" s="107">
        <v>107.21</v>
      </c>
      <c r="AC1271" s="107">
        <v>0</v>
      </c>
      <c r="AD1271" s="107">
        <v>53.604999999999997</v>
      </c>
      <c r="AE1271" s="107"/>
      <c r="AF1271" s="107"/>
      <c r="AG1271" s="1" t="s">
        <v>17</v>
      </c>
      <c r="AH1271" s="108">
        <v>9.11409438590415E-5</v>
      </c>
      <c r="AI1271" s="108">
        <v>5.2940699879999997E-3</v>
      </c>
      <c r="AJ1271" s="108">
        <v>2.0332725859999999E-3</v>
      </c>
    </row>
    <row r="1272" spans="1:36" hidden="1">
      <c r="A1272" s="1">
        <v>13908</v>
      </c>
      <c r="B1272" s="1">
        <v>13913</v>
      </c>
      <c r="C1272" s="1" t="s">
        <v>1651</v>
      </c>
      <c r="D1272" s="1">
        <v>520020116</v>
      </c>
      <c r="E1272" s="1" t="s">
        <v>429</v>
      </c>
      <c r="F1272" s="1" t="s">
        <v>1857</v>
      </c>
      <c r="G1272" s="1" t="s">
        <v>1858</v>
      </c>
      <c r="H1272" s="1" t="s">
        <v>76</v>
      </c>
      <c r="I1272" s="1" t="s">
        <v>229</v>
      </c>
      <c r="J1272" s="1" t="s">
        <v>53</v>
      </c>
      <c r="K1272" s="1" t="s">
        <v>53</v>
      </c>
      <c r="L1272" s="1" t="s">
        <v>821</v>
      </c>
      <c r="M1272" s="1" t="s">
        <v>311</v>
      </c>
      <c r="N1272" s="1" t="s">
        <v>651</v>
      </c>
      <c r="O1272" s="1" t="s">
        <v>62</v>
      </c>
      <c r="P1272" s="1" t="s">
        <v>1508</v>
      </c>
      <c r="Q1272" s="1" t="s">
        <v>65</v>
      </c>
      <c r="R1272" s="1" t="s">
        <v>57</v>
      </c>
      <c r="S1272" s="1" t="s">
        <v>1209</v>
      </c>
      <c r="T1272" s="109">
        <v>4.3819999999999997</v>
      </c>
      <c r="U1272" s="121" t="s">
        <v>1546</v>
      </c>
      <c r="V1272" s="108">
        <v>4.4499999999999998E-2</v>
      </c>
      <c r="W1272" s="108">
        <v>3.8399999999999997E-2</v>
      </c>
      <c r="X1272" s="1" t="s">
        <v>636</v>
      </c>
      <c r="Z1272" s="107">
        <v>32000</v>
      </c>
      <c r="AA1272" s="107">
        <v>1</v>
      </c>
      <c r="AB1272" s="107">
        <v>107.49</v>
      </c>
      <c r="AC1272" s="107">
        <v>0</v>
      </c>
      <c r="AD1272" s="107">
        <v>34.396799999999999</v>
      </c>
      <c r="AE1272" s="107"/>
      <c r="AF1272" s="107"/>
      <c r="AG1272" s="1" t="s">
        <v>17</v>
      </c>
      <c r="AH1272" s="108">
        <v>7.1111111111111106E-5</v>
      </c>
      <c r="AI1272" s="108">
        <v>3.3970537550000002E-3</v>
      </c>
      <c r="AJ1272" s="108">
        <v>1.3046930410000001E-3</v>
      </c>
    </row>
    <row r="1273" spans="1:36">
      <c r="A1273" s="1">
        <v>13908</v>
      </c>
      <c r="B1273" s="1">
        <v>13913</v>
      </c>
      <c r="C1273" s="1" t="s">
        <v>1554</v>
      </c>
      <c r="D1273" s="1">
        <v>1427976</v>
      </c>
      <c r="E1273" s="1" t="s">
        <v>430</v>
      </c>
      <c r="F1273" s="1" t="s">
        <v>1859</v>
      </c>
      <c r="G1273" s="1" t="s">
        <v>1860</v>
      </c>
      <c r="H1273" s="1" t="s">
        <v>76</v>
      </c>
      <c r="I1273" s="1" t="s">
        <v>228</v>
      </c>
      <c r="J1273" s="1" t="s">
        <v>53</v>
      </c>
      <c r="K1273" s="1" t="s">
        <v>314</v>
      </c>
      <c r="L1273" s="1" t="s">
        <v>821</v>
      </c>
      <c r="M1273" s="1" t="s">
        <v>311</v>
      </c>
      <c r="N1273" s="1" t="s">
        <v>652</v>
      </c>
      <c r="O1273" s="1" t="s">
        <v>62</v>
      </c>
      <c r="P1273" s="1" t="s">
        <v>1508</v>
      </c>
      <c r="Q1273" s="1" t="s">
        <v>65</v>
      </c>
      <c r="R1273" s="1" t="s">
        <v>57</v>
      </c>
      <c r="S1273" s="1" t="s">
        <v>1209</v>
      </c>
      <c r="T1273" s="109">
        <v>3.899</v>
      </c>
      <c r="U1273" s="121" t="s">
        <v>1546</v>
      </c>
      <c r="V1273" s="108">
        <v>8.8999999999999996E-2</v>
      </c>
      <c r="W1273" s="108">
        <v>7.4300000000000005E-2</v>
      </c>
      <c r="X1273" s="1" t="s">
        <v>636</v>
      </c>
      <c r="Z1273" s="107">
        <v>10000</v>
      </c>
      <c r="AA1273" s="107">
        <v>1</v>
      </c>
      <c r="AB1273" s="107">
        <v>108.5</v>
      </c>
      <c r="AC1273" s="107">
        <v>0</v>
      </c>
      <c r="AD1273" s="107">
        <v>10.85</v>
      </c>
      <c r="AE1273" s="107"/>
      <c r="AF1273" s="107"/>
      <c r="AG1273" s="1" t="s">
        <v>17</v>
      </c>
      <c r="AH1273" s="108">
        <v>1.6666666666666701E-5</v>
      </c>
      <c r="AI1273" s="108">
        <v>1.0715541340000001E-3</v>
      </c>
      <c r="AJ1273" s="108">
        <v>4.11547571E-4</v>
      </c>
    </row>
    <row r="1274" spans="1:36" hidden="1">
      <c r="A1274" s="1">
        <v>13908</v>
      </c>
      <c r="B1274" s="1">
        <v>13913</v>
      </c>
      <c r="C1274" s="1" t="s">
        <v>1861</v>
      </c>
      <c r="D1274" s="1">
        <v>520033234</v>
      </c>
      <c r="E1274" s="1" t="s">
        <v>429</v>
      </c>
      <c r="F1274" s="1" t="s">
        <v>1862</v>
      </c>
      <c r="G1274" s="1" t="s">
        <v>1863</v>
      </c>
      <c r="H1274" s="1" t="s">
        <v>76</v>
      </c>
      <c r="I1274" s="1" t="s">
        <v>229</v>
      </c>
      <c r="J1274" s="1" t="s">
        <v>53</v>
      </c>
      <c r="K1274" s="1" t="s">
        <v>53</v>
      </c>
      <c r="L1274" s="1" t="s">
        <v>821</v>
      </c>
      <c r="M1274" s="1" t="s">
        <v>311</v>
      </c>
      <c r="N1274" s="1" t="s">
        <v>652</v>
      </c>
      <c r="O1274" s="1" t="s">
        <v>62</v>
      </c>
      <c r="P1274" s="1" t="s">
        <v>1508</v>
      </c>
      <c r="Q1274" s="1" t="s">
        <v>65</v>
      </c>
      <c r="R1274" s="1" t="s">
        <v>57</v>
      </c>
      <c r="S1274" s="1" t="s">
        <v>1209</v>
      </c>
      <c r="T1274" s="109">
        <v>5.516</v>
      </c>
      <c r="U1274" s="121" t="s">
        <v>1864</v>
      </c>
      <c r="V1274" s="108">
        <v>4.1500000000000002E-2</v>
      </c>
      <c r="W1274" s="108">
        <v>4.1099999999999998E-2</v>
      </c>
      <c r="X1274" s="1" t="s">
        <v>636</v>
      </c>
      <c r="Z1274" s="107">
        <v>16745</v>
      </c>
      <c r="AA1274" s="107">
        <v>1</v>
      </c>
      <c r="AB1274" s="107">
        <v>103.86</v>
      </c>
      <c r="AC1274" s="107">
        <v>0</v>
      </c>
      <c r="AD1274" s="107">
        <v>17.391359999999999</v>
      </c>
      <c r="AE1274" s="107"/>
      <c r="AF1274" s="107"/>
      <c r="AG1274" s="1" t="s">
        <v>17</v>
      </c>
      <c r="AH1274" s="108">
        <v>3.4324988995812402E-5</v>
      </c>
      <c r="AI1274" s="108">
        <v>1.717583752E-3</v>
      </c>
      <c r="AJ1274" s="108">
        <v>6.5966561899999995E-4</v>
      </c>
    </row>
    <row r="1275" spans="1:36">
      <c r="A1275" s="1">
        <v>13908</v>
      </c>
      <c r="B1275" s="1">
        <v>13913</v>
      </c>
      <c r="C1275" s="1" t="s">
        <v>1473</v>
      </c>
      <c r="D1275" s="1">
        <v>1905761</v>
      </c>
      <c r="E1275" s="1" t="s">
        <v>430</v>
      </c>
      <c r="F1275" s="1" t="s">
        <v>1865</v>
      </c>
      <c r="G1275" s="1" t="s">
        <v>1866</v>
      </c>
      <c r="H1275" s="1" t="s">
        <v>76</v>
      </c>
      <c r="I1275" s="1" t="s">
        <v>228</v>
      </c>
      <c r="J1275" s="1" t="s">
        <v>53</v>
      </c>
      <c r="K1275" s="1" t="s">
        <v>314</v>
      </c>
      <c r="L1275" s="1" t="s">
        <v>821</v>
      </c>
      <c r="M1275" s="1" t="s">
        <v>311</v>
      </c>
      <c r="N1275" s="1" t="s">
        <v>652</v>
      </c>
      <c r="O1275" s="1" t="s">
        <v>62</v>
      </c>
      <c r="P1275" s="1" t="s">
        <v>1354</v>
      </c>
      <c r="Q1275" s="1" t="s">
        <v>65</v>
      </c>
      <c r="R1275" s="1" t="s">
        <v>57</v>
      </c>
      <c r="S1275" s="1" t="s">
        <v>1209</v>
      </c>
      <c r="T1275" s="109">
        <v>3.5379999999999998</v>
      </c>
      <c r="U1275" s="121" t="s">
        <v>1867</v>
      </c>
      <c r="V1275" s="108">
        <v>6.25E-2</v>
      </c>
      <c r="W1275" s="108">
        <v>5.79E-2</v>
      </c>
      <c r="X1275" s="1" t="s">
        <v>636</v>
      </c>
      <c r="Z1275" s="107">
        <v>84000</v>
      </c>
      <c r="AA1275" s="107">
        <v>1</v>
      </c>
      <c r="AB1275" s="107">
        <v>104.79</v>
      </c>
      <c r="AC1275" s="107">
        <v>0</v>
      </c>
      <c r="AD1275" s="107">
        <v>88.023600000000002</v>
      </c>
      <c r="AE1275" s="107"/>
      <c r="AF1275" s="107"/>
      <c r="AG1275" s="1" t="s">
        <v>17</v>
      </c>
      <c r="AH1275" s="108">
        <v>1.5272727199999999E-4</v>
      </c>
      <c r="AI1275" s="108">
        <v>8.6932767280000003E-3</v>
      </c>
      <c r="AJ1275" s="108">
        <v>3.3387925159999998E-3</v>
      </c>
    </row>
    <row r="1276" spans="1:36" hidden="1">
      <c r="A1276" s="1">
        <v>13908</v>
      </c>
      <c r="B1276" s="1">
        <v>13913</v>
      </c>
      <c r="C1276" s="1" t="s">
        <v>1630</v>
      </c>
      <c r="D1276" s="1">
        <v>520033309</v>
      </c>
      <c r="E1276" s="1" t="s">
        <v>429</v>
      </c>
      <c r="F1276" s="1" t="s">
        <v>2530</v>
      </c>
      <c r="G1276" s="1" t="s">
        <v>2531</v>
      </c>
      <c r="H1276" s="1" t="s">
        <v>76</v>
      </c>
      <c r="I1276" s="1" t="s">
        <v>228</v>
      </c>
      <c r="J1276" s="1" t="s">
        <v>53</v>
      </c>
      <c r="K1276" s="1" t="s">
        <v>53</v>
      </c>
      <c r="L1276" s="1" t="s">
        <v>821</v>
      </c>
      <c r="M1276" s="1" t="s">
        <v>311</v>
      </c>
      <c r="N1276" s="1" t="s">
        <v>140</v>
      </c>
      <c r="O1276" s="1" t="s">
        <v>62</v>
      </c>
      <c r="P1276" s="1" t="s">
        <v>298</v>
      </c>
      <c r="Q1276" s="1" t="s">
        <v>298</v>
      </c>
      <c r="R1276" s="1" t="s">
        <v>57</v>
      </c>
      <c r="S1276" s="1" t="s">
        <v>1209</v>
      </c>
      <c r="T1276" s="109">
        <v>2.125</v>
      </c>
      <c r="U1276" s="121">
        <v>46784</v>
      </c>
      <c r="V1276" s="108">
        <v>6.5000000000000002E-2</v>
      </c>
      <c r="W1276" s="108">
        <v>7.2700000000000001E-2</v>
      </c>
      <c r="X1276" s="1" t="s">
        <v>636</v>
      </c>
      <c r="Z1276" s="107">
        <v>50000</v>
      </c>
      <c r="AA1276" s="107">
        <v>1</v>
      </c>
      <c r="AB1276" s="107">
        <v>100.26</v>
      </c>
      <c r="AC1276" s="107">
        <v>0</v>
      </c>
      <c r="AD1276" s="107">
        <v>50.13</v>
      </c>
      <c r="AE1276" s="107"/>
      <c r="AF1276" s="107"/>
      <c r="AG1276" s="1" t="s">
        <v>17</v>
      </c>
      <c r="AH1276" s="108">
        <v>1.7015426100000001E-4</v>
      </c>
      <c r="AI1276" s="108">
        <v>4.9508763829999997E-3</v>
      </c>
      <c r="AJ1276" s="108">
        <v>1.901463571E-3</v>
      </c>
    </row>
    <row r="1277" spans="1:36">
      <c r="A1277" s="1">
        <v>13908</v>
      </c>
      <c r="B1277" s="1">
        <v>13913</v>
      </c>
      <c r="C1277" s="1" t="s">
        <v>1868</v>
      </c>
      <c r="D1277" s="1">
        <v>2059088</v>
      </c>
      <c r="E1277" s="1" t="s">
        <v>430</v>
      </c>
      <c r="F1277" s="1" t="s">
        <v>1869</v>
      </c>
      <c r="G1277" s="1" t="s">
        <v>1870</v>
      </c>
      <c r="H1277" s="1" t="s">
        <v>76</v>
      </c>
      <c r="I1277" s="1" t="s">
        <v>228</v>
      </c>
      <c r="J1277" s="1" t="s">
        <v>53</v>
      </c>
      <c r="K1277" s="1" t="s">
        <v>314</v>
      </c>
      <c r="L1277" s="1" t="s">
        <v>821</v>
      </c>
      <c r="M1277" s="1" t="s">
        <v>311</v>
      </c>
      <c r="N1277" s="1" t="s">
        <v>258</v>
      </c>
      <c r="O1277" s="1" t="s">
        <v>62</v>
      </c>
      <c r="P1277" s="1" t="s">
        <v>1871</v>
      </c>
      <c r="Q1277" s="1" t="s">
        <v>70</v>
      </c>
      <c r="R1277" s="1" t="s">
        <v>57</v>
      </c>
      <c r="S1277" s="1" t="s">
        <v>1209</v>
      </c>
      <c r="T1277" s="109">
        <v>2.8959999999999999</v>
      </c>
      <c r="U1277" s="121">
        <v>47119</v>
      </c>
      <c r="V1277" s="108">
        <v>9.4E-2</v>
      </c>
      <c r="W1277" s="108">
        <v>6.9500000000000006E-2</v>
      </c>
      <c r="X1277" s="1" t="s">
        <v>636</v>
      </c>
      <c r="Z1277" s="107">
        <v>53000</v>
      </c>
      <c r="AA1277" s="107">
        <v>1</v>
      </c>
      <c r="AB1277" s="107">
        <v>109.8</v>
      </c>
      <c r="AC1277" s="107">
        <v>0</v>
      </c>
      <c r="AD1277" s="107">
        <v>58.194000000000003</v>
      </c>
      <c r="AE1277" s="107"/>
      <c r="AF1277" s="107"/>
      <c r="AG1277" s="1" t="s">
        <v>17</v>
      </c>
      <c r="AH1277" s="108">
        <v>1.73770491E-4</v>
      </c>
      <c r="AI1277" s="108">
        <v>5.7472830689999999E-3</v>
      </c>
      <c r="AJ1277" s="108">
        <v>2.2073363470000002E-3</v>
      </c>
    </row>
    <row r="1278" spans="1:36" hidden="1">
      <c r="A1278" s="1">
        <v>13908</v>
      </c>
      <c r="B1278" s="1">
        <v>13913</v>
      </c>
      <c r="C1278" s="1" t="s">
        <v>1872</v>
      </c>
      <c r="D1278" s="1">
        <v>520039660</v>
      </c>
      <c r="E1278" s="1" t="s">
        <v>429</v>
      </c>
      <c r="F1278" s="1" t="s">
        <v>1873</v>
      </c>
      <c r="G1278" s="1" t="s">
        <v>1874</v>
      </c>
      <c r="H1278" s="1" t="s">
        <v>76</v>
      </c>
      <c r="I1278" s="1" t="s">
        <v>228</v>
      </c>
      <c r="J1278" s="1" t="s">
        <v>53</v>
      </c>
      <c r="K1278" s="1" t="s">
        <v>53</v>
      </c>
      <c r="L1278" s="1" t="s">
        <v>821</v>
      </c>
      <c r="M1278" s="1" t="s">
        <v>311</v>
      </c>
      <c r="N1278" s="1" t="s">
        <v>140</v>
      </c>
      <c r="O1278" s="1" t="s">
        <v>62</v>
      </c>
      <c r="P1278" s="1" t="s">
        <v>298</v>
      </c>
      <c r="Q1278" s="1" t="s">
        <v>298</v>
      </c>
      <c r="R1278" s="1" t="s">
        <v>57</v>
      </c>
      <c r="S1278" s="1" t="s">
        <v>1209</v>
      </c>
      <c r="T1278" s="109">
        <v>3.71</v>
      </c>
      <c r="U1278" s="121">
        <v>48591</v>
      </c>
      <c r="V1278" s="108">
        <v>6.7299999999999999E-2</v>
      </c>
      <c r="W1278" s="108">
        <v>5.8400000000000001E-2</v>
      </c>
      <c r="X1278" s="1" t="s">
        <v>636</v>
      </c>
      <c r="Z1278" s="107">
        <v>8000</v>
      </c>
      <c r="AA1278" s="107">
        <v>1</v>
      </c>
      <c r="AB1278" s="107">
        <v>105.84</v>
      </c>
      <c r="AC1278" s="107">
        <v>0</v>
      </c>
      <c r="AD1278" s="107">
        <v>8.4672000000000001</v>
      </c>
      <c r="AE1278" s="107"/>
      <c r="AF1278" s="107"/>
      <c r="AG1278" s="1" t="s">
        <v>17</v>
      </c>
      <c r="AH1278" s="108">
        <v>2.9090909090909099E-5</v>
      </c>
      <c r="AI1278" s="108">
        <v>8.3622701999999996E-4</v>
      </c>
      <c r="AJ1278" s="108">
        <v>3.2116641399999998E-4</v>
      </c>
    </row>
    <row r="1279" spans="1:36">
      <c r="A1279" s="1">
        <v>13908</v>
      </c>
      <c r="B1279" s="1">
        <v>13913</v>
      </c>
      <c r="C1279" s="1" t="s">
        <v>1875</v>
      </c>
      <c r="D1279" s="1">
        <v>1963039</v>
      </c>
      <c r="E1279" s="1" t="s">
        <v>430</v>
      </c>
      <c r="F1279" s="1" t="s">
        <v>1876</v>
      </c>
      <c r="G1279" s="1" t="s">
        <v>1877</v>
      </c>
      <c r="H1279" s="1" t="s">
        <v>76</v>
      </c>
      <c r="I1279" s="1" t="s">
        <v>228</v>
      </c>
      <c r="J1279" s="1" t="s">
        <v>53</v>
      </c>
      <c r="K1279" s="1" t="s">
        <v>314</v>
      </c>
      <c r="L1279" s="1" t="s">
        <v>821</v>
      </c>
      <c r="M1279" s="1" t="s">
        <v>311</v>
      </c>
      <c r="N1279" s="1" t="s">
        <v>652</v>
      </c>
      <c r="O1279" s="1" t="s">
        <v>62</v>
      </c>
      <c r="P1279" s="1" t="s">
        <v>1348</v>
      </c>
      <c r="Q1279" s="1" t="s">
        <v>65</v>
      </c>
      <c r="R1279" s="1" t="s">
        <v>57</v>
      </c>
      <c r="S1279" s="1" t="s">
        <v>1209</v>
      </c>
      <c r="T1279" s="109">
        <v>3.0840000000000001</v>
      </c>
      <c r="U1279" s="121" t="s">
        <v>1654</v>
      </c>
      <c r="V1279" s="108">
        <v>7.8799999999999995E-2</v>
      </c>
      <c r="W1279" s="108">
        <v>6.5799999999999997E-2</v>
      </c>
      <c r="X1279" s="1" t="s">
        <v>636</v>
      </c>
      <c r="Z1279" s="107">
        <v>28850</v>
      </c>
      <c r="AA1279" s="107">
        <v>1</v>
      </c>
      <c r="AB1279" s="107">
        <v>104.5</v>
      </c>
      <c r="AC1279" s="107">
        <v>0</v>
      </c>
      <c r="AD1279" s="107">
        <v>30.148250000000001</v>
      </c>
      <c r="AE1279" s="107"/>
      <c r="AF1279" s="107"/>
      <c r="AG1279" s="1" t="s">
        <v>17</v>
      </c>
      <c r="AH1279" s="108">
        <v>8.2428571428571403E-5</v>
      </c>
      <c r="AI1279" s="108">
        <v>2.977463772E-3</v>
      </c>
      <c r="AJ1279" s="108">
        <v>1.143542771E-3</v>
      </c>
    </row>
    <row r="1280" spans="1:36" hidden="1">
      <c r="A1280" s="1">
        <v>13908</v>
      </c>
      <c r="B1280" s="1">
        <v>13913</v>
      </c>
      <c r="C1280" s="1" t="s">
        <v>1882</v>
      </c>
      <c r="D1280" s="1">
        <v>512951518</v>
      </c>
      <c r="E1280" s="1" t="s">
        <v>429</v>
      </c>
      <c r="F1280" s="1" t="s">
        <v>1883</v>
      </c>
      <c r="G1280" s="1" t="s">
        <v>1884</v>
      </c>
      <c r="H1280" s="1" t="s">
        <v>76</v>
      </c>
      <c r="I1280" s="1" t="s">
        <v>228</v>
      </c>
      <c r="J1280" s="1" t="s">
        <v>53</v>
      </c>
      <c r="K1280" s="1" t="s">
        <v>53</v>
      </c>
      <c r="L1280" s="1" t="s">
        <v>821</v>
      </c>
      <c r="M1280" s="1" t="s">
        <v>311</v>
      </c>
      <c r="N1280" s="1" t="s">
        <v>140</v>
      </c>
      <c r="O1280" s="1" t="s">
        <v>62</v>
      </c>
      <c r="P1280" s="1" t="s">
        <v>298</v>
      </c>
      <c r="Q1280" s="1" t="s">
        <v>298</v>
      </c>
      <c r="R1280" s="1" t="s">
        <v>57</v>
      </c>
      <c r="S1280" s="1" t="s">
        <v>1209</v>
      </c>
      <c r="T1280" s="109">
        <v>2.085</v>
      </c>
      <c r="U1280" s="121" t="s">
        <v>1266</v>
      </c>
      <c r="V1280" s="108">
        <v>7.7799999999999994E-2</v>
      </c>
      <c r="W1280" s="108">
        <v>5.8200000000000002E-2</v>
      </c>
      <c r="X1280" s="1" t="s">
        <v>636</v>
      </c>
      <c r="Z1280" s="107">
        <v>39500</v>
      </c>
      <c r="AA1280" s="107">
        <v>1</v>
      </c>
      <c r="AB1280" s="107">
        <v>104.21</v>
      </c>
      <c r="AC1280" s="107">
        <v>0</v>
      </c>
      <c r="AD1280" s="107">
        <v>41.162950000000002</v>
      </c>
      <c r="AE1280" s="107"/>
      <c r="AF1280" s="107"/>
      <c r="AG1280" s="1" t="s">
        <v>17</v>
      </c>
      <c r="AH1280" s="108">
        <v>2.9108327099999998E-4</v>
      </c>
      <c r="AI1280" s="108">
        <v>4.0652838019999997E-3</v>
      </c>
      <c r="AJ1280" s="108">
        <v>1.56133752E-3</v>
      </c>
    </row>
    <row r="1281" spans="1:36" hidden="1">
      <c r="A1281" s="1">
        <v>13908</v>
      </c>
      <c r="B1281" s="1">
        <v>13913</v>
      </c>
      <c r="C1281" s="1" t="s">
        <v>2646</v>
      </c>
      <c r="D1281" s="1">
        <v>520039074</v>
      </c>
      <c r="E1281" s="1" t="s">
        <v>429</v>
      </c>
      <c r="F1281" s="1" t="s">
        <v>2647</v>
      </c>
      <c r="G1281" s="1" t="s">
        <v>2648</v>
      </c>
      <c r="H1281" s="1" t="s">
        <v>76</v>
      </c>
      <c r="I1281" s="1" t="s">
        <v>228</v>
      </c>
      <c r="J1281" s="1" t="s">
        <v>53</v>
      </c>
      <c r="K1281" s="1" t="s">
        <v>53</v>
      </c>
      <c r="L1281" s="1" t="s">
        <v>821</v>
      </c>
      <c r="M1281" s="1" t="s">
        <v>311</v>
      </c>
      <c r="N1281" s="1" t="s">
        <v>140</v>
      </c>
      <c r="O1281" s="1" t="s">
        <v>62</v>
      </c>
      <c r="P1281" s="1" t="s">
        <v>298</v>
      </c>
      <c r="Q1281" s="1" t="s">
        <v>298</v>
      </c>
      <c r="R1281" s="1" t="s">
        <v>57</v>
      </c>
      <c r="S1281" s="1" t="s">
        <v>1209</v>
      </c>
      <c r="T1281" s="109">
        <v>2.919</v>
      </c>
      <c r="U1281" s="121">
        <v>47125</v>
      </c>
      <c r="V1281" s="108">
        <v>6.5000000000000002E-2</v>
      </c>
      <c r="W1281" s="108">
        <v>7.0599999999999996E-2</v>
      </c>
      <c r="X1281" s="1" t="s">
        <v>636</v>
      </c>
      <c r="Z1281" s="107">
        <v>79000</v>
      </c>
      <c r="AA1281" s="107">
        <v>1</v>
      </c>
      <c r="AB1281" s="107">
        <v>100.35</v>
      </c>
      <c r="AC1281" s="107">
        <v>0</v>
      </c>
      <c r="AD1281" s="107">
        <v>79.276499999999999</v>
      </c>
      <c r="AE1281" s="107"/>
      <c r="AF1281" s="107"/>
      <c r="AG1281" s="1" t="s">
        <v>17</v>
      </c>
      <c r="AH1281" s="108">
        <v>4.2702702700000002E-4</v>
      </c>
      <c r="AI1281" s="108">
        <v>7.8294065739999991E-3</v>
      </c>
      <c r="AJ1281" s="108">
        <v>3.0070093120000002E-3</v>
      </c>
    </row>
    <row r="1282" spans="1:36" hidden="1">
      <c r="A1282" s="1">
        <v>13908</v>
      </c>
      <c r="B1282" s="1">
        <v>13913</v>
      </c>
      <c r="C1282" s="1" t="s">
        <v>1332</v>
      </c>
      <c r="D1282" s="1">
        <v>520001736</v>
      </c>
      <c r="E1282" s="1" t="s">
        <v>429</v>
      </c>
      <c r="F1282" s="1" t="s">
        <v>1885</v>
      </c>
      <c r="G1282" s="1" t="s">
        <v>1886</v>
      </c>
      <c r="H1282" s="1" t="s">
        <v>76</v>
      </c>
      <c r="I1282" s="1" t="s">
        <v>229</v>
      </c>
      <c r="J1282" s="1" t="s">
        <v>53</v>
      </c>
      <c r="K1282" s="1" t="s">
        <v>53</v>
      </c>
      <c r="L1282" s="1" t="s">
        <v>821</v>
      </c>
      <c r="M1282" s="1" t="s">
        <v>311</v>
      </c>
      <c r="N1282" s="1" t="s">
        <v>651</v>
      </c>
      <c r="O1282" s="1" t="s">
        <v>62</v>
      </c>
      <c r="P1282" s="1" t="s">
        <v>1354</v>
      </c>
      <c r="Q1282" s="1" t="s">
        <v>65</v>
      </c>
      <c r="R1282" s="1" t="s">
        <v>57</v>
      </c>
      <c r="S1282" s="1" t="s">
        <v>1209</v>
      </c>
      <c r="T1282" s="109">
        <v>3.3170000000000002</v>
      </c>
      <c r="U1282" s="121" t="s">
        <v>1239</v>
      </c>
      <c r="V1282" s="108">
        <v>3.3399999999999999E-2</v>
      </c>
      <c r="W1282" s="108">
        <v>3.0499999999999999E-2</v>
      </c>
      <c r="X1282" s="1" t="s">
        <v>636</v>
      </c>
      <c r="Z1282" s="107">
        <v>117229</v>
      </c>
      <c r="AA1282" s="107">
        <v>1</v>
      </c>
      <c r="AB1282" s="107">
        <v>102.84</v>
      </c>
      <c r="AC1282" s="107">
        <v>0</v>
      </c>
      <c r="AD1282" s="107">
        <v>120.5583</v>
      </c>
      <c r="AE1282" s="107"/>
      <c r="AF1282" s="107"/>
      <c r="AG1282" s="1" t="s">
        <v>17</v>
      </c>
      <c r="AH1282" s="108">
        <v>1.0894858E-4</v>
      </c>
      <c r="AI1282" s="108">
        <v>1.1906428092E-2</v>
      </c>
      <c r="AJ1282" s="108">
        <v>4.5728548909999998E-3</v>
      </c>
    </row>
    <row r="1283" spans="1:36" hidden="1">
      <c r="A1283" s="1">
        <v>13908</v>
      </c>
      <c r="B1283" s="1">
        <v>13913</v>
      </c>
      <c r="C1283" s="1" t="s">
        <v>1576</v>
      </c>
      <c r="D1283" s="1">
        <v>520043720</v>
      </c>
      <c r="E1283" s="1" t="s">
        <v>429</v>
      </c>
      <c r="F1283" s="1" t="s">
        <v>1887</v>
      </c>
      <c r="G1283" s="1" t="s">
        <v>1888</v>
      </c>
      <c r="H1283" s="1" t="s">
        <v>76</v>
      </c>
      <c r="I1283" s="1" t="s">
        <v>230</v>
      </c>
      <c r="J1283" s="1" t="s">
        <v>53</v>
      </c>
      <c r="K1283" s="1" t="s">
        <v>53</v>
      </c>
      <c r="L1283" s="1" t="s">
        <v>821</v>
      </c>
      <c r="M1283" s="1" t="s">
        <v>311</v>
      </c>
      <c r="N1283" s="1" t="s">
        <v>652</v>
      </c>
      <c r="O1283" s="1" t="s">
        <v>62</v>
      </c>
      <c r="P1283" s="1" t="s">
        <v>1579</v>
      </c>
      <c r="Q1283" s="1" t="s">
        <v>70</v>
      </c>
      <c r="R1283" s="1" t="s">
        <v>57</v>
      </c>
      <c r="S1283" s="1" t="s">
        <v>1209</v>
      </c>
      <c r="T1283" s="109">
        <v>4.4390000000000001</v>
      </c>
      <c r="U1283" s="121">
        <v>47495</v>
      </c>
      <c r="V1283" s="108">
        <v>6.7000000000000004E-2</v>
      </c>
      <c r="W1283" s="108">
        <v>6.0299999999999999E-2</v>
      </c>
      <c r="X1283" s="1" t="s">
        <v>636</v>
      </c>
      <c r="Z1283" s="107">
        <v>5000</v>
      </c>
      <c r="AA1283" s="107">
        <v>1</v>
      </c>
      <c r="AB1283" s="107">
        <v>104.42</v>
      </c>
      <c r="AC1283" s="107">
        <v>0</v>
      </c>
      <c r="AD1283" s="107">
        <v>5.2210000000000001</v>
      </c>
      <c r="AE1283" s="107"/>
      <c r="AF1283" s="107"/>
      <c r="AG1283" s="1" t="s">
        <v>17</v>
      </c>
      <c r="AH1283" s="108">
        <v>3.5852060059370998E-5</v>
      </c>
      <c r="AI1283" s="108">
        <v>5.1562987399999996E-4</v>
      </c>
      <c r="AJ1283" s="108">
        <v>1.9803593200000001E-4</v>
      </c>
    </row>
    <row r="1284" spans="1:36">
      <c r="A1284" s="1">
        <v>13908</v>
      </c>
      <c r="B1284" s="1">
        <v>13913</v>
      </c>
      <c r="C1284" s="1" t="s">
        <v>1490</v>
      </c>
      <c r="D1284" s="1">
        <v>1991033</v>
      </c>
      <c r="E1284" s="1" t="s">
        <v>430</v>
      </c>
      <c r="F1284" s="1" t="s">
        <v>1889</v>
      </c>
      <c r="G1284" s="1" t="s">
        <v>1890</v>
      </c>
      <c r="H1284" s="1" t="s">
        <v>76</v>
      </c>
      <c r="I1284" s="1" t="s">
        <v>228</v>
      </c>
      <c r="J1284" s="1" t="s">
        <v>53</v>
      </c>
      <c r="K1284" s="1" t="s">
        <v>314</v>
      </c>
      <c r="L1284" s="1" t="s">
        <v>821</v>
      </c>
      <c r="M1284" s="1" t="s">
        <v>311</v>
      </c>
      <c r="N1284" s="1" t="s">
        <v>652</v>
      </c>
      <c r="O1284" s="1" t="s">
        <v>62</v>
      </c>
      <c r="P1284" s="1" t="s">
        <v>1343</v>
      </c>
      <c r="Q1284" s="1" t="s">
        <v>65</v>
      </c>
      <c r="R1284" s="1" t="s">
        <v>57</v>
      </c>
      <c r="S1284" s="1" t="s">
        <v>1209</v>
      </c>
      <c r="T1284" s="109">
        <v>3.9510000000000001</v>
      </c>
      <c r="U1284" s="121" t="s">
        <v>1569</v>
      </c>
      <c r="V1284" s="108">
        <v>7.1099999999999997E-2</v>
      </c>
      <c r="W1284" s="108">
        <v>5.5399999999999998E-2</v>
      </c>
      <c r="X1284" s="1" t="s">
        <v>636</v>
      </c>
      <c r="Z1284" s="107">
        <v>48000</v>
      </c>
      <c r="AA1284" s="107">
        <v>1</v>
      </c>
      <c r="AB1284" s="107">
        <v>108.28</v>
      </c>
      <c r="AC1284" s="107">
        <v>0</v>
      </c>
      <c r="AD1284" s="107">
        <v>51.974400000000003</v>
      </c>
      <c r="AE1284" s="107"/>
      <c r="AF1284" s="107"/>
      <c r="AG1284" s="1" t="s">
        <v>17</v>
      </c>
      <c r="AH1284" s="108">
        <v>1.1510791300000001E-4</v>
      </c>
      <c r="AI1284" s="108">
        <v>5.13303071E-3</v>
      </c>
      <c r="AJ1284" s="108">
        <v>1.971422865E-3</v>
      </c>
    </row>
    <row r="1285" spans="1:36" hidden="1">
      <c r="A1285" s="1">
        <v>13908</v>
      </c>
      <c r="B1285" s="1">
        <v>13913</v>
      </c>
      <c r="C1285" s="1" t="s">
        <v>1891</v>
      </c>
      <c r="D1285" s="1">
        <v>520036732</v>
      </c>
      <c r="E1285" s="1" t="s">
        <v>429</v>
      </c>
      <c r="F1285" s="1" t="s">
        <v>1892</v>
      </c>
      <c r="G1285" s="1" t="s">
        <v>1893</v>
      </c>
      <c r="H1285" s="1" t="s">
        <v>76</v>
      </c>
      <c r="I1285" s="1" t="s">
        <v>228</v>
      </c>
      <c r="J1285" s="1" t="s">
        <v>53</v>
      </c>
      <c r="K1285" s="1" t="s">
        <v>53</v>
      </c>
      <c r="L1285" s="1" t="s">
        <v>821</v>
      </c>
      <c r="M1285" s="1" t="s">
        <v>311</v>
      </c>
      <c r="N1285" s="1" t="s">
        <v>75</v>
      </c>
      <c r="O1285" s="1" t="s">
        <v>62</v>
      </c>
      <c r="P1285" s="1" t="s">
        <v>1400</v>
      </c>
      <c r="Q1285" s="1" t="s">
        <v>70</v>
      </c>
      <c r="R1285" s="1" t="s">
        <v>57</v>
      </c>
      <c r="S1285" s="1" t="s">
        <v>1209</v>
      </c>
      <c r="T1285" s="109">
        <v>4.7789999999999999</v>
      </c>
      <c r="U1285" s="121" t="s">
        <v>1769</v>
      </c>
      <c r="V1285" s="108">
        <v>5.8500000000000003E-2</v>
      </c>
      <c r="W1285" s="108">
        <v>5.2699999999999997E-2</v>
      </c>
      <c r="X1285" s="1" t="s">
        <v>636</v>
      </c>
      <c r="Z1285" s="107">
        <v>20000</v>
      </c>
      <c r="AA1285" s="107">
        <v>1</v>
      </c>
      <c r="AB1285" s="107">
        <v>106.89</v>
      </c>
      <c r="AC1285" s="107">
        <v>0</v>
      </c>
      <c r="AD1285" s="107">
        <v>21.378</v>
      </c>
      <c r="AE1285" s="107"/>
      <c r="AF1285" s="107"/>
      <c r="AG1285" s="1" t="s">
        <v>17</v>
      </c>
      <c r="AH1285" s="108">
        <v>1.2903225800000001E-4</v>
      </c>
      <c r="AI1285" s="108">
        <v>2.1113073069999998E-3</v>
      </c>
      <c r="AJ1285" s="108">
        <v>8.1088147200000002E-4</v>
      </c>
    </row>
    <row r="1286" spans="1:36" hidden="1">
      <c r="A1286" s="1">
        <v>13908</v>
      </c>
      <c r="B1286" s="1">
        <v>13913</v>
      </c>
      <c r="C1286" s="1" t="s">
        <v>1861</v>
      </c>
      <c r="D1286" s="1">
        <v>520033234</v>
      </c>
      <c r="E1286" s="1" t="s">
        <v>429</v>
      </c>
      <c r="F1286" s="1" t="s">
        <v>1894</v>
      </c>
      <c r="G1286" s="1" t="s">
        <v>1895</v>
      </c>
      <c r="H1286" s="1" t="s">
        <v>76</v>
      </c>
      <c r="I1286" s="1" t="s">
        <v>229</v>
      </c>
      <c r="J1286" s="1" t="s">
        <v>53</v>
      </c>
      <c r="K1286" s="1" t="s">
        <v>53</v>
      </c>
      <c r="L1286" s="1" t="s">
        <v>821</v>
      </c>
      <c r="M1286" s="1" t="s">
        <v>311</v>
      </c>
      <c r="N1286" s="1" t="s">
        <v>652</v>
      </c>
      <c r="O1286" s="1" t="s">
        <v>62</v>
      </c>
      <c r="P1286" s="1" t="s">
        <v>1348</v>
      </c>
      <c r="Q1286" s="1" t="s">
        <v>65</v>
      </c>
      <c r="R1286" s="1" t="s">
        <v>57</v>
      </c>
      <c r="S1286" s="1" t="s">
        <v>1209</v>
      </c>
      <c r="T1286" s="109">
        <v>4.593</v>
      </c>
      <c r="U1286" s="121" t="s">
        <v>1678</v>
      </c>
      <c r="V1286" s="108">
        <v>4.24E-2</v>
      </c>
      <c r="W1286" s="108">
        <v>3.61E-2</v>
      </c>
      <c r="X1286" s="1" t="s">
        <v>636</v>
      </c>
      <c r="Z1286" s="107">
        <v>56000</v>
      </c>
      <c r="AA1286" s="107">
        <v>1</v>
      </c>
      <c r="AB1286" s="107">
        <v>104.85</v>
      </c>
      <c r="AC1286" s="107">
        <v>0</v>
      </c>
      <c r="AD1286" s="107">
        <v>58.716000000000001</v>
      </c>
      <c r="AE1286" s="107"/>
      <c r="AF1286" s="107"/>
      <c r="AG1286" s="1" t="s">
        <v>17</v>
      </c>
      <c r="AH1286" s="108">
        <v>8.6821705426356598E-5</v>
      </c>
      <c r="AI1286" s="108">
        <v>5.7988361800000001E-3</v>
      </c>
      <c r="AJ1286" s="108">
        <v>2.2271361470000001E-3</v>
      </c>
    </row>
    <row r="1287" spans="1:36" hidden="1">
      <c r="A1287" s="1">
        <v>13908</v>
      </c>
      <c r="B1287" s="1">
        <v>13913</v>
      </c>
      <c r="C1287" s="1" t="s">
        <v>2649</v>
      </c>
      <c r="D1287" s="1">
        <v>515541415</v>
      </c>
      <c r="E1287" s="1" t="s">
        <v>429</v>
      </c>
      <c r="F1287" s="1" t="s">
        <v>2650</v>
      </c>
      <c r="G1287" s="1" t="s">
        <v>2651</v>
      </c>
      <c r="H1287" s="1" t="s">
        <v>76</v>
      </c>
      <c r="I1287" s="1" t="s">
        <v>228</v>
      </c>
      <c r="J1287" s="1" t="s">
        <v>53</v>
      </c>
      <c r="K1287" s="1" t="s">
        <v>53</v>
      </c>
      <c r="L1287" s="1" t="s">
        <v>821</v>
      </c>
      <c r="M1287" s="1" t="s">
        <v>311</v>
      </c>
      <c r="N1287" s="1" t="s">
        <v>140</v>
      </c>
      <c r="O1287" s="1" t="s">
        <v>62</v>
      </c>
      <c r="P1287" s="1" t="s">
        <v>298</v>
      </c>
      <c r="Q1287" s="1" t="s">
        <v>298</v>
      </c>
      <c r="R1287" s="1" t="s">
        <v>57</v>
      </c>
      <c r="S1287" s="1" t="s">
        <v>1209</v>
      </c>
      <c r="T1287" s="109">
        <v>1.014</v>
      </c>
      <c r="U1287" s="121" t="s">
        <v>1224</v>
      </c>
      <c r="V1287" s="108">
        <v>9.1399999999999995E-2</v>
      </c>
      <c r="W1287" s="108">
        <v>7.46E-2</v>
      </c>
      <c r="X1287" s="1" t="s">
        <v>636</v>
      </c>
      <c r="Z1287" s="107">
        <v>43000</v>
      </c>
      <c r="AA1287" s="107">
        <v>1</v>
      </c>
      <c r="AB1287" s="107">
        <v>101.8</v>
      </c>
      <c r="AC1287" s="107">
        <v>0</v>
      </c>
      <c r="AD1287" s="107">
        <v>43.774000000000001</v>
      </c>
      <c r="AE1287" s="107"/>
      <c r="AF1287" s="107"/>
      <c r="AG1287" s="1" t="s">
        <v>17</v>
      </c>
      <c r="AH1287" s="108">
        <v>5.375E-4</v>
      </c>
      <c r="AI1287" s="108">
        <v>4.3231530580000004E-3</v>
      </c>
      <c r="AJ1287" s="108">
        <v>1.660376349E-3</v>
      </c>
    </row>
    <row r="1288" spans="1:36" hidden="1">
      <c r="A1288" s="1">
        <v>13908</v>
      </c>
      <c r="B1288" s="1">
        <v>13913</v>
      </c>
      <c r="C1288" s="1" t="s">
        <v>2652</v>
      </c>
      <c r="D1288" s="1">
        <v>515164143</v>
      </c>
      <c r="E1288" s="1" t="s">
        <v>429</v>
      </c>
      <c r="F1288" s="1" t="s">
        <v>2653</v>
      </c>
      <c r="G1288" s="1" t="s">
        <v>2654</v>
      </c>
      <c r="H1288" s="1" t="s">
        <v>76</v>
      </c>
      <c r="I1288" s="1" t="s">
        <v>229</v>
      </c>
      <c r="J1288" s="1" t="s">
        <v>53</v>
      </c>
      <c r="K1288" s="1" t="s">
        <v>53</v>
      </c>
      <c r="L1288" s="1" t="s">
        <v>821</v>
      </c>
      <c r="M1288" s="1" t="s">
        <v>311</v>
      </c>
      <c r="N1288" s="1" t="s">
        <v>651</v>
      </c>
      <c r="O1288" s="1" t="s">
        <v>62</v>
      </c>
      <c r="P1288" s="1" t="s">
        <v>298</v>
      </c>
      <c r="Q1288" s="1" t="s">
        <v>298</v>
      </c>
      <c r="R1288" s="1" t="s">
        <v>57</v>
      </c>
      <c r="S1288" s="1" t="s">
        <v>1209</v>
      </c>
      <c r="T1288" s="109">
        <v>3.3610000000000002</v>
      </c>
      <c r="U1288" s="121" t="s">
        <v>1654</v>
      </c>
      <c r="V1288" s="108">
        <v>5.7500000000000002E-2</v>
      </c>
      <c r="W1288" s="108">
        <v>4.5600000000000002E-2</v>
      </c>
      <c r="X1288" s="1" t="s">
        <v>636</v>
      </c>
      <c r="Z1288" s="107">
        <v>20000</v>
      </c>
      <c r="AA1288" s="107">
        <v>1</v>
      </c>
      <c r="AB1288" s="107">
        <v>107.39</v>
      </c>
      <c r="AC1288" s="107">
        <v>0</v>
      </c>
      <c r="AD1288" s="107">
        <v>21.478000000000002</v>
      </c>
      <c r="AE1288" s="107"/>
      <c r="AF1288" s="107"/>
      <c r="AG1288" s="1" t="s">
        <v>17</v>
      </c>
      <c r="AH1288" s="108">
        <v>3.2520325200000001E-4</v>
      </c>
      <c r="AI1288" s="108">
        <v>2.1211833819999998E-3</v>
      </c>
      <c r="AJ1288" s="108">
        <v>8.1467453799999995E-4</v>
      </c>
    </row>
    <row r="1289" spans="1:36" hidden="1">
      <c r="A1289" s="1">
        <v>13908</v>
      </c>
      <c r="B1289" s="1">
        <v>13913</v>
      </c>
      <c r="C1289" s="1" t="s">
        <v>1328</v>
      </c>
      <c r="D1289" s="1">
        <v>510960719</v>
      </c>
      <c r="E1289" s="1" t="s">
        <v>429</v>
      </c>
      <c r="F1289" s="1" t="s">
        <v>1896</v>
      </c>
      <c r="G1289" s="1" t="s">
        <v>1897</v>
      </c>
      <c r="H1289" s="1" t="s">
        <v>76</v>
      </c>
      <c r="I1289" s="1" t="s">
        <v>229</v>
      </c>
      <c r="J1289" s="1" t="s">
        <v>53</v>
      </c>
      <c r="K1289" s="1" t="s">
        <v>53</v>
      </c>
      <c r="L1289" s="1" t="s">
        <v>821</v>
      </c>
      <c r="M1289" s="1" t="s">
        <v>311</v>
      </c>
      <c r="N1289" s="1" t="s">
        <v>651</v>
      </c>
      <c r="O1289" s="1" t="s">
        <v>62</v>
      </c>
      <c r="P1289" s="1" t="s">
        <v>1331</v>
      </c>
      <c r="Q1289" s="1" t="s">
        <v>70</v>
      </c>
      <c r="R1289" s="1" t="s">
        <v>57</v>
      </c>
      <c r="S1289" s="1" t="s">
        <v>1209</v>
      </c>
      <c r="T1289" s="109">
        <v>11.904</v>
      </c>
      <c r="U1289" s="121">
        <v>53359</v>
      </c>
      <c r="V1289" s="108">
        <v>3.6700000000000003E-2</v>
      </c>
      <c r="W1289" s="108">
        <v>3.4299999999999997E-2</v>
      </c>
      <c r="X1289" s="1" t="s">
        <v>636</v>
      </c>
      <c r="Z1289" s="107">
        <v>44000</v>
      </c>
      <c r="AA1289" s="107">
        <v>1</v>
      </c>
      <c r="AB1289" s="107">
        <v>105.88</v>
      </c>
      <c r="AC1289" s="107">
        <v>0</v>
      </c>
      <c r="AD1289" s="107">
        <v>46.587200000000003</v>
      </c>
      <c r="AE1289" s="107"/>
      <c r="AF1289" s="107"/>
      <c r="AG1289" s="1" t="s">
        <v>17</v>
      </c>
      <c r="AH1289" s="108">
        <v>1.34048175695725E-5</v>
      </c>
      <c r="AI1289" s="108">
        <v>4.6009867990000003E-3</v>
      </c>
      <c r="AJ1289" s="108">
        <v>1.7670828579999999E-3</v>
      </c>
    </row>
    <row r="1290" spans="1:36" hidden="1">
      <c r="A1290" s="1">
        <v>13908</v>
      </c>
      <c r="B1290" s="1">
        <v>13913</v>
      </c>
      <c r="C1290" s="1" t="s">
        <v>2389</v>
      </c>
      <c r="D1290" s="1">
        <v>512947185</v>
      </c>
      <c r="E1290" s="1" t="s">
        <v>429</v>
      </c>
      <c r="F1290" s="1" t="s">
        <v>2390</v>
      </c>
      <c r="G1290" s="1" t="s">
        <v>2391</v>
      </c>
      <c r="H1290" s="1" t="s">
        <v>76</v>
      </c>
      <c r="I1290" s="1" t="s">
        <v>228</v>
      </c>
      <c r="J1290" s="1" t="s">
        <v>53</v>
      </c>
      <c r="K1290" s="1" t="s">
        <v>53</v>
      </c>
      <c r="L1290" s="1" t="s">
        <v>821</v>
      </c>
      <c r="M1290" s="1" t="s">
        <v>311</v>
      </c>
      <c r="N1290" s="1" t="s">
        <v>140</v>
      </c>
      <c r="O1290" s="1" t="s">
        <v>62</v>
      </c>
      <c r="P1290" s="1" t="s">
        <v>298</v>
      </c>
      <c r="Q1290" s="1" t="s">
        <v>298</v>
      </c>
      <c r="R1290" s="1" t="s">
        <v>57</v>
      </c>
      <c r="S1290" s="1" t="s">
        <v>1209</v>
      </c>
      <c r="T1290" s="109">
        <v>2.48</v>
      </c>
      <c r="U1290" s="121" t="s">
        <v>1438</v>
      </c>
      <c r="V1290" s="108">
        <v>7.9399999999999998E-2</v>
      </c>
      <c r="W1290" s="108">
        <v>6.5500000000000003E-2</v>
      </c>
      <c r="X1290" s="1" t="s">
        <v>636</v>
      </c>
      <c r="Z1290" s="107">
        <v>64000</v>
      </c>
      <c r="AA1290" s="107">
        <v>1</v>
      </c>
      <c r="AB1290" s="107">
        <v>105.61</v>
      </c>
      <c r="AC1290" s="107">
        <v>0</v>
      </c>
      <c r="AD1290" s="107">
        <v>67.590400000000002</v>
      </c>
      <c r="AE1290" s="107"/>
      <c r="AF1290" s="107"/>
      <c r="AG1290" s="1" t="s">
        <v>17</v>
      </c>
      <c r="AH1290" s="108">
        <v>1.070234113E-3</v>
      </c>
      <c r="AI1290" s="108">
        <v>6.6752785769999996E-3</v>
      </c>
      <c r="AJ1290" s="108">
        <v>2.5637479230000001E-3</v>
      </c>
    </row>
    <row r="1291" spans="1:36" hidden="1">
      <c r="A1291" s="1">
        <v>13908</v>
      </c>
      <c r="B1291" s="1">
        <v>13913</v>
      </c>
      <c r="C1291" s="1" t="s">
        <v>1898</v>
      </c>
      <c r="D1291" s="1">
        <v>516456084</v>
      </c>
      <c r="E1291" s="1" t="s">
        <v>429</v>
      </c>
      <c r="F1291" s="1" t="s">
        <v>1899</v>
      </c>
      <c r="G1291" s="1" t="s">
        <v>1900</v>
      </c>
      <c r="H1291" s="1" t="s">
        <v>76</v>
      </c>
      <c r="I1291" s="1" t="s">
        <v>229</v>
      </c>
      <c r="J1291" s="1" t="s">
        <v>53</v>
      </c>
      <c r="K1291" s="1" t="s">
        <v>53</v>
      </c>
      <c r="L1291" s="1" t="s">
        <v>821</v>
      </c>
      <c r="M1291" s="1" t="s">
        <v>311</v>
      </c>
      <c r="N1291" s="1" t="s">
        <v>651</v>
      </c>
      <c r="O1291" s="1" t="s">
        <v>62</v>
      </c>
      <c r="P1291" s="1" t="s">
        <v>298</v>
      </c>
      <c r="Q1291" s="1" t="s">
        <v>298</v>
      </c>
      <c r="R1291" s="1" t="s">
        <v>57</v>
      </c>
      <c r="S1291" s="1" t="s">
        <v>1209</v>
      </c>
      <c r="T1291" s="109">
        <v>3.1680000000000001</v>
      </c>
      <c r="U1291" s="121">
        <v>46761</v>
      </c>
      <c r="V1291" s="108">
        <v>3.7400000000000003E-2</v>
      </c>
      <c r="W1291" s="108">
        <v>3.3599999999999998E-2</v>
      </c>
      <c r="X1291" s="1" t="s">
        <v>636</v>
      </c>
      <c r="Z1291" s="107">
        <v>110327</v>
      </c>
      <c r="AA1291" s="107">
        <v>1</v>
      </c>
      <c r="AB1291" s="107">
        <v>103.3</v>
      </c>
      <c r="AC1291" s="107">
        <v>0</v>
      </c>
      <c r="AD1291" s="107">
        <v>113.96778999999999</v>
      </c>
      <c r="AE1291" s="107"/>
      <c r="AF1291" s="107"/>
      <c r="AG1291" s="1" t="s">
        <v>17</v>
      </c>
      <c r="AH1291" s="108">
        <v>5.54407035E-4</v>
      </c>
      <c r="AI1291" s="108">
        <v>1.1255544383999999E-2</v>
      </c>
      <c r="AJ1291" s="108">
        <v>4.3228725510000001E-3</v>
      </c>
    </row>
    <row r="1292" spans="1:36" hidden="1">
      <c r="A1292" s="1">
        <v>13908</v>
      </c>
      <c r="B1292" s="1">
        <v>13913</v>
      </c>
      <c r="C1292" s="1" t="s">
        <v>2392</v>
      </c>
      <c r="D1292" s="1">
        <v>514160530</v>
      </c>
      <c r="E1292" s="1" t="s">
        <v>429</v>
      </c>
      <c r="F1292" s="1" t="s">
        <v>2393</v>
      </c>
      <c r="G1292" s="1" t="s">
        <v>2394</v>
      </c>
      <c r="H1292" s="1" t="s">
        <v>76</v>
      </c>
      <c r="I1292" s="1" t="s">
        <v>623</v>
      </c>
      <c r="J1292" s="1" t="s">
        <v>53</v>
      </c>
      <c r="K1292" s="1" t="s">
        <v>53</v>
      </c>
      <c r="L1292" s="1" t="s">
        <v>821</v>
      </c>
      <c r="M1292" s="1" t="s">
        <v>311</v>
      </c>
      <c r="N1292" s="1" t="s">
        <v>263</v>
      </c>
      <c r="O1292" s="1" t="s">
        <v>62</v>
      </c>
      <c r="P1292" s="1" t="s">
        <v>298</v>
      </c>
      <c r="Q1292" s="1" t="s">
        <v>298</v>
      </c>
      <c r="R1292" s="1" t="s">
        <v>57</v>
      </c>
      <c r="S1292" s="1" t="s">
        <v>1209</v>
      </c>
      <c r="T1292" s="109">
        <v>3.3130000000000002</v>
      </c>
      <c r="U1292" s="121">
        <v>47125</v>
      </c>
      <c r="V1292" s="108">
        <v>5.5E-2</v>
      </c>
      <c r="W1292" s="108">
        <v>4.58E-2</v>
      </c>
      <c r="X1292" s="1" t="s">
        <v>636</v>
      </c>
      <c r="Z1292" s="107">
        <v>25000</v>
      </c>
      <c r="AA1292" s="107">
        <v>1</v>
      </c>
      <c r="AB1292" s="107">
        <v>104.6</v>
      </c>
      <c r="AC1292" s="107">
        <v>0</v>
      </c>
      <c r="AD1292" s="107">
        <v>26.15</v>
      </c>
      <c r="AE1292" s="107"/>
      <c r="AF1292" s="107"/>
      <c r="AG1292" s="1" t="s">
        <v>17</v>
      </c>
      <c r="AH1292" s="108">
        <v>3.3738646899999998E-4</v>
      </c>
      <c r="AI1292" s="108">
        <v>2.582593605E-3</v>
      </c>
      <c r="AJ1292" s="108">
        <v>9.9188654199999999E-4</v>
      </c>
    </row>
    <row r="1293" spans="1:36" hidden="1">
      <c r="A1293" s="1">
        <v>13908</v>
      </c>
      <c r="B1293" s="1">
        <v>13913</v>
      </c>
      <c r="C1293" s="1" t="s">
        <v>1901</v>
      </c>
      <c r="D1293" s="1">
        <v>515361442</v>
      </c>
      <c r="E1293" s="1" t="s">
        <v>429</v>
      </c>
      <c r="F1293" s="1" t="s">
        <v>1902</v>
      </c>
      <c r="G1293" s="1" t="s">
        <v>1903</v>
      </c>
      <c r="H1293" s="1" t="s">
        <v>76</v>
      </c>
      <c r="I1293" s="1" t="s">
        <v>228</v>
      </c>
      <c r="J1293" s="1" t="s">
        <v>53</v>
      </c>
      <c r="K1293" s="1" t="s">
        <v>53</v>
      </c>
      <c r="L1293" s="1" t="s">
        <v>821</v>
      </c>
      <c r="M1293" s="1" t="s">
        <v>311</v>
      </c>
      <c r="N1293" s="1" t="s">
        <v>140</v>
      </c>
      <c r="O1293" s="1" t="s">
        <v>62</v>
      </c>
      <c r="P1293" s="1" t="s">
        <v>298</v>
      </c>
      <c r="Q1293" s="1" t="s">
        <v>298</v>
      </c>
      <c r="R1293" s="1" t="s">
        <v>57</v>
      </c>
      <c r="S1293" s="1" t="s">
        <v>1209</v>
      </c>
      <c r="T1293" s="109">
        <v>3.387</v>
      </c>
      <c r="U1293" s="121" t="s">
        <v>1904</v>
      </c>
      <c r="V1293" s="108">
        <v>8.3500000000000005E-2</v>
      </c>
      <c r="W1293" s="108">
        <v>8.1699999999999995E-2</v>
      </c>
      <c r="X1293" s="1" t="s">
        <v>636</v>
      </c>
      <c r="Z1293" s="107">
        <v>45000</v>
      </c>
      <c r="AA1293" s="107">
        <v>1</v>
      </c>
      <c r="AB1293" s="107">
        <v>103.2</v>
      </c>
      <c r="AC1293" s="107">
        <v>0</v>
      </c>
      <c r="AD1293" s="107">
        <v>46.44</v>
      </c>
      <c r="AE1293" s="107"/>
      <c r="AF1293" s="107"/>
      <c r="AG1293" s="1" t="s">
        <v>17</v>
      </c>
      <c r="AH1293" s="108">
        <v>3.91304347E-4</v>
      </c>
      <c r="AI1293" s="108">
        <v>4.5864492160000003E-3</v>
      </c>
      <c r="AJ1293" s="108">
        <v>1.761499466E-3</v>
      </c>
    </row>
    <row r="1294" spans="1:36" hidden="1">
      <c r="A1294" s="1">
        <v>13908</v>
      </c>
      <c r="B1294" s="1">
        <v>13913</v>
      </c>
      <c r="C1294" s="1" t="s">
        <v>2433</v>
      </c>
      <c r="D1294" s="1">
        <v>550012405</v>
      </c>
      <c r="E1294" s="1" t="s">
        <v>429</v>
      </c>
      <c r="F1294" s="1" t="s">
        <v>2655</v>
      </c>
      <c r="G1294" s="1" t="s">
        <v>2656</v>
      </c>
      <c r="H1294" s="1" t="s">
        <v>76</v>
      </c>
      <c r="I1294" s="1" t="s">
        <v>307</v>
      </c>
      <c r="J1294" s="1" t="s">
        <v>53</v>
      </c>
      <c r="K1294" s="1" t="s">
        <v>53</v>
      </c>
      <c r="L1294" s="1" t="s">
        <v>821</v>
      </c>
      <c r="M1294" s="1" t="s">
        <v>311</v>
      </c>
      <c r="N1294" s="1" t="s">
        <v>267</v>
      </c>
      <c r="O1294" s="1" t="s">
        <v>62</v>
      </c>
      <c r="P1294" s="1" t="s">
        <v>298</v>
      </c>
      <c r="Q1294" s="1" t="s">
        <v>298</v>
      </c>
      <c r="R1294" s="1" t="s">
        <v>57</v>
      </c>
      <c r="S1294" s="1" t="s">
        <v>1209</v>
      </c>
      <c r="T1294" s="109">
        <v>3.16</v>
      </c>
      <c r="U1294" s="121">
        <v>46762</v>
      </c>
      <c r="V1294" s="108">
        <v>7.0000000000000007E-2</v>
      </c>
      <c r="W1294" s="108">
        <v>8.0399999999999999E-2</v>
      </c>
      <c r="X1294" s="1" t="s">
        <v>636</v>
      </c>
      <c r="Z1294" s="107">
        <v>41000</v>
      </c>
      <c r="AA1294" s="107">
        <v>1</v>
      </c>
      <c r="AB1294" s="107">
        <v>97</v>
      </c>
      <c r="AC1294" s="107">
        <v>0</v>
      </c>
      <c r="AD1294" s="107">
        <v>39.770000000000003</v>
      </c>
      <c r="AE1294" s="107"/>
      <c r="AF1294" s="107"/>
      <c r="AG1294" s="1" t="s">
        <v>17</v>
      </c>
      <c r="AH1294" s="108">
        <v>7.8443377200000002E-4</v>
      </c>
      <c r="AI1294" s="108">
        <v>3.927715016E-3</v>
      </c>
      <c r="AJ1294" s="108">
        <v>1.508502019E-3</v>
      </c>
    </row>
    <row r="1295" spans="1:36" hidden="1">
      <c r="A1295" s="1">
        <v>13908</v>
      </c>
      <c r="B1295" s="1">
        <v>13913</v>
      </c>
      <c r="C1295" s="1" t="s">
        <v>1336</v>
      </c>
      <c r="D1295" s="1">
        <v>510560188</v>
      </c>
      <c r="E1295" s="1" t="s">
        <v>429</v>
      </c>
      <c r="F1295" s="1" t="s">
        <v>1905</v>
      </c>
      <c r="G1295" s="1" t="s">
        <v>1906</v>
      </c>
      <c r="H1295" s="1" t="s">
        <v>76</v>
      </c>
      <c r="I1295" s="1" t="s">
        <v>229</v>
      </c>
      <c r="J1295" s="1" t="s">
        <v>53</v>
      </c>
      <c r="K1295" s="1" t="s">
        <v>53</v>
      </c>
      <c r="L1295" s="1" t="s">
        <v>821</v>
      </c>
      <c r="M1295" s="1" t="s">
        <v>311</v>
      </c>
      <c r="N1295" s="1" t="s">
        <v>652</v>
      </c>
      <c r="O1295" s="1" t="s">
        <v>62</v>
      </c>
      <c r="P1295" s="1" t="s">
        <v>1461</v>
      </c>
      <c r="Q1295" s="1" t="s">
        <v>65</v>
      </c>
      <c r="R1295" s="1" t="s">
        <v>57</v>
      </c>
      <c r="S1295" s="1" t="s">
        <v>1209</v>
      </c>
      <c r="T1295" s="109">
        <v>6.8310000000000004</v>
      </c>
      <c r="U1295" s="121">
        <v>48954</v>
      </c>
      <c r="V1295" s="108">
        <v>4.02E-2</v>
      </c>
      <c r="W1295" s="108">
        <v>3.56E-2</v>
      </c>
      <c r="X1295" s="1" t="s">
        <v>636</v>
      </c>
      <c r="Z1295" s="107">
        <v>55000</v>
      </c>
      <c r="AA1295" s="107">
        <v>1</v>
      </c>
      <c r="AB1295" s="107">
        <v>104.52</v>
      </c>
      <c r="AC1295" s="107">
        <v>0</v>
      </c>
      <c r="AD1295" s="107">
        <v>57.485999999999997</v>
      </c>
      <c r="AE1295" s="107"/>
      <c r="AF1295" s="107"/>
      <c r="AG1295" s="1" t="s">
        <v>17</v>
      </c>
      <c r="AH1295" s="108">
        <v>6.81806912282442E-5</v>
      </c>
      <c r="AI1295" s="108">
        <v>5.6773604580000001E-3</v>
      </c>
      <c r="AJ1295" s="108">
        <v>2.1804814450000001E-3</v>
      </c>
    </row>
    <row r="1296" spans="1:36" hidden="1">
      <c r="A1296" s="1">
        <v>13908</v>
      </c>
      <c r="B1296" s="1">
        <v>13913</v>
      </c>
      <c r="C1296" s="1" t="s">
        <v>1414</v>
      </c>
      <c r="D1296" s="1">
        <v>513257873</v>
      </c>
      <c r="E1296" s="1" t="s">
        <v>429</v>
      </c>
      <c r="F1296" s="1" t="s">
        <v>1907</v>
      </c>
      <c r="G1296" s="1" t="s">
        <v>1908</v>
      </c>
      <c r="H1296" s="1" t="s">
        <v>76</v>
      </c>
      <c r="I1296" s="1" t="s">
        <v>229</v>
      </c>
      <c r="J1296" s="1" t="s">
        <v>53</v>
      </c>
      <c r="K1296" s="1" t="s">
        <v>53</v>
      </c>
      <c r="L1296" s="1" t="s">
        <v>821</v>
      </c>
      <c r="M1296" s="1" t="s">
        <v>311</v>
      </c>
      <c r="N1296" s="1" t="s">
        <v>651</v>
      </c>
      <c r="O1296" s="1" t="s">
        <v>62</v>
      </c>
      <c r="P1296" s="1" t="s">
        <v>1343</v>
      </c>
      <c r="Q1296" s="1" t="s">
        <v>65</v>
      </c>
      <c r="R1296" s="1" t="s">
        <v>57</v>
      </c>
      <c r="S1296" s="1" t="s">
        <v>1209</v>
      </c>
      <c r="T1296" s="109">
        <v>5.1639999999999997</v>
      </c>
      <c r="U1296" s="121">
        <v>48584</v>
      </c>
      <c r="V1296" s="108">
        <v>3.1800000000000002E-2</v>
      </c>
      <c r="W1296" s="108">
        <v>3.09E-2</v>
      </c>
      <c r="X1296" s="1" t="s">
        <v>636</v>
      </c>
      <c r="Z1296" s="107">
        <v>54000</v>
      </c>
      <c r="AA1296" s="107">
        <v>1</v>
      </c>
      <c r="AB1296" s="107">
        <v>103.43</v>
      </c>
      <c r="AC1296" s="107">
        <v>0</v>
      </c>
      <c r="AD1296" s="107">
        <v>55.852200000000003</v>
      </c>
      <c r="AE1296" s="107"/>
      <c r="AF1296" s="107"/>
      <c r="AG1296" s="1" t="s">
        <v>17</v>
      </c>
      <c r="AH1296" s="108">
        <v>1.18135558E-4</v>
      </c>
      <c r="AI1296" s="108">
        <v>5.5160051449999999E-3</v>
      </c>
      <c r="AJ1296" s="108">
        <v>2.118510346E-3</v>
      </c>
    </row>
    <row r="1297" spans="1:36" hidden="1">
      <c r="A1297" s="1">
        <v>13908</v>
      </c>
      <c r="B1297" s="1">
        <v>13913</v>
      </c>
      <c r="C1297" s="1" t="s">
        <v>1909</v>
      </c>
      <c r="D1297" s="1">
        <v>520018482</v>
      </c>
      <c r="E1297" s="1" t="s">
        <v>429</v>
      </c>
      <c r="F1297" s="1" t="s">
        <v>1910</v>
      </c>
      <c r="G1297" s="1" t="s">
        <v>1911</v>
      </c>
      <c r="H1297" s="1" t="s">
        <v>76</v>
      </c>
      <c r="I1297" s="1" t="s">
        <v>229</v>
      </c>
      <c r="J1297" s="1" t="s">
        <v>53</v>
      </c>
      <c r="K1297" s="1" t="s">
        <v>53</v>
      </c>
      <c r="L1297" s="1" t="s">
        <v>821</v>
      </c>
      <c r="M1297" s="1" t="s">
        <v>311</v>
      </c>
      <c r="N1297" s="1" t="s">
        <v>261</v>
      </c>
      <c r="O1297" s="1" t="s">
        <v>62</v>
      </c>
      <c r="P1297" s="1" t="s">
        <v>298</v>
      </c>
      <c r="Q1297" s="1" t="s">
        <v>298</v>
      </c>
      <c r="R1297" s="1" t="s">
        <v>57</v>
      </c>
      <c r="S1297" s="1" t="s">
        <v>1209</v>
      </c>
      <c r="T1297" s="109">
        <v>4.09</v>
      </c>
      <c r="U1297" s="121" t="s">
        <v>1762</v>
      </c>
      <c r="V1297" s="108">
        <v>4.0899999999999999E-2</v>
      </c>
      <c r="W1297" s="108">
        <v>3.4599999999999999E-2</v>
      </c>
      <c r="X1297" s="1" t="s">
        <v>636</v>
      </c>
      <c r="Z1297" s="107">
        <v>20000</v>
      </c>
      <c r="AA1297" s="107">
        <v>1</v>
      </c>
      <c r="AB1297" s="107">
        <v>105.13</v>
      </c>
      <c r="AC1297" s="107">
        <v>0</v>
      </c>
      <c r="AD1297" s="107">
        <v>21.026</v>
      </c>
      <c r="AE1297" s="107"/>
      <c r="AF1297" s="107"/>
      <c r="AG1297" s="1" t="s">
        <v>17</v>
      </c>
      <c r="AH1297" s="108">
        <v>5.9171597633136101E-5</v>
      </c>
      <c r="AI1297" s="108">
        <v>2.0765435229999998E-3</v>
      </c>
      <c r="AJ1297" s="108">
        <v>7.97529883E-4</v>
      </c>
    </row>
    <row r="1298" spans="1:36" hidden="1">
      <c r="A1298" s="1">
        <v>13908</v>
      </c>
      <c r="B1298" s="1">
        <v>13913</v>
      </c>
      <c r="C1298" s="1" t="s">
        <v>1912</v>
      </c>
      <c r="D1298" s="1">
        <v>520027293</v>
      </c>
      <c r="E1298" s="1" t="s">
        <v>429</v>
      </c>
      <c r="F1298" s="1" t="s">
        <v>1913</v>
      </c>
      <c r="G1298" s="1" t="s">
        <v>1914</v>
      </c>
      <c r="H1298" s="1" t="s">
        <v>76</v>
      </c>
      <c r="I1298" s="1" t="s">
        <v>229</v>
      </c>
      <c r="J1298" s="1" t="s">
        <v>53</v>
      </c>
      <c r="K1298" s="1" t="s">
        <v>53</v>
      </c>
      <c r="L1298" s="1" t="s">
        <v>821</v>
      </c>
      <c r="M1298" s="1" t="s">
        <v>311</v>
      </c>
      <c r="N1298" s="1" t="s">
        <v>156</v>
      </c>
      <c r="O1298" s="1" t="s">
        <v>62</v>
      </c>
      <c r="P1298" s="1" t="s">
        <v>1915</v>
      </c>
      <c r="Q1298" s="1" t="s">
        <v>70</v>
      </c>
      <c r="R1298" s="1" t="s">
        <v>57</v>
      </c>
      <c r="S1298" s="1" t="s">
        <v>1209</v>
      </c>
      <c r="T1298" s="109">
        <v>11.385</v>
      </c>
      <c r="U1298" s="121">
        <v>55154</v>
      </c>
      <c r="V1298" s="108">
        <v>3.2899999999999999E-2</v>
      </c>
      <c r="W1298" s="108">
        <v>3.0200000000000001E-2</v>
      </c>
      <c r="X1298" s="1" t="s">
        <v>636</v>
      </c>
      <c r="Z1298" s="107">
        <v>40000</v>
      </c>
      <c r="AA1298" s="107">
        <v>1</v>
      </c>
      <c r="AB1298" s="107">
        <v>105.3</v>
      </c>
      <c r="AC1298" s="107">
        <v>0</v>
      </c>
      <c r="AD1298" s="107">
        <v>42.12</v>
      </c>
      <c r="AE1298" s="107"/>
      <c r="AF1298" s="107"/>
      <c r="AG1298" s="1" t="s">
        <v>17</v>
      </c>
      <c r="AH1298" s="108">
        <v>8.0000000000000007E-5</v>
      </c>
      <c r="AI1298" s="108">
        <v>4.1598027780000001E-3</v>
      </c>
      <c r="AJ1298" s="108">
        <v>1.5976390510000001E-3</v>
      </c>
    </row>
    <row r="1299" spans="1:36" hidden="1">
      <c r="A1299" s="1">
        <v>13908</v>
      </c>
      <c r="B1299" s="1">
        <v>13913</v>
      </c>
      <c r="C1299" s="1" t="s">
        <v>1355</v>
      </c>
      <c r="D1299" s="1">
        <v>511659401</v>
      </c>
      <c r="E1299" s="1" t="s">
        <v>429</v>
      </c>
      <c r="F1299" s="1" t="s">
        <v>1919</v>
      </c>
      <c r="G1299" s="1" t="s">
        <v>1920</v>
      </c>
      <c r="H1299" s="1" t="s">
        <v>76</v>
      </c>
      <c r="I1299" s="1" t="s">
        <v>229</v>
      </c>
      <c r="J1299" s="1" t="s">
        <v>53</v>
      </c>
      <c r="K1299" s="1" t="s">
        <v>53</v>
      </c>
      <c r="L1299" s="1" t="s">
        <v>821</v>
      </c>
      <c r="M1299" s="1" t="s">
        <v>311</v>
      </c>
      <c r="N1299" s="1" t="s">
        <v>651</v>
      </c>
      <c r="O1299" s="1" t="s">
        <v>62</v>
      </c>
      <c r="P1299" s="1" t="s">
        <v>1354</v>
      </c>
      <c r="Q1299" s="1" t="s">
        <v>65</v>
      </c>
      <c r="R1299" s="1" t="s">
        <v>57</v>
      </c>
      <c r="S1299" s="1" t="s">
        <v>1209</v>
      </c>
      <c r="T1299" s="109">
        <v>7.29</v>
      </c>
      <c r="U1299" s="121" t="s">
        <v>1921</v>
      </c>
      <c r="V1299" s="108">
        <v>3.5999999999999997E-2</v>
      </c>
      <c r="W1299" s="108">
        <v>3.2500000000000001E-2</v>
      </c>
      <c r="X1299" s="1" t="s">
        <v>636</v>
      </c>
      <c r="Z1299" s="107">
        <v>36000</v>
      </c>
      <c r="AA1299" s="107">
        <v>1</v>
      </c>
      <c r="AB1299" s="107">
        <v>104.88</v>
      </c>
      <c r="AC1299" s="107">
        <v>0</v>
      </c>
      <c r="AD1299" s="107">
        <v>37.756799999999998</v>
      </c>
      <c r="AE1299" s="107"/>
      <c r="AF1299" s="107"/>
      <c r="AG1299" s="1" t="s">
        <v>17</v>
      </c>
      <c r="AH1299" s="108">
        <v>4.9273624649951902E-5</v>
      </c>
      <c r="AI1299" s="108">
        <v>3.728889874E-3</v>
      </c>
      <c r="AJ1299" s="108">
        <v>1.432140031E-3</v>
      </c>
    </row>
    <row r="1300" spans="1:36" hidden="1">
      <c r="A1300" s="1">
        <v>13908</v>
      </c>
      <c r="B1300" s="1">
        <v>13913</v>
      </c>
      <c r="C1300" s="1" t="s">
        <v>2513</v>
      </c>
      <c r="D1300" s="1">
        <v>511399388</v>
      </c>
      <c r="E1300" s="1" t="s">
        <v>429</v>
      </c>
      <c r="F1300" s="1" t="s">
        <v>2532</v>
      </c>
      <c r="G1300" s="1" t="s">
        <v>2533</v>
      </c>
      <c r="H1300" s="1" t="s">
        <v>76</v>
      </c>
      <c r="I1300" s="1" t="s">
        <v>228</v>
      </c>
      <c r="J1300" s="1" t="s">
        <v>53</v>
      </c>
      <c r="K1300" s="1" t="s">
        <v>53</v>
      </c>
      <c r="L1300" s="1" t="s">
        <v>821</v>
      </c>
      <c r="M1300" s="1" t="s">
        <v>311</v>
      </c>
      <c r="N1300" s="1" t="s">
        <v>140</v>
      </c>
      <c r="O1300" s="1" t="s">
        <v>62</v>
      </c>
      <c r="P1300" s="1" t="s">
        <v>1400</v>
      </c>
      <c r="Q1300" s="1" t="s">
        <v>70</v>
      </c>
      <c r="R1300" s="1" t="s">
        <v>57</v>
      </c>
      <c r="S1300" s="1" t="s">
        <v>1209</v>
      </c>
      <c r="T1300" s="109">
        <v>4.476</v>
      </c>
      <c r="U1300" s="121" t="s">
        <v>2426</v>
      </c>
      <c r="V1300" s="108">
        <v>6.1199999999999997E-2</v>
      </c>
      <c r="W1300" s="108">
        <v>5.2900000000000003E-2</v>
      </c>
      <c r="X1300" s="1" t="s">
        <v>636</v>
      </c>
      <c r="Z1300" s="107">
        <v>33000</v>
      </c>
      <c r="AA1300" s="107">
        <v>1</v>
      </c>
      <c r="AB1300" s="107">
        <v>105.54</v>
      </c>
      <c r="AC1300" s="107">
        <v>0</v>
      </c>
      <c r="AD1300" s="107">
        <v>34.828200000000002</v>
      </c>
      <c r="AE1300" s="107"/>
      <c r="AF1300" s="107"/>
      <c r="AG1300" s="1" t="s">
        <v>17</v>
      </c>
      <c r="AH1300" s="108">
        <v>2.1767666400000001E-4</v>
      </c>
      <c r="AI1300" s="108">
        <v>3.4396591430000002E-3</v>
      </c>
      <c r="AJ1300" s="108">
        <v>1.3210563239999999E-3</v>
      </c>
    </row>
    <row r="1301" spans="1:36">
      <c r="A1301" s="1">
        <v>13908</v>
      </c>
      <c r="B1301" s="1">
        <v>13913</v>
      </c>
      <c r="C1301" s="1" t="s">
        <v>1922</v>
      </c>
      <c r="D1301" s="1">
        <v>1840550</v>
      </c>
      <c r="E1301" s="1" t="s">
        <v>430</v>
      </c>
      <c r="F1301" s="1" t="s">
        <v>1923</v>
      </c>
      <c r="G1301" s="1" t="s">
        <v>1924</v>
      </c>
      <c r="H1301" s="1" t="s">
        <v>76</v>
      </c>
      <c r="I1301" s="1" t="s">
        <v>228</v>
      </c>
      <c r="J1301" s="1" t="s">
        <v>53</v>
      </c>
      <c r="K1301" s="1" t="s">
        <v>314</v>
      </c>
      <c r="L1301" s="1" t="s">
        <v>821</v>
      </c>
      <c r="M1301" s="1" t="s">
        <v>311</v>
      </c>
      <c r="N1301" s="1" t="s">
        <v>652</v>
      </c>
      <c r="O1301" s="1" t="s">
        <v>62</v>
      </c>
      <c r="P1301" s="1" t="s">
        <v>1599</v>
      </c>
      <c r="Q1301" s="1" t="s">
        <v>70</v>
      </c>
      <c r="R1301" s="1" t="s">
        <v>57</v>
      </c>
      <c r="S1301" s="1" t="s">
        <v>1209</v>
      </c>
      <c r="T1301" s="109">
        <v>2.2919999999999998</v>
      </c>
      <c r="U1301" s="121" t="s">
        <v>1266</v>
      </c>
      <c r="V1301" s="108">
        <v>9.2999999999999999E-2</v>
      </c>
      <c r="W1301" s="108">
        <v>7.0599999999999996E-2</v>
      </c>
      <c r="X1301" s="1" t="s">
        <v>636</v>
      </c>
      <c r="Z1301" s="107">
        <v>26000</v>
      </c>
      <c r="AA1301" s="107">
        <v>1</v>
      </c>
      <c r="AB1301" s="107">
        <v>105.35</v>
      </c>
      <c r="AC1301" s="107">
        <v>0</v>
      </c>
      <c r="AD1301" s="107">
        <v>27.390999999999998</v>
      </c>
      <c r="AE1301" s="107"/>
      <c r="AF1301" s="107"/>
      <c r="AG1301" s="1" t="s">
        <v>17</v>
      </c>
      <c r="AH1301" s="108">
        <v>1.9259259199999999E-4</v>
      </c>
      <c r="AI1301" s="108">
        <v>2.7051556950000001E-3</v>
      </c>
      <c r="AJ1301" s="108">
        <v>1.038958481E-3</v>
      </c>
    </row>
    <row r="1302" spans="1:36" hidden="1">
      <c r="A1302" s="1">
        <v>13908</v>
      </c>
      <c r="B1302" s="1">
        <v>13913</v>
      </c>
      <c r="C1302" s="1" t="s">
        <v>1691</v>
      </c>
      <c r="D1302" s="1">
        <v>520032178</v>
      </c>
      <c r="E1302" s="1" t="s">
        <v>429</v>
      </c>
      <c r="F1302" s="1" t="s">
        <v>2399</v>
      </c>
      <c r="G1302" s="1" t="s">
        <v>2400</v>
      </c>
      <c r="H1302" s="1" t="s">
        <v>76</v>
      </c>
      <c r="I1302" s="1" t="s">
        <v>228</v>
      </c>
      <c r="J1302" s="1" t="s">
        <v>53</v>
      </c>
      <c r="K1302" s="1" t="s">
        <v>53</v>
      </c>
      <c r="L1302" s="1" t="s">
        <v>821</v>
      </c>
      <c r="M1302" s="1" t="s">
        <v>311</v>
      </c>
      <c r="N1302" s="1" t="s">
        <v>140</v>
      </c>
      <c r="O1302" s="1" t="s">
        <v>62</v>
      </c>
      <c r="P1302" s="1" t="s">
        <v>298</v>
      </c>
      <c r="Q1302" s="1" t="s">
        <v>298</v>
      </c>
      <c r="R1302" s="1" t="s">
        <v>57</v>
      </c>
      <c r="S1302" s="1" t="s">
        <v>1209</v>
      </c>
      <c r="T1302" s="109">
        <v>2.742</v>
      </c>
      <c r="U1302" s="121" t="s">
        <v>1657</v>
      </c>
      <c r="V1302" s="108">
        <v>8.14E-2</v>
      </c>
      <c r="W1302" s="108">
        <v>6.59E-2</v>
      </c>
      <c r="X1302" s="1" t="s">
        <v>636</v>
      </c>
      <c r="Z1302" s="107">
        <v>38000</v>
      </c>
      <c r="AA1302" s="107">
        <v>1</v>
      </c>
      <c r="AB1302" s="107">
        <v>106.55</v>
      </c>
      <c r="AC1302" s="107">
        <v>0</v>
      </c>
      <c r="AD1302" s="107">
        <v>40.488999999999997</v>
      </c>
      <c r="AE1302" s="107"/>
      <c r="AF1302" s="107"/>
      <c r="AG1302" s="1" t="s">
        <v>17</v>
      </c>
      <c r="AH1302" s="108">
        <v>2.5333333299999998E-4</v>
      </c>
      <c r="AI1302" s="108">
        <v>3.998723995E-3</v>
      </c>
      <c r="AJ1302" s="108">
        <v>1.535774158E-3</v>
      </c>
    </row>
    <row r="1303" spans="1:36" hidden="1">
      <c r="A1303" s="1">
        <v>13908</v>
      </c>
      <c r="B1303" s="1">
        <v>13913</v>
      </c>
      <c r="C1303" s="1" t="s">
        <v>2401</v>
      </c>
      <c r="D1303" s="1">
        <v>520036658</v>
      </c>
      <c r="E1303" s="1" t="s">
        <v>429</v>
      </c>
      <c r="F1303" s="1" t="s">
        <v>2402</v>
      </c>
      <c r="G1303" s="1" t="s">
        <v>2403</v>
      </c>
      <c r="H1303" s="1" t="s">
        <v>76</v>
      </c>
      <c r="I1303" s="1" t="s">
        <v>228</v>
      </c>
      <c r="J1303" s="1" t="s">
        <v>53</v>
      </c>
      <c r="K1303" s="1" t="s">
        <v>53</v>
      </c>
      <c r="L1303" s="1" t="s">
        <v>821</v>
      </c>
      <c r="M1303" s="1" t="s">
        <v>311</v>
      </c>
      <c r="N1303" s="1" t="s">
        <v>156</v>
      </c>
      <c r="O1303" s="1" t="s">
        <v>62</v>
      </c>
      <c r="P1303" s="1" t="s">
        <v>1461</v>
      </c>
      <c r="Q1303" s="1" t="s">
        <v>65</v>
      </c>
      <c r="R1303" s="1" t="s">
        <v>57</v>
      </c>
      <c r="S1303" s="1" t="s">
        <v>1209</v>
      </c>
      <c r="T1303" s="109">
        <v>6.0659999999999998</v>
      </c>
      <c r="U1303" s="121" t="s">
        <v>2404</v>
      </c>
      <c r="V1303" s="108">
        <v>5.2499999999999998E-2</v>
      </c>
      <c r="W1303" s="108">
        <v>5.7099999999999998E-2</v>
      </c>
      <c r="X1303" s="1" t="s">
        <v>636</v>
      </c>
      <c r="Z1303" s="107">
        <v>30000</v>
      </c>
      <c r="AA1303" s="107">
        <v>1</v>
      </c>
      <c r="AB1303" s="107">
        <v>99.12</v>
      </c>
      <c r="AC1303" s="107">
        <v>0</v>
      </c>
      <c r="AD1303" s="107">
        <v>29.736000000000001</v>
      </c>
      <c r="AE1303" s="107"/>
      <c r="AF1303" s="107"/>
      <c r="AG1303" s="1" t="s">
        <v>17</v>
      </c>
      <c r="AH1303" s="108">
        <v>1.3774863599999999E-4</v>
      </c>
      <c r="AI1303" s="108">
        <v>2.9367496530000002E-3</v>
      </c>
      <c r="AJ1303" s="108">
        <v>1.12790586E-3</v>
      </c>
    </row>
    <row r="1304" spans="1:36" hidden="1">
      <c r="A1304" s="1">
        <v>13908</v>
      </c>
      <c r="B1304" s="1">
        <v>13913</v>
      </c>
      <c r="C1304" s="1" t="s">
        <v>2405</v>
      </c>
      <c r="D1304" s="1">
        <v>520038332</v>
      </c>
      <c r="E1304" s="1" t="s">
        <v>429</v>
      </c>
      <c r="F1304" s="1" t="s">
        <v>2406</v>
      </c>
      <c r="G1304" s="1" t="s">
        <v>2407</v>
      </c>
      <c r="H1304" s="1" t="s">
        <v>76</v>
      </c>
      <c r="I1304" s="1" t="s">
        <v>229</v>
      </c>
      <c r="J1304" s="1" t="s">
        <v>53</v>
      </c>
      <c r="K1304" s="1" t="s">
        <v>53</v>
      </c>
      <c r="L1304" s="1" t="s">
        <v>821</v>
      </c>
      <c r="M1304" s="1" t="s">
        <v>311</v>
      </c>
      <c r="N1304" s="1" t="s">
        <v>651</v>
      </c>
      <c r="O1304" s="1" t="s">
        <v>62</v>
      </c>
      <c r="P1304" s="1" t="s">
        <v>298</v>
      </c>
      <c r="Q1304" s="1" t="s">
        <v>298</v>
      </c>
      <c r="R1304" s="1" t="s">
        <v>57</v>
      </c>
      <c r="S1304" s="1" t="s">
        <v>1209</v>
      </c>
      <c r="T1304" s="109">
        <v>3.5939999999999999</v>
      </c>
      <c r="U1304" s="121" t="s">
        <v>2408</v>
      </c>
      <c r="V1304" s="108">
        <v>3.5000000000000003E-2</v>
      </c>
      <c r="W1304" s="108">
        <v>4.0899999999999999E-2</v>
      </c>
      <c r="X1304" s="1" t="s">
        <v>636</v>
      </c>
      <c r="Z1304" s="107">
        <v>6000</v>
      </c>
      <c r="AA1304" s="107">
        <v>1</v>
      </c>
      <c r="AB1304" s="107">
        <v>98.83</v>
      </c>
      <c r="AC1304" s="107">
        <v>0</v>
      </c>
      <c r="AD1304" s="107">
        <v>5.9298000000000002</v>
      </c>
      <c r="AE1304" s="107"/>
      <c r="AF1304" s="107"/>
      <c r="AG1304" s="1" t="s">
        <v>17</v>
      </c>
      <c r="AH1304" s="108">
        <v>4.11677930632269E-5</v>
      </c>
      <c r="AI1304" s="108">
        <v>5.8563149299999996E-4</v>
      </c>
      <c r="AJ1304" s="108">
        <v>2.2492117799999999E-4</v>
      </c>
    </row>
    <row r="1305" spans="1:36" hidden="1">
      <c r="A1305" s="1">
        <v>13908</v>
      </c>
      <c r="B1305" s="1">
        <v>13913</v>
      </c>
      <c r="C1305" s="1" t="s">
        <v>2409</v>
      </c>
      <c r="D1305" s="1">
        <v>511226136</v>
      </c>
      <c r="E1305" s="1" t="s">
        <v>429</v>
      </c>
      <c r="F1305" s="1" t="s">
        <v>2410</v>
      </c>
      <c r="G1305" s="1" t="s">
        <v>2411</v>
      </c>
      <c r="H1305" s="1" t="s">
        <v>76</v>
      </c>
      <c r="I1305" s="1" t="s">
        <v>229</v>
      </c>
      <c r="J1305" s="1" t="s">
        <v>53</v>
      </c>
      <c r="K1305" s="1" t="s">
        <v>53</v>
      </c>
      <c r="L1305" s="1" t="s">
        <v>821</v>
      </c>
      <c r="M1305" s="1" t="s">
        <v>311</v>
      </c>
      <c r="N1305" s="1" t="s">
        <v>75</v>
      </c>
      <c r="O1305" s="1" t="s">
        <v>62</v>
      </c>
      <c r="P1305" s="1" t="s">
        <v>298</v>
      </c>
      <c r="Q1305" s="1" t="s">
        <v>298</v>
      </c>
      <c r="R1305" s="1" t="s">
        <v>57</v>
      </c>
      <c r="S1305" s="1" t="s">
        <v>1209</v>
      </c>
      <c r="T1305" s="109">
        <v>4.0339999999999998</v>
      </c>
      <c r="U1305" s="121">
        <v>47484</v>
      </c>
      <c r="V1305" s="108">
        <v>4.2500000000000003E-2</v>
      </c>
      <c r="W1305" s="108">
        <v>3.3399999999999999E-2</v>
      </c>
      <c r="X1305" s="1" t="s">
        <v>636</v>
      </c>
      <c r="Z1305" s="107">
        <v>51000</v>
      </c>
      <c r="AA1305" s="107">
        <v>1</v>
      </c>
      <c r="AB1305" s="107">
        <v>106.03</v>
      </c>
      <c r="AC1305" s="107">
        <v>0</v>
      </c>
      <c r="AD1305" s="107">
        <v>54.075299999999999</v>
      </c>
      <c r="AE1305" s="107"/>
      <c r="AF1305" s="107"/>
      <c r="AG1305" s="1" t="s">
        <v>17</v>
      </c>
      <c r="AH1305" s="108">
        <v>1.7000000000000001E-4</v>
      </c>
      <c r="AI1305" s="108">
        <v>5.3405171690000001E-3</v>
      </c>
      <c r="AJ1305" s="108">
        <v>2.0511113709999998E-3</v>
      </c>
    </row>
    <row r="1306" spans="1:36" hidden="1">
      <c r="A1306" s="1">
        <v>13908</v>
      </c>
      <c r="B1306" s="1">
        <v>13913</v>
      </c>
      <c r="C1306" s="1" t="s">
        <v>2438</v>
      </c>
      <c r="D1306" s="1">
        <v>513948216</v>
      </c>
      <c r="E1306" s="1" t="s">
        <v>429</v>
      </c>
      <c r="F1306" s="1" t="s">
        <v>2534</v>
      </c>
      <c r="G1306" s="1" t="s">
        <v>2535</v>
      </c>
      <c r="H1306" s="1" t="s">
        <v>76</v>
      </c>
      <c r="I1306" s="1" t="s">
        <v>228</v>
      </c>
      <c r="J1306" s="1" t="s">
        <v>53</v>
      </c>
      <c r="K1306" s="1" t="s">
        <v>53</v>
      </c>
      <c r="L1306" s="1" t="s">
        <v>821</v>
      </c>
      <c r="M1306" s="1" t="s">
        <v>311</v>
      </c>
      <c r="N1306" s="1" t="s">
        <v>140</v>
      </c>
      <c r="O1306" s="1" t="s">
        <v>62</v>
      </c>
      <c r="P1306" s="1" t="s">
        <v>298</v>
      </c>
      <c r="Q1306" s="1" t="s">
        <v>298</v>
      </c>
      <c r="R1306" s="1" t="s">
        <v>57</v>
      </c>
      <c r="S1306" s="1" t="s">
        <v>1209</v>
      </c>
      <c r="T1306" s="109">
        <v>2.9670000000000001</v>
      </c>
      <c r="U1306" s="121" t="s">
        <v>1654</v>
      </c>
      <c r="V1306" s="108">
        <v>7.17E-2</v>
      </c>
      <c r="W1306" s="108">
        <v>6.3299999999999995E-2</v>
      </c>
      <c r="X1306" s="1" t="s">
        <v>636</v>
      </c>
      <c r="Z1306" s="107">
        <v>50000</v>
      </c>
      <c r="AA1306" s="107">
        <v>1</v>
      </c>
      <c r="AB1306" s="107">
        <v>104.54</v>
      </c>
      <c r="AC1306" s="107">
        <v>0</v>
      </c>
      <c r="AD1306" s="107">
        <v>52.27</v>
      </c>
      <c r="AE1306" s="107"/>
      <c r="AF1306" s="107"/>
      <c r="AG1306" s="1" t="s">
        <v>17</v>
      </c>
      <c r="AH1306" s="108">
        <v>3.4843205500000002E-4</v>
      </c>
      <c r="AI1306" s="108">
        <v>5.1622243869999997E-3</v>
      </c>
      <c r="AJ1306" s="108">
        <v>1.9826351660000002E-3</v>
      </c>
    </row>
    <row r="1307" spans="1:36" hidden="1">
      <c r="A1307" s="1">
        <v>13908</v>
      </c>
      <c r="B1307" s="1">
        <v>13913</v>
      </c>
      <c r="C1307" s="1" t="s">
        <v>1633</v>
      </c>
      <c r="D1307" s="1">
        <v>1630</v>
      </c>
      <c r="E1307" s="1" t="s">
        <v>2</v>
      </c>
      <c r="F1307" s="1" t="s">
        <v>2412</v>
      </c>
      <c r="G1307" s="1" t="s">
        <v>2413</v>
      </c>
      <c r="H1307" s="1" t="s">
        <v>76</v>
      </c>
      <c r="I1307" s="1" t="s">
        <v>228</v>
      </c>
      <c r="J1307" s="1" t="s">
        <v>53</v>
      </c>
      <c r="K1307" s="1" t="s">
        <v>314</v>
      </c>
      <c r="L1307" s="1" t="s">
        <v>821</v>
      </c>
      <c r="M1307" s="1" t="s">
        <v>311</v>
      </c>
      <c r="N1307" s="1" t="s">
        <v>652</v>
      </c>
      <c r="O1307" s="1" t="s">
        <v>62</v>
      </c>
      <c r="P1307" s="1" t="s">
        <v>1461</v>
      </c>
      <c r="Q1307" s="1" t="s">
        <v>65</v>
      </c>
      <c r="R1307" s="1" t="s">
        <v>57</v>
      </c>
      <c r="S1307" s="1" t="s">
        <v>1209</v>
      </c>
      <c r="T1307" s="109">
        <v>4.2350000000000003</v>
      </c>
      <c r="U1307" s="121" t="s">
        <v>2414</v>
      </c>
      <c r="V1307" s="108">
        <v>7.0699999999999999E-2</v>
      </c>
      <c r="W1307" s="108">
        <v>6.3100000000000003E-2</v>
      </c>
      <c r="X1307" s="1" t="s">
        <v>636</v>
      </c>
      <c r="Z1307" s="107">
        <v>7000</v>
      </c>
      <c r="AA1307" s="107">
        <v>1</v>
      </c>
      <c r="AB1307" s="107">
        <v>106.94</v>
      </c>
      <c r="AC1307" s="107">
        <v>0</v>
      </c>
      <c r="AD1307" s="107">
        <v>7.4858000000000002</v>
      </c>
      <c r="AE1307" s="107"/>
      <c r="AF1307" s="107"/>
      <c r="AG1307" s="1" t="s">
        <v>17</v>
      </c>
      <c r="AH1307" s="108">
        <v>1.6714821270804001E-5</v>
      </c>
      <c r="AI1307" s="108">
        <v>7.3930321999999995E-4</v>
      </c>
      <c r="AJ1307" s="108">
        <v>2.8394127200000001E-4</v>
      </c>
    </row>
    <row r="1308" spans="1:36" hidden="1">
      <c r="A1308" s="1">
        <v>13908</v>
      </c>
      <c r="B1308" s="1">
        <v>13913</v>
      </c>
      <c r="C1308" s="1" t="s">
        <v>2037</v>
      </c>
      <c r="D1308" s="1">
        <v>520039496</v>
      </c>
      <c r="E1308" s="1" t="s">
        <v>429</v>
      </c>
      <c r="F1308" s="1" t="s">
        <v>2415</v>
      </c>
      <c r="G1308" s="1" t="s">
        <v>2416</v>
      </c>
      <c r="H1308" s="1" t="s">
        <v>76</v>
      </c>
      <c r="I1308" s="1" t="s">
        <v>229</v>
      </c>
      <c r="J1308" s="1" t="s">
        <v>53</v>
      </c>
      <c r="K1308" s="1" t="s">
        <v>53</v>
      </c>
      <c r="L1308" s="1" t="s">
        <v>821</v>
      </c>
      <c r="M1308" s="1" t="s">
        <v>311</v>
      </c>
      <c r="N1308" s="1" t="s">
        <v>651</v>
      </c>
      <c r="O1308" s="1" t="s">
        <v>62</v>
      </c>
      <c r="P1308" s="1" t="s">
        <v>298</v>
      </c>
      <c r="Q1308" s="1" t="s">
        <v>298</v>
      </c>
      <c r="R1308" s="1" t="s">
        <v>57</v>
      </c>
      <c r="S1308" s="1" t="s">
        <v>1209</v>
      </c>
      <c r="T1308" s="109">
        <v>2.915</v>
      </c>
      <c r="U1308" s="121">
        <v>47125</v>
      </c>
      <c r="V1308" s="108">
        <v>6.7400000000000002E-2</v>
      </c>
      <c r="W1308" s="108">
        <v>6.08E-2</v>
      </c>
      <c r="X1308" s="1" t="s">
        <v>636</v>
      </c>
      <c r="Z1308" s="107">
        <v>12000</v>
      </c>
      <c r="AA1308" s="107">
        <v>1</v>
      </c>
      <c r="AB1308" s="107">
        <v>104.06</v>
      </c>
      <c r="AC1308" s="107">
        <v>0</v>
      </c>
      <c r="AD1308" s="107">
        <v>12.4872</v>
      </c>
      <c r="AE1308" s="107"/>
      <c r="AF1308" s="107"/>
      <c r="AG1308" s="1" t="s">
        <v>17</v>
      </c>
      <c r="AH1308" s="108">
        <v>2.6666666599999998E-4</v>
      </c>
      <c r="AI1308" s="108">
        <v>1.2332452329999999E-3</v>
      </c>
      <c r="AJ1308" s="108">
        <v>4.7364763400000001E-4</v>
      </c>
    </row>
    <row r="1309" spans="1:36" hidden="1">
      <c r="A1309" s="1">
        <v>13908</v>
      </c>
      <c r="B1309" s="1">
        <v>13913</v>
      </c>
      <c r="C1309" s="1" t="s">
        <v>1928</v>
      </c>
      <c r="D1309" s="1">
        <v>1628</v>
      </c>
      <c r="E1309" s="1" t="s">
        <v>2</v>
      </c>
      <c r="F1309" s="1" t="s">
        <v>1929</v>
      </c>
      <c r="G1309" s="1" t="s">
        <v>1930</v>
      </c>
      <c r="H1309" s="1" t="s">
        <v>76</v>
      </c>
      <c r="I1309" s="1" t="s">
        <v>228</v>
      </c>
      <c r="J1309" s="1" t="s">
        <v>53</v>
      </c>
      <c r="K1309" s="1" t="s">
        <v>314</v>
      </c>
      <c r="L1309" s="1" t="s">
        <v>821</v>
      </c>
      <c r="M1309" s="1" t="s">
        <v>311</v>
      </c>
      <c r="N1309" s="1" t="s">
        <v>652</v>
      </c>
      <c r="O1309" s="1" t="s">
        <v>62</v>
      </c>
      <c r="P1309" s="1" t="s">
        <v>1461</v>
      </c>
      <c r="Q1309" s="1" t="s">
        <v>65</v>
      </c>
      <c r="R1309" s="1" t="s">
        <v>57</v>
      </c>
      <c r="S1309" s="1" t="s">
        <v>1209</v>
      </c>
      <c r="T1309" s="109">
        <v>3.1949999999999998</v>
      </c>
      <c r="U1309" s="121">
        <v>46762</v>
      </c>
      <c r="V1309" s="108">
        <v>6.3899999999999998E-2</v>
      </c>
      <c r="W1309" s="108">
        <v>5.9200000000000003E-2</v>
      </c>
      <c r="X1309" s="1" t="s">
        <v>636</v>
      </c>
      <c r="Z1309" s="107">
        <v>16000</v>
      </c>
      <c r="AA1309" s="107">
        <v>1</v>
      </c>
      <c r="AB1309" s="107">
        <v>101.73</v>
      </c>
      <c r="AC1309" s="107">
        <v>0</v>
      </c>
      <c r="AD1309" s="107">
        <v>16.276800000000001</v>
      </c>
      <c r="AE1309" s="107"/>
      <c r="AF1309" s="107"/>
      <c r="AG1309" s="1" t="s">
        <v>17</v>
      </c>
      <c r="AH1309" s="108">
        <v>3.8834951456310699E-5</v>
      </c>
      <c r="AI1309" s="108">
        <v>1.6075089709999999E-3</v>
      </c>
      <c r="AJ1309" s="108">
        <v>6.1738963199999995E-4</v>
      </c>
    </row>
    <row r="1310" spans="1:36" hidden="1">
      <c r="A1310" s="1">
        <v>13908</v>
      </c>
      <c r="B1310" s="1">
        <v>13913</v>
      </c>
      <c r="C1310" s="1" t="s">
        <v>1928</v>
      </c>
      <c r="D1310" s="1">
        <v>1628</v>
      </c>
      <c r="E1310" s="1" t="s">
        <v>2</v>
      </c>
      <c r="F1310" s="1" t="s">
        <v>1931</v>
      </c>
      <c r="G1310" s="1" t="s">
        <v>1932</v>
      </c>
      <c r="H1310" s="1" t="s">
        <v>76</v>
      </c>
      <c r="I1310" s="1" t="s">
        <v>228</v>
      </c>
      <c r="J1310" s="1" t="s">
        <v>53</v>
      </c>
      <c r="K1310" s="1" t="s">
        <v>314</v>
      </c>
      <c r="L1310" s="1" t="s">
        <v>821</v>
      </c>
      <c r="M1310" s="1" t="s">
        <v>311</v>
      </c>
      <c r="N1310" s="1" t="s">
        <v>652</v>
      </c>
      <c r="O1310" s="1" t="s">
        <v>62</v>
      </c>
      <c r="P1310" s="1" t="s">
        <v>1461</v>
      </c>
      <c r="Q1310" s="1" t="s">
        <v>65</v>
      </c>
      <c r="R1310" s="1" t="s">
        <v>57</v>
      </c>
      <c r="S1310" s="1" t="s">
        <v>1209</v>
      </c>
      <c r="T1310" s="109">
        <v>2.3479999999999999</v>
      </c>
      <c r="U1310" s="121" t="s">
        <v>1266</v>
      </c>
      <c r="V1310" s="108">
        <v>6.4399999999999999E-2</v>
      </c>
      <c r="W1310" s="108">
        <v>5.9799999999999999E-2</v>
      </c>
      <c r="X1310" s="1" t="s">
        <v>636</v>
      </c>
      <c r="Z1310" s="107">
        <v>25443</v>
      </c>
      <c r="AA1310" s="107">
        <v>1</v>
      </c>
      <c r="AB1310" s="107">
        <v>101.26</v>
      </c>
      <c r="AC1310" s="107">
        <v>0</v>
      </c>
      <c r="AD1310" s="107">
        <v>25.763580000000001</v>
      </c>
      <c r="AE1310" s="107"/>
      <c r="AF1310" s="107"/>
      <c r="AG1310" s="1" t="s">
        <v>17</v>
      </c>
      <c r="AH1310" s="108">
        <v>4.5000001591793499E-5</v>
      </c>
      <c r="AI1310" s="108">
        <v>2.5444304760000001E-3</v>
      </c>
      <c r="AJ1310" s="108">
        <v>9.7722938000000003E-4</v>
      </c>
    </row>
    <row r="1311" spans="1:36" hidden="1">
      <c r="A1311" s="1">
        <v>13908</v>
      </c>
      <c r="B1311" s="1">
        <v>13913</v>
      </c>
      <c r="C1311" s="1" t="s">
        <v>1393</v>
      </c>
      <c r="D1311" s="1">
        <v>513765859</v>
      </c>
      <c r="E1311" s="1" t="s">
        <v>429</v>
      </c>
      <c r="F1311" s="1" t="s">
        <v>2417</v>
      </c>
      <c r="G1311" s="1" t="s">
        <v>2418</v>
      </c>
      <c r="H1311" s="1" t="s">
        <v>76</v>
      </c>
      <c r="I1311" s="1" t="s">
        <v>229</v>
      </c>
      <c r="J1311" s="1" t="s">
        <v>53</v>
      </c>
      <c r="K1311" s="1" t="s">
        <v>53</v>
      </c>
      <c r="L1311" s="1" t="s">
        <v>821</v>
      </c>
      <c r="M1311" s="1" t="s">
        <v>311</v>
      </c>
      <c r="N1311" s="1" t="s">
        <v>651</v>
      </c>
      <c r="O1311" s="1" t="s">
        <v>62</v>
      </c>
      <c r="P1311" s="1" t="s">
        <v>1354</v>
      </c>
      <c r="Q1311" s="1" t="s">
        <v>65</v>
      </c>
      <c r="R1311" s="1" t="s">
        <v>57</v>
      </c>
      <c r="S1311" s="1" t="s">
        <v>1209</v>
      </c>
      <c r="T1311" s="109">
        <v>6.0949999999999998</v>
      </c>
      <c r="U1311" s="121" t="s">
        <v>2419</v>
      </c>
      <c r="V1311" s="108">
        <v>1.4999999999999999E-2</v>
      </c>
      <c r="W1311" s="108">
        <v>3.1E-2</v>
      </c>
      <c r="X1311" s="1" t="s">
        <v>636</v>
      </c>
      <c r="Z1311" s="107">
        <v>23000</v>
      </c>
      <c r="AA1311" s="107">
        <v>1</v>
      </c>
      <c r="AB1311" s="107">
        <v>91.11</v>
      </c>
      <c r="AC1311" s="107">
        <v>0</v>
      </c>
      <c r="AD1311" s="107">
        <v>20.955300000000001</v>
      </c>
      <c r="AE1311" s="107"/>
      <c r="AF1311" s="107"/>
      <c r="AG1311" s="1" t="s">
        <v>17</v>
      </c>
      <c r="AH1311" s="108">
        <v>5.58773225530592E-5</v>
      </c>
      <c r="AI1311" s="108">
        <v>2.069561138E-3</v>
      </c>
      <c r="AJ1311" s="108">
        <v>7.9484818600000003E-4</v>
      </c>
    </row>
    <row r="1312" spans="1:36" hidden="1">
      <c r="A1312" s="1">
        <v>13908</v>
      </c>
      <c r="B1312" s="1">
        <v>13913</v>
      </c>
      <c r="C1312" s="1" t="s">
        <v>2420</v>
      </c>
      <c r="D1312" s="1">
        <v>514328004</v>
      </c>
      <c r="E1312" s="1" t="s">
        <v>429</v>
      </c>
      <c r="F1312" s="1" t="s">
        <v>2421</v>
      </c>
      <c r="G1312" s="1" t="s">
        <v>2422</v>
      </c>
      <c r="H1312" s="1" t="s">
        <v>76</v>
      </c>
      <c r="I1312" s="1" t="s">
        <v>228</v>
      </c>
      <c r="J1312" s="1" t="s">
        <v>53</v>
      </c>
      <c r="K1312" s="1" t="s">
        <v>53</v>
      </c>
      <c r="L1312" s="1" t="s">
        <v>821</v>
      </c>
      <c r="M1312" s="1" t="s">
        <v>311</v>
      </c>
      <c r="N1312" s="1" t="s">
        <v>140</v>
      </c>
      <c r="O1312" s="1" t="s">
        <v>62</v>
      </c>
      <c r="P1312" s="1" t="s">
        <v>298</v>
      </c>
      <c r="Q1312" s="1" t="s">
        <v>298</v>
      </c>
      <c r="R1312" s="1" t="s">
        <v>57</v>
      </c>
      <c r="S1312" s="1" t="s">
        <v>1209</v>
      </c>
      <c r="T1312" s="109">
        <v>3.536</v>
      </c>
      <c r="U1312" s="121">
        <v>47125</v>
      </c>
      <c r="V1312" s="108">
        <v>6.9699999999999998E-2</v>
      </c>
      <c r="W1312" s="108">
        <v>6.8699999999999997E-2</v>
      </c>
      <c r="X1312" s="1" t="s">
        <v>636</v>
      </c>
      <c r="Z1312" s="107">
        <v>23000</v>
      </c>
      <c r="AA1312" s="107">
        <v>1</v>
      </c>
      <c r="AB1312" s="107">
        <v>102.47</v>
      </c>
      <c r="AC1312" s="107">
        <v>0</v>
      </c>
      <c r="AD1312" s="107">
        <v>23.568100000000001</v>
      </c>
      <c r="AE1312" s="107"/>
      <c r="AF1312" s="107"/>
      <c r="AG1312" s="1" t="s">
        <v>17</v>
      </c>
      <c r="AH1312" s="108">
        <v>2.875E-4</v>
      </c>
      <c r="AI1312" s="108">
        <v>2.3276032250000001E-3</v>
      </c>
      <c r="AJ1312" s="108">
        <v>8.9395339300000001E-4</v>
      </c>
    </row>
    <row r="1313" spans="1:36" hidden="1">
      <c r="A1313" s="1">
        <v>13908</v>
      </c>
      <c r="B1313" s="1">
        <v>13913</v>
      </c>
      <c r="C1313" s="1" t="s">
        <v>1937</v>
      </c>
      <c r="D1313" s="1">
        <v>2453</v>
      </c>
      <c r="E1313" s="1" t="s">
        <v>2</v>
      </c>
      <c r="F1313" s="1" t="s">
        <v>1938</v>
      </c>
      <c r="G1313" s="1" t="s">
        <v>1939</v>
      </c>
      <c r="H1313" s="1" t="s">
        <v>76</v>
      </c>
      <c r="I1313" s="1" t="s">
        <v>228</v>
      </c>
      <c r="J1313" s="1" t="s">
        <v>53</v>
      </c>
      <c r="K1313" s="1" t="s">
        <v>314</v>
      </c>
      <c r="L1313" s="1" t="s">
        <v>821</v>
      </c>
      <c r="M1313" s="1" t="s">
        <v>311</v>
      </c>
      <c r="N1313" s="1" t="s">
        <v>649</v>
      </c>
      <c r="O1313" s="1" t="s">
        <v>62</v>
      </c>
      <c r="P1313" s="1" t="s">
        <v>1383</v>
      </c>
      <c r="Q1313" s="1" t="s">
        <v>70</v>
      </c>
      <c r="R1313" s="1" t="s">
        <v>57</v>
      </c>
      <c r="S1313" s="1" t="s">
        <v>1209</v>
      </c>
      <c r="T1313" s="109">
        <v>3.952</v>
      </c>
      <c r="U1313" s="121" t="s">
        <v>1657</v>
      </c>
      <c r="V1313" s="108">
        <v>6.3500000000000001E-2</v>
      </c>
      <c r="W1313" s="108">
        <v>6.13E-2</v>
      </c>
      <c r="X1313" s="1" t="s">
        <v>636</v>
      </c>
      <c r="Z1313" s="107">
        <v>135899</v>
      </c>
      <c r="AA1313" s="107">
        <v>1</v>
      </c>
      <c r="AB1313" s="107">
        <v>101.38</v>
      </c>
      <c r="AC1313" s="107">
        <v>0</v>
      </c>
      <c r="AD1313" s="107">
        <v>137.77440999999999</v>
      </c>
      <c r="AE1313" s="107"/>
      <c r="AF1313" s="107"/>
      <c r="AG1313" s="1" t="s">
        <v>17</v>
      </c>
      <c r="AH1313" s="108">
        <v>2.32813795E-4</v>
      </c>
      <c r="AI1313" s="108">
        <v>1.3606704023E-2</v>
      </c>
      <c r="AJ1313" s="108">
        <v>5.225873164E-3</v>
      </c>
    </row>
    <row r="1314" spans="1:36" hidden="1">
      <c r="A1314" s="1">
        <v>13908</v>
      </c>
      <c r="B1314" s="1">
        <v>13913</v>
      </c>
      <c r="C1314" s="1" t="s">
        <v>1660</v>
      </c>
      <c r="D1314" s="1">
        <v>520032046</v>
      </c>
      <c r="E1314" s="1" t="s">
        <v>429</v>
      </c>
      <c r="F1314" s="1" t="s">
        <v>1940</v>
      </c>
      <c r="G1314" s="1" t="s">
        <v>1941</v>
      </c>
      <c r="H1314" s="1" t="s">
        <v>76</v>
      </c>
      <c r="I1314" s="1" t="s">
        <v>229</v>
      </c>
      <c r="J1314" s="1" t="s">
        <v>53</v>
      </c>
      <c r="K1314" s="1" t="s">
        <v>53</v>
      </c>
      <c r="L1314" s="1" t="s">
        <v>821</v>
      </c>
      <c r="M1314" s="1" t="s">
        <v>311</v>
      </c>
      <c r="N1314" s="1" t="s">
        <v>256</v>
      </c>
      <c r="O1314" s="1" t="s">
        <v>62</v>
      </c>
      <c r="P1314" s="1" t="s">
        <v>1208</v>
      </c>
      <c r="Q1314" s="1" t="s">
        <v>65</v>
      </c>
      <c r="R1314" s="1" t="s">
        <v>57</v>
      </c>
      <c r="S1314" s="1" t="s">
        <v>1209</v>
      </c>
      <c r="T1314" s="109">
        <v>5.5910000000000002</v>
      </c>
      <c r="U1314" s="121" t="s">
        <v>1942</v>
      </c>
      <c r="V1314" s="108">
        <v>2.6800000000000001E-2</v>
      </c>
      <c r="W1314" s="108">
        <v>2.5999999999999999E-2</v>
      </c>
      <c r="X1314" s="1" t="s">
        <v>636</v>
      </c>
      <c r="Z1314" s="107">
        <v>25000</v>
      </c>
      <c r="AA1314" s="107">
        <v>1</v>
      </c>
      <c r="AB1314" s="107">
        <v>101.28</v>
      </c>
      <c r="AC1314" s="107">
        <v>0</v>
      </c>
      <c r="AD1314" s="107">
        <v>25.32</v>
      </c>
      <c r="AE1314" s="107"/>
      <c r="AF1314" s="107"/>
      <c r="AG1314" s="1" t="s">
        <v>17</v>
      </c>
      <c r="AH1314" s="108">
        <v>8.9285714285714292E-6</v>
      </c>
      <c r="AI1314" s="108">
        <v>2.5006221819999998E-3</v>
      </c>
      <c r="AJ1314" s="108">
        <v>9.6040410100000002E-4</v>
      </c>
    </row>
    <row r="1315" spans="1:36" hidden="1">
      <c r="A1315" s="1">
        <v>13908</v>
      </c>
      <c r="B1315" s="1">
        <v>13913</v>
      </c>
      <c r="C1315" s="1" t="s">
        <v>1660</v>
      </c>
      <c r="D1315" s="1">
        <v>520032046</v>
      </c>
      <c r="E1315" s="1" t="s">
        <v>429</v>
      </c>
      <c r="F1315" s="1" t="s">
        <v>1943</v>
      </c>
      <c r="G1315" s="1" t="s">
        <v>1944</v>
      </c>
      <c r="H1315" s="1" t="s">
        <v>76</v>
      </c>
      <c r="I1315" s="1" t="s">
        <v>229</v>
      </c>
      <c r="J1315" s="1" t="s">
        <v>53</v>
      </c>
      <c r="K1315" s="1" t="s">
        <v>53</v>
      </c>
      <c r="L1315" s="1" t="s">
        <v>821</v>
      </c>
      <c r="M1315" s="1" t="s">
        <v>311</v>
      </c>
      <c r="N1315" s="1" t="s">
        <v>256</v>
      </c>
      <c r="O1315" s="1" t="s">
        <v>62</v>
      </c>
      <c r="P1315" s="1" t="s">
        <v>1343</v>
      </c>
      <c r="Q1315" s="1" t="s">
        <v>65</v>
      </c>
      <c r="R1315" s="1" t="s">
        <v>57</v>
      </c>
      <c r="S1315" s="1" t="s">
        <v>1209</v>
      </c>
      <c r="T1315" s="109">
        <v>5.1970000000000001</v>
      </c>
      <c r="U1315" s="121" t="s">
        <v>1945</v>
      </c>
      <c r="V1315" s="108">
        <v>3.3799999999999997E-2</v>
      </c>
      <c r="W1315" s="108">
        <v>3.1099999999999999E-2</v>
      </c>
      <c r="X1315" s="1" t="s">
        <v>636</v>
      </c>
      <c r="Z1315" s="107">
        <v>17000</v>
      </c>
      <c r="AA1315" s="107">
        <v>1</v>
      </c>
      <c r="AB1315" s="107">
        <v>102.42</v>
      </c>
      <c r="AC1315" s="107">
        <v>0</v>
      </c>
      <c r="AD1315" s="107">
        <v>17.4114</v>
      </c>
      <c r="AE1315" s="107"/>
      <c r="AF1315" s="107"/>
      <c r="AG1315" s="1" t="s">
        <v>17</v>
      </c>
      <c r="AH1315" s="108">
        <v>1.9994425083829598E-5</v>
      </c>
      <c r="AI1315" s="108">
        <v>1.719562917E-3</v>
      </c>
      <c r="AJ1315" s="108">
        <v>6.6042574900000001E-4</v>
      </c>
    </row>
    <row r="1316" spans="1:36" hidden="1">
      <c r="A1316" s="1">
        <v>13908</v>
      </c>
      <c r="B1316" s="1">
        <v>13913</v>
      </c>
      <c r="C1316" s="1" t="s">
        <v>1644</v>
      </c>
      <c r="D1316" s="1">
        <v>520000118</v>
      </c>
      <c r="E1316" s="1" t="s">
        <v>429</v>
      </c>
      <c r="F1316" s="1" t="s">
        <v>1946</v>
      </c>
      <c r="G1316" s="1" t="s">
        <v>1947</v>
      </c>
      <c r="H1316" s="1" t="s">
        <v>76</v>
      </c>
      <c r="I1316" s="1" t="s">
        <v>229</v>
      </c>
      <c r="J1316" s="1" t="s">
        <v>53</v>
      </c>
      <c r="K1316" s="1" t="s">
        <v>53</v>
      </c>
      <c r="L1316" s="1" t="s">
        <v>821</v>
      </c>
      <c r="M1316" s="1" t="s">
        <v>311</v>
      </c>
      <c r="N1316" s="1" t="s">
        <v>256</v>
      </c>
      <c r="O1316" s="1" t="s">
        <v>62</v>
      </c>
      <c r="P1316" s="1" t="s">
        <v>1343</v>
      </c>
      <c r="Q1316" s="1" t="s">
        <v>65</v>
      </c>
      <c r="R1316" s="1" t="s">
        <v>57</v>
      </c>
      <c r="S1316" s="1" t="s">
        <v>1209</v>
      </c>
      <c r="T1316" s="109">
        <v>6.8019999999999996</v>
      </c>
      <c r="U1316" s="121" t="s">
        <v>1948</v>
      </c>
      <c r="V1316" s="108">
        <v>3.4500000000000003E-2</v>
      </c>
      <c r="W1316" s="108">
        <v>3.1899999999999998E-2</v>
      </c>
      <c r="X1316" s="1" t="s">
        <v>636</v>
      </c>
      <c r="Z1316" s="107">
        <v>17000</v>
      </c>
      <c r="AA1316" s="107">
        <v>1</v>
      </c>
      <c r="AB1316" s="107">
        <v>102.77</v>
      </c>
      <c r="AC1316" s="107">
        <v>0</v>
      </c>
      <c r="AD1316" s="107">
        <v>17.4709</v>
      </c>
      <c r="AE1316" s="107"/>
      <c r="AF1316" s="107"/>
      <c r="AG1316" s="1" t="s">
        <v>17</v>
      </c>
      <c r="AH1316" s="108">
        <v>1.8482821304821899E-5</v>
      </c>
      <c r="AI1316" s="108">
        <v>1.725439182E-3</v>
      </c>
      <c r="AJ1316" s="108">
        <v>6.6268262300000005E-4</v>
      </c>
    </row>
    <row r="1317" spans="1:36" hidden="1">
      <c r="A1317" s="1">
        <v>13908</v>
      </c>
      <c r="B1317" s="1">
        <v>13913</v>
      </c>
      <c r="C1317" s="1" t="s">
        <v>1573</v>
      </c>
      <c r="D1317" s="1">
        <v>516046307</v>
      </c>
      <c r="E1317" s="1" t="s">
        <v>429</v>
      </c>
      <c r="F1317" s="1" t="s">
        <v>1949</v>
      </c>
      <c r="G1317" s="1" t="s">
        <v>1950</v>
      </c>
      <c r="H1317" s="1" t="s">
        <v>76</v>
      </c>
      <c r="I1317" s="1" t="s">
        <v>229</v>
      </c>
      <c r="J1317" s="1" t="s">
        <v>53</v>
      </c>
      <c r="K1317" s="1" t="s">
        <v>53</v>
      </c>
      <c r="L1317" s="1" t="s">
        <v>821</v>
      </c>
      <c r="M1317" s="1" t="s">
        <v>311</v>
      </c>
      <c r="N1317" s="1" t="s">
        <v>647</v>
      </c>
      <c r="O1317" s="1" t="s">
        <v>62</v>
      </c>
      <c r="P1317" s="1" t="s">
        <v>298</v>
      </c>
      <c r="Q1317" s="1" t="s">
        <v>298</v>
      </c>
      <c r="R1317" s="1" t="s">
        <v>57</v>
      </c>
      <c r="S1317" s="1" t="s">
        <v>1209</v>
      </c>
      <c r="T1317" s="109">
        <v>4.141</v>
      </c>
      <c r="U1317" s="121" t="s">
        <v>1762</v>
      </c>
      <c r="V1317" s="108">
        <v>4.9000000000000002E-2</v>
      </c>
      <c r="W1317" s="108">
        <v>4.9000000000000002E-2</v>
      </c>
      <c r="X1317" s="1" t="s">
        <v>636</v>
      </c>
      <c r="Z1317" s="107">
        <v>71051.78</v>
      </c>
      <c r="AA1317" s="107">
        <v>1</v>
      </c>
      <c r="AB1317" s="107">
        <v>101.85</v>
      </c>
      <c r="AC1317" s="107">
        <v>0</v>
      </c>
      <c r="AD1317" s="107">
        <v>72.366240000000005</v>
      </c>
      <c r="AE1317" s="107"/>
      <c r="AF1317" s="107"/>
      <c r="AG1317" s="1" t="s">
        <v>17</v>
      </c>
      <c r="AH1317" s="108">
        <v>1.5601168999999999E-4</v>
      </c>
      <c r="AI1317" s="108">
        <v>7.1469441160000001E-3</v>
      </c>
      <c r="AJ1317" s="108">
        <v>2.744898647E-3</v>
      </c>
    </row>
    <row r="1318" spans="1:36" hidden="1">
      <c r="A1318" s="1">
        <v>13908</v>
      </c>
      <c r="B1318" s="1">
        <v>13913</v>
      </c>
      <c r="C1318" s="1" t="s">
        <v>2539</v>
      </c>
      <c r="D1318" s="1">
        <v>520038688</v>
      </c>
      <c r="E1318" s="1" t="s">
        <v>429</v>
      </c>
      <c r="F1318" s="1" t="s">
        <v>2540</v>
      </c>
      <c r="G1318" s="1" t="s">
        <v>2541</v>
      </c>
      <c r="H1318" s="1" t="s">
        <v>76</v>
      </c>
      <c r="I1318" s="1" t="s">
        <v>228</v>
      </c>
      <c r="J1318" s="1" t="s">
        <v>53</v>
      </c>
      <c r="K1318" s="1" t="s">
        <v>53</v>
      </c>
      <c r="L1318" s="1" t="s">
        <v>821</v>
      </c>
      <c r="M1318" s="1" t="s">
        <v>311</v>
      </c>
      <c r="N1318" s="1" t="s">
        <v>140</v>
      </c>
      <c r="O1318" s="1" t="s">
        <v>62</v>
      </c>
      <c r="P1318" s="1" t="s">
        <v>298</v>
      </c>
      <c r="Q1318" s="1" t="s">
        <v>298</v>
      </c>
      <c r="R1318" s="1" t="s">
        <v>57</v>
      </c>
      <c r="S1318" s="1" t="s">
        <v>1209</v>
      </c>
      <c r="T1318" s="109">
        <v>3.371</v>
      </c>
      <c r="U1318" s="121">
        <v>47125</v>
      </c>
      <c r="V1318" s="108">
        <v>7.1099999999999997E-2</v>
      </c>
      <c r="W1318" s="108">
        <v>7.1599999999999997E-2</v>
      </c>
      <c r="X1318" s="1" t="s">
        <v>636</v>
      </c>
      <c r="Z1318" s="107">
        <v>28000</v>
      </c>
      <c r="AA1318" s="107">
        <v>1</v>
      </c>
      <c r="AB1318" s="107">
        <v>102.32</v>
      </c>
      <c r="AC1318" s="107">
        <v>0</v>
      </c>
      <c r="AD1318" s="107">
        <v>28.6496</v>
      </c>
      <c r="AE1318" s="107"/>
      <c r="AF1318" s="107"/>
      <c r="AG1318" s="1" t="s">
        <v>17</v>
      </c>
      <c r="AH1318" s="108">
        <v>2.1538461500000001E-4</v>
      </c>
      <c r="AI1318" s="108">
        <v>2.8294559749999998E-3</v>
      </c>
      <c r="AJ1318" s="108">
        <v>1.0866980000000001E-3</v>
      </c>
    </row>
    <row r="1319" spans="1:36" hidden="1">
      <c r="A1319" s="1">
        <v>13908</v>
      </c>
      <c r="B1319" s="1">
        <v>13913</v>
      </c>
      <c r="C1319" s="1" t="s">
        <v>1543</v>
      </c>
      <c r="D1319" s="1">
        <v>515846558</v>
      </c>
      <c r="E1319" s="1" t="s">
        <v>429</v>
      </c>
      <c r="F1319" s="1" t="s">
        <v>2542</v>
      </c>
      <c r="G1319" s="1" t="s">
        <v>2543</v>
      </c>
      <c r="H1319" s="1" t="s">
        <v>76</v>
      </c>
      <c r="I1319" s="1" t="s">
        <v>623</v>
      </c>
      <c r="J1319" s="1" t="s">
        <v>53</v>
      </c>
      <c r="K1319" s="1" t="s">
        <v>53</v>
      </c>
      <c r="L1319" s="1" t="s">
        <v>821</v>
      </c>
      <c r="M1319" s="1" t="s">
        <v>311</v>
      </c>
      <c r="N1319" s="1" t="s">
        <v>708</v>
      </c>
      <c r="O1319" s="1" t="s">
        <v>62</v>
      </c>
      <c r="P1319" s="1" t="s">
        <v>1461</v>
      </c>
      <c r="Q1319" s="1" t="s">
        <v>65</v>
      </c>
      <c r="R1319" s="1" t="s">
        <v>57</v>
      </c>
      <c r="S1319" s="1" t="s">
        <v>1209</v>
      </c>
      <c r="T1319" s="109">
        <v>3.964</v>
      </c>
      <c r="U1319" s="121" t="s">
        <v>1657</v>
      </c>
      <c r="V1319" s="108">
        <v>0.04</v>
      </c>
      <c r="W1319" s="108">
        <v>2.4799999999999999E-2</v>
      </c>
      <c r="X1319" s="1" t="s">
        <v>636</v>
      </c>
      <c r="Z1319" s="107">
        <v>27000</v>
      </c>
      <c r="AA1319" s="107">
        <v>1</v>
      </c>
      <c r="AB1319" s="107">
        <v>107.2</v>
      </c>
      <c r="AC1319" s="107">
        <v>0</v>
      </c>
      <c r="AD1319" s="107">
        <v>28.943999999999999</v>
      </c>
      <c r="AE1319" s="107"/>
      <c r="AF1319" s="107"/>
      <c r="AG1319" s="1" t="s">
        <v>17</v>
      </c>
      <c r="AH1319" s="108">
        <v>1.2272727199999999E-4</v>
      </c>
      <c r="AI1319" s="108">
        <v>2.858531139E-3</v>
      </c>
      <c r="AJ1319" s="108">
        <v>1.097864783E-3</v>
      </c>
    </row>
    <row r="1320" spans="1:36" hidden="1">
      <c r="A1320" s="1">
        <v>13908</v>
      </c>
      <c r="B1320" s="1">
        <v>13913</v>
      </c>
      <c r="C1320" s="1" t="s">
        <v>2423</v>
      </c>
      <c r="D1320" s="1">
        <v>515983476</v>
      </c>
      <c r="E1320" s="1" t="s">
        <v>429</v>
      </c>
      <c r="F1320" s="1" t="s">
        <v>2544</v>
      </c>
      <c r="G1320" s="1" t="s">
        <v>2545</v>
      </c>
      <c r="H1320" s="1" t="s">
        <v>76</v>
      </c>
      <c r="I1320" s="1" t="s">
        <v>228</v>
      </c>
      <c r="J1320" s="1" t="s">
        <v>53</v>
      </c>
      <c r="K1320" s="1" t="s">
        <v>53</v>
      </c>
      <c r="L1320" s="1" t="s">
        <v>821</v>
      </c>
      <c r="M1320" s="1" t="s">
        <v>311</v>
      </c>
      <c r="N1320" s="1" t="s">
        <v>708</v>
      </c>
      <c r="O1320" s="1" t="s">
        <v>62</v>
      </c>
      <c r="P1320" s="1" t="s">
        <v>1461</v>
      </c>
      <c r="Q1320" s="1" t="s">
        <v>65</v>
      </c>
      <c r="R1320" s="1" t="s">
        <v>57</v>
      </c>
      <c r="S1320" s="1" t="s">
        <v>1209</v>
      </c>
      <c r="T1320" s="109">
        <v>5.1440000000000001</v>
      </c>
      <c r="U1320" s="121" t="s">
        <v>2426</v>
      </c>
      <c r="V1320" s="108">
        <v>5.8799999999999998E-2</v>
      </c>
      <c r="W1320" s="108">
        <v>5.5399999999999998E-2</v>
      </c>
      <c r="X1320" s="1" t="s">
        <v>636</v>
      </c>
      <c r="Z1320" s="107">
        <v>47000</v>
      </c>
      <c r="AA1320" s="107">
        <v>1</v>
      </c>
      <c r="AB1320" s="107">
        <v>103.75</v>
      </c>
      <c r="AC1320" s="107">
        <v>0</v>
      </c>
      <c r="AD1320" s="107">
        <v>48.762500000000003</v>
      </c>
      <c r="AE1320" s="107"/>
      <c r="AF1320" s="107"/>
      <c r="AG1320" s="1" t="s">
        <v>17</v>
      </c>
      <c r="AH1320" s="108">
        <v>1.0444444400000001E-4</v>
      </c>
      <c r="AI1320" s="108">
        <v>4.8158210580000003E-3</v>
      </c>
      <c r="AJ1320" s="108">
        <v>1.849593405E-3</v>
      </c>
    </row>
    <row r="1321" spans="1:36" hidden="1">
      <c r="A1321" s="1">
        <v>13908</v>
      </c>
      <c r="B1321" s="1">
        <v>13913</v>
      </c>
      <c r="C1321" s="1" t="s">
        <v>1778</v>
      </c>
      <c r="D1321" s="1">
        <v>513775163</v>
      </c>
      <c r="E1321" s="1" t="s">
        <v>429</v>
      </c>
      <c r="F1321" s="1" t="s">
        <v>2427</v>
      </c>
      <c r="G1321" s="1" t="s">
        <v>2428</v>
      </c>
      <c r="H1321" s="1" t="s">
        <v>76</v>
      </c>
      <c r="I1321" s="1" t="s">
        <v>228</v>
      </c>
      <c r="J1321" s="1" t="s">
        <v>53</v>
      </c>
      <c r="K1321" s="1" t="s">
        <v>53</v>
      </c>
      <c r="L1321" s="1" t="s">
        <v>821</v>
      </c>
      <c r="M1321" s="1" t="s">
        <v>311</v>
      </c>
      <c r="N1321" s="1" t="s">
        <v>156</v>
      </c>
      <c r="O1321" s="1" t="s">
        <v>62</v>
      </c>
      <c r="P1321" s="1" t="s">
        <v>1447</v>
      </c>
      <c r="Q1321" s="1" t="s">
        <v>70</v>
      </c>
      <c r="R1321" s="1" t="s">
        <v>57</v>
      </c>
      <c r="S1321" s="1" t="s">
        <v>1209</v>
      </c>
      <c r="T1321" s="109">
        <v>4.3970000000000002</v>
      </c>
      <c r="U1321" s="121" t="s">
        <v>1769</v>
      </c>
      <c r="V1321" s="108">
        <v>5.8099999999999999E-2</v>
      </c>
      <c r="W1321" s="108">
        <v>5.7799999999999997E-2</v>
      </c>
      <c r="X1321" s="1" t="s">
        <v>636</v>
      </c>
      <c r="Z1321" s="107">
        <v>55000</v>
      </c>
      <c r="AA1321" s="107">
        <v>1</v>
      </c>
      <c r="AB1321" s="107">
        <v>102.05</v>
      </c>
      <c r="AC1321" s="107">
        <v>0</v>
      </c>
      <c r="AD1321" s="107">
        <v>56.127499999999998</v>
      </c>
      <c r="AE1321" s="107"/>
      <c r="AF1321" s="107"/>
      <c r="AG1321" s="1" t="s">
        <v>17</v>
      </c>
      <c r="AH1321" s="108">
        <v>2.8947368399999998E-4</v>
      </c>
      <c r="AI1321" s="108">
        <v>5.5431939790000001E-3</v>
      </c>
      <c r="AJ1321" s="108">
        <v>2.1289526549999999E-3</v>
      </c>
    </row>
    <row r="1322" spans="1:36" hidden="1">
      <c r="A1322" s="1">
        <v>13908</v>
      </c>
      <c r="B1322" s="1">
        <v>13913</v>
      </c>
      <c r="C1322" s="1" t="s">
        <v>1922</v>
      </c>
      <c r="D1322" s="1">
        <v>1632</v>
      </c>
      <c r="E1322" s="1" t="s">
        <v>2</v>
      </c>
      <c r="F1322" s="1" t="s">
        <v>2429</v>
      </c>
      <c r="G1322" s="1" t="s">
        <v>2430</v>
      </c>
      <c r="H1322" s="1" t="s">
        <v>76</v>
      </c>
      <c r="I1322" s="1" t="s">
        <v>228</v>
      </c>
      <c r="J1322" s="1" t="s">
        <v>53</v>
      </c>
      <c r="K1322" s="1" t="s">
        <v>53</v>
      </c>
      <c r="L1322" s="1" t="s">
        <v>821</v>
      </c>
      <c r="M1322" s="1" t="s">
        <v>311</v>
      </c>
      <c r="N1322" s="1" t="s">
        <v>652</v>
      </c>
      <c r="O1322" s="1" t="s">
        <v>62</v>
      </c>
      <c r="P1322" s="1" t="s">
        <v>1599</v>
      </c>
      <c r="Q1322" s="1" t="s">
        <v>70</v>
      </c>
      <c r="R1322" s="1" t="s">
        <v>57</v>
      </c>
      <c r="S1322" s="1" t="s">
        <v>1209</v>
      </c>
      <c r="T1322" s="109">
        <v>3.8519999999999999</v>
      </c>
      <c r="U1322" s="121">
        <v>48225</v>
      </c>
      <c r="V1322" s="108">
        <v>8.5999999999999993E-2</v>
      </c>
      <c r="W1322" s="108">
        <v>8.1600000000000006E-2</v>
      </c>
      <c r="X1322" s="1" t="s">
        <v>636</v>
      </c>
      <c r="Z1322" s="107">
        <v>13000</v>
      </c>
      <c r="AA1322" s="107">
        <v>1</v>
      </c>
      <c r="AB1322" s="107">
        <v>104.52</v>
      </c>
      <c r="AC1322" s="107">
        <v>0</v>
      </c>
      <c r="AD1322" s="107">
        <v>13.5876</v>
      </c>
      <c r="AE1322" s="107"/>
      <c r="AF1322" s="107"/>
      <c r="AG1322" s="1" t="s">
        <v>17</v>
      </c>
      <c r="AH1322" s="108">
        <v>6.0465116279069799E-5</v>
      </c>
      <c r="AI1322" s="108">
        <v>1.341921562E-3</v>
      </c>
      <c r="AJ1322" s="108">
        <v>5.1538652300000003E-4</v>
      </c>
    </row>
    <row r="1323" spans="1:36" hidden="1">
      <c r="A1323" s="1">
        <v>13908</v>
      </c>
      <c r="B1323" s="1">
        <v>13913</v>
      </c>
      <c r="C1323" s="1" t="s">
        <v>1607</v>
      </c>
      <c r="D1323" s="1">
        <v>513201582</v>
      </c>
      <c r="E1323" s="1" t="s">
        <v>429</v>
      </c>
      <c r="F1323" s="1" t="s">
        <v>2657</v>
      </c>
      <c r="G1323" s="1" t="s">
        <v>2658</v>
      </c>
      <c r="H1323" s="1" t="s">
        <v>76</v>
      </c>
      <c r="I1323" s="1" t="s">
        <v>228</v>
      </c>
      <c r="J1323" s="1" t="s">
        <v>53</v>
      </c>
      <c r="K1323" s="1" t="s">
        <v>53</v>
      </c>
      <c r="L1323" s="1" t="s">
        <v>821</v>
      </c>
      <c r="M1323" s="1" t="s">
        <v>311</v>
      </c>
      <c r="N1323" s="1" t="s">
        <v>140</v>
      </c>
      <c r="O1323" s="1" t="s">
        <v>62</v>
      </c>
      <c r="P1323" s="1" t="s">
        <v>1447</v>
      </c>
      <c r="Q1323" s="1" t="s">
        <v>70</v>
      </c>
      <c r="R1323" s="1" t="s">
        <v>57</v>
      </c>
      <c r="S1323" s="1" t="s">
        <v>1209</v>
      </c>
      <c r="T1323" s="109">
        <v>2.9420000000000002</v>
      </c>
      <c r="U1323" s="121" t="s">
        <v>1657</v>
      </c>
      <c r="V1323" s="108">
        <v>5.6899999999999999E-2</v>
      </c>
      <c r="W1323" s="108">
        <v>6.3200000000000006E-2</v>
      </c>
      <c r="X1323" s="1" t="s">
        <v>636</v>
      </c>
      <c r="Z1323" s="107">
        <v>52000</v>
      </c>
      <c r="AA1323" s="107">
        <v>1</v>
      </c>
      <c r="AB1323" s="107">
        <v>99.68</v>
      </c>
      <c r="AC1323" s="107">
        <v>0</v>
      </c>
      <c r="AD1323" s="107">
        <v>51.833599999999997</v>
      </c>
      <c r="AE1323" s="107"/>
      <c r="AF1323" s="107"/>
      <c r="AG1323" s="1" t="s">
        <v>17</v>
      </c>
      <c r="AH1323" s="108">
        <v>2.0799999999999999E-4</v>
      </c>
      <c r="AI1323" s="108">
        <v>5.1191251959999996E-3</v>
      </c>
      <c r="AJ1323" s="108">
        <v>1.966082229E-3</v>
      </c>
    </row>
    <row r="1324" spans="1:36" hidden="1">
      <c r="A1324" s="1">
        <v>13908</v>
      </c>
      <c r="B1324" s="1">
        <v>13913</v>
      </c>
      <c r="C1324" s="1" t="s">
        <v>1640</v>
      </c>
      <c r="D1324" s="1">
        <v>520029935</v>
      </c>
      <c r="E1324" s="1" t="s">
        <v>429</v>
      </c>
      <c r="F1324" s="1" t="s">
        <v>1951</v>
      </c>
      <c r="G1324" s="1" t="s">
        <v>1952</v>
      </c>
      <c r="H1324" s="1" t="s">
        <v>76</v>
      </c>
      <c r="I1324" s="1" t="s">
        <v>229</v>
      </c>
      <c r="J1324" s="1" t="s">
        <v>53</v>
      </c>
      <c r="K1324" s="1" t="s">
        <v>53</v>
      </c>
      <c r="L1324" s="1" t="s">
        <v>821</v>
      </c>
      <c r="M1324" s="1" t="s">
        <v>311</v>
      </c>
      <c r="N1324" s="1" t="s">
        <v>256</v>
      </c>
      <c r="O1324" s="1" t="s">
        <v>62</v>
      </c>
      <c r="P1324" s="1" t="s">
        <v>1208</v>
      </c>
      <c r="Q1324" s="1" t="s">
        <v>65</v>
      </c>
      <c r="R1324" s="1" t="s">
        <v>57</v>
      </c>
      <c r="S1324" s="1" t="s">
        <v>1209</v>
      </c>
      <c r="T1324" s="109">
        <v>5.0659999999999998</v>
      </c>
      <c r="U1324" s="121" t="s">
        <v>1836</v>
      </c>
      <c r="V1324" s="108">
        <v>2.4E-2</v>
      </c>
      <c r="W1324" s="108">
        <v>2.6100000000000002E-2</v>
      </c>
      <c r="X1324" s="1" t="s">
        <v>636</v>
      </c>
      <c r="Z1324" s="107">
        <v>20000</v>
      </c>
      <c r="AA1324" s="107">
        <v>1</v>
      </c>
      <c r="AB1324" s="107">
        <v>99.73</v>
      </c>
      <c r="AC1324" s="107">
        <v>0</v>
      </c>
      <c r="AD1324" s="107">
        <v>19.946000000000002</v>
      </c>
      <c r="AE1324" s="107"/>
      <c r="AF1324" s="107"/>
      <c r="AG1324" s="1" t="s">
        <v>17</v>
      </c>
      <c r="AH1324" s="108">
        <v>1.6530250772169299E-5</v>
      </c>
      <c r="AI1324" s="108">
        <v>1.969881913E-3</v>
      </c>
      <c r="AJ1324" s="108">
        <v>7.5656477899999997E-4</v>
      </c>
    </row>
    <row r="1325" spans="1:36" hidden="1">
      <c r="A1325" s="1">
        <v>13908</v>
      </c>
      <c r="B1325" s="1">
        <v>13913</v>
      </c>
      <c r="C1325" s="1" t="s">
        <v>1751</v>
      </c>
      <c r="D1325" s="1">
        <v>550263107</v>
      </c>
      <c r="E1325" s="1" t="s">
        <v>429</v>
      </c>
      <c r="F1325" s="1" t="s">
        <v>2659</v>
      </c>
      <c r="G1325" s="1" t="s">
        <v>2660</v>
      </c>
      <c r="H1325" s="1" t="s">
        <v>76</v>
      </c>
      <c r="I1325" s="1" t="s">
        <v>228</v>
      </c>
      <c r="J1325" s="1" t="s">
        <v>53</v>
      </c>
      <c r="K1325" s="1" t="s">
        <v>53</v>
      </c>
      <c r="L1325" s="1" t="s">
        <v>821</v>
      </c>
      <c r="M1325" s="1" t="s">
        <v>311</v>
      </c>
      <c r="N1325" s="1" t="s">
        <v>267</v>
      </c>
      <c r="O1325" s="1" t="s">
        <v>62</v>
      </c>
      <c r="P1325" s="1" t="s">
        <v>2355</v>
      </c>
      <c r="Q1325" s="1" t="s">
        <v>65</v>
      </c>
      <c r="R1325" s="1" t="s">
        <v>57</v>
      </c>
      <c r="S1325" s="1" t="s">
        <v>1209</v>
      </c>
      <c r="T1325" s="109">
        <v>4.1420000000000003</v>
      </c>
      <c r="U1325" s="121" t="s">
        <v>1762</v>
      </c>
      <c r="V1325" s="108">
        <v>0.06</v>
      </c>
      <c r="W1325" s="108">
        <v>6.3500000000000001E-2</v>
      </c>
      <c r="X1325" s="1" t="s">
        <v>636</v>
      </c>
      <c r="Z1325" s="107">
        <v>32000</v>
      </c>
      <c r="AA1325" s="107">
        <v>1</v>
      </c>
      <c r="AB1325" s="107">
        <v>100.22</v>
      </c>
      <c r="AC1325" s="107">
        <v>0</v>
      </c>
      <c r="AD1325" s="107">
        <v>32.070399999999999</v>
      </c>
      <c r="AE1325" s="107"/>
      <c r="AF1325" s="107"/>
      <c r="AG1325" s="1" t="s">
        <v>17</v>
      </c>
      <c r="AH1325" s="108">
        <v>8.0000000000000007E-5</v>
      </c>
      <c r="AI1325" s="108">
        <v>3.1672967470000001E-3</v>
      </c>
      <c r="AJ1325" s="108">
        <v>1.2164511730000001E-3</v>
      </c>
    </row>
    <row r="1326" spans="1:36" hidden="1">
      <c r="A1326" s="1">
        <v>13908</v>
      </c>
      <c r="B1326" s="1">
        <v>13913</v>
      </c>
      <c r="C1326" s="1" t="s">
        <v>1626</v>
      </c>
      <c r="D1326" s="1">
        <v>510488190</v>
      </c>
      <c r="E1326" s="1" t="s">
        <v>429</v>
      </c>
      <c r="F1326" s="1" t="s">
        <v>1953</v>
      </c>
      <c r="G1326" s="1" t="s">
        <v>1954</v>
      </c>
      <c r="H1326" s="1" t="s">
        <v>76</v>
      </c>
      <c r="I1326" s="1" t="s">
        <v>228</v>
      </c>
      <c r="J1326" s="1" t="s">
        <v>53</v>
      </c>
      <c r="K1326" s="1" t="s">
        <v>53</v>
      </c>
      <c r="L1326" s="1" t="s">
        <v>821</v>
      </c>
      <c r="M1326" s="1" t="s">
        <v>311</v>
      </c>
      <c r="N1326" s="1" t="s">
        <v>140</v>
      </c>
      <c r="O1326" s="1" t="s">
        <v>62</v>
      </c>
      <c r="P1326" s="1" t="s">
        <v>1348</v>
      </c>
      <c r="Q1326" s="1" t="s">
        <v>65</v>
      </c>
      <c r="R1326" s="1" t="s">
        <v>57</v>
      </c>
      <c r="S1326" s="1" t="s">
        <v>1209</v>
      </c>
      <c r="T1326" s="109">
        <v>5.282</v>
      </c>
      <c r="U1326" s="121" t="s">
        <v>1441</v>
      </c>
      <c r="V1326" s="108">
        <v>5.74E-2</v>
      </c>
      <c r="W1326" s="108">
        <v>5.9299999999999999E-2</v>
      </c>
      <c r="X1326" s="1" t="s">
        <v>636</v>
      </c>
      <c r="Z1326" s="107">
        <v>41000</v>
      </c>
      <c r="AA1326" s="107">
        <v>1</v>
      </c>
      <c r="AB1326" s="107">
        <v>100.55</v>
      </c>
      <c r="AC1326" s="107">
        <v>0</v>
      </c>
      <c r="AD1326" s="107">
        <v>41.225499999999997</v>
      </c>
      <c r="AE1326" s="107"/>
      <c r="AF1326" s="107"/>
      <c r="AG1326" s="1" t="s">
        <v>17</v>
      </c>
      <c r="AH1326" s="108">
        <v>1.025E-4</v>
      </c>
      <c r="AI1326" s="108">
        <v>4.0714612870000003E-3</v>
      </c>
      <c r="AJ1326" s="108">
        <v>1.5637100829999999E-3</v>
      </c>
    </row>
    <row r="1327" spans="1:36" hidden="1">
      <c r="A1327" s="1">
        <v>13908</v>
      </c>
      <c r="B1327" s="1">
        <v>13913</v>
      </c>
      <c r="C1327" s="1" t="s">
        <v>2661</v>
      </c>
      <c r="D1327" s="1">
        <v>510542855</v>
      </c>
      <c r="E1327" s="1" t="s">
        <v>429</v>
      </c>
      <c r="F1327" s="1" t="s">
        <v>2662</v>
      </c>
      <c r="G1327" s="1" t="s">
        <v>2663</v>
      </c>
      <c r="H1327" s="1" t="s">
        <v>76</v>
      </c>
      <c r="I1327" s="1" t="s">
        <v>228</v>
      </c>
      <c r="J1327" s="1" t="s">
        <v>53</v>
      </c>
      <c r="K1327" s="1" t="s">
        <v>53</v>
      </c>
      <c r="L1327" s="1" t="s">
        <v>821</v>
      </c>
      <c r="M1327" s="1" t="s">
        <v>311</v>
      </c>
      <c r="N1327" s="1" t="s">
        <v>140</v>
      </c>
      <c r="O1327" s="1" t="s">
        <v>62</v>
      </c>
      <c r="P1327" s="1" t="s">
        <v>298</v>
      </c>
      <c r="Q1327" s="1" t="s">
        <v>298</v>
      </c>
      <c r="R1327" s="1" t="s">
        <v>57</v>
      </c>
      <c r="S1327" s="1" t="s">
        <v>1209</v>
      </c>
      <c r="T1327" s="109">
        <v>3.0590000000000002</v>
      </c>
      <c r="U1327" s="121" t="s">
        <v>1654</v>
      </c>
      <c r="V1327" s="108">
        <v>5.7299999999999997E-2</v>
      </c>
      <c r="W1327" s="108">
        <v>6.1699999999999998E-2</v>
      </c>
      <c r="X1327" s="1" t="s">
        <v>636</v>
      </c>
      <c r="Z1327" s="107">
        <v>20000</v>
      </c>
      <c r="AA1327" s="107">
        <v>1</v>
      </c>
      <c r="AB1327" s="107">
        <v>99.95</v>
      </c>
      <c r="AC1327" s="107">
        <v>0</v>
      </c>
      <c r="AD1327" s="107">
        <v>19.989999999999998</v>
      </c>
      <c r="AE1327" s="107"/>
      <c r="AF1327" s="107"/>
      <c r="AG1327" s="1" t="s">
        <v>17</v>
      </c>
      <c r="AH1327" s="108">
        <v>1.62601626E-4</v>
      </c>
      <c r="AI1327" s="108">
        <v>1.974227386E-3</v>
      </c>
      <c r="AJ1327" s="108">
        <v>7.5823372799999999E-4</v>
      </c>
    </row>
    <row r="1328" spans="1:36" hidden="1">
      <c r="A1328" s="1">
        <v>13908</v>
      </c>
      <c r="B1328" s="1">
        <v>13913</v>
      </c>
      <c r="C1328" s="1" t="s">
        <v>1633</v>
      </c>
      <c r="D1328" s="1">
        <v>1630</v>
      </c>
      <c r="E1328" s="1" t="s">
        <v>2</v>
      </c>
      <c r="F1328" s="1" t="s">
        <v>2431</v>
      </c>
      <c r="G1328" s="1" t="s">
        <v>2432</v>
      </c>
      <c r="H1328" s="1" t="s">
        <v>76</v>
      </c>
      <c r="I1328" s="1" t="s">
        <v>228</v>
      </c>
      <c r="J1328" s="1" t="s">
        <v>53</v>
      </c>
      <c r="K1328" s="1" t="s">
        <v>53</v>
      </c>
      <c r="L1328" s="1" t="s">
        <v>821</v>
      </c>
      <c r="M1328" s="1" t="s">
        <v>311</v>
      </c>
      <c r="N1328" s="1" t="s">
        <v>652</v>
      </c>
      <c r="O1328" s="1" t="s">
        <v>62</v>
      </c>
      <c r="P1328" s="1" t="s">
        <v>1354</v>
      </c>
      <c r="Q1328" s="1" t="s">
        <v>65</v>
      </c>
      <c r="R1328" s="1" t="s">
        <v>57</v>
      </c>
      <c r="S1328" s="1" t="s">
        <v>1209</v>
      </c>
      <c r="T1328" s="109">
        <v>3.8610000000000002</v>
      </c>
      <c r="U1328" s="121" t="s">
        <v>2234</v>
      </c>
      <c r="V1328" s="108">
        <v>5.5300000000000002E-2</v>
      </c>
      <c r="W1328" s="108">
        <v>5.8700000000000002E-2</v>
      </c>
      <c r="X1328" s="1" t="s">
        <v>636</v>
      </c>
      <c r="Z1328" s="107">
        <v>430000</v>
      </c>
      <c r="AA1328" s="107">
        <v>1</v>
      </c>
      <c r="AB1328" s="107">
        <v>99.98</v>
      </c>
      <c r="AC1328" s="107">
        <v>0</v>
      </c>
      <c r="AD1328" s="107">
        <v>429.91399999999999</v>
      </c>
      <c r="AE1328" s="107"/>
      <c r="AF1328" s="107"/>
      <c r="AG1328" s="1" t="s">
        <v>17</v>
      </c>
      <c r="AH1328" s="108">
        <v>4.1362062300000002E-4</v>
      </c>
      <c r="AI1328" s="108">
        <v>4.2458628954000002E-2</v>
      </c>
      <c r="AJ1328" s="108">
        <v>1.6306918210999999E-2</v>
      </c>
    </row>
    <row r="1329" spans="1:36" hidden="1">
      <c r="A1329" s="1">
        <v>13908</v>
      </c>
      <c r="B1329" s="1">
        <v>13913</v>
      </c>
      <c r="C1329" s="1" t="s">
        <v>1630</v>
      </c>
      <c r="D1329" s="1">
        <v>520033309</v>
      </c>
      <c r="E1329" s="1" t="s">
        <v>429</v>
      </c>
      <c r="F1329" s="1" t="s">
        <v>1955</v>
      </c>
      <c r="G1329" s="1" t="s">
        <v>1956</v>
      </c>
      <c r="H1329" s="1" t="s">
        <v>76</v>
      </c>
      <c r="I1329" s="1" t="s">
        <v>228</v>
      </c>
      <c r="J1329" s="1" t="s">
        <v>53</v>
      </c>
      <c r="K1329" s="1" t="s">
        <v>53</v>
      </c>
      <c r="L1329" s="1" t="s">
        <v>821</v>
      </c>
      <c r="M1329" s="1" t="s">
        <v>311</v>
      </c>
      <c r="N1329" s="1" t="s">
        <v>140</v>
      </c>
      <c r="O1329" s="1" t="s">
        <v>62</v>
      </c>
      <c r="P1329" s="1" t="s">
        <v>298</v>
      </c>
      <c r="Q1329" s="1" t="s">
        <v>298</v>
      </c>
      <c r="R1329" s="1" t="s">
        <v>57</v>
      </c>
      <c r="S1329" s="1" t="s">
        <v>1209</v>
      </c>
      <c r="T1329" s="109">
        <v>3.7269999999999999</v>
      </c>
      <c r="U1329" s="121">
        <v>47484</v>
      </c>
      <c r="V1329" s="108">
        <v>4.4999999999999998E-2</v>
      </c>
      <c r="W1329" s="108">
        <v>7.2300000000000003E-2</v>
      </c>
      <c r="X1329" s="1" t="s">
        <v>636</v>
      </c>
      <c r="Z1329" s="107">
        <v>35000</v>
      </c>
      <c r="AA1329" s="107">
        <v>1</v>
      </c>
      <c r="AB1329" s="107">
        <v>91.62</v>
      </c>
      <c r="AC1329" s="107">
        <v>0</v>
      </c>
      <c r="AD1329" s="107">
        <v>32.067</v>
      </c>
      <c r="AE1329" s="107"/>
      <c r="AF1329" s="107"/>
      <c r="AG1329" s="1" t="s">
        <v>17</v>
      </c>
      <c r="AH1329" s="108">
        <v>8.4479437704862605E-5</v>
      </c>
      <c r="AI1329" s="108">
        <v>3.166960961E-3</v>
      </c>
      <c r="AJ1329" s="108">
        <v>1.216322209E-3</v>
      </c>
    </row>
    <row r="1330" spans="1:36" hidden="1">
      <c r="A1330" s="1">
        <v>13908</v>
      </c>
      <c r="B1330" s="1">
        <v>13913</v>
      </c>
      <c r="C1330" s="1" t="s">
        <v>2433</v>
      </c>
      <c r="D1330" s="1">
        <v>550012405</v>
      </c>
      <c r="E1330" s="1" t="s">
        <v>429</v>
      </c>
      <c r="F1330" s="1" t="s">
        <v>2546</v>
      </c>
      <c r="G1330" s="1" t="s">
        <v>2547</v>
      </c>
      <c r="H1330" s="1" t="s">
        <v>76</v>
      </c>
      <c r="I1330" s="1" t="s">
        <v>228</v>
      </c>
      <c r="J1330" s="1" t="s">
        <v>53</v>
      </c>
      <c r="K1330" s="1" t="s">
        <v>53</v>
      </c>
      <c r="L1330" s="1" t="s">
        <v>821</v>
      </c>
      <c r="M1330" s="1" t="s">
        <v>311</v>
      </c>
      <c r="N1330" s="1" t="s">
        <v>267</v>
      </c>
      <c r="O1330" s="1" t="s">
        <v>62</v>
      </c>
      <c r="P1330" s="1" t="s">
        <v>298</v>
      </c>
      <c r="Q1330" s="1" t="s">
        <v>298</v>
      </c>
      <c r="R1330" s="1" t="s">
        <v>57</v>
      </c>
      <c r="S1330" s="1" t="s">
        <v>1209</v>
      </c>
      <c r="T1330" s="109">
        <v>3.552</v>
      </c>
      <c r="U1330" s="121" t="s">
        <v>1239</v>
      </c>
      <c r="V1330" s="108">
        <v>7.8E-2</v>
      </c>
      <c r="W1330" s="108">
        <v>7.3999999999999996E-2</v>
      </c>
      <c r="X1330" s="1" t="s">
        <v>636</v>
      </c>
      <c r="Z1330" s="107">
        <v>24000</v>
      </c>
      <c r="AA1330" s="107">
        <v>1</v>
      </c>
      <c r="AB1330" s="107">
        <v>101.83</v>
      </c>
      <c r="AC1330" s="107">
        <v>0</v>
      </c>
      <c r="AD1330" s="107">
        <v>24.4392</v>
      </c>
      <c r="AE1330" s="107"/>
      <c r="AF1330" s="107"/>
      <c r="AG1330" s="1" t="s">
        <v>17</v>
      </c>
      <c r="AH1330" s="108">
        <v>2.28571428E-4</v>
      </c>
      <c r="AI1330" s="108">
        <v>2.4136337139999998E-3</v>
      </c>
      <c r="AJ1330" s="108">
        <v>9.2699478300000001E-4</v>
      </c>
    </row>
    <row r="1331" spans="1:36" hidden="1">
      <c r="A1331" s="1">
        <v>13908</v>
      </c>
      <c r="B1331" s="1">
        <v>13913</v>
      </c>
      <c r="C1331" s="1" t="s">
        <v>2433</v>
      </c>
      <c r="D1331" s="1">
        <v>550012405</v>
      </c>
      <c r="E1331" s="1" t="s">
        <v>429</v>
      </c>
      <c r="F1331" s="1" t="s">
        <v>2434</v>
      </c>
      <c r="G1331" s="1" t="s">
        <v>2435</v>
      </c>
      <c r="H1331" s="1" t="s">
        <v>76</v>
      </c>
      <c r="I1331" s="1" t="s">
        <v>228</v>
      </c>
      <c r="J1331" s="1" t="s">
        <v>53</v>
      </c>
      <c r="K1331" s="1" t="s">
        <v>53</v>
      </c>
      <c r="L1331" s="1" t="s">
        <v>54</v>
      </c>
      <c r="M1331" s="1" t="s">
        <v>311</v>
      </c>
      <c r="N1331" s="1" t="s">
        <v>267</v>
      </c>
      <c r="O1331" s="1" t="s">
        <v>62</v>
      </c>
      <c r="P1331" s="1" t="s">
        <v>298</v>
      </c>
      <c r="Q1331" s="1" t="s">
        <v>298</v>
      </c>
      <c r="R1331" s="1" t="s">
        <v>57</v>
      </c>
      <c r="S1331" s="1" t="s">
        <v>1209</v>
      </c>
      <c r="T1331" s="109">
        <v>3.552</v>
      </c>
      <c r="U1331" s="121" t="s">
        <v>1239</v>
      </c>
      <c r="V1331" s="108">
        <v>7.8E-2</v>
      </c>
      <c r="W1331" s="108">
        <v>7.3999999999999996E-2</v>
      </c>
      <c r="X1331" s="1" t="s">
        <v>636</v>
      </c>
      <c r="Z1331" s="107">
        <v>50000</v>
      </c>
      <c r="AA1331" s="107">
        <v>1</v>
      </c>
      <c r="AB1331" s="107">
        <v>99.473299999999995</v>
      </c>
      <c r="AC1331" s="107">
        <v>0</v>
      </c>
      <c r="AD1331" s="107">
        <v>49.736649999999997</v>
      </c>
      <c r="AE1331" s="107"/>
      <c r="AF1331" s="107"/>
      <c r="AG1331" s="1" t="s">
        <v>17</v>
      </c>
      <c r="AH1331" s="108">
        <v>1.4578262950000001E-3</v>
      </c>
      <c r="AI1331" s="108">
        <v>4.9120288419999998E-3</v>
      </c>
      <c r="AJ1331" s="108">
        <v>1.886543549E-3</v>
      </c>
    </row>
    <row r="1332" spans="1:36" hidden="1">
      <c r="A1332" s="1">
        <v>13908</v>
      </c>
      <c r="B1332" s="1">
        <v>13913</v>
      </c>
      <c r="C1332" s="1" t="s">
        <v>2548</v>
      </c>
      <c r="D1332" s="1">
        <v>510920879</v>
      </c>
      <c r="E1332" s="1" t="s">
        <v>429</v>
      </c>
      <c r="F1332" s="1" t="s">
        <v>2549</v>
      </c>
      <c r="G1332" s="1" t="s">
        <v>2550</v>
      </c>
      <c r="H1332" s="1" t="s">
        <v>76</v>
      </c>
      <c r="I1332" s="1" t="s">
        <v>229</v>
      </c>
      <c r="J1332" s="1" t="s">
        <v>53</v>
      </c>
      <c r="K1332" s="1" t="s">
        <v>53</v>
      </c>
      <c r="L1332" s="1" t="s">
        <v>821</v>
      </c>
      <c r="M1332" s="1" t="s">
        <v>311</v>
      </c>
      <c r="N1332" s="1" t="s">
        <v>651</v>
      </c>
      <c r="O1332" s="1" t="s">
        <v>62</v>
      </c>
      <c r="P1332" s="1" t="s">
        <v>298</v>
      </c>
      <c r="Q1332" s="1" t="s">
        <v>298</v>
      </c>
      <c r="R1332" s="1" t="s">
        <v>57</v>
      </c>
      <c r="S1332" s="1" t="s">
        <v>1209</v>
      </c>
      <c r="T1332" s="109">
        <v>4.3949999999999996</v>
      </c>
      <c r="U1332" s="121" t="s">
        <v>1239</v>
      </c>
      <c r="V1332" s="108">
        <v>4.5999999999999999E-2</v>
      </c>
      <c r="W1332" s="108">
        <v>4.8599999999999997E-2</v>
      </c>
      <c r="X1332" s="1" t="s">
        <v>636</v>
      </c>
      <c r="Z1332" s="107">
        <v>24000</v>
      </c>
      <c r="AA1332" s="107">
        <v>1</v>
      </c>
      <c r="AB1332" s="107">
        <v>99.7</v>
      </c>
      <c r="AC1332" s="107">
        <v>0</v>
      </c>
      <c r="AD1332" s="107">
        <v>23.928000000000001</v>
      </c>
      <c r="AE1332" s="107"/>
      <c r="AF1332" s="107"/>
      <c r="AG1332" s="1" t="s">
        <v>17</v>
      </c>
      <c r="AH1332" s="108">
        <v>1.8045112699999999E-4</v>
      </c>
      <c r="AI1332" s="108">
        <v>2.3631472189999999E-3</v>
      </c>
      <c r="AJ1332" s="108">
        <v>9.0760463399999997E-4</v>
      </c>
    </row>
    <row r="1333" spans="1:36" hidden="1">
      <c r="A1333" s="1">
        <v>13908</v>
      </c>
      <c r="B1333" s="1">
        <v>13913</v>
      </c>
      <c r="C1333" s="1" t="s">
        <v>2646</v>
      </c>
      <c r="D1333" s="1">
        <v>520039074</v>
      </c>
      <c r="E1333" s="1" t="s">
        <v>429</v>
      </c>
      <c r="F1333" s="1" t="s">
        <v>2664</v>
      </c>
      <c r="G1333" s="1" t="s">
        <v>2665</v>
      </c>
      <c r="H1333" s="1" t="s">
        <v>76</v>
      </c>
      <c r="I1333" s="1" t="s">
        <v>228</v>
      </c>
      <c r="J1333" s="1" t="s">
        <v>53</v>
      </c>
      <c r="K1333" s="1" t="s">
        <v>53</v>
      </c>
      <c r="L1333" s="1" t="s">
        <v>821</v>
      </c>
      <c r="M1333" s="1" t="s">
        <v>311</v>
      </c>
      <c r="N1333" s="1" t="s">
        <v>140</v>
      </c>
      <c r="O1333" s="1" t="s">
        <v>62</v>
      </c>
      <c r="P1333" s="1" t="s">
        <v>298</v>
      </c>
      <c r="Q1333" s="1" t="s">
        <v>298</v>
      </c>
      <c r="R1333" s="1" t="s">
        <v>57</v>
      </c>
      <c r="S1333" s="1" t="s">
        <v>1209</v>
      </c>
      <c r="T1333" s="109">
        <v>3.7970000000000002</v>
      </c>
      <c r="U1333" s="121" t="s">
        <v>1904</v>
      </c>
      <c r="V1333" s="108">
        <v>6.5000000000000002E-2</v>
      </c>
      <c r="W1333" s="108">
        <v>7.1499999999999994E-2</v>
      </c>
      <c r="X1333" s="1" t="s">
        <v>636</v>
      </c>
      <c r="Z1333" s="107">
        <v>50000</v>
      </c>
      <c r="AA1333" s="107">
        <v>1</v>
      </c>
      <c r="AB1333" s="107">
        <v>98.84</v>
      </c>
      <c r="AC1333" s="107">
        <v>0</v>
      </c>
      <c r="AD1333" s="107">
        <v>49.42</v>
      </c>
      <c r="AE1333" s="107"/>
      <c r="AF1333" s="107"/>
      <c r="AG1333" s="1" t="s">
        <v>17</v>
      </c>
      <c r="AH1333" s="108">
        <v>2.5000000000000001E-4</v>
      </c>
      <c r="AI1333" s="108">
        <v>4.8807562510000003E-3</v>
      </c>
      <c r="AJ1333" s="108">
        <v>1.874532808E-3</v>
      </c>
    </row>
    <row r="1334" spans="1:36" hidden="1">
      <c r="A1334" s="1">
        <v>13908</v>
      </c>
      <c r="B1334" s="1">
        <v>13913</v>
      </c>
      <c r="C1334" s="1" t="s">
        <v>1687</v>
      </c>
      <c r="D1334" s="1">
        <v>520044322</v>
      </c>
      <c r="E1334" s="1" t="s">
        <v>429</v>
      </c>
      <c r="F1334" s="1" t="s">
        <v>2436</v>
      </c>
      <c r="G1334" s="1" t="s">
        <v>2437</v>
      </c>
      <c r="H1334" s="1" t="s">
        <v>76</v>
      </c>
      <c r="I1334" s="1" t="s">
        <v>228</v>
      </c>
      <c r="J1334" s="1" t="s">
        <v>53</v>
      </c>
      <c r="K1334" s="1" t="s">
        <v>53</v>
      </c>
      <c r="L1334" s="1" t="s">
        <v>821</v>
      </c>
      <c r="M1334" s="1" t="s">
        <v>311</v>
      </c>
      <c r="N1334" s="1" t="s">
        <v>267</v>
      </c>
      <c r="O1334" s="1" t="s">
        <v>62</v>
      </c>
      <c r="P1334" s="1" t="s">
        <v>1508</v>
      </c>
      <c r="Q1334" s="1" t="s">
        <v>65</v>
      </c>
      <c r="R1334" s="1" t="s">
        <v>57</v>
      </c>
      <c r="S1334" s="1" t="s">
        <v>1209</v>
      </c>
      <c r="T1334" s="109">
        <v>5.6980000000000004</v>
      </c>
      <c r="U1334" s="121" t="s">
        <v>1413</v>
      </c>
      <c r="V1334" s="108">
        <v>5.6899999999999999E-2</v>
      </c>
      <c r="W1334" s="108">
        <v>6.0499999999999998E-2</v>
      </c>
      <c r="X1334" s="1" t="s">
        <v>636</v>
      </c>
      <c r="Z1334" s="107">
        <v>50000</v>
      </c>
      <c r="AA1334" s="107">
        <v>1</v>
      </c>
      <c r="AB1334" s="107">
        <v>99.25</v>
      </c>
      <c r="AC1334" s="107">
        <v>0</v>
      </c>
      <c r="AD1334" s="107">
        <v>49.625</v>
      </c>
      <c r="AE1334" s="107"/>
      <c r="AF1334" s="107"/>
      <c r="AG1334" s="1" t="s">
        <v>17</v>
      </c>
      <c r="AH1334" s="108">
        <v>4.7077432961735498E-5</v>
      </c>
      <c r="AI1334" s="108">
        <v>4.9010022039999998E-3</v>
      </c>
      <c r="AJ1334" s="108">
        <v>1.8823085920000001E-3</v>
      </c>
    </row>
    <row r="1335" spans="1:36" hidden="1">
      <c r="A1335" s="1">
        <v>13908</v>
      </c>
      <c r="B1335" s="1">
        <v>13913</v>
      </c>
      <c r="C1335" s="1" t="s">
        <v>2438</v>
      </c>
      <c r="D1335" s="1">
        <v>513948216</v>
      </c>
      <c r="E1335" s="1" t="s">
        <v>429</v>
      </c>
      <c r="F1335" s="1" t="s">
        <v>2439</v>
      </c>
      <c r="G1335" s="1" t="s">
        <v>2440</v>
      </c>
      <c r="H1335" s="1" t="s">
        <v>76</v>
      </c>
      <c r="I1335" s="1" t="s">
        <v>228</v>
      </c>
      <c r="J1335" s="1" t="s">
        <v>53</v>
      </c>
      <c r="K1335" s="1" t="s">
        <v>53</v>
      </c>
      <c r="L1335" s="1" t="s">
        <v>821</v>
      </c>
      <c r="M1335" s="1" t="s">
        <v>311</v>
      </c>
      <c r="N1335" s="1" t="s">
        <v>140</v>
      </c>
      <c r="O1335" s="1" t="s">
        <v>62</v>
      </c>
      <c r="P1335" s="1" t="s">
        <v>298</v>
      </c>
      <c r="Q1335" s="1" t="s">
        <v>298</v>
      </c>
      <c r="R1335" s="1" t="s">
        <v>57</v>
      </c>
      <c r="S1335" s="1" t="s">
        <v>1209</v>
      </c>
      <c r="T1335" s="109">
        <v>3.4489999999999998</v>
      </c>
      <c r="U1335" s="121" t="s">
        <v>1657</v>
      </c>
      <c r="V1335" s="108">
        <v>6.6900000000000001E-2</v>
      </c>
      <c r="W1335" s="108">
        <v>7.1099999999999997E-2</v>
      </c>
      <c r="X1335" s="1" t="s">
        <v>636</v>
      </c>
      <c r="Z1335" s="107">
        <v>48000</v>
      </c>
      <c r="AA1335" s="107">
        <v>1</v>
      </c>
      <c r="AB1335" s="107">
        <v>99.85</v>
      </c>
      <c r="AC1335" s="107">
        <v>0</v>
      </c>
      <c r="AD1335" s="107">
        <v>47.927999999999997</v>
      </c>
      <c r="AE1335" s="107"/>
      <c r="AF1335" s="107"/>
      <c r="AG1335" s="1" t="s">
        <v>17</v>
      </c>
      <c r="AH1335" s="108">
        <v>1.9950953899999999E-4</v>
      </c>
      <c r="AI1335" s="108">
        <v>4.7334052119999996E-3</v>
      </c>
      <c r="AJ1335" s="108">
        <v>1.8179402760000001E-3</v>
      </c>
    </row>
    <row r="1336" spans="1:36" hidden="1">
      <c r="A1336" s="1">
        <v>13908</v>
      </c>
      <c r="B1336" s="1">
        <v>13913</v>
      </c>
      <c r="C1336" s="1" t="s">
        <v>1882</v>
      </c>
      <c r="D1336" s="1">
        <v>512951518</v>
      </c>
      <c r="E1336" s="1" t="s">
        <v>429</v>
      </c>
      <c r="F1336" s="1" t="s">
        <v>2441</v>
      </c>
      <c r="G1336" s="1" t="s">
        <v>2442</v>
      </c>
      <c r="H1336" s="1" t="s">
        <v>76</v>
      </c>
      <c r="I1336" s="1" t="s">
        <v>228</v>
      </c>
      <c r="J1336" s="1" t="s">
        <v>53</v>
      </c>
      <c r="K1336" s="1" t="s">
        <v>53</v>
      </c>
      <c r="L1336" s="1" t="s">
        <v>821</v>
      </c>
      <c r="M1336" s="1" t="s">
        <v>311</v>
      </c>
      <c r="N1336" s="1" t="s">
        <v>140</v>
      </c>
      <c r="O1336" s="1" t="s">
        <v>62</v>
      </c>
      <c r="P1336" s="1" t="s">
        <v>298</v>
      </c>
      <c r="Q1336" s="1" t="s">
        <v>298</v>
      </c>
      <c r="R1336" s="1" t="s">
        <v>57</v>
      </c>
      <c r="S1336" s="1" t="s">
        <v>1209</v>
      </c>
      <c r="T1336" s="109">
        <v>3.3759999999999999</v>
      </c>
      <c r="U1336" s="121" t="s">
        <v>1239</v>
      </c>
      <c r="V1336" s="108">
        <v>6.4100000000000004E-2</v>
      </c>
      <c r="W1336" s="108">
        <v>7.0900000000000005E-2</v>
      </c>
      <c r="X1336" s="1" t="s">
        <v>636</v>
      </c>
      <c r="Z1336" s="107">
        <v>50000</v>
      </c>
      <c r="AA1336" s="107">
        <v>1</v>
      </c>
      <c r="AB1336" s="107">
        <v>98.97</v>
      </c>
      <c r="AC1336" s="107">
        <v>0</v>
      </c>
      <c r="AD1336" s="107">
        <v>49.484999999999999</v>
      </c>
      <c r="AE1336" s="107"/>
      <c r="AF1336" s="107"/>
      <c r="AG1336" s="1" t="s">
        <v>17</v>
      </c>
      <c r="AH1336" s="108">
        <v>3.7978048599999998E-4</v>
      </c>
      <c r="AI1336" s="108">
        <v>4.8871756989999999E-3</v>
      </c>
      <c r="AJ1336" s="108">
        <v>1.876998301E-3</v>
      </c>
    </row>
    <row r="1337" spans="1:36" hidden="1">
      <c r="A1337" s="1">
        <v>13908</v>
      </c>
      <c r="B1337" s="1">
        <v>13913</v>
      </c>
      <c r="C1337" s="1" t="s">
        <v>1466</v>
      </c>
      <c r="D1337" s="1">
        <v>520039868</v>
      </c>
      <c r="E1337" s="1" t="s">
        <v>429</v>
      </c>
      <c r="F1337" s="1" t="s">
        <v>2443</v>
      </c>
      <c r="G1337" s="1" t="s">
        <v>2444</v>
      </c>
      <c r="H1337" s="1" t="s">
        <v>76</v>
      </c>
      <c r="I1337" s="1" t="s">
        <v>228</v>
      </c>
      <c r="J1337" s="1" t="s">
        <v>53</v>
      </c>
      <c r="K1337" s="1" t="s">
        <v>53</v>
      </c>
      <c r="L1337" s="1" t="s">
        <v>821</v>
      </c>
      <c r="M1337" s="1" t="s">
        <v>311</v>
      </c>
      <c r="N1337" s="1" t="s">
        <v>647</v>
      </c>
      <c r="O1337" s="1" t="s">
        <v>62</v>
      </c>
      <c r="P1337" s="1" t="s">
        <v>298</v>
      </c>
      <c r="Q1337" s="1" t="s">
        <v>298</v>
      </c>
      <c r="R1337" s="1" t="s">
        <v>57</v>
      </c>
      <c r="S1337" s="1" t="s">
        <v>1209</v>
      </c>
      <c r="T1337" s="109">
        <v>4.8869999999999996</v>
      </c>
      <c r="U1337" s="121" t="s">
        <v>1441</v>
      </c>
      <c r="V1337" s="108">
        <v>6.3399999999999998E-2</v>
      </c>
      <c r="W1337" s="108">
        <v>6.7000000000000004E-2</v>
      </c>
      <c r="X1337" s="1" t="s">
        <v>636</v>
      </c>
      <c r="Z1337" s="107">
        <v>50000</v>
      </c>
      <c r="AA1337" s="107">
        <v>1</v>
      </c>
      <c r="AB1337" s="107">
        <v>99.52</v>
      </c>
      <c r="AC1337" s="107">
        <v>0</v>
      </c>
      <c r="AD1337" s="107">
        <v>49.76</v>
      </c>
      <c r="AE1337" s="107"/>
      <c r="AF1337" s="107"/>
      <c r="AG1337" s="1" t="s">
        <v>17</v>
      </c>
      <c r="AH1337" s="108">
        <v>2.33123056E-4</v>
      </c>
      <c r="AI1337" s="108">
        <v>4.9143349049999997E-3</v>
      </c>
      <c r="AJ1337" s="108">
        <v>1.8874292300000001E-3</v>
      </c>
    </row>
    <row r="1338" spans="1:36" hidden="1">
      <c r="A1338" s="1">
        <v>13908</v>
      </c>
      <c r="B1338" s="1">
        <v>13913</v>
      </c>
      <c r="C1338" s="1" t="s">
        <v>2551</v>
      </c>
      <c r="D1338" s="1">
        <v>516167343</v>
      </c>
      <c r="E1338" s="1" t="s">
        <v>429</v>
      </c>
      <c r="F1338" s="1" t="s">
        <v>2552</v>
      </c>
      <c r="G1338" s="1" t="s">
        <v>2553</v>
      </c>
      <c r="H1338" s="1" t="s">
        <v>76</v>
      </c>
      <c r="I1338" s="1" t="s">
        <v>229</v>
      </c>
      <c r="J1338" s="1" t="s">
        <v>53</v>
      </c>
      <c r="K1338" s="1" t="s">
        <v>53</v>
      </c>
      <c r="L1338" s="1" t="s">
        <v>821</v>
      </c>
      <c r="M1338" s="1" t="s">
        <v>311</v>
      </c>
      <c r="N1338" s="1" t="s">
        <v>156</v>
      </c>
      <c r="O1338" s="1" t="s">
        <v>62</v>
      </c>
      <c r="P1338" s="1" t="s">
        <v>298</v>
      </c>
      <c r="Q1338" s="1" t="s">
        <v>298</v>
      </c>
      <c r="R1338" s="1" t="s">
        <v>57</v>
      </c>
      <c r="S1338" s="1" t="s">
        <v>1209</v>
      </c>
      <c r="T1338" s="109">
        <v>3.875</v>
      </c>
      <c r="U1338" s="121" t="s">
        <v>1904</v>
      </c>
      <c r="V1338" s="108">
        <v>4.1799999999999997E-2</v>
      </c>
      <c r="W1338" s="108">
        <v>4.3200000000000002E-2</v>
      </c>
      <c r="X1338" s="1" t="s">
        <v>636</v>
      </c>
      <c r="Z1338" s="107">
        <v>86000</v>
      </c>
      <c r="AA1338" s="107">
        <v>1</v>
      </c>
      <c r="AB1338" s="107">
        <v>100.66</v>
      </c>
      <c r="AC1338" s="107">
        <v>0</v>
      </c>
      <c r="AD1338" s="107">
        <v>86.567599999999999</v>
      </c>
      <c r="AE1338" s="107"/>
      <c r="AF1338" s="107"/>
      <c r="AG1338" s="1" t="s">
        <v>17</v>
      </c>
      <c r="AH1338" s="108">
        <v>2.4648119399999998E-4</v>
      </c>
      <c r="AI1338" s="108">
        <v>8.5494810769999995E-3</v>
      </c>
      <c r="AJ1338" s="108">
        <v>3.2835654869999998E-3</v>
      </c>
    </row>
    <row r="1339" spans="1:36" hidden="1">
      <c r="A1339" s="1">
        <v>13908</v>
      </c>
      <c r="B1339" s="1">
        <v>13913</v>
      </c>
      <c r="C1339" s="1" t="s">
        <v>1613</v>
      </c>
      <c r="D1339" s="1">
        <v>513988824</v>
      </c>
      <c r="E1339" s="1" t="s">
        <v>429</v>
      </c>
      <c r="F1339" s="1" t="s">
        <v>2554</v>
      </c>
      <c r="G1339" s="1" t="s">
        <v>2555</v>
      </c>
      <c r="H1339" s="1" t="s">
        <v>76</v>
      </c>
      <c r="I1339" s="1" t="s">
        <v>228</v>
      </c>
      <c r="J1339" s="1" t="s">
        <v>53</v>
      </c>
      <c r="K1339" s="1" t="s">
        <v>53</v>
      </c>
      <c r="L1339" s="1" t="s">
        <v>821</v>
      </c>
      <c r="M1339" s="1" t="s">
        <v>311</v>
      </c>
      <c r="N1339" s="1" t="s">
        <v>140</v>
      </c>
      <c r="O1339" s="1" t="s">
        <v>62</v>
      </c>
      <c r="P1339" s="1" t="s">
        <v>298</v>
      </c>
      <c r="Q1339" s="1" t="s">
        <v>298</v>
      </c>
      <c r="R1339" s="1" t="s">
        <v>57</v>
      </c>
      <c r="S1339" s="1" t="s">
        <v>1209</v>
      </c>
      <c r="T1339" s="109">
        <v>3.6840000000000002</v>
      </c>
      <c r="U1339" s="121" t="s">
        <v>1546</v>
      </c>
      <c r="V1339" s="108">
        <v>6.59E-2</v>
      </c>
      <c r="W1339" s="108">
        <v>7.3099999999999998E-2</v>
      </c>
      <c r="X1339" s="1" t="s">
        <v>636</v>
      </c>
      <c r="Z1339" s="107">
        <v>50000</v>
      </c>
      <c r="AA1339" s="107">
        <v>1</v>
      </c>
      <c r="AB1339" s="107">
        <v>98.58</v>
      </c>
      <c r="AC1339" s="107">
        <v>0</v>
      </c>
      <c r="AD1339" s="107">
        <v>49.29</v>
      </c>
      <c r="AE1339" s="107"/>
      <c r="AF1339" s="107"/>
      <c r="AG1339" s="1" t="s">
        <v>17</v>
      </c>
      <c r="AH1339" s="108">
        <v>2.0767483099999999E-4</v>
      </c>
      <c r="AI1339" s="108">
        <v>4.8679173530000001E-3</v>
      </c>
      <c r="AJ1339" s="108">
        <v>1.869601824E-3</v>
      </c>
    </row>
    <row r="1340" spans="1:36" hidden="1">
      <c r="A1340" s="1">
        <v>13908</v>
      </c>
      <c r="B1340" s="1">
        <v>13913</v>
      </c>
      <c r="C1340" s="1" t="s">
        <v>2556</v>
      </c>
      <c r="D1340" s="1">
        <v>514902147</v>
      </c>
      <c r="E1340" s="1" t="s">
        <v>429</v>
      </c>
      <c r="F1340" s="1" t="s">
        <v>2557</v>
      </c>
      <c r="G1340" s="1" t="s">
        <v>2558</v>
      </c>
      <c r="H1340" s="1" t="s">
        <v>76</v>
      </c>
      <c r="I1340" s="1" t="s">
        <v>228</v>
      </c>
      <c r="J1340" s="1" t="s">
        <v>53</v>
      </c>
      <c r="K1340" s="1" t="s">
        <v>53</v>
      </c>
      <c r="L1340" s="1" t="s">
        <v>821</v>
      </c>
      <c r="M1340" s="1" t="s">
        <v>311</v>
      </c>
      <c r="N1340" s="1" t="s">
        <v>647</v>
      </c>
      <c r="O1340" s="1" t="s">
        <v>62</v>
      </c>
      <c r="P1340" s="1" t="s">
        <v>298</v>
      </c>
      <c r="Q1340" s="1" t="s">
        <v>298</v>
      </c>
      <c r="R1340" s="1" t="s">
        <v>57</v>
      </c>
      <c r="S1340" s="1" t="s">
        <v>1209</v>
      </c>
      <c r="T1340" s="109">
        <v>3.181</v>
      </c>
      <c r="U1340" s="121" t="s">
        <v>1904</v>
      </c>
      <c r="V1340" s="108">
        <v>7.3499999999999996E-2</v>
      </c>
      <c r="W1340" s="108">
        <v>7.8799999999999995E-2</v>
      </c>
      <c r="X1340" s="1" t="s">
        <v>636</v>
      </c>
      <c r="Z1340" s="107">
        <v>50000</v>
      </c>
      <c r="AA1340" s="107">
        <v>1</v>
      </c>
      <c r="AB1340" s="107">
        <v>99.55</v>
      </c>
      <c r="AC1340" s="107">
        <v>0</v>
      </c>
      <c r="AD1340" s="107">
        <v>49.774999999999999</v>
      </c>
      <c r="AE1340" s="107"/>
      <c r="AF1340" s="107"/>
      <c r="AG1340" s="1" t="s">
        <v>17</v>
      </c>
      <c r="AH1340" s="108">
        <v>3.3996029200000002E-4</v>
      </c>
      <c r="AI1340" s="108">
        <v>4.915816317E-3</v>
      </c>
      <c r="AJ1340" s="108">
        <v>1.88799819E-3</v>
      </c>
    </row>
    <row r="1341" spans="1:36" hidden="1">
      <c r="A1341" s="1">
        <v>13908</v>
      </c>
      <c r="B1341" s="1">
        <v>13913</v>
      </c>
      <c r="C1341" s="1" t="s">
        <v>2377</v>
      </c>
      <c r="D1341" s="1">
        <v>520040304</v>
      </c>
      <c r="E1341" s="1" t="s">
        <v>429</v>
      </c>
      <c r="F1341" s="1" t="s">
        <v>2559</v>
      </c>
      <c r="G1341" s="1" t="s">
        <v>2560</v>
      </c>
      <c r="H1341" s="1" t="s">
        <v>76</v>
      </c>
      <c r="I1341" s="1" t="s">
        <v>228</v>
      </c>
      <c r="J1341" s="1" t="s">
        <v>53</v>
      </c>
      <c r="K1341" s="1" t="s">
        <v>53</v>
      </c>
      <c r="L1341" s="1" t="s">
        <v>821</v>
      </c>
      <c r="M1341" s="1" t="s">
        <v>311</v>
      </c>
      <c r="N1341" s="1" t="s">
        <v>140</v>
      </c>
      <c r="O1341" s="1" t="s">
        <v>62</v>
      </c>
      <c r="P1341" s="1" t="s">
        <v>298</v>
      </c>
      <c r="Q1341" s="1" t="s">
        <v>298</v>
      </c>
      <c r="R1341" s="1" t="s">
        <v>57</v>
      </c>
      <c r="S1341" s="1" t="s">
        <v>1209</v>
      </c>
      <c r="T1341" s="109">
        <v>3.3860000000000001</v>
      </c>
      <c r="U1341" s="121">
        <v>47125</v>
      </c>
      <c r="V1341" s="108">
        <v>6.7500000000000004E-2</v>
      </c>
      <c r="W1341" s="108">
        <v>7.1999999999999995E-2</v>
      </c>
      <c r="X1341" s="1" t="s">
        <v>636</v>
      </c>
      <c r="Z1341" s="107">
        <v>75000</v>
      </c>
      <c r="AA1341" s="107">
        <v>1</v>
      </c>
      <c r="AB1341" s="107">
        <v>99.57</v>
      </c>
      <c r="AC1341" s="107">
        <v>0</v>
      </c>
      <c r="AD1341" s="107">
        <v>74.677499999999995</v>
      </c>
      <c r="AE1341" s="107"/>
      <c r="AF1341" s="107"/>
      <c r="AG1341" s="1" t="s">
        <v>17</v>
      </c>
      <c r="AH1341" s="108">
        <v>3.7500000000000001E-4</v>
      </c>
      <c r="AI1341" s="108">
        <v>7.3752058869999996E-3</v>
      </c>
      <c r="AJ1341" s="108">
        <v>2.8325662449999998E-3</v>
      </c>
    </row>
    <row r="1342" spans="1:36" hidden="1">
      <c r="A1342" s="1">
        <v>13908</v>
      </c>
      <c r="B1342" s="1">
        <v>13913</v>
      </c>
      <c r="C1342" s="1" t="s">
        <v>2107</v>
      </c>
      <c r="D1342" s="1">
        <v>520041146</v>
      </c>
      <c r="E1342" s="1" t="s">
        <v>429</v>
      </c>
      <c r="F1342" s="1" t="s">
        <v>2561</v>
      </c>
      <c r="G1342" s="1" t="s">
        <v>2562</v>
      </c>
      <c r="H1342" s="1" t="s">
        <v>76</v>
      </c>
      <c r="I1342" s="1" t="s">
        <v>228</v>
      </c>
      <c r="J1342" s="1" t="s">
        <v>53</v>
      </c>
      <c r="K1342" s="1" t="s">
        <v>53</v>
      </c>
      <c r="L1342" s="1" t="s">
        <v>821</v>
      </c>
      <c r="M1342" s="1" t="s">
        <v>311</v>
      </c>
      <c r="N1342" s="1" t="s">
        <v>647</v>
      </c>
      <c r="O1342" s="1" t="s">
        <v>62</v>
      </c>
      <c r="P1342" s="1" t="s">
        <v>1420</v>
      </c>
      <c r="Q1342" s="1" t="s">
        <v>70</v>
      </c>
      <c r="R1342" s="1" t="s">
        <v>57</v>
      </c>
      <c r="S1342" s="1" t="s">
        <v>1209</v>
      </c>
      <c r="T1342" s="109">
        <v>5.859</v>
      </c>
      <c r="U1342" s="121">
        <v>48588</v>
      </c>
      <c r="V1342" s="108">
        <v>0.05</v>
      </c>
      <c r="W1342" s="108">
        <v>5.74E-2</v>
      </c>
      <c r="X1342" s="1" t="s">
        <v>636</v>
      </c>
      <c r="Z1342" s="107">
        <v>100000</v>
      </c>
      <c r="AA1342" s="107">
        <v>1</v>
      </c>
      <c r="AB1342" s="107">
        <v>96.72</v>
      </c>
      <c r="AC1342" s="107">
        <v>0</v>
      </c>
      <c r="AD1342" s="107">
        <v>96.72</v>
      </c>
      <c r="AE1342" s="107"/>
      <c r="AF1342" s="107"/>
      <c r="AG1342" s="1" t="s">
        <v>17</v>
      </c>
      <c r="AH1342" s="108">
        <v>2.1331786000000001E-4</v>
      </c>
      <c r="AI1342" s="108">
        <v>9.552139712E-3</v>
      </c>
      <c r="AJ1342" s="108">
        <v>3.6686526360000002E-3</v>
      </c>
    </row>
    <row r="1343" spans="1:36" hidden="1">
      <c r="A1343" s="1">
        <v>13908</v>
      </c>
      <c r="B1343" s="1">
        <v>13913</v>
      </c>
      <c r="C1343" s="1" t="s">
        <v>1957</v>
      </c>
      <c r="D1343" s="1">
        <v>1622</v>
      </c>
      <c r="E1343" s="1" t="s">
        <v>2</v>
      </c>
      <c r="F1343" s="1" t="s">
        <v>1958</v>
      </c>
      <c r="G1343" s="1" t="s">
        <v>1959</v>
      </c>
      <c r="H1343" s="1" t="s">
        <v>76</v>
      </c>
      <c r="I1343" s="1" t="s">
        <v>228</v>
      </c>
      <c r="J1343" s="1" t="s">
        <v>53</v>
      </c>
      <c r="K1343" s="1" t="s">
        <v>53</v>
      </c>
      <c r="L1343" s="1" t="s">
        <v>821</v>
      </c>
      <c r="M1343" s="1" t="s">
        <v>311</v>
      </c>
      <c r="N1343" s="1" t="s">
        <v>140</v>
      </c>
      <c r="O1343" s="1" t="s">
        <v>62</v>
      </c>
      <c r="P1343" s="1" t="s">
        <v>1420</v>
      </c>
      <c r="Q1343" s="1" t="s">
        <v>70</v>
      </c>
      <c r="R1343" s="1" t="s">
        <v>57</v>
      </c>
      <c r="S1343" s="1" t="s">
        <v>1209</v>
      </c>
      <c r="T1343" s="109">
        <v>2.7770000000000001</v>
      </c>
      <c r="U1343" s="121" t="s">
        <v>1960</v>
      </c>
      <c r="V1343" s="108">
        <v>6.0199999999999997E-2</v>
      </c>
      <c r="W1343" s="108">
        <v>6.5500000000000003E-2</v>
      </c>
      <c r="X1343" s="1" t="s">
        <v>636</v>
      </c>
      <c r="Z1343" s="107">
        <v>150000</v>
      </c>
      <c r="AA1343" s="107">
        <v>1</v>
      </c>
      <c r="AB1343" s="107">
        <v>99.31</v>
      </c>
      <c r="AC1343" s="107">
        <v>0</v>
      </c>
      <c r="AD1343" s="107">
        <v>148.965</v>
      </c>
      <c r="AE1343" s="107"/>
      <c r="AF1343" s="107"/>
      <c r="AG1343" s="1" t="s">
        <v>17</v>
      </c>
      <c r="AH1343" s="108">
        <v>1.5210097000000001E-4</v>
      </c>
      <c r="AI1343" s="108">
        <v>1.4711895080999999E-2</v>
      </c>
      <c r="AJ1343" s="108">
        <v>5.6503395360000003E-3</v>
      </c>
    </row>
    <row r="1344" spans="1:36" hidden="1">
      <c r="A1344" s="1">
        <v>13908</v>
      </c>
      <c r="B1344" s="1">
        <v>13913</v>
      </c>
      <c r="C1344" s="1" t="s">
        <v>2445</v>
      </c>
      <c r="D1344" s="1">
        <v>513639013</v>
      </c>
      <c r="E1344" s="1" t="s">
        <v>429</v>
      </c>
      <c r="F1344" s="1" t="s">
        <v>2446</v>
      </c>
      <c r="G1344" s="1" t="s">
        <v>2447</v>
      </c>
      <c r="H1344" s="1" t="s">
        <v>76</v>
      </c>
      <c r="I1344" s="1" t="s">
        <v>228</v>
      </c>
      <c r="J1344" s="1" t="s">
        <v>53</v>
      </c>
      <c r="K1344" s="1" t="s">
        <v>53</v>
      </c>
      <c r="L1344" s="1" t="s">
        <v>821</v>
      </c>
      <c r="M1344" s="1" t="s">
        <v>311</v>
      </c>
      <c r="N1344" s="1" t="s">
        <v>253</v>
      </c>
      <c r="O1344" s="1" t="s">
        <v>62</v>
      </c>
      <c r="P1344" s="1" t="s">
        <v>298</v>
      </c>
      <c r="Q1344" s="1" t="s">
        <v>298</v>
      </c>
      <c r="R1344" s="1" t="s">
        <v>57</v>
      </c>
      <c r="S1344" s="1" t="s">
        <v>1209</v>
      </c>
      <c r="T1344" s="109">
        <v>4.0640000000000001</v>
      </c>
      <c r="U1344" s="121" t="s">
        <v>1678</v>
      </c>
      <c r="V1344" s="108">
        <v>5.8999999999999997E-2</v>
      </c>
      <c r="W1344" s="108">
        <v>5.9499999999999997E-2</v>
      </c>
      <c r="X1344" s="1" t="s">
        <v>636</v>
      </c>
      <c r="Z1344" s="107">
        <v>50000</v>
      </c>
      <c r="AA1344" s="107">
        <v>1</v>
      </c>
      <c r="AB1344" s="107">
        <v>100.46</v>
      </c>
      <c r="AC1344" s="107">
        <v>0</v>
      </c>
      <c r="AD1344" s="107">
        <v>50.23</v>
      </c>
      <c r="AE1344" s="107"/>
      <c r="AF1344" s="107"/>
      <c r="AG1344" s="1" t="s">
        <v>17</v>
      </c>
      <c r="AH1344" s="108">
        <v>1.02819093E-4</v>
      </c>
      <c r="AI1344" s="108">
        <v>4.9607524579999996E-3</v>
      </c>
      <c r="AJ1344" s="108">
        <v>1.905256636E-3</v>
      </c>
    </row>
    <row r="1345" spans="1:36" hidden="1">
      <c r="A1345" s="1">
        <v>13908</v>
      </c>
      <c r="B1345" s="1">
        <v>13913</v>
      </c>
      <c r="C1345" s="1" t="s">
        <v>2352</v>
      </c>
      <c r="D1345" s="1">
        <v>514353671</v>
      </c>
      <c r="E1345" s="1" t="s">
        <v>429</v>
      </c>
      <c r="F1345" s="1" t="s">
        <v>2448</v>
      </c>
      <c r="G1345" s="1" t="s">
        <v>2449</v>
      </c>
      <c r="H1345" s="1" t="s">
        <v>76</v>
      </c>
      <c r="I1345" s="1" t="s">
        <v>229</v>
      </c>
      <c r="J1345" s="1" t="s">
        <v>53</v>
      </c>
      <c r="K1345" s="1" t="s">
        <v>53</v>
      </c>
      <c r="L1345" s="1" t="s">
        <v>821</v>
      </c>
      <c r="M1345" s="1" t="s">
        <v>311</v>
      </c>
      <c r="N1345" s="1" t="s">
        <v>651</v>
      </c>
      <c r="O1345" s="1" t="s">
        <v>62</v>
      </c>
      <c r="P1345" s="1" t="s">
        <v>1508</v>
      </c>
      <c r="Q1345" s="1" t="s">
        <v>65</v>
      </c>
      <c r="R1345" s="1" t="s">
        <v>57</v>
      </c>
      <c r="S1345" s="1" t="s">
        <v>1209</v>
      </c>
      <c r="T1345" s="109">
        <v>5.585</v>
      </c>
      <c r="U1345" s="121" t="s">
        <v>1546</v>
      </c>
      <c r="V1345" s="108">
        <v>3.44E-2</v>
      </c>
      <c r="W1345" s="108">
        <v>3.6200000000000003E-2</v>
      </c>
      <c r="X1345" s="1" t="s">
        <v>636</v>
      </c>
      <c r="Z1345" s="107">
        <v>100000</v>
      </c>
      <c r="AA1345" s="107">
        <v>1</v>
      </c>
      <c r="AB1345" s="107">
        <v>99.36</v>
      </c>
      <c r="AC1345" s="107">
        <v>0</v>
      </c>
      <c r="AD1345" s="107">
        <v>99.36</v>
      </c>
      <c r="AE1345" s="107"/>
      <c r="AF1345" s="107"/>
      <c r="AG1345" s="1" t="s">
        <v>17</v>
      </c>
      <c r="AH1345" s="108">
        <v>2.0618556699999999E-4</v>
      </c>
      <c r="AI1345" s="108">
        <v>9.8128680909999998E-3</v>
      </c>
      <c r="AJ1345" s="108">
        <v>3.7687895560000002E-3</v>
      </c>
    </row>
    <row r="1346" spans="1:36" hidden="1">
      <c r="A1346" s="1">
        <v>13908</v>
      </c>
      <c r="B1346" s="1">
        <v>13913</v>
      </c>
      <c r="C1346" s="1" t="s">
        <v>1775</v>
      </c>
      <c r="D1346" s="1">
        <v>515328250</v>
      </c>
      <c r="E1346" s="1" t="s">
        <v>429</v>
      </c>
      <c r="F1346" s="1" t="s">
        <v>2563</v>
      </c>
      <c r="G1346" s="1" t="s">
        <v>2564</v>
      </c>
      <c r="H1346" s="1" t="s">
        <v>76</v>
      </c>
      <c r="I1346" s="1" t="s">
        <v>228</v>
      </c>
      <c r="J1346" s="1" t="s">
        <v>53</v>
      </c>
      <c r="K1346" s="1" t="s">
        <v>53</v>
      </c>
      <c r="L1346" s="1" t="s">
        <v>821</v>
      </c>
      <c r="M1346" s="1" t="s">
        <v>311</v>
      </c>
      <c r="N1346" s="1" t="s">
        <v>652</v>
      </c>
      <c r="O1346" s="1" t="s">
        <v>62</v>
      </c>
      <c r="P1346" s="1" t="s">
        <v>1420</v>
      </c>
      <c r="Q1346" s="1" t="s">
        <v>70</v>
      </c>
      <c r="R1346" s="1" t="s">
        <v>57</v>
      </c>
      <c r="S1346" s="1" t="s">
        <v>1209</v>
      </c>
      <c r="T1346" s="109">
        <v>5.8650000000000002</v>
      </c>
      <c r="U1346" s="121">
        <v>48954</v>
      </c>
      <c r="V1346" s="108">
        <v>5.5899999999999998E-2</v>
      </c>
      <c r="W1346" s="108">
        <v>5.8299999999999998E-2</v>
      </c>
      <c r="X1346" s="1" t="s">
        <v>636</v>
      </c>
      <c r="Z1346" s="107">
        <v>20000</v>
      </c>
      <c r="AA1346" s="107">
        <v>1</v>
      </c>
      <c r="AB1346" s="107">
        <v>99.28</v>
      </c>
      <c r="AC1346" s="107">
        <v>0</v>
      </c>
      <c r="AD1346" s="107">
        <v>19.856000000000002</v>
      </c>
      <c r="AE1346" s="107"/>
      <c r="AF1346" s="107"/>
      <c r="AG1346" s="1" t="s">
        <v>17</v>
      </c>
      <c r="AH1346" s="108">
        <v>8.9415846276277093E-5</v>
      </c>
      <c r="AI1346" s="108">
        <v>1.9609934459999998E-3</v>
      </c>
      <c r="AJ1346" s="108">
        <v>7.5315102E-4</v>
      </c>
    </row>
    <row r="1347" spans="1:36" hidden="1">
      <c r="A1347" s="1">
        <v>13908</v>
      </c>
      <c r="B1347" s="1">
        <v>13913</v>
      </c>
      <c r="C1347" s="1" t="s">
        <v>1861</v>
      </c>
      <c r="D1347" s="1">
        <v>520033234</v>
      </c>
      <c r="E1347" s="1" t="s">
        <v>429</v>
      </c>
      <c r="F1347" s="1" t="s">
        <v>1961</v>
      </c>
      <c r="G1347" s="1" t="s">
        <v>1962</v>
      </c>
      <c r="H1347" s="1" t="s">
        <v>76</v>
      </c>
      <c r="I1347" s="1" t="s">
        <v>229</v>
      </c>
      <c r="J1347" s="1" t="s">
        <v>53</v>
      </c>
      <c r="K1347" s="1" t="s">
        <v>53</v>
      </c>
      <c r="L1347" s="1" t="s">
        <v>821</v>
      </c>
      <c r="M1347" s="1" t="s">
        <v>311</v>
      </c>
      <c r="N1347" s="1" t="s">
        <v>652</v>
      </c>
      <c r="O1347" s="1" t="s">
        <v>62</v>
      </c>
      <c r="P1347" s="1" t="s">
        <v>1508</v>
      </c>
      <c r="Q1347" s="1" t="s">
        <v>65</v>
      </c>
      <c r="R1347" s="1" t="s">
        <v>57</v>
      </c>
      <c r="S1347" s="1" t="s">
        <v>1209</v>
      </c>
      <c r="T1347" s="109">
        <v>1.393</v>
      </c>
      <c r="U1347" s="121" t="s">
        <v>1772</v>
      </c>
      <c r="V1347" s="108">
        <v>0.04</v>
      </c>
      <c r="W1347" s="108">
        <v>4.6800000000000001E-2</v>
      </c>
      <c r="X1347" s="1" t="s">
        <v>636</v>
      </c>
      <c r="Z1347" s="107">
        <v>24333.33</v>
      </c>
      <c r="AA1347" s="107">
        <v>1</v>
      </c>
      <c r="AB1347" s="107">
        <v>115.5</v>
      </c>
      <c r="AC1347" s="107">
        <v>0</v>
      </c>
      <c r="AD1347" s="107">
        <v>28.105</v>
      </c>
      <c r="AE1347" s="107"/>
      <c r="AF1347" s="107"/>
      <c r="AG1347" s="1" t="s">
        <v>17</v>
      </c>
      <c r="AH1347" s="108">
        <v>1.33320823016955E-5</v>
      </c>
      <c r="AI1347" s="108">
        <v>2.77567087E-3</v>
      </c>
      <c r="AJ1347" s="108">
        <v>1.0660409669999999E-3</v>
      </c>
    </row>
    <row r="1348" spans="1:36" hidden="1">
      <c r="A1348" s="1">
        <v>13908</v>
      </c>
      <c r="B1348" s="1">
        <v>13913</v>
      </c>
      <c r="C1348" s="1" t="s">
        <v>1861</v>
      </c>
      <c r="D1348" s="1">
        <v>520033234</v>
      </c>
      <c r="E1348" s="1" t="s">
        <v>429</v>
      </c>
      <c r="F1348" s="1" t="s">
        <v>1963</v>
      </c>
      <c r="G1348" s="1" t="s">
        <v>1964</v>
      </c>
      <c r="H1348" s="1" t="s">
        <v>76</v>
      </c>
      <c r="I1348" s="1" t="s">
        <v>229</v>
      </c>
      <c r="J1348" s="1" t="s">
        <v>53</v>
      </c>
      <c r="K1348" s="1" t="s">
        <v>53</v>
      </c>
      <c r="L1348" s="1" t="s">
        <v>821</v>
      </c>
      <c r="M1348" s="1" t="s">
        <v>311</v>
      </c>
      <c r="N1348" s="1" t="s">
        <v>652</v>
      </c>
      <c r="O1348" s="1" t="s">
        <v>62</v>
      </c>
      <c r="P1348" s="1" t="s">
        <v>1508</v>
      </c>
      <c r="Q1348" s="1" t="s">
        <v>65</v>
      </c>
      <c r="R1348" s="1" t="s">
        <v>57</v>
      </c>
      <c r="S1348" s="1" t="s">
        <v>1209</v>
      </c>
      <c r="T1348" s="109">
        <v>1.7569999999999999</v>
      </c>
      <c r="U1348" s="121" t="s">
        <v>1438</v>
      </c>
      <c r="V1348" s="108">
        <v>3.2800000000000003E-2</v>
      </c>
      <c r="W1348" s="108">
        <v>4.9500000000000002E-2</v>
      </c>
      <c r="X1348" s="1" t="s">
        <v>636</v>
      </c>
      <c r="Z1348" s="107">
        <v>10000</v>
      </c>
      <c r="AA1348" s="107">
        <v>1</v>
      </c>
      <c r="AB1348" s="107">
        <v>114.78</v>
      </c>
      <c r="AC1348" s="107">
        <v>0</v>
      </c>
      <c r="AD1348" s="107">
        <v>11.478</v>
      </c>
      <c r="AE1348" s="107"/>
      <c r="AF1348" s="107"/>
      <c r="AG1348" s="1" t="s">
        <v>17</v>
      </c>
      <c r="AH1348" s="108">
        <v>5.8275308729837897E-6</v>
      </c>
      <c r="AI1348" s="108">
        <v>1.1335758850000001E-3</v>
      </c>
      <c r="AJ1348" s="108">
        <v>4.3536802000000002E-4</v>
      </c>
    </row>
    <row r="1349" spans="1:36" hidden="1">
      <c r="A1349" s="1">
        <v>13908</v>
      </c>
      <c r="B1349" s="1">
        <v>13913</v>
      </c>
      <c r="C1349" s="1" t="s">
        <v>1861</v>
      </c>
      <c r="D1349" s="1">
        <v>520033234</v>
      </c>
      <c r="E1349" s="1" t="s">
        <v>429</v>
      </c>
      <c r="F1349" s="1" t="s">
        <v>1965</v>
      </c>
      <c r="G1349" s="1" t="s">
        <v>1966</v>
      </c>
      <c r="H1349" s="1" t="s">
        <v>76</v>
      </c>
      <c r="I1349" s="1" t="s">
        <v>229</v>
      </c>
      <c r="J1349" s="1" t="s">
        <v>53</v>
      </c>
      <c r="K1349" s="1" t="s">
        <v>53</v>
      </c>
      <c r="L1349" s="1" t="s">
        <v>54</v>
      </c>
      <c r="M1349" s="1" t="s">
        <v>311</v>
      </c>
      <c r="N1349" s="1" t="s">
        <v>652</v>
      </c>
      <c r="O1349" s="1" t="s">
        <v>62</v>
      </c>
      <c r="P1349" s="1" t="s">
        <v>298</v>
      </c>
      <c r="Q1349" s="1" t="s">
        <v>298</v>
      </c>
      <c r="R1349" s="1" t="s">
        <v>57</v>
      </c>
      <c r="S1349" s="1" t="s">
        <v>1209</v>
      </c>
      <c r="T1349" s="109">
        <v>1.7569999999999999</v>
      </c>
      <c r="U1349" s="121" t="s">
        <v>1438</v>
      </c>
      <c r="V1349" s="108">
        <v>3.2800000000000003E-2</v>
      </c>
      <c r="W1349" s="108">
        <v>4.9500000000000002E-2</v>
      </c>
      <c r="X1349" s="1" t="s">
        <v>636</v>
      </c>
      <c r="Z1349" s="107">
        <v>49000</v>
      </c>
      <c r="AA1349" s="107">
        <v>1</v>
      </c>
      <c r="AB1349" s="107">
        <v>114.77070000000001</v>
      </c>
      <c r="AC1349" s="107">
        <v>0</v>
      </c>
      <c r="AD1349" s="107">
        <v>56.237639999999999</v>
      </c>
      <c r="AE1349" s="107"/>
      <c r="AF1349" s="107"/>
      <c r="AG1349" s="1" t="s">
        <v>17</v>
      </c>
      <c r="AH1349" s="108">
        <v>2.4589085300000003E-4</v>
      </c>
      <c r="AI1349" s="108">
        <v>5.5540714879999996E-3</v>
      </c>
      <c r="AJ1349" s="108">
        <v>2.133130337E-3</v>
      </c>
    </row>
    <row r="1350" spans="1:36" hidden="1">
      <c r="A1350" s="1">
        <v>13908</v>
      </c>
      <c r="B1350" s="1">
        <v>13913</v>
      </c>
      <c r="C1350" s="1" t="s">
        <v>1975</v>
      </c>
      <c r="D1350" s="1">
        <v>520024126</v>
      </c>
      <c r="E1350" s="1" t="s">
        <v>429</v>
      </c>
      <c r="F1350" s="1" t="s">
        <v>1976</v>
      </c>
      <c r="G1350" s="1" t="s">
        <v>1977</v>
      </c>
      <c r="H1350" s="1" t="s">
        <v>76</v>
      </c>
      <c r="I1350" s="1" t="s">
        <v>229</v>
      </c>
      <c r="J1350" s="1" t="s">
        <v>53</v>
      </c>
      <c r="K1350" s="1" t="s">
        <v>53</v>
      </c>
      <c r="L1350" s="1" t="s">
        <v>821</v>
      </c>
      <c r="M1350" s="1" t="s">
        <v>311</v>
      </c>
      <c r="N1350" s="1" t="s">
        <v>651</v>
      </c>
      <c r="O1350" s="1" t="s">
        <v>62</v>
      </c>
      <c r="P1350" s="1" t="s">
        <v>1354</v>
      </c>
      <c r="Q1350" s="1" t="s">
        <v>65</v>
      </c>
      <c r="R1350" s="1" t="s">
        <v>57</v>
      </c>
      <c r="S1350" s="1" t="s">
        <v>1209</v>
      </c>
      <c r="T1350" s="109">
        <v>2.9889999999999999</v>
      </c>
      <c r="U1350" s="121" t="s">
        <v>1657</v>
      </c>
      <c r="V1350" s="108">
        <v>2.81E-2</v>
      </c>
      <c r="W1350" s="108">
        <v>2.86E-2</v>
      </c>
      <c r="X1350" s="1" t="s">
        <v>636</v>
      </c>
      <c r="Z1350" s="107">
        <v>15000</v>
      </c>
      <c r="AA1350" s="107">
        <v>1</v>
      </c>
      <c r="AB1350" s="107">
        <v>117.66</v>
      </c>
      <c r="AC1350" s="107">
        <v>0</v>
      </c>
      <c r="AD1350" s="107">
        <v>17.649000000000001</v>
      </c>
      <c r="AE1350" s="107"/>
      <c r="AF1350" s="107"/>
      <c r="AG1350" s="1" t="s">
        <v>17</v>
      </c>
      <c r="AH1350" s="108">
        <v>1.0894026451240899E-5</v>
      </c>
      <c r="AI1350" s="108">
        <v>1.7430284710000001E-3</v>
      </c>
      <c r="AJ1350" s="108">
        <v>6.6943807199999999E-4</v>
      </c>
    </row>
    <row r="1351" spans="1:36" hidden="1">
      <c r="A1351" s="1">
        <v>13908</v>
      </c>
      <c r="B1351" s="1">
        <v>13913</v>
      </c>
      <c r="C1351" s="1" t="s">
        <v>1975</v>
      </c>
      <c r="D1351" s="1">
        <v>520024126</v>
      </c>
      <c r="E1351" s="1" t="s">
        <v>429</v>
      </c>
      <c r="F1351" s="1" t="s">
        <v>1980</v>
      </c>
      <c r="G1351" s="1" t="s">
        <v>1981</v>
      </c>
      <c r="H1351" s="1" t="s">
        <v>76</v>
      </c>
      <c r="I1351" s="1" t="s">
        <v>229</v>
      </c>
      <c r="J1351" s="1" t="s">
        <v>53</v>
      </c>
      <c r="K1351" s="1" t="s">
        <v>53</v>
      </c>
      <c r="L1351" s="1" t="s">
        <v>821</v>
      </c>
      <c r="M1351" s="1" t="s">
        <v>311</v>
      </c>
      <c r="N1351" s="1" t="s">
        <v>651</v>
      </c>
      <c r="O1351" s="1" t="s">
        <v>62</v>
      </c>
      <c r="P1351" s="1" t="s">
        <v>1354</v>
      </c>
      <c r="Q1351" s="1" t="s">
        <v>65</v>
      </c>
      <c r="R1351" s="1" t="s">
        <v>57</v>
      </c>
      <c r="S1351" s="1" t="s">
        <v>1209</v>
      </c>
      <c r="T1351" s="109">
        <v>5.3559999999999999</v>
      </c>
      <c r="U1351" s="121" t="s">
        <v>1982</v>
      </c>
      <c r="V1351" s="108">
        <v>3.5000000000000001E-3</v>
      </c>
      <c r="W1351" s="108">
        <v>3.1199999999999999E-2</v>
      </c>
      <c r="X1351" s="1" t="s">
        <v>636</v>
      </c>
      <c r="Z1351" s="107">
        <v>24450</v>
      </c>
      <c r="AA1351" s="107">
        <v>1</v>
      </c>
      <c r="AB1351" s="107">
        <v>97.32</v>
      </c>
      <c r="AC1351" s="107">
        <v>0</v>
      </c>
      <c r="AD1351" s="107">
        <v>23.794740000000001</v>
      </c>
      <c r="AE1351" s="107"/>
      <c r="AF1351" s="107"/>
      <c r="AG1351" s="1" t="s">
        <v>17</v>
      </c>
      <c r="AH1351" s="108">
        <v>7.0173126430620502E-6</v>
      </c>
      <c r="AI1351" s="108">
        <v>2.3499863609999999E-3</v>
      </c>
      <c r="AJ1351" s="108">
        <v>9.0254999600000003E-4</v>
      </c>
    </row>
    <row r="1352" spans="1:36" hidden="1">
      <c r="A1352" s="1">
        <v>13908</v>
      </c>
      <c r="B1352" s="1">
        <v>13913</v>
      </c>
      <c r="C1352" s="1" t="s">
        <v>1983</v>
      </c>
      <c r="D1352" s="1">
        <v>520031931</v>
      </c>
      <c r="E1352" s="1" t="s">
        <v>429</v>
      </c>
      <c r="F1352" s="1" t="s">
        <v>2450</v>
      </c>
      <c r="G1352" s="1" t="s">
        <v>2451</v>
      </c>
      <c r="H1352" s="1" t="s">
        <v>76</v>
      </c>
      <c r="I1352" s="1" t="s">
        <v>229</v>
      </c>
      <c r="J1352" s="1" t="s">
        <v>53</v>
      </c>
      <c r="K1352" s="1" t="s">
        <v>53</v>
      </c>
      <c r="L1352" s="1" t="s">
        <v>821</v>
      </c>
      <c r="M1352" s="1" t="s">
        <v>311</v>
      </c>
      <c r="N1352" s="1" t="s">
        <v>260</v>
      </c>
      <c r="O1352" s="1" t="s">
        <v>62</v>
      </c>
      <c r="P1352" s="1" t="s">
        <v>1354</v>
      </c>
      <c r="Q1352" s="1" t="s">
        <v>65</v>
      </c>
      <c r="R1352" s="1" t="s">
        <v>57</v>
      </c>
      <c r="S1352" s="1" t="s">
        <v>1209</v>
      </c>
      <c r="T1352" s="109">
        <v>0.66300000000000003</v>
      </c>
      <c r="U1352" s="121">
        <v>45992</v>
      </c>
      <c r="V1352" s="108">
        <v>2.1999999999999999E-2</v>
      </c>
      <c r="W1352" s="108">
        <v>2.69E-2</v>
      </c>
      <c r="X1352" s="1" t="s">
        <v>636</v>
      </c>
      <c r="Z1352" s="107">
        <v>30</v>
      </c>
      <c r="AA1352" s="107">
        <v>1</v>
      </c>
      <c r="AB1352" s="107">
        <v>116.26</v>
      </c>
      <c r="AC1352" s="107">
        <v>0</v>
      </c>
      <c r="AD1352" s="107">
        <v>3.4880000000000001E-2</v>
      </c>
      <c r="AE1352" s="107"/>
      <c r="AF1352" s="107"/>
      <c r="AG1352" s="1" t="s">
        <v>17</v>
      </c>
      <c r="AH1352" s="108">
        <v>1.13419345170991E-7</v>
      </c>
      <c r="AI1352" s="108">
        <v>3.4447749501464601E-6</v>
      </c>
      <c r="AJ1352" s="108">
        <v>1.3230211326085901E-6</v>
      </c>
    </row>
    <row r="1353" spans="1:36" hidden="1">
      <c r="A1353" s="1">
        <v>13908</v>
      </c>
      <c r="B1353" s="1">
        <v>13913</v>
      </c>
      <c r="C1353" s="1" t="s">
        <v>1983</v>
      </c>
      <c r="D1353" s="1">
        <v>520031931</v>
      </c>
      <c r="E1353" s="1" t="s">
        <v>429</v>
      </c>
      <c r="F1353" s="1" t="s">
        <v>1984</v>
      </c>
      <c r="G1353" s="1" t="s">
        <v>1985</v>
      </c>
      <c r="H1353" s="1" t="s">
        <v>76</v>
      </c>
      <c r="I1353" s="1" t="s">
        <v>228</v>
      </c>
      <c r="J1353" s="1" t="s">
        <v>53</v>
      </c>
      <c r="K1353" s="1" t="s">
        <v>53</v>
      </c>
      <c r="L1353" s="1" t="s">
        <v>821</v>
      </c>
      <c r="M1353" s="1" t="s">
        <v>311</v>
      </c>
      <c r="N1353" s="1" t="s">
        <v>260</v>
      </c>
      <c r="O1353" s="1" t="s">
        <v>62</v>
      </c>
      <c r="P1353" s="1" t="s">
        <v>1354</v>
      </c>
      <c r="Q1353" s="1" t="s">
        <v>65</v>
      </c>
      <c r="R1353" s="1" t="s">
        <v>57</v>
      </c>
      <c r="S1353" s="1" t="s">
        <v>1209</v>
      </c>
      <c r="T1353" s="109">
        <v>7.52</v>
      </c>
      <c r="U1353" s="121">
        <v>49352</v>
      </c>
      <c r="V1353" s="108">
        <v>2.7900000000000001E-2</v>
      </c>
      <c r="W1353" s="108">
        <v>5.1900000000000002E-2</v>
      </c>
      <c r="X1353" s="1" t="s">
        <v>636</v>
      </c>
      <c r="Z1353" s="107">
        <v>27000</v>
      </c>
      <c r="AA1353" s="107">
        <v>1</v>
      </c>
      <c r="AB1353" s="107">
        <v>84.82</v>
      </c>
      <c r="AC1353" s="107">
        <v>0</v>
      </c>
      <c r="AD1353" s="107">
        <v>22.901399999999999</v>
      </c>
      <c r="AE1353" s="107"/>
      <c r="AF1353" s="107"/>
      <c r="AG1353" s="1" t="s">
        <v>17</v>
      </c>
      <c r="AH1353" s="108">
        <v>1.9244476122594398E-5</v>
      </c>
      <c r="AI1353" s="108">
        <v>2.2617594329999999E-3</v>
      </c>
      <c r="AJ1353" s="108">
        <v>8.6866502700000002E-4</v>
      </c>
    </row>
    <row r="1354" spans="1:36" hidden="1">
      <c r="A1354" s="1">
        <v>13908</v>
      </c>
      <c r="B1354" s="1">
        <v>13913</v>
      </c>
      <c r="C1354" s="1" t="s">
        <v>1983</v>
      </c>
      <c r="D1354" s="1">
        <v>520031931</v>
      </c>
      <c r="E1354" s="1" t="s">
        <v>429</v>
      </c>
      <c r="F1354" s="1" t="s">
        <v>1986</v>
      </c>
      <c r="G1354" s="1" t="s">
        <v>1987</v>
      </c>
      <c r="H1354" s="1" t="s">
        <v>76</v>
      </c>
      <c r="I1354" s="1" t="s">
        <v>229</v>
      </c>
      <c r="J1354" s="1" t="s">
        <v>53</v>
      </c>
      <c r="K1354" s="1" t="s">
        <v>53</v>
      </c>
      <c r="L1354" s="1" t="s">
        <v>821</v>
      </c>
      <c r="M1354" s="1" t="s">
        <v>311</v>
      </c>
      <c r="N1354" s="1" t="s">
        <v>260</v>
      </c>
      <c r="O1354" s="1" t="s">
        <v>62</v>
      </c>
      <c r="P1354" s="1" t="s">
        <v>1354</v>
      </c>
      <c r="Q1354" s="1" t="s">
        <v>65</v>
      </c>
      <c r="R1354" s="1" t="s">
        <v>57</v>
      </c>
      <c r="S1354" s="1" t="s">
        <v>1209</v>
      </c>
      <c r="T1354" s="109">
        <v>7.9020000000000001</v>
      </c>
      <c r="U1354" s="121">
        <v>49315</v>
      </c>
      <c r="V1354" s="108">
        <v>5.7999999999999996E-3</v>
      </c>
      <c r="W1354" s="108">
        <v>2.9600000000000001E-2</v>
      </c>
      <c r="X1354" s="1" t="s">
        <v>636</v>
      </c>
      <c r="Z1354" s="107">
        <v>10000</v>
      </c>
      <c r="AA1354" s="107">
        <v>1</v>
      </c>
      <c r="AB1354" s="107">
        <v>93.89</v>
      </c>
      <c r="AC1354" s="107">
        <v>0</v>
      </c>
      <c r="AD1354" s="107">
        <v>9.3889999999999993</v>
      </c>
      <c r="AE1354" s="107"/>
      <c r="AF1354" s="107"/>
      <c r="AG1354" s="1" t="s">
        <v>17</v>
      </c>
      <c r="AH1354" s="108">
        <v>1.6399007532064199E-5</v>
      </c>
      <c r="AI1354" s="108">
        <v>9.2726467900000002E-4</v>
      </c>
      <c r="AJ1354" s="108">
        <v>3.5613088899999999E-4</v>
      </c>
    </row>
    <row r="1355" spans="1:36" hidden="1">
      <c r="A1355" s="1">
        <v>13908</v>
      </c>
      <c r="B1355" s="1">
        <v>13913</v>
      </c>
      <c r="C1355" s="1" t="s">
        <v>1660</v>
      </c>
      <c r="D1355" s="1">
        <v>520032046</v>
      </c>
      <c r="E1355" s="1" t="s">
        <v>429</v>
      </c>
      <c r="F1355" s="1" t="s">
        <v>1993</v>
      </c>
      <c r="G1355" s="1" t="s">
        <v>1994</v>
      </c>
      <c r="H1355" s="1" t="s">
        <v>76</v>
      </c>
      <c r="I1355" s="1" t="s">
        <v>229</v>
      </c>
      <c r="J1355" s="1" t="s">
        <v>53</v>
      </c>
      <c r="K1355" s="1" t="s">
        <v>53</v>
      </c>
      <c r="L1355" s="1" t="s">
        <v>821</v>
      </c>
      <c r="M1355" s="1" t="s">
        <v>311</v>
      </c>
      <c r="N1355" s="1" t="s">
        <v>256</v>
      </c>
      <c r="O1355" s="1" t="s">
        <v>62</v>
      </c>
      <c r="P1355" s="1" t="s">
        <v>1208</v>
      </c>
      <c r="Q1355" s="1" t="s">
        <v>65</v>
      </c>
      <c r="R1355" s="1" t="s">
        <v>57</v>
      </c>
      <c r="S1355" s="1" t="s">
        <v>1209</v>
      </c>
      <c r="T1355" s="109">
        <v>5.2190000000000003</v>
      </c>
      <c r="U1355" s="121">
        <v>47490</v>
      </c>
      <c r="V1355" s="108">
        <v>2E-3</v>
      </c>
      <c r="W1355" s="108">
        <v>2.6100000000000002E-2</v>
      </c>
      <c r="X1355" s="1" t="s">
        <v>636</v>
      </c>
      <c r="Z1355" s="107">
        <v>30000</v>
      </c>
      <c r="AA1355" s="107">
        <v>1</v>
      </c>
      <c r="AB1355" s="107">
        <v>102.35</v>
      </c>
      <c r="AC1355" s="107">
        <v>0</v>
      </c>
      <c r="AD1355" s="107">
        <v>30.704999999999998</v>
      </c>
      <c r="AE1355" s="107"/>
      <c r="AF1355" s="107"/>
      <c r="AG1355" s="1" t="s">
        <v>17</v>
      </c>
      <c r="AH1355" s="108">
        <v>8.6745014764001498E-6</v>
      </c>
      <c r="AI1355" s="108">
        <v>3.0324488199999998E-3</v>
      </c>
      <c r="AJ1355" s="108">
        <v>1.164660661E-3</v>
      </c>
    </row>
    <row r="1356" spans="1:36" hidden="1">
      <c r="A1356" s="1">
        <v>13908</v>
      </c>
      <c r="B1356" s="1">
        <v>13913</v>
      </c>
      <c r="C1356" s="1" t="s">
        <v>1660</v>
      </c>
      <c r="D1356" s="1">
        <v>520032046</v>
      </c>
      <c r="E1356" s="1" t="s">
        <v>429</v>
      </c>
      <c r="F1356" s="1" t="s">
        <v>1998</v>
      </c>
      <c r="G1356" s="1" t="s">
        <v>1999</v>
      </c>
      <c r="H1356" s="1" t="s">
        <v>76</v>
      </c>
      <c r="I1356" s="1" t="s">
        <v>229</v>
      </c>
      <c r="J1356" s="1" t="s">
        <v>53</v>
      </c>
      <c r="K1356" s="1" t="s">
        <v>53</v>
      </c>
      <c r="L1356" s="1" t="s">
        <v>821</v>
      </c>
      <c r="M1356" s="1" t="s">
        <v>311</v>
      </c>
      <c r="N1356" s="1" t="s">
        <v>256</v>
      </c>
      <c r="O1356" s="1" t="s">
        <v>62</v>
      </c>
      <c r="P1356" s="1" t="s">
        <v>1208</v>
      </c>
      <c r="Q1356" s="1" t="s">
        <v>65</v>
      </c>
      <c r="R1356" s="1" t="s">
        <v>57</v>
      </c>
      <c r="S1356" s="1" t="s">
        <v>1209</v>
      </c>
      <c r="T1356" s="109">
        <v>3.5529999999999999</v>
      </c>
      <c r="U1356" s="121" t="s">
        <v>2000</v>
      </c>
      <c r="V1356" s="108">
        <v>1E-3</v>
      </c>
      <c r="W1356" s="108">
        <v>2.5600000000000001E-2</v>
      </c>
      <c r="X1356" s="1" t="s">
        <v>636</v>
      </c>
      <c r="Z1356" s="107">
        <v>16920</v>
      </c>
      <c r="AA1356" s="107">
        <v>1</v>
      </c>
      <c r="AB1356" s="107">
        <v>103.56</v>
      </c>
      <c r="AC1356" s="107">
        <v>0</v>
      </c>
      <c r="AD1356" s="107">
        <v>17.522349999999999</v>
      </c>
      <c r="AE1356" s="107"/>
      <c r="AF1356" s="107"/>
      <c r="AG1356" s="1" t="s">
        <v>17</v>
      </c>
      <c r="AH1356" s="108">
        <v>5.0102010298746599E-6</v>
      </c>
      <c r="AI1356" s="108">
        <v>1.730520422E-3</v>
      </c>
      <c r="AJ1356" s="108">
        <v>6.6463415500000002E-4</v>
      </c>
    </row>
    <row r="1357" spans="1:36" hidden="1">
      <c r="A1357" s="1">
        <v>13908</v>
      </c>
      <c r="B1357" s="1">
        <v>13913</v>
      </c>
      <c r="C1357" s="1" t="s">
        <v>1660</v>
      </c>
      <c r="D1357" s="1">
        <v>520032046</v>
      </c>
      <c r="E1357" s="1" t="s">
        <v>429</v>
      </c>
      <c r="F1357" s="1" t="s">
        <v>2001</v>
      </c>
      <c r="G1357" s="1" t="s">
        <v>2002</v>
      </c>
      <c r="H1357" s="1" t="s">
        <v>76</v>
      </c>
      <c r="I1357" s="1" t="s">
        <v>228</v>
      </c>
      <c r="J1357" s="1" t="s">
        <v>53</v>
      </c>
      <c r="K1357" s="1" t="s">
        <v>53</v>
      </c>
      <c r="L1357" s="1" t="s">
        <v>821</v>
      </c>
      <c r="M1357" s="1" t="s">
        <v>311</v>
      </c>
      <c r="N1357" s="1" t="s">
        <v>256</v>
      </c>
      <c r="O1357" s="1" t="s">
        <v>62</v>
      </c>
      <c r="P1357" s="1" t="s">
        <v>1208</v>
      </c>
      <c r="Q1357" s="1" t="s">
        <v>65</v>
      </c>
      <c r="R1357" s="1" t="s">
        <v>57</v>
      </c>
      <c r="S1357" s="1" t="s">
        <v>1209</v>
      </c>
      <c r="T1357" s="109">
        <v>2.7530000000000001</v>
      </c>
      <c r="U1357" s="121" t="s">
        <v>2003</v>
      </c>
      <c r="V1357" s="108">
        <v>2.7400000000000001E-2</v>
      </c>
      <c r="W1357" s="108">
        <v>4.6600000000000003E-2</v>
      </c>
      <c r="X1357" s="1" t="s">
        <v>636</v>
      </c>
      <c r="Z1357" s="107">
        <v>5512.68</v>
      </c>
      <c r="AA1357" s="107">
        <v>1</v>
      </c>
      <c r="AB1357" s="107">
        <v>97.47</v>
      </c>
      <c r="AC1357" s="107">
        <v>0</v>
      </c>
      <c r="AD1357" s="107">
        <v>5.3732100000000003</v>
      </c>
      <c r="AE1357" s="107"/>
      <c r="AF1357" s="107"/>
      <c r="AG1357" s="1" t="s">
        <v>17</v>
      </c>
      <c r="AH1357" s="108">
        <v>3.6798929020516101E-6</v>
      </c>
      <c r="AI1357" s="108">
        <v>5.3066224699999998E-4</v>
      </c>
      <c r="AJ1357" s="108">
        <v>2.0380935700000001E-4</v>
      </c>
    </row>
    <row r="1358" spans="1:36" hidden="1">
      <c r="A1358" s="1">
        <v>13908</v>
      </c>
      <c r="B1358" s="1">
        <v>13913</v>
      </c>
      <c r="C1358" s="1" t="s">
        <v>1660</v>
      </c>
      <c r="D1358" s="1">
        <v>520032046</v>
      </c>
      <c r="E1358" s="1" t="s">
        <v>429</v>
      </c>
      <c r="F1358" s="1" t="s">
        <v>2004</v>
      </c>
      <c r="G1358" s="1" t="s">
        <v>2005</v>
      </c>
      <c r="H1358" s="1" t="s">
        <v>76</v>
      </c>
      <c r="I1358" s="1" t="s">
        <v>229</v>
      </c>
      <c r="J1358" s="1" t="s">
        <v>53</v>
      </c>
      <c r="K1358" s="1" t="s">
        <v>53</v>
      </c>
      <c r="L1358" s="1" t="s">
        <v>821</v>
      </c>
      <c r="M1358" s="1" t="s">
        <v>311</v>
      </c>
      <c r="N1358" s="1" t="s">
        <v>256</v>
      </c>
      <c r="O1358" s="1" t="s">
        <v>62</v>
      </c>
      <c r="P1358" s="1" t="s">
        <v>1208</v>
      </c>
      <c r="Q1358" s="1" t="s">
        <v>65</v>
      </c>
      <c r="R1358" s="1" t="s">
        <v>57</v>
      </c>
      <c r="S1358" s="1" t="s">
        <v>1209</v>
      </c>
      <c r="T1358" s="109">
        <v>2.927</v>
      </c>
      <c r="U1358" s="121" t="s">
        <v>2003</v>
      </c>
      <c r="V1358" s="108">
        <v>1E-3</v>
      </c>
      <c r="W1358" s="108">
        <v>2.58E-2</v>
      </c>
      <c r="X1358" s="1" t="s">
        <v>636</v>
      </c>
      <c r="Z1358" s="107">
        <v>26000.01</v>
      </c>
      <c r="AA1358" s="107">
        <v>1</v>
      </c>
      <c r="AB1358" s="107">
        <v>103.82</v>
      </c>
      <c r="AC1358" s="107">
        <v>0</v>
      </c>
      <c r="AD1358" s="107">
        <v>26.993210000000001</v>
      </c>
      <c r="AE1358" s="107"/>
      <c r="AF1358" s="107"/>
      <c r="AG1358" s="1" t="s">
        <v>17</v>
      </c>
      <c r="AH1358" s="108">
        <v>9.9887247356967992E-6</v>
      </c>
      <c r="AI1358" s="108">
        <v>2.6658696559999999E-3</v>
      </c>
      <c r="AJ1358" s="108">
        <v>1.0238700470000001E-3</v>
      </c>
    </row>
    <row r="1359" spans="1:36" hidden="1">
      <c r="A1359" s="1">
        <v>13908</v>
      </c>
      <c r="B1359" s="1">
        <v>13913</v>
      </c>
      <c r="C1359" s="1" t="s">
        <v>2006</v>
      </c>
      <c r="D1359" s="1">
        <v>520036617</v>
      </c>
      <c r="E1359" s="1" t="s">
        <v>429</v>
      </c>
      <c r="F1359" s="1" t="s">
        <v>2567</v>
      </c>
      <c r="G1359" s="1" t="s">
        <v>2568</v>
      </c>
      <c r="H1359" s="1" t="s">
        <v>76</v>
      </c>
      <c r="I1359" s="1" t="s">
        <v>229</v>
      </c>
      <c r="J1359" s="1" t="s">
        <v>53</v>
      </c>
      <c r="K1359" s="1" t="s">
        <v>53</v>
      </c>
      <c r="L1359" s="1" t="s">
        <v>821</v>
      </c>
      <c r="M1359" s="1" t="s">
        <v>311</v>
      </c>
      <c r="N1359" s="1" t="s">
        <v>651</v>
      </c>
      <c r="O1359" s="1" t="s">
        <v>62</v>
      </c>
      <c r="P1359" s="1" t="s">
        <v>1461</v>
      </c>
      <c r="Q1359" s="1" t="s">
        <v>65</v>
      </c>
      <c r="R1359" s="1" t="s">
        <v>57</v>
      </c>
      <c r="S1359" s="1" t="s">
        <v>1209</v>
      </c>
      <c r="T1359" s="109">
        <v>3.5409999999999999</v>
      </c>
      <c r="U1359" s="121">
        <v>47125</v>
      </c>
      <c r="V1359" s="108">
        <v>1.5299999999999999E-2</v>
      </c>
      <c r="W1359" s="108">
        <v>2.8899999999999999E-2</v>
      </c>
      <c r="X1359" s="1" t="s">
        <v>636</v>
      </c>
      <c r="Z1359" s="107">
        <v>38870.01</v>
      </c>
      <c r="AA1359" s="107">
        <v>1</v>
      </c>
      <c r="AB1359" s="107">
        <v>110.77</v>
      </c>
      <c r="AC1359" s="107">
        <v>0</v>
      </c>
      <c r="AD1359" s="107">
        <v>43.056310000000003</v>
      </c>
      <c r="AE1359" s="107"/>
      <c r="AF1359" s="107"/>
      <c r="AG1359" s="1" t="s">
        <v>17</v>
      </c>
      <c r="AH1359" s="108">
        <v>8.4456509011283405E-5</v>
      </c>
      <c r="AI1359" s="108">
        <v>4.2522734550000003E-3</v>
      </c>
      <c r="AJ1359" s="108">
        <v>1.6331538989999999E-3</v>
      </c>
    </row>
    <row r="1360" spans="1:36" hidden="1">
      <c r="A1360" s="1">
        <v>13908</v>
      </c>
      <c r="B1360" s="1">
        <v>13913</v>
      </c>
      <c r="C1360" s="1" t="s">
        <v>2006</v>
      </c>
      <c r="D1360" s="1">
        <v>520036617</v>
      </c>
      <c r="E1360" s="1" t="s">
        <v>429</v>
      </c>
      <c r="F1360" s="1" t="s">
        <v>2007</v>
      </c>
      <c r="G1360" s="1" t="s">
        <v>2008</v>
      </c>
      <c r="H1360" s="1" t="s">
        <v>76</v>
      </c>
      <c r="I1360" s="1" t="s">
        <v>229</v>
      </c>
      <c r="J1360" s="1" t="s">
        <v>53</v>
      </c>
      <c r="K1360" s="1" t="s">
        <v>53</v>
      </c>
      <c r="L1360" s="1" t="s">
        <v>821</v>
      </c>
      <c r="M1360" s="1" t="s">
        <v>311</v>
      </c>
      <c r="N1360" s="1" t="s">
        <v>651</v>
      </c>
      <c r="O1360" s="1" t="s">
        <v>62</v>
      </c>
      <c r="P1360" s="1" t="s">
        <v>1348</v>
      </c>
      <c r="Q1360" s="1" t="s">
        <v>65</v>
      </c>
      <c r="R1360" s="1" t="s">
        <v>57</v>
      </c>
      <c r="S1360" s="1" t="s">
        <v>1209</v>
      </c>
      <c r="T1360" s="109">
        <v>4.0810000000000004</v>
      </c>
      <c r="U1360" s="121" t="s">
        <v>1904</v>
      </c>
      <c r="V1360" s="108">
        <v>8.9999999999999993E-3</v>
      </c>
      <c r="W1360" s="108">
        <v>3.2099999999999997E-2</v>
      </c>
      <c r="X1360" s="1" t="s">
        <v>636</v>
      </c>
      <c r="Z1360" s="107">
        <v>7000</v>
      </c>
      <c r="AA1360" s="107">
        <v>1</v>
      </c>
      <c r="AB1360" s="107">
        <v>102.93</v>
      </c>
      <c r="AC1360" s="107">
        <v>0</v>
      </c>
      <c r="AD1360" s="107">
        <v>7.2050999999999998</v>
      </c>
      <c r="AE1360" s="107"/>
      <c r="AF1360" s="107"/>
      <c r="AG1360" s="1" t="s">
        <v>17</v>
      </c>
      <c r="AH1360" s="108">
        <v>1.68674698795181E-5</v>
      </c>
      <c r="AI1360" s="108">
        <v>7.1158107699999999E-4</v>
      </c>
      <c r="AJ1360" s="108">
        <v>2.7329413799999998E-4</v>
      </c>
    </row>
    <row r="1361" spans="1:36" hidden="1">
      <c r="A1361" s="1">
        <v>13908</v>
      </c>
      <c r="B1361" s="1">
        <v>13913</v>
      </c>
      <c r="C1361" s="1" t="s">
        <v>1724</v>
      </c>
      <c r="D1361" s="1">
        <v>520037789</v>
      </c>
      <c r="E1361" s="1" t="s">
        <v>429</v>
      </c>
      <c r="F1361" s="1" t="s">
        <v>2015</v>
      </c>
      <c r="G1361" s="1" t="s">
        <v>2016</v>
      </c>
      <c r="H1361" s="1" t="s">
        <v>76</v>
      </c>
      <c r="I1361" s="1" t="s">
        <v>229</v>
      </c>
      <c r="J1361" s="1" t="s">
        <v>53</v>
      </c>
      <c r="K1361" s="1" t="s">
        <v>53</v>
      </c>
      <c r="L1361" s="1" t="s">
        <v>821</v>
      </c>
      <c r="M1361" s="1" t="s">
        <v>311</v>
      </c>
      <c r="N1361" s="1" t="s">
        <v>651</v>
      </c>
      <c r="O1361" s="1" t="s">
        <v>62</v>
      </c>
      <c r="P1361" s="1" t="s">
        <v>1354</v>
      </c>
      <c r="Q1361" s="1" t="s">
        <v>65</v>
      </c>
      <c r="R1361" s="1" t="s">
        <v>57</v>
      </c>
      <c r="S1361" s="1" t="s">
        <v>1209</v>
      </c>
      <c r="T1361" s="109">
        <v>0.27400000000000002</v>
      </c>
      <c r="U1361" s="121">
        <v>45937</v>
      </c>
      <c r="V1361" s="108">
        <v>2.3E-2</v>
      </c>
      <c r="W1361" s="108">
        <v>2.12E-2</v>
      </c>
      <c r="X1361" s="1" t="s">
        <v>636</v>
      </c>
      <c r="Z1361" s="107">
        <v>0.74</v>
      </c>
      <c r="AA1361" s="107">
        <v>1</v>
      </c>
      <c r="AB1361" s="107">
        <v>118.09</v>
      </c>
      <c r="AC1361" s="107">
        <v>0</v>
      </c>
      <c r="AD1361" s="107">
        <v>8.7000000000000001E-4</v>
      </c>
      <c r="AE1361" s="107"/>
      <c r="AF1361" s="107"/>
      <c r="AG1361" s="1" t="s">
        <v>17</v>
      </c>
      <c r="AH1361" s="108">
        <v>9.3002062099533002E-10</v>
      </c>
      <c r="AI1361" s="108">
        <v>8.5921852254226602E-8</v>
      </c>
      <c r="AJ1361" s="108">
        <v>3.2999667011739401E-8</v>
      </c>
    </row>
    <row r="1362" spans="1:36" hidden="1">
      <c r="A1362" s="1">
        <v>13908</v>
      </c>
      <c r="B1362" s="1">
        <v>13913</v>
      </c>
      <c r="C1362" s="1" t="s">
        <v>1724</v>
      </c>
      <c r="D1362" s="1">
        <v>520037789</v>
      </c>
      <c r="E1362" s="1" t="s">
        <v>429</v>
      </c>
      <c r="F1362" s="1" t="s">
        <v>2017</v>
      </c>
      <c r="G1362" s="1" t="s">
        <v>2018</v>
      </c>
      <c r="H1362" s="1" t="s">
        <v>76</v>
      </c>
      <c r="I1362" s="1" t="s">
        <v>229</v>
      </c>
      <c r="J1362" s="1" t="s">
        <v>53</v>
      </c>
      <c r="K1362" s="1" t="s">
        <v>53</v>
      </c>
      <c r="L1362" s="1" t="s">
        <v>821</v>
      </c>
      <c r="M1362" s="1" t="s">
        <v>311</v>
      </c>
      <c r="N1362" s="1" t="s">
        <v>651</v>
      </c>
      <c r="O1362" s="1" t="s">
        <v>62</v>
      </c>
      <c r="P1362" s="1" t="s">
        <v>1354</v>
      </c>
      <c r="Q1362" s="1" t="s">
        <v>65</v>
      </c>
      <c r="R1362" s="1" t="s">
        <v>57</v>
      </c>
      <c r="S1362" s="1" t="s">
        <v>1209</v>
      </c>
      <c r="T1362" s="109">
        <v>1.0369999999999999</v>
      </c>
      <c r="U1362" s="121" t="s">
        <v>2019</v>
      </c>
      <c r="V1362" s="108">
        <v>2.1499999999999998E-2</v>
      </c>
      <c r="W1362" s="108">
        <v>2.6599999999999999E-2</v>
      </c>
      <c r="X1362" s="1" t="s">
        <v>636</v>
      </c>
      <c r="Z1362" s="107">
        <v>0.94</v>
      </c>
      <c r="AA1362" s="107">
        <v>1</v>
      </c>
      <c r="AB1362" s="107">
        <v>118.15</v>
      </c>
      <c r="AC1362" s="107">
        <v>0</v>
      </c>
      <c r="AD1362" s="107">
        <v>1.1100000000000001E-3</v>
      </c>
      <c r="AE1362" s="107"/>
      <c r="AF1362" s="107"/>
      <c r="AG1362" s="1" t="s">
        <v>17</v>
      </c>
      <c r="AH1362" s="108">
        <v>7.9749542658643303E-10</v>
      </c>
      <c r="AI1362" s="108">
        <v>1.09624432186427E-7</v>
      </c>
      <c r="AJ1362" s="108">
        <v>4.2103023428770898E-8</v>
      </c>
    </row>
    <row r="1363" spans="1:36" hidden="1">
      <c r="A1363" s="1">
        <v>13908</v>
      </c>
      <c r="B1363" s="1">
        <v>13913</v>
      </c>
      <c r="C1363" s="1" t="s">
        <v>1724</v>
      </c>
      <c r="D1363" s="1">
        <v>520037789</v>
      </c>
      <c r="E1363" s="1" t="s">
        <v>429</v>
      </c>
      <c r="F1363" s="1" t="s">
        <v>2020</v>
      </c>
      <c r="G1363" s="1" t="s">
        <v>2021</v>
      </c>
      <c r="H1363" s="1" t="s">
        <v>76</v>
      </c>
      <c r="I1363" s="1" t="s">
        <v>229</v>
      </c>
      <c r="J1363" s="1" t="s">
        <v>53</v>
      </c>
      <c r="K1363" s="1" t="s">
        <v>53</v>
      </c>
      <c r="L1363" s="1" t="s">
        <v>821</v>
      </c>
      <c r="M1363" s="1" t="s">
        <v>311</v>
      </c>
      <c r="N1363" s="1" t="s">
        <v>651</v>
      </c>
      <c r="O1363" s="1" t="s">
        <v>62</v>
      </c>
      <c r="P1363" s="1" t="s">
        <v>1354</v>
      </c>
      <c r="Q1363" s="1" t="s">
        <v>65</v>
      </c>
      <c r="R1363" s="1" t="s">
        <v>57</v>
      </c>
      <c r="S1363" s="1" t="s">
        <v>1209</v>
      </c>
      <c r="T1363" s="109">
        <v>1.93</v>
      </c>
      <c r="U1363" s="121">
        <v>46391</v>
      </c>
      <c r="V1363" s="108">
        <v>2.35E-2</v>
      </c>
      <c r="W1363" s="108">
        <v>2.7400000000000001E-2</v>
      </c>
      <c r="X1363" s="1" t="s">
        <v>636</v>
      </c>
      <c r="Z1363" s="107">
        <v>36689.660000000003</v>
      </c>
      <c r="AA1363" s="107">
        <v>1</v>
      </c>
      <c r="AB1363" s="107">
        <v>116.13</v>
      </c>
      <c r="AC1363" s="107">
        <v>0.50773000000000001</v>
      </c>
      <c r="AD1363" s="107">
        <v>43.115430000000003</v>
      </c>
      <c r="AE1363" s="107"/>
      <c r="AF1363" s="107"/>
      <c r="AG1363" s="1" t="s">
        <v>17</v>
      </c>
      <c r="AH1363" s="108">
        <v>4.0009428310787698E-5</v>
      </c>
      <c r="AI1363" s="108">
        <v>4.2581121910000002E-3</v>
      </c>
      <c r="AJ1363" s="108">
        <v>1.635396359E-3</v>
      </c>
    </row>
    <row r="1364" spans="1:36" hidden="1">
      <c r="A1364" s="1">
        <v>13908</v>
      </c>
      <c r="B1364" s="1">
        <v>13913</v>
      </c>
      <c r="C1364" s="1" t="s">
        <v>1724</v>
      </c>
      <c r="D1364" s="1">
        <v>520037789</v>
      </c>
      <c r="E1364" s="1" t="s">
        <v>429</v>
      </c>
      <c r="F1364" s="1" t="s">
        <v>2022</v>
      </c>
      <c r="G1364" s="1" t="s">
        <v>2023</v>
      </c>
      <c r="H1364" s="1" t="s">
        <v>76</v>
      </c>
      <c r="I1364" s="1" t="s">
        <v>229</v>
      </c>
      <c r="J1364" s="1" t="s">
        <v>53</v>
      </c>
      <c r="K1364" s="1" t="s">
        <v>53</v>
      </c>
      <c r="L1364" s="1" t="s">
        <v>821</v>
      </c>
      <c r="M1364" s="1" t="s">
        <v>311</v>
      </c>
      <c r="N1364" s="1" t="s">
        <v>651</v>
      </c>
      <c r="O1364" s="1" t="s">
        <v>62</v>
      </c>
      <c r="P1364" s="1" t="s">
        <v>1354</v>
      </c>
      <c r="Q1364" s="1" t="s">
        <v>65</v>
      </c>
      <c r="R1364" s="1" t="s">
        <v>57</v>
      </c>
      <c r="S1364" s="1" t="s">
        <v>1209</v>
      </c>
      <c r="T1364" s="109">
        <v>3.49</v>
      </c>
      <c r="U1364" s="121">
        <v>48214</v>
      </c>
      <c r="V1364" s="108">
        <v>2.2499999999999999E-2</v>
      </c>
      <c r="W1364" s="108">
        <v>2.9399999999999999E-2</v>
      </c>
      <c r="X1364" s="1" t="s">
        <v>636</v>
      </c>
      <c r="Z1364" s="107">
        <v>25001.15</v>
      </c>
      <c r="AA1364" s="107">
        <v>1</v>
      </c>
      <c r="AB1364" s="107">
        <v>115.02</v>
      </c>
      <c r="AC1364" s="107">
        <v>0</v>
      </c>
      <c r="AD1364" s="107">
        <v>28.756319999999999</v>
      </c>
      <c r="AE1364" s="107"/>
      <c r="AF1364" s="107"/>
      <c r="AG1364" s="1" t="s">
        <v>17</v>
      </c>
      <c r="AH1364" s="108">
        <v>1.41733736081492E-5</v>
      </c>
      <c r="AI1364" s="108">
        <v>2.8399957219999998E-3</v>
      </c>
      <c r="AJ1364" s="108">
        <v>1.090745959E-3</v>
      </c>
    </row>
    <row r="1365" spans="1:36" hidden="1">
      <c r="A1365" s="1">
        <v>13908</v>
      </c>
      <c r="B1365" s="1">
        <v>13913</v>
      </c>
      <c r="C1365" s="1" t="s">
        <v>1724</v>
      </c>
      <c r="D1365" s="1">
        <v>520037789</v>
      </c>
      <c r="E1365" s="1" t="s">
        <v>429</v>
      </c>
      <c r="F1365" s="1" t="s">
        <v>2026</v>
      </c>
      <c r="G1365" s="1" t="s">
        <v>2027</v>
      </c>
      <c r="H1365" s="1" t="s">
        <v>76</v>
      </c>
      <c r="I1365" s="1" t="s">
        <v>229</v>
      </c>
      <c r="J1365" s="1" t="s">
        <v>53</v>
      </c>
      <c r="K1365" s="1" t="s">
        <v>53</v>
      </c>
      <c r="L1365" s="1" t="s">
        <v>821</v>
      </c>
      <c r="M1365" s="1" t="s">
        <v>311</v>
      </c>
      <c r="N1365" s="1" t="s">
        <v>651</v>
      </c>
      <c r="O1365" s="1" t="s">
        <v>62</v>
      </c>
      <c r="P1365" s="1" t="s">
        <v>1354</v>
      </c>
      <c r="Q1365" s="1" t="s">
        <v>65</v>
      </c>
      <c r="R1365" s="1" t="s">
        <v>57</v>
      </c>
      <c r="S1365" s="1" t="s">
        <v>1209</v>
      </c>
      <c r="T1365" s="109">
        <v>3.9249999999999998</v>
      </c>
      <c r="U1365" s="121">
        <v>47125</v>
      </c>
      <c r="V1365" s="108">
        <v>1.43E-2</v>
      </c>
      <c r="W1365" s="108">
        <v>2.81E-2</v>
      </c>
      <c r="X1365" s="1" t="s">
        <v>636</v>
      </c>
      <c r="Z1365" s="107">
        <v>29354.04</v>
      </c>
      <c r="AA1365" s="107">
        <v>1</v>
      </c>
      <c r="AB1365" s="107">
        <v>110</v>
      </c>
      <c r="AC1365" s="107">
        <v>0</v>
      </c>
      <c r="AD1365" s="107">
        <v>32.289439999999999</v>
      </c>
      <c r="AE1365" s="107"/>
      <c r="AF1365" s="107"/>
      <c r="AG1365" s="1" t="s">
        <v>17</v>
      </c>
      <c r="AH1365" s="108">
        <v>1.84580308551805E-5</v>
      </c>
      <c r="AI1365" s="108">
        <v>3.1889293020000002E-3</v>
      </c>
      <c r="AJ1365" s="108">
        <v>1.2247595029999999E-3</v>
      </c>
    </row>
    <row r="1366" spans="1:36" hidden="1">
      <c r="A1366" s="1">
        <v>13908</v>
      </c>
      <c r="B1366" s="1">
        <v>13913</v>
      </c>
      <c r="C1366" s="1" t="s">
        <v>1724</v>
      </c>
      <c r="D1366" s="1">
        <v>520037789</v>
      </c>
      <c r="E1366" s="1" t="s">
        <v>429</v>
      </c>
      <c r="F1366" s="1" t="s">
        <v>2028</v>
      </c>
      <c r="G1366" s="1" t="s">
        <v>2029</v>
      </c>
      <c r="H1366" s="1" t="s">
        <v>76</v>
      </c>
      <c r="I1366" s="1" t="s">
        <v>229</v>
      </c>
      <c r="J1366" s="1" t="s">
        <v>53</v>
      </c>
      <c r="K1366" s="1" t="s">
        <v>53</v>
      </c>
      <c r="L1366" s="1" t="s">
        <v>821</v>
      </c>
      <c r="M1366" s="1" t="s">
        <v>311</v>
      </c>
      <c r="N1366" s="1" t="s">
        <v>651</v>
      </c>
      <c r="O1366" s="1" t="s">
        <v>62</v>
      </c>
      <c r="P1366" s="1" t="s">
        <v>1354</v>
      </c>
      <c r="Q1366" s="1" t="s">
        <v>65</v>
      </c>
      <c r="R1366" s="1" t="s">
        <v>57</v>
      </c>
      <c r="S1366" s="1" t="s">
        <v>1209</v>
      </c>
      <c r="T1366" s="109">
        <v>4.8760000000000003</v>
      </c>
      <c r="U1366" s="121">
        <v>47490</v>
      </c>
      <c r="V1366" s="108">
        <v>2.5000000000000001E-3</v>
      </c>
      <c r="W1366" s="108">
        <v>2.7699999999999999E-2</v>
      </c>
      <c r="X1366" s="1" t="s">
        <v>636</v>
      </c>
      <c r="Z1366" s="107">
        <v>23142.39</v>
      </c>
      <c r="AA1366" s="107">
        <v>1</v>
      </c>
      <c r="AB1366" s="107">
        <v>100.5</v>
      </c>
      <c r="AC1366" s="107">
        <v>0</v>
      </c>
      <c r="AD1366" s="107">
        <v>23.258099999999999</v>
      </c>
      <c r="AE1366" s="107"/>
      <c r="AF1366" s="107"/>
      <c r="AG1366" s="1" t="s">
        <v>17</v>
      </c>
      <c r="AH1366" s="108">
        <v>1.7115168906143102E-5</v>
      </c>
      <c r="AI1366" s="108">
        <v>2.2969873930000001E-3</v>
      </c>
      <c r="AJ1366" s="108">
        <v>8.8219489100000001E-4</v>
      </c>
    </row>
    <row r="1367" spans="1:36" hidden="1">
      <c r="A1367" s="1">
        <v>13908</v>
      </c>
      <c r="B1367" s="1">
        <v>13913</v>
      </c>
      <c r="C1367" s="1" t="s">
        <v>2602</v>
      </c>
      <c r="D1367" s="1">
        <v>520037797</v>
      </c>
      <c r="E1367" s="1" t="s">
        <v>429</v>
      </c>
      <c r="F1367" s="1" t="s">
        <v>2603</v>
      </c>
      <c r="G1367" s="1" t="s">
        <v>2604</v>
      </c>
      <c r="H1367" s="1" t="s">
        <v>76</v>
      </c>
      <c r="I1367" s="1" t="s">
        <v>228</v>
      </c>
      <c r="J1367" s="1" t="s">
        <v>53</v>
      </c>
      <c r="K1367" s="1" t="s">
        <v>53</v>
      </c>
      <c r="L1367" s="1" t="s">
        <v>821</v>
      </c>
      <c r="M1367" s="1" t="s">
        <v>311</v>
      </c>
      <c r="N1367" s="1" t="s">
        <v>254</v>
      </c>
      <c r="O1367" s="1" t="s">
        <v>62</v>
      </c>
      <c r="P1367" s="1" t="s">
        <v>298</v>
      </c>
      <c r="Q1367" s="1" t="s">
        <v>298</v>
      </c>
      <c r="R1367" s="1" t="s">
        <v>57</v>
      </c>
      <c r="S1367" s="1" t="s">
        <v>1209</v>
      </c>
      <c r="T1367" s="109">
        <v>0.746</v>
      </c>
      <c r="U1367" s="121" t="s">
        <v>1509</v>
      </c>
      <c r="V1367" s="108">
        <v>1.9900000000000001E-2</v>
      </c>
      <c r="W1367" s="108">
        <v>5.4199999999999998E-2</v>
      </c>
      <c r="X1367" s="1" t="s">
        <v>636</v>
      </c>
      <c r="Z1367" s="107">
        <v>10000</v>
      </c>
      <c r="AA1367" s="107">
        <v>1</v>
      </c>
      <c r="AB1367" s="107">
        <v>98.05</v>
      </c>
      <c r="AC1367" s="107">
        <v>0</v>
      </c>
      <c r="AD1367" s="107">
        <v>9.8049999999999997</v>
      </c>
      <c r="AE1367" s="107"/>
      <c r="AF1367" s="107"/>
      <c r="AG1367" s="1" t="s">
        <v>17</v>
      </c>
      <c r="AH1367" s="108">
        <v>6.6666666666666697E-5</v>
      </c>
      <c r="AI1367" s="108">
        <v>9.6834915000000002E-4</v>
      </c>
      <c r="AJ1367" s="108">
        <v>3.7191003999999998E-4</v>
      </c>
    </row>
    <row r="1368" spans="1:36" hidden="1">
      <c r="A1368" s="1">
        <v>13908</v>
      </c>
      <c r="B1368" s="1">
        <v>13913</v>
      </c>
      <c r="C1368" s="1" t="s">
        <v>2405</v>
      </c>
      <c r="D1368" s="1">
        <v>520038332</v>
      </c>
      <c r="E1368" s="1" t="s">
        <v>429</v>
      </c>
      <c r="F1368" s="1" t="s">
        <v>2454</v>
      </c>
      <c r="G1368" s="1" t="s">
        <v>2455</v>
      </c>
      <c r="H1368" s="1" t="s">
        <v>76</v>
      </c>
      <c r="I1368" s="1" t="s">
        <v>229</v>
      </c>
      <c r="J1368" s="1" t="s">
        <v>53</v>
      </c>
      <c r="K1368" s="1" t="s">
        <v>53</v>
      </c>
      <c r="L1368" s="1" t="s">
        <v>821</v>
      </c>
      <c r="M1368" s="1" t="s">
        <v>311</v>
      </c>
      <c r="N1368" s="1" t="s">
        <v>651</v>
      </c>
      <c r="O1368" s="1" t="s">
        <v>62</v>
      </c>
      <c r="P1368" s="1" t="s">
        <v>298</v>
      </c>
      <c r="Q1368" s="1" t="s">
        <v>298</v>
      </c>
      <c r="R1368" s="1" t="s">
        <v>57</v>
      </c>
      <c r="S1368" s="1" t="s">
        <v>1209</v>
      </c>
      <c r="T1368" s="109">
        <v>1.9239999999999999</v>
      </c>
      <c r="U1368" s="121">
        <v>46391</v>
      </c>
      <c r="V1368" s="108">
        <v>1.9E-2</v>
      </c>
      <c r="W1368" s="108">
        <v>3.32E-2</v>
      </c>
      <c r="X1368" s="1" t="s">
        <v>636</v>
      </c>
      <c r="Z1368" s="107">
        <v>20000</v>
      </c>
      <c r="AA1368" s="107">
        <v>1</v>
      </c>
      <c r="AB1368" s="107">
        <v>108</v>
      </c>
      <c r="AC1368" s="107">
        <v>0.21979000000000001</v>
      </c>
      <c r="AD1368" s="107">
        <v>21.819790000000001</v>
      </c>
      <c r="AE1368" s="107"/>
      <c r="AF1368" s="107"/>
      <c r="AG1368" s="1" t="s">
        <v>17</v>
      </c>
      <c r="AH1368" s="108">
        <v>3.5570423739733501E-5</v>
      </c>
      <c r="AI1368" s="108">
        <v>2.1549388190000001E-3</v>
      </c>
      <c r="AJ1368" s="108">
        <v>8.2763885499999995E-4</v>
      </c>
    </row>
    <row r="1369" spans="1:36" hidden="1">
      <c r="A1369" s="1">
        <v>13908</v>
      </c>
      <c r="B1369" s="1">
        <v>13913</v>
      </c>
      <c r="C1369" s="1" t="s">
        <v>2030</v>
      </c>
      <c r="D1369" s="1">
        <v>520038506</v>
      </c>
      <c r="E1369" s="1" t="s">
        <v>429</v>
      </c>
      <c r="F1369" s="1" t="s">
        <v>2031</v>
      </c>
      <c r="G1369" s="1" t="s">
        <v>2032</v>
      </c>
      <c r="H1369" s="1" t="s">
        <v>76</v>
      </c>
      <c r="I1369" s="1" t="s">
        <v>228</v>
      </c>
      <c r="J1369" s="1" t="s">
        <v>53</v>
      </c>
      <c r="K1369" s="1" t="s">
        <v>53</v>
      </c>
      <c r="L1369" s="1" t="s">
        <v>821</v>
      </c>
      <c r="M1369" s="1" t="s">
        <v>311</v>
      </c>
      <c r="N1369" s="1" t="s">
        <v>651</v>
      </c>
      <c r="O1369" s="1" t="s">
        <v>62</v>
      </c>
      <c r="P1369" s="1" t="s">
        <v>1343</v>
      </c>
      <c r="Q1369" s="1" t="s">
        <v>65</v>
      </c>
      <c r="R1369" s="1" t="s">
        <v>57</v>
      </c>
      <c r="S1369" s="1" t="s">
        <v>1209</v>
      </c>
      <c r="T1369" s="109">
        <v>3.9510000000000001</v>
      </c>
      <c r="U1369" s="121" t="s">
        <v>2033</v>
      </c>
      <c r="V1369" s="108">
        <v>2.41E-2</v>
      </c>
      <c r="W1369" s="108">
        <v>5.2900000000000003E-2</v>
      </c>
      <c r="X1369" s="1" t="s">
        <v>636</v>
      </c>
      <c r="Z1369" s="107">
        <v>23000</v>
      </c>
      <c r="AA1369" s="107">
        <v>1</v>
      </c>
      <c r="AB1369" s="107">
        <v>89.75</v>
      </c>
      <c r="AC1369" s="107">
        <v>0</v>
      </c>
      <c r="AD1369" s="107">
        <v>20.642499999999998</v>
      </c>
      <c r="AE1369" s="107"/>
      <c r="AF1369" s="107"/>
      <c r="AG1369" s="1" t="s">
        <v>17</v>
      </c>
      <c r="AH1369" s="108">
        <v>1.11925258469145E-5</v>
      </c>
      <c r="AI1369" s="108">
        <v>2.0386687759999999E-3</v>
      </c>
      <c r="AJ1369" s="108">
        <v>7.8298347800000005E-4</v>
      </c>
    </row>
    <row r="1370" spans="1:36" hidden="1">
      <c r="A1370" s="1">
        <v>13908</v>
      </c>
      <c r="B1370" s="1">
        <v>13913</v>
      </c>
      <c r="C1370" s="1" t="s">
        <v>1716</v>
      </c>
      <c r="D1370" s="1">
        <v>520038910</v>
      </c>
      <c r="E1370" s="1" t="s">
        <v>429</v>
      </c>
      <c r="F1370" s="1" t="s">
        <v>2666</v>
      </c>
      <c r="G1370" s="1" t="s">
        <v>2667</v>
      </c>
      <c r="H1370" s="1" t="s">
        <v>76</v>
      </c>
      <c r="I1370" s="1" t="s">
        <v>228</v>
      </c>
      <c r="J1370" s="1" t="s">
        <v>53</v>
      </c>
      <c r="K1370" s="1" t="s">
        <v>53</v>
      </c>
      <c r="L1370" s="1" t="s">
        <v>821</v>
      </c>
      <c r="M1370" s="1" t="s">
        <v>311</v>
      </c>
      <c r="N1370" s="1" t="s">
        <v>651</v>
      </c>
      <c r="O1370" s="1" t="s">
        <v>62</v>
      </c>
      <c r="P1370" s="1" t="s">
        <v>1354</v>
      </c>
      <c r="Q1370" s="1" t="s">
        <v>65</v>
      </c>
      <c r="R1370" s="1" t="s">
        <v>57</v>
      </c>
      <c r="S1370" s="1" t="s">
        <v>1209</v>
      </c>
      <c r="T1370" s="109">
        <v>0.23799999999999999</v>
      </c>
      <c r="U1370" s="121" t="s">
        <v>2668</v>
      </c>
      <c r="V1370" s="108">
        <v>2.5499999999999998E-2</v>
      </c>
      <c r="W1370" s="108">
        <v>3.0200000000000001E-2</v>
      </c>
      <c r="X1370" s="1" t="s">
        <v>636</v>
      </c>
      <c r="Z1370" s="107">
        <v>1112.22</v>
      </c>
      <c r="AA1370" s="107">
        <v>1</v>
      </c>
      <c r="AB1370" s="107">
        <v>100.56</v>
      </c>
      <c r="AC1370" s="107">
        <v>0</v>
      </c>
      <c r="AD1370" s="107">
        <v>1.1184499999999999</v>
      </c>
      <c r="AE1370" s="107"/>
      <c r="AF1370" s="107"/>
      <c r="AG1370" s="1" t="s">
        <v>17</v>
      </c>
      <c r="AH1370" s="108">
        <v>1.6573582881325599E-5</v>
      </c>
      <c r="AI1370" s="108">
        <v>1.1045896E-4</v>
      </c>
      <c r="AJ1370" s="108">
        <v>4.2423537435953898E-5</v>
      </c>
    </row>
    <row r="1371" spans="1:36" hidden="1">
      <c r="A1371" s="1">
        <v>13908</v>
      </c>
      <c r="B1371" s="1">
        <v>13913</v>
      </c>
      <c r="C1371" s="1" t="s">
        <v>1716</v>
      </c>
      <c r="D1371" s="1">
        <v>520038910</v>
      </c>
      <c r="E1371" s="1" t="s">
        <v>429</v>
      </c>
      <c r="F1371" s="1" t="s">
        <v>2669</v>
      </c>
      <c r="G1371" s="1" t="s">
        <v>2670</v>
      </c>
      <c r="H1371" s="1" t="s">
        <v>76</v>
      </c>
      <c r="I1371" s="1" t="s">
        <v>229</v>
      </c>
      <c r="J1371" s="1" t="s">
        <v>53</v>
      </c>
      <c r="K1371" s="1" t="s">
        <v>53</v>
      </c>
      <c r="L1371" s="1" t="s">
        <v>821</v>
      </c>
      <c r="M1371" s="1" t="s">
        <v>311</v>
      </c>
      <c r="N1371" s="1" t="s">
        <v>651</v>
      </c>
      <c r="O1371" s="1" t="s">
        <v>62</v>
      </c>
      <c r="P1371" s="1" t="s">
        <v>1354</v>
      </c>
      <c r="Q1371" s="1" t="s">
        <v>65</v>
      </c>
      <c r="R1371" s="1" t="s">
        <v>57</v>
      </c>
      <c r="S1371" s="1" t="s">
        <v>1209</v>
      </c>
      <c r="T1371" s="109">
        <v>0.91700000000000004</v>
      </c>
      <c r="U1371" s="121">
        <v>46090</v>
      </c>
      <c r="V1371" s="108">
        <v>8.0000000000000002E-3</v>
      </c>
      <c r="W1371" s="108">
        <v>2.6100000000000002E-2</v>
      </c>
      <c r="X1371" s="1" t="s">
        <v>636</v>
      </c>
      <c r="Z1371" s="107">
        <v>72.22</v>
      </c>
      <c r="AA1371" s="107">
        <v>1</v>
      </c>
      <c r="AB1371" s="107">
        <v>114.66</v>
      </c>
      <c r="AC1371" s="107">
        <v>0</v>
      </c>
      <c r="AD1371" s="107">
        <v>8.2809999999999995E-2</v>
      </c>
      <c r="AE1371" s="107"/>
      <c r="AF1371" s="107"/>
      <c r="AG1371" s="1" t="s">
        <v>17</v>
      </c>
      <c r="AH1371" s="108">
        <v>1.2547452547452499E-6</v>
      </c>
      <c r="AI1371" s="108">
        <v>8.1783776841063207E-6</v>
      </c>
      <c r="AJ1371" s="108">
        <v>3.14103727039326E-6</v>
      </c>
    </row>
    <row r="1372" spans="1:36" hidden="1">
      <c r="A1372" s="1">
        <v>13908</v>
      </c>
      <c r="B1372" s="1">
        <v>13913</v>
      </c>
      <c r="C1372" s="1" t="s">
        <v>2037</v>
      </c>
      <c r="D1372" s="1">
        <v>520039496</v>
      </c>
      <c r="E1372" s="1" t="s">
        <v>429</v>
      </c>
      <c r="F1372" s="1" t="s">
        <v>2038</v>
      </c>
      <c r="G1372" s="1" t="s">
        <v>2039</v>
      </c>
      <c r="H1372" s="1" t="s">
        <v>76</v>
      </c>
      <c r="I1372" s="1" t="s">
        <v>229</v>
      </c>
      <c r="J1372" s="1" t="s">
        <v>53</v>
      </c>
      <c r="K1372" s="1" t="s">
        <v>53</v>
      </c>
      <c r="L1372" s="1" t="s">
        <v>821</v>
      </c>
      <c r="M1372" s="1" t="s">
        <v>311</v>
      </c>
      <c r="N1372" s="1" t="s">
        <v>651</v>
      </c>
      <c r="O1372" s="1" t="s">
        <v>62</v>
      </c>
      <c r="P1372" s="1" t="s">
        <v>298</v>
      </c>
      <c r="Q1372" s="1" t="s">
        <v>298</v>
      </c>
      <c r="R1372" s="1" t="s">
        <v>57</v>
      </c>
      <c r="S1372" s="1" t="s">
        <v>1209</v>
      </c>
      <c r="T1372" s="109">
        <v>1.2210000000000001</v>
      </c>
      <c r="U1372" s="121" t="s">
        <v>1421</v>
      </c>
      <c r="V1372" s="108">
        <v>1.9E-2</v>
      </c>
      <c r="W1372" s="108">
        <v>7.2300000000000003E-2</v>
      </c>
      <c r="X1372" s="1" t="s">
        <v>636</v>
      </c>
      <c r="Z1372" s="107">
        <v>64200</v>
      </c>
      <c r="AA1372" s="107">
        <v>1</v>
      </c>
      <c r="AB1372" s="107">
        <v>106.41</v>
      </c>
      <c r="AC1372" s="107">
        <v>0</v>
      </c>
      <c r="AD1372" s="107">
        <v>68.315219999999997</v>
      </c>
      <c r="AE1372" s="107"/>
      <c r="AF1372" s="107"/>
      <c r="AG1372" s="1" t="s">
        <v>17</v>
      </c>
      <c r="AH1372" s="108">
        <v>1.1895850160000001E-3</v>
      </c>
      <c r="AI1372" s="108">
        <v>6.7468623439999997E-3</v>
      </c>
      <c r="AJ1372" s="108">
        <v>2.5912408180000001E-3</v>
      </c>
    </row>
    <row r="1373" spans="1:36" hidden="1">
      <c r="A1373" s="1">
        <v>13908</v>
      </c>
      <c r="B1373" s="1">
        <v>13913</v>
      </c>
      <c r="C1373" s="1" t="s">
        <v>2040</v>
      </c>
      <c r="D1373" s="1">
        <v>520028010</v>
      </c>
      <c r="E1373" s="1" t="s">
        <v>429</v>
      </c>
      <c r="F1373" s="1" t="s">
        <v>2043</v>
      </c>
      <c r="G1373" s="1" t="s">
        <v>2044</v>
      </c>
      <c r="H1373" s="1" t="s">
        <v>76</v>
      </c>
      <c r="I1373" s="1" t="s">
        <v>228</v>
      </c>
      <c r="J1373" s="1" t="s">
        <v>53</v>
      </c>
      <c r="K1373" s="1" t="s">
        <v>53</v>
      </c>
      <c r="L1373" s="1" t="s">
        <v>821</v>
      </c>
      <c r="M1373" s="1" t="s">
        <v>311</v>
      </c>
      <c r="N1373" s="1" t="s">
        <v>708</v>
      </c>
      <c r="O1373" s="1" t="s">
        <v>62</v>
      </c>
      <c r="P1373" s="1" t="s">
        <v>1461</v>
      </c>
      <c r="Q1373" s="1" t="s">
        <v>65</v>
      </c>
      <c r="R1373" s="1" t="s">
        <v>57</v>
      </c>
      <c r="S1373" s="1" t="s">
        <v>1209</v>
      </c>
      <c r="T1373" s="109">
        <v>1.859</v>
      </c>
      <c r="U1373" s="121" t="s">
        <v>1438</v>
      </c>
      <c r="V1373" s="108">
        <v>2.1999999999999999E-2</v>
      </c>
      <c r="W1373" s="108">
        <v>5.1900000000000002E-2</v>
      </c>
      <c r="X1373" s="1" t="s">
        <v>636</v>
      </c>
      <c r="Z1373" s="107">
        <v>1354.16</v>
      </c>
      <c r="AA1373" s="107">
        <v>1</v>
      </c>
      <c r="AB1373" s="107">
        <v>95.28</v>
      </c>
      <c r="AC1373" s="107">
        <v>0</v>
      </c>
      <c r="AD1373" s="107">
        <v>1.2902400000000001</v>
      </c>
      <c r="AE1373" s="107"/>
      <c r="AF1373" s="107"/>
      <c r="AG1373" s="1" t="s">
        <v>17</v>
      </c>
      <c r="AH1373" s="108">
        <v>1.24951326412918E-6</v>
      </c>
      <c r="AI1373" s="108">
        <v>1.2742506899999999E-4</v>
      </c>
      <c r="AJ1373" s="108">
        <v>4.8939644097961598E-5</v>
      </c>
    </row>
    <row r="1374" spans="1:36" hidden="1">
      <c r="A1374" s="1">
        <v>13908</v>
      </c>
      <c r="B1374" s="1">
        <v>13913</v>
      </c>
      <c r="C1374" s="1" t="s">
        <v>2045</v>
      </c>
      <c r="D1374" s="1">
        <v>520033986</v>
      </c>
      <c r="E1374" s="1" t="s">
        <v>429</v>
      </c>
      <c r="F1374" s="1" t="s">
        <v>2046</v>
      </c>
      <c r="G1374" s="1" t="s">
        <v>2047</v>
      </c>
      <c r="H1374" s="1" t="s">
        <v>76</v>
      </c>
      <c r="I1374" s="1" t="s">
        <v>228</v>
      </c>
      <c r="J1374" s="1" t="s">
        <v>53</v>
      </c>
      <c r="K1374" s="1" t="s">
        <v>53</v>
      </c>
      <c r="L1374" s="1" t="s">
        <v>821</v>
      </c>
      <c r="M1374" s="1" t="s">
        <v>311</v>
      </c>
      <c r="N1374" s="1" t="s">
        <v>269</v>
      </c>
      <c r="O1374" s="1" t="s">
        <v>62</v>
      </c>
      <c r="P1374" s="1" t="s">
        <v>1579</v>
      </c>
      <c r="Q1374" s="1" t="s">
        <v>70</v>
      </c>
      <c r="R1374" s="1" t="s">
        <v>57</v>
      </c>
      <c r="S1374" s="1" t="s">
        <v>1209</v>
      </c>
      <c r="T1374" s="109">
        <v>4.8419999999999996</v>
      </c>
      <c r="U1374" s="121" t="s">
        <v>2048</v>
      </c>
      <c r="V1374" s="108">
        <v>1.95E-2</v>
      </c>
      <c r="W1374" s="108">
        <v>0.05</v>
      </c>
      <c r="X1374" s="1" t="s">
        <v>636</v>
      </c>
      <c r="Z1374" s="107">
        <v>5077.33</v>
      </c>
      <c r="AA1374" s="107">
        <v>1</v>
      </c>
      <c r="AB1374" s="107">
        <v>86.78</v>
      </c>
      <c r="AC1374" s="107">
        <v>0</v>
      </c>
      <c r="AD1374" s="107">
        <v>4.40611</v>
      </c>
      <c r="AE1374" s="107"/>
      <c r="AF1374" s="107"/>
      <c r="AG1374" s="1" t="s">
        <v>17</v>
      </c>
      <c r="AH1374" s="108">
        <v>5.0604563031726597E-6</v>
      </c>
      <c r="AI1374" s="108">
        <v>4.3515072600000001E-4</v>
      </c>
      <c r="AJ1374" s="108">
        <v>1.67126623E-4</v>
      </c>
    </row>
    <row r="1375" spans="1:36" hidden="1">
      <c r="A1375" s="1">
        <v>13908</v>
      </c>
      <c r="B1375" s="1">
        <v>13913</v>
      </c>
      <c r="C1375" s="1" t="s">
        <v>1735</v>
      </c>
      <c r="D1375" s="1">
        <v>520000472</v>
      </c>
      <c r="E1375" s="1" t="s">
        <v>429</v>
      </c>
      <c r="F1375" s="1" t="s">
        <v>2049</v>
      </c>
      <c r="G1375" s="1" t="s">
        <v>2050</v>
      </c>
      <c r="H1375" s="1" t="s">
        <v>76</v>
      </c>
      <c r="I1375" s="1" t="s">
        <v>229</v>
      </c>
      <c r="J1375" s="1" t="s">
        <v>53</v>
      </c>
      <c r="K1375" s="1" t="s">
        <v>53</v>
      </c>
      <c r="L1375" s="1" t="s">
        <v>821</v>
      </c>
      <c r="M1375" s="1" t="s">
        <v>311</v>
      </c>
      <c r="N1375" s="1" t="s">
        <v>156</v>
      </c>
      <c r="O1375" s="1" t="s">
        <v>62</v>
      </c>
      <c r="P1375" s="1" t="s">
        <v>1208</v>
      </c>
      <c r="Q1375" s="1" t="s">
        <v>65</v>
      </c>
      <c r="R1375" s="1" t="s">
        <v>57</v>
      </c>
      <c r="S1375" s="1" t="s">
        <v>1209</v>
      </c>
      <c r="T1375" s="109">
        <v>3.0219999999999998</v>
      </c>
      <c r="U1375" s="121">
        <v>47456</v>
      </c>
      <c r="V1375" s="108">
        <v>3.85E-2</v>
      </c>
      <c r="W1375" s="108">
        <v>2.5700000000000001E-2</v>
      </c>
      <c r="X1375" s="1" t="s">
        <v>636</v>
      </c>
      <c r="Z1375" s="107">
        <v>77000</v>
      </c>
      <c r="AA1375" s="107">
        <v>1</v>
      </c>
      <c r="AB1375" s="107">
        <v>120.79</v>
      </c>
      <c r="AC1375" s="107">
        <v>0</v>
      </c>
      <c r="AD1375" s="107">
        <v>93.008300000000006</v>
      </c>
      <c r="AE1375" s="107"/>
      <c r="AF1375" s="107"/>
      <c r="AG1375" s="1" t="s">
        <v>17</v>
      </c>
      <c r="AH1375" s="108">
        <v>3.04698176480658E-5</v>
      </c>
      <c r="AI1375" s="108">
        <v>9.1855694369999998E-3</v>
      </c>
      <c r="AJ1375" s="108">
        <v>3.5278654359999998E-3</v>
      </c>
    </row>
    <row r="1376" spans="1:36" hidden="1">
      <c r="A1376" s="1">
        <v>13908</v>
      </c>
      <c r="B1376" s="1">
        <v>13913</v>
      </c>
      <c r="C1376" s="1" t="s">
        <v>1735</v>
      </c>
      <c r="D1376" s="1">
        <v>520000472</v>
      </c>
      <c r="E1376" s="1" t="s">
        <v>429</v>
      </c>
      <c r="F1376" s="1" t="s">
        <v>2053</v>
      </c>
      <c r="G1376" s="1" t="s">
        <v>2054</v>
      </c>
      <c r="H1376" s="1" t="s">
        <v>76</v>
      </c>
      <c r="I1376" s="1" t="s">
        <v>229</v>
      </c>
      <c r="J1376" s="1" t="s">
        <v>53</v>
      </c>
      <c r="K1376" s="1" t="s">
        <v>53</v>
      </c>
      <c r="L1376" s="1" t="s">
        <v>821</v>
      </c>
      <c r="M1376" s="1" t="s">
        <v>311</v>
      </c>
      <c r="N1376" s="1" t="s">
        <v>156</v>
      </c>
      <c r="O1376" s="1" t="s">
        <v>62</v>
      </c>
      <c r="P1376" s="1" t="s">
        <v>1208</v>
      </c>
      <c r="Q1376" s="1" t="s">
        <v>65</v>
      </c>
      <c r="R1376" s="1" t="s">
        <v>57</v>
      </c>
      <c r="S1376" s="1" t="s">
        <v>1209</v>
      </c>
      <c r="T1376" s="109">
        <v>5.367</v>
      </c>
      <c r="U1376" s="121" t="s">
        <v>1374</v>
      </c>
      <c r="V1376" s="108">
        <v>2.3900000000000001E-2</v>
      </c>
      <c r="W1376" s="108">
        <v>2.7199999999999998E-2</v>
      </c>
      <c r="X1376" s="1" t="s">
        <v>636</v>
      </c>
      <c r="Z1376" s="107">
        <v>9157</v>
      </c>
      <c r="AA1376" s="107">
        <v>1</v>
      </c>
      <c r="AB1376" s="107">
        <v>113.4</v>
      </c>
      <c r="AC1376" s="107">
        <v>0</v>
      </c>
      <c r="AD1376" s="107">
        <v>10.384040000000001</v>
      </c>
      <c r="AE1376" s="107"/>
      <c r="AF1376" s="107"/>
      <c r="AG1376" s="1" t="s">
        <v>17</v>
      </c>
      <c r="AH1376" s="108">
        <v>2.3545002658680001E-6</v>
      </c>
      <c r="AI1376" s="108">
        <v>1.025535575E-3</v>
      </c>
      <c r="AJ1376" s="108">
        <v>3.93873404E-4</v>
      </c>
    </row>
    <row r="1377" spans="1:36" hidden="1">
      <c r="A1377" s="1">
        <v>13908</v>
      </c>
      <c r="B1377" s="1">
        <v>13913</v>
      </c>
      <c r="C1377" s="1" t="s">
        <v>1809</v>
      </c>
      <c r="D1377" s="1">
        <v>520018078</v>
      </c>
      <c r="E1377" s="1" t="s">
        <v>429</v>
      </c>
      <c r="F1377" s="1" t="s">
        <v>2061</v>
      </c>
      <c r="G1377" s="1" t="s">
        <v>2062</v>
      </c>
      <c r="H1377" s="1" t="s">
        <v>76</v>
      </c>
      <c r="I1377" s="1" t="s">
        <v>229</v>
      </c>
      <c r="J1377" s="1" t="s">
        <v>53</v>
      </c>
      <c r="K1377" s="1" t="s">
        <v>53</v>
      </c>
      <c r="L1377" s="1" t="s">
        <v>821</v>
      </c>
      <c r="M1377" s="1" t="s">
        <v>311</v>
      </c>
      <c r="N1377" s="1" t="s">
        <v>256</v>
      </c>
      <c r="O1377" s="1" t="s">
        <v>62</v>
      </c>
      <c r="P1377" s="1" t="s">
        <v>1208</v>
      </c>
      <c r="Q1377" s="1" t="s">
        <v>65</v>
      </c>
      <c r="R1377" s="1" t="s">
        <v>57</v>
      </c>
      <c r="S1377" s="1" t="s">
        <v>1209</v>
      </c>
      <c r="T1377" s="109">
        <v>4.6440000000000001</v>
      </c>
      <c r="U1377" s="121" t="s">
        <v>2063</v>
      </c>
      <c r="V1377" s="108">
        <v>1E-3</v>
      </c>
      <c r="W1377" s="108">
        <v>2.5700000000000001E-2</v>
      </c>
      <c r="X1377" s="1" t="s">
        <v>636</v>
      </c>
      <c r="Z1377" s="107">
        <v>5200</v>
      </c>
      <c r="AA1377" s="107">
        <v>1</v>
      </c>
      <c r="AB1377" s="107">
        <v>100.7</v>
      </c>
      <c r="AC1377" s="107">
        <v>0</v>
      </c>
      <c r="AD1377" s="107">
        <v>5.2363999999999997</v>
      </c>
      <c r="AE1377" s="107"/>
      <c r="AF1377" s="107"/>
      <c r="AG1377" s="1" t="s">
        <v>17</v>
      </c>
      <c r="AH1377" s="108">
        <v>2.0910146286579198E-6</v>
      </c>
      <c r="AI1377" s="108">
        <v>5.1715078899999996E-4</v>
      </c>
      <c r="AJ1377" s="108">
        <v>1.9862006400000001E-4</v>
      </c>
    </row>
    <row r="1378" spans="1:36" hidden="1">
      <c r="A1378" s="1">
        <v>13908</v>
      </c>
      <c r="B1378" s="1">
        <v>13913</v>
      </c>
      <c r="C1378" s="1" t="s">
        <v>1651</v>
      </c>
      <c r="D1378" s="1">
        <v>520020116</v>
      </c>
      <c r="E1378" s="1" t="s">
        <v>429</v>
      </c>
      <c r="F1378" s="1" t="s">
        <v>2066</v>
      </c>
      <c r="G1378" s="1" t="s">
        <v>2067</v>
      </c>
      <c r="H1378" s="1" t="s">
        <v>76</v>
      </c>
      <c r="I1378" s="1" t="s">
        <v>229</v>
      </c>
      <c r="J1378" s="1" t="s">
        <v>53</v>
      </c>
      <c r="K1378" s="1" t="s">
        <v>53</v>
      </c>
      <c r="L1378" s="1" t="s">
        <v>821</v>
      </c>
      <c r="M1378" s="1" t="s">
        <v>311</v>
      </c>
      <c r="N1378" s="1" t="s">
        <v>651</v>
      </c>
      <c r="O1378" s="1" t="s">
        <v>62</v>
      </c>
      <c r="P1378" s="1" t="s">
        <v>1348</v>
      </c>
      <c r="Q1378" s="1" t="s">
        <v>65</v>
      </c>
      <c r="R1378" s="1" t="s">
        <v>57</v>
      </c>
      <c r="S1378" s="1" t="s">
        <v>1209</v>
      </c>
      <c r="T1378" s="109">
        <v>2.492</v>
      </c>
      <c r="U1378" s="121" t="s">
        <v>1428</v>
      </c>
      <c r="V1378" s="108">
        <v>1.7999999999999999E-2</v>
      </c>
      <c r="W1378" s="108">
        <v>2.98E-2</v>
      </c>
      <c r="X1378" s="1" t="s">
        <v>636</v>
      </c>
      <c r="Z1378" s="107">
        <v>48529.41</v>
      </c>
      <c r="AA1378" s="107">
        <v>1</v>
      </c>
      <c r="AB1378" s="107">
        <v>113.34</v>
      </c>
      <c r="AC1378" s="107">
        <v>0</v>
      </c>
      <c r="AD1378" s="107">
        <v>55.003230000000002</v>
      </c>
      <c r="AE1378" s="107"/>
      <c r="AF1378" s="107"/>
      <c r="AG1378" s="1" t="s">
        <v>17</v>
      </c>
      <c r="AH1378" s="108">
        <v>6.5631043364865798E-5</v>
      </c>
      <c r="AI1378" s="108">
        <v>5.4321602309999996E-3</v>
      </c>
      <c r="AJ1378" s="108">
        <v>2.0863083610000001E-3</v>
      </c>
    </row>
    <row r="1379" spans="1:36" hidden="1">
      <c r="A1379" s="1">
        <v>13908</v>
      </c>
      <c r="B1379" s="1">
        <v>13913</v>
      </c>
      <c r="C1379" s="1" t="s">
        <v>1651</v>
      </c>
      <c r="D1379" s="1">
        <v>520020116</v>
      </c>
      <c r="E1379" s="1" t="s">
        <v>429</v>
      </c>
      <c r="F1379" s="1" t="s">
        <v>2070</v>
      </c>
      <c r="G1379" s="1" t="s">
        <v>2071</v>
      </c>
      <c r="H1379" s="1" t="s">
        <v>76</v>
      </c>
      <c r="I1379" s="1" t="s">
        <v>229</v>
      </c>
      <c r="J1379" s="1" t="s">
        <v>53</v>
      </c>
      <c r="K1379" s="1" t="s">
        <v>53</v>
      </c>
      <c r="L1379" s="1" t="s">
        <v>821</v>
      </c>
      <c r="M1379" s="1" t="s">
        <v>311</v>
      </c>
      <c r="N1379" s="1" t="s">
        <v>651</v>
      </c>
      <c r="O1379" s="1" t="s">
        <v>62</v>
      </c>
      <c r="P1379" s="1" t="s">
        <v>1508</v>
      </c>
      <c r="Q1379" s="1" t="s">
        <v>65</v>
      </c>
      <c r="R1379" s="1" t="s">
        <v>57</v>
      </c>
      <c r="S1379" s="1" t="s">
        <v>1209</v>
      </c>
      <c r="T1379" s="109">
        <v>2.0960000000000001</v>
      </c>
      <c r="U1379" s="121" t="s">
        <v>1654</v>
      </c>
      <c r="V1379" s="108">
        <v>3.3000000000000002E-2</v>
      </c>
      <c r="W1379" s="108">
        <v>3.5000000000000003E-2</v>
      </c>
      <c r="X1379" s="1" t="s">
        <v>636</v>
      </c>
      <c r="Z1379" s="107">
        <v>2175</v>
      </c>
      <c r="AA1379" s="107">
        <v>1</v>
      </c>
      <c r="AB1379" s="107">
        <v>115.87</v>
      </c>
      <c r="AC1379" s="107">
        <v>0</v>
      </c>
      <c r="AD1379" s="107">
        <v>2.5201699999999998</v>
      </c>
      <c r="AE1379" s="107"/>
      <c r="AF1379" s="107"/>
      <c r="AG1379" s="1" t="s">
        <v>17</v>
      </c>
      <c r="AH1379" s="108">
        <v>4.38580090685215E-6</v>
      </c>
      <c r="AI1379" s="108">
        <v>2.4889387799999999E-4</v>
      </c>
      <c r="AJ1379" s="108">
        <v>9.5591690589626703E-5</v>
      </c>
    </row>
    <row r="1380" spans="1:36" hidden="1">
      <c r="A1380" s="1">
        <v>13908</v>
      </c>
      <c r="B1380" s="1">
        <v>13913</v>
      </c>
      <c r="C1380" s="1" t="s">
        <v>2072</v>
      </c>
      <c r="D1380" s="1">
        <v>520017807</v>
      </c>
      <c r="E1380" s="1" t="s">
        <v>429</v>
      </c>
      <c r="F1380" s="1" t="s">
        <v>2671</v>
      </c>
      <c r="G1380" s="1" t="s">
        <v>2672</v>
      </c>
      <c r="H1380" s="1" t="s">
        <v>76</v>
      </c>
      <c r="I1380" s="1" t="s">
        <v>228</v>
      </c>
      <c r="J1380" s="1" t="s">
        <v>53</v>
      </c>
      <c r="K1380" s="1" t="s">
        <v>53</v>
      </c>
      <c r="L1380" s="1" t="s">
        <v>821</v>
      </c>
      <c r="M1380" s="1" t="s">
        <v>311</v>
      </c>
      <c r="N1380" s="1" t="s">
        <v>651</v>
      </c>
      <c r="O1380" s="1" t="s">
        <v>62</v>
      </c>
      <c r="P1380" s="1" t="s">
        <v>1383</v>
      </c>
      <c r="Q1380" s="1" t="s">
        <v>70</v>
      </c>
      <c r="R1380" s="1" t="s">
        <v>57</v>
      </c>
      <c r="S1380" s="1" t="s">
        <v>1209</v>
      </c>
      <c r="T1380" s="109">
        <v>1.373</v>
      </c>
      <c r="U1380" s="121">
        <v>46390</v>
      </c>
      <c r="V1380" s="108">
        <v>5.0500000000000003E-2</v>
      </c>
      <c r="W1380" s="108">
        <v>5.0299999999999997E-2</v>
      </c>
      <c r="X1380" s="1" t="s">
        <v>636</v>
      </c>
      <c r="Z1380" s="107">
        <v>2500</v>
      </c>
      <c r="AA1380" s="107">
        <v>1</v>
      </c>
      <c r="AB1380" s="107">
        <v>100.53</v>
      </c>
      <c r="AC1380" s="107">
        <v>0</v>
      </c>
      <c r="AD1380" s="107">
        <v>2.5132500000000002</v>
      </c>
      <c r="AE1380" s="107"/>
      <c r="AF1380" s="107"/>
      <c r="AG1380" s="1" t="s">
        <v>17</v>
      </c>
      <c r="AH1380" s="108">
        <v>1.34875047925151E-5</v>
      </c>
      <c r="AI1380" s="108">
        <v>2.4821045399999999E-4</v>
      </c>
      <c r="AJ1380" s="108">
        <v>9.5329210479602302E-5</v>
      </c>
    </row>
    <row r="1381" spans="1:36" hidden="1">
      <c r="A1381" s="1">
        <v>13908</v>
      </c>
      <c r="B1381" s="1">
        <v>13913</v>
      </c>
      <c r="C1381" s="1" t="s">
        <v>2072</v>
      </c>
      <c r="D1381" s="1">
        <v>520017807</v>
      </c>
      <c r="E1381" s="1" t="s">
        <v>429</v>
      </c>
      <c r="F1381" s="1" t="s">
        <v>2076</v>
      </c>
      <c r="G1381" s="1" t="s">
        <v>2077</v>
      </c>
      <c r="H1381" s="1" t="s">
        <v>76</v>
      </c>
      <c r="I1381" s="1" t="s">
        <v>229</v>
      </c>
      <c r="J1381" s="1" t="s">
        <v>53</v>
      </c>
      <c r="K1381" s="1" t="s">
        <v>53</v>
      </c>
      <c r="L1381" s="1" t="s">
        <v>821</v>
      </c>
      <c r="M1381" s="1" t="s">
        <v>311</v>
      </c>
      <c r="N1381" s="1" t="s">
        <v>651</v>
      </c>
      <c r="O1381" s="1" t="s">
        <v>62</v>
      </c>
      <c r="P1381" s="1" t="s">
        <v>1383</v>
      </c>
      <c r="Q1381" s="1" t="s">
        <v>70</v>
      </c>
      <c r="R1381" s="1" t="s">
        <v>57</v>
      </c>
      <c r="S1381" s="1" t="s">
        <v>1209</v>
      </c>
      <c r="T1381" s="109">
        <v>3.226</v>
      </c>
      <c r="U1381" s="121" t="s">
        <v>2078</v>
      </c>
      <c r="V1381" s="108">
        <v>2.4E-2</v>
      </c>
      <c r="W1381" s="108">
        <v>2.9700000000000001E-2</v>
      </c>
      <c r="X1381" s="1" t="s">
        <v>636</v>
      </c>
      <c r="Z1381" s="107">
        <v>0.68</v>
      </c>
      <c r="AA1381" s="107">
        <v>1</v>
      </c>
      <c r="AB1381" s="107">
        <v>115.05</v>
      </c>
      <c r="AC1381" s="107">
        <v>0</v>
      </c>
      <c r="AD1381" s="107">
        <v>7.7999999999999999E-4</v>
      </c>
      <c r="AE1381" s="107"/>
      <c r="AF1381" s="107"/>
      <c r="AG1381" s="1" t="s">
        <v>17</v>
      </c>
      <c r="AH1381" s="108">
        <v>5.7161660639246996E-10</v>
      </c>
      <c r="AI1381" s="108">
        <v>7.7033384779651399E-8</v>
      </c>
      <c r="AJ1381" s="108">
        <v>2.9585908355352501E-8</v>
      </c>
    </row>
    <row r="1382" spans="1:36" hidden="1">
      <c r="A1382" s="1">
        <v>13908</v>
      </c>
      <c r="B1382" s="1">
        <v>13913</v>
      </c>
      <c r="C1382" s="1" t="s">
        <v>2072</v>
      </c>
      <c r="D1382" s="1">
        <v>520017807</v>
      </c>
      <c r="E1382" s="1" t="s">
        <v>429</v>
      </c>
      <c r="F1382" s="1" t="s">
        <v>2079</v>
      </c>
      <c r="G1382" s="1" t="s">
        <v>2080</v>
      </c>
      <c r="H1382" s="1" t="s">
        <v>76</v>
      </c>
      <c r="I1382" s="1" t="s">
        <v>229</v>
      </c>
      <c r="J1382" s="1" t="s">
        <v>53</v>
      </c>
      <c r="K1382" s="1" t="s">
        <v>53</v>
      </c>
      <c r="L1382" s="1" t="s">
        <v>821</v>
      </c>
      <c r="M1382" s="1" t="s">
        <v>311</v>
      </c>
      <c r="N1382" s="1" t="s">
        <v>651</v>
      </c>
      <c r="O1382" s="1" t="s">
        <v>62</v>
      </c>
      <c r="P1382" s="1" t="s">
        <v>1354</v>
      </c>
      <c r="Q1382" s="1" t="s">
        <v>65</v>
      </c>
      <c r="R1382" s="1" t="s">
        <v>57</v>
      </c>
      <c r="S1382" s="1" t="s">
        <v>1209</v>
      </c>
      <c r="T1382" s="109">
        <v>4.4539999999999997</v>
      </c>
      <c r="U1382" s="121">
        <v>47760</v>
      </c>
      <c r="V1382" s="108">
        <v>8.3999999999999995E-3</v>
      </c>
      <c r="W1382" s="108">
        <v>2.86E-2</v>
      </c>
      <c r="X1382" s="1" t="s">
        <v>636</v>
      </c>
      <c r="Z1382" s="107">
        <v>2802.2</v>
      </c>
      <c r="AA1382" s="107">
        <v>1</v>
      </c>
      <c r="AB1382" s="107">
        <v>105.34</v>
      </c>
      <c r="AC1382" s="107">
        <v>0</v>
      </c>
      <c r="AD1382" s="107">
        <v>2.9518399999999998</v>
      </c>
      <c r="AE1382" s="107"/>
      <c r="AF1382" s="107"/>
      <c r="AG1382" s="1" t="s">
        <v>17</v>
      </c>
      <c r="AH1382" s="108">
        <v>3.6545283883737799E-6</v>
      </c>
      <c r="AI1382" s="108">
        <v>2.9152593100000002E-4</v>
      </c>
      <c r="AJ1382" s="108">
        <v>1.11965215E-4</v>
      </c>
    </row>
    <row r="1383" spans="1:36" hidden="1">
      <c r="A1383" s="1">
        <v>13908</v>
      </c>
      <c r="B1383" s="1">
        <v>13913</v>
      </c>
      <c r="C1383" s="1" t="s">
        <v>2072</v>
      </c>
      <c r="D1383" s="1">
        <v>520017807</v>
      </c>
      <c r="E1383" s="1" t="s">
        <v>429</v>
      </c>
      <c r="F1383" s="1" t="s">
        <v>2081</v>
      </c>
      <c r="G1383" s="1" t="s">
        <v>2082</v>
      </c>
      <c r="H1383" s="1" t="s">
        <v>76</v>
      </c>
      <c r="I1383" s="1" t="s">
        <v>229</v>
      </c>
      <c r="J1383" s="1" t="s">
        <v>53</v>
      </c>
      <c r="K1383" s="1" t="s">
        <v>53</v>
      </c>
      <c r="L1383" s="1" t="s">
        <v>821</v>
      </c>
      <c r="M1383" s="1" t="s">
        <v>311</v>
      </c>
      <c r="N1383" s="1" t="s">
        <v>651</v>
      </c>
      <c r="O1383" s="1" t="s">
        <v>62</v>
      </c>
      <c r="P1383" s="1" t="s">
        <v>1383</v>
      </c>
      <c r="Q1383" s="1" t="s">
        <v>70</v>
      </c>
      <c r="R1383" s="1" t="s">
        <v>57</v>
      </c>
      <c r="S1383" s="1" t="s">
        <v>1209</v>
      </c>
      <c r="T1383" s="109">
        <v>5.8079999999999998</v>
      </c>
      <c r="U1383" s="121" t="s">
        <v>2083</v>
      </c>
      <c r="V1383" s="108">
        <v>1.4999999999999999E-2</v>
      </c>
      <c r="W1383" s="108">
        <v>3.1699999999999999E-2</v>
      </c>
      <c r="X1383" s="1" t="s">
        <v>636</v>
      </c>
      <c r="Z1383" s="107">
        <v>74545.460000000006</v>
      </c>
      <c r="AA1383" s="107">
        <v>1</v>
      </c>
      <c r="AB1383" s="107">
        <v>101.35</v>
      </c>
      <c r="AC1383" s="107">
        <v>0</v>
      </c>
      <c r="AD1383" s="107">
        <v>75.551820000000006</v>
      </c>
      <c r="AE1383" s="107"/>
      <c r="AF1383" s="107"/>
      <c r="AG1383" s="1" t="s">
        <v>17</v>
      </c>
      <c r="AH1383" s="108">
        <v>1.4997822600000001E-4</v>
      </c>
      <c r="AI1383" s="108">
        <v>7.4615543850000002E-3</v>
      </c>
      <c r="AJ1383" s="108">
        <v>2.865729772E-3</v>
      </c>
    </row>
    <row r="1384" spans="1:36" hidden="1">
      <c r="A1384" s="1">
        <v>13908</v>
      </c>
      <c r="B1384" s="1">
        <v>13913</v>
      </c>
      <c r="C1384" s="1" t="s">
        <v>2084</v>
      </c>
      <c r="D1384" s="1">
        <v>520023896</v>
      </c>
      <c r="E1384" s="1" t="s">
        <v>429</v>
      </c>
      <c r="F1384" s="1" t="s">
        <v>2085</v>
      </c>
      <c r="G1384" s="1" t="s">
        <v>2086</v>
      </c>
      <c r="H1384" s="1" t="s">
        <v>76</v>
      </c>
      <c r="I1384" s="1" t="s">
        <v>228</v>
      </c>
      <c r="J1384" s="1" t="s">
        <v>53</v>
      </c>
      <c r="K1384" s="1" t="s">
        <v>53</v>
      </c>
      <c r="L1384" s="1" t="s">
        <v>821</v>
      </c>
      <c r="M1384" s="1" t="s">
        <v>311</v>
      </c>
      <c r="N1384" s="1" t="s">
        <v>651</v>
      </c>
      <c r="O1384" s="1" t="s">
        <v>62</v>
      </c>
      <c r="P1384" s="1" t="s">
        <v>2087</v>
      </c>
      <c r="Q1384" s="1" t="s">
        <v>65</v>
      </c>
      <c r="R1384" s="1" t="s">
        <v>57</v>
      </c>
      <c r="S1384" s="1" t="s">
        <v>1209</v>
      </c>
      <c r="T1384" s="109">
        <v>1.204</v>
      </c>
      <c r="U1384" s="121" t="s">
        <v>2088</v>
      </c>
      <c r="V1384" s="108">
        <v>4.8000000000000001E-2</v>
      </c>
      <c r="W1384" s="108">
        <v>6.3799999999999996E-2</v>
      </c>
      <c r="X1384" s="1" t="s">
        <v>636</v>
      </c>
      <c r="Z1384" s="107">
        <v>0.33</v>
      </c>
      <c r="AA1384" s="107">
        <v>1</v>
      </c>
      <c r="AB1384" s="107">
        <v>99.46</v>
      </c>
      <c r="AC1384" s="107">
        <v>0</v>
      </c>
      <c r="AD1384" s="107">
        <v>3.3E-4</v>
      </c>
      <c r="AE1384" s="107"/>
      <c r="AF1384" s="107"/>
      <c r="AG1384" s="1" t="s">
        <v>17</v>
      </c>
      <c r="AH1384" s="108">
        <v>5.8298928735808202E-10</v>
      </c>
      <c r="AI1384" s="108">
        <v>3.2591047406775598E-8</v>
      </c>
      <c r="AJ1384" s="108">
        <v>1.25171150734184E-8</v>
      </c>
    </row>
    <row r="1385" spans="1:36" hidden="1">
      <c r="A1385" s="1">
        <v>13908</v>
      </c>
      <c r="B1385" s="1">
        <v>13913</v>
      </c>
      <c r="C1385" s="1" t="s">
        <v>2089</v>
      </c>
      <c r="D1385" s="1">
        <v>520022971</v>
      </c>
      <c r="E1385" s="1" t="s">
        <v>429</v>
      </c>
      <c r="F1385" s="1" t="s">
        <v>2090</v>
      </c>
      <c r="G1385" s="1" t="s">
        <v>2091</v>
      </c>
      <c r="H1385" s="1" t="s">
        <v>76</v>
      </c>
      <c r="I1385" s="1" t="s">
        <v>228</v>
      </c>
      <c r="J1385" s="1" t="s">
        <v>53</v>
      </c>
      <c r="K1385" s="1" t="s">
        <v>53</v>
      </c>
      <c r="L1385" s="1" t="s">
        <v>821</v>
      </c>
      <c r="M1385" s="1" t="s">
        <v>311</v>
      </c>
      <c r="N1385" s="1" t="s">
        <v>708</v>
      </c>
      <c r="O1385" s="1" t="s">
        <v>62</v>
      </c>
      <c r="P1385" s="1" t="s">
        <v>298</v>
      </c>
      <c r="Q1385" s="1" t="s">
        <v>298</v>
      </c>
      <c r="R1385" s="1" t="s">
        <v>57</v>
      </c>
      <c r="S1385" s="1" t="s">
        <v>1209</v>
      </c>
      <c r="T1385" s="109">
        <v>0.74199999999999999</v>
      </c>
      <c r="U1385" s="121" t="s">
        <v>1509</v>
      </c>
      <c r="V1385" s="108">
        <v>3.5000000000000003E-2</v>
      </c>
      <c r="W1385" s="108">
        <v>5.1999999999999998E-2</v>
      </c>
      <c r="X1385" s="1" t="s">
        <v>636</v>
      </c>
      <c r="Z1385" s="107">
        <v>2739.5</v>
      </c>
      <c r="AA1385" s="107">
        <v>1</v>
      </c>
      <c r="AB1385" s="107">
        <v>99.68</v>
      </c>
      <c r="AC1385" s="107">
        <v>0</v>
      </c>
      <c r="AD1385" s="107">
        <v>2.7307299999999999</v>
      </c>
      <c r="AE1385" s="107"/>
      <c r="AF1385" s="107"/>
      <c r="AG1385" s="1" t="s">
        <v>17</v>
      </c>
      <c r="AH1385" s="108">
        <v>6.8487500000000005E-5</v>
      </c>
      <c r="AI1385" s="108">
        <v>2.69688942E-4</v>
      </c>
      <c r="AJ1385" s="108">
        <v>1.03578368E-4</v>
      </c>
    </row>
    <row r="1386" spans="1:36" hidden="1">
      <c r="A1386" s="1">
        <v>13908</v>
      </c>
      <c r="B1386" s="1">
        <v>13913</v>
      </c>
      <c r="C1386" s="1" t="s">
        <v>1644</v>
      </c>
      <c r="D1386" s="1">
        <v>520000118</v>
      </c>
      <c r="E1386" s="1" t="s">
        <v>429</v>
      </c>
      <c r="F1386" s="1" t="s">
        <v>2609</v>
      </c>
      <c r="G1386" s="1" t="s">
        <v>2610</v>
      </c>
      <c r="H1386" s="1" t="s">
        <v>76</v>
      </c>
      <c r="I1386" s="1" t="s">
        <v>228</v>
      </c>
      <c r="J1386" s="1" t="s">
        <v>53</v>
      </c>
      <c r="K1386" s="1" t="s">
        <v>53</v>
      </c>
      <c r="L1386" s="1" t="s">
        <v>821</v>
      </c>
      <c r="M1386" s="1" t="s">
        <v>311</v>
      </c>
      <c r="N1386" s="1" t="s">
        <v>256</v>
      </c>
      <c r="O1386" s="1" t="s">
        <v>62</v>
      </c>
      <c r="P1386" s="1" t="s">
        <v>1208</v>
      </c>
      <c r="Q1386" s="1" t="s">
        <v>65</v>
      </c>
      <c r="R1386" s="1" t="s">
        <v>57</v>
      </c>
      <c r="S1386" s="1" t="s">
        <v>1209</v>
      </c>
      <c r="T1386" s="109">
        <v>3.4180000000000001</v>
      </c>
      <c r="U1386" s="121">
        <v>48103</v>
      </c>
      <c r="V1386" s="108">
        <v>2.5000000000000001E-2</v>
      </c>
      <c r="W1386" s="108">
        <v>4.6899999999999997E-2</v>
      </c>
      <c r="X1386" s="1" t="s">
        <v>636</v>
      </c>
      <c r="Z1386" s="107">
        <v>0.68</v>
      </c>
      <c r="AA1386" s="107">
        <v>1</v>
      </c>
      <c r="AB1386" s="107">
        <v>93.67</v>
      </c>
      <c r="AC1386" s="107">
        <v>0</v>
      </c>
      <c r="AD1386" s="107">
        <v>6.4000000000000005E-4</v>
      </c>
      <c r="AE1386" s="107"/>
      <c r="AF1386" s="107"/>
      <c r="AG1386" s="1" t="s">
        <v>17</v>
      </c>
      <c r="AH1386" s="108">
        <v>3.3529572718256899E-10</v>
      </c>
      <c r="AI1386" s="108">
        <v>6.3206879819201102E-8</v>
      </c>
      <c r="AJ1386" s="108">
        <v>2.42756171120841E-8</v>
      </c>
    </row>
    <row r="1387" spans="1:36" hidden="1">
      <c r="A1387" s="1">
        <v>13908</v>
      </c>
      <c r="B1387" s="1">
        <v>13913</v>
      </c>
      <c r="C1387" s="1" t="s">
        <v>1878</v>
      </c>
      <c r="D1387" s="1">
        <v>520025370</v>
      </c>
      <c r="E1387" s="1" t="s">
        <v>429</v>
      </c>
      <c r="F1387" s="1" t="s">
        <v>2097</v>
      </c>
      <c r="G1387" s="1" t="s">
        <v>2098</v>
      </c>
      <c r="H1387" s="1" t="s">
        <v>76</v>
      </c>
      <c r="I1387" s="1" t="s">
        <v>228</v>
      </c>
      <c r="J1387" s="1" t="s">
        <v>53</v>
      </c>
      <c r="K1387" s="1" t="s">
        <v>53</v>
      </c>
      <c r="L1387" s="1" t="s">
        <v>821</v>
      </c>
      <c r="M1387" s="1" t="s">
        <v>311</v>
      </c>
      <c r="N1387" s="1" t="s">
        <v>708</v>
      </c>
      <c r="O1387" s="1" t="s">
        <v>62</v>
      </c>
      <c r="P1387" s="1" t="s">
        <v>1343</v>
      </c>
      <c r="Q1387" s="1" t="s">
        <v>65</v>
      </c>
      <c r="R1387" s="1" t="s">
        <v>57</v>
      </c>
      <c r="S1387" s="1" t="s">
        <v>1209</v>
      </c>
      <c r="T1387" s="109">
        <v>2.3319999999999999</v>
      </c>
      <c r="U1387" s="121" t="s">
        <v>2099</v>
      </c>
      <c r="V1387" s="108">
        <v>2.0400000000000001E-2</v>
      </c>
      <c r="W1387" s="108">
        <v>5.0299999999999997E-2</v>
      </c>
      <c r="X1387" s="1" t="s">
        <v>636</v>
      </c>
      <c r="Z1387" s="107">
        <v>12500</v>
      </c>
      <c r="AA1387" s="107">
        <v>1</v>
      </c>
      <c r="AB1387" s="107">
        <v>93.52</v>
      </c>
      <c r="AC1387" s="107">
        <v>0</v>
      </c>
      <c r="AD1387" s="107">
        <v>11.69</v>
      </c>
      <c r="AE1387" s="107"/>
      <c r="AF1387" s="107"/>
      <c r="AG1387" s="1" t="s">
        <v>17</v>
      </c>
      <c r="AH1387" s="108">
        <v>3.33249634355169E-5</v>
      </c>
      <c r="AI1387" s="108">
        <v>1.154513164E-3</v>
      </c>
      <c r="AJ1387" s="108">
        <v>4.43409318E-4</v>
      </c>
    </row>
    <row r="1388" spans="1:36" hidden="1">
      <c r="A1388" s="1">
        <v>13908</v>
      </c>
      <c r="B1388" s="1">
        <v>13913</v>
      </c>
      <c r="C1388" s="1" t="s">
        <v>2100</v>
      </c>
      <c r="D1388" s="1">
        <v>520025990</v>
      </c>
      <c r="E1388" s="1" t="s">
        <v>429</v>
      </c>
      <c r="F1388" s="1" t="s">
        <v>2101</v>
      </c>
      <c r="G1388" s="1" t="s">
        <v>2102</v>
      </c>
      <c r="H1388" s="1" t="s">
        <v>76</v>
      </c>
      <c r="I1388" s="1" t="s">
        <v>228</v>
      </c>
      <c r="J1388" s="1" t="s">
        <v>53</v>
      </c>
      <c r="K1388" s="1" t="s">
        <v>53</v>
      </c>
      <c r="L1388" s="1" t="s">
        <v>821</v>
      </c>
      <c r="M1388" s="1" t="s">
        <v>311</v>
      </c>
      <c r="N1388" s="1" t="s">
        <v>140</v>
      </c>
      <c r="O1388" s="1" t="s">
        <v>62</v>
      </c>
      <c r="P1388" s="1" t="s">
        <v>1400</v>
      </c>
      <c r="Q1388" s="1" t="s">
        <v>70</v>
      </c>
      <c r="R1388" s="1" t="s">
        <v>57</v>
      </c>
      <c r="S1388" s="1" t="s">
        <v>1209</v>
      </c>
      <c r="T1388" s="109">
        <v>1.3340000000000001</v>
      </c>
      <c r="U1388" s="121" t="s">
        <v>1421</v>
      </c>
      <c r="V1388" s="108">
        <v>2.9499999999999998E-2</v>
      </c>
      <c r="W1388" s="108">
        <v>5.3800000000000001E-2</v>
      </c>
      <c r="X1388" s="1" t="s">
        <v>636</v>
      </c>
      <c r="Z1388" s="107">
        <v>2270.27</v>
      </c>
      <c r="AA1388" s="107">
        <v>1</v>
      </c>
      <c r="AB1388" s="107">
        <v>97.66</v>
      </c>
      <c r="AC1388" s="107">
        <v>0</v>
      </c>
      <c r="AD1388" s="107">
        <v>2.2171500000000002</v>
      </c>
      <c r="AE1388" s="107"/>
      <c r="AF1388" s="107"/>
      <c r="AG1388" s="1" t="s">
        <v>17</v>
      </c>
      <c r="AH1388" s="108">
        <v>1.0129571211231001E-5</v>
      </c>
      <c r="AI1388" s="108">
        <v>2.18967396E-4</v>
      </c>
      <c r="AJ1388" s="108">
        <v>8.4097944500089594E-5</v>
      </c>
    </row>
    <row r="1389" spans="1:36" hidden="1">
      <c r="A1389" s="1">
        <v>13908</v>
      </c>
      <c r="B1389" s="1">
        <v>13913</v>
      </c>
      <c r="C1389" s="1" t="s">
        <v>2100</v>
      </c>
      <c r="D1389" s="1">
        <v>520025990</v>
      </c>
      <c r="E1389" s="1" t="s">
        <v>429</v>
      </c>
      <c r="F1389" s="1" t="s">
        <v>2103</v>
      </c>
      <c r="G1389" s="1" t="s">
        <v>2104</v>
      </c>
      <c r="H1389" s="1" t="s">
        <v>76</v>
      </c>
      <c r="I1389" s="1" t="s">
        <v>228</v>
      </c>
      <c r="J1389" s="1" t="s">
        <v>53</v>
      </c>
      <c r="K1389" s="1" t="s">
        <v>53</v>
      </c>
      <c r="L1389" s="1" t="s">
        <v>821</v>
      </c>
      <c r="M1389" s="1" t="s">
        <v>311</v>
      </c>
      <c r="N1389" s="1" t="s">
        <v>140</v>
      </c>
      <c r="O1389" s="1" t="s">
        <v>62</v>
      </c>
      <c r="P1389" s="1" t="s">
        <v>1400</v>
      </c>
      <c r="Q1389" s="1" t="s">
        <v>70</v>
      </c>
      <c r="R1389" s="1" t="s">
        <v>57</v>
      </c>
      <c r="S1389" s="1" t="s">
        <v>1209</v>
      </c>
      <c r="T1389" s="109">
        <v>2.169</v>
      </c>
      <c r="U1389" s="121" t="s">
        <v>1654</v>
      </c>
      <c r="V1389" s="108">
        <v>2.5499999999999998E-2</v>
      </c>
      <c r="W1389" s="108">
        <v>5.4300000000000001E-2</v>
      </c>
      <c r="X1389" s="1" t="s">
        <v>636</v>
      </c>
      <c r="Z1389" s="107">
        <v>9350</v>
      </c>
      <c r="AA1389" s="107">
        <v>1</v>
      </c>
      <c r="AB1389" s="107">
        <v>94.76</v>
      </c>
      <c r="AC1389" s="107">
        <v>0</v>
      </c>
      <c r="AD1389" s="107">
        <v>8.8600600000000007</v>
      </c>
      <c r="AE1389" s="107"/>
      <c r="AF1389" s="107"/>
      <c r="AG1389" s="1" t="s">
        <v>17</v>
      </c>
      <c r="AH1389" s="108">
        <v>1.43079380440268E-5</v>
      </c>
      <c r="AI1389" s="108">
        <v>8.7502616799999997E-4</v>
      </c>
      <c r="AJ1389" s="108">
        <v>3.3606785000000003E-4</v>
      </c>
    </row>
    <row r="1390" spans="1:36" hidden="1">
      <c r="A1390" s="1">
        <v>13908</v>
      </c>
      <c r="B1390" s="1">
        <v>13913</v>
      </c>
      <c r="C1390" s="1" t="s">
        <v>2100</v>
      </c>
      <c r="D1390" s="1">
        <v>520025990</v>
      </c>
      <c r="E1390" s="1" t="s">
        <v>429</v>
      </c>
      <c r="F1390" s="1" t="s">
        <v>2105</v>
      </c>
      <c r="G1390" s="1" t="s">
        <v>2106</v>
      </c>
      <c r="H1390" s="1" t="s">
        <v>76</v>
      </c>
      <c r="I1390" s="1" t="s">
        <v>229</v>
      </c>
      <c r="J1390" s="1" t="s">
        <v>53</v>
      </c>
      <c r="K1390" s="1" t="s">
        <v>53</v>
      </c>
      <c r="L1390" s="1" t="s">
        <v>821</v>
      </c>
      <c r="M1390" s="1" t="s">
        <v>311</v>
      </c>
      <c r="N1390" s="1" t="s">
        <v>140</v>
      </c>
      <c r="O1390" s="1" t="s">
        <v>62</v>
      </c>
      <c r="P1390" s="1" t="s">
        <v>1383</v>
      </c>
      <c r="Q1390" s="1" t="s">
        <v>70</v>
      </c>
      <c r="R1390" s="1" t="s">
        <v>57</v>
      </c>
      <c r="S1390" s="1" t="s">
        <v>1209</v>
      </c>
      <c r="T1390" s="109">
        <v>3.6110000000000002</v>
      </c>
      <c r="U1390" s="121">
        <v>47125</v>
      </c>
      <c r="V1390" s="108">
        <v>1E-3</v>
      </c>
      <c r="W1390" s="108">
        <v>2.9899999999999999E-2</v>
      </c>
      <c r="X1390" s="1" t="s">
        <v>636</v>
      </c>
      <c r="Z1390" s="107">
        <v>12615.78</v>
      </c>
      <c r="AA1390" s="107">
        <v>1</v>
      </c>
      <c r="AB1390" s="107">
        <v>103.21</v>
      </c>
      <c r="AC1390" s="107">
        <v>0</v>
      </c>
      <c r="AD1390" s="107">
        <v>13.02075</v>
      </c>
      <c r="AE1390" s="107"/>
      <c r="AF1390" s="107"/>
      <c r="AG1390" s="1" t="s">
        <v>17</v>
      </c>
      <c r="AH1390" s="108">
        <v>7.7287277089154498E-5</v>
      </c>
      <c r="AI1390" s="108">
        <v>1.2859390309999999E-3</v>
      </c>
      <c r="AJ1390" s="108">
        <v>4.9388553300000004E-4</v>
      </c>
    </row>
    <row r="1391" spans="1:36" hidden="1">
      <c r="A1391" s="1">
        <v>13908</v>
      </c>
      <c r="B1391" s="1">
        <v>13913</v>
      </c>
      <c r="C1391" s="1" t="s">
        <v>2107</v>
      </c>
      <c r="D1391" s="1">
        <v>520041146</v>
      </c>
      <c r="E1391" s="1" t="s">
        <v>429</v>
      </c>
      <c r="F1391" s="1" t="s">
        <v>2108</v>
      </c>
      <c r="G1391" s="1" t="s">
        <v>2109</v>
      </c>
      <c r="H1391" s="1" t="s">
        <v>76</v>
      </c>
      <c r="I1391" s="1" t="s">
        <v>228</v>
      </c>
      <c r="J1391" s="1" t="s">
        <v>53</v>
      </c>
      <c r="K1391" s="1" t="s">
        <v>53</v>
      </c>
      <c r="L1391" s="1" t="s">
        <v>821</v>
      </c>
      <c r="M1391" s="1" t="s">
        <v>311</v>
      </c>
      <c r="N1391" s="1" t="s">
        <v>647</v>
      </c>
      <c r="O1391" s="1" t="s">
        <v>62</v>
      </c>
      <c r="P1391" s="1" t="s">
        <v>1420</v>
      </c>
      <c r="Q1391" s="1" t="s">
        <v>70</v>
      </c>
      <c r="R1391" s="1" t="s">
        <v>57</v>
      </c>
      <c r="S1391" s="1" t="s">
        <v>1209</v>
      </c>
      <c r="T1391" s="109">
        <v>1.2609999999999999</v>
      </c>
      <c r="U1391" s="121">
        <v>46031</v>
      </c>
      <c r="V1391" s="108">
        <v>3.4500000000000003E-2</v>
      </c>
      <c r="W1391" s="108">
        <v>5.5E-2</v>
      </c>
      <c r="X1391" s="1" t="s">
        <v>636</v>
      </c>
      <c r="Z1391" s="107">
        <v>117.65</v>
      </c>
      <c r="AA1391" s="107">
        <v>1</v>
      </c>
      <c r="AB1391" s="107">
        <v>97.86</v>
      </c>
      <c r="AC1391" s="107">
        <v>0</v>
      </c>
      <c r="AD1391" s="107">
        <v>0.11513</v>
      </c>
      <c r="AE1391" s="107"/>
      <c r="AF1391" s="107"/>
      <c r="AG1391" s="1" t="s">
        <v>17</v>
      </c>
      <c r="AH1391" s="108">
        <v>1.8304889500640299E-7</v>
      </c>
      <c r="AI1391" s="108">
        <v>1.1370325114976E-5</v>
      </c>
      <c r="AJ1391" s="108">
        <v>4.3669559345535101E-6</v>
      </c>
    </row>
    <row r="1392" spans="1:36" hidden="1">
      <c r="A1392" s="1">
        <v>13908</v>
      </c>
      <c r="B1392" s="1">
        <v>13913</v>
      </c>
      <c r="C1392" s="1" t="s">
        <v>2107</v>
      </c>
      <c r="D1392" s="1">
        <v>520041146</v>
      </c>
      <c r="E1392" s="1" t="s">
        <v>429</v>
      </c>
      <c r="F1392" s="1" t="s">
        <v>2110</v>
      </c>
      <c r="G1392" s="1" t="s">
        <v>2111</v>
      </c>
      <c r="H1392" s="1" t="s">
        <v>76</v>
      </c>
      <c r="I1392" s="1" t="s">
        <v>228</v>
      </c>
      <c r="J1392" s="1" t="s">
        <v>53</v>
      </c>
      <c r="K1392" s="1" t="s">
        <v>53</v>
      </c>
      <c r="L1392" s="1" t="s">
        <v>821</v>
      </c>
      <c r="M1392" s="1" t="s">
        <v>311</v>
      </c>
      <c r="N1392" s="1" t="s">
        <v>647</v>
      </c>
      <c r="O1392" s="1" t="s">
        <v>62</v>
      </c>
      <c r="P1392" s="1" t="s">
        <v>1420</v>
      </c>
      <c r="Q1392" s="1" t="s">
        <v>70</v>
      </c>
      <c r="R1392" s="1" t="s">
        <v>57</v>
      </c>
      <c r="S1392" s="1" t="s">
        <v>1209</v>
      </c>
      <c r="T1392" s="109">
        <v>3.2919999999999998</v>
      </c>
      <c r="U1392" s="121">
        <v>47158</v>
      </c>
      <c r="V1392" s="108">
        <v>1.4999999999999999E-2</v>
      </c>
      <c r="W1392" s="108">
        <v>5.5899999999999998E-2</v>
      </c>
      <c r="X1392" s="1" t="s">
        <v>636</v>
      </c>
      <c r="Z1392" s="107">
        <v>29000</v>
      </c>
      <c r="AA1392" s="107">
        <v>1</v>
      </c>
      <c r="AB1392" s="107">
        <v>87.84</v>
      </c>
      <c r="AC1392" s="107">
        <v>0</v>
      </c>
      <c r="AD1392" s="107">
        <v>25.473600000000001</v>
      </c>
      <c r="AE1392" s="107"/>
      <c r="AF1392" s="107"/>
      <c r="AG1392" s="1" t="s">
        <v>17</v>
      </c>
      <c r="AH1392" s="108">
        <v>2.4639205564042401E-5</v>
      </c>
      <c r="AI1392" s="108">
        <v>2.515791834E-3</v>
      </c>
      <c r="AJ1392" s="108">
        <v>9.6623024999999997E-4</v>
      </c>
    </row>
    <row r="1393" spans="1:36" hidden="1">
      <c r="A1393" s="1">
        <v>13908</v>
      </c>
      <c r="B1393" s="1">
        <v>13913</v>
      </c>
      <c r="C1393" s="1" t="s">
        <v>1640</v>
      </c>
      <c r="D1393" s="1">
        <v>520029935</v>
      </c>
      <c r="E1393" s="1" t="s">
        <v>429</v>
      </c>
      <c r="F1393" s="1" t="s">
        <v>2122</v>
      </c>
      <c r="G1393" s="1" t="s">
        <v>2123</v>
      </c>
      <c r="H1393" s="1" t="s">
        <v>76</v>
      </c>
      <c r="I1393" s="1" t="s">
        <v>229</v>
      </c>
      <c r="J1393" s="1" t="s">
        <v>53</v>
      </c>
      <c r="K1393" s="1" t="s">
        <v>53</v>
      </c>
      <c r="L1393" s="1" t="s">
        <v>821</v>
      </c>
      <c r="M1393" s="1" t="s">
        <v>311</v>
      </c>
      <c r="N1393" s="1" t="s">
        <v>256</v>
      </c>
      <c r="O1393" s="1" t="s">
        <v>62</v>
      </c>
      <c r="P1393" s="1" t="s">
        <v>1208</v>
      </c>
      <c r="Q1393" s="1" t="s">
        <v>65</v>
      </c>
      <c r="R1393" s="1" t="s">
        <v>57</v>
      </c>
      <c r="S1393" s="1" t="s">
        <v>1209</v>
      </c>
      <c r="T1393" s="109">
        <v>3.7469999999999999</v>
      </c>
      <c r="U1393" s="121" t="s">
        <v>2124</v>
      </c>
      <c r="V1393" s="108">
        <v>2E-3</v>
      </c>
      <c r="W1393" s="108">
        <v>2.5999999999999999E-2</v>
      </c>
      <c r="X1393" s="1" t="s">
        <v>636</v>
      </c>
      <c r="Z1393" s="107">
        <v>837.37</v>
      </c>
      <c r="AA1393" s="107">
        <v>1</v>
      </c>
      <c r="AB1393" s="107">
        <v>103.06</v>
      </c>
      <c r="AC1393" s="107">
        <v>0</v>
      </c>
      <c r="AD1393" s="107">
        <v>0.86299000000000003</v>
      </c>
      <c r="AE1393" s="107"/>
      <c r="AF1393" s="107"/>
      <c r="AG1393" s="1" t="s">
        <v>17</v>
      </c>
      <c r="AH1393" s="108">
        <v>2.4565488184360702E-7</v>
      </c>
      <c r="AI1393" s="108">
        <v>8.52295393987069E-5</v>
      </c>
      <c r="AJ1393" s="108">
        <v>3.2733773143058601E-5</v>
      </c>
    </row>
    <row r="1394" spans="1:36" hidden="1">
      <c r="A1394" s="1">
        <v>13908</v>
      </c>
      <c r="B1394" s="1">
        <v>13913</v>
      </c>
      <c r="C1394" s="1" t="s">
        <v>1332</v>
      </c>
      <c r="D1394" s="1">
        <v>520001736</v>
      </c>
      <c r="E1394" s="1" t="s">
        <v>429</v>
      </c>
      <c r="F1394" s="1" t="s">
        <v>2460</v>
      </c>
      <c r="G1394" s="1" t="s">
        <v>2461</v>
      </c>
      <c r="H1394" s="1" t="s">
        <v>76</v>
      </c>
      <c r="I1394" s="1" t="s">
        <v>228</v>
      </c>
      <c r="J1394" s="1" t="s">
        <v>53</v>
      </c>
      <c r="K1394" s="1" t="s">
        <v>53</v>
      </c>
      <c r="L1394" s="1" t="s">
        <v>821</v>
      </c>
      <c r="M1394" s="1" t="s">
        <v>311</v>
      </c>
      <c r="N1394" s="1" t="s">
        <v>651</v>
      </c>
      <c r="O1394" s="1" t="s">
        <v>62</v>
      </c>
      <c r="P1394" s="1" t="s">
        <v>1354</v>
      </c>
      <c r="Q1394" s="1" t="s">
        <v>65</v>
      </c>
      <c r="R1394" s="1" t="s">
        <v>57</v>
      </c>
      <c r="S1394" s="1" t="s">
        <v>1209</v>
      </c>
      <c r="T1394" s="109">
        <v>4.7629999999999999</v>
      </c>
      <c r="U1394" s="121" t="s">
        <v>1769</v>
      </c>
      <c r="V1394" s="108">
        <v>2.5499999999999998E-2</v>
      </c>
      <c r="W1394" s="108">
        <v>5.2699999999999997E-2</v>
      </c>
      <c r="X1394" s="1" t="s">
        <v>636</v>
      </c>
      <c r="Z1394" s="107">
        <v>183000</v>
      </c>
      <c r="AA1394" s="107">
        <v>1</v>
      </c>
      <c r="AB1394" s="107">
        <v>88.7</v>
      </c>
      <c r="AC1394" s="107">
        <v>0</v>
      </c>
      <c r="AD1394" s="107">
        <v>162.321</v>
      </c>
      <c r="AE1394" s="107"/>
      <c r="AF1394" s="107"/>
      <c r="AG1394" s="1" t="s">
        <v>17</v>
      </c>
      <c r="AH1394" s="108">
        <v>7.78475224697355E-5</v>
      </c>
      <c r="AI1394" s="108">
        <v>1.6030943653999999E-2</v>
      </c>
      <c r="AJ1394" s="108">
        <v>6.1569413200000004E-3</v>
      </c>
    </row>
    <row r="1395" spans="1:36" hidden="1">
      <c r="A1395" s="1">
        <v>13908</v>
      </c>
      <c r="B1395" s="1">
        <v>13913</v>
      </c>
      <c r="C1395" s="1" t="s">
        <v>2128</v>
      </c>
      <c r="D1395" s="1">
        <v>520017450</v>
      </c>
      <c r="E1395" s="1" t="s">
        <v>429</v>
      </c>
      <c r="F1395" s="1" t="s">
        <v>2129</v>
      </c>
      <c r="G1395" s="1" t="s">
        <v>2130</v>
      </c>
      <c r="H1395" s="1" t="s">
        <v>76</v>
      </c>
      <c r="I1395" s="1" t="s">
        <v>229</v>
      </c>
      <c r="J1395" s="1" t="s">
        <v>53</v>
      </c>
      <c r="K1395" s="1" t="s">
        <v>53</v>
      </c>
      <c r="L1395" s="1" t="s">
        <v>821</v>
      </c>
      <c r="M1395" s="1" t="s">
        <v>311</v>
      </c>
      <c r="N1395" s="1" t="s">
        <v>269</v>
      </c>
      <c r="O1395" s="1" t="s">
        <v>62</v>
      </c>
      <c r="P1395" s="1" t="s">
        <v>1354</v>
      </c>
      <c r="Q1395" s="1" t="s">
        <v>65</v>
      </c>
      <c r="R1395" s="1" t="s">
        <v>57</v>
      </c>
      <c r="S1395" s="1" t="s">
        <v>1209</v>
      </c>
      <c r="T1395" s="109">
        <v>4.0490000000000004</v>
      </c>
      <c r="U1395" s="121">
        <v>47488</v>
      </c>
      <c r="V1395" s="108">
        <v>4.4000000000000003E-3</v>
      </c>
      <c r="W1395" s="108">
        <v>2.7300000000000001E-2</v>
      </c>
      <c r="X1395" s="1" t="s">
        <v>636</v>
      </c>
      <c r="Z1395" s="107">
        <v>0.56000000000000005</v>
      </c>
      <c r="AA1395" s="107">
        <v>1</v>
      </c>
      <c r="AB1395" s="107">
        <v>105.45</v>
      </c>
      <c r="AC1395" s="107">
        <v>0</v>
      </c>
      <c r="AD1395" s="107">
        <v>5.9000000000000003E-4</v>
      </c>
      <c r="AE1395" s="107"/>
      <c r="AF1395" s="107"/>
      <c r="AG1395" s="1" t="s">
        <v>17</v>
      </c>
      <c r="AH1395" s="108">
        <v>5.4515108321013997E-10</v>
      </c>
      <c r="AI1395" s="108">
        <v>5.8268842333326099E-8</v>
      </c>
      <c r="AJ1395" s="108">
        <v>2.2379084525202599E-8</v>
      </c>
    </row>
    <row r="1396" spans="1:36" hidden="1">
      <c r="A1396" s="1">
        <v>13908</v>
      </c>
      <c r="B1396" s="1">
        <v>13913</v>
      </c>
      <c r="C1396" s="1" t="s">
        <v>2128</v>
      </c>
      <c r="D1396" s="1">
        <v>520017450</v>
      </c>
      <c r="E1396" s="1" t="s">
        <v>429</v>
      </c>
      <c r="F1396" s="1" t="s">
        <v>2131</v>
      </c>
      <c r="G1396" s="1" t="s">
        <v>2132</v>
      </c>
      <c r="H1396" s="1" t="s">
        <v>76</v>
      </c>
      <c r="I1396" s="1" t="s">
        <v>228</v>
      </c>
      <c r="J1396" s="1" t="s">
        <v>53</v>
      </c>
      <c r="K1396" s="1" t="s">
        <v>53</v>
      </c>
      <c r="L1396" s="1" t="s">
        <v>821</v>
      </c>
      <c r="M1396" s="1" t="s">
        <v>311</v>
      </c>
      <c r="N1396" s="1" t="s">
        <v>269</v>
      </c>
      <c r="O1396" s="1" t="s">
        <v>62</v>
      </c>
      <c r="P1396" s="1" t="s">
        <v>1354</v>
      </c>
      <c r="Q1396" s="1" t="s">
        <v>65</v>
      </c>
      <c r="R1396" s="1" t="s">
        <v>57</v>
      </c>
      <c r="S1396" s="1" t="s">
        <v>1209</v>
      </c>
      <c r="T1396" s="109">
        <v>4.0060000000000002</v>
      </c>
      <c r="U1396" s="121" t="s">
        <v>1441</v>
      </c>
      <c r="V1396" s="108">
        <v>1.9400000000000001E-2</v>
      </c>
      <c r="W1396" s="108">
        <v>0.05</v>
      </c>
      <c r="X1396" s="1" t="s">
        <v>636</v>
      </c>
      <c r="Z1396" s="107">
        <v>37320</v>
      </c>
      <c r="AA1396" s="107">
        <v>1</v>
      </c>
      <c r="AB1396" s="107">
        <v>89.06</v>
      </c>
      <c r="AC1396" s="107">
        <v>0</v>
      </c>
      <c r="AD1396" s="107">
        <v>33.237189999999998</v>
      </c>
      <c r="AE1396" s="107"/>
      <c r="AF1396" s="107"/>
      <c r="AG1396" s="1" t="s">
        <v>17</v>
      </c>
      <c r="AH1396" s="108">
        <v>3.5140940269133101E-5</v>
      </c>
      <c r="AI1396" s="108">
        <v>3.282529802E-3</v>
      </c>
      <c r="AJ1396" s="108">
        <v>1.2607082779999999E-3</v>
      </c>
    </row>
    <row r="1397" spans="1:36" hidden="1">
      <c r="A1397" s="1">
        <v>13908</v>
      </c>
      <c r="B1397" s="1">
        <v>13913</v>
      </c>
      <c r="C1397" s="1" t="s">
        <v>1691</v>
      </c>
      <c r="D1397" s="1">
        <v>520032178</v>
      </c>
      <c r="E1397" s="1" t="s">
        <v>429</v>
      </c>
      <c r="F1397" s="1" t="s">
        <v>2133</v>
      </c>
      <c r="G1397" s="1" t="s">
        <v>2134</v>
      </c>
      <c r="H1397" s="1" t="s">
        <v>76</v>
      </c>
      <c r="I1397" s="1" t="s">
        <v>228</v>
      </c>
      <c r="J1397" s="1" t="s">
        <v>53</v>
      </c>
      <c r="K1397" s="1" t="s">
        <v>53</v>
      </c>
      <c r="L1397" s="1" t="s">
        <v>821</v>
      </c>
      <c r="M1397" s="1" t="s">
        <v>311</v>
      </c>
      <c r="N1397" s="1" t="s">
        <v>140</v>
      </c>
      <c r="O1397" s="1" t="s">
        <v>62</v>
      </c>
      <c r="P1397" s="1" t="s">
        <v>298</v>
      </c>
      <c r="Q1397" s="1" t="s">
        <v>298</v>
      </c>
      <c r="R1397" s="1" t="s">
        <v>57</v>
      </c>
      <c r="S1397" s="1" t="s">
        <v>1209</v>
      </c>
      <c r="T1397" s="109">
        <v>1.177</v>
      </c>
      <c r="U1397" s="121" t="s">
        <v>1606</v>
      </c>
      <c r="V1397" s="108">
        <v>3.8699999999999998E-2</v>
      </c>
      <c r="W1397" s="108">
        <v>5.91E-2</v>
      </c>
      <c r="X1397" s="1" t="s">
        <v>636</v>
      </c>
      <c r="Z1397" s="107">
        <v>31834.36</v>
      </c>
      <c r="AA1397" s="107">
        <v>1</v>
      </c>
      <c r="AB1397" s="107">
        <v>98.73</v>
      </c>
      <c r="AC1397" s="107">
        <v>0</v>
      </c>
      <c r="AD1397" s="107">
        <v>31.430060000000001</v>
      </c>
      <c r="AE1397" s="107"/>
      <c r="AF1397" s="107"/>
      <c r="AG1397" s="1" t="s">
        <v>17</v>
      </c>
      <c r="AH1397" s="108">
        <v>9.5787662270977204E-5</v>
      </c>
      <c r="AI1397" s="108">
        <v>3.1040562890000001E-3</v>
      </c>
      <c r="AJ1397" s="108">
        <v>1.1921626590000001E-3</v>
      </c>
    </row>
    <row r="1398" spans="1:36" hidden="1">
      <c r="A1398" s="1">
        <v>13908</v>
      </c>
      <c r="B1398" s="1">
        <v>13913</v>
      </c>
      <c r="C1398" s="1" t="s">
        <v>1691</v>
      </c>
      <c r="D1398" s="1">
        <v>520032178</v>
      </c>
      <c r="E1398" s="1" t="s">
        <v>429</v>
      </c>
      <c r="F1398" s="1" t="s">
        <v>2577</v>
      </c>
      <c r="G1398" s="1" t="s">
        <v>2578</v>
      </c>
      <c r="H1398" s="1" t="s">
        <v>76</v>
      </c>
      <c r="I1398" s="1" t="s">
        <v>228</v>
      </c>
      <c r="J1398" s="1" t="s">
        <v>53</v>
      </c>
      <c r="K1398" s="1" t="s">
        <v>53</v>
      </c>
      <c r="L1398" s="1" t="s">
        <v>821</v>
      </c>
      <c r="M1398" s="1" t="s">
        <v>311</v>
      </c>
      <c r="N1398" s="1" t="s">
        <v>140</v>
      </c>
      <c r="O1398" s="1" t="s">
        <v>62</v>
      </c>
      <c r="P1398" s="1" t="s">
        <v>298</v>
      </c>
      <c r="Q1398" s="1" t="s">
        <v>298</v>
      </c>
      <c r="R1398" s="1" t="s">
        <v>57</v>
      </c>
      <c r="S1398" s="1" t="s">
        <v>1209</v>
      </c>
      <c r="T1398" s="109">
        <v>1.1850000000000001</v>
      </c>
      <c r="U1398" s="121" t="s">
        <v>1772</v>
      </c>
      <c r="V1398" s="108">
        <v>4.19E-2</v>
      </c>
      <c r="W1398" s="108">
        <v>7.1199999999999999E-2</v>
      </c>
      <c r="X1398" s="1" t="s">
        <v>636</v>
      </c>
      <c r="Z1398" s="107">
        <v>22000</v>
      </c>
      <c r="AA1398" s="107">
        <v>1</v>
      </c>
      <c r="AB1398" s="107">
        <v>97.81</v>
      </c>
      <c r="AC1398" s="107">
        <v>0</v>
      </c>
      <c r="AD1398" s="107">
        <v>21.5182</v>
      </c>
      <c r="AE1398" s="107"/>
      <c r="AF1398" s="107"/>
      <c r="AG1398" s="1" t="s">
        <v>17</v>
      </c>
      <c r="AH1398" s="108">
        <v>2.7500000000000002E-4</v>
      </c>
      <c r="AI1398" s="108">
        <v>2.1251535640000002E-3</v>
      </c>
      <c r="AJ1398" s="108">
        <v>8.1619934999999999E-4</v>
      </c>
    </row>
    <row r="1399" spans="1:36" hidden="1">
      <c r="A1399" s="1">
        <v>13908</v>
      </c>
      <c r="B1399" s="1">
        <v>13913</v>
      </c>
      <c r="C1399" s="1" t="s">
        <v>1691</v>
      </c>
      <c r="D1399" s="1">
        <v>520032178</v>
      </c>
      <c r="E1399" s="1" t="s">
        <v>429</v>
      </c>
      <c r="F1399" s="1" t="s">
        <v>2579</v>
      </c>
      <c r="G1399" s="1" t="s">
        <v>2580</v>
      </c>
      <c r="H1399" s="1" t="s">
        <v>76</v>
      </c>
      <c r="I1399" s="1" t="s">
        <v>228</v>
      </c>
      <c r="J1399" s="1" t="s">
        <v>53</v>
      </c>
      <c r="K1399" s="1" t="s">
        <v>53</v>
      </c>
      <c r="L1399" s="1" t="s">
        <v>821</v>
      </c>
      <c r="M1399" s="1" t="s">
        <v>311</v>
      </c>
      <c r="N1399" s="1" t="s">
        <v>140</v>
      </c>
      <c r="O1399" s="1" t="s">
        <v>62</v>
      </c>
      <c r="P1399" s="1" t="s">
        <v>298</v>
      </c>
      <c r="Q1399" s="1" t="s">
        <v>298</v>
      </c>
      <c r="R1399" s="1" t="s">
        <v>57</v>
      </c>
      <c r="S1399" s="1" t="s">
        <v>1209</v>
      </c>
      <c r="T1399" s="109">
        <v>1.18</v>
      </c>
      <c r="U1399" s="121" t="s">
        <v>1772</v>
      </c>
      <c r="V1399" s="108">
        <v>6.25E-2</v>
      </c>
      <c r="W1399" s="108">
        <v>6.8500000000000005E-2</v>
      </c>
      <c r="X1399" s="1" t="s">
        <v>636</v>
      </c>
      <c r="Z1399" s="107">
        <v>16500</v>
      </c>
      <c r="AA1399" s="107">
        <v>1</v>
      </c>
      <c r="AB1399" s="107">
        <v>101.01</v>
      </c>
      <c r="AC1399" s="107">
        <v>0</v>
      </c>
      <c r="AD1399" s="107">
        <v>16.666650000000001</v>
      </c>
      <c r="AE1399" s="107"/>
      <c r="AF1399" s="107"/>
      <c r="AG1399" s="1" t="s">
        <v>17</v>
      </c>
      <c r="AH1399" s="108">
        <v>2.2189050700000001E-4</v>
      </c>
      <c r="AI1399" s="108">
        <v>1.6460108489999999E-3</v>
      </c>
      <c r="AJ1399" s="108">
        <v>6.3217689600000002E-4</v>
      </c>
    </row>
    <row r="1400" spans="1:36" hidden="1">
      <c r="A1400" s="1">
        <v>13908</v>
      </c>
      <c r="B1400" s="1">
        <v>13913</v>
      </c>
      <c r="C1400" s="1" t="s">
        <v>1630</v>
      </c>
      <c r="D1400" s="1">
        <v>520033309</v>
      </c>
      <c r="E1400" s="1" t="s">
        <v>429</v>
      </c>
      <c r="F1400" s="1" t="s">
        <v>2135</v>
      </c>
      <c r="G1400" s="1" t="s">
        <v>2136</v>
      </c>
      <c r="H1400" s="1" t="s">
        <v>76</v>
      </c>
      <c r="I1400" s="1" t="s">
        <v>228</v>
      </c>
      <c r="J1400" s="1" t="s">
        <v>53</v>
      </c>
      <c r="K1400" s="1" t="s">
        <v>53</v>
      </c>
      <c r="L1400" s="1" t="s">
        <v>821</v>
      </c>
      <c r="M1400" s="1" t="s">
        <v>311</v>
      </c>
      <c r="N1400" s="1" t="s">
        <v>140</v>
      </c>
      <c r="O1400" s="1" t="s">
        <v>62</v>
      </c>
      <c r="P1400" s="1" t="s">
        <v>298</v>
      </c>
      <c r="Q1400" s="1" t="s">
        <v>298</v>
      </c>
      <c r="R1400" s="1" t="s">
        <v>57</v>
      </c>
      <c r="S1400" s="1" t="s">
        <v>1209</v>
      </c>
      <c r="T1400" s="109">
        <v>1.3160000000000001</v>
      </c>
      <c r="U1400" s="121">
        <v>46394</v>
      </c>
      <c r="V1400" s="108">
        <v>2.9000000000000001E-2</v>
      </c>
      <c r="W1400" s="108">
        <v>6.9599999999999995E-2</v>
      </c>
      <c r="X1400" s="1" t="s">
        <v>636</v>
      </c>
      <c r="Z1400" s="107">
        <v>1126.1300000000001</v>
      </c>
      <c r="AA1400" s="107">
        <v>1</v>
      </c>
      <c r="AB1400" s="107">
        <v>95.71</v>
      </c>
      <c r="AC1400" s="107">
        <v>0</v>
      </c>
      <c r="AD1400" s="107">
        <v>1.07782</v>
      </c>
      <c r="AE1400" s="107"/>
      <c r="AF1400" s="107"/>
      <c r="AG1400" s="1" t="s">
        <v>17</v>
      </c>
      <c r="AH1400" s="108">
        <v>4.5205932223553097E-6</v>
      </c>
      <c r="AI1400" s="108">
        <v>1.0644631099999999E-4</v>
      </c>
      <c r="AJ1400" s="108">
        <v>4.0882415055853997E-5</v>
      </c>
    </row>
    <row r="1401" spans="1:36">
      <c r="A1401" s="1">
        <v>13908</v>
      </c>
      <c r="B1401" s="1">
        <v>13913</v>
      </c>
      <c r="C1401" s="1" t="s">
        <v>2145</v>
      </c>
      <c r="D1401" s="1" t="s">
        <v>2146</v>
      </c>
      <c r="E1401" s="1" t="s">
        <v>430</v>
      </c>
      <c r="F1401" s="1" t="s">
        <v>2147</v>
      </c>
      <c r="G1401" s="1" t="s">
        <v>2148</v>
      </c>
      <c r="H1401" s="1" t="s">
        <v>76</v>
      </c>
      <c r="I1401" s="1" t="s">
        <v>228</v>
      </c>
      <c r="J1401" s="1" t="s">
        <v>61</v>
      </c>
      <c r="K1401" s="1" t="s">
        <v>53</v>
      </c>
      <c r="L1401" s="1" t="s">
        <v>821</v>
      </c>
      <c r="M1401" s="1" t="s">
        <v>486</v>
      </c>
      <c r="N1401" s="1" t="s">
        <v>880</v>
      </c>
      <c r="O1401" s="1" t="s">
        <v>62</v>
      </c>
      <c r="P1401" s="1" t="s">
        <v>2149</v>
      </c>
      <c r="Q1401" s="1" t="s">
        <v>96</v>
      </c>
      <c r="R1401" s="1" t="s">
        <v>57</v>
      </c>
      <c r="S1401" s="1" t="s">
        <v>1211</v>
      </c>
      <c r="T1401" s="109">
        <v>8.7170000000000005</v>
      </c>
      <c r="U1401" s="121" t="s">
        <v>2150</v>
      </c>
      <c r="V1401" s="108">
        <v>6.3750000000000001E-2</v>
      </c>
      <c r="W1401" s="108">
        <v>6.232E-2</v>
      </c>
      <c r="X1401" s="1" t="s">
        <v>636</v>
      </c>
      <c r="Z1401" s="107">
        <v>10000</v>
      </c>
      <c r="AA1401" s="107">
        <v>3.718</v>
      </c>
      <c r="AB1401" s="107">
        <v>103.4204</v>
      </c>
      <c r="AC1401" s="107">
        <v>0</v>
      </c>
      <c r="AD1401" s="107">
        <v>38.451700000000002</v>
      </c>
      <c r="AE1401" s="107"/>
      <c r="AF1401" s="107"/>
      <c r="AG1401" s="1" t="s">
        <v>17</v>
      </c>
      <c r="AH1401" s="108">
        <v>1.4427932477276E-5</v>
      </c>
      <c r="AI1401" s="108">
        <v>3.7975187189999999E-3</v>
      </c>
      <c r="AJ1401" s="108">
        <v>1.458498041E-3</v>
      </c>
    </row>
    <row r="1402" spans="1:36">
      <c r="A1402" s="1">
        <v>13908</v>
      </c>
      <c r="B1402" s="1">
        <v>13913</v>
      </c>
      <c r="C1402" s="1" t="s">
        <v>2156</v>
      </c>
      <c r="D1402" s="1">
        <v>68560480</v>
      </c>
      <c r="E1402" s="1" t="s">
        <v>430</v>
      </c>
      <c r="F1402" s="1" t="s">
        <v>2160</v>
      </c>
      <c r="G1402" s="1" t="s">
        <v>2161</v>
      </c>
      <c r="H1402" s="1" t="s">
        <v>76</v>
      </c>
      <c r="I1402" s="1" t="s">
        <v>228</v>
      </c>
      <c r="J1402" s="1" t="s">
        <v>61</v>
      </c>
      <c r="K1402" s="1" t="s">
        <v>53</v>
      </c>
      <c r="L1402" s="1" t="s">
        <v>821</v>
      </c>
      <c r="M1402" s="1" t="s">
        <v>476</v>
      </c>
      <c r="N1402" s="1" t="s">
        <v>879</v>
      </c>
      <c r="O1402" s="1" t="s">
        <v>62</v>
      </c>
      <c r="P1402" s="1" t="s">
        <v>2159</v>
      </c>
      <c r="Q1402" s="1" t="s">
        <v>96</v>
      </c>
      <c r="R1402" s="1" t="s">
        <v>57</v>
      </c>
      <c r="S1402" s="1" t="s">
        <v>1211</v>
      </c>
      <c r="T1402" s="109">
        <v>4.4130000000000003</v>
      </c>
      <c r="U1402" s="121" t="s">
        <v>1762</v>
      </c>
      <c r="V1402" s="108">
        <v>6.7500000000000004E-2</v>
      </c>
      <c r="W1402" s="108">
        <v>7.3349999999999999E-2</v>
      </c>
      <c r="X1402" s="1" t="s">
        <v>636</v>
      </c>
      <c r="Z1402" s="107">
        <v>6000</v>
      </c>
      <c r="AA1402" s="107">
        <v>3.718</v>
      </c>
      <c r="AB1402" s="107">
        <v>99.219800000000006</v>
      </c>
      <c r="AC1402" s="107">
        <v>0</v>
      </c>
      <c r="AD1402" s="107">
        <v>22.133949999999999</v>
      </c>
      <c r="AE1402" s="107"/>
      <c r="AF1402" s="107"/>
      <c r="AG1402" s="1" t="s">
        <v>17</v>
      </c>
      <c r="AH1402" s="108">
        <v>1.09090909090909E-5</v>
      </c>
      <c r="AI1402" s="108">
        <v>2.185965496E-3</v>
      </c>
      <c r="AJ1402" s="108">
        <v>8.3955514900000002E-4</v>
      </c>
    </row>
    <row r="1403" spans="1:36">
      <c r="A1403" s="1">
        <v>13908</v>
      </c>
      <c r="B1403" s="1">
        <v>13913</v>
      </c>
      <c r="C1403" s="1" t="s">
        <v>2166</v>
      </c>
      <c r="D1403" s="1">
        <v>69469740</v>
      </c>
      <c r="E1403" s="1" t="s">
        <v>430</v>
      </c>
      <c r="F1403" s="1" t="s">
        <v>2167</v>
      </c>
      <c r="G1403" s="1" t="s">
        <v>2168</v>
      </c>
      <c r="H1403" s="1" t="s">
        <v>76</v>
      </c>
      <c r="I1403" s="1" t="s">
        <v>230</v>
      </c>
      <c r="J1403" s="1" t="s">
        <v>61</v>
      </c>
      <c r="K1403" s="1" t="s">
        <v>53</v>
      </c>
      <c r="L1403" s="1" t="s">
        <v>821</v>
      </c>
      <c r="M1403" s="1" t="s">
        <v>476</v>
      </c>
      <c r="N1403" s="1" t="s">
        <v>878</v>
      </c>
      <c r="O1403" s="1" t="s">
        <v>62</v>
      </c>
      <c r="P1403" s="1" t="s">
        <v>2159</v>
      </c>
      <c r="Q1403" s="1" t="s">
        <v>96</v>
      </c>
      <c r="R1403" s="1" t="s">
        <v>57</v>
      </c>
      <c r="S1403" s="1" t="s">
        <v>1211</v>
      </c>
      <c r="T1403" s="109">
        <v>5.093</v>
      </c>
      <c r="U1403" s="121" t="s">
        <v>1582</v>
      </c>
      <c r="V1403" s="108">
        <v>5.8749999999999997E-2</v>
      </c>
      <c r="W1403" s="108">
        <v>7.5439999999999993E-2</v>
      </c>
      <c r="X1403" s="1" t="s">
        <v>636</v>
      </c>
      <c r="Z1403" s="107">
        <v>20000</v>
      </c>
      <c r="AA1403" s="107">
        <v>3.718</v>
      </c>
      <c r="AB1403" s="107">
        <v>92.1036</v>
      </c>
      <c r="AC1403" s="107">
        <v>0</v>
      </c>
      <c r="AD1403" s="107">
        <v>68.488240000000005</v>
      </c>
      <c r="AE1403" s="107"/>
      <c r="AF1403" s="107"/>
      <c r="AG1403" s="1" t="s">
        <v>17</v>
      </c>
      <c r="AH1403" s="108">
        <v>3.1999999999999999E-5</v>
      </c>
      <c r="AI1403" s="108">
        <v>6.7639499290000002E-3</v>
      </c>
      <c r="AJ1403" s="108">
        <v>2.5978035789999999E-3</v>
      </c>
    </row>
    <row r="1404" spans="1:36">
      <c r="A1404" s="1">
        <v>13908</v>
      </c>
      <c r="B1404" s="1">
        <v>13913</v>
      </c>
      <c r="C1404" s="1" t="s">
        <v>2169</v>
      </c>
      <c r="D1404" s="1">
        <v>191685</v>
      </c>
      <c r="E1404" s="1" t="s">
        <v>430</v>
      </c>
      <c r="F1404" s="1" t="s">
        <v>2170</v>
      </c>
      <c r="G1404" s="1" t="s">
        <v>2171</v>
      </c>
      <c r="H1404" s="1" t="s">
        <v>76</v>
      </c>
      <c r="I1404" s="1" t="s">
        <v>230</v>
      </c>
      <c r="J1404" s="1" t="s">
        <v>61</v>
      </c>
      <c r="K1404" s="1" t="s">
        <v>53</v>
      </c>
      <c r="L1404" s="1" t="s">
        <v>821</v>
      </c>
      <c r="M1404" s="1" t="s">
        <v>476</v>
      </c>
      <c r="N1404" s="1" t="s">
        <v>195</v>
      </c>
      <c r="O1404" s="1" t="s">
        <v>62</v>
      </c>
      <c r="P1404" s="1" t="s">
        <v>2149</v>
      </c>
      <c r="Q1404" s="1" t="s">
        <v>96</v>
      </c>
      <c r="R1404" s="1" t="s">
        <v>57</v>
      </c>
      <c r="S1404" s="1" t="s">
        <v>1211</v>
      </c>
      <c r="T1404" s="109">
        <v>1.006</v>
      </c>
      <c r="U1404" s="121">
        <v>48033</v>
      </c>
      <c r="V1404" s="108">
        <v>3.0769999999999999E-2</v>
      </c>
      <c r="W1404" s="108">
        <v>6.1879999999999998E-2</v>
      </c>
      <c r="X1404" s="1" t="s">
        <v>636</v>
      </c>
      <c r="Z1404" s="107">
        <v>20000</v>
      </c>
      <c r="AA1404" s="107">
        <v>3.718</v>
      </c>
      <c r="AB1404" s="107">
        <v>97.035300000000007</v>
      </c>
      <c r="AC1404" s="107">
        <v>0</v>
      </c>
      <c r="AD1404" s="107">
        <v>72.155450000000002</v>
      </c>
      <c r="AE1404" s="107"/>
      <c r="AF1404" s="107"/>
      <c r="AG1404" s="1" t="s">
        <v>17</v>
      </c>
      <c r="AH1404" s="108">
        <v>3.3333333333333301E-5</v>
      </c>
      <c r="AI1404" s="108">
        <v>7.1261263380000004E-3</v>
      </c>
      <c r="AJ1404" s="108">
        <v>2.7369032440000001E-3</v>
      </c>
    </row>
    <row r="1405" spans="1:36">
      <c r="A1405" s="1">
        <v>13908</v>
      </c>
      <c r="B1405" s="1">
        <v>13913</v>
      </c>
      <c r="C1405" s="1" t="s">
        <v>2175</v>
      </c>
      <c r="D1405" s="1">
        <v>162474</v>
      </c>
      <c r="E1405" s="1" t="s">
        <v>430</v>
      </c>
      <c r="F1405" s="1" t="s">
        <v>2176</v>
      </c>
      <c r="G1405" s="1" t="s">
        <v>2177</v>
      </c>
      <c r="H1405" s="1" t="s">
        <v>76</v>
      </c>
      <c r="I1405" s="1" t="s">
        <v>230</v>
      </c>
      <c r="J1405" s="1" t="s">
        <v>61</v>
      </c>
      <c r="K1405" s="1" t="s">
        <v>53</v>
      </c>
      <c r="L1405" s="1" t="s">
        <v>821</v>
      </c>
      <c r="M1405" s="1" t="s">
        <v>476</v>
      </c>
      <c r="N1405" s="1" t="s">
        <v>195</v>
      </c>
      <c r="O1405" s="1" t="s">
        <v>62</v>
      </c>
      <c r="P1405" s="1" t="s">
        <v>2149</v>
      </c>
      <c r="Q1405" s="1" t="s">
        <v>96</v>
      </c>
      <c r="R1405" s="1" t="s">
        <v>57</v>
      </c>
      <c r="S1405" s="1" t="s">
        <v>1211</v>
      </c>
      <c r="T1405" s="109">
        <v>1.5109999999999999</v>
      </c>
      <c r="U1405" s="121" t="s">
        <v>2178</v>
      </c>
      <c r="V1405" s="108">
        <v>3.2550000000000003E-2</v>
      </c>
      <c r="W1405" s="108">
        <v>5.9810000000000002E-2</v>
      </c>
      <c r="X1405" s="1" t="s">
        <v>636</v>
      </c>
      <c r="Z1405" s="107">
        <v>16000</v>
      </c>
      <c r="AA1405" s="107">
        <v>3.718</v>
      </c>
      <c r="AB1405" s="107">
        <v>96.585999999999999</v>
      </c>
      <c r="AC1405" s="107">
        <v>0</v>
      </c>
      <c r="AD1405" s="107">
        <v>57.457079999999998</v>
      </c>
      <c r="AE1405" s="107"/>
      <c r="AF1405" s="107"/>
      <c r="AG1405" s="1" t="s">
        <v>17</v>
      </c>
      <c r="AH1405" s="108">
        <v>1.5999999999999999E-5</v>
      </c>
      <c r="AI1405" s="108">
        <v>5.6745042969999996E-3</v>
      </c>
      <c r="AJ1405" s="108">
        <v>2.1793844910000001E-3</v>
      </c>
    </row>
    <row r="1406" spans="1:36">
      <c r="A1406" s="1">
        <v>13908</v>
      </c>
      <c r="B1406" s="1">
        <v>13913</v>
      </c>
      <c r="C1406" s="1" t="s">
        <v>2179</v>
      </c>
      <c r="D1406" s="1">
        <v>59197630</v>
      </c>
      <c r="E1406" s="1" t="s">
        <v>430</v>
      </c>
      <c r="F1406" s="1" t="s">
        <v>2180</v>
      </c>
      <c r="G1406" s="1" t="s">
        <v>2181</v>
      </c>
      <c r="H1406" s="1" t="s">
        <v>76</v>
      </c>
      <c r="I1406" s="1" t="s">
        <v>230</v>
      </c>
      <c r="J1406" s="1" t="s">
        <v>61</v>
      </c>
      <c r="K1406" s="1" t="s">
        <v>53</v>
      </c>
      <c r="L1406" s="1" t="s">
        <v>821</v>
      </c>
      <c r="M1406" s="1" t="s">
        <v>476</v>
      </c>
      <c r="N1406" s="1" t="s">
        <v>879</v>
      </c>
      <c r="O1406" s="1" t="s">
        <v>62</v>
      </c>
      <c r="P1406" s="1" t="s">
        <v>2182</v>
      </c>
      <c r="Q1406" s="1" t="s">
        <v>96</v>
      </c>
      <c r="R1406" s="1" t="s">
        <v>57</v>
      </c>
      <c r="S1406" s="1" t="s">
        <v>1211</v>
      </c>
      <c r="T1406" s="109">
        <v>1.9239999999999999</v>
      </c>
      <c r="U1406" s="121" t="s">
        <v>2183</v>
      </c>
      <c r="V1406" s="108">
        <v>6.5000000000000002E-2</v>
      </c>
      <c r="W1406" s="108">
        <v>7.2959999999999997E-2</v>
      </c>
      <c r="X1406" s="1" t="s">
        <v>636</v>
      </c>
      <c r="Z1406" s="107">
        <v>3000</v>
      </c>
      <c r="AA1406" s="107">
        <v>3.718</v>
      </c>
      <c r="AB1406" s="107">
        <v>101.2264</v>
      </c>
      <c r="AC1406" s="107">
        <v>0</v>
      </c>
      <c r="AD1406" s="107">
        <v>11.290789999999999</v>
      </c>
      <c r="AE1406" s="107"/>
      <c r="AF1406" s="107"/>
      <c r="AG1406" s="1" t="s">
        <v>17</v>
      </c>
      <c r="AH1406" s="108">
        <v>6.66666666666667E-6</v>
      </c>
      <c r="AI1406" s="108">
        <v>1.1150868850000001E-3</v>
      </c>
      <c r="AJ1406" s="108">
        <v>4.2826702299999999E-4</v>
      </c>
    </row>
    <row r="1407" spans="1:36">
      <c r="A1407" s="1">
        <v>13908</v>
      </c>
      <c r="B1407" s="1">
        <v>13913</v>
      </c>
      <c r="C1407" s="1" t="s">
        <v>2184</v>
      </c>
      <c r="D1407" s="1" t="s">
        <v>2185</v>
      </c>
      <c r="E1407" s="1" t="s">
        <v>430</v>
      </c>
      <c r="F1407" s="1" t="s">
        <v>2184</v>
      </c>
      <c r="G1407" s="1" t="s">
        <v>2186</v>
      </c>
      <c r="H1407" s="1" t="s">
        <v>76</v>
      </c>
      <c r="I1407" s="1" t="s">
        <v>230</v>
      </c>
      <c r="J1407" s="1" t="s">
        <v>61</v>
      </c>
      <c r="K1407" s="1" t="s">
        <v>153</v>
      </c>
      <c r="L1407" s="1" t="s">
        <v>821</v>
      </c>
      <c r="M1407" s="1" t="s">
        <v>488</v>
      </c>
      <c r="N1407" s="1" t="s">
        <v>931</v>
      </c>
      <c r="O1407" s="1" t="s">
        <v>62</v>
      </c>
      <c r="P1407" s="1" t="s">
        <v>298</v>
      </c>
      <c r="Q1407" s="1" t="s">
        <v>298</v>
      </c>
      <c r="R1407" s="1" t="s">
        <v>57</v>
      </c>
      <c r="S1407" s="1" t="s">
        <v>1216</v>
      </c>
      <c r="T1407" s="109">
        <v>3.1760000000000002</v>
      </c>
      <c r="U1407" s="121">
        <v>47003</v>
      </c>
      <c r="V1407" s="108">
        <v>1.4500000000000001E-2</v>
      </c>
      <c r="W1407" s="108">
        <v>3.7519999999999998E-2</v>
      </c>
      <c r="X1407" s="1" t="s">
        <v>636</v>
      </c>
      <c r="Z1407" s="107">
        <v>1000</v>
      </c>
      <c r="AA1407" s="107">
        <v>4.0218999999999996</v>
      </c>
      <c r="AB1407" s="107">
        <v>94.106700000000004</v>
      </c>
      <c r="AC1407" s="107">
        <v>0</v>
      </c>
      <c r="AD1407" s="107">
        <v>3.7848799999999998</v>
      </c>
      <c r="AE1407" s="107"/>
      <c r="AF1407" s="107"/>
      <c r="AG1407" s="1" t="s">
        <v>17</v>
      </c>
      <c r="AH1407" s="108">
        <v>1.66666666666667E-6</v>
      </c>
      <c r="AI1407" s="108">
        <v>3.7379758599999998E-4</v>
      </c>
      <c r="AJ1407" s="108">
        <v>1.4356296500000001E-4</v>
      </c>
    </row>
    <row r="1408" spans="1:36">
      <c r="A1408" s="1">
        <v>13908</v>
      </c>
      <c r="B1408" s="1">
        <v>13913</v>
      </c>
      <c r="C1408" s="1" t="s">
        <v>2187</v>
      </c>
      <c r="D1408" s="1">
        <v>199871</v>
      </c>
      <c r="E1408" s="1" t="s">
        <v>430</v>
      </c>
      <c r="F1408" s="1" t="s">
        <v>2188</v>
      </c>
      <c r="G1408" s="1" t="s">
        <v>2189</v>
      </c>
      <c r="H1408" s="1" t="s">
        <v>76</v>
      </c>
      <c r="I1408" s="1" t="s">
        <v>230</v>
      </c>
      <c r="J1408" s="1" t="s">
        <v>61</v>
      </c>
      <c r="K1408" s="1" t="s">
        <v>53</v>
      </c>
      <c r="L1408" s="1" t="s">
        <v>821</v>
      </c>
      <c r="M1408" s="1" t="s">
        <v>476</v>
      </c>
      <c r="N1408" s="1" t="s">
        <v>921</v>
      </c>
      <c r="O1408" s="1" t="s">
        <v>62</v>
      </c>
      <c r="P1408" s="1" t="s">
        <v>2190</v>
      </c>
      <c r="Q1408" s="1" t="s">
        <v>84</v>
      </c>
      <c r="R1408" s="1" t="s">
        <v>57</v>
      </c>
      <c r="S1408" s="1" t="s">
        <v>1211</v>
      </c>
      <c r="T1408" s="109">
        <v>6.0490000000000004</v>
      </c>
      <c r="U1408" s="121" t="s">
        <v>2191</v>
      </c>
      <c r="V1408" s="108">
        <v>3.7499999999999999E-2</v>
      </c>
      <c r="W1408" s="108">
        <v>5.5969999999999999E-2</v>
      </c>
      <c r="X1408" s="1" t="s">
        <v>636</v>
      </c>
      <c r="Z1408" s="107">
        <v>10000</v>
      </c>
      <c r="AA1408" s="107">
        <v>3.718</v>
      </c>
      <c r="AB1408" s="107">
        <v>90.000500000000002</v>
      </c>
      <c r="AC1408" s="107">
        <v>0</v>
      </c>
      <c r="AD1408" s="107">
        <v>33.46219</v>
      </c>
      <c r="AE1408" s="107"/>
      <c r="AF1408" s="107"/>
      <c r="AG1408" s="1" t="s">
        <v>17</v>
      </c>
      <c r="AH1408" s="108">
        <v>2.0000000000000002E-5</v>
      </c>
      <c r="AI1408" s="108">
        <v>3.304750971E-3</v>
      </c>
      <c r="AJ1408" s="108">
        <v>1.269242675E-3</v>
      </c>
    </row>
    <row r="1409" spans="1:36">
      <c r="A1409" s="1">
        <v>13908</v>
      </c>
      <c r="B1409" s="1">
        <v>13913</v>
      </c>
      <c r="C1409" s="1" t="s">
        <v>2192</v>
      </c>
      <c r="D1409" s="1" t="s">
        <v>2193</v>
      </c>
      <c r="E1409" s="1" t="s">
        <v>430</v>
      </c>
      <c r="F1409" s="1" t="s">
        <v>2192</v>
      </c>
      <c r="G1409" s="1" t="s">
        <v>2194</v>
      </c>
      <c r="H1409" s="1" t="s">
        <v>76</v>
      </c>
      <c r="I1409" s="1" t="s">
        <v>230</v>
      </c>
      <c r="J1409" s="1" t="s">
        <v>61</v>
      </c>
      <c r="K1409" s="1" t="s">
        <v>970</v>
      </c>
      <c r="L1409" s="1" t="s">
        <v>821</v>
      </c>
      <c r="M1409" s="1" t="s">
        <v>488</v>
      </c>
      <c r="N1409" s="1" t="s">
        <v>903</v>
      </c>
      <c r="O1409" s="1" t="s">
        <v>62</v>
      </c>
      <c r="P1409" s="1" t="s">
        <v>1282</v>
      </c>
      <c r="Q1409" s="1" t="s">
        <v>84</v>
      </c>
      <c r="R1409" s="1" t="s">
        <v>57</v>
      </c>
      <c r="S1409" s="1" t="s">
        <v>1211</v>
      </c>
      <c r="T1409" s="109">
        <v>2.593</v>
      </c>
      <c r="U1409" s="121" t="s">
        <v>2195</v>
      </c>
      <c r="V1409" s="108">
        <v>5.7500000000000002E-2</v>
      </c>
      <c r="W1409" s="108">
        <v>4.7419999999999997E-2</v>
      </c>
      <c r="X1409" s="1" t="s">
        <v>636</v>
      </c>
      <c r="Z1409" s="107">
        <v>1000</v>
      </c>
      <c r="AA1409" s="107">
        <v>3.718</v>
      </c>
      <c r="AB1409" s="107">
        <v>103.8969</v>
      </c>
      <c r="AC1409" s="107">
        <v>0</v>
      </c>
      <c r="AD1409" s="107">
        <v>3.8628900000000002</v>
      </c>
      <c r="AE1409" s="107"/>
      <c r="AF1409" s="107"/>
      <c r="AG1409" s="1" t="s">
        <v>17</v>
      </c>
      <c r="AH1409" s="108">
        <v>9.9999999999999995E-7</v>
      </c>
      <c r="AI1409" s="108">
        <v>3.8150191200000001E-4</v>
      </c>
      <c r="AJ1409" s="108">
        <v>1.4652193499999999E-4</v>
      </c>
    </row>
    <row r="1410" spans="1:36">
      <c r="A1410" s="1">
        <v>13908</v>
      </c>
      <c r="B1410" s="1">
        <v>13913</v>
      </c>
      <c r="C1410" s="1" t="s">
        <v>2196</v>
      </c>
      <c r="D1410" s="1" t="s">
        <v>2197</v>
      </c>
      <c r="E1410" s="1" t="s">
        <v>430</v>
      </c>
      <c r="F1410" s="1" t="s">
        <v>2196</v>
      </c>
      <c r="G1410" s="1" t="s">
        <v>2198</v>
      </c>
      <c r="H1410" s="1" t="s">
        <v>76</v>
      </c>
      <c r="I1410" s="1" t="s">
        <v>230</v>
      </c>
      <c r="J1410" s="1" t="s">
        <v>61</v>
      </c>
      <c r="K1410" s="1" t="s">
        <v>970</v>
      </c>
      <c r="L1410" s="1" t="s">
        <v>821</v>
      </c>
      <c r="M1410" s="1" t="s">
        <v>479</v>
      </c>
      <c r="N1410" s="1" t="s">
        <v>903</v>
      </c>
      <c r="O1410" s="1" t="s">
        <v>62</v>
      </c>
      <c r="P1410" s="1" t="s">
        <v>2190</v>
      </c>
      <c r="Q1410" s="1" t="s">
        <v>84</v>
      </c>
      <c r="R1410" s="1" t="s">
        <v>57</v>
      </c>
      <c r="S1410" s="1" t="s">
        <v>1211</v>
      </c>
      <c r="T1410" s="109">
        <v>2.5750000000000002</v>
      </c>
      <c r="U1410" s="121" t="s">
        <v>2195</v>
      </c>
      <c r="V1410" s="108">
        <v>6.3750000000000001E-2</v>
      </c>
      <c r="W1410" s="108">
        <v>4.7890000000000002E-2</v>
      </c>
      <c r="X1410" s="1" t="s">
        <v>636</v>
      </c>
      <c r="Z1410" s="107">
        <v>1000</v>
      </c>
      <c r="AA1410" s="107">
        <v>3.718</v>
      </c>
      <c r="AB1410" s="107">
        <v>105.5371</v>
      </c>
      <c r="AC1410" s="107">
        <v>0</v>
      </c>
      <c r="AD1410" s="107">
        <v>3.92387</v>
      </c>
      <c r="AE1410" s="107"/>
      <c r="AF1410" s="107"/>
      <c r="AG1410" s="1" t="s">
        <v>17</v>
      </c>
      <c r="AH1410" s="108">
        <v>9.9999999999999995E-7</v>
      </c>
      <c r="AI1410" s="108">
        <v>3.8752434199999997E-4</v>
      </c>
      <c r="AJ1410" s="108">
        <v>1.4883494599999999E-4</v>
      </c>
    </row>
    <row r="1411" spans="1:36">
      <c r="A1411" s="1">
        <v>13908</v>
      </c>
      <c r="B1411" s="1">
        <v>13913</v>
      </c>
      <c r="C1411" s="1" t="s">
        <v>2199</v>
      </c>
      <c r="D1411" s="1">
        <v>186044</v>
      </c>
      <c r="E1411" s="1" t="s">
        <v>430</v>
      </c>
      <c r="F1411" s="1" t="s">
        <v>2200</v>
      </c>
      <c r="G1411" s="1" t="s">
        <v>2201</v>
      </c>
      <c r="H1411" s="1" t="s">
        <v>76</v>
      </c>
      <c r="I1411" s="1" t="s">
        <v>228</v>
      </c>
      <c r="J1411" s="1" t="s">
        <v>61</v>
      </c>
      <c r="K1411" s="1" t="s">
        <v>53</v>
      </c>
      <c r="L1411" s="1" t="s">
        <v>821</v>
      </c>
      <c r="M1411" s="1" t="s">
        <v>476</v>
      </c>
      <c r="N1411" s="1" t="s">
        <v>195</v>
      </c>
      <c r="O1411" s="1" t="s">
        <v>62</v>
      </c>
      <c r="P1411" s="1" t="s">
        <v>1282</v>
      </c>
      <c r="Q1411" s="1" t="s">
        <v>84</v>
      </c>
      <c r="R1411" s="1" t="s">
        <v>57</v>
      </c>
      <c r="S1411" s="1" t="s">
        <v>1211</v>
      </c>
      <c r="T1411" s="109">
        <v>2.6269999999999998</v>
      </c>
      <c r="U1411" s="121" t="s">
        <v>2202</v>
      </c>
      <c r="V1411" s="108">
        <v>5.3749999999999999E-2</v>
      </c>
      <c r="W1411" s="108">
        <v>5.4489999999999997E-2</v>
      </c>
      <c r="X1411" s="1" t="s">
        <v>636</v>
      </c>
      <c r="Z1411" s="107">
        <v>11000</v>
      </c>
      <c r="AA1411" s="107">
        <v>3.718</v>
      </c>
      <c r="AB1411" s="107">
        <v>100.78740000000001</v>
      </c>
      <c r="AC1411" s="107">
        <v>0</v>
      </c>
      <c r="AD1411" s="107">
        <v>41.220030000000001</v>
      </c>
      <c r="AE1411" s="107"/>
      <c r="AF1411" s="107"/>
      <c r="AG1411" s="1" t="s">
        <v>17</v>
      </c>
      <c r="AH1411" s="108">
        <v>1.375E-5</v>
      </c>
      <c r="AI1411" s="108">
        <v>4.0709210659999997E-3</v>
      </c>
      <c r="AJ1411" s="108">
        <v>1.563502602E-3</v>
      </c>
    </row>
    <row r="1412" spans="1:36">
      <c r="A1412" s="1">
        <v>13908</v>
      </c>
      <c r="B1412" s="1">
        <v>13913</v>
      </c>
      <c r="C1412" s="1" t="s">
        <v>2203</v>
      </c>
      <c r="D1412" s="1" t="s">
        <v>2204</v>
      </c>
      <c r="E1412" s="1" t="s">
        <v>430</v>
      </c>
      <c r="F1412" s="1" t="s">
        <v>2205</v>
      </c>
      <c r="G1412" s="1" t="s">
        <v>2206</v>
      </c>
      <c r="H1412" s="1" t="s">
        <v>76</v>
      </c>
      <c r="I1412" s="1" t="s">
        <v>230</v>
      </c>
      <c r="J1412" s="1" t="s">
        <v>61</v>
      </c>
      <c r="K1412" s="1" t="s">
        <v>53</v>
      </c>
      <c r="L1412" s="1" t="s">
        <v>821</v>
      </c>
      <c r="M1412" s="1" t="s">
        <v>486</v>
      </c>
      <c r="N1412" s="1" t="s">
        <v>910</v>
      </c>
      <c r="O1412" s="1" t="s">
        <v>62</v>
      </c>
      <c r="P1412" s="1" t="s">
        <v>2207</v>
      </c>
      <c r="Q1412" s="1" t="s">
        <v>96</v>
      </c>
      <c r="R1412" s="1" t="s">
        <v>57</v>
      </c>
      <c r="S1412" s="1" t="s">
        <v>1216</v>
      </c>
      <c r="T1412" s="109">
        <v>5.1120000000000001</v>
      </c>
      <c r="U1412" s="121" t="s">
        <v>2208</v>
      </c>
      <c r="V1412" s="108">
        <v>7.8750000000000001E-2</v>
      </c>
      <c r="W1412" s="108">
        <v>4.6489999999999997E-2</v>
      </c>
      <c r="X1412" s="1" t="s">
        <v>636</v>
      </c>
      <c r="Z1412" s="107">
        <v>1000</v>
      </c>
      <c r="AA1412" s="107">
        <v>4.0218999999999996</v>
      </c>
      <c r="AB1412" s="107">
        <v>118.19280000000001</v>
      </c>
      <c r="AC1412" s="107">
        <v>0</v>
      </c>
      <c r="AD1412" s="107">
        <v>4.7535999999999996</v>
      </c>
      <c r="AE1412" s="107"/>
      <c r="AF1412" s="107"/>
      <c r="AG1412" s="1" t="s">
        <v>17</v>
      </c>
      <c r="AH1412" s="108">
        <v>1.9999999999999999E-6</v>
      </c>
      <c r="AI1412" s="108">
        <v>4.6946909900000001E-4</v>
      </c>
      <c r="AJ1412" s="108">
        <v>1.8030714600000001E-4</v>
      </c>
    </row>
    <row r="1413" spans="1:36">
      <c r="A1413" s="1">
        <v>13908</v>
      </c>
      <c r="B1413" s="1">
        <v>13913</v>
      </c>
      <c r="C1413" s="1" t="s">
        <v>2203</v>
      </c>
      <c r="D1413" s="1" t="s">
        <v>2204</v>
      </c>
      <c r="E1413" s="1" t="s">
        <v>430</v>
      </c>
      <c r="F1413" s="1" t="s">
        <v>2209</v>
      </c>
      <c r="G1413" s="1" t="s">
        <v>2210</v>
      </c>
      <c r="H1413" s="1" t="s">
        <v>76</v>
      </c>
      <c r="I1413" s="1" t="s">
        <v>230</v>
      </c>
      <c r="J1413" s="1" t="s">
        <v>61</v>
      </c>
      <c r="K1413" s="1" t="s">
        <v>53</v>
      </c>
      <c r="L1413" s="1" t="s">
        <v>821</v>
      </c>
      <c r="M1413" s="1" t="s">
        <v>486</v>
      </c>
      <c r="N1413" s="1" t="s">
        <v>910</v>
      </c>
      <c r="O1413" s="1" t="s">
        <v>62</v>
      </c>
      <c r="P1413" s="1" t="s">
        <v>2207</v>
      </c>
      <c r="Q1413" s="1" t="s">
        <v>96</v>
      </c>
      <c r="R1413" s="1" t="s">
        <v>57</v>
      </c>
      <c r="S1413" s="1" t="s">
        <v>1216</v>
      </c>
      <c r="T1413" s="109">
        <v>3.7069999999999999</v>
      </c>
      <c r="U1413" s="121" t="s">
        <v>2211</v>
      </c>
      <c r="V1413" s="108">
        <v>7.3749999999999996E-2</v>
      </c>
      <c r="W1413" s="108">
        <v>4.4450000000000003E-2</v>
      </c>
      <c r="X1413" s="1" t="s">
        <v>636</v>
      </c>
      <c r="Z1413" s="107">
        <v>1000</v>
      </c>
      <c r="AA1413" s="107">
        <v>4.0218999999999996</v>
      </c>
      <c r="AB1413" s="107">
        <v>112.07680000000001</v>
      </c>
      <c r="AC1413" s="107">
        <v>0</v>
      </c>
      <c r="AD1413" s="107">
        <v>4.5076200000000002</v>
      </c>
      <c r="AE1413" s="107"/>
      <c r="AF1413" s="107"/>
      <c r="AG1413" s="1" t="s">
        <v>17</v>
      </c>
      <c r="AH1413" s="108">
        <v>1.2500000000000001E-6</v>
      </c>
      <c r="AI1413" s="108">
        <v>4.4517592999999999E-4</v>
      </c>
      <c r="AJ1413" s="108">
        <v>1.7097696400000001E-4</v>
      </c>
    </row>
    <row r="1414" spans="1:36">
      <c r="A1414" s="1">
        <v>13908</v>
      </c>
      <c r="B1414" s="1">
        <v>13913</v>
      </c>
      <c r="C1414" s="1" t="s">
        <v>2212</v>
      </c>
      <c r="D1414" s="1" t="s">
        <v>3543</v>
      </c>
      <c r="E1414" s="118" t="s">
        <v>430</v>
      </c>
      <c r="F1414" s="1" t="s">
        <v>2212</v>
      </c>
      <c r="G1414" s="1" t="s">
        <v>2213</v>
      </c>
      <c r="H1414" s="1" t="s">
        <v>76</v>
      </c>
      <c r="I1414" s="1" t="s">
        <v>230</v>
      </c>
      <c r="J1414" s="1" t="s">
        <v>61</v>
      </c>
      <c r="K1414" s="1" t="s">
        <v>314</v>
      </c>
      <c r="L1414" s="1" t="s">
        <v>821</v>
      </c>
      <c r="M1414" s="1" t="s">
        <v>102</v>
      </c>
      <c r="N1414" s="1" t="s">
        <v>915</v>
      </c>
      <c r="O1414" s="1" t="s">
        <v>62</v>
      </c>
      <c r="P1414" s="1" t="s">
        <v>2214</v>
      </c>
      <c r="Q1414" s="1" t="s">
        <v>84</v>
      </c>
      <c r="R1414" s="1" t="s">
        <v>57</v>
      </c>
      <c r="S1414" s="1" t="s">
        <v>1211</v>
      </c>
      <c r="T1414" s="109">
        <v>6.5019999999999998</v>
      </c>
      <c r="U1414" s="121" t="s">
        <v>2215</v>
      </c>
      <c r="V1414" s="108">
        <v>4.9500000000000002E-2</v>
      </c>
      <c r="W1414" s="108">
        <v>4.7500000000000001E-2</v>
      </c>
      <c r="X1414" s="1" t="s">
        <v>636</v>
      </c>
      <c r="Z1414" s="107">
        <v>3000</v>
      </c>
      <c r="AA1414" s="107">
        <v>3.718</v>
      </c>
      <c r="AB1414" s="107">
        <v>103.2128</v>
      </c>
      <c r="AC1414" s="107">
        <v>0</v>
      </c>
      <c r="AD1414" s="107">
        <v>11.512359999999999</v>
      </c>
      <c r="AE1414" s="107"/>
      <c r="AF1414" s="107"/>
      <c r="AG1414" s="1" t="s">
        <v>17</v>
      </c>
      <c r="AH1414" s="108">
        <v>1.71428571428571E-6</v>
      </c>
      <c r="AI1414" s="108">
        <v>1.1369693039999999E-3</v>
      </c>
      <c r="AJ1414" s="108">
        <v>4.36671317E-4</v>
      </c>
    </row>
    <row r="1415" spans="1:36">
      <c r="A1415" s="1">
        <v>13908</v>
      </c>
      <c r="B1415" s="1">
        <v>13913</v>
      </c>
      <c r="C1415" s="1" t="s">
        <v>2166</v>
      </c>
      <c r="D1415" s="1" t="s">
        <v>2226</v>
      </c>
      <c r="E1415" s="1" t="s">
        <v>430</v>
      </c>
      <c r="F1415" s="1" t="s">
        <v>2227</v>
      </c>
      <c r="G1415" s="1" t="s">
        <v>2228</v>
      </c>
      <c r="H1415" s="1" t="s">
        <v>76</v>
      </c>
      <c r="I1415" s="1" t="s">
        <v>228</v>
      </c>
      <c r="J1415" s="1" t="s">
        <v>61</v>
      </c>
      <c r="K1415" s="1" t="s">
        <v>53</v>
      </c>
      <c r="L1415" s="1" t="s">
        <v>821</v>
      </c>
      <c r="M1415" s="1" t="s">
        <v>496</v>
      </c>
      <c r="N1415" s="1" t="s">
        <v>879</v>
      </c>
      <c r="O1415" s="1" t="s">
        <v>62</v>
      </c>
      <c r="P1415" s="1" t="s">
        <v>2159</v>
      </c>
      <c r="Q1415" s="1" t="s">
        <v>96</v>
      </c>
      <c r="R1415" s="1" t="s">
        <v>57</v>
      </c>
      <c r="S1415" s="1" t="s">
        <v>1211</v>
      </c>
      <c r="T1415" s="109">
        <v>4.5179999999999998</v>
      </c>
      <c r="U1415" s="121" t="s">
        <v>1982</v>
      </c>
      <c r="V1415" s="108">
        <v>8.5000000000000006E-2</v>
      </c>
      <c r="W1415" s="108">
        <v>7.9829999999999998E-2</v>
      </c>
      <c r="X1415" s="1" t="s">
        <v>636</v>
      </c>
      <c r="Z1415" s="107">
        <v>17000</v>
      </c>
      <c r="AA1415" s="107">
        <v>3.718</v>
      </c>
      <c r="AB1415" s="107">
        <v>103.1932</v>
      </c>
      <c r="AC1415" s="107">
        <v>0</v>
      </c>
      <c r="AD1415" s="107">
        <v>65.224289999999996</v>
      </c>
      <c r="AE1415" s="107"/>
      <c r="AF1415" s="107"/>
      <c r="AG1415" s="1" t="s">
        <v>17</v>
      </c>
      <c r="AH1415" s="108">
        <v>2.2666666666666701E-5</v>
      </c>
      <c r="AI1415" s="108">
        <v>6.4415997799999996E-3</v>
      </c>
      <c r="AJ1415" s="108">
        <v>2.4739998279999999E-3</v>
      </c>
    </row>
    <row r="1416" spans="1:36">
      <c r="A1416" s="1">
        <v>13908</v>
      </c>
      <c r="B1416" s="1">
        <v>13913</v>
      </c>
      <c r="C1416" s="1" t="s">
        <v>2480</v>
      </c>
      <c r="D1416" s="1" t="s">
        <v>2481</v>
      </c>
      <c r="E1416" s="1" t="s">
        <v>430</v>
      </c>
      <c r="F1416" s="1" t="s">
        <v>2482</v>
      </c>
      <c r="G1416" s="1" t="s">
        <v>2483</v>
      </c>
      <c r="H1416" s="1" t="s">
        <v>76</v>
      </c>
      <c r="I1416" s="1" t="s">
        <v>230</v>
      </c>
      <c r="J1416" s="1" t="s">
        <v>61</v>
      </c>
      <c r="K1416" s="1" t="s">
        <v>314</v>
      </c>
      <c r="L1416" s="1" t="s">
        <v>821</v>
      </c>
      <c r="M1416" s="1" t="s">
        <v>476</v>
      </c>
      <c r="N1416" s="1" t="s">
        <v>1151</v>
      </c>
      <c r="O1416" s="1" t="s">
        <v>62</v>
      </c>
      <c r="P1416" s="1" t="s">
        <v>2149</v>
      </c>
      <c r="Q1416" s="1" t="s">
        <v>96</v>
      </c>
      <c r="R1416" s="1" t="s">
        <v>57</v>
      </c>
      <c r="S1416" s="1" t="s">
        <v>1211</v>
      </c>
      <c r="T1416" s="109">
        <v>3.504</v>
      </c>
      <c r="U1416" s="121" t="s">
        <v>2484</v>
      </c>
      <c r="V1416" s="108">
        <v>5.9499999999999997E-2</v>
      </c>
      <c r="W1416" s="108">
        <v>5.867E-2</v>
      </c>
      <c r="X1416" s="1" t="s">
        <v>636</v>
      </c>
      <c r="Z1416" s="107">
        <v>9000</v>
      </c>
      <c r="AA1416" s="107">
        <v>3.718</v>
      </c>
      <c r="AB1416" s="107">
        <v>100.568</v>
      </c>
      <c r="AC1416" s="107">
        <v>0</v>
      </c>
      <c r="AD1416" s="107">
        <v>33.652059999999999</v>
      </c>
      <c r="AE1416" s="107"/>
      <c r="AF1416" s="107"/>
      <c r="AG1416" s="1" t="s">
        <v>17</v>
      </c>
      <c r="AH1416" s="108">
        <v>9.0000000000000002E-6</v>
      </c>
      <c r="AI1416" s="108">
        <v>3.3235026749999998E-3</v>
      </c>
      <c r="AJ1416" s="108">
        <v>1.276444568E-3</v>
      </c>
    </row>
    <row r="1417" spans="1:36">
      <c r="A1417" s="1">
        <v>13908</v>
      </c>
      <c r="B1417" s="1">
        <v>13913</v>
      </c>
      <c r="C1417" s="1" t="s">
        <v>2488</v>
      </c>
      <c r="D1417" s="1" t="s">
        <v>2489</v>
      </c>
      <c r="E1417" s="1" t="s">
        <v>430</v>
      </c>
      <c r="F1417" s="1" t="s">
        <v>2490</v>
      </c>
      <c r="G1417" s="1" t="s">
        <v>2491</v>
      </c>
      <c r="H1417" s="1" t="s">
        <v>76</v>
      </c>
      <c r="I1417" s="1" t="s">
        <v>230</v>
      </c>
      <c r="J1417" s="1" t="s">
        <v>61</v>
      </c>
      <c r="K1417" s="1" t="s">
        <v>314</v>
      </c>
      <c r="L1417" s="1" t="s">
        <v>821</v>
      </c>
      <c r="M1417" s="1" t="s">
        <v>494</v>
      </c>
      <c r="N1417" s="1" t="s">
        <v>910</v>
      </c>
      <c r="O1417" s="1" t="s">
        <v>62</v>
      </c>
      <c r="P1417" s="1" t="s">
        <v>2220</v>
      </c>
      <c r="Q1417" s="1" t="s">
        <v>96</v>
      </c>
      <c r="R1417" s="1" t="s">
        <v>57</v>
      </c>
      <c r="S1417" s="1" t="s">
        <v>1211</v>
      </c>
      <c r="T1417" s="109">
        <v>6.5</v>
      </c>
      <c r="U1417" s="121" t="s">
        <v>2492</v>
      </c>
      <c r="V1417" s="108">
        <v>6.5000000000000002E-2</v>
      </c>
      <c r="W1417" s="108">
        <v>5.747E-2</v>
      </c>
      <c r="X1417" s="1" t="s">
        <v>636</v>
      </c>
      <c r="Z1417" s="107">
        <v>6000</v>
      </c>
      <c r="AA1417" s="107">
        <v>3.718</v>
      </c>
      <c r="AB1417" s="107">
        <v>107.4293</v>
      </c>
      <c r="AC1417" s="107">
        <v>0</v>
      </c>
      <c r="AD1417" s="107">
        <v>23.965330000000002</v>
      </c>
      <c r="AE1417" s="107"/>
      <c r="AF1417" s="107"/>
      <c r="AG1417" s="1" t="s">
        <v>17</v>
      </c>
      <c r="AH1417" s="108">
        <v>3.4285714285714298E-6</v>
      </c>
      <c r="AI1417" s="108">
        <v>2.3668339580000001E-3</v>
      </c>
      <c r="AJ1417" s="108">
        <v>9.0902058600000001E-4</v>
      </c>
    </row>
    <row r="1418" spans="1:36">
      <c r="A1418" s="1">
        <v>13908</v>
      </c>
      <c r="B1418" s="1">
        <v>13913</v>
      </c>
      <c r="C1418" s="1" t="s">
        <v>2493</v>
      </c>
      <c r="D1418" s="1" t="s">
        <v>2494</v>
      </c>
      <c r="E1418" s="1" t="s">
        <v>430</v>
      </c>
      <c r="F1418" s="1" t="s">
        <v>2495</v>
      </c>
      <c r="G1418" s="1" t="s">
        <v>2496</v>
      </c>
      <c r="H1418" s="1" t="s">
        <v>76</v>
      </c>
      <c r="I1418" s="1" t="s">
        <v>230</v>
      </c>
      <c r="J1418" s="1" t="s">
        <v>61</v>
      </c>
      <c r="K1418" s="1" t="s">
        <v>314</v>
      </c>
      <c r="L1418" s="1" t="s">
        <v>821</v>
      </c>
      <c r="M1418" s="1" t="s">
        <v>476</v>
      </c>
      <c r="N1418" s="1" t="s">
        <v>921</v>
      </c>
      <c r="O1418" s="1" t="s">
        <v>62</v>
      </c>
      <c r="P1418" s="1" t="s">
        <v>2149</v>
      </c>
      <c r="Q1418" s="1" t="s">
        <v>96</v>
      </c>
      <c r="R1418" s="1" t="s">
        <v>57</v>
      </c>
      <c r="S1418" s="1" t="s">
        <v>1211</v>
      </c>
      <c r="T1418" s="109">
        <v>6.7670000000000003</v>
      </c>
      <c r="U1418" s="121">
        <v>49282</v>
      </c>
      <c r="V1418" s="108">
        <v>6.0999999999999999E-2</v>
      </c>
      <c r="W1418" s="108">
        <v>5.6660000000000002E-2</v>
      </c>
      <c r="X1418" s="1" t="s">
        <v>636</v>
      </c>
      <c r="Z1418" s="107">
        <v>6000</v>
      </c>
      <c r="AA1418" s="107">
        <v>3.718</v>
      </c>
      <c r="AB1418" s="107">
        <v>105.9136</v>
      </c>
      <c r="AC1418" s="107">
        <v>0</v>
      </c>
      <c r="AD1418" s="107">
        <v>23.627210000000002</v>
      </c>
      <c r="AE1418" s="107"/>
      <c r="AF1418" s="107"/>
      <c r="AG1418" s="1" t="s">
        <v>17</v>
      </c>
      <c r="AH1418" s="108">
        <v>1.0000000000000001E-5</v>
      </c>
      <c r="AI1418" s="108">
        <v>2.333440973E-3</v>
      </c>
      <c r="AJ1418" s="108">
        <v>8.9619547399999997E-4</v>
      </c>
    </row>
    <row r="1419" spans="1:36">
      <c r="A1419" s="1">
        <v>13908</v>
      </c>
      <c r="B1419" s="1">
        <v>13913</v>
      </c>
      <c r="C1419" s="1" t="s">
        <v>2235</v>
      </c>
      <c r="D1419" s="1" t="s">
        <v>2236</v>
      </c>
      <c r="E1419" s="1" t="s">
        <v>430</v>
      </c>
      <c r="F1419" s="1" t="s">
        <v>2237</v>
      </c>
      <c r="G1419" s="1" t="s">
        <v>2238</v>
      </c>
      <c r="H1419" s="1" t="s">
        <v>76</v>
      </c>
      <c r="I1419" s="1" t="s">
        <v>230</v>
      </c>
      <c r="J1419" s="1" t="s">
        <v>61</v>
      </c>
      <c r="K1419" s="1" t="s">
        <v>314</v>
      </c>
      <c r="L1419" s="1" t="s">
        <v>821</v>
      </c>
      <c r="M1419" s="1" t="s">
        <v>476</v>
      </c>
      <c r="N1419" s="1" t="s">
        <v>878</v>
      </c>
      <c r="O1419" s="1" t="s">
        <v>62</v>
      </c>
      <c r="P1419" s="1" t="s">
        <v>2149</v>
      </c>
      <c r="Q1419" s="1" t="s">
        <v>96</v>
      </c>
      <c r="R1419" s="1" t="s">
        <v>57</v>
      </c>
      <c r="S1419" s="1" t="s">
        <v>1211</v>
      </c>
      <c r="T1419" s="109">
        <v>4.0780000000000003</v>
      </c>
      <c r="U1419" s="121">
        <v>47128</v>
      </c>
      <c r="V1419" s="108">
        <v>5.0259999999999999E-2</v>
      </c>
      <c r="W1419" s="108">
        <v>5.2080000000000001E-2</v>
      </c>
      <c r="X1419" s="1" t="s">
        <v>636</v>
      </c>
      <c r="Z1419" s="107">
        <v>10000</v>
      </c>
      <c r="AA1419" s="107">
        <v>3.718</v>
      </c>
      <c r="AB1419" s="107">
        <v>99.290999999999997</v>
      </c>
      <c r="AC1419" s="107">
        <v>0</v>
      </c>
      <c r="AD1419" s="107">
        <v>36.91639</v>
      </c>
      <c r="AE1419" s="107"/>
      <c r="AF1419" s="107"/>
      <c r="AG1419" s="1" t="s">
        <v>17</v>
      </c>
      <c r="AH1419" s="108">
        <v>1.0000000000000001E-5</v>
      </c>
      <c r="AI1419" s="108">
        <v>3.645890353E-3</v>
      </c>
      <c r="AJ1419" s="108">
        <v>1.4002627320000001E-3</v>
      </c>
    </row>
    <row r="1420" spans="1:36">
      <c r="A1420" s="1">
        <v>13908</v>
      </c>
      <c r="B1420" s="1">
        <v>13913</v>
      </c>
      <c r="C1420" s="1" t="s">
        <v>2239</v>
      </c>
      <c r="D1420" s="1" t="s">
        <v>2236</v>
      </c>
      <c r="E1420" s="1" t="s">
        <v>430</v>
      </c>
      <c r="F1420" s="1" t="s">
        <v>2240</v>
      </c>
      <c r="G1420" s="1" t="s">
        <v>2241</v>
      </c>
      <c r="H1420" s="1" t="s">
        <v>76</v>
      </c>
      <c r="I1420" s="1" t="s">
        <v>230</v>
      </c>
      <c r="J1420" s="1" t="s">
        <v>61</v>
      </c>
      <c r="K1420" s="1" t="s">
        <v>314</v>
      </c>
      <c r="L1420" s="1" t="s">
        <v>821</v>
      </c>
      <c r="M1420" s="1" t="s">
        <v>476</v>
      </c>
      <c r="N1420" s="1" t="s">
        <v>878</v>
      </c>
      <c r="O1420" s="1" t="s">
        <v>62</v>
      </c>
      <c r="P1420" s="1" t="s">
        <v>2149</v>
      </c>
      <c r="Q1420" s="1" t="s">
        <v>96</v>
      </c>
      <c r="R1420" s="1" t="s">
        <v>57</v>
      </c>
      <c r="S1420" s="1" t="s">
        <v>1211</v>
      </c>
      <c r="T1420" s="109">
        <v>7.4720000000000004</v>
      </c>
      <c r="U1420" s="121">
        <v>48954</v>
      </c>
      <c r="V1420" s="108">
        <v>5.5840000000000001E-2</v>
      </c>
      <c r="W1420" s="108">
        <v>5.8700000000000002E-2</v>
      </c>
      <c r="X1420" s="1" t="s">
        <v>636</v>
      </c>
      <c r="Z1420" s="107">
        <v>10000</v>
      </c>
      <c r="AA1420" s="107">
        <v>3.718</v>
      </c>
      <c r="AB1420" s="107">
        <v>97.957499999999996</v>
      </c>
      <c r="AC1420" s="107">
        <v>0</v>
      </c>
      <c r="AD1420" s="107">
        <v>36.4206</v>
      </c>
      <c r="AE1420" s="107"/>
      <c r="AF1420" s="107"/>
      <c r="AG1420" s="1" t="s">
        <v>17</v>
      </c>
      <c r="AH1420" s="108">
        <v>7.9999999999999996E-6</v>
      </c>
      <c r="AI1420" s="108">
        <v>3.5969257609999999E-3</v>
      </c>
      <c r="AJ1420" s="108">
        <v>1.3814570940000001E-3</v>
      </c>
    </row>
    <row r="1421" spans="1:36">
      <c r="A1421" s="1">
        <v>13908</v>
      </c>
      <c r="B1421" s="1">
        <v>13913</v>
      </c>
      <c r="C1421" s="1" t="s">
        <v>2246</v>
      </c>
      <c r="D1421" s="1" t="s">
        <v>2247</v>
      </c>
      <c r="E1421" s="1" t="s">
        <v>430</v>
      </c>
      <c r="F1421" s="1" t="s">
        <v>2248</v>
      </c>
      <c r="G1421" s="1" t="s">
        <v>2249</v>
      </c>
      <c r="H1421" s="1" t="s">
        <v>76</v>
      </c>
      <c r="I1421" s="1" t="s">
        <v>230</v>
      </c>
      <c r="J1421" s="1" t="s">
        <v>61</v>
      </c>
      <c r="K1421" s="1" t="s">
        <v>314</v>
      </c>
      <c r="L1421" s="1" t="s">
        <v>821</v>
      </c>
      <c r="M1421" s="1" t="s">
        <v>488</v>
      </c>
      <c r="N1421" s="1" t="s">
        <v>1151</v>
      </c>
      <c r="O1421" s="1" t="s">
        <v>62</v>
      </c>
      <c r="P1421" s="1" t="s">
        <v>2149</v>
      </c>
      <c r="Q1421" s="1" t="s">
        <v>96</v>
      </c>
      <c r="R1421" s="1" t="s">
        <v>57</v>
      </c>
      <c r="S1421" s="1" t="s">
        <v>1211</v>
      </c>
      <c r="T1421" s="109">
        <v>4.3570000000000002</v>
      </c>
      <c r="U1421" s="121" t="s">
        <v>2250</v>
      </c>
      <c r="V1421" s="108">
        <v>5.8000000000000003E-2</v>
      </c>
      <c r="W1421" s="108">
        <v>6.2379999999999998E-2</v>
      </c>
      <c r="X1421" s="1" t="s">
        <v>636</v>
      </c>
      <c r="Z1421" s="107">
        <v>8000</v>
      </c>
      <c r="AA1421" s="107">
        <v>3.718</v>
      </c>
      <c r="AB1421" s="107">
        <v>98.428899999999999</v>
      </c>
      <c r="AC1421" s="107">
        <v>0</v>
      </c>
      <c r="AD1421" s="107">
        <v>29.276689999999999</v>
      </c>
      <c r="AE1421" s="107"/>
      <c r="AF1421" s="107"/>
      <c r="AG1421" s="1" t="s">
        <v>17</v>
      </c>
      <c r="AH1421" s="108">
        <v>7.9999999999999996E-6</v>
      </c>
      <c r="AI1421" s="108">
        <v>2.8913878530000001E-3</v>
      </c>
      <c r="AJ1421" s="108">
        <v>1.110483932E-3</v>
      </c>
    </row>
    <row r="1422" spans="1:36">
      <c r="A1422" s="1">
        <v>13908</v>
      </c>
      <c r="B1422" s="1">
        <v>13913</v>
      </c>
      <c r="C1422" s="1" t="s">
        <v>2251</v>
      </c>
      <c r="D1422" s="1" t="s">
        <v>2252</v>
      </c>
      <c r="E1422" s="1" t="s">
        <v>430</v>
      </c>
      <c r="F1422" s="1" t="s">
        <v>2251</v>
      </c>
      <c r="G1422" s="1" t="s">
        <v>2253</v>
      </c>
      <c r="H1422" s="1" t="s">
        <v>76</v>
      </c>
      <c r="I1422" s="1" t="s">
        <v>230</v>
      </c>
      <c r="J1422" s="1" t="s">
        <v>61</v>
      </c>
      <c r="K1422" s="1" t="s">
        <v>315</v>
      </c>
      <c r="L1422" s="1" t="s">
        <v>821</v>
      </c>
      <c r="M1422" s="1" t="s">
        <v>479</v>
      </c>
      <c r="N1422" s="1" t="s">
        <v>919</v>
      </c>
      <c r="O1422" s="1" t="s">
        <v>62</v>
      </c>
      <c r="P1422" s="1" t="s">
        <v>2254</v>
      </c>
      <c r="Q1422" s="1" t="s">
        <v>84</v>
      </c>
      <c r="R1422" s="1" t="s">
        <v>57</v>
      </c>
      <c r="S1422" s="1" t="s">
        <v>1211</v>
      </c>
      <c r="T1422" s="109">
        <v>3.0419999999999998</v>
      </c>
      <c r="U1422" s="121" t="s">
        <v>1791</v>
      </c>
      <c r="V1422" s="108">
        <v>8.1250000000000003E-2</v>
      </c>
      <c r="W1422" s="108">
        <v>7.5039999999999996E-2</v>
      </c>
      <c r="X1422" s="1" t="s">
        <v>636</v>
      </c>
      <c r="Z1422" s="107">
        <v>8000</v>
      </c>
      <c r="AA1422" s="107">
        <v>3.718</v>
      </c>
      <c r="AB1422" s="107">
        <v>105.95610000000001</v>
      </c>
      <c r="AC1422" s="107">
        <v>0</v>
      </c>
      <c r="AD1422" s="107">
        <v>31.51558</v>
      </c>
      <c r="AE1422" s="107"/>
      <c r="AF1422" s="107"/>
      <c r="AG1422" s="1" t="s">
        <v>17</v>
      </c>
      <c r="AH1422" s="108">
        <v>1.06666666666667E-5</v>
      </c>
      <c r="AI1422" s="108">
        <v>3.1125023080000001E-3</v>
      </c>
      <c r="AJ1422" s="108">
        <v>1.195406489E-3</v>
      </c>
    </row>
    <row r="1423" spans="1:36">
      <c r="A1423" s="1">
        <v>13908</v>
      </c>
      <c r="B1423" s="1">
        <v>13913</v>
      </c>
      <c r="C1423" s="1" t="s">
        <v>2261</v>
      </c>
      <c r="D1423" s="1" t="s">
        <v>2262</v>
      </c>
      <c r="E1423" s="1" t="s">
        <v>430</v>
      </c>
      <c r="F1423" s="1" t="s">
        <v>2263</v>
      </c>
      <c r="G1423" s="1" t="s">
        <v>2264</v>
      </c>
      <c r="H1423" s="1" t="s">
        <v>76</v>
      </c>
      <c r="I1423" s="1" t="s">
        <v>230</v>
      </c>
      <c r="J1423" s="1" t="s">
        <v>61</v>
      </c>
      <c r="K1423" s="1" t="s">
        <v>314</v>
      </c>
      <c r="L1423" s="1" t="s">
        <v>821</v>
      </c>
      <c r="M1423" s="1" t="s">
        <v>479</v>
      </c>
      <c r="N1423" s="1" t="s">
        <v>910</v>
      </c>
      <c r="O1423" s="1" t="s">
        <v>62</v>
      </c>
      <c r="P1423" s="1" t="s">
        <v>2265</v>
      </c>
      <c r="Q1423" s="1" t="s">
        <v>96</v>
      </c>
      <c r="R1423" s="1" t="s">
        <v>57</v>
      </c>
      <c r="S1423" s="1" t="s">
        <v>1211</v>
      </c>
      <c r="T1423" s="109">
        <v>4.0629999999999997</v>
      </c>
      <c r="U1423" s="121">
        <v>56890</v>
      </c>
      <c r="V1423" s="108">
        <v>7.0000000000000007E-2</v>
      </c>
      <c r="W1423" s="108">
        <v>6.9220000000000004E-2</v>
      </c>
      <c r="X1423" s="1" t="s">
        <v>636</v>
      </c>
      <c r="Z1423" s="107">
        <v>5000</v>
      </c>
      <c r="AA1423" s="107">
        <v>3.718</v>
      </c>
      <c r="AB1423" s="107">
        <v>101.39879999999999</v>
      </c>
      <c r="AC1423" s="107">
        <v>0</v>
      </c>
      <c r="AD1423" s="107">
        <v>18.85004</v>
      </c>
      <c r="AE1423" s="107"/>
      <c r="AF1423" s="107"/>
      <c r="AG1423" s="1" t="s">
        <v>17</v>
      </c>
      <c r="AH1423" s="108">
        <v>2.22222222222222E-6</v>
      </c>
      <c r="AI1423" s="108">
        <v>1.8616440820000001E-3</v>
      </c>
      <c r="AJ1423" s="108">
        <v>7.1499430200000003E-4</v>
      </c>
    </row>
    <row r="1424" spans="1:36">
      <c r="A1424" s="1">
        <v>13908</v>
      </c>
      <c r="B1424" s="1">
        <v>13913</v>
      </c>
      <c r="C1424" s="1" t="s">
        <v>2267</v>
      </c>
      <c r="D1424" s="1">
        <v>62862427</v>
      </c>
      <c r="E1424" s="1" t="s">
        <v>430</v>
      </c>
      <c r="F1424" s="1" t="s">
        <v>2268</v>
      </c>
      <c r="G1424" s="1" t="s">
        <v>2269</v>
      </c>
      <c r="H1424" s="1" t="s">
        <v>76</v>
      </c>
      <c r="I1424" s="1" t="s">
        <v>230</v>
      </c>
      <c r="J1424" s="1" t="s">
        <v>61</v>
      </c>
      <c r="K1424" s="1" t="s">
        <v>314</v>
      </c>
      <c r="L1424" s="1" t="s">
        <v>821</v>
      </c>
      <c r="M1424" s="1" t="s">
        <v>479</v>
      </c>
      <c r="N1424" s="1" t="s">
        <v>1151</v>
      </c>
      <c r="O1424" s="1" t="s">
        <v>62</v>
      </c>
      <c r="P1424" s="1" t="s">
        <v>2149</v>
      </c>
      <c r="Q1424" s="1" t="s">
        <v>96</v>
      </c>
      <c r="R1424" s="1" t="s">
        <v>57</v>
      </c>
      <c r="S1424" s="1" t="s">
        <v>1211</v>
      </c>
      <c r="T1424" s="109">
        <v>2.7189999999999999</v>
      </c>
      <c r="U1424" s="121" t="s">
        <v>2270</v>
      </c>
      <c r="V1424" s="108">
        <v>6.0999999999999999E-2</v>
      </c>
      <c r="W1424" s="108">
        <v>6.1499999999999999E-2</v>
      </c>
      <c r="X1424" s="1" t="s">
        <v>636</v>
      </c>
      <c r="Z1424" s="107">
        <v>6000</v>
      </c>
      <c r="AA1424" s="107">
        <v>3.718</v>
      </c>
      <c r="AB1424" s="107">
        <v>101.0401</v>
      </c>
      <c r="AC1424" s="107">
        <v>0</v>
      </c>
      <c r="AD1424" s="107">
        <v>22.540030000000002</v>
      </c>
      <c r="AE1424" s="107"/>
      <c r="AF1424" s="107"/>
      <c r="AG1424" s="1" t="s">
        <v>17</v>
      </c>
      <c r="AH1424" s="108">
        <v>9.2307692307692306E-6</v>
      </c>
      <c r="AI1424" s="108">
        <v>2.226070261E-3</v>
      </c>
      <c r="AJ1424" s="108">
        <v>8.5495802799999995E-4</v>
      </c>
    </row>
    <row r="1425" spans="1:36">
      <c r="A1425" s="1">
        <v>13908</v>
      </c>
      <c r="B1425" s="1">
        <v>13913</v>
      </c>
      <c r="C1425" s="1" t="s">
        <v>2673</v>
      </c>
      <c r="D1425" s="1" t="s">
        <v>2674</v>
      </c>
      <c r="E1425" s="1" t="s">
        <v>430</v>
      </c>
      <c r="F1425" s="1" t="s">
        <v>2675</v>
      </c>
      <c r="G1425" s="1" t="s">
        <v>2676</v>
      </c>
      <c r="H1425" s="1" t="s">
        <v>76</v>
      </c>
      <c r="I1425" s="1" t="s">
        <v>230</v>
      </c>
      <c r="J1425" s="1" t="s">
        <v>61</v>
      </c>
      <c r="K1425" s="1" t="s">
        <v>314</v>
      </c>
      <c r="L1425" s="1" t="s">
        <v>821</v>
      </c>
      <c r="M1425" s="1" t="s">
        <v>476</v>
      </c>
      <c r="N1425" s="1" t="s">
        <v>914</v>
      </c>
      <c r="O1425" s="1" t="s">
        <v>62</v>
      </c>
      <c r="P1425" s="1" t="s">
        <v>2220</v>
      </c>
      <c r="Q1425" s="1" t="s">
        <v>96</v>
      </c>
      <c r="R1425" s="1" t="s">
        <v>57</v>
      </c>
      <c r="S1425" s="1" t="s">
        <v>1211</v>
      </c>
      <c r="T1425" s="109">
        <v>4.8440000000000003</v>
      </c>
      <c r="U1425" s="121" t="s">
        <v>2677</v>
      </c>
      <c r="V1425" s="108">
        <v>2.538E-2</v>
      </c>
      <c r="W1425" s="108">
        <v>4.9750000000000003E-2</v>
      </c>
      <c r="X1425" s="1" t="s">
        <v>636</v>
      </c>
      <c r="Z1425" s="107">
        <v>11000</v>
      </c>
      <c r="AA1425" s="107">
        <v>3.718</v>
      </c>
      <c r="AB1425" s="107">
        <v>89.701400000000007</v>
      </c>
      <c r="AC1425" s="107">
        <v>0</v>
      </c>
      <c r="AD1425" s="107">
        <v>36.686079999999997</v>
      </c>
      <c r="AE1425" s="107"/>
      <c r="AF1425" s="107"/>
      <c r="AG1425" s="1" t="s">
        <v>17</v>
      </c>
      <c r="AH1425" s="108">
        <v>1.69230769230769E-5</v>
      </c>
      <c r="AI1425" s="108">
        <v>3.623144764E-3</v>
      </c>
      <c r="AJ1425" s="108">
        <v>1.3915269239999999E-3</v>
      </c>
    </row>
    <row r="1426" spans="1:36">
      <c r="A1426" s="1">
        <v>13908</v>
      </c>
      <c r="B1426" s="1">
        <v>13913</v>
      </c>
      <c r="C1426" s="1" t="s">
        <v>2277</v>
      </c>
      <c r="D1426" s="1" t="s">
        <v>2278</v>
      </c>
      <c r="E1426" s="1" t="s">
        <v>430</v>
      </c>
      <c r="F1426" s="1" t="s">
        <v>2277</v>
      </c>
      <c r="G1426" s="1" t="s">
        <v>2279</v>
      </c>
      <c r="H1426" s="1" t="s">
        <v>76</v>
      </c>
      <c r="I1426" s="1" t="s">
        <v>230</v>
      </c>
      <c r="J1426" s="1" t="s">
        <v>61</v>
      </c>
      <c r="K1426" s="1" t="s">
        <v>153</v>
      </c>
      <c r="L1426" s="1" t="s">
        <v>821</v>
      </c>
      <c r="M1426" s="1" t="s">
        <v>476</v>
      </c>
      <c r="N1426" s="1" t="s">
        <v>931</v>
      </c>
      <c r="O1426" s="1" t="s">
        <v>62</v>
      </c>
      <c r="P1426" s="1" t="s">
        <v>298</v>
      </c>
      <c r="Q1426" s="1" t="s">
        <v>298</v>
      </c>
      <c r="R1426" s="1" t="s">
        <v>57</v>
      </c>
      <c r="S1426" s="1" t="s">
        <v>1216</v>
      </c>
      <c r="T1426" s="109">
        <v>1.2849999999999999</v>
      </c>
      <c r="U1426" s="121" t="s">
        <v>2280</v>
      </c>
      <c r="V1426" s="108">
        <v>0</v>
      </c>
      <c r="W1426" s="108">
        <v>3.3529999999999997E-2</v>
      </c>
      <c r="X1426" s="1" t="s">
        <v>636</v>
      </c>
      <c r="Z1426" s="107">
        <v>5000</v>
      </c>
      <c r="AA1426" s="107">
        <v>4.0218999999999996</v>
      </c>
      <c r="AB1426" s="107">
        <v>95.850999999999999</v>
      </c>
      <c r="AC1426" s="107">
        <v>0</v>
      </c>
      <c r="AD1426" s="107">
        <v>19.27516</v>
      </c>
      <c r="AE1426" s="107"/>
      <c r="AF1426" s="107"/>
      <c r="AG1426" s="1" t="s">
        <v>17</v>
      </c>
      <c r="AH1426" s="108">
        <v>5.0000000000000004E-6</v>
      </c>
      <c r="AI1426" s="108">
        <v>1.9036292520000001E-3</v>
      </c>
      <c r="AJ1426" s="108">
        <v>7.3111938100000001E-4</v>
      </c>
    </row>
    <row r="1427" spans="1:36">
      <c r="A1427" s="1">
        <v>13908</v>
      </c>
      <c r="B1427" s="1">
        <v>13913</v>
      </c>
      <c r="C1427" s="1" t="s">
        <v>2500</v>
      </c>
      <c r="D1427" s="1" t="s">
        <v>2501</v>
      </c>
      <c r="E1427" s="1" t="s">
        <v>430</v>
      </c>
      <c r="F1427" s="1" t="s">
        <v>2500</v>
      </c>
      <c r="G1427" s="1" t="s">
        <v>2502</v>
      </c>
      <c r="H1427" s="1" t="s">
        <v>76</v>
      </c>
      <c r="I1427" s="1" t="s">
        <v>230</v>
      </c>
      <c r="J1427" s="1" t="s">
        <v>61</v>
      </c>
      <c r="K1427" s="1" t="s">
        <v>314</v>
      </c>
      <c r="L1427" s="1" t="s">
        <v>821</v>
      </c>
      <c r="M1427" s="1" t="s">
        <v>476</v>
      </c>
      <c r="N1427" s="1" t="s">
        <v>202</v>
      </c>
      <c r="O1427" s="1" t="s">
        <v>62</v>
      </c>
      <c r="P1427" s="1" t="s">
        <v>1282</v>
      </c>
      <c r="Q1427" s="1" t="s">
        <v>84</v>
      </c>
      <c r="R1427" s="1" t="s">
        <v>57</v>
      </c>
      <c r="S1427" s="1" t="s">
        <v>1211</v>
      </c>
      <c r="T1427" s="109">
        <v>6.4909999999999997</v>
      </c>
      <c r="U1427" s="121">
        <v>48854</v>
      </c>
      <c r="V1427" s="108">
        <v>5.1999999999999998E-2</v>
      </c>
      <c r="W1427" s="108">
        <v>5.3929999999999999E-2</v>
      </c>
      <c r="X1427" s="1" t="s">
        <v>636</v>
      </c>
      <c r="Z1427" s="107">
        <v>1000</v>
      </c>
      <c r="AA1427" s="107">
        <v>3.718</v>
      </c>
      <c r="AB1427" s="107">
        <v>99.524100000000004</v>
      </c>
      <c r="AC1427" s="107">
        <v>0</v>
      </c>
      <c r="AD1427" s="107">
        <v>3.70031</v>
      </c>
      <c r="AE1427" s="107"/>
      <c r="AF1427" s="107"/>
      <c r="AG1427" s="1" t="s">
        <v>17</v>
      </c>
      <c r="AH1427" s="108">
        <v>4.4444444444444401E-7</v>
      </c>
      <c r="AI1427" s="108">
        <v>3.6544538900000001E-4</v>
      </c>
      <c r="AJ1427" s="108">
        <v>1.40355169E-4</v>
      </c>
    </row>
    <row r="1428" spans="1:36">
      <c r="A1428" s="1">
        <v>13908</v>
      </c>
      <c r="B1428" s="1">
        <v>13913</v>
      </c>
      <c r="C1428" s="1" t="s">
        <v>2281</v>
      </c>
      <c r="D1428" s="1" t="s">
        <v>2282</v>
      </c>
      <c r="E1428" s="1" t="s">
        <v>430</v>
      </c>
      <c r="F1428" s="1" t="s">
        <v>2283</v>
      </c>
      <c r="G1428" s="1" t="s">
        <v>2284</v>
      </c>
      <c r="H1428" s="1" t="s">
        <v>76</v>
      </c>
      <c r="I1428" s="1" t="s">
        <v>230</v>
      </c>
      <c r="J1428" s="1" t="s">
        <v>61</v>
      </c>
      <c r="K1428" s="1" t="s">
        <v>314</v>
      </c>
      <c r="L1428" s="1" t="s">
        <v>821</v>
      </c>
      <c r="M1428" s="1" t="s">
        <v>486</v>
      </c>
      <c r="N1428" s="1" t="s">
        <v>1151</v>
      </c>
      <c r="O1428" s="1" t="s">
        <v>62</v>
      </c>
      <c r="P1428" s="1" t="s">
        <v>2149</v>
      </c>
      <c r="Q1428" s="1" t="s">
        <v>96</v>
      </c>
      <c r="R1428" s="1" t="s">
        <v>57</v>
      </c>
      <c r="S1428" s="1" t="s">
        <v>1211</v>
      </c>
      <c r="T1428" s="109">
        <v>2.2090000000000001</v>
      </c>
      <c r="U1428" s="121" t="s">
        <v>2285</v>
      </c>
      <c r="V1428" s="108">
        <v>7.7499999999999999E-2</v>
      </c>
      <c r="W1428" s="108">
        <v>5.6800000000000003E-2</v>
      </c>
      <c r="X1428" s="1" t="s">
        <v>636</v>
      </c>
      <c r="Z1428" s="107">
        <v>2000</v>
      </c>
      <c r="AA1428" s="107">
        <v>3.718</v>
      </c>
      <c r="AB1428" s="107">
        <v>105.0224</v>
      </c>
      <c r="AC1428" s="107">
        <v>0</v>
      </c>
      <c r="AD1428" s="107">
        <v>7.8094700000000001</v>
      </c>
      <c r="AE1428" s="107"/>
      <c r="AF1428" s="107"/>
      <c r="AG1428" s="1" t="s">
        <v>17</v>
      </c>
      <c r="AH1428" s="108">
        <v>3.3345004084763E-6</v>
      </c>
      <c r="AI1428" s="108">
        <v>7.7126911199999998E-4</v>
      </c>
      <c r="AJ1428" s="108">
        <v>2.96218286E-4</v>
      </c>
    </row>
    <row r="1429" spans="1:36">
      <c r="A1429" s="1">
        <v>13908</v>
      </c>
      <c r="B1429" s="1">
        <v>13913</v>
      </c>
      <c r="C1429" s="1" t="s">
        <v>2286</v>
      </c>
      <c r="D1429" s="1" t="s">
        <v>2287</v>
      </c>
      <c r="E1429" s="1" t="s">
        <v>430</v>
      </c>
      <c r="F1429" s="1" t="s">
        <v>2288</v>
      </c>
      <c r="G1429" s="1" t="s">
        <v>2289</v>
      </c>
      <c r="H1429" s="1" t="s">
        <v>76</v>
      </c>
      <c r="I1429" s="1" t="s">
        <v>230</v>
      </c>
      <c r="J1429" s="1" t="s">
        <v>61</v>
      </c>
      <c r="K1429" s="1" t="s">
        <v>173</v>
      </c>
      <c r="L1429" s="1" t="s">
        <v>821</v>
      </c>
      <c r="M1429" s="1" t="s">
        <v>486</v>
      </c>
      <c r="N1429" s="1" t="s">
        <v>931</v>
      </c>
      <c r="O1429" s="1" t="s">
        <v>62</v>
      </c>
      <c r="P1429" s="1" t="s">
        <v>2265</v>
      </c>
      <c r="Q1429" s="1" t="s">
        <v>96</v>
      </c>
      <c r="R1429" s="1" t="s">
        <v>57</v>
      </c>
      <c r="S1429" s="1" t="s">
        <v>1216</v>
      </c>
      <c r="T1429" s="109">
        <v>3.073</v>
      </c>
      <c r="U1429" s="121" t="s">
        <v>2290</v>
      </c>
      <c r="V1429" s="108">
        <v>7.9000000000000001E-2</v>
      </c>
      <c r="W1429" s="108">
        <v>8.6449999999999999E-2</v>
      </c>
      <c r="X1429" s="1" t="s">
        <v>636</v>
      </c>
      <c r="Z1429" s="107">
        <v>8111.55</v>
      </c>
      <c r="AA1429" s="107">
        <v>4.0218999999999996</v>
      </c>
      <c r="AB1429" s="107">
        <v>98.816500000000005</v>
      </c>
      <c r="AC1429" s="107">
        <v>0</v>
      </c>
      <c r="AD1429" s="107">
        <v>32.237740000000002</v>
      </c>
      <c r="AE1429" s="107"/>
      <c r="AF1429" s="107"/>
      <c r="AG1429" s="1" t="s">
        <v>17</v>
      </c>
      <c r="AH1429" s="108">
        <v>9.2779770417378605E-6</v>
      </c>
      <c r="AI1429" s="108">
        <v>3.1838233709999999E-3</v>
      </c>
      <c r="AJ1429" s="108">
        <v>1.222798488E-3</v>
      </c>
    </row>
    <row r="1430" spans="1:36">
      <c r="A1430" s="1">
        <v>13908</v>
      </c>
      <c r="B1430" s="1">
        <v>13913</v>
      </c>
      <c r="C1430" s="1" t="s">
        <v>2281</v>
      </c>
      <c r="D1430" s="1" t="s">
        <v>2581</v>
      </c>
      <c r="E1430" s="1" t="s">
        <v>430</v>
      </c>
      <c r="F1430" s="1" t="s">
        <v>2582</v>
      </c>
      <c r="G1430" s="1" t="s">
        <v>2583</v>
      </c>
      <c r="H1430" s="1" t="s">
        <v>76</v>
      </c>
      <c r="I1430" s="1" t="s">
        <v>230</v>
      </c>
      <c r="J1430" s="1" t="s">
        <v>61</v>
      </c>
      <c r="K1430" s="1" t="s">
        <v>314</v>
      </c>
      <c r="L1430" s="1" t="s">
        <v>821</v>
      </c>
      <c r="M1430" s="1" t="s">
        <v>476</v>
      </c>
      <c r="N1430" s="1" t="s">
        <v>130</v>
      </c>
      <c r="O1430" s="1" t="s">
        <v>62</v>
      </c>
      <c r="P1430" s="1" t="s">
        <v>2149</v>
      </c>
      <c r="Q1430" s="1" t="s">
        <v>96</v>
      </c>
      <c r="R1430" s="1" t="s">
        <v>57</v>
      </c>
      <c r="S1430" s="1" t="s">
        <v>1211</v>
      </c>
      <c r="T1430" s="109">
        <v>4.891</v>
      </c>
      <c r="U1430" s="121" t="s">
        <v>2584</v>
      </c>
      <c r="V1430" s="108">
        <v>6.6500000000000004E-2</v>
      </c>
      <c r="W1430" s="108">
        <v>6.2359999999999999E-2</v>
      </c>
      <c r="X1430" s="1" t="s">
        <v>636</v>
      </c>
      <c r="Z1430" s="107">
        <v>5000</v>
      </c>
      <c r="AA1430" s="107">
        <v>3.718</v>
      </c>
      <c r="AB1430" s="107">
        <v>102.343</v>
      </c>
      <c r="AC1430" s="107">
        <v>0</v>
      </c>
      <c r="AD1430" s="107">
        <v>19.025559999999999</v>
      </c>
      <c r="AE1430" s="107"/>
      <c r="AF1430" s="107"/>
      <c r="AG1430" s="1" t="s">
        <v>17</v>
      </c>
      <c r="AH1430" s="108">
        <v>6.6934404283801897E-6</v>
      </c>
      <c r="AI1430" s="108">
        <v>1.878978569E-3</v>
      </c>
      <c r="AJ1430" s="108">
        <v>7.2165189000000004E-4</v>
      </c>
    </row>
    <row r="1431" spans="1:36">
      <c r="A1431" s="1">
        <v>13908</v>
      </c>
      <c r="B1431" s="1">
        <v>13913</v>
      </c>
      <c r="C1431" s="1" t="s">
        <v>2281</v>
      </c>
      <c r="D1431" s="1" t="s">
        <v>2291</v>
      </c>
      <c r="E1431" s="1" t="s">
        <v>430</v>
      </c>
      <c r="F1431" s="1" t="s">
        <v>2292</v>
      </c>
      <c r="G1431" s="1" t="s">
        <v>2293</v>
      </c>
      <c r="H1431" s="1" t="s">
        <v>76</v>
      </c>
      <c r="I1431" s="1" t="s">
        <v>230</v>
      </c>
      <c r="J1431" s="1" t="s">
        <v>61</v>
      </c>
      <c r="K1431" s="1" t="s">
        <v>314</v>
      </c>
      <c r="L1431" s="1" t="s">
        <v>821</v>
      </c>
      <c r="M1431" s="1" t="s">
        <v>476</v>
      </c>
      <c r="N1431" s="1" t="s">
        <v>130</v>
      </c>
      <c r="O1431" s="1" t="s">
        <v>62</v>
      </c>
      <c r="P1431" s="1" t="s">
        <v>2149</v>
      </c>
      <c r="Q1431" s="1" t="s">
        <v>96</v>
      </c>
      <c r="R1431" s="1" t="s">
        <v>57</v>
      </c>
      <c r="S1431" s="1" t="s">
        <v>1211</v>
      </c>
      <c r="T1431" s="109">
        <v>2.7679999999999998</v>
      </c>
      <c r="U1431" s="121" t="s">
        <v>2294</v>
      </c>
      <c r="V1431" s="108">
        <v>7.9500000000000001E-2</v>
      </c>
      <c r="W1431" s="108">
        <v>5.8400000000000001E-2</v>
      </c>
      <c r="X1431" s="1" t="s">
        <v>636</v>
      </c>
      <c r="Z1431" s="107">
        <v>10000</v>
      </c>
      <c r="AA1431" s="107">
        <v>3.718</v>
      </c>
      <c r="AB1431" s="107">
        <v>108.4671</v>
      </c>
      <c r="AC1431" s="107">
        <v>0</v>
      </c>
      <c r="AD1431" s="107">
        <v>40.328069999999997</v>
      </c>
      <c r="AE1431" s="107"/>
      <c r="AF1431" s="107"/>
      <c r="AG1431" s="1" t="s">
        <v>17</v>
      </c>
      <c r="AH1431" s="108">
        <v>1.5795717149252201E-5</v>
      </c>
      <c r="AI1431" s="108">
        <v>3.9828304270000002E-3</v>
      </c>
      <c r="AJ1431" s="108">
        <v>1.529669978E-3</v>
      </c>
    </row>
    <row r="1432" spans="1:36">
      <c r="A1432" s="1">
        <v>13908</v>
      </c>
      <c r="B1432" s="1">
        <v>13913</v>
      </c>
      <c r="C1432" s="1" t="s">
        <v>2295</v>
      </c>
      <c r="D1432" s="1" t="s">
        <v>2296</v>
      </c>
      <c r="E1432" s="1" t="s">
        <v>430</v>
      </c>
      <c r="F1432" s="1" t="s">
        <v>2297</v>
      </c>
      <c r="G1432" s="1" t="s">
        <v>2298</v>
      </c>
      <c r="H1432" s="1" t="s">
        <v>76</v>
      </c>
      <c r="I1432" s="1" t="s">
        <v>230</v>
      </c>
      <c r="J1432" s="1" t="s">
        <v>61</v>
      </c>
      <c r="K1432" s="1" t="s">
        <v>314</v>
      </c>
      <c r="L1432" s="1" t="s">
        <v>821</v>
      </c>
      <c r="M1432" s="1" t="s">
        <v>476</v>
      </c>
      <c r="N1432" s="1" t="s">
        <v>878</v>
      </c>
      <c r="O1432" s="1" t="s">
        <v>62</v>
      </c>
      <c r="P1432" s="1" t="s">
        <v>2207</v>
      </c>
      <c r="Q1432" s="1" t="s">
        <v>96</v>
      </c>
      <c r="R1432" s="1" t="s">
        <v>57</v>
      </c>
      <c r="S1432" s="1" t="s">
        <v>1211</v>
      </c>
      <c r="T1432" s="109">
        <v>3.9910000000000001</v>
      </c>
      <c r="U1432" s="121">
        <v>56617</v>
      </c>
      <c r="V1432" s="108">
        <v>7.6200000000000004E-2</v>
      </c>
      <c r="W1432" s="108">
        <v>7.6770000000000005E-2</v>
      </c>
      <c r="X1432" s="1" t="s">
        <v>636</v>
      </c>
      <c r="Z1432" s="107">
        <v>10000</v>
      </c>
      <c r="AA1432" s="107">
        <v>3.718</v>
      </c>
      <c r="AB1432" s="107">
        <v>102.2116</v>
      </c>
      <c r="AC1432" s="107">
        <v>0</v>
      </c>
      <c r="AD1432" s="107">
        <v>38.002270000000003</v>
      </c>
      <c r="AE1432" s="107"/>
      <c r="AF1432" s="107"/>
      <c r="AG1432" s="1" t="s">
        <v>17</v>
      </c>
      <c r="AH1432" s="108">
        <v>2.22222222222222E-5</v>
      </c>
      <c r="AI1432" s="108">
        <v>3.7531326760000001E-3</v>
      </c>
      <c r="AJ1432" s="108">
        <v>1.4414508679999999E-3</v>
      </c>
    </row>
    <row r="1433" spans="1:36">
      <c r="A1433" s="1">
        <v>13908</v>
      </c>
      <c r="B1433" s="1">
        <v>13913</v>
      </c>
      <c r="C1433" s="1" t="s">
        <v>2503</v>
      </c>
      <c r="D1433" s="1" t="s">
        <v>2504</v>
      </c>
      <c r="E1433" s="1" t="s">
        <v>430</v>
      </c>
      <c r="F1433" s="1" t="s">
        <v>2505</v>
      </c>
      <c r="G1433" s="1" t="s">
        <v>2506</v>
      </c>
      <c r="H1433" s="1" t="s">
        <v>76</v>
      </c>
      <c r="I1433" s="1" t="s">
        <v>230</v>
      </c>
      <c r="J1433" s="1" t="s">
        <v>61</v>
      </c>
      <c r="K1433" s="1" t="s">
        <v>314</v>
      </c>
      <c r="L1433" s="1" t="s">
        <v>821</v>
      </c>
      <c r="M1433" s="1" t="s">
        <v>476</v>
      </c>
      <c r="N1433" s="1" t="s">
        <v>1151</v>
      </c>
      <c r="O1433" s="1" t="s">
        <v>62</v>
      </c>
      <c r="P1433" s="1" t="s">
        <v>2149</v>
      </c>
      <c r="Q1433" s="1" t="s">
        <v>96</v>
      </c>
      <c r="R1433" s="1" t="s">
        <v>57</v>
      </c>
      <c r="S1433" s="1" t="s">
        <v>1211</v>
      </c>
      <c r="T1433" s="109">
        <v>2.7530000000000001</v>
      </c>
      <c r="U1433" s="121" t="s">
        <v>2270</v>
      </c>
      <c r="V1433" s="108">
        <v>5.7000000000000002E-2</v>
      </c>
      <c r="W1433" s="108">
        <v>5.6660000000000002E-2</v>
      </c>
      <c r="X1433" s="1" t="s">
        <v>636</v>
      </c>
      <c r="Z1433" s="107">
        <v>10000</v>
      </c>
      <c r="AA1433" s="107">
        <v>3.718</v>
      </c>
      <c r="AB1433" s="107">
        <v>100.3562</v>
      </c>
      <c r="AC1433" s="107">
        <v>0</v>
      </c>
      <c r="AD1433" s="107">
        <v>37.312440000000002</v>
      </c>
      <c r="AE1433" s="107"/>
      <c r="AF1433" s="107"/>
      <c r="AG1433" s="1" t="s">
        <v>17</v>
      </c>
      <c r="AH1433" s="108">
        <v>1.0000000000000001E-5</v>
      </c>
      <c r="AI1433" s="108">
        <v>3.6850045479999999E-3</v>
      </c>
      <c r="AJ1433" s="108">
        <v>1.4152851670000001E-3</v>
      </c>
    </row>
    <row r="1434" spans="1:36">
      <c r="A1434" s="1">
        <v>13908</v>
      </c>
      <c r="B1434" s="1">
        <v>13913</v>
      </c>
      <c r="C1434" s="1" t="s">
        <v>2299</v>
      </c>
      <c r="D1434" s="1" t="s">
        <v>2300</v>
      </c>
      <c r="E1434" s="1" t="s">
        <v>430</v>
      </c>
      <c r="F1434" s="1" t="s">
        <v>2301</v>
      </c>
      <c r="G1434" s="1" t="s">
        <v>2302</v>
      </c>
      <c r="H1434" s="1" t="s">
        <v>76</v>
      </c>
      <c r="I1434" s="1" t="s">
        <v>230</v>
      </c>
      <c r="J1434" s="1" t="s">
        <v>61</v>
      </c>
      <c r="K1434" s="1" t="s">
        <v>314</v>
      </c>
      <c r="L1434" s="1" t="s">
        <v>821</v>
      </c>
      <c r="M1434" s="1" t="s">
        <v>476</v>
      </c>
      <c r="N1434" s="1" t="s">
        <v>1151</v>
      </c>
      <c r="O1434" s="1" t="s">
        <v>62</v>
      </c>
      <c r="P1434" s="1" t="s">
        <v>2149</v>
      </c>
      <c r="Q1434" s="1" t="s">
        <v>96</v>
      </c>
      <c r="R1434" s="1" t="s">
        <v>57</v>
      </c>
      <c r="S1434" s="1" t="s">
        <v>1211</v>
      </c>
      <c r="T1434" s="109">
        <v>7.2489999999999997</v>
      </c>
      <c r="U1434" s="121" t="s">
        <v>2303</v>
      </c>
      <c r="V1434" s="108">
        <v>0.06</v>
      </c>
      <c r="W1434" s="108">
        <v>6.5089999999999995E-2</v>
      </c>
      <c r="X1434" s="1" t="s">
        <v>636</v>
      </c>
      <c r="Z1434" s="107">
        <v>10000</v>
      </c>
      <c r="AA1434" s="107">
        <v>3.718</v>
      </c>
      <c r="AB1434" s="107">
        <v>98.554699999999997</v>
      </c>
      <c r="AC1434" s="107">
        <v>0</v>
      </c>
      <c r="AD1434" s="107">
        <v>36.64264</v>
      </c>
      <c r="AE1434" s="107"/>
      <c r="AF1434" s="107"/>
      <c r="AG1434" s="1" t="s">
        <v>17</v>
      </c>
      <c r="AH1434" s="108">
        <v>1.2500000000000001E-5</v>
      </c>
      <c r="AI1434" s="108">
        <v>3.6188545980000001E-3</v>
      </c>
      <c r="AJ1434" s="108">
        <v>1.3898792159999999E-3</v>
      </c>
    </row>
    <row r="1435" spans="1:36">
      <c r="A1435" s="1">
        <v>13908</v>
      </c>
      <c r="B1435" s="1">
        <v>13913</v>
      </c>
      <c r="C1435" s="1" t="s">
        <v>2507</v>
      </c>
      <c r="D1435" s="1" t="s">
        <v>2508</v>
      </c>
      <c r="E1435" s="1" t="s">
        <v>430</v>
      </c>
      <c r="F1435" s="1" t="s">
        <v>2507</v>
      </c>
      <c r="G1435" s="1" t="s">
        <v>2509</v>
      </c>
      <c r="H1435" s="1" t="s">
        <v>76</v>
      </c>
      <c r="I1435" s="1" t="s">
        <v>230</v>
      </c>
      <c r="J1435" s="1" t="s">
        <v>61</v>
      </c>
      <c r="K1435" s="1" t="s">
        <v>314</v>
      </c>
      <c r="L1435" s="1" t="s">
        <v>821</v>
      </c>
      <c r="M1435" s="1" t="s">
        <v>476</v>
      </c>
      <c r="N1435" s="1" t="s">
        <v>1151</v>
      </c>
      <c r="O1435" s="1" t="s">
        <v>62</v>
      </c>
      <c r="P1435" s="1" t="s">
        <v>298</v>
      </c>
      <c r="Q1435" s="1" t="s">
        <v>298</v>
      </c>
      <c r="R1435" s="1" t="s">
        <v>57</v>
      </c>
      <c r="S1435" s="1" t="s">
        <v>1211</v>
      </c>
      <c r="T1435" s="109">
        <v>5.1079999999999997</v>
      </c>
      <c r="U1435" s="121" t="s">
        <v>2510</v>
      </c>
      <c r="V1435" s="108">
        <v>6.7000000000000004E-2</v>
      </c>
      <c r="W1435" s="108">
        <v>6.0720000000000003E-2</v>
      </c>
      <c r="X1435" s="1" t="s">
        <v>636</v>
      </c>
      <c r="Z1435" s="107">
        <v>5000</v>
      </c>
      <c r="AA1435" s="107">
        <v>3.718</v>
      </c>
      <c r="AB1435" s="107">
        <v>104.41849999999999</v>
      </c>
      <c r="AC1435" s="107">
        <v>0</v>
      </c>
      <c r="AD1435" s="107">
        <v>19.4114</v>
      </c>
      <c r="AE1435" s="107"/>
      <c r="AF1435" s="107"/>
      <c r="AG1435" s="1" t="s">
        <v>17</v>
      </c>
      <c r="AH1435" s="108">
        <v>5.0276217539160098E-6</v>
      </c>
      <c r="AI1435" s="108">
        <v>1.917084417E-3</v>
      </c>
      <c r="AJ1435" s="108">
        <v>7.3628705299999997E-4</v>
      </c>
    </row>
    <row r="1436" spans="1:36">
      <c r="A1436" s="1">
        <v>13908</v>
      </c>
      <c r="B1436" s="1">
        <v>13913</v>
      </c>
      <c r="C1436" s="1" t="s">
        <v>2307</v>
      </c>
      <c r="D1436" s="1" t="s">
        <v>2308</v>
      </c>
      <c r="E1436" s="1" t="s">
        <v>430</v>
      </c>
      <c r="F1436" s="1" t="s">
        <v>2309</v>
      </c>
      <c r="G1436" s="1" t="s">
        <v>2310</v>
      </c>
      <c r="H1436" s="1" t="s">
        <v>76</v>
      </c>
      <c r="I1436" s="1" t="s">
        <v>230</v>
      </c>
      <c r="J1436" s="1" t="s">
        <v>61</v>
      </c>
      <c r="K1436" s="1" t="s">
        <v>314</v>
      </c>
      <c r="L1436" s="1" t="s">
        <v>821</v>
      </c>
      <c r="M1436" s="1" t="s">
        <v>476</v>
      </c>
      <c r="N1436" s="1" t="s">
        <v>895</v>
      </c>
      <c r="O1436" s="1" t="s">
        <v>62</v>
      </c>
      <c r="P1436" s="1" t="s">
        <v>2220</v>
      </c>
      <c r="Q1436" s="1" t="s">
        <v>96</v>
      </c>
      <c r="R1436" s="1" t="s">
        <v>57</v>
      </c>
      <c r="S1436" s="1" t="s">
        <v>1211</v>
      </c>
      <c r="T1436" s="109">
        <v>6.0270000000000001</v>
      </c>
      <c r="U1436" s="121">
        <v>48823</v>
      </c>
      <c r="V1436" s="108">
        <v>6.4000000000000001E-2</v>
      </c>
      <c r="W1436" s="108">
        <v>5.8610000000000002E-2</v>
      </c>
      <c r="X1436" s="1" t="s">
        <v>636</v>
      </c>
      <c r="Z1436" s="107">
        <v>1000</v>
      </c>
      <c r="AA1436" s="107">
        <v>3.718</v>
      </c>
      <c r="AB1436" s="107">
        <v>104.7916</v>
      </c>
      <c r="AC1436" s="107">
        <v>0</v>
      </c>
      <c r="AD1436" s="107">
        <v>3.89615</v>
      </c>
      <c r="AE1436" s="107"/>
      <c r="AF1436" s="107"/>
      <c r="AG1436" s="1" t="s">
        <v>17</v>
      </c>
      <c r="AH1436" s="108">
        <v>9.9999999999999995E-7</v>
      </c>
      <c r="AI1436" s="108">
        <v>3.8478669500000001E-4</v>
      </c>
      <c r="AJ1436" s="108">
        <v>1.4778350799999999E-4</v>
      </c>
    </row>
    <row r="1437" spans="1:36">
      <c r="A1437" s="1">
        <v>13908</v>
      </c>
      <c r="B1437" s="1">
        <v>13913</v>
      </c>
      <c r="C1437" s="1" t="s">
        <v>2311</v>
      </c>
      <c r="D1437" s="1" t="s">
        <v>2312</v>
      </c>
      <c r="E1437" s="1" t="s">
        <v>430</v>
      </c>
      <c r="F1437" s="1" t="s">
        <v>2313</v>
      </c>
      <c r="G1437" s="1" t="s">
        <v>2314</v>
      </c>
      <c r="H1437" s="1" t="s">
        <v>76</v>
      </c>
      <c r="I1437" s="1" t="s">
        <v>230</v>
      </c>
      <c r="J1437" s="1" t="s">
        <v>61</v>
      </c>
      <c r="K1437" s="1" t="s">
        <v>196</v>
      </c>
      <c r="L1437" s="1" t="s">
        <v>821</v>
      </c>
      <c r="M1437" s="1" t="s">
        <v>476</v>
      </c>
      <c r="N1437" s="1" t="s">
        <v>931</v>
      </c>
      <c r="O1437" s="1" t="s">
        <v>62</v>
      </c>
      <c r="P1437" s="1" t="s">
        <v>2159</v>
      </c>
      <c r="Q1437" s="1" t="s">
        <v>96</v>
      </c>
      <c r="R1437" s="1" t="s">
        <v>57</v>
      </c>
      <c r="S1437" s="1" t="s">
        <v>1216</v>
      </c>
      <c r="T1437" s="109">
        <v>3.5169999999999999</v>
      </c>
      <c r="U1437" s="121" t="s">
        <v>2315</v>
      </c>
      <c r="V1437" s="108">
        <v>6.25E-2</v>
      </c>
      <c r="W1437" s="108">
        <v>6.2179999999999999E-2</v>
      </c>
      <c r="X1437" s="1" t="s">
        <v>636</v>
      </c>
      <c r="Z1437" s="107">
        <v>6000</v>
      </c>
      <c r="AA1437" s="107">
        <v>4.0218999999999996</v>
      </c>
      <c r="AB1437" s="107">
        <v>105.8873</v>
      </c>
      <c r="AC1437" s="107">
        <v>0</v>
      </c>
      <c r="AD1437" s="107">
        <v>25.55209</v>
      </c>
      <c r="AE1437" s="107"/>
      <c r="AF1437" s="107"/>
      <c r="AG1437" s="1" t="s">
        <v>17</v>
      </c>
      <c r="AH1437" s="108">
        <v>1.9537024615348499E-5</v>
      </c>
      <c r="AI1437" s="108">
        <v>2.523543565E-3</v>
      </c>
      <c r="AJ1437" s="108">
        <v>9.6920742599999996E-4</v>
      </c>
    </row>
    <row r="1438" spans="1:36" hidden="1">
      <c r="A1438" s="1">
        <v>13908</v>
      </c>
      <c r="B1438" s="1">
        <v>13914</v>
      </c>
      <c r="C1438" s="1" t="s">
        <v>1698</v>
      </c>
      <c r="D1438" s="1">
        <v>520034257</v>
      </c>
      <c r="E1438" s="1" t="s">
        <v>429</v>
      </c>
      <c r="F1438" s="1" t="s">
        <v>2678</v>
      </c>
      <c r="G1438" s="1" t="s">
        <v>2679</v>
      </c>
      <c r="H1438" s="1" t="s">
        <v>76</v>
      </c>
      <c r="I1438" s="1" t="s">
        <v>228</v>
      </c>
      <c r="J1438" s="1" t="s">
        <v>53</v>
      </c>
      <c r="K1438" s="1" t="s">
        <v>53</v>
      </c>
      <c r="L1438" s="1" t="s">
        <v>821</v>
      </c>
      <c r="M1438" s="1" t="s">
        <v>311</v>
      </c>
      <c r="N1438" s="1" t="s">
        <v>708</v>
      </c>
      <c r="O1438" s="1" t="s">
        <v>62</v>
      </c>
      <c r="P1438" s="1" t="s">
        <v>1420</v>
      </c>
      <c r="Q1438" s="1" t="s">
        <v>70</v>
      </c>
      <c r="R1438" s="1" t="s">
        <v>57</v>
      </c>
      <c r="S1438" s="1" t="s">
        <v>1209</v>
      </c>
      <c r="T1438" s="109">
        <v>0.83</v>
      </c>
      <c r="U1438" s="121">
        <v>46024</v>
      </c>
      <c r="V1438" s="108">
        <v>5.2999999999999999E-2</v>
      </c>
      <c r="W1438" s="108">
        <v>5.3600000000000002E-2</v>
      </c>
      <c r="X1438" s="1" t="s">
        <v>636</v>
      </c>
      <c r="Z1438" s="107">
        <v>2857.14</v>
      </c>
      <c r="AA1438" s="107">
        <v>1</v>
      </c>
      <c r="AB1438" s="107">
        <v>100.86</v>
      </c>
      <c r="AC1438" s="107">
        <v>0</v>
      </c>
      <c r="AD1438" s="107">
        <v>2.88171</v>
      </c>
      <c r="AE1438" s="107"/>
      <c r="AF1438" s="107"/>
      <c r="AG1438" s="1" t="s">
        <v>17</v>
      </c>
      <c r="AH1438" s="108">
        <v>4.4088264699999999E-4</v>
      </c>
      <c r="AI1438" s="108">
        <v>1</v>
      </c>
      <c r="AJ1438" s="108">
        <v>1.6864277999999999E-4</v>
      </c>
    </row>
    <row r="1439" spans="1:36" hidden="1">
      <c r="A1439" s="1">
        <v>13908</v>
      </c>
      <c r="B1439" s="1">
        <v>13916</v>
      </c>
      <c r="C1439" s="1" t="s">
        <v>1355</v>
      </c>
      <c r="D1439" s="1">
        <v>511659401</v>
      </c>
      <c r="E1439" s="1" t="s">
        <v>429</v>
      </c>
      <c r="F1439" s="1" t="s">
        <v>1356</v>
      </c>
      <c r="G1439" s="1" t="s">
        <v>1357</v>
      </c>
      <c r="H1439" s="1" t="s">
        <v>76</v>
      </c>
      <c r="I1439" s="1" t="s">
        <v>229</v>
      </c>
      <c r="J1439" s="1" t="s">
        <v>53</v>
      </c>
      <c r="K1439" s="1" t="s">
        <v>53</v>
      </c>
      <c r="L1439" s="1" t="s">
        <v>821</v>
      </c>
      <c r="M1439" s="1" t="s">
        <v>311</v>
      </c>
      <c r="N1439" s="1" t="s">
        <v>651</v>
      </c>
      <c r="O1439" s="1" t="s">
        <v>62</v>
      </c>
      <c r="P1439" s="1" t="s">
        <v>1354</v>
      </c>
      <c r="Q1439" s="1" t="s">
        <v>65</v>
      </c>
      <c r="R1439" s="1" t="s">
        <v>57</v>
      </c>
      <c r="S1439" s="1" t="s">
        <v>1209</v>
      </c>
      <c r="T1439" s="109">
        <v>2.2669999999999999</v>
      </c>
      <c r="U1439" s="121" t="s">
        <v>1257</v>
      </c>
      <c r="V1439" s="108">
        <v>2.3400000000000001E-2</v>
      </c>
      <c r="W1439" s="108">
        <v>2.8000000000000001E-2</v>
      </c>
      <c r="X1439" s="1" t="s">
        <v>636</v>
      </c>
      <c r="Z1439" s="107">
        <v>154545.46</v>
      </c>
      <c r="AA1439" s="107">
        <v>1</v>
      </c>
      <c r="AB1439" s="107">
        <v>114.39</v>
      </c>
      <c r="AC1439" s="107">
        <v>0</v>
      </c>
      <c r="AD1439" s="107">
        <v>176.78455</v>
      </c>
      <c r="AE1439" s="107"/>
      <c r="AF1439" s="107"/>
      <c r="AG1439" s="1" t="s">
        <v>17</v>
      </c>
      <c r="AH1439" s="108">
        <v>9.4806632245774899E-5</v>
      </c>
      <c r="AI1439" s="108">
        <v>5.7155888032000002E-2</v>
      </c>
      <c r="AJ1439" s="108">
        <v>8.8981628300000004E-4</v>
      </c>
    </row>
    <row r="1440" spans="1:36" hidden="1">
      <c r="A1440" s="1">
        <v>13908</v>
      </c>
      <c r="B1440" s="1">
        <v>13916</v>
      </c>
      <c r="C1440" s="1" t="s">
        <v>1345</v>
      </c>
      <c r="D1440" s="1">
        <v>520036104</v>
      </c>
      <c r="E1440" s="1" t="s">
        <v>429</v>
      </c>
      <c r="F1440" s="1" t="s">
        <v>1361</v>
      </c>
      <c r="G1440" s="1" t="s">
        <v>1362</v>
      </c>
      <c r="H1440" s="1" t="s">
        <v>76</v>
      </c>
      <c r="I1440" s="1" t="s">
        <v>229</v>
      </c>
      <c r="J1440" s="1" t="s">
        <v>53</v>
      </c>
      <c r="K1440" s="1" t="s">
        <v>53</v>
      </c>
      <c r="L1440" s="1" t="s">
        <v>821</v>
      </c>
      <c r="M1440" s="1" t="s">
        <v>311</v>
      </c>
      <c r="N1440" s="1" t="s">
        <v>140</v>
      </c>
      <c r="O1440" s="1" t="s">
        <v>62</v>
      </c>
      <c r="P1440" s="1" t="s">
        <v>1348</v>
      </c>
      <c r="Q1440" s="1" t="s">
        <v>65</v>
      </c>
      <c r="R1440" s="1" t="s">
        <v>57</v>
      </c>
      <c r="S1440" s="1" t="s">
        <v>1209</v>
      </c>
      <c r="T1440" s="109">
        <v>2.3479999999999999</v>
      </c>
      <c r="U1440" s="121">
        <v>47123</v>
      </c>
      <c r="V1440" s="108">
        <v>3.9E-2</v>
      </c>
      <c r="W1440" s="108">
        <v>3.8399999999999997E-2</v>
      </c>
      <c r="X1440" s="1" t="s">
        <v>636</v>
      </c>
      <c r="Z1440" s="107">
        <v>19375</v>
      </c>
      <c r="AA1440" s="107">
        <v>1</v>
      </c>
      <c r="AB1440" s="107">
        <v>118.27</v>
      </c>
      <c r="AC1440" s="107">
        <v>0</v>
      </c>
      <c r="AD1440" s="107">
        <v>22.914809999999999</v>
      </c>
      <c r="AE1440" s="107"/>
      <c r="AF1440" s="107"/>
      <c r="AG1440" s="1" t="s">
        <v>17</v>
      </c>
      <c r="AH1440" s="108">
        <v>1.35839156774343E-5</v>
      </c>
      <c r="AI1440" s="108">
        <v>7.4085451160000003E-3</v>
      </c>
      <c r="AJ1440" s="108">
        <v>1.15337969E-4</v>
      </c>
    </row>
    <row r="1441" spans="1:36" hidden="1">
      <c r="A1441" s="1">
        <v>13908</v>
      </c>
      <c r="B1441" s="1">
        <v>13916</v>
      </c>
      <c r="C1441" s="1" t="s">
        <v>1377</v>
      </c>
      <c r="D1441" s="1">
        <v>513623314</v>
      </c>
      <c r="E1441" s="1" t="s">
        <v>429</v>
      </c>
      <c r="F1441" s="1" t="s">
        <v>1378</v>
      </c>
      <c r="G1441" s="1" t="s">
        <v>1379</v>
      </c>
      <c r="H1441" s="1" t="s">
        <v>76</v>
      </c>
      <c r="I1441" s="1" t="s">
        <v>229</v>
      </c>
      <c r="J1441" s="1" t="s">
        <v>53</v>
      </c>
      <c r="K1441" s="1" t="s">
        <v>53</v>
      </c>
      <c r="L1441" s="1" t="s">
        <v>821</v>
      </c>
      <c r="M1441" s="1" t="s">
        <v>311</v>
      </c>
      <c r="N1441" s="1" t="s">
        <v>651</v>
      </c>
      <c r="O1441" s="1" t="s">
        <v>62</v>
      </c>
      <c r="P1441" s="1" t="s">
        <v>1354</v>
      </c>
      <c r="Q1441" s="1" t="s">
        <v>65</v>
      </c>
      <c r="R1441" s="1" t="s">
        <v>57</v>
      </c>
      <c r="S1441" s="1" t="s">
        <v>1209</v>
      </c>
      <c r="T1441" s="109">
        <v>0.93700000000000006</v>
      </c>
      <c r="U1441" s="121">
        <v>46360</v>
      </c>
      <c r="V1441" s="108">
        <v>1.34E-2</v>
      </c>
      <c r="W1441" s="108">
        <v>2.81E-2</v>
      </c>
      <c r="X1441" s="1" t="s">
        <v>636</v>
      </c>
      <c r="Z1441" s="107">
        <v>9230.77</v>
      </c>
      <c r="AA1441" s="107">
        <v>1</v>
      </c>
      <c r="AB1441" s="107">
        <v>115.87</v>
      </c>
      <c r="AC1441" s="107">
        <v>0</v>
      </c>
      <c r="AD1441" s="107">
        <v>10.695690000000001</v>
      </c>
      <c r="AE1441" s="107"/>
      <c r="AF1441" s="107"/>
      <c r="AG1441" s="1" t="s">
        <v>17</v>
      </c>
      <c r="AH1441" s="108">
        <v>1.8755291984930801E-5</v>
      </c>
      <c r="AI1441" s="108">
        <v>3.4580038809999998E-3</v>
      </c>
      <c r="AJ1441" s="108">
        <v>5.3835016278920698E-5</v>
      </c>
    </row>
    <row r="1442" spans="1:36" hidden="1">
      <c r="A1442" s="1">
        <v>13908</v>
      </c>
      <c r="B1442" s="1">
        <v>13916</v>
      </c>
      <c r="C1442" s="1" t="s">
        <v>1425</v>
      </c>
      <c r="D1442" s="1">
        <v>515327120</v>
      </c>
      <c r="E1442" s="1" t="s">
        <v>429</v>
      </c>
      <c r="F1442" s="1" t="s">
        <v>1426</v>
      </c>
      <c r="G1442" s="1" t="s">
        <v>1427</v>
      </c>
      <c r="H1442" s="1" t="s">
        <v>76</v>
      </c>
      <c r="I1442" s="1" t="s">
        <v>229</v>
      </c>
      <c r="J1442" s="1" t="s">
        <v>53</v>
      </c>
      <c r="K1442" s="1" t="s">
        <v>53</v>
      </c>
      <c r="L1442" s="1" t="s">
        <v>821</v>
      </c>
      <c r="M1442" s="1" t="s">
        <v>311</v>
      </c>
      <c r="N1442" s="1" t="s">
        <v>651</v>
      </c>
      <c r="O1442" s="1" t="s">
        <v>62</v>
      </c>
      <c r="P1442" s="1" t="s">
        <v>1383</v>
      </c>
      <c r="Q1442" s="1" t="s">
        <v>70</v>
      </c>
      <c r="R1442" s="1" t="s">
        <v>57</v>
      </c>
      <c r="S1442" s="1" t="s">
        <v>1209</v>
      </c>
      <c r="T1442" s="109">
        <v>2.4729999999999999</v>
      </c>
      <c r="U1442" s="121" t="s">
        <v>1428</v>
      </c>
      <c r="V1442" s="108">
        <v>2.75E-2</v>
      </c>
      <c r="W1442" s="108">
        <v>2.7400000000000001E-2</v>
      </c>
      <c r="X1442" s="1" t="s">
        <v>636</v>
      </c>
      <c r="Z1442" s="107">
        <v>0.21</v>
      </c>
      <c r="AA1442" s="107">
        <v>1</v>
      </c>
      <c r="AB1442" s="107">
        <v>115.76</v>
      </c>
      <c r="AC1442" s="107">
        <v>0</v>
      </c>
      <c r="AD1442" s="107">
        <v>2.4000000000000001E-4</v>
      </c>
      <c r="AE1442" s="107"/>
      <c r="AF1442" s="107"/>
      <c r="AG1442" s="1" t="s">
        <v>17</v>
      </c>
      <c r="AH1442" s="108">
        <v>4.1212874081530599E-10</v>
      </c>
      <c r="AI1442" s="108">
        <v>7.7593959018019895E-8</v>
      </c>
      <c r="AJ1442" s="108">
        <v>1.2080009711333201E-9</v>
      </c>
    </row>
    <row r="1443" spans="1:36" hidden="1">
      <c r="A1443" s="1">
        <v>13908</v>
      </c>
      <c r="B1443" s="1">
        <v>13916</v>
      </c>
      <c r="C1443" s="1" t="s">
        <v>1363</v>
      </c>
      <c r="D1443" s="1">
        <v>514065283</v>
      </c>
      <c r="E1443" s="1" t="s">
        <v>429</v>
      </c>
      <c r="F1443" s="1" t="s">
        <v>1528</v>
      </c>
      <c r="G1443" s="1" t="s">
        <v>1529</v>
      </c>
      <c r="H1443" s="1" t="s">
        <v>76</v>
      </c>
      <c r="I1443" s="1" t="s">
        <v>228</v>
      </c>
      <c r="J1443" s="1" t="s">
        <v>53</v>
      </c>
      <c r="K1443" s="1" t="s">
        <v>53</v>
      </c>
      <c r="L1443" s="1" t="s">
        <v>821</v>
      </c>
      <c r="M1443" s="1" t="s">
        <v>311</v>
      </c>
      <c r="N1443" s="1" t="s">
        <v>75</v>
      </c>
      <c r="O1443" s="1" t="s">
        <v>62</v>
      </c>
      <c r="P1443" s="1" t="s">
        <v>1343</v>
      </c>
      <c r="Q1443" s="1" t="s">
        <v>65</v>
      </c>
      <c r="R1443" s="1" t="s">
        <v>57</v>
      </c>
      <c r="S1443" s="1" t="s">
        <v>1209</v>
      </c>
      <c r="T1443" s="109">
        <v>1.8069999999999999</v>
      </c>
      <c r="U1443" s="121">
        <v>46762</v>
      </c>
      <c r="V1443" s="108">
        <v>2.1499999999999998E-2</v>
      </c>
      <c r="W1443" s="108">
        <v>5.1900000000000002E-2</v>
      </c>
      <c r="X1443" s="1" t="s">
        <v>636</v>
      </c>
      <c r="Z1443" s="107">
        <v>57912.45</v>
      </c>
      <c r="AA1443" s="107">
        <v>1</v>
      </c>
      <c r="AB1443" s="107">
        <v>94.82</v>
      </c>
      <c r="AC1443" s="107">
        <v>0.51087000000000005</v>
      </c>
      <c r="AD1443" s="107">
        <v>55.423459999999999</v>
      </c>
      <c r="AE1443" s="107"/>
      <c r="AF1443" s="107"/>
      <c r="AG1443" s="1" t="s">
        <v>17</v>
      </c>
      <c r="AH1443" s="108">
        <v>7.6226365944652495E-5</v>
      </c>
      <c r="AI1443" s="108">
        <v>1.7918857016E-2</v>
      </c>
      <c r="AJ1443" s="108">
        <v>2.78964972E-4</v>
      </c>
    </row>
    <row r="1444" spans="1:36" hidden="1">
      <c r="A1444" s="1">
        <v>13908</v>
      </c>
      <c r="B1444" s="1">
        <v>13916</v>
      </c>
      <c r="C1444" s="1" t="s">
        <v>2623</v>
      </c>
      <c r="D1444" s="1">
        <v>515682292</v>
      </c>
      <c r="E1444" s="1" t="s">
        <v>429</v>
      </c>
      <c r="F1444" s="1" t="s">
        <v>2624</v>
      </c>
      <c r="G1444" s="1" t="s">
        <v>2625</v>
      </c>
      <c r="H1444" s="1" t="s">
        <v>76</v>
      </c>
      <c r="I1444" s="1" t="s">
        <v>228</v>
      </c>
      <c r="J1444" s="1" t="s">
        <v>53</v>
      </c>
      <c r="K1444" s="1" t="s">
        <v>53</v>
      </c>
      <c r="L1444" s="1" t="s">
        <v>821</v>
      </c>
      <c r="M1444" s="1" t="s">
        <v>311</v>
      </c>
      <c r="N1444" s="1" t="s">
        <v>140</v>
      </c>
      <c r="O1444" s="1" t="s">
        <v>62</v>
      </c>
      <c r="P1444" s="1" t="s">
        <v>298</v>
      </c>
      <c r="Q1444" s="1" t="s">
        <v>298</v>
      </c>
      <c r="R1444" s="1" t="s">
        <v>57</v>
      </c>
      <c r="S1444" s="1" t="s">
        <v>1209</v>
      </c>
      <c r="T1444" s="109">
        <v>0.745</v>
      </c>
      <c r="U1444" s="121">
        <v>46023</v>
      </c>
      <c r="V1444" s="108">
        <v>3.5000000000000003E-2</v>
      </c>
      <c r="W1444" s="108">
        <v>7.2099999999999997E-2</v>
      </c>
      <c r="X1444" s="1" t="s">
        <v>636</v>
      </c>
      <c r="Z1444" s="107">
        <v>85000</v>
      </c>
      <c r="AA1444" s="107">
        <v>1</v>
      </c>
      <c r="AB1444" s="107">
        <v>98.27</v>
      </c>
      <c r="AC1444" s="107">
        <v>0</v>
      </c>
      <c r="AD1444" s="107">
        <v>83.529499999999999</v>
      </c>
      <c r="AE1444" s="107"/>
      <c r="AF1444" s="107"/>
      <c r="AG1444" s="1" t="s">
        <v>17</v>
      </c>
      <c r="AH1444" s="108">
        <v>1.585820895E-3</v>
      </c>
      <c r="AI1444" s="108">
        <v>2.7005769164999999E-2</v>
      </c>
      <c r="AJ1444" s="108">
        <v>4.2043215400000002E-4</v>
      </c>
    </row>
    <row r="1445" spans="1:36" hidden="1">
      <c r="A1445" s="1">
        <v>13908</v>
      </c>
      <c r="B1445" s="1">
        <v>13916</v>
      </c>
      <c r="C1445" s="1" t="s">
        <v>1573</v>
      </c>
      <c r="D1445" s="1">
        <v>516046307</v>
      </c>
      <c r="E1445" s="1" t="s">
        <v>429</v>
      </c>
      <c r="F1445" s="1" t="s">
        <v>1574</v>
      </c>
      <c r="G1445" s="1" t="s">
        <v>1575</v>
      </c>
      <c r="H1445" s="1" t="s">
        <v>76</v>
      </c>
      <c r="I1445" s="1" t="s">
        <v>229</v>
      </c>
      <c r="J1445" s="1" t="s">
        <v>53</v>
      </c>
      <c r="K1445" s="1" t="s">
        <v>53</v>
      </c>
      <c r="L1445" s="1" t="s">
        <v>821</v>
      </c>
      <c r="M1445" s="1" t="s">
        <v>311</v>
      </c>
      <c r="N1445" s="1" t="s">
        <v>647</v>
      </c>
      <c r="O1445" s="1" t="s">
        <v>62</v>
      </c>
      <c r="P1445" s="1" t="s">
        <v>298</v>
      </c>
      <c r="Q1445" s="1" t="s">
        <v>298</v>
      </c>
      <c r="R1445" s="1" t="s">
        <v>57</v>
      </c>
      <c r="S1445" s="1" t="s">
        <v>1209</v>
      </c>
      <c r="T1445" s="109">
        <v>2.0219999999999998</v>
      </c>
      <c r="U1445" s="121" t="s">
        <v>1428</v>
      </c>
      <c r="V1445" s="108">
        <v>2.3E-2</v>
      </c>
      <c r="W1445" s="108">
        <v>3.4200000000000001E-2</v>
      </c>
      <c r="X1445" s="1" t="s">
        <v>636</v>
      </c>
      <c r="Z1445" s="107">
        <v>25889.87</v>
      </c>
      <c r="AA1445" s="107">
        <v>1</v>
      </c>
      <c r="AB1445" s="107">
        <v>110.71</v>
      </c>
      <c r="AC1445" s="107">
        <v>0</v>
      </c>
      <c r="AD1445" s="107">
        <v>28.662680000000002</v>
      </c>
      <c r="AE1445" s="107"/>
      <c r="AF1445" s="107"/>
      <c r="AG1445" s="1" t="s">
        <v>17</v>
      </c>
      <c r="AH1445" s="108">
        <v>3.1267958899999998E-4</v>
      </c>
      <c r="AI1445" s="108">
        <v>9.2668784049999998E-3</v>
      </c>
      <c r="AJ1445" s="108">
        <v>1.4426893799999999E-4</v>
      </c>
    </row>
    <row r="1446" spans="1:36">
      <c r="A1446" s="1">
        <v>13908</v>
      </c>
      <c r="B1446" s="1">
        <v>13916</v>
      </c>
      <c r="C1446" s="1" t="s">
        <v>1928</v>
      </c>
      <c r="D1446" s="1">
        <v>1838863</v>
      </c>
      <c r="E1446" s="1" t="s">
        <v>430</v>
      </c>
      <c r="F1446" s="1" t="s">
        <v>2633</v>
      </c>
      <c r="G1446" s="1" t="s">
        <v>2634</v>
      </c>
      <c r="H1446" s="1" t="s">
        <v>76</v>
      </c>
      <c r="I1446" s="1" t="s">
        <v>228</v>
      </c>
      <c r="J1446" s="1" t="s">
        <v>53</v>
      </c>
      <c r="K1446" s="1" t="s">
        <v>314</v>
      </c>
      <c r="L1446" s="1" t="s">
        <v>821</v>
      </c>
      <c r="M1446" s="1" t="s">
        <v>311</v>
      </c>
      <c r="N1446" s="1" t="s">
        <v>652</v>
      </c>
      <c r="O1446" s="1" t="s">
        <v>62</v>
      </c>
      <c r="P1446" s="1" t="s">
        <v>1348</v>
      </c>
      <c r="Q1446" s="1" t="s">
        <v>65</v>
      </c>
      <c r="R1446" s="1" t="s">
        <v>57</v>
      </c>
      <c r="S1446" s="1" t="s">
        <v>1209</v>
      </c>
      <c r="T1446" s="109">
        <v>2.0920000000000001</v>
      </c>
      <c r="U1446" s="121" t="s">
        <v>1812</v>
      </c>
      <c r="V1446" s="108">
        <v>7.2400000000000006E-2</v>
      </c>
      <c r="W1446" s="108">
        <v>6.59E-2</v>
      </c>
      <c r="X1446" s="1" t="s">
        <v>636</v>
      </c>
      <c r="Z1446" s="107">
        <v>0.22</v>
      </c>
      <c r="AA1446" s="107">
        <v>1</v>
      </c>
      <c r="AB1446" s="107">
        <v>-102.14</v>
      </c>
      <c r="AC1446" s="107">
        <v>0</v>
      </c>
      <c r="AD1446" s="107">
        <v>-2.2000000000000001E-4</v>
      </c>
      <c r="AE1446" s="107"/>
      <c r="AF1446" s="107"/>
      <c r="AG1446" s="1" t="s">
        <v>17</v>
      </c>
      <c r="AH1446" s="108">
        <v>3.3846161917161699E-10</v>
      </c>
      <c r="AI1446" s="108">
        <v>-7.1127795766518202E-8</v>
      </c>
      <c r="AJ1446" s="108">
        <v>-1.10733422353888E-9</v>
      </c>
    </row>
    <row r="1447" spans="1:36" hidden="1">
      <c r="A1447" s="1">
        <v>13908</v>
      </c>
      <c r="B1447" s="1">
        <v>13916</v>
      </c>
      <c r="C1447" s="1" t="s">
        <v>1644</v>
      </c>
      <c r="D1447" s="1">
        <v>520000118</v>
      </c>
      <c r="E1447" s="1" t="s">
        <v>429</v>
      </c>
      <c r="F1447" s="1" t="s">
        <v>1648</v>
      </c>
      <c r="G1447" s="1" t="s">
        <v>1649</v>
      </c>
      <c r="H1447" s="1" t="s">
        <v>76</v>
      </c>
      <c r="I1447" s="1" t="s">
        <v>229</v>
      </c>
      <c r="J1447" s="1" t="s">
        <v>53</v>
      </c>
      <c r="K1447" s="1" t="s">
        <v>53</v>
      </c>
      <c r="L1447" s="1" t="s">
        <v>821</v>
      </c>
      <c r="M1447" s="1" t="s">
        <v>311</v>
      </c>
      <c r="N1447" s="1" t="s">
        <v>256</v>
      </c>
      <c r="O1447" s="1" t="s">
        <v>62</v>
      </c>
      <c r="P1447" s="1" t="s">
        <v>1208</v>
      </c>
      <c r="Q1447" s="1" t="s">
        <v>65</v>
      </c>
      <c r="R1447" s="1" t="s">
        <v>57</v>
      </c>
      <c r="S1447" s="1" t="s">
        <v>1209</v>
      </c>
      <c r="T1447" s="109">
        <v>3.9660000000000002</v>
      </c>
      <c r="U1447" s="121" t="s">
        <v>1650</v>
      </c>
      <c r="V1447" s="108">
        <v>1.3899999999999999E-2</v>
      </c>
      <c r="W1447" s="108">
        <v>2.53E-2</v>
      </c>
      <c r="X1447" s="1" t="s">
        <v>636</v>
      </c>
      <c r="Z1447" s="107">
        <v>32421.33</v>
      </c>
      <c r="AA1447" s="107">
        <v>1</v>
      </c>
      <c r="AB1447" s="107">
        <v>103.09</v>
      </c>
      <c r="AC1447" s="107">
        <v>0</v>
      </c>
      <c r="AD1447" s="107">
        <v>33.42315</v>
      </c>
      <c r="AE1447" s="107"/>
      <c r="AF1447" s="107"/>
      <c r="AG1447" s="1" t="s">
        <v>17</v>
      </c>
      <c r="AH1447" s="108">
        <v>2.026333125E-5</v>
      </c>
      <c r="AI1447" s="108">
        <v>1.0805977212999999E-2</v>
      </c>
      <c r="AJ1447" s="108">
        <v>1.6822998999999999E-4</v>
      </c>
    </row>
    <row r="1448" spans="1:36" hidden="1">
      <c r="A1448" s="1">
        <v>13908</v>
      </c>
      <c r="B1448" s="1">
        <v>13916</v>
      </c>
      <c r="C1448" s="1" t="s">
        <v>1480</v>
      </c>
      <c r="D1448" s="1">
        <v>511809071</v>
      </c>
      <c r="E1448" s="1" t="s">
        <v>429</v>
      </c>
      <c r="F1448" s="1" t="s">
        <v>1679</v>
      </c>
      <c r="G1448" s="1" t="s">
        <v>1680</v>
      </c>
      <c r="H1448" s="1" t="s">
        <v>76</v>
      </c>
      <c r="I1448" s="1" t="s">
        <v>229</v>
      </c>
      <c r="J1448" s="1" t="s">
        <v>53</v>
      </c>
      <c r="K1448" s="1" t="s">
        <v>53</v>
      </c>
      <c r="L1448" s="1" t="s">
        <v>821</v>
      </c>
      <c r="M1448" s="1" t="s">
        <v>311</v>
      </c>
      <c r="N1448" s="1" t="s">
        <v>75</v>
      </c>
      <c r="O1448" s="1" t="s">
        <v>62</v>
      </c>
      <c r="P1448" s="1" t="s">
        <v>1343</v>
      </c>
      <c r="Q1448" s="1" t="s">
        <v>65</v>
      </c>
      <c r="R1448" s="1" t="s">
        <v>57</v>
      </c>
      <c r="S1448" s="1" t="s">
        <v>1209</v>
      </c>
      <c r="T1448" s="109">
        <v>2.839</v>
      </c>
      <c r="U1448" s="121">
        <v>48123</v>
      </c>
      <c r="V1448" s="108">
        <v>2.1999999999999999E-2</v>
      </c>
      <c r="W1448" s="108">
        <v>2.9000000000000001E-2</v>
      </c>
      <c r="X1448" s="1" t="s">
        <v>636</v>
      </c>
      <c r="Z1448" s="107">
        <v>5793.1</v>
      </c>
      <c r="AA1448" s="107">
        <v>1</v>
      </c>
      <c r="AB1448" s="107">
        <v>105.5</v>
      </c>
      <c r="AC1448" s="107">
        <v>0</v>
      </c>
      <c r="AD1448" s="107">
        <v>6.11172</v>
      </c>
      <c r="AE1448" s="107"/>
      <c r="AF1448" s="107"/>
      <c r="AG1448" s="1" t="s">
        <v>17</v>
      </c>
      <c r="AH1448" s="108">
        <v>1.858014640011E-5</v>
      </c>
      <c r="AI1448" s="108">
        <v>1.9759689629999999E-3</v>
      </c>
      <c r="AJ1448" s="108">
        <v>3.0762348730395602E-5</v>
      </c>
    </row>
    <row r="1449" spans="1:36" hidden="1">
      <c r="A1449" s="1">
        <v>13908</v>
      </c>
      <c r="B1449" s="1">
        <v>13916</v>
      </c>
      <c r="C1449" s="1" t="s">
        <v>1480</v>
      </c>
      <c r="D1449" s="1">
        <v>511809071</v>
      </c>
      <c r="E1449" s="1" t="s">
        <v>429</v>
      </c>
      <c r="F1449" s="1" t="s">
        <v>1681</v>
      </c>
      <c r="G1449" s="1" t="s">
        <v>1682</v>
      </c>
      <c r="H1449" s="1" t="s">
        <v>76</v>
      </c>
      <c r="I1449" s="1" t="s">
        <v>228</v>
      </c>
      <c r="J1449" s="1" t="s">
        <v>53</v>
      </c>
      <c r="K1449" s="1" t="s">
        <v>53</v>
      </c>
      <c r="L1449" s="1" t="s">
        <v>821</v>
      </c>
      <c r="M1449" s="1" t="s">
        <v>311</v>
      </c>
      <c r="N1449" s="1" t="s">
        <v>75</v>
      </c>
      <c r="O1449" s="1" t="s">
        <v>62</v>
      </c>
      <c r="P1449" s="1" t="s">
        <v>1343</v>
      </c>
      <c r="Q1449" s="1" t="s">
        <v>65</v>
      </c>
      <c r="R1449" s="1" t="s">
        <v>57</v>
      </c>
      <c r="S1449" s="1" t="s">
        <v>1209</v>
      </c>
      <c r="T1449" s="109">
        <v>2.7120000000000002</v>
      </c>
      <c r="U1449" s="121">
        <v>48123</v>
      </c>
      <c r="V1449" s="108">
        <v>4.6800000000000001E-2</v>
      </c>
      <c r="W1449" s="108">
        <v>5.2600000000000001E-2</v>
      </c>
      <c r="X1449" s="1" t="s">
        <v>636</v>
      </c>
      <c r="Z1449" s="107">
        <v>45793.08</v>
      </c>
      <c r="AA1449" s="107">
        <v>1</v>
      </c>
      <c r="AB1449" s="107">
        <v>99.35</v>
      </c>
      <c r="AC1449" s="107">
        <v>0</v>
      </c>
      <c r="AD1449" s="107">
        <v>45.495420000000003</v>
      </c>
      <c r="AE1449" s="107"/>
      <c r="AF1449" s="107"/>
      <c r="AG1449" s="1" t="s">
        <v>17</v>
      </c>
      <c r="AH1449" s="108">
        <v>1.18027513E-4</v>
      </c>
      <c r="AI1449" s="108">
        <v>1.4709040644999999E-2</v>
      </c>
      <c r="AJ1449" s="108">
        <v>2.2899379799999999E-4</v>
      </c>
    </row>
    <row r="1450" spans="1:36" hidden="1">
      <c r="A1450" s="1">
        <v>13908</v>
      </c>
      <c r="B1450" s="1">
        <v>13916</v>
      </c>
      <c r="C1450" s="1" t="s">
        <v>1683</v>
      </c>
      <c r="D1450" s="1">
        <v>520034372</v>
      </c>
      <c r="E1450" s="1" t="s">
        <v>429</v>
      </c>
      <c r="F1450" s="1" t="s">
        <v>1684</v>
      </c>
      <c r="G1450" s="1" t="s">
        <v>1685</v>
      </c>
      <c r="H1450" s="1" t="s">
        <v>76</v>
      </c>
      <c r="I1450" s="1" t="s">
        <v>228</v>
      </c>
      <c r="J1450" s="1" t="s">
        <v>53</v>
      </c>
      <c r="K1450" s="1" t="s">
        <v>53</v>
      </c>
      <c r="L1450" s="1" t="s">
        <v>821</v>
      </c>
      <c r="M1450" s="1" t="s">
        <v>311</v>
      </c>
      <c r="N1450" s="1" t="s">
        <v>258</v>
      </c>
      <c r="O1450" s="1" t="s">
        <v>62</v>
      </c>
      <c r="P1450" s="1" t="s">
        <v>1354</v>
      </c>
      <c r="Q1450" s="1" t="s">
        <v>65</v>
      </c>
      <c r="R1450" s="1" t="s">
        <v>57</v>
      </c>
      <c r="S1450" s="1" t="s">
        <v>1209</v>
      </c>
      <c r="T1450" s="109">
        <v>3.133</v>
      </c>
      <c r="U1450" s="121" t="s">
        <v>1686</v>
      </c>
      <c r="V1450" s="108">
        <v>4.5600000000000002E-2</v>
      </c>
      <c r="W1450" s="108">
        <v>5.1799999999999999E-2</v>
      </c>
      <c r="X1450" s="1" t="s">
        <v>636</v>
      </c>
      <c r="Z1450" s="107">
        <v>0.22</v>
      </c>
      <c r="AA1450" s="107">
        <v>1</v>
      </c>
      <c r="AB1450" s="107">
        <v>98.53</v>
      </c>
      <c r="AC1450" s="107">
        <v>0</v>
      </c>
      <c r="AD1450" s="107">
        <v>2.2000000000000001E-4</v>
      </c>
      <c r="AE1450" s="107"/>
      <c r="AF1450" s="107"/>
      <c r="AG1450" s="1" t="s">
        <v>17</v>
      </c>
      <c r="AH1450" s="108">
        <v>3.4248494516353701E-10</v>
      </c>
      <c r="AI1450" s="108">
        <v>7.1127795766518202E-8</v>
      </c>
      <c r="AJ1450" s="108">
        <v>1.10733422353888E-9</v>
      </c>
    </row>
    <row r="1451" spans="1:36" hidden="1">
      <c r="A1451" s="1">
        <v>13908</v>
      </c>
      <c r="B1451" s="1">
        <v>13916</v>
      </c>
      <c r="C1451" s="1" t="s">
        <v>1683</v>
      </c>
      <c r="D1451" s="1">
        <v>520034372</v>
      </c>
      <c r="E1451" s="1" t="s">
        <v>429</v>
      </c>
      <c r="F1451" s="1" t="s">
        <v>2368</v>
      </c>
      <c r="G1451" s="1" t="s">
        <v>2369</v>
      </c>
      <c r="H1451" s="1" t="s">
        <v>76</v>
      </c>
      <c r="I1451" s="1" t="s">
        <v>229</v>
      </c>
      <c r="J1451" s="1" t="s">
        <v>53</v>
      </c>
      <c r="K1451" s="1" t="s">
        <v>53</v>
      </c>
      <c r="L1451" s="1" t="s">
        <v>821</v>
      </c>
      <c r="M1451" s="1" t="s">
        <v>311</v>
      </c>
      <c r="N1451" s="1" t="s">
        <v>258</v>
      </c>
      <c r="O1451" s="1" t="s">
        <v>62</v>
      </c>
      <c r="P1451" s="1" t="s">
        <v>1354</v>
      </c>
      <c r="Q1451" s="1" t="s">
        <v>65</v>
      </c>
      <c r="R1451" s="1" t="s">
        <v>57</v>
      </c>
      <c r="S1451" s="1" t="s">
        <v>1209</v>
      </c>
      <c r="T1451" s="109">
        <v>3.2839999999999998</v>
      </c>
      <c r="U1451" s="121" t="s">
        <v>1686</v>
      </c>
      <c r="V1451" s="108">
        <v>2.1999999999999999E-2</v>
      </c>
      <c r="W1451" s="108">
        <v>2.9600000000000001E-2</v>
      </c>
      <c r="X1451" s="1" t="s">
        <v>636</v>
      </c>
      <c r="Z1451" s="107">
        <v>20505.560000000001</v>
      </c>
      <c r="AA1451" s="107">
        <v>1</v>
      </c>
      <c r="AB1451" s="107">
        <v>104.45</v>
      </c>
      <c r="AC1451" s="107">
        <v>0</v>
      </c>
      <c r="AD1451" s="107">
        <v>21.418060000000001</v>
      </c>
      <c r="AE1451" s="107"/>
      <c r="AF1451" s="107"/>
      <c r="AG1451" s="1" t="s">
        <v>17</v>
      </c>
      <c r="AH1451" s="108">
        <v>3.4290075679800797E-5</v>
      </c>
      <c r="AI1451" s="108">
        <v>6.9246336239999996E-3</v>
      </c>
      <c r="AJ1451" s="108">
        <v>1.07804321E-4</v>
      </c>
    </row>
    <row r="1452" spans="1:36" hidden="1">
      <c r="A1452" s="1">
        <v>13908</v>
      </c>
      <c r="B1452" s="1">
        <v>13916</v>
      </c>
      <c r="C1452" s="1" t="s">
        <v>1735</v>
      </c>
      <c r="D1452" s="1">
        <v>520000472</v>
      </c>
      <c r="E1452" s="1" t="s">
        <v>429</v>
      </c>
      <c r="F1452" s="1" t="s">
        <v>1736</v>
      </c>
      <c r="G1452" s="1" t="s">
        <v>1737</v>
      </c>
      <c r="H1452" s="1" t="s">
        <v>76</v>
      </c>
      <c r="I1452" s="1" t="s">
        <v>229</v>
      </c>
      <c r="J1452" s="1" t="s">
        <v>53</v>
      </c>
      <c r="K1452" s="1" t="s">
        <v>53</v>
      </c>
      <c r="L1452" s="1" t="s">
        <v>821</v>
      </c>
      <c r="M1452" s="1" t="s">
        <v>311</v>
      </c>
      <c r="N1452" s="1" t="s">
        <v>156</v>
      </c>
      <c r="O1452" s="1" t="s">
        <v>62</v>
      </c>
      <c r="P1452" s="1" t="s">
        <v>1208</v>
      </c>
      <c r="Q1452" s="1" t="s">
        <v>65</v>
      </c>
      <c r="R1452" s="1" t="s">
        <v>57</v>
      </c>
      <c r="S1452" s="1" t="s">
        <v>1209</v>
      </c>
      <c r="T1452" s="109">
        <v>7.2709999999999999</v>
      </c>
      <c r="U1452" s="121">
        <v>48919</v>
      </c>
      <c r="V1452" s="108">
        <v>0.03</v>
      </c>
      <c r="W1452" s="108">
        <v>2.9499999999999998E-2</v>
      </c>
      <c r="X1452" s="1" t="s">
        <v>636</v>
      </c>
      <c r="Z1452" s="107">
        <v>4000</v>
      </c>
      <c r="AA1452" s="107">
        <v>1</v>
      </c>
      <c r="AB1452" s="107">
        <v>106.29</v>
      </c>
      <c r="AC1452" s="107">
        <v>0</v>
      </c>
      <c r="AD1452" s="107">
        <v>4.2515999999999998</v>
      </c>
      <c r="AE1452" s="107"/>
      <c r="AF1452" s="107"/>
      <c r="AG1452" s="1" t="s">
        <v>17</v>
      </c>
      <c r="AH1452" s="108">
        <v>9.8043925639565E-7</v>
      </c>
      <c r="AI1452" s="108">
        <v>1.3745769839999999E-3</v>
      </c>
      <c r="AJ1452" s="108">
        <v>2.1399737203626801E-5</v>
      </c>
    </row>
    <row r="1453" spans="1:36" hidden="1">
      <c r="A1453" s="1">
        <v>13908</v>
      </c>
      <c r="B1453" s="1">
        <v>13916</v>
      </c>
      <c r="C1453" s="1" t="s">
        <v>1775</v>
      </c>
      <c r="D1453" s="1">
        <v>515328250</v>
      </c>
      <c r="E1453" s="1" t="s">
        <v>429</v>
      </c>
      <c r="F1453" s="1" t="s">
        <v>1776</v>
      </c>
      <c r="G1453" s="1" t="s">
        <v>1777</v>
      </c>
      <c r="H1453" s="1" t="s">
        <v>76</v>
      </c>
      <c r="I1453" s="1" t="s">
        <v>228</v>
      </c>
      <c r="J1453" s="1" t="s">
        <v>53</v>
      </c>
      <c r="K1453" s="1" t="s">
        <v>53</v>
      </c>
      <c r="L1453" s="1" t="s">
        <v>821</v>
      </c>
      <c r="M1453" s="1" t="s">
        <v>311</v>
      </c>
      <c r="N1453" s="1" t="s">
        <v>652</v>
      </c>
      <c r="O1453" s="1" t="s">
        <v>62</v>
      </c>
      <c r="P1453" s="1" t="s">
        <v>1420</v>
      </c>
      <c r="Q1453" s="1" t="s">
        <v>70</v>
      </c>
      <c r="R1453" s="1" t="s">
        <v>57</v>
      </c>
      <c r="S1453" s="1" t="s">
        <v>1209</v>
      </c>
      <c r="T1453" s="109">
        <v>2.9369999999999998</v>
      </c>
      <c r="U1453" s="121">
        <v>47125</v>
      </c>
      <c r="V1453" s="108">
        <v>6.3700000000000007E-2</v>
      </c>
      <c r="W1453" s="108">
        <v>5.6000000000000001E-2</v>
      </c>
      <c r="X1453" s="1" t="s">
        <v>636</v>
      </c>
      <c r="Z1453" s="107">
        <v>5000</v>
      </c>
      <c r="AA1453" s="107">
        <v>1</v>
      </c>
      <c r="AB1453" s="107">
        <v>104.05</v>
      </c>
      <c r="AC1453" s="107">
        <v>0</v>
      </c>
      <c r="AD1453" s="107">
        <v>5.2024999999999997</v>
      </c>
      <c r="AE1453" s="107"/>
      <c r="AF1453" s="107"/>
      <c r="AG1453" s="1" t="s">
        <v>17</v>
      </c>
      <c r="AH1453" s="108">
        <v>1.1994664773108899E-5</v>
      </c>
      <c r="AI1453" s="108">
        <v>1.682010715E-3</v>
      </c>
      <c r="AJ1453" s="108">
        <v>2.6185937718004599E-5</v>
      </c>
    </row>
    <row r="1454" spans="1:36" hidden="1">
      <c r="A1454" s="1">
        <v>13908</v>
      </c>
      <c r="B1454" s="1">
        <v>13916</v>
      </c>
      <c r="C1454" s="1" t="s">
        <v>1784</v>
      </c>
      <c r="D1454" s="1">
        <v>516581741</v>
      </c>
      <c r="E1454" s="1" t="s">
        <v>429</v>
      </c>
      <c r="F1454" s="1" t="s">
        <v>1785</v>
      </c>
      <c r="G1454" s="1" t="s">
        <v>1786</v>
      </c>
      <c r="H1454" s="1" t="s">
        <v>76</v>
      </c>
      <c r="I1454" s="1" t="s">
        <v>229</v>
      </c>
      <c r="J1454" s="1" t="s">
        <v>53</v>
      </c>
      <c r="K1454" s="1" t="s">
        <v>53</v>
      </c>
      <c r="L1454" s="1" t="s">
        <v>821</v>
      </c>
      <c r="M1454" s="1" t="s">
        <v>311</v>
      </c>
      <c r="N1454" s="1" t="s">
        <v>651</v>
      </c>
      <c r="O1454" s="1" t="s">
        <v>62</v>
      </c>
      <c r="P1454" s="1" t="s">
        <v>298</v>
      </c>
      <c r="Q1454" s="1" t="s">
        <v>298</v>
      </c>
      <c r="R1454" s="1" t="s">
        <v>57</v>
      </c>
      <c r="S1454" s="1" t="s">
        <v>1209</v>
      </c>
      <c r="T1454" s="109">
        <v>2.1469999999999998</v>
      </c>
      <c r="U1454" s="121" t="s">
        <v>1772</v>
      </c>
      <c r="V1454" s="108">
        <v>4.2000000000000003E-2</v>
      </c>
      <c r="W1454" s="108">
        <v>3.6200000000000003E-2</v>
      </c>
      <c r="X1454" s="1" t="s">
        <v>636</v>
      </c>
      <c r="Z1454" s="107">
        <v>44000</v>
      </c>
      <c r="AA1454" s="107">
        <v>1</v>
      </c>
      <c r="AB1454" s="107">
        <v>106.8</v>
      </c>
      <c r="AC1454" s="107">
        <v>0</v>
      </c>
      <c r="AD1454" s="107">
        <v>46.991999999999997</v>
      </c>
      <c r="AE1454" s="107"/>
      <c r="AF1454" s="107"/>
      <c r="AG1454" s="1" t="s">
        <v>17</v>
      </c>
      <c r="AH1454" s="108">
        <v>4.4000000000000002E-4</v>
      </c>
      <c r="AI1454" s="108">
        <v>1.5192897174999999E-2</v>
      </c>
      <c r="AJ1454" s="108">
        <v>2.3652659000000001E-4</v>
      </c>
    </row>
    <row r="1455" spans="1:36" hidden="1">
      <c r="A1455" s="1">
        <v>13908</v>
      </c>
      <c r="B1455" s="1">
        <v>13916</v>
      </c>
      <c r="C1455" s="1" t="s">
        <v>1701</v>
      </c>
      <c r="D1455" s="1">
        <v>520036120</v>
      </c>
      <c r="E1455" s="1" t="s">
        <v>429</v>
      </c>
      <c r="F1455" s="1" t="s">
        <v>1802</v>
      </c>
      <c r="G1455" s="1" t="s">
        <v>1803</v>
      </c>
      <c r="H1455" s="1" t="s">
        <v>76</v>
      </c>
      <c r="I1455" s="1" t="s">
        <v>228</v>
      </c>
      <c r="J1455" s="1" t="s">
        <v>53</v>
      </c>
      <c r="K1455" s="1" t="s">
        <v>53</v>
      </c>
      <c r="L1455" s="1" t="s">
        <v>821</v>
      </c>
      <c r="M1455" s="1" t="s">
        <v>311</v>
      </c>
      <c r="N1455" s="1" t="s">
        <v>269</v>
      </c>
      <c r="O1455" s="1" t="s">
        <v>62</v>
      </c>
      <c r="P1455" s="1" t="s">
        <v>1343</v>
      </c>
      <c r="Q1455" s="1" t="s">
        <v>65</v>
      </c>
      <c r="R1455" s="1" t="s">
        <v>57</v>
      </c>
      <c r="S1455" s="1" t="s">
        <v>1209</v>
      </c>
      <c r="T1455" s="109">
        <v>4.8129999999999997</v>
      </c>
      <c r="U1455" s="121">
        <v>47890</v>
      </c>
      <c r="V1455" s="108">
        <v>5.2499999999999998E-2</v>
      </c>
      <c r="W1455" s="108">
        <v>5.0999999999999997E-2</v>
      </c>
      <c r="X1455" s="1" t="s">
        <v>636</v>
      </c>
      <c r="Z1455" s="107">
        <v>47000</v>
      </c>
      <c r="AA1455" s="107">
        <v>1</v>
      </c>
      <c r="AB1455" s="107">
        <v>103.2</v>
      </c>
      <c r="AC1455" s="107">
        <v>0</v>
      </c>
      <c r="AD1455" s="107">
        <v>48.503999999999998</v>
      </c>
      <c r="AE1455" s="107"/>
      <c r="AF1455" s="107"/>
      <c r="AG1455" s="1" t="s">
        <v>17</v>
      </c>
      <c r="AH1455" s="108">
        <v>9.3999999999999994E-5</v>
      </c>
      <c r="AI1455" s="108">
        <v>1.5681739117E-2</v>
      </c>
      <c r="AJ1455" s="108">
        <v>2.44136996E-4</v>
      </c>
    </row>
    <row r="1456" spans="1:36" hidden="1">
      <c r="A1456" s="1">
        <v>13908</v>
      </c>
      <c r="B1456" s="1">
        <v>13916</v>
      </c>
      <c r="C1456" s="1" t="s">
        <v>1523</v>
      </c>
      <c r="D1456" s="1">
        <v>513682146</v>
      </c>
      <c r="E1456" s="1" t="s">
        <v>429</v>
      </c>
      <c r="F1456" s="1" t="s">
        <v>1804</v>
      </c>
      <c r="G1456" s="1" t="s">
        <v>1805</v>
      </c>
      <c r="H1456" s="1" t="s">
        <v>76</v>
      </c>
      <c r="I1456" s="1" t="s">
        <v>229</v>
      </c>
      <c r="J1456" s="1" t="s">
        <v>53</v>
      </c>
      <c r="K1456" s="1" t="s">
        <v>53</v>
      </c>
      <c r="L1456" s="1" t="s">
        <v>821</v>
      </c>
      <c r="M1456" s="1" t="s">
        <v>311</v>
      </c>
      <c r="N1456" s="1" t="s">
        <v>256</v>
      </c>
      <c r="O1456" s="1" t="s">
        <v>62</v>
      </c>
      <c r="P1456" s="1" t="s">
        <v>1343</v>
      </c>
      <c r="Q1456" s="1" t="s">
        <v>65</v>
      </c>
      <c r="R1456" s="1" t="s">
        <v>57</v>
      </c>
      <c r="S1456" s="1" t="s">
        <v>1209</v>
      </c>
      <c r="T1456" s="109">
        <v>4.1260000000000003</v>
      </c>
      <c r="U1456" s="121" t="s">
        <v>1806</v>
      </c>
      <c r="V1456" s="108">
        <v>2.5899999999999999E-2</v>
      </c>
      <c r="W1456" s="108">
        <v>2.7699999999999999E-2</v>
      </c>
      <c r="X1456" s="1" t="s">
        <v>636</v>
      </c>
      <c r="Z1456" s="107">
        <v>37000</v>
      </c>
      <c r="AA1456" s="107">
        <v>1</v>
      </c>
      <c r="AB1456" s="107">
        <v>103.09</v>
      </c>
      <c r="AC1456" s="107">
        <v>0</v>
      </c>
      <c r="AD1456" s="107">
        <v>38.143300000000004</v>
      </c>
      <c r="AE1456" s="107"/>
      <c r="AF1456" s="107"/>
      <c r="AG1456" s="1" t="s">
        <v>17</v>
      </c>
      <c r="AH1456" s="108">
        <v>5.4187841420014401E-5</v>
      </c>
      <c r="AI1456" s="108">
        <v>1.2332040237E-2</v>
      </c>
      <c r="AJ1456" s="108">
        <v>1.91988097E-4</v>
      </c>
    </row>
    <row r="1457" spans="1:36" hidden="1">
      <c r="A1457" s="1">
        <v>13908</v>
      </c>
      <c r="B1457" s="1">
        <v>13916</v>
      </c>
      <c r="C1457" s="1" t="s">
        <v>1613</v>
      </c>
      <c r="D1457" s="1">
        <v>513988824</v>
      </c>
      <c r="E1457" s="1" t="s">
        <v>429</v>
      </c>
      <c r="F1457" s="1" t="s">
        <v>1807</v>
      </c>
      <c r="G1457" s="1" t="s">
        <v>1808</v>
      </c>
      <c r="H1457" s="1" t="s">
        <v>76</v>
      </c>
      <c r="I1457" s="1" t="s">
        <v>228</v>
      </c>
      <c r="J1457" s="1" t="s">
        <v>53</v>
      </c>
      <c r="K1457" s="1" t="s">
        <v>53</v>
      </c>
      <c r="L1457" s="1" t="s">
        <v>821</v>
      </c>
      <c r="M1457" s="1" t="s">
        <v>311</v>
      </c>
      <c r="N1457" s="1" t="s">
        <v>140</v>
      </c>
      <c r="O1457" s="1" t="s">
        <v>62</v>
      </c>
      <c r="P1457" s="1" t="s">
        <v>298</v>
      </c>
      <c r="Q1457" s="1" t="s">
        <v>298</v>
      </c>
      <c r="R1457" s="1" t="s">
        <v>57</v>
      </c>
      <c r="S1457" s="1" t="s">
        <v>1209</v>
      </c>
      <c r="T1457" s="109">
        <v>0.84099999999999997</v>
      </c>
      <c r="U1457" s="121" t="s">
        <v>1606</v>
      </c>
      <c r="V1457" s="108">
        <v>8.2000000000000003E-2</v>
      </c>
      <c r="W1457" s="108">
        <v>6.6199999999999995E-2</v>
      </c>
      <c r="X1457" s="1" t="s">
        <v>636</v>
      </c>
      <c r="Z1457" s="107">
        <v>6000</v>
      </c>
      <c r="AA1457" s="107">
        <v>1</v>
      </c>
      <c r="AB1457" s="107">
        <v>103.45</v>
      </c>
      <c r="AC1457" s="107">
        <v>0</v>
      </c>
      <c r="AD1457" s="107">
        <v>6.2069999999999999</v>
      </c>
      <c r="AE1457" s="107"/>
      <c r="AF1457" s="107"/>
      <c r="AG1457" s="1" t="s">
        <v>17</v>
      </c>
      <c r="AH1457" s="108">
        <v>5.8252427184466E-5</v>
      </c>
      <c r="AI1457" s="108">
        <v>2.0067737649999999E-3</v>
      </c>
      <c r="AJ1457" s="108">
        <v>3.1241925115935498E-5</v>
      </c>
    </row>
    <row r="1458" spans="1:36" hidden="1">
      <c r="A1458" s="1">
        <v>13908</v>
      </c>
      <c r="B1458" s="1">
        <v>13916</v>
      </c>
      <c r="C1458" s="1" t="s">
        <v>1818</v>
      </c>
      <c r="D1458" s="1">
        <v>516291754</v>
      </c>
      <c r="E1458" s="1" t="s">
        <v>429</v>
      </c>
      <c r="F1458" s="1" t="s">
        <v>1819</v>
      </c>
      <c r="G1458" s="1" t="s">
        <v>1820</v>
      </c>
      <c r="H1458" s="1" t="s">
        <v>76</v>
      </c>
      <c r="I1458" s="1" t="s">
        <v>229</v>
      </c>
      <c r="J1458" s="1" t="s">
        <v>53</v>
      </c>
      <c r="K1458" s="1" t="s">
        <v>53</v>
      </c>
      <c r="L1458" s="1" t="s">
        <v>821</v>
      </c>
      <c r="M1458" s="1" t="s">
        <v>311</v>
      </c>
      <c r="N1458" s="1" t="s">
        <v>651</v>
      </c>
      <c r="O1458" s="1" t="s">
        <v>62</v>
      </c>
      <c r="P1458" s="1" t="s">
        <v>298</v>
      </c>
      <c r="Q1458" s="1" t="s">
        <v>298</v>
      </c>
      <c r="R1458" s="1" t="s">
        <v>57</v>
      </c>
      <c r="S1458" s="1" t="s">
        <v>1209</v>
      </c>
      <c r="T1458" s="109">
        <v>2.5720000000000001</v>
      </c>
      <c r="U1458" s="121" t="s">
        <v>1428</v>
      </c>
      <c r="V1458" s="108">
        <v>4.6098E-2</v>
      </c>
      <c r="W1458" s="108">
        <v>3.3500000000000002E-2</v>
      </c>
      <c r="X1458" s="1" t="s">
        <v>636</v>
      </c>
      <c r="Z1458" s="107">
        <v>140000</v>
      </c>
      <c r="AA1458" s="107">
        <v>1</v>
      </c>
      <c r="AB1458" s="107">
        <v>108.36</v>
      </c>
      <c r="AC1458" s="107">
        <v>0</v>
      </c>
      <c r="AD1458" s="107">
        <v>151.70400000000001</v>
      </c>
      <c r="AE1458" s="107"/>
      <c r="AF1458" s="107"/>
      <c r="AG1458" s="1" t="s">
        <v>17</v>
      </c>
      <c r="AH1458" s="108">
        <v>1.4290686799999999E-4</v>
      </c>
      <c r="AI1458" s="108">
        <v>4.9047141495000002E-2</v>
      </c>
      <c r="AJ1458" s="108">
        <v>7.6357741299999996E-4</v>
      </c>
    </row>
    <row r="1459" spans="1:36" hidden="1">
      <c r="A1459" s="1">
        <v>13908</v>
      </c>
      <c r="B1459" s="1">
        <v>13916</v>
      </c>
      <c r="C1459" s="1" t="s">
        <v>1466</v>
      </c>
      <c r="D1459" s="1">
        <v>520039868</v>
      </c>
      <c r="E1459" s="1" t="s">
        <v>429</v>
      </c>
      <c r="F1459" s="1" t="s">
        <v>1830</v>
      </c>
      <c r="G1459" s="1" t="s">
        <v>1831</v>
      </c>
      <c r="H1459" s="1" t="s">
        <v>76</v>
      </c>
      <c r="I1459" s="1" t="s">
        <v>228</v>
      </c>
      <c r="J1459" s="1" t="s">
        <v>53</v>
      </c>
      <c r="K1459" s="1" t="s">
        <v>53</v>
      </c>
      <c r="L1459" s="1" t="s">
        <v>821</v>
      </c>
      <c r="M1459" s="1" t="s">
        <v>311</v>
      </c>
      <c r="N1459" s="1" t="s">
        <v>647</v>
      </c>
      <c r="O1459" s="1" t="s">
        <v>62</v>
      </c>
      <c r="P1459" s="1" t="s">
        <v>298</v>
      </c>
      <c r="Q1459" s="1" t="s">
        <v>298</v>
      </c>
      <c r="R1459" s="1" t="s">
        <v>57</v>
      </c>
      <c r="S1459" s="1" t="s">
        <v>1209</v>
      </c>
      <c r="T1459" s="109">
        <v>2.9860000000000002</v>
      </c>
      <c r="U1459" s="121" t="s">
        <v>1239</v>
      </c>
      <c r="V1459" s="108">
        <v>5.5E-2</v>
      </c>
      <c r="W1459" s="108">
        <v>6.2199999999999998E-2</v>
      </c>
      <c r="X1459" s="1" t="s">
        <v>636</v>
      </c>
      <c r="Z1459" s="107">
        <v>146000</v>
      </c>
      <c r="AA1459" s="107">
        <v>1</v>
      </c>
      <c r="AB1459" s="107">
        <v>98.21</v>
      </c>
      <c r="AC1459" s="107">
        <v>0</v>
      </c>
      <c r="AD1459" s="107">
        <v>143.38659999999999</v>
      </c>
      <c r="AE1459" s="107"/>
      <c r="AF1459" s="107"/>
      <c r="AG1459" s="1" t="s">
        <v>17</v>
      </c>
      <c r="AH1459" s="108">
        <v>4.4499884900000002E-4</v>
      </c>
      <c r="AI1459" s="108">
        <v>4.6358058182999998E-2</v>
      </c>
      <c r="AJ1459" s="108">
        <v>7.2171313300000003E-4</v>
      </c>
    </row>
    <row r="1460" spans="1:36">
      <c r="A1460" s="1">
        <v>13908</v>
      </c>
      <c r="B1460" s="1">
        <v>13916</v>
      </c>
      <c r="C1460" s="1" t="s">
        <v>1868</v>
      </c>
      <c r="D1460" s="1">
        <v>2059088</v>
      </c>
      <c r="E1460" s="1" t="s">
        <v>430</v>
      </c>
      <c r="F1460" s="1" t="s">
        <v>1869</v>
      </c>
      <c r="G1460" s="1" t="s">
        <v>1870</v>
      </c>
      <c r="H1460" s="1" t="s">
        <v>76</v>
      </c>
      <c r="I1460" s="1" t="s">
        <v>228</v>
      </c>
      <c r="J1460" s="1" t="s">
        <v>53</v>
      </c>
      <c r="K1460" s="1" t="s">
        <v>314</v>
      </c>
      <c r="L1460" s="1" t="s">
        <v>821</v>
      </c>
      <c r="M1460" s="1" t="s">
        <v>311</v>
      </c>
      <c r="N1460" s="1" t="s">
        <v>258</v>
      </c>
      <c r="O1460" s="1" t="s">
        <v>62</v>
      </c>
      <c r="P1460" s="1" t="s">
        <v>1871</v>
      </c>
      <c r="Q1460" s="1" t="s">
        <v>70</v>
      </c>
      <c r="R1460" s="1" t="s">
        <v>57</v>
      </c>
      <c r="S1460" s="1" t="s">
        <v>1209</v>
      </c>
      <c r="T1460" s="109">
        <v>2.8959999999999999</v>
      </c>
      <c r="U1460" s="121">
        <v>47119</v>
      </c>
      <c r="V1460" s="108">
        <v>9.4E-2</v>
      </c>
      <c r="W1460" s="108">
        <v>6.9500000000000006E-2</v>
      </c>
      <c r="X1460" s="1" t="s">
        <v>636</v>
      </c>
      <c r="Z1460" s="107">
        <v>105000</v>
      </c>
      <c r="AA1460" s="107">
        <v>1</v>
      </c>
      <c r="AB1460" s="107">
        <v>109.8</v>
      </c>
      <c r="AC1460" s="107">
        <v>0</v>
      </c>
      <c r="AD1460" s="107">
        <v>115.29</v>
      </c>
      <c r="AE1460" s="107"/>
      <c r="AF1460" s="107"/>
      <c r="AG1460" s="1" t="s">
        <v>17</v>
      </c>
      <c r="AH1460" s="108">
        <v>3.4426229499999998E-4</v>
      </c>
      <c r="AI1460" s="108">
        <v>3.7274198063000002E-2</v>
      </c>
      <c r="AJ1460" s="108">
        <v>5.8029346600000004E-4</v>
      </c>
    </row>
    <row r="1461" spans="1:36">
      <c r="A1461" s="1">
        <v>13908</v>
      </c>
      <c r="B1461" s="1">
        <v>13916</v>
      </c>
      <c r="C1461" s="1" t="s">
        <v>1875</v>
      </c>
      <c r="D1461" s="1">
        <v>1963039</v>
      </c>
      <c r="E1461" s="1" t="s">
        <v>430</v>
      </c>
      <c r="F1461" s="1" t="s">
        <v>1876</v>
      </c>
      <c r="G1461" s="1" t="s">
        <v>1877</v>
      </c>
      <c r="H1461" s="1" t="s">
        <v>76</v>
      </c>
      <c r="I1461" s="1" t="s">
        <v>228</v>
      </c>
      <c r="J1461" s="1" t="s">
        <v>53</v>
      </c>
      <c r="K1461" s="1" t="s">
        <v>314</v>
      </c>
      <c r="L1461" s="1" t="s">
        <v>821</v>
      </c>
      <c r="M1461" s="1" t="s">
        <v>311</v>
      </c>
      <c r="N1461" s="1" t="s">
        <v>652</v>
      </c>
      <c r="O1461" s="1" t="s">
        <v>62</v>
      </c>
      <c r="P1461" s="1" t="s">
        <v>1348</v>
      </c>
      <c r="Q1461" s="1" t="s">
        <v>65</v>
      </c>
      <c r="R1461" s="1" t="s">
        <v>57</v>
      </c>
      <c r="S1461" s="1" t="s">
        <v>1209</v>
      </c>
      <c r="T1461" s="109">
        <v>3.0840000000000001</v>
      </c>
      <c r="U1461" s="121" t="s">
        <v>1654</v>
      </c>
      <c r="V1461" s="108">
        <v>7.8799999999999995E-2</v>
      </c>
      <c r="W1461" s="108">
        <v>6.5799999999999997E-2</v>
      </c>
      <c r="X1461" s="1" t="s">
        <v>636</v>
      </c>
      <c r="Z1461" s="107">
        <v>100000</v>
      </c>
      <c r="AA1461" s="107">
        <v>1</v>
      </c>
      <c r="AB1461" s="107">
        <v>104.5</v>
      </c>
      <c r="AC1461" s="107">
        <v>0</v>
      </c>
      <c r="AD1461" s="107">
        <v>104.5</v>
      </c>
      <c r="AE1461" s="107"/>
      <c r="AF1461" s="107"/>
      <c r="AG1461" s="1" t="s">
        <v>17</v>
      </c>
      <c r="AH1461" s="108">
        <v>2.8571428500000001E-4</v>
      </c>
      <c r="AI1461" s="108">
        <v>3.3785702989000001E-2</v>
      </c>
      <c r="AJ1461" s="108">
        <v>5.2598375599999996E-4</v>
      </c>
    </row>
    <row r="1462" spans="1:36" hidden="1">
      <c r="A1462" s="1">
        <v>13908</v>
      </c>
      <c r="B1462" s="1">
        <v>13916</v>
      </c>
      <c r="C1462" s="1" t="s">
        <v>2646</v>
      </c>
      <c r="D1462" s="1">
        <v>520039074</v>
      </c>
      <c r="E1462" s="1" t="s">
        <v>429</v>
      </c>
      <c r="F1462" s="1" t="s">
        <v>2647</v>
      </c>
      <c r="G1462" s="1" t="s">
        <v>2648</v>
      </c>
      <c r="H1462" s="1" t="s">
        <v>76</v>
      </c>
      <c r="I1462" s="1" t="s">
        <v>228</v>
      </c>
      <c r="J1462" s="1" t="s">
        <v>53</v>
      </c>
      <c r="K1462" s="1" t="s">
        <v>53</v>
      </c>
      <c r="L1462" s="1" t="s">
        <v>821</v>
      </c>
      <c r="M1462" s="1" t="s">
        <v>311</v>
      </c>
      <c r="N1462" s="1" t="s">
        <v>140</v>
      </c>
      <c r="O1462" s="1" t="s">
        <v>62</v>
      </c>
      <c r="P1462" s="1" t="s">
        <v>298</v>
      </c>
      <c r="Q1462" s="1" t="s">
        <v>298</v>
      </c>
      <c r="R1462" s="1" t="s">
        <v>57</v>
      </c>
      <c r="S1462" s="1" t="s">
        <v>1209</v>
      </c>
      <c r="T1462" s="109">
        <v>2.919</v>
      </c>
      <c r="U1462" s="121">
        <v>47125</v>
      </c>
      <c r="V1462" s="108">
        <v>6.5000000000000002E-2</v>
      </c>
      <c r="W1462" s="108">
        <v>7.0599999999999996E-2</v>
      </c>
      <c r="X1462" s="1" t="s">
        <v>636</v>
      </c>
      <c r="Z1462" s="107">
        <v>298000</v>
      </c>
      <c r="AA1462" s="107">
        <v>1</v>
      </c>
      <c r="AB1462" s="107">
        <v>100.35</v>
      </c>
      <c r="AC1462" s="107">
        <v>0</v>
      </c>
      <c r="AD1462" s="107">
        <v>299.04300000000001</v>
      </c>
      <c r="AE1462" s="107"/>
      <c r="AF1462" s="107"/>
      <c r="AG1462" s="1" t="s">
        <v>17</v>
      </c>
      <c r="AH1462" s="108">
        <v>1.6108108100000001E-3</v>
      </c>
      <c r="AI1462" s="108">
        <v>9.6683042859999999E-2</v>
      </c>
      <c r="AJ1462" s="108">
        <v>1.50518431E-3</v>
      </c>
    </row>
    <row r="1463" spans="1:36" hidden="1">
      <c r="A1463" s="1">
        <v>13908</v>
      </c>
      <c r="B1463" s="1">
        <v>13916</v>
      </c>
      <c r="C1463" s="1" t="s">
        <v>2652</v>
      </c>
      <c r="D1463" s="1">
        <v>515164143</v>
      </c>
      <c r="E1463" s="1" t="s">
        <v>429</v>
      </c>
      <c r="F1463" s="1" t="s">
        <v>2653</v>
      </c>
      <c r="G1463" s="1" t="s">
        <v>2654</v>
      </c>
      <c r="H1463" s="1" t="s">
        <v>76</v>
      </c>
      <c r="I1463" s="1" t="s">
        <v>229</v>
      </c>
      <c r="J1463" s="1" t="s">
        <v>53</v>
      </c>
      <c r="K1463" s="1" t="s">
        <v>53</v>
      </c>
      <c r="L1463" s="1" t="s">
        <v>821</v>
      </c>
      <c r="M1463" s="1" t="s">
        <v>311</v>
      </c>
      <c r="N1463" s="1" t="s">
        <v>651</v>
      </c>
      <c r="O1463" s="1" t="s">
        <v>62</v>
      </c>
      <c r="P1463" s="1" t="s">
        <v>298</v>
      </c>
      <c r="Q1463" s="1" t="s">
        <v>298</v>
      </c>
      <c r="R1463" s="1" t="s">
        <v>57</v>
      </c>
      <c r="S1463" s="1" t="s">
        <v>1209</v>
      </c>
      <c r="T1463" s="109">
        <v>3.3610000000000002</v>
      </c>
      <c r="U1463" s="121" t="s">
        <v>1654</v>
      </c>
      <c r="V1463" s="108">
        <v>5.7500000000000002E-2</v>
      </c>
      <c r="W1463" s="108">
        <v>4.5600000000000002E-2</v>
      </c>
      <c r="X1463" s="1" t="s">
        <v>636</v>
      </c>
      <c r="Z1463" s="107">
        <v>43000</v>
      </c>
      <c r="AA1463" s="107">
        <v>1</v>
      </c>
      <c r="AB1463" s="107">
        <v>107.39</v>
      </c>
      <c r="AC1463" s="107">
        <v>0</v>
      </c>
      <c r="AD1463" s="107">
        <v>46.177700000000002</v>
      </c>
      <c r="AE1463" s="107"/>
      <c r="AF1463" s="107"/>
      <c r="AG1463" s="1" t="s">
        <v>17</v>
      </c>
      <c r="AH1463" s="108">
        <v>6.9918699100000002E-4</v>
      </c>
      <c r="AI1463" s="108">
        <v>1.4929627338E-2</v>
      </c>
      <c r="AJ1463" s="108">
        <v>2.32427943E-4</v>
      </c>
    </row>
    <row r="1464" spans="1:36" hidden="1">
      <c r="A1464" s="1">
        <v>13908</v>
      </c>
      <c r="B1464" s="1">
        <v>13916</v>
      </c>
      <c r="C1464" s="1" t="s">
        <v>1328</v>
      </c>
      <c r="D1464" s="1">
        <v>510960719</v>
      </c>
      <c r="E1464" s="1" t="s">
        <v>429</v>
      </c>
      <c r="F1464" s="1" t="s">
        <v>1896</v>
      </c>
      <c r="G1464" s="1" t="s">
        <v>1897</v>
      </c>
      <c r="H1464" s="1" t="s">
        <v>76</v>
      </c>
      <c r="I1464" s="1" t="s">
        <v>229</v>
      </c>
      <c r="J1464" s="1" t="s">
        <v>53</v>
      </c>
      <c r="K1464" s="1" t="s">
        <v>53</v>
      </c>
      <c r="L1464" s="1" t="s">
        <v>821</v>
      </c>
      <c r="M1464" s="1" t="s">
        <v>311</v>
      </c>
      <c r="N1464" s="1" t="s">
        <v>651</v>
      </c>
      <c r="O1464" s="1" t="s">
        <v>62</v>
      </c>
      <c r="P1464" s="1" t="s">
        <v>1331</v>
      </c>
      <c r="Q1464" s="1" t="s">
        <v>70</v>
      </c>
      <c r="R1464" s="1" t="s">
        <v>57</v>
      </c>
      <c r="S1464" s="1" t="s">
        <v>1209</v>
      </c>
      <c r="T1464" s="109">
        <v>11.904</v>
      </c>
      <c r="U1464" s="121">
        <v>53359</v>
      </c>
      <c r="V1464" s="108">
        <v>3.6700000000000003E-2</v>
      </c>
      <c r="W1464" s="108">
        <v>3.4299999999999997E-2</v>
      </c>
      <c r="X1464" s="1" t="s">
        <v>636</v>
      </c>
      <c r="Z1464" s="107">
        <v>99000</v>
      </c>
      <c r="AA1464" s="107">
        <v>1</v>
      </c>
      <c r="AB1464" s="107">
        <v>105.88</v>
      </c>
      <c r="AC1464" s="107">
        <v>0</v>
      </c>
      <c r="AD1464" s="107">
        <v>104.8212</v>
      </c>
      <c r="AE1464" s="107"/>
      <c r="AF1464" s="107"/>
      <c r="AG1464" s="1" t="s">
        <v>17</v>
      </c>
      <c r="AH1464" s="108">
        <v>3.01608395315382E-5</v>
      </c>
      <c r="AI1464" s="108">
        <v>3.3889549569999997E-2</v>
      </c>
      <c r="AJ1464" s="108">
        <v>5.2760046400000002E-4</v>
      </c>
    </row>
    <row r="1465" spans="1:36" hidden="1">
      <c r="A1465" s="1">
        <v>13908</v>
      </c>
      <c r="B1465" s="1">
        <v>13916</v>
      </c>
      <c r="C1465" s="1" t="s">
        <v>1901</v>
      </c>
      <c r="D1465" s="1">
        <v>515361442</v>
      </c>
      <c r="E1465" s="1" t="s">
        <v>429</v>
      </c>
      <c r="F1465" s="1" t="s">
        <v>1902</v>
      </c>
      <c r="G1465" s="1" t="s">
        <v>1903</v>
      </c>
      <c r="H1465" s="1" t="s">
        <v>76</v>
      </c>
      <c r="I1465" s="1" t="s">
        <v>228</v>
      </c>
      <c r="J1465" s="1" t="s">
        <v>53</v>
      </c>
      <c r="K1465" s="1" t="s">
        <v>53</v>
      </c>
      <c r="L1465" s="1" t="s">
        <v>821</v>
      </c>
      <c r="M1465" s="1" t="s">
        <v>311</v>
      </c>
      <c r="N1465" s="1" t="s">
        <v>140</v>
      </c>
      <c r="O1465" s="1" t="s">
        <v>62</v>
      </c>
      <c r="P1465" s="1" t="s">
        <v>298</v>
      </c>
      <c r="Q1465" s="1" t="s">
        <v>298</v>
      </c>
      <c r="R1465" s="1" t="s">
        <v>57</v>
      </c>
      <c r="S1465" s="1" t="s">
        <v>1209</v>
      </c>
      <c r="T1465" s="109">
        <v>3.387</v>
      </c>
      <c r="U1465" s="121" t="s">
        <v>1904</v>
      </c>
      <c r="V1465" s="108">
        <v>8.3500000000000005E-2</v>
      </c>
      <c r="W1465" s="108">
        <v>8.1699999999999995E-2</v>
      </c>
      <c r="X1465" s="1" t="s">
        <v>636</v>
      </c>
      <c r="Z1465" s="107">
        <v>100000</v>
      </c>
      <c r="AA1465" s="107">
        <v>1</v>
      </c>
      <c r="AB1465" s="107">
        <v>103.2</v>
      </c>
      <c r="AC1465" s="107">
        <v>0</v>
      </c>
      <c r="AD1465" s="107">
        <v>103.2</v>
      </c>
      <c r="AE1465" s="107"/>
      <c r="AF1465" s="107"/>
      <c r="AG1465" s="1" t="s">
        <v>17</v>
      </c>
      <c r="AH1465" s="108">
        <v>8.6956521699999999E-4</v>
      </c>
      <c r="AI1465" s="108">
        <v>3.3365402377000003E-2</v>
      </c>
      <c r="AJ1465" s="108">
        <v>5.1944041699999999E-4</v>
      </c>
    </row>
    <row r="1466" spans="1:36" hidden="1">
      <c r="A1466" s="1">
        <v>13908</v>
      </c>
      <c r="B1466" s="1">
        <v>13916</v>
      </c>
      <c r="C1466" s="1" t="s">
        <v>1573</v>
      </c>
      <c r="D1466" s="1">
        <v>516046307</v>
      </c>
      <c r="E1466" s="1" t="s">
        <v>429</v>
      </c>
      <c r="F1466" s="1" t="s">
        <v>1949</v>
      </c>
      <c r="G1466" s="1" t="s">
        <v>1950</v>
      </c>
      <c r="H1466" s="1" t="s">
        <v>76</v>
      </c>
      <c r="I1466" s="1" t="s">
        <v>229</v>
      </c>
      <c r="J1466" s="1" t="s">
        <v>53</v>
      </c>
      <c r="K1466" s="1" t="s">
        <v>53</v>
      </c>
      <c r="L1466" s="1" t="s">
        <v>821</v>
      </c>
      <c r="M1466" s="1" t="s">
        <v>311</v>
      </c>
      <c r="N1466" s="1" t="s">
        <v>647</v>
      </c>
      <c r="O1466" s="1" t="s">
        <v>62</v>
      </c>
      <c r="P1466" s="1" t="s">
        <v>298</v>
      </c>
      <c r="Q1466" s="1" t="s">
        <v>298</v>
      </c>
      <c r="R1466" s="1" t="s">
        <v>57</v>
      </c>
      <c r="S1466" s="1" t="s">
        <v>1209</v>
      </c>
      <c r="T1466" s="109">
        <v>4.141</v>
      </c>
      <c r="U1466" s="121" t="s">
        <v>1762</v>
      </c>
      <c r="V1466" s="108">
        <v>4.9000000000000002E-2</v>
      </c>
      <c r="W1466" s="108">
        <v>4.9000000000000002E-2</v>
      </c>
      <c r="X1466" s="1" t="s">
        <v>636</v>
      </c>
      <c r="Z1466" s="107">
        <v>35604.36</v>
      </c>
      <c r="AA1466" s="107">
        <v>1</v>
      </c>
      <c r="AB1466" s="107">
        <v>101.85</v>
      </c>
      <c r="AC1466" s="107">
        <v>0</v>
      </c>
      <c r="AD1466" s="107">
        <v>36.263039999999997</v>
      </c>
      <c r="AE1466" s="107"/>
      <c r="AF1466" s="107"/>
      <c r="AG1466" s="1" t="s">
        <v>17</v>
      </c>
      <c r="AH1466" s="108">
        <v>7.8178145296930801E-5</v>
      </c>
      <c r="AI1466" s="108">
        <v>1.1724136830999999E-2</v>
      </c>
      <c r="AJ1466" s="108">
        <v>1.8252411399999999E-4</v>
      </c>
    </row>
    <row r="1467" spans="1:36" hidden="1">
      <c r="A1467" s="1">
        <v>13908</v>
      </c>
      <c r="B1467" s="1">
        <v>13916</v>
      </c>
      <c r="C1467" s="1" t="s">
        <v>1626</v>
      </c>
      <c r="D1467" s="1">
        <v>510488190</v>
      </c>
      <c r="E1467" s="1" t="s">
        <v>429</v>
      </c>
      <c r="F1467" s="1" t="s">
        <v>1953</v>
      </c>
      <c r="G1467" s="1" t="s">
        <v>1954</v>
      </c>
      <c r="H1467" s="1" t="s">
        <v>76</v>
      </c>
      <c r="I1467" s="1" t="s">
        <v>228</v>
      </c>
      <c r="J1467" s="1" t="s">
        <v>53</v>
      </c>
      <c r="K1467" s="1" t="s">
        <v>53</v>
      </c>
      <c r="L1467" s="1" t="s">
        <v>821</v>
      </c>
      <c r="M1467" s="1" t="s">
        <v>311</v>
      </c>
      <c r="N1467" s="1" t="s">
        <v>140</v>
      </c>
      <c r="O1467" s="1" t="s">
        <v>62</v>
      </c>
      <c r="P1467" s="1" t="s">
        <v>1348</v>
      </c>
      <c r="Q1467" s="1" t="s">
        <v>65</v>
      </c>
      <c r="R1467" s="1" t="s">
        <v>57</v>
      </c>
      <c r="S1467" s="1" t="s">
        <v>1209</v>
      </c>
      <c r="T1467" s="109">
        <v>5.282</v>
      </c>
      <c r="U1467" s="121" t="s">
        <v>1441</v>
      </c>
      <c r="V1467" s="108">
        <v>5.74E-2</v>
      </c>
      <c r="W1467" s="108">
        <v>5.9299999999999999E-2</v>
      </c>
      <c r="X1467" s="1" t="s">
        <v>636</v>
      </c>
      <c r="Z1467" s="107">
        <v>94000</v>
      </c>
      <c r="AA1467" s="107">
        <v>1</v>
      </c>
      <c r="AB1467" s="107">
        <v>100.55</v>
      </c>
      <c r="AC1467" s="107">
        <v>0</v>
      </c>
      <c r="AD1467" s="107">
        <v>94.516999999999996</v>
      </c>
      <c r="AE1467" s="107"/>
      <c r="AF1467" s="107"/>
      <c r="AG1467" s="1" t="s">
        <v>17</v>
      </c>
      <c r="AH1467" s="108">
        <v>2.3499999999999999E-4</v>
      </c>
      <c r="AI1467" s="108">
        <v>3.0558117602000001E-2</v>
      </c>
      <c r="AJ1467" s="108">
        <v>4.7573594899999997E-4</v>
      </c>
    </row>
    <row r="1468" spans="1:36" hidden="1">
      <c r="A1468" s="1">
        <v>13908</v>
      </c>
      <c r="B1468" s="1">
        <v>13916</v>
      </c>
      <c r="C1468" s="1" t="s">
        <v>1633</v>
      </c>
      <c r="D1468" s="1">
        <v>1630</v>
      </c>
      <c r="E1468" s="1" t="s">
        <v>2</v>
      </c>
      <c r="F1468" s="1" t="s">
        <v>2431</v>
      </c>
      <c r="G1468" s="1" t="s">
        <v>2432</v>
      </c>
      <c r="H1468" s="1" t="s">
        <v>76</v>
      </c>
      <c r="I1468" s="1" t="s">
        <v>228</v>
      </c>
      <c r="J1468" s="1" t="s">
        <v>53</v>
      </c>
      <c r="K1468" s="1" t="s">
        <v>53</v>
      </c>
      <c r="L1468" s="1" t="s">
        <v>821</v>
      </c>
      <c r="M1468" s="1" t="s">
        <v>311</v>
      </c>
      <c r="N1468" s="1" t="s">
        <v>652</v>
      </c>
      <c r="O1468" s="1" t="s">
        <v>62</v>
      </c>
      <c r="P1468" s="1" t="s">
        <v>1354</v>
      </c>
      <c r="Q1468" s="1" t="s">
        <v>65</v>
      </c>
      <c r="R1468" s="1" t="s">
        <v>57</v>
      </c>
      <c r="S1468" s="1" t="s">
        <v>1209</v>
      </c>
      <c r="T1468" s="109">
        <v>3.8610000000000002</v>
      </c>
      <c r="U1468" s="121" t="s">
        <v>2234</v>
      </c>
      <c r="V1468" s="108">
        <v>5.5300000000000002E-2</v>
      </c>
      <c r="W1468" s="108">
        <v>5.8700000000000002E-2</v>
      </c>
      <c r="X1468" s="1" t="s">
        <v>636</v>
      </c>
      <c r="Z1468" s="107">
        <v>500000</v>
      </c>
      <c r="AA1468" s="107">
        <v>1</v>
      </c>
      <c r="AB1468" s="107">
        <v>99.98</v>
      </c>
      <c r="AC1468" s="107">
        <v>0</v>
      </c>
      <c r="AD1468" s="107">
        <v>499.9</v>
      </c>
      <c r="AE1468" s="107"/>
      <c r="AF1468" s="107"/>
      <c r="AG1468" s="1" t="s">
        <v>17</v>
      </c>
      <c r="AH1468" s="108">
        <v>4.8095421299999998E-4</v>
      </c>
      <c r="AI1468" s="108">
        <v>0.161621750471</v>
      </c>
      <c r="AJ1468" s="108">
        <v>2.5161653560000002E-3</v>
      </c>
    </row>
    <row r="1469" spans="1:36" hidden="1">
      <c r="A1469" s="1">
        <v>13908</v>
      </c>
      <c r="B1469" s="1">
        <v>13916</v>
      </c>
      <c r="C1469" s="1" t="s">
        <v>1735</v>
      </c>
      <c r="D1469" s="1">
        <v>520000472</v>
      </c>
      <c r="E1469" s="1" t="s">
        <v>429</v>
      </c>
      <c r="F1469" s="1" t="s">
        <v>2055</v>
      </c>
      <c r="G1469" s="1" t="s">
        <v>2056</v>
      </c>
      <c r="H1469" s="1" t="s">
        <v>76</v>
      </c>
      <c r="I1469" s="1" t="s">
        <v>229</v>
      </c>
      <c r="J1469" s="1" t="s">
        <v>53</v>
      </c>
      <c r="K1469" s="1" t="s">
        <v>53</v>
      </c>
      <c r="L1469" s="1" t="s">
        <v>821</v>
      </c>
      <c r="M1469" s="1" t="s">
        <v>311</v>
      </c>
      <c r="N1469" s="1" t="s">
        <v>156</v>
      </c>
      <c r="O1469" s="1" t="s">
        <v>62</v>
      </c>
      <c r="P1469" s="1" t="s">
        <v>1208</v>
      </c>
      <c r="Q1469" s="1" t="s">
        <v>65</v>
      </c>
      <c r="R1469" s="1" t="s">
        <v>57</v>
      </c>
      <c r="S1469" s="1" t="s">
        <v>1209</v>
      </c>
      <c r="T1469" s="109">
        <v>10.281000000000001</v>
      </c>
      <c r="U1469" s="121" t="s">
        <v>2057</v>
      </c>
      <c r="V1469" s="108">
        <v>1.2500000000000001E-2</v>
      </c>
      <c r="W1469" s="108">
        <v>3.1099999999999999E-2</v>
      </c>
      <c r="X1469" s="1" t="s">
        <v>636</v>
      </c>
      <c r="Z1469" s="107">
        <v>800</v>
      </c>
      <c r="AA1469" s="107">
        <v>1</v>
      </c>
      <c r="AB1469" s="107">
        <v>95.3</v>
      </c>
      <c r="AC1469" s="107">
        <v>0</v>
      </c>
      <c r="AD1469" s="107">
        <v>0.76239999999999997</v>
      </c>
      <c r="AE1469" s="107"/>
      <c r="AF1469" s="107"/>
      <c r="AG1469" s="1" t="s">
        <v>17</v>
      </c>
      <c r="AH1469" s="108">
        <v>1.8639897909279201E-7</v>
      </c>
      <c r="AI1469" s="108">
        <v>2.46490143E-4</v>
      </c>
      <c r="AJ1469" s="108">
        <v>3.8374164183001901E-6</v>
      </c>
    </row>
    <row r="1470" spans="1:36" hidden="1">
      <c r="A1470" s="1">
        <v>13908</v>
      </c>
      <c r="B1470" s="1">
        <v>13916</v>
      </c>
      <c r="C1470" s="1" t="s">
        <v>2128</v>
      </c>
      <c r="D1470" s="1">
        <v>520017450</v>
      </c>
      <c r="E1470" s="1" t="s">
        <v>429</v>
      </c>
      <c r="F1470" s="1" t="s">
        <v>2131</v>
      </c>
      <c r="G1470" s="1" t="s">
        <v>2132</v>
      </c>
      <c r="H1470" s="1" t="s">
        <v>76</v>
      </c>
      <c r="I1470" s="1" t="s">
        <v>228</v>
      </c>
      <c r="J1470" s="1" t="s">
        <v>53</v>
      </c>
      <c r="K1470" s="1" t="s">
        <v>53</v>
      </c>
      <c r="L1470" s="1" t="s">
        <v>821</v>
      </c>
      <c r="M1470" s="1" t="s">
        <v>311</v>
      </c>
      <c r="N1470" s="1" t="s">
        <v>269</v>
      </c>
      <c r="O1470" s="1" t="s">
        <v>62</v>
      </c>
      <c r="P1470" s="1" t="s">
        <v>1354</v>
      </c>
      <c r="Q1470" s="1" t="s">
        <v>65</v>
      </c>
      <c r="R1470" s="1" t="s">
        <v>57</v>
      </c>
      <c r="S1470" s="1" t="s">
        <v>1209</v>
      </c>
      <c r="T1470" s="109">
        <v>4.0060000000000002</v>
      </c>
      <c r="U1470" s="121" t="s">
        <v>1441</v>
      </c>
      <c r="V1470" s="108">
        <v>1.9400000000000001E-2</v>
      </c>
      <c r="W1470" s="108">
        <v>0.05</v>
      </c>
      <c r="X1470" s="1" t="s">
        <v>636</v>
      </c>
      <c r="Z1470" s="107">
        <v>43000</v>
      </c>
      <c r="AA1470" s="107">
        <v>1</v>
      </c>
      <c r="AB1470" s="107">
        <v>89.06</v>
      </c>
      <c r="AC1470" s="107">
        <v>0</v>
      </c>
      <c r="AD1470" s="107">
        <v>38.2958</v>
      </c>
      <c r="AE1470" s="107"/>
      <c r="AF1470" s="107"/>
      <c r="AG1470" s="1" t="s">
        <v>17</v>
      </c>
      <c r="AH1470" s="108">
        <v>4.0489293450501703E-5</v>
      </c>
      <c r="AI1470" s="108">
        <v>1.2381344732E-2</v>
      </c>
      <c r="AJ1470" s="108">
        <v>1.9275568100000001E-4</v>
      </c>
    </row>
    <row r="1471" spans="1:36">
      <c r="A1471" s="1">
        <v>13908</v>
      </c>
      <c r="B1471" s="1">
        <v>13916</v>
      </c>
      <c r="C1471" s="1" t="s">
        <v>2156</v>
      </c>
      <c r="D1471" s="1">
        <v>68560480</v>
      </c>
      <c r="E1471" s="1" t="s">
        <v>430</v>
      </c>
      <c r="F1471" s="1" t="s">
        <v>2462</v>
      </c>
      <c r="G1471" s="1" t="s">
        <v>2463</v>
      </c>
      <c r="H1471" s="1" t="s">
        <v>76</v>
      </c>
      <c r="I1471" s="1" t="s">
        <v>228</v>
      </c>
      <c r="J1471" s="1" t="s">
        <v>61</v>
      </c>
      <c r="K1471" s="1" t="s">
        <v>53</v>
      </c>
      <c r="L1471" s="1" t="s">
        <v>821</v>
      </c>
      <c r="M1471" s="1" t="s">
        <v>476</v>
      </c>
      <c r="N1471" s="1" t="s">
        <v>879</v>
      </c>
      <c r="O1471" s="1" t="s">
        <v>62</v>
      </c>
      <c r="P1471" s="1" t="s">
        <v>2159</v>
      </c>
      <c r="Q1471" s="1" t="s">
        <v>96</v>
      </c>
      <c r="R1471" s="1" t="s">
        <v>57</v>
      </c>
      <c r="S1471" s="1" t="s">
        <v>1211</v>
      </c>
      <c r="T1471" s="109">
        <v>0.24199999999999999</v>
      </c>
      <c r="U1471" s="121" t="s">
        <v>1469</v>
      </c>
      <c r="V1471" s="108">
        <v>6.1249999999999999E-2</v>
      </c>
      <c r="W1471" s="108">
        <v>6.3320000000000001E-2</v>
      </c>
      <c r="X1471" s="1" t="s">
        <v>636</v>
      </c>
      <c r="Z1471" s="107">
        <v>10000</v>
      </c>
      <c r="AA1471" s="107">
        <v>3.718</v>
      </c>
      <c r="AB1471" s="107">
        <v>101.5093</v>
      </c>
      <c r="AC1471" s="107">
        <v>0</v>
      </c>
      <c r="AD1471" s="107">
        <v>37.741160000000001</v>
      </c>
      <c r="AE1471" s="107"/>
      <c r="AF1471" s="107"/>
      <c r="AG1471" s="1" t="s">
        <v>17</v>
      </c>
      <c r="AH1471" s="108">
        <v>1.6666666666666701E-5</v>
      </c>
      <c r="AI1471" s="108">
        <v>1.2202025093E-2</v>
      </c>
      <c r="AJ1471" s="108">
        <v>1.8996399099999999E-4</v>
      </c>
    </row>
    <row r="1472" spans="1:36">
      <c r="A1472" s="1">
        <v>13908</v>
      </c>
      <c r="B1472" s="1">
        <v>13916</v>
      </c>
      <c r="C1472" s="1" t="s">
        <v>2286</v>
      </c>
      <c r="D1472" s="1" t="s">
        <v>2287</v>
      </c>
      <c r="E1472" s="1" t="s">
        <v>430</v>
      </c>
      <c r="F1472" s="1" t="s">
        <v>2288</v>
      </c>
      <c r="G1472" s="1" t="s">
        <v>2289</v>
      </c>
      <c r="H1472" s="1" t="s">
        <v>76</v>
      </c>
      <c r="I1472" s="1" t="s">
        <v>230</v>
      </c>
      <c r="J1472" s="1" t="s">
        <v>61</v>
      </c>
      <c r="K1472" s="1" t="s">
        <v>173</v>
      </c>
      <c r="L1472" s="1" t="s">
        <v>821</v>
      </c>
      <c r="M1472" s="1" t="s">
        <v>486</v>
      </c>
      <c r="N1472" s="1" t="s">
        <v>931</v>
      </c>
      <c r="O1472" s="1" t="s">
        <v>62</v>
      </c>
      <c r="P1472" s="1" t="s">
        <v>2265</v>
      </c>
      <c r="Q1472" s="1" t="s">
        <v>96</v>
      </c>
      <c r="R1472" s="1" t="s">
        <v>57</v>
      </c>
      <c r="S1472" s="1" t="s">
        <v>1216</v>
      </c>
      <c r="T1472" s="109">
        <v>3.073</v>
      </c>
      <c r="U1472" s="121" t="s">
        <v>2290</v>
      </c>
      <c r="V1472" s="108">
        <v>7.9000000000000001E-2</v>
      </c>
      <c r="W1472" s="108">
        <v>8.6449999999999999E-2</v>
      </c>
      <c r="X1472" s="1" t="s">
        <v>636</v>
      </c>
      <c r="Z1472" s="107">
        <v>150000</v>
      </c>
      <c r="AA1472" s="107">
        <v>4.0218999999999996</v>
      </c>
      <c r="AB1472" s="107">
        <v>98.816500000000005</v>
      </c>
      <c r="AC1472" s="107">
        <v>0</v>
      </c>
      <c r="AD1472" s="107">
        <v>596.14512000000002</v>
      </c>
      <c r="AE1472" s="107"/>
      <c r="AF1472" s="107"/>
      <c r="AG1472" s="1" t="s">
        <v>17</v>
      </c>
      <c r="AH1472" s="108">
        <v>1.7156974300000001E-4</v>
      </c>
      <c r="AI1472" s="108">
        <v>0.19273858337499999</v>
      </c>
      <c r="AJ1472" s="108">
        <v>3.0005995160000002E-3</v>
      </c>
    </row>
    <row r="1473" spans="1:36">
      <c r="A1473" s="1">
        <v>13908</v>
      </c>
      <c r="B1473" s="1">
        <v>13916</v>
      </c>
      <c r="C1473" s="1" t="s">
        <v>2281</v>
      </c>
      <c r="D1473" s="1" t="s">
        <v>2581</v>
      </c>
      <c r="E1473" s="1" t="s">
        <v>430</v>
      </c>
      <c r="F1473" s="1" t="s">
        <v>2582</v>
      </c>
      <c r="G1473" s="1" t="s">
        <v>2583</v>
      </c>
      <c r="H1473" s="1" t="s">
        <v>76</v>
      </c>
      <c r="I1473" s="1" t="s">
        <v>230</v>
      </c>
      <c r="J1473" s="1" t="s">
        <v>61</v>
      </c>
      <c r="K1473" s="1" t="s">
        <v>314</v>
      </c>
      <c r="L1473" s="1" t="s">
        <v>821</v>
      </c>
      <c r="M1473" s="1" t="s">
        <v>476</v>
      </c>
      <c r="N1473" s="1" t="s">
        <v>130</v>
      </c>
      <c r="O1473" s="1" t="s">
        <v>62</v>
      </c>
      <c r="P1473" s="1" t="s">
        <v>2149</v>
      </c>
      <c r="Q1473" s="1" t="s">
        <v>96</v>
      </c>
      <c r="R1473" s="1" t="s">
        <v>57</v>
      </c>
      <c r="S1473" s="1" t="s">
        <v>1211</v>
      </c>
      <c r="T1473" s="109">
        <v>4.891</v>
      </c>
      <c r="U1473" s="121" t="s">
        <v>2584</v>
      </c>
      <c r="V1473" s="108">
        <v>6.6500000000000004E-2</v>
      </c>
      <c r="W1473" s="108">
        <v>6.2359999999999999E-2</v>
      </c>
      <c r="X1473" s="1" t="s">
        <v>636</v>
      </c>
      <c r="Z1473" s="107">
        <v>23000</v>
      </c>
      <c r="AA1473" s="107">
        <v>3.718</v>
      </c>
      <c r="AB1473" s="107">
        <v>102.343</v>
      </c>
      <c r="AC1473" s="107">
        <v>0</v>
      </c>
      <c r="AD1473" s="107">
        <v>87.517589999999998</v>
      </c>
      <c r="AE1473" s="107"/>
      <c r="AF1473" s="107"/>
      <c r="AG1473" s="1" t="s">
        <v>17</v>
      </c>
      <c r="AH1473" s="108">
        <v>3.0789825970548901E-5</v>
      </c>
      <c r="AI1473" s="108">
        <v>2.8295151215000001E-2</v>
      </c>
      <c r="AJ1473" s="108">
        <v>4.40505557E-4</v>
      </c>
    </row>
    <row r="1474" spans="1:36" hidden="1">
      <c r="A1474" s="1">
        <v>13918</v>
      </c>
      <c r="B1474" s="1">
        <v>13919</v>
      </c>
      <c r="C1474" s="1" t="s">
        <v>1340</v>
      </c>
      <c r="D1474" s="1">
        <v>520043605</v>
      </c>
      <c r="E1474" s="1" t="s">
        <v>429</v>
      </c>
      <c r="F1474" s="1" t="s">
        <v>1341</v>
      </c>
      <c r="G1474" s="1" t="s">
        <v>1342</v>
      </c>
      <c r="H1474" s="1" t="s">
        <v>76</v>
      </c>
      <c r="I1474" s="1" t="s">
        <v>229</v>
      </c>
      <c r="J1474" s="1" t="s">
        <v>53</v>
      </c>
      <c r="K1474" s="1" t="s">
        <v>53</v>
      </c>
      <c r="L1474" s="1" t="s">
        <v>821</v>
      </c>
      <c r="M1474" s="1" t="s">
        <v>311</v>
      </c>
      <c r="N1474" s="1" t="s">
        <v>265</v>
      </c>
      <c r="O1474" s="1" t="s">
        <v>62</v>
      </c>
      <c r="P1474" s="1" t="s">
        <v>1343</v>
      </c>
      <c r="Q1474" s="1" t="s">
        <v>65</v>
      </c>
      <c r="R1474" s="1" t="s">
        <v>57</v>
      </c>
      <c r="S1474" s="1" t="s">
        <v>1209</v>
      </c>
      <c r="T1474" s="109">
        <v>5.1280000000000001</v>
      </c>
      <c r="U1474" s="121" t="s">
        <v>1344</v>
      </c>
      <c r="V1474" s="108">
        <v>5.1499999999999997E-2</v>
      </c>
      <c r="W1474" s="108">
        <v>4.5199999999999997E-2</v>
      </c>
      <c r="X1474" s="1" t="s">
        <v>636</v>
      </c>
      <c r="Z1474" s="107">
        <v>73846.16</v>
      </c>
      <c r="AA1474" s="107">
        <v>1</v>
      </c>
      <c r="AB1474" s="107">
        <v>146.6</v>
      </c>
      <c r="AC1474" s="107">
        <v>0</v>
      </c>
      <c r="AD1474" s="107">
        <v>108.25847</v>
      </c>
      <c r="AE1474" s="107"/>
      <c r="AF1474" s="107"/>
      <c r="AG1474" s="1" t="s">
        <v>17</v>
      </c>
      <c r="AH1474" s="108">
        <v>2.8829808408496799E-5</v>
      </c>
      <c r="AI1474" s="108">
        <v>2.2217877259999999E-3</v>
      </c>
      <c r="AJ1474" s="108">
        <v>6.6144097500000002E-4</v>
      </c>
    </row>
    <row r="1475" spans="1:36" hidden="1">
      <c r="A1475" s="1">
        <v>13918</v>
      </c>
      <c r="B1475" s="1">
        <v>13919</v>
      </c>
      <c r="C1475" s="1" t="s">
        <v>1345</v>
      </c>
      <c r="D1475" s="1">
        <v>520036104</v>
      </c>
      <c r="E1475" s="1" t="s">
        <v>429</v>
      </c>
      <c r="F1475" s="1" t="s">
        <v>1346</v>
      </c>
      <c r="G1475" s="1" t="s">
        <v>1347</v>
      </c>
      <c r="H1475" s="1" t="s">
        <v>76</v>
      </c>
      <c r="I1475" s="1" t="s">
        <v>229</v>
      </c>
      <c r="J1475" s="1" t="s">
        <v>53</v>
      </c>
      <c r="K1475" s="1" t="s">
        <v>53</v>
      </c>
      <c r="L1475" s="1" t="s">
        <v>821</v>
      </c>
      <c r="M1475" s="1" t="s">
        <v>311</v>
      </c>
      <c r="N1475" s="1" t="s">
        <v>140</v>
      </c>
      <c r="O1475" s="1" t="s">
        <v>62</v>
      </c>
      <c r="P1475" s="1" t="s">
        <v>1348</v>
      </c>
      <c r="Q1475" s="1" t="s">
        <v>65</v>
      </c>
      <c r="R1475" s="1" t="s">
        <v>57</v>
      </c>
      <c r="S1475" s="1" t="s">
        <v>1209</v>
      </c>
      <c r="T1475" s="109">
        <v>0</v>
      </c>
      <c r="U1475" s="121">
        <v>45748</v>
      </c>
      <c r="V1475" s="108">
        <v>4.3400000000000001E-2</v>
      </c>
      <c r="W1475" s="108">
        <v>0</v>
      </c>
      <c r="X1475" s="1" t="s">
        <v>636</v>
      </c>
      <c r="Z1475" s="107">
        <v>311400.33</v>
      </c>
      <c r="AA1475" s="107">
        <v>1</v>
      </c>
      <c r="AB1475" s="107">
        <v>117.97</v>
      </c>
      <c r="AC1475" s="107">
        <v>0.26327</v>
      </c>
      <c r="AD1475" s="107">
        <v>367.62223999999998</v>
      </c>
      <c r="AE1475" s="107"/>
      <c r="AF1475" s="107"/>
      <c r="AG1475" s="1" t="s">
        <v>17</v>
      </c>
      <c r="AH1475" s="108">
        <v>7.1589615299999998E-4</v>
      </c>
      <c r="AI1475" s="108">
        <v>7.5447083329999998E-3</v>
      </c>
      <c r="AJ1475" s="108">
        <v>2.2461098250000002E-3</v>
      </c>
    </row>
    <row r="1476" spans="1:36" hidden="1">
      <c r="A1476" s="1">
        <v>13918</v>
      </c>
      <c r="B1476" s="1">
        <v>13919</v>
      </c>
      <c r="C1476" s="1" t="s">
        <v>1345</v>
      </c>
      <c r="D1476" s="1">
        <v>520036104</v>
      </c>
      <c r="E1476" s="1" t="s">
        <v>429</v>
      </c>
      <c r="F1476" s="1" t="s">
        <v>1349</v>
      </c>
      <c r="G1476" s="1" t="s">
        <v>1350</v>
      </c>
      <c r="H1476" s="1" t="s">
        <v>76</v>
      </c>
      <c r="I1476" s="1" t="s">
        <v>228</v>
      </c>
      <c r="J1476" s="1" t="s">
        <v>53</v>
      </c>
      <c r="K1476" s="1" t="s">
        <v>53</v>
      </c>
      <c r="L1476" s="1" t="s">
        <v>821</v>
      </c>
      <c r="M1476" s="1" t="s">
        <v>311</v>
      </c>
      <c r="N1476" s="1" t="s">
        <v>140</v>
      </c>
      <c r="O1476" s="1" t="s">
        <v>62</v>
      </c>
      <c r="P1476" s="1" t="s">
        <v>1348</v>
      </c>
      <c r="Q1476" s="1" t="s">
        <v>65</v>
      </c>
      <c r="R1476" s="1" t="s">
        <v>57</v>
      </c>
      <c r="S1476" s="1" t="s">
        <v>1209</v>
      </c>
      <c r="T1476" s="109">
        <v>0</v>
      </c>
      <c r="U1476" s="121">
        <v>45748</v>
      </c>
      <c r="V1476" s="108">
        <v>6.2300000000000001E-2</v>
      </c>
      <c r="W1476" s="108">
        <v>0</v>
      </c>
      <c r="X1476" s="1" t="s">
        <v>636</v>
      </c>
      <c r="Z1476" s="107">
        <v>149709</v>
      </c>
      <c r="AA1476" s="107">
        <v>1</v>
      </c>
      <c r="AB1476" s="107">
        <v>103</v>
      </c>
      <c r="AC1476" s="107">
        <v>0.17216999999999999</v>
      </c>
      <c r="AD1476" s="107">
        <v>154.37244000000001</v>
      </c>
      <c r="AE1476" s="107"/>
      <c r="AF1476" s="107"/>
      <c r="AG1476" s="1" t="s">
        <v>17</v>
      </c>
      <c r="AH1476" s="108">
        <v>9.4144231800000005E-4</v>
      </c>
      <c r="AI1476" s="108">
        <v>3.1681843689999999E-3</v>
      </c>
      <c r="AJ1476" s="108">
        <v>9.4318954699999997E-4</v>
      </c>
    </row>
    <row r="1477" spans="1:36" hidden="1">
      <c r="A1477" s="1">
        <v>13918</v>
      </c>
      <c r="B1477" s="1">
        <v>13919</v>
      </c>
      <c r="C1477" s="1" t="s">
        <v>1355</v>
      </c>
      <c r="D1477" s="1">
        <v>511659401</v>
      </c>
      <c r="E1477" s="1" t="s">
        <v>429</v>
      </c>
      <c r="F1477" s="1" t="s">
        <v>1356</v>
      </c>
      <c r="G1477" s="1" t="s">
        <v>1357</v>
      </c>
      <c r="H1477" s="1" t="s">
        <v>76</v>
      </c>
      <c r="I1477" s="1" t="s">
        <v>229</v>
      </c>
      <c r="J1477" s="1" t="s">
        <v>53</v>
      </c>
      <c r="K1477" s="1" t="s">
        <v>53</v>
      </c>
      <c r="L1477" s="1" t="s">
        <v>821</v>
      </c>
      <c r="M1477" s="1" t="s">
        <v>311</v>
      </c>
      <c r="N1477" s="1" t="s">
        <v>651</v>
      </c>
      <c r="O1477" s="1" t="s">
        <v>62</v>
      </c>
      <c r="P1477" s="1" t="s">
        <v>1354</v>
      </c>
      <c r="Q1477" s="1" t="s">
        <v>65</v>
      </c>
      <c r="R1477" s="1" t="s">
        <v>57</v>
      </c>
      <c r="S1477" s="1" t="s">
        <v>1209</v>
      </c>
      <c r="T1477" s="109">
        <v>2.2669999999999999</v>
      </c>
      <c r="U1477" s="121" t="s">
        <v>1257</v>
      </c>
      <c r="V1477" s="108">
        <v>2.3400000000000001E-2</v>
      </c>
      <c r="W1477" s="108">
        <v>2.8000000000000001E-2</v>
      </c>
      <c r="X1477" s="1" t="s">
        <v>636</v>
      </c>
      <c r="Z1477" s="107">
        <v>236591.56</v>
      </c>
      <c r="AA1477" s="107">
        <v>1</v>
      </c>
      <c r="AB1477" s="107">
        <v>114.39</v>
      </c>
      <c r="AC1477" s="107">
        <v>0</v>
      </c>
      <c r="AD1477" s="107">
        <v>270.63709</v>
      </c>
      <c r="AE1477" s="107"/>
      <c r="AF1477" s="107"/>
      <c r="AG1477" s="1" t="s">
        <v>17</v>
      </c>
      <c r="AH1477" s="108">
        <v>1.4513819399999999E-4</v>
      </c>
      <c r="AI1477" s="108">
        <v>5.5542828639999998E-3</v>
      </c>
      <c r="AJ1477" s="108">
        <v>1.6535469320000001E-3</v>
      </c>
    </row>
    <row r="1478" spans="1:36" hidden="1">
      <c r="A1478" s="1">
        <v>13918</v>
      </c>
      <c r="B1478" s="1">
        <v>13919</v>
      </c>
      <c r="C1478" s="1" t="s">
        <v>1328</v>
      </c>
      <c r="D1478" s="1">
        <v>510960719</v>
      </c>
      <c r="E1478" s="1" t="s">
        <v>429</v>
      </c>
      <c r="F1478" s="1" t="s">
        <v>1358</v>
      </c>
      <c r="G1478" s="1" t="s">
        <v>1359</v>
      </c>
      <c r="H1478" s="1" t="s">
        <v>76</v>
      </c>
      <c r="I1478" s="1" t="s">
        <v>229</v>
      </c>
      <c r="J1478" s="1" t="s">
        <v>53</v>
      </c>
      <c r="K1478" s="1" t="s">
        <v>53</v>
      </c>
      <c r="L1478" s="1" t="s">
        <v>821</v>
      </c>
      <c r="M1478" s="1" t="s">
        <v>311</v>
      </c>
      <c r="N1478" s="1" t="s">
        <v>651</v>
      </c>
      <c r="O1478" s="1" t="s">
        <v>62</v>
      </c>
      <c r="P1478" s="1" t="s">
        <v>1360</v>
      </c>
      <c r="Q1478" s="1" t="s">
        <v>65</v>
      </c>
      <c r="R1478" s="1" t="s">
        <v>57</v>
      </c>
      <c r="S1478" s="1" t="s">
        <v>1209</v>
      </c>
      <c r="T1478" s="109">
        <v>0</v>
      </c>
      <c r="U1478" s="121">
        <v>45748</v>
      </c>
      <c r="V1478" s="108">
        <v>6.4999999999999997E-3</v>
      </c>
      <c r="W1478" s="108">
        <v>0</v>
      </c>
      <c r="X1478" s="1" t="s">
        <v>636</v>
      </c>
      <c r="Z1478" s="107">
        <v>216900</v>
      </c>
      <c r="AA1478" s="107">
        <v>1</v>
      </c>
      <c r="AB1478" s="107">
        <v>115.85</v>
      </c>
      <c r="AC1478" s="107">
        <v>0.15767999999999999</v>
      </c>
      <c r="AD1478" s="107">
        <v>251.43633</v>
      </c>
      <c r="AE1478" s="107"/>
      <c r="AF1478" s="107"/>
      <c r="AG1478" s="1" t="s">
        <v>17</v>
      </c>
      <c r="AH1478" s="108">
        <v>3.9733377800000002E-4</v>
      </c>
      <c r="AI1478" s="108">
        <v>5.1602258180000003E-3</v>
      </c>
      <c r="AJ1478" s="108">
        <v>1.536233529E-3</v>
      </c>
    </row>
    <row r="1479" spans="1:36" hidden="1">
      <c r="A1479" s="1">
        <v>13918</v>
      </c>
      <c r="B1479" s="1">
        <v>13919</v>
      </c>
      <c r="C1479" s="1" t="s">
        <v>1345</v>
      </c>
      <c r="D1479" s="1">
        <v>520036104</v>
      </c>
      <c r="E1479" s="1" t="s">
        <v>429</v>
      </c>
      <c r="F1479" s="1" t="s">
        <v>1361</v>
      </c>
      <c r="G1479" s="1" t="s">
        <v>1362</v>
      </c>
      <c r="H1479" s="1" t="s">
        <v>76</v>
      </c>
      <c r="I1479" s="1" t="s">
        <v>229</v>
      </c>
      <c r="J1479" s="1" t="s">
        <v>53</v>
      </c>
      <c r="K1479" s="1" t="s">
        <v>53</v>
      </c>
      <c r="L1479" s="1" t="s">
        <v>821</v>
      </c>
      <c r="M1479" s="1" t="s">
        <v>311</v>
      </c>
      <c r="N1479" s="1" t="s">
        <v>140</v>
      </c>
      <c r="O1479" s="1" t="s">
        <v>62</v>
      </c>
      <c r="P1479" s="1" t="s">
        <v>1348</v>
      </c>
      <c r="Q1479" s="1" t="s">
        <v>65</v>
      </c>
      <c r="R1479" s="1" t="s">
        <v>57</v>
      </c>
      <c r="S1479" s="1" t="s">
        <v>1209</v>
      </c>
      <c r="T1479" s="109">
        <v>2.3479999999999999</v>
      </c>
      <c r="U1479" s="121">
        <v>47123</v>
      </c>
      <c r="V1479" s="108">
        <v>3.9E-2</v>
      </c>
      <c r="W1479" s="108">
        <v>3.8399999999999997E-2</v>
      </c>
      <c r="X1479" s="1" t="s">
        <v>636</v>
      </c>
      <c r="Z1479" s="107">
        <v>311406.25</v>
      </c>
      <c r="AA1479" s="107">
        <v>1</v>
      </c>
      <c r="AB1479" s="107">
        <v>118.27</v>
      </c>
      <c r="AC1479" s="107">
        <v>0</v>
      </c>
      <c r="AD1479" s="107">
        <v>368.30016999999998</v>
      </c>
      <c r="AE1479" s="107"/>
      <c r="AF1479" s="107"/>
      <c r="AG1479" s="1" t="s">
        <v>17</v>
      </c>
      <c r="AH1479" s="108">
        <v>2.1832857999999999E-4</v>
      </c>
      <c r="AI1479" s="108">
        <v>7.558621485E-3</v>
      </c>
      <c r="AJ1479" s="108">
        <v>2.250251863E-3</v>
      </c>
    </row>
    <row r="1480" spans="1:36" hidden="1">
      <c r="A1480" s="1">
        <v>13918</v>
      </c>
      <c r="B1480" s="1">
        <v>13919</v>
      </c>
      <c r="C1480" s="1" t="s">
        <v>2619</v>
      </c>
      <c r="D1480" s="1">
        <v>514892801</v>
      </c>
      <c r="E1480" s="1" t="s">
        <v>429</v>
      </c>
      <c r="F1480" s="1" t="s">
        <v>2680</v>
      </c>
      <c r="G1480" s="1" t="s">
        <v>2681</v>
      </c>
      <c r="H1480" s="1" t="s">
        <v>76</v>
      </c>
      <c r="I1480" s="1" t="s">
        <v>228</v>
      </c>
      <c r="J1480" s="1" t="s">
        <v>53</v>
      </c>
      <c r="K1480" s="1" t="s">
        <v>53</v>
      </c>
      <c r="L1480" s="1" t="s">
        <v>821</v>
      </c>
      <c r="M1480" s="1" t="s">
        <v>311</v>
      </c>
      <c r="N1480" s="1" t="s">
        <v>263</v>
      </c>
      <c r="O1480" s="1" t="s">
        <v>62</v>
      </c>
      <c r="P1480" s="1" t="s">
        <v>1461</v>
      </c>
      <c r="Q1480" s="1" t="s">
        <v>65</v>
      </c>
      <c r="R1480" s="1" t="s">
        <v>57</v>
      </c>
      <c r="S1480" s="1" t="s">
        <v>1209</v>
      </c>
      <c r="T1480" s="109">
        <v>0.501</v>
      </c>
      <c r="U1480" s="121">
        <v>45933</v>
      </c>
      <c r="V1480" s="108">
        <v>3.3500000000000002E-2</v>
      </c>
      <c r="W1480" s="108">
        <v>5.6500000000000002E-2</v>
      </c>
      <c r="X1480" s="1" t="s">
        <v>636</v>
      </c>
      <c r="Z1480" s="107">
        <v>19600</v>
      </c>
      <c r="AA1480" s="107">
        <v>1</v>
      </c>
      <c r="AB1480" s="107">
        <v>98.91</v>
      </c>
      <c r="AC1480" s="107">
        <v>0.32829999999999998</v>
      </c>
      <c r="AD1480" s="107">
        <v>19.714659999999999</v>
      </c>
      <c r="AE1480" s="107"/>
      <c r="AF1480" s="107"/>
      <c r="AG1480" s="1" t="s">
        <v>17</v>
      </c>
      <c r="AH1480" s="108">
        <v>2.8522698799999998E-4</v>
      </c>
      <c r="AI1480" s="108">
        <v>4.0460381099999997E-4</v>
      </c>
      <c r="AJ1480" s="108">
        <v>1.2045324399999999E-4</v>
      </c>
    </row>
    <row r="1481" spans="1:36" hidden="1">
      <c r="A1481" s="1">
        <v>13918</v>
      </c>
      <c r="B1481" s="1">
        <v>13919</v>
      </c>
      <c r="C1481" s="1" t="s">
        <v>1366</v>
      </c>
      <c r="D1481" s="1">
        <v>513821488</v>
      </c>
      <c r="E1481" s="1" t="s">
        <v>429</v>
      </c>
      <c r="F1481" s="1" t="s">
        <v>1367</v>
      </c>
      <c r="G1481" s="1" t="s">
        <v>1368</v>
      </c>
      <c r="H1481" s="1" t="s">
        <v>76</v>
      </c>
      <c r="I1481" s="1" t="s">
        <v>229</v>
      </c>
      <c r="J1481" s="1" t="s">
        <v>53</v>
      </c>
      <c r="K1481" s="1" t="s">
        <v>53</v>
      </c>
      <c r="L1481" s="1" t="s">
        <v>821</v>
      </c>
      <c r="M1481" s="1" t="s">
        <v>311</v>
      </c>
      <c r="N1481" s="1" t="s">
        <v>651</v>
      </c>
      <c r="O1481" s="1" t="s">
        <v>62</v>
      </c>
      <c r="P1481" s="1" t="s">
        <v>1354</v>
      </c>
      <c r="Q1481" s="1" t="s">
        <v>65</v>
      </c>
      <c r="R1481" s="1" t="s">
        <v>57</v>
      </c>
      <c r="S1481" s="1" t="s">
        <v>1209</v>
      </c>
      <c r="T1481" s="109">
        <v>1.9059999999999999</v>
      </c>
      <c r="U1481" s="121" t="s">
        <v>1369</v>
      </c>
      <c r="V1481" s="108">
        <v>0.04</v>
      </c>
      <c r="W1481" s="108">
        <v>2.81E-2</v>
      </c>
      <c r="X1481" s="1" t="s">
        <v>636</v>
      </c>
      <c r="Z1481" s="107">
        <v>269166.67</v>
      </c>
      <c r="AA1481" s="107">
        <v>1</v>
      </c>
      <c r="AB1481" s="107">
        <v>119.04</v>
      </c>
      <c r="AC1481" s="107">
        <v>0</v>
      </c>
      <c r="AD1481" s="107">
        <v>320.416</v>
      </c>
      <c r="AE1481" s="107"/>
      <c r="AF1481" s="107"/>
      <c r="AG1481" s="1" t="s">
        <v>17</v>
      </c>
      <c r="AH1481" s="108">
        <v>3.1958660499999998E-4</v>
      </c>
      <c r="AI1481" s="108">
        <v>6.5758950410000003E-3</v>
      </c>
      <c r="AJ1481" s="108">
        <v>1.957687668E-3</v>
      </c>
    </row>
    <row r="1482" spans="1:36" hidden="1">
      <c r="A1482" s="1">
        <v>13918</v>
      </c>
      <c r="B1482" s="1">
        <v>13919</v>
      </c>
      <c r="C1482" s="1" t="s">
        <v>1351</v>
      </c>
      <c r="D1482" s="1">
        <v>520026683</v>
      </c>
      <c r="E1482" s="1" t="s">
        <v>429</v>
      </c>
      <c r="F1482" s="1" t="s">
        <v>1370</v>
      </c>
      <c r="G1482" s="1" t="s">
        <v>1371</v>
      </c>
      <c r="H1482" s="1" t="s">
        <v>76</v>
      </c>
      <c r="I1482" s="1" t="s">
        <v>228</v>
      </c>
      <c r="J1482" s="1" t="s">
        <v>53</v>
      </c>
      <c r="K1482" s="1" t="s">
        <v>53</v>
      </c>
      <c r="L1482" s="1" t="s">
        <v>821</v>
      </c>
      <c r="M1482" s="1" t="s">
        <v>311</v>
      </c>
      <c r="N1482" s="1" t="s">
        <v>651</v>
      </c>
      <c r="O1482" s="1" t="s">
        <v>62</v>
      </c>
      <c r="P1482" s="1" t="s">
        <v>1354</v>
      </c>
      <c r="Q1482" s="1" t="s">
        <v>65</v>
      </c>
      <c r="R1482" s="1" t="s">
        <v>57</v>
      </c>
      <c r="S1482" s="1" t="s">
        <v>1209</v>
      </c>
      <c r="T1482" s="109">
        <v>0.76200000000000001</v>
      </c>
      <c r="U1482" s="121">
        <v>46113</v>
      </c>
      <c r="V1482" s="108">
        <v>3.39E-2</v>
      </c>
      <c r="W1482" s="108">
        <v>4.4600000000000001E-2</v>
      </c>
      <c r="X1482" s="1" t="s">
        <v>636</v>
      </c>
      <c r="Z1482" s="107">
        <v>11693.52</v>
      </c>
      <c r="AA1482" s="107">
        <v>1</v>
      </c>
      <c r="AB1482" s="107">
        <v>100.01</v>
      </c>
      <c r="AC1482" s="107">
        <v>0</v>
      </c>
      <c r="AD1482" s="107">
        <v>11.69469</v>
      </c>
      <c r="AE1482" s="107"/>
      <c r="AF1482" s="107"/>
      <c r="AG1482" s="1" t="s">
        <v>17</v>
      </c>
      <c r="AH1482" s="108">
        <v>7.1572756344364497E-5</v>
      </c>
      <c r="AI1482" s="108">
        <v>2.4001002999999999E-4</v>
      </c>
      <c r="AJ1482" s="108">
        <v>7.1452581651135696E-5</v>
      </c>
    </row>
    <row r="1483" spans="1:36" hidden="1">
      <c r="A1483" s="1">
        <v>13918</v>
      </c>
      <c r="B1483" s="1">
        <v>13919</v>
      </c>
      <c r="C1483" s="1" t="s">
        <v>1366</v>
      </c>
      <c r="D1483" s="1">
        <v>513821488</v>
      </c>
      <c r="E1483" s="1" t="s">
        <v>429</v>
      </c>
      <c r="F1483" s="1" t="s">
        <v>1372</v>
      </c>
      <c r="G1483" s="1" t="s">
        <v>1373</v>
      </c>
      <c r="H1483" s="1" t="s">
        <v>76</v>
      </c>
      <c r="I1483" s="1" t="s">
        <v>229</v>
      </c>
      <c r="J1483" s="1" t="s">
        <v>53</v>
      </c>
      <c r="K1483" s="1" t="s">
        <v>53</v>
      </c>
      <c r="L1483" s="1" t="s">
        <v>821</v>
      </c>
      <c r="M1483" s="1" t="s">
        <v>311</v>
      </c>
      <c r="N1483" s="1" t="s">
        <v>651</v>
      </c>
      <c r="O1483" s="1" t="s">
        <v>62</v>
      </c>
      <c r="P1483" s="1" t="s">
        <v>1354</v>
      </c>
      <c r="Q1483" s="1" t="s">
        <v>65</v>
      </c>
      <c r="R1483" s="1" t="s">
        <v>57</v>
      </c>
      <c r="S1483" s="1" t="s">
        <v>1209</v>
      </c>
      <c r="T1483" s="109">
        <v>3.2610000000000001</v>
      </c>
      <c r="U1483" s="121" t="s">
        <v>1374</v>
      </c>
      <c r="V1483" s="108">
        <v>3.5000000000000003E-2</v>
      </c>
      <c r="W1483" s="108">
        <v>2.9399999999999999E-2</v>
      </c>
      <c r="X1483" s="1" t="s">
        <v>636</v>
      </c>
      <c r="Z1483" s="107">
        <v>58362.89</v>
      </c>
      <c r="AA1483" s="107">
        <v>1</v>
      </c>
      <c r="AB1483" s="107">
        <v>119.75</v>
      </c>
      <c r="AC1483" s="107">
        <v>0</v>
      </c>
      <c r="AD1483" s="107">
        <v>69.889560000000003</v>
      </c>
      <c r="AE1483" s="107"/>
      <c r="AF1483" s="107"/>
      <c r="AG1483" s="1" t="s">
        <v>17</v>
      </c>
      <c r="AH1483" s="108">
        <v>7.2989955750004504E-5</v>
      </c>
      <c r="AI1483" s="108">
        <v>1.434342888E-3</v>
      </c>
      <c r="AJ1483" s="108">
        <v>4.2701341299999999E-4</v>
      </c>
    </row>
    <row r="1484" spans="1:36" hidden="1">
      <c r="A1484" s="1">
        <v>13918</v>
      </c>
      <c r="B1484" s="1">
        <v>13919</v>
      </c>
      <c r="C1484" s="1" t="s">
        <v>1328</v>
      </c>
      <c r="D1484" s="1">
        <v>510960719</v>
      </c>
      <c r="E1484" s="1" t="s">
        <v>429</v>
      </c>
      <c r="F1484" s="1" t="s">
        <v>1375</v>
      </c>
      <c r="G1484" s="1" t="s">
        <v>1376</v>
      </c>
      <c r="H1484" s="1" t="s">
        <v>76</v>
      </c>
      <c r="I1484" s="1" t="s">
        <v>229</v>
      </c>
      <c r="J1484" s="1" t="s">
        <v>53</v>
      </c>
      <c r="K1484" s="1" t="s">
        <v>53</v>
      </c>
      <c r="L1484" s="1" t="s">
        <v>821</v>
      </c>
      <c r="M1484" s="1" t="s">
        <v>311</v>
      </c>
      <c r="N1484" s="1" t="s">
        <v>651</v>
      </c>
      <c r="O1484" s="1" t="s">
        <v>62</v>
      </c>
      <c r="P1484" s="1" t="s">
        <v>1331</v>
      </c>
      <c r="Q1484" s="1" t="s">
        <v>70</v>
      </c>
      <c r="R1484" s="1" t="s">
        <v>57</v>
      </c>
      <c r="S1484" s="1" t="s">
        <v>1209</v>
      </c>
      <c r="T1484" s="109">
        <v>2.6619999999999999</v>
      </c>
      <c r="U1484" s="121">
        <v>47610</v>
      </c>
      <c r="V1484" s="108">
        <v>1.34E-2</v>
      </c>
      <c r="W1484" s="108">
        <v>2.81E-2</v>
      </c>
      <c r="X1484" s="1" t="s">
        <v>636</v>
      </c>
      <c r="Z1484" s="107">
        <v>206413.77</v>
      </c>
      <c r="AA1484" s="107">
        <v>1</v>
      </c>
      <c r="AB1484" s="107">
        <v>113.01</v>
      </c>
      <c r="AC1484" s="107">
        <v>0</v>
      </c>
      <c r="AD1484" s="107">
        <v>233.26820000000001</v>
      </c>
      <c r="AE1484" s="107"/>
      <c r="AF1484" s="107"/>
      <c r="AG1484" s="1" t="s">
        <v>17</v>
      </c>
      <c r="AH1484" s="108">
        <v>8.4951772573014996E-5</v>
      </c>
      <c r="AI1484" s="108">
        <v>4.787361429E-3</v>
      </c>
      <c r="AJ1484" s="108">
        <v>1.4252293220000001E-3</v>
      </c>
    </row>
    <row r="1485" spans="1:36" hidden="1">
      <c r="A1485" s="1">
        <v>13918</v>
      </c>
      <c r="B1485" s="1">
        <v>13919</v>
      </c>
      <c r="C1485" s="1" t="s">
        <v>1380</v>
      </c>
      <c r="D1485" s="1">
        <v>513992529</v>
      </c>
      <c r="E1485" s="1" t="s">
        <v>429</v>
      </c>
      <c r="F1485" s="1" t="s">
        <v>1381</v>
      </c>
      <c r="G1485" s="1" t="s">
        <v>1382</v>
      </c>
      <c r="H1485" s="1" t="s">
        <v>76</v>
      </c>
      <c r="I1485" s="1" t="s">
        <v>229</v>
      </c>
      <c r="J1485" s="1" t="s">
        <v>53</v>
      </c>
      <c r="K1485" s="1" t="s">
        <v>53</v>
      </c>
      <c r="L1485" s="1" t="s">
        <v>821</v>
      </c>
      <c r="M1485" s="1" t="s">
        <v>311</v>
      </c>
      <c r="N1485" s="1" t="s">
        <v>651</v>
      </c>
      <c r="O1485" s="1" t="s">
        <v>62</v>
      </c>
      <c r="P1485" s="1" t="s">
        <v>1383</v>
      </c>
      <c r="Q1485" s="1" t="s">
        <v>70</v>
      </c>
      <c r="R1485" s="1" t="s">
        <v>57</v>
      </c>
      <c r="S1485" s="1" t="s">
        <v>1209</v>
      </c>
      <c r="T1485" s="109">
        <v>2.4390000000000001</v>
      </c>
      <c r="U1485" s="121" t="s">
        <v>1384</v>
      </c>
      <c r="V1485" s="108">
        <v>1.9599999999999999E-2</v>
      </c>
      <c r="W1485" s="108">
        <v>2.8799999999999999E-2</v>
      </c>
      <c r="X1485" s="1" t="s">
        <v>636</v>
      </c>
      <c r="Z1485" s="107">
        <v>130000</v>
      </c>
      <c r="AA1485" s="107">
        <v>1</v>
      </c>
      <c r="AB1485" s="107">
        <v>114.79</v>
      </c>
      <c r="AC1485" s="107">
        <v>0</v>
      </c>
      <c r="AD1485" s="107">
        <v>149.227</v>
      </c>
      <c r="AE1485" s="107"/>
      <c r="AF1485" s="107"/>
      <c r="AG1485" s="1" t="s">
        <v>17</v>
      </c>
      <c r="AH1485" s="108">
        <v>1.1352794100000001E-4</v>
      </c>
      <c r="AI1485" s="108">
        <v>3.0625845440000001E-3</v>
      </c>
      <c r="AJ1485" s="108">
        <v>9.1175177799999996E-4</v>
      </c>
    </row>
    <row r="1486" spans="1:36" hidden="1">
      <c r="A1486" s="1">
        <v>13918</v>
      </c>
      <c r="B1486" s="1">
        <v>13919</v>
      </c>
      <c r="C1486" s="1" t="s">
        <v>1385</v>
      </c>
      <c r="D1486" s="1">
        <v>514290345</v>
      </c>
      <c r="E1486" s="1" t="s">
        <v>429</v>
      </c>
      <c r="F1486" s="1" t="s">
        <v>1386</v>
      </c>
      <c r="G1486" s="1" t="s">
        <v>1387</v>
      </c>
      <c r="H1486" s="1" t="s">
        <v>76</v>
      </c>
      <c r="I1486" s="1" t="s">
        <v>228</v>
      </c>
      <c r="J1486" s="1" t="s">
        <v>53</v>
      </c>
      <c r="K1486" s="1" t="s">
        <v>53</v>
      </c>
      <c r="L1486" s="1" t="s">
        <v>821</v>
      </c>
      <c r="M1486" s="1" t="s">
        <v>311</v>
      </c>
      <c r="N1486" s="1" t="s">
        <v>269</v>
      </c>
      <c r="O1486" s="1" t="s">
        <v>62</v>
      </c>
      <c r="P1486" s="1" t="s">
        <v>1354</v>
      </c>
      <c r="Q1486" s="1" t="s">
        <v>65</v>
      </c>
      <c r="R1486" s="1" t="s">
        <v>57</v>
      </c>
      <c r="S1486" s="1" t="s">
        <v>1209</v>
      </c>
      <c r="T1486" s="109">
        <v>0.33200000000000002</v>
      </c>
      <c r="U1486" s="121" t="s">
        <v>1388</v>
      </c>
      <c r="V1486" s="108">
        <v>3.61E-2</v>
      </c>
      <c r="W1486" s="108">
        <v>5.0700000000000002E-2</v>
      </c>
      <c r="X1486" s="1" t="s">
        <v>636</v>
      </c>
      <c r="Z1486" s="107">
        <v>407321</v>
      </c>
      <c r="AA1486" s="107">
        <v>1</v>
      </c>
      <c r="AB1486" s="107">
        <v>100.15</v>
      </c>
      <c r="AC1486" s="107">
        <v>0</v>
      </c>
      <c r="AD1486" s="107">
        <v>407.93198000000001</v>
      </c>
      <c r="AE1486" s="107"/>
      <c r="AF1486" s="107"/>
      <c r="AG1486" s="1" t="s">
        <v>17</v>
      </c>
      <c r="AH1486" s="108">
        <v>5.3071140000000004E-4</v>
      </c>
      <c r="AI1486" s="108">
        <v>8.3719848089999997E-3</v>
      </c>
      <c r="AJ1486" s="108">
        <v>2.4923955320000002E-3</v>
      </c>
    </row>
    <row r="1487" spans="1:36" hidden="1">
      <c r="A1487" s="1">
        <v>13918</v>
      </c>
      <c r="B1487" s="1">
        <v>13919</v>
      </c>
      <c r="C1487" s="1" t="s">
        <v>1389</v>
      </c>
      <c r="D1487" s="1">
        <v>510381601</v>
      </c>
      <c r="E1487" s="1" t="s">
        <v>429</v>
      </c>
      <c r="F1487" s="1" t="s">
        <v>1390</v>
      </c>
      <c r="G1487" s="1" t="s">
        <v>1391</v>
      </c>
      <c r="H1487" s="1" t="s">
        <v>76</v>
      </c>
      <c r="I1487" s="1" t="s">
        <v>228</v>
      </c>
      <c r="J1487" s="1" t="s">
        <v>53</v>
      </c>
      <c r="K1487" s="1" t="s">
        <v>53</v>
      </c>
      <c r="L1487" s="1" t="s">
        <v>821</v>
      </c>
      <c r="M1487" s="1" t="s">
        <v>311</v>
      </c>
      <c r="N1487" s="1" t="s">
        <v>140</v>
      </c>
      <c r="O1487" s="1" t="s">
        <v>62</v>
      </c>
      <c r="P1487" s="1" t="s">
        <v>1348</v>
      </c>
      <c r="Q1487" s="1" t="s">
        <v>65</v>
      </c>
      <c r="R1487" s="1" t="s">
        <v>57</v>
      </c>
      <c r="S1487" s="1" t="s">
        <v>1209</v>
      </c>
      <c r="T1487" s="109">
        <v>1.919</v>
      </c>
      <c r="U1487" s="121" t="s">
        <v>1392</v>
      </c>
      <c r="V1487" s="108">
        <v>4.2999999999999997E-2</v>
      </c>
      <c r="W1487" s="108">
        <v>5.5199999999999999E-2</v>
      </c>
      <c r="X1487" s="1" t="s">
        <v>636</v>
      </c>
      <c r="Z1487" s="107">
        <v>120000</v>
      </c>
      <c r="AA1487" s="107">
        <v>1</v>
      </c>
      <c r="AB1487" s="107">
        <v>98.75</v>
      </c>
      <c r="AC1487" s="107">
        <v>0</v>
      </c>
      <c r="AD1487" s="107">
        <v>118.5</v>
      </c>
      <c r="AE1487" s="107"/>
      <c r="AF1487" s="107"/>
      <c r="AG1487" s="1" t="s">
        <v>17</v>
      </c>
      <c r="AH1487" s="108">
        <v>1.48630534E-4</v>
      </c>
      <c r="AI1487" s="108">
        <v>2.4319745649999999E-3</v>
      </c>
      <c r="AJ1487" s="108">
        <v>7.2401499499999997E-4</v>
      </c>
    </row>
    <row r="1488" spans="1:36" hidden="1">
      <c r="A1488" s="1">
        <v>13918</v>
      </c>
      <c r="B1488" s="1">
        <v>13919</v>
      </c>
      <c r="C1488" s="1" t="s">
        <v>1393</v>
      </c>
      <c r="D1488" s="1">
        <v>513765859</v>
      </c>
      <c r="E1488" s="1" t="s">
        <v>429</v>
      </c>
      <c r="F1488" s="1" t="s">
        <v>1394</v>
      </c>
      <c r="G1488" s="1" t="s">
        <v>1395</v>
      </c>
      <c r="H1488" s="1" t="s">
        <v>76</v>
      </c>
      <c r="I1488" s="1" t="s">
        <v>229</v>
      </c>
      <c r="J1488" s="1" t="s">
        <v>53</v>
      </c>
      <c r="K1488" s="1" t="s">
        <v>53</v>
      </c>
      <c r="L1488" s="1" t="s">
        <v>821</v>
      </c>
      <c r="M1488" s="1" t="s">
        <v>311</v>
      </c>
      <c r="N1488" s="1" t="s">
        <v>651</v>
      </c>
      <c r="O1488" s="1" t="s">
        <v>62</v>
      </c>
      <c r="P1488" s="1" t="s">
        <v>1343</v>
      </c>
      <c r="Q1488" s="1" t="s">
        <v>65</v>
      </c>
      <c r="R1488" s="1" t="s">
        <v>57</v>
      </c>
      <c r="S1488" s="1" t="s">
        <v>1209</v>
      </c>
      <c r="T1488" s="109">
        <v>1.1459999999999999</v>
      </c>
      <c r="U1488" s="121" t="s">
        <v>1396</v>
      </c>
      <c r="V1488" s="108">
        <v>2.1499999999999998E-2</v>
      </c>
      <c r="W1488" s="108">
        <v>2.8199999999999999E-2</v>
      </c>
      <c r="X1488" s="1" t="s">
        <v>636</v>
      </c>
      <c r="Z1488" s="107">
        <v>17500</v>
      </c>
      <c r="AA1488" s="107">
        <v>1</v>
      </c>
      <c r="AB1488" s="107">
        <v>117.16</v>
      </c>
      <c r="AC1488" s="107">
        <v>0</v>
      </c>
      <c r="AD1488" s="107">
        <v>20.503</v>
      </c>
      <c r="AE1488" s="107"/>
      <c r="AF1488" s="107"/>
      <c r="AG1488" s="1" t="s">
        <v>17</v>
      </c>
      <c r="AH1488" s="108">
        <v>1.2491719774320999E-5</v>
      </c>
      <c r="AI1488" s="108">
        <v>4.2078290699999998E-4</v>
      </c>
      <c r="AJ1488" s="108">
        <v>1.2526986800000001E-4</v>
      </c>
    </row>
    <row r="1489" spans="1:36" hidden="1">
      <c r="A1489" s="1">
        <v>13918</v>
      </c>
      <c r="B1489" s="1">
        <v>13919</v>
      </c>
      <c r="C1489" s="1" t="s">
        <v>1397</v>
      </c>
      <c r="D1489" s="1">
        <v>515334662</v>
      </c>
      <c r="E1489" s="1" t="s">
        <v>429</v>
      </c>
      <c r="F1489" s="1" t="s">
        <v>1398</v>
      </c>
      <c r="G1489" s="1" t="s">
        <v>1399</v>
      </c>
      <c r="H1489" s="1" t="s">
        <v>76</v>
      </c>
      <c r="I1489" s="1" t="s">
        <v>230</v>
      </c>
      <c r="J1489" s="1" t="s">
        <v>53</v>
      </c>
      <c r="K1489" s="1" t="s">
        <v>53</v>
      </c>
      <c r="L1489" s="1" t="s">
        <v>821</v>
      </c>
      <c r="M1489" s="1" t="s">
        <v>311</v>
      </c>
      <c r="N1489" s="1" t="s">
        <v>267</v>
      </c>
      <c r="O1489" s="1" t="s">
        <v>62</v>
      </c>
      <c r="P1489" s="1" t="s">
        <v>1400</v>
      </c>
      <c r="Q1489" s="1" t="s">
        <v>70</v>
      </c>
      <c r="R1489" s="1" t="s">
        <v>57</v>
      </c>
      <c r="S1489" s="1" t="s">
        <v>1209</v>
      </c>
      <c r="T1489" s="109">
        <v>2.673</v>
      </c>
      <c r="U1489" s="121" t="s">
        <v>1401</v>
      </c>
      <c r="V1489" s="108">
        <v>4.6899999999999997E-2</v>
      </c>
      <c r="W1489" s="108">
        <v>6.6400000000000001E-2</v>
      </c>
      <c r="X1489" s="1" t="s">
        <v>636</v>
      </c>
      <c r="Z1489" s="107">
        <v>195623.49</v>
      </c>
      <c r="AA1489" s="107">
        <v>1</v>
      </c>
      <c r="AB1489" s="107">
        <v>101</v>
      </c>
      <c r="AC1489" s="107">
        <v>0</v>
      </c>
      <c r="AD1489" s="107">
        <v>197.57972000000001</v>
      </c>
      <c r="AE1489" s="107"/>
      <c r="AF1489" s="107"/>
      <c r="AG1489" s="1" t="s">
        <v>17</v>
      </c>
      <c r="AH1489" s="108">
        <v>1.5111175399999999E-4</v>
      </c>
      <c r="AI1489" s="108">
        <v>4.0549270350000001E-3</v>
      </c>
      <c r="AJ1489" s="108">
        <v>1.207178734E-3</v>
      </c>
    </row>
    <row r="1490" spans="1:36" hidden="1">
      <c r="A1490" s="1">
        <v>13918</v>
      </c>
      <c r="B1490" s="1">
        <v>13919</v>
      </c>
      <c r="C1490" s="1" t="s">
        <v>1363</v>
      </c>
      <c r="D1490" s="1">
        <v>514065283</v>
      </c>
      <c r="E1490" s="1" t="s">
        <v>429</v>
      </c>
      <c r="F1490" s="1" t="s">
        <v>1402</v>
      </c>
      <c r="G1490" s="1" t="s">
        <v>1403</v>
      </c>
      <c r="H1490" s="1" t="s">
        <v>76</v>
      </c>
      <c r="I1490" s="1" t="s">
        <v>228</v>
      </c>
      <c r="J1490" s="1" t="s">
        <v>53</v>
      </c>
      <c r="K1490" s="1" t="s">
        <v>53</v>
      </c>
      <c r="L1490" s="1" t="s">
        <v>821</v>
      </c>
      <c r="M1490" s="1" t="s">
        <v>311</v>
      </c>
      <c r="N1490" s="1" t="s">
        <v>75</v>
      </c>
      <c r="O1490" s="1" t="s">
        <v>62</v>
      </c>
      <c r="P1490" s="1" t="s">
        <v>1343</v>
      </c>
      <c r="Q1490" s="1" t="s">
        <v>65</v>
      </c>
      <c r="R1490" s="1" t="s">
        <v>57</v>
      </c>
      <c r="S1490" s="1" t="s">
        <v>1209</v>
      </c>
      <c r="T1490" s="109">
        <v>1.518</v>
      </c>
      <c r="U1490" s="121">
        <v>46396</v>
      </c>
      <c r="V1490" s="108">
        <v>2.3E-2</v>
      </c>
      <c r="W1490" s="108">
        <v>5.16E-2</v>
      </c>
      <c r="X1490" s="1" t="s">
        <v>636</v>
      </c>
      <c r="Z1490" s="107">
        <v>170428.36</v>
      </c>
      <c r="AA1490" s="107">
        <v>1</v>
      </c>
      <c r="AB1490" s="107">
        <v>96.07</v>
      </c>
      <c r="AC1490" s="107">
        <v>0</v>
      </c>
      <c r="AD1490" s="107">
        <v>163.73052999999999</v>
      </c>
      <c r="AE1490" s="107"/>
      <c r="AF1490" s="107"/>
      <c r="AG1490" s="1" t="s">
        <v>17</v>
      </c>
      <c r="AH1490" s="108">
        <v>1.57513189E-4</v>
      </c>
      <c r="AI1490" s="108">
        <v>3.3602403759999998E-3</v>
      </c>
      <c r="AJ1490" s="108">
        <v>1.0003658969999999E-3</v>
      </c>
    </row>
    <row r="1491" spans="1:36" hidden="1">
      <c r="A1491" s="1">
        <v>13918</v>
      </c>
      <c r="B1491" s="1">
        <v>13919</v>
      </c>
      <c r="C1491" s="1" t="s">
        <v>1336</v>
      </c>
      <c r="D1491" s="1">
        <v>510560188</v>
      </c>
      <c r="E1491" s="1" t="s">
        <v>429</v>
      </c>
      <c r="F1491" s="1" t="s">
        <v>2585</v>
      </c>
      <c r="G1491" s="1" t="s">
        <v>2586</v>
      </c>
      <c r="H1491" s="1" t="s">
        <v>76</v>
      </c>
      <c r="I1491" s="1" t="s">
        <v>229</v>
      </c>
      <c r="J1491" s="1" t="s">
        <v>53</v>
      </c>
      <c r="K1491" s="1" t="s">
        <v>53</v>
      </c>
      <c r="L1491" s="1" t="s">
        <v>821</v>
      </c>
      <c r="M1491" s="1" t="s">
        <v>311</v>
      </c>
      <c r="N1491" s="1" t="s">
        <v>652</v>
      </c>
      <c r="O1491" s="1" t="s">
        <v>62</v>
      </c>
      <c r="P1491" s="1" t="s">
        <v>1461</v>
      </c>
      <c r="Q1491" s="1" t="s">
        <v>65</v>
      </c>
      <c r="R1491" s="1" t="s">
        <v>57</v>
      </c>
      <c r="S1491" s="1" t="s">
        <v>1209</v>
      </c>
      <c r="T1491" s="109">
        <v>1.2929999999999999</v>
      </c>
      <c r="U1491" s="121" t="s">
        <v>2587</v>
      </c>
      <c r="V1491" s="108">
        <v>2.5700000000000001E-2</v>
      </c>
      <c r="W1491" s="108">
        <v>3.1399999999999997E-2</v>
      </c>
      <c r="X1491" s="1" t="s">
        <v>636</v>
      </c>
      <c r="Z1491" s="107">
        <v>198000</v>
      </c>
      <c r="AA1491" s="107">
        <v>1</v>
      </c>
      <c r="AB1491" s="107">
        <v>117.15</v>
      </c>
      <c r="AC1491" s="107">
        <v>0</v>
      </c>
      <c r="AD1491" s="107">
        <v>231.95699999999999</v>
      </c>
      <c r="AE1491" s="107"/>
      <c r="AF1491" s="107"/>
      <c r="AG1491" s="1" t="s">
        <v>17</v>
      </c>
      <c r="AH1491" s="108">
        <v>1.87481258E-4</v>
      </c>
      <c r="AI1491" s="108">
        <v>4.7604516819999996E-3</v>
      </c>
      <c r="AJ1491" s="108">
        <v>1.417218111E-3</v>
      </c>
    </row>
    <row r="1492" spans="1:36" hidden="1">
      <c r="A1492" s="1">
        <v>13918</v>
      </c>
      <c r="B1492" s="1">
        <v>13919</v>
      </c>
      <c r="C1492" s="1" t="s">
        <v>1397</v>
      </c>
      <c r="D1492" s="1">
        <v>515334662</v>
      </c>
      <c r="E1492" s="1" t="s">
        <v>429</v>
      </c>
      <c r="F1492" s="1" t="s">
        <v>1404</v>
      </c>
      <c r="G1492" s="1" t="s">
        <v>1405</v>
      </c>
      <c r="H1492" s="1" t="s">
        <v>76</v>
      </c>
      <c r="I1492" s="1" t="s">
        <v>230</v>
      </c>
      <c r="J1492" s="1" t="s">
        <v>53</v>
      </c>
      <c r="K1492" s="1" t="s">
        <v>53</v>
      </c>
      <c r="L1492" s="1" t="s">
        <v>821</v>
      </c>
      <c r="M1492" s="1" t="s">
        <v>311</v>
      </c>
      <c r="N1492" s="1" t="s">
        <v>267</v>
      </c>
      <c r="O1492" s="1" t="s">
        <v>62</v>
      </c>
      <c r="P1492" s="1" t="s">
        <v>1400</v>
      </c>
      <c r="Q1492" s="1" t="s">
        <v>70</v>
      </c>
      <c r="R1492" s="1" t="s">
        <v>57</v>
      </c>
      <c r="S1492" s="1" t="s">
        <v>1209</v>
      </c>
      <c r="T1492" s="109">
        <v>2.8319999999999999</v>
      </c>
      <c r="U1492" s="121" t="s">
        <v>1401</v>
      </c>
      <c r="V1492" s="108">
        <v>4.6899999999999997E-2</v>
      </c>
      <c r="W1492" s="108">
        <v>6.5600000000000006E-2</v>
      </c>
      <c r="X1492" s="1" t="s">
        <v>636</v>
      </c>
      <c r="Z1492" s="107">
        <v>190541.66</v>
      </c>
      <c r="AA1492" s="107">
        <v>1</v>
      </c>
      <c r="AB1492" s="107">
        <v>102.77</v>
      </c>
      <c r="AC1492" s="107">
        <v>0</v>
      </c>
      <c r="AD1492" s="107">
        <v>195.81966</v>
      </c>
      <c r="AE1492" s="107"/>
      <c r="AF1492" s="107"/>
      <c r="AG1492" s="1" t="s">
        <v>17</v>
      </c>
      <c r="AH1492" s="108">
        <v>1.7272121299999999E-4</v>
      </c>
      <c r="AI1492" s="108">
        <v>4.0188053379999998E-3</v>
      </c>
      <c r="AJ1492" s="108">
        <v>1.196425065E-3</v>
      </c>
    </row>
    <row r="1493" spans="1:36" hidden="1">
      <c r="A1493" s="1">
        <v>13918</v>
      </c>
      <c r="B1493" s="1">
        <v>13919</v>
      </c>
      <c r="C1493" s="1" t="s">
        <v>1406</v>
      </c>
      <c r="D1493" s="1">
        <v>513569780</v>
      </c>
      <c r="E1493" s="1" t="s">
        <v>429</v>
      </c>
      <c r="F1493" s="1" t="s">
        <v>1407</v>
      </c>
      <c r="G1493" s="1" t="s">
        <v>1408</v>
      </c>
      <c r="H1493" s="1" t="s">
        <v>76</v>
      </c>
      <c r="I1493" s="1" t="s">
        <v>229</v>
      </c>
      <c r="J1493" s="1" t="s">
        <v>53</v>
      </c>
      <c r="K1493" s="1" t="s">
        <v>53</v>
      </c>
      <c r="L1493" s="1" t="s">
        <v>821</v>
      </c>
      <c r="M1493" s="1" t="s">
        <v>311</v>
      </c>
      <c r="N1493" s="1" t="s">
        <v>651</v>
      </c>
      <c r="O1493" s="1" t="s">
        <v>62</v>
      </c>
      <c r="P1493" s="1" t="s">
        <v>1208</v>
      </c>
      <c r="Q1493" s="1" t="s">
        <v>65</v>
      </c>
      <c r="R1493" s="1" t="s">
        <v>57</v>
      </c>
      <c r="S1493" s="1" t="s">
        <v>1209</v>
      </c>
      <c r="T1493" s="109">
        <v>4.5359999999999996</v>
      </c>
      <c r="U1493" s="121" t="s">
        <v>1409</v>
      </c>
      <c r="V1493" s="108">
        <v>1.6500000000000001E-2</v>
      </c>
      <c r="W1493" s="108">
        <v>2.58E-2</v>
      </c>
      <c r="X1493" s="1" t="s">
        <v>636</v>
      </c>
      <c r="Z1493" s="107">
        <v>331000</v>
      </c>
      <c r="AA1493" s="107">
        <v>1</v>
      </c>
      <c r="AB1493" s="107">
        <v>112.36</v>
      </c>
      <c r="AC1493" s="107">
        <v>0</v>
      </c>
      <c r="AD1493" s="107">
        <v>371.91160000000002</v>
      </c>
      <c r="AE1493" s="107"/>
      <c r="AF1493" s="107"/>
      <c r="AG1493" s="1" t="s">
        <v>17</v>
      </c>
      <c r="AH1493" s="108">
        <v>1.56455022E-4</v>
      </c>
      <c r="AI1493" s="108">
        <v>7.6327388340000002E-3</v>
      </c>
      <c r="AJ1493" s="108">
        <v>2.2723170909999999E-3</v>
      </c>
    </row>
    <row r="1494" spans="1:36" hidden="1">
      <c r="A1494" s="1">
        <v>13918</v>
      </c>
      <c r="B1494" s="1">
        <v>13919</v>
      </c>
      <c r="C1494" s="1" t="s">
        <v>1410</v>
      </c>
      <c r="D1494" s="1">
        <v>513436394</v>
      </c>
      <c r="E1494" s="1" t="s">
        <v>429</v>
      </c>
      <c r="F1494" s="1" t="s">
        <v>1411</v>
      </c>
      <c r="G1494" s="1" t="s">
        <v>1412</v>
      </c>
      <c r="H1494" s="1" t="s">
        <v>76</v>
      </c>
      <c r="I1494" s="1" t="s">
        <v>229</v>
      </c>
      <c r="J1494" s="1" t="s">
        <v>53</v>
      </c>
      <c r="K1494" s="1" t="s">
        <v>53</v>
      </c>
      <c r="L1494" s="1" t="s">
        <v>821</v>
      </c>
      <c r="M1494" s="1" t="s">
        <v>311</v>
      </c>
      <c r="N1494" s="1" t="s">
        <v>258</v>
      </c>
      <c r="O1494" s="1" t="s">
        <v>62</v>
      </c>
      <c r="P1494" s="1" t="s">
        <v>1331</v>
      </c>
      <c r="Q1494" s="1" t="s">
        <v>70</v>
      </c>
      <c r="R1494" s="1" t="s">
        <v>57</v>
      </c>
      <c r="S1494" s="1" t="s">
        <v>1209</v>
      </c>
      <c r="T1494" s="109">
        <v>5.093</v>
      </c>
      <c r="U1494" s="121" t="s">
        <v>1413</v>
      </c>
      <c r="V1494" s="108">
        <v>2.6499999999999999E-2</v>
      </c>
      <c r="W1494" s="108">
        <v>2.5499999999999998E-2</v>
      </c>
      <c r="X1494" s="1" t="s">
        <v>636</v>
      </c>
      <c r="Z1494" s="107">
        <v>119093.85</v>
      </c>
      <c r="AA1494" s="107">
        <v>1</v>
      </c>
      <c r="AB1494" s="107">
        <v>117.66</v>
      </c>
      <c r="AC1494" s="107">
        <v>0</v>
      </c>
      <c r="AD1494" s="107">
        <v>140.12582</v>
      </c>
      <c r="AE1494" s="107"/>
      <c r="AF1494" s="107"/>
      <c r="AG1494" s="1" t="s">
        <v>17</v>
      </c>
      <c r="AH1494" s="108">
        <v>8.1539996323362699E-5</v>
      </c>
      <c r="AI1494" s="108">
        <v>2.8758010989999999E-3</v>
      </c>
      <c r="AJ1494" s="108">
        <v>8.5614510400000001E-4</v>
      </c>
    </row>
    <row r="1495" spans="1:36" hidden="1">
      <c r="A1495" s="1">
        <v>13918</v>
      </c>
      <c r="B1495" s="1">
        <v>13919</v>
      </c>
      <c r="C1495" s="1" t="s">
        <v>1414</v>
      </c>
      <c r="D1495" s="1">
        <v>513257873</v>
      </c>
      <c r="E1495" s="1" t="s">
        <v>429</v>
      </c>
      <c r="F1495" s="1" t="s">
        <v>1415</v>
      </c>
      <c r="G1495" s="1" t="s">
        <v>1416</v>
      </c>
      <c r="H1495" s="1" t="s">
        <v>76</v>
      </c>
      <c r="I1495" s="1" t="s">
        <v>229</v>
      </c>
      <c r="J1495" s="1" t="s">
        <v>53</v>
      </c>
      <c r="K1495" s="1" t="s">
        <v>53</v>
      </c>
      <c r="L1495" s="1" t="s">
        <v>821</v>
      </c>
      <c r="M1495" s="1" t="s">
        <v>311</v>
      </c>
      <c r="N1495" s="1" t="s">
        <v>651</v>
      </c>
      <c r="O1495" s="1" t="s">
        <v>62</v>
      </c>
      <c r="P1495" s="1" t="s">
        <v>1343</v>
      </c>
      <c r="Q1495" s="1" t="s">
        <v>65</v>
      </c>
      <c r="R1495" s="1" t="s">
        <v>57</v>
      </c>
      <c r="S1495" s="1" t="s">
        <v>1209</v>
      </c>
      <c r="T1495" s="109">
        <v>1.6459999999999999</v>
      </c>
      <c r="U1495" s="121" t="s">
        <v>1224</v>
      </c>
      <c r="V1495" s="108">
        <v>1.4E-2</v>
      </c>
      <c r="W1495" s="108">
        <v>2.6599999999999999E-2</v>
      </c>
      <c r="X1495" s="1" t="s">
        <v>636</v>
      </c>
      <c r="Z1495" s="107">
        <v>33000</v>
      </c>
      <c r="AA1495" s="107">
        <v>1</v>
      </c>
      <c r="AB1495" s="107">
        <v>113.81</v>
      </c>
      <c r="AC1495" s="107">
        <v>0</v>
      </c>
      <c r="AD1495" s="107">
        <v>37.557299999999998</v>
      </c>
      <c r="AE1495" s="107"/>
      <c r="AF1495" s="107"/>
      <c r="AG1495" s="1" t="s">
        <v>17</v>
      </c>
      <c r="AH1495" s="108">
        <v>5.45310331152092E-5</v>
      </c>
      <c r="AI1495" s="108">
        <v>7.7078817099999997E-4</v>
      </c>
      <c r="AJ1495" s="108">
        <v>2.29468762E-4</v>
      </c>
    </row>
    <row r="1496" spans="1:36" hidden="1">
      <c r="A1496" s="1">
        <v>13918</v>
      </c>
      <c r="B1496" s="1">
        <v>13919</v>
      </c>
      <c r="C1496" s="1" t="s">
        <v>1417</v>
      </c>
      <c r="D1496" s="1">
        <v>512607888</v>
      </c>
      <c r="E1496" s="1" t="s">
        <v>429</v>
      </c>
      <c r="F1496" s="1" t="s">
        <v>1418</v>
      </c>
      <c r="G1496" s="1" t="s">
        <v>1419</v>
      </c>
      <c r="H1496" s="1" t="s">
        <v>76</v>
      </c>
      <c r="I1496" s="1" t="s">
        <v>228</v>
      </c>
      <c r="J1496" s="1" t="s">
        <v>53</v>
      </c>
      <c r="K1496" s="1" t="s">
        <v>53</v>
      </c>
      <c r="L1496" s="1" t="s">
        <v>821</v>
      </c>
      <c r="M1496" s="1" t="s">
        <v>311</v>
      </c>
      <c r="N1496" s="1" t="s">
        <v>259</v>
      </c>
      <c r="O1496" s="1" t="s">
        <v>62</v>
      </c>
      <c r="P1496" s="1" t="s">
        <v>1420</v>
      </c>
      <c r="Q1496" s="1" t="s">
        <v>70</v>
      </c>
      <c r="R1496" s="1" t="s">
        <v>57</v>
      </c>
      <c r="S1496" s="1" t="s">
        <v>1209</v>
      </c>
      <c r="T1496" s="109">
        <v>0.97199999999999998</v>
      </c>
      <c r="U1496" s="121" t="s">
        <v>1421</v>
      </c>
      <c r="V1496" s="108">
        <v>3.2500000000000001E-2</v>
      </c>
      <c r="W1496" s="108">
        <v>5.7099999999999998E-2</v>
      </c>
      <c r="X1496" s="1" t="s">
        <v>636</v>
      </c>
      <c r="Z1496" s="107">
        <v>10004.879999999999</v>
      </c>
      <c r="AA1496" s="107">
        <v>1</v>
      </c>
      <c r="AB1496" s="107">
        <v>98.55</v>
      </c>
      <c r="AC1496" s="107">
        <v>0</v>
      </c>
      <c r="AD1496" s="107">
        <v>9.8598099999999995</v>
      </c>
      <c r="AE1496" s="107"/>
      <c r="AF1496" s="107"/>
      <c r="AG1496" s="1" t="s">
        <v>17</v>
      </c>
      <c r="AH1496" s="108">
        <v>4.7353632402741799E-5</v>
      </c>
      <c r="AI1496" s="108">
        <v>2.0235280200000001E-4</v>
      </c>
      <c r="AJ1496" s="108">
        <v>6.0241774607936097E-5</v>
      </c>
    </row>
    <row r="1497" spans="1:36" hidden="1">
      <c r="A1497" s="1">
        <v>13918</v>
      </c>
      <c r="B1497" s="1">
        <v>13919</v>
      </c>
      <c r="C1497" s="1" t="s">
        <v>1377</v>
      </c>
      <c r="D1497" s="1">
        <v>513623314</v>
      </c>
      <c r="E1497" s="1" t="s">
        <v>429</v>
      </c>
      <c r="F1497" s="1" t="s">
        <v>1422</v>
      </c>
      <c r="G1497" s="1" t="s">
        <v>1423</v>
      </c>
      <c r="H1497" s="1" t="s">
        <v>76</v>
      </c>
      <c r="I1497" s="1" t="s">
        <v>229</v>
      </c>
      <c r="J1497" s="1" t="s">
        <v>53</v>
      </c>
      <c r="K1497" s="1" t="s">
        <v>53</v>
      </c>
      <c r="L1497" s="1" t="s">
        <v>821</v>
      </c>
      <c r="M1497" s="1" t="s">
        <v>311</v>
      </c>
      <c r="N1497" s="1" t="s">
        <v>651</v>
      </c>
      <c r="O1497" s="1" t="s">
        <v>62</v>
      </c>
      <c r="P1497" s="1" t="s">
        <v>1354</v>
      </c>
      <c r="Q1497" s="1" t="s">
        <v>65</v>
      </c>
      <c r="R1497" s="1" t="s">
        <v>57</v>
      </c>
      <c r="S1497" s="1" t="s">
        <v>1209</v>
      </c>
      <c r="T1497" s="109">
        <v>2.4209999999999998</v>
      </c>
      <c r="U1497" s="121" t="s">
        <v>1424</v>
      </c>
      <c r="V1497" s="108">
        <v>1.8200000000000001E-2</v>
      </c>
      <c r="W1497" s="108">
        <v>2.5999999999999999E-2</v>
      </c>
      <c r="X1497" s="1" t="s">
        <v>636</v>
      </c>
      <c r="Z1497" s="107">
        <v>187500</v>
      </c>
      <c r="AA1497" s="107">
        <v>1</v>
      </c>
      <c r="AB1497" s="107">
        <v>114.28</v>
      </c>
      <c r="AC1497" s="107">
        <v>0</v>
      </c>
      <c r="AD1497" s="107">
        <v>214.27500000000001</v>
      </c>
      <c r="AE1497" s="107"/>
      <c r="AF1497" s="107"/>
      <c r="AG1497" s="1" t="s">
        <v>17</v>
      </c>
      <c r="AH1497" s="108">
        <v>3.74653913E-4</v>
      </c>
      <c r="AI1497" s="108">
        <v>4.3975641350000004E-3</v>
      </c>
      <c r="AJ1497" s="108">
        <v>1.309184076E-3</v>
      </c>
    </row>
    <row r="1498" spans="1:36" hidden="1">
      <c r="A1498" s="1">
        <v>13918</v>
      </c>
      <c r="B1498" s="1">
        <v>13919</v>
      </c>
      <c r="C1498" s="1" t="s">
        <v>1425</v>
      </c>
      <c r="D1498" s="1">
        <v>515327120</v>
      </c>
      <c r="E1498" s="1" t="s">
        <v>429</v>
      </c>
      <c r="F1498" s="1" t="s">
        <v>1426</v>
      </c>
      <c r="G1498" s="1" t="s">
        <v>1427</v>
      </c>
      <c r="H1498" s="1" t="s">
        <v>76</v>
      </c>
      <c r="I1498" s="1" t="s">
        <v>229</v>
      </c>
      <c r="J1498" s="1" t="s">
        <v>53</v>
      </c>
      <c r="K1498" s="1" t="s">
        <v>53</v>
      </c>
      <c r="L1498" s="1" t="s">
        <v>821</v>
      </c>
      <c r="M1498" s="1" t="s">
        <v>311</v>
      </c>
      <c r="N1498" s="1" t="s">
        <v>651</v>
      </c>
      <c r="O1498" s="1" t="s">
        <v>62</v>
      </c>
      <c r="P1498" s="1" t="s">
        <v>1383</v>
      </c>
      <c r="Q1498" s="1" t="s">
        <v>70</v>
      </c>
      <c r="R1498" s="1" t="s">
        <v>57</v>
      </c>
      <c r="S1498" s="1" t="s">
        <v>1209</v>
      </c>
      <c r="T1498" s="109">
        <v>2.4729999999999999</v>
      </c>
      <c r="U1498" s="121" t="s">
        <v>1428</v>
      </c>
      <c r="V1498" s="108">
        <v>2.75E-2</v>
      </c>
      <c r="W1498" s="108">
        <v>2.7400000000000001E-2</v>
      </c>
      <c r="X1498" s="1" t="s">
        <v>636</v>
      </c>
      <c r="Z1498" s="107">
        <v>44444.44</v>
      </c>
      <c r="AA1498" s="107">
        <v>1</v>
      </c>
      <c r="AB1498" s="107">
        <v>115.76</v>
      </c>
      <c r="AC1498" s="107">
        <v>0</v>
      </c>
      <c r="AD1498" s="107">
        <v>51.448880000000003</v>
      </c>
      <c r="AE1498" s="107"/>
      <c r="AF1498" s="107"/>
      <c r="AG1498" s="1" t="s">
        <v>17</v>
      </c>
      <c r="AH1498" s="108">
        <v>8.7223005206863994E-5</v>
      </c>
      <c r="AI1498" s="108">
        <v>1.0558849580000001E-3</v>
      </c>
      <c r="AJ1498" s="108">
        <v>3.1434397099999999E-4</v>
      </c>
    </row>
    <row r="1499" spans="1:36">
      <c r="A1499" s="1">
        <v>13918</v>
      </c>
      <c r="B1499" s="1">
        <v>13919</v>
      </c>
      <c r="C1499" s="1" t="s">
        <v>1429</v>
      </c>
      <c r="D1499" s="1">
        <v>633896</v>
      </c>
      <c r="E1499" s="1" t="s">
        <v>430</v>
      </c>
      <c r="F1499" s="1" t="s">
        <v>1430</v>
      </c>
      <c r="G1499" s="1" t="s">
        <v>1431</v>
      </c>
      <c r="H1499" s="1" t="s">
        <v>76</v>
      </c>
      <c r="I1499" s="1" t="s">
        <v>230</v>
      </c>
      <c r="J1499" s="1" t="s">
        <v>53</v>
      </c>
      <c r="K1499" s="1" t="s">
        <v>315</v>
      </c>
      <c r="L1499" s="1" t="s">
        <v>821</v>
      </c>
      <c r="M1499" s="1" t="s">
        <v>311</v>
      </c>
      <c r="N1499" s="1" t="s">
        <v>652</v>
      </c>
      <c r="O1499" s="1" t="s">
        <v>62</v>
      </c>
      <c r="P1499" s="1" t="s">
        <v>1383</v>
      </c>
      <c r="Q1499" s="1" t="s">
        <v>70</v>
      </c>
      <c r="R1499" s="1" t="s">
        <v>57</v>
      </c>
      <c r="S1499" s="1" t="s">
        <v>1209</v>
      </c>
      <c r="T1499" s="109">
        <v>2.6110000000000002</v>
      </c>
      <c r="U1499" s="121">
        <v>47033</v>
      </c>
      <c r="V1499" s="108">
        <v>4.2999999999999997E-2</v>
      </c>
      <c r="W1499" s="108">
        <v>8.6099999999999996E-2</v>
      </c>
      <c r="X1499" s="1" t="s">
        <v>636</v>
      </c>
      <c r="Z1499" s="107">
        <v>102622.59</v>
      </c>
      <c r="AA1499" s="107">
        <v>1</v>
      </c>
      <c r="AB1499" s="107">
        <v>91.56</v>
      </c>
      <c r="AC1499" s="107">
        <v>0</v>
      </c>
      <c r="AD1499" s="107">
        <v>93.961240000000004</v>
      </c>
      <c r="AE1499" s="107"/>
      <c r="AF1499" s="107"/>
      <c r="AG1499" s="1" t="s">
        <v>17</v>
      </c>
      <c r="AH1499" s="108">
        <v>9.5851039475345804E-5</v>
      </c>
      <c r="AI1499" s="108">
        <v>1.9283657869999999E-3</v>
      </c>
      <c r="AJ1499" s="108">
        <v>5.7408731399999997E-4</v>
      </c>
    </row>
    <row r="1500" spans="1:36" hidden="1">
      <c r="A1500" s="1">
        <v>13918</v>
      </c>
      <c r="B1500" s="1">
        <v>13919</v>
      </c>
      <c r="C1500" s="1" t="s">
        <v>1432</v>
      </c>
      <c r="D1500" s="1">
        <v>520044314</v>
      </c>
      <c r="E1500" s="1" t="s">
        <v>429</v>
      </c>
      <c r="F1500" s="1" t="s">
        <v>1433</v>
      </c>
      <c r="G1500" s="1" t="s">
        <v>1434</v>
      </c>
      <c r="H1500" s="1" t="s">
        <v>76</v>
      </c>
      <c r="I1500" s="1" t="s">
        <v>228</v>
      </c>
      <c r="J1500" s="1" t="s">
        <v>53</v>
      </c>
      <c r="K1500" s="1" t="s">
        <v>53</v>
      </c>
      <c r="L1500" s="1" t="s">
        <v>821</v>
      </c>
      <c r="M1500" s="1" t="s">
        <v>311</v>
      </c>
      <c r="N1500" s="1" t="s">
        <v>260</v>
      </c>
      <c r="O1500" s="1" t="s">
        <v>62</v>
      </c>
      <c r="P1500" s="1" t="s">
        <v>1343</v>
      </c>
      <c r="Q1500" s="1" t="s">
        <v>65</v>
      </c>
      <c r="R1500" s="1" t="s">
        <v>57</v>
      </c>
      <c r="S1500" s="1" t="s">
        <v>1209</v>
      </c>
      <c r="T1500" s="109">
        <v>1.58</v>
      </c>
      <c r="U1500" s="121" t="s">
        <v>1435</v>
      </c>
      <c r="V1500" s="108">
        <v>0.04</v>
      </c>
      <c r="W1500" s="108">
        <v>4.9299999999999997E-2</v>
      </c>
      <c r="X1500" s="1" t="s">
        <v>636</v>
      </c>
      <c r="Z1500" s="107">
        <v>73888.88</v>
      </c>
      <c r="AA1500" s="107">
        <v>1</v>
      </c>
      <c r="AB1500" s="107">
        <v>101.61</v>
      </c>
      <c r="AC1500" s="107">
        <v>0</v>
      </c>
      <c r="AD1500" s="107">
        <v>75.078490000000002</v>
      </c>
      <c r="AE1500" s="107"/>
      <c r="AF1500" s="107"/>
      <c r="AG1500" s="1" t="s">
        <v>17</v>
      </c>
      <c r="AH1500" s="108">
        <v>1.2406117800000001E-4</v>
      </c>
      <c r="AI1500" s="108">
        <v>1.540835258E-3</v>
      </c>
      <c r="AJ1500" s="108">
        <v>4.58716899E-4</v>
      </c>
    </row>
    <row r="1501" spans="1:36" hidden="1">
      <c r="A1501" s="1">
        <v>13918</v>
      </c>
      <c r="B1501" s="1">
        <v>13919</v>
      </c>
      <c r="C1501" s="1" t="s">
        <v>1328</v>
      </c>
      <c r="D1501" s="1">
        <v>510960719</v>
      </c>
      <c r="E1501" s="1" t="s">
        <v>429</v>
      </c>
      <c r="F1501" s="1" t="s">
        <v>1436</v>
      </c>
      <c r="G1501" s="1" t="s">
        <v>1437</v>
      </c>
      <c r="H1501" s="1" t="s">
        <v>76</v>
      </c>
      <c r="I1501" s="1" t="s">
        <v>229</v>
      </c>
      <c r="J1501" s="1" t="s">
        <v>53</v>
      </c>
      <c r="K1501" s="1" t="s">
        <v>53</v>
      </c>
      <c r="L1501" s="1" t="s">
        <v>821</v>
      </c>
      <c r="M1501" s="1" t="s">
        <v>311</v>
      </c>
      <c r="N1501" s="1" t="s">
        <v>651</v>
      </c>
      <c r="O1501" s="1" t="s">
        <v>62</v>
      </c>
      <c r="P1501" s="1" t="s">
        <v>1331</v>
      </c>
      <c r="Q1501" s="1" t="s">
        <v>70</v>
      </c>
      <c r="R1501" s="1" t="s">
        <v>57</v>
      </c>
      <c r="S1501" s="1" t="s">
        <v>1209</v>
      </c>
      <c r="T1501" s="109">
        <v>2.0680000000000001</v>
      </c>
      <c r="U1501" s="121" t="s">
        <v>1438</v>
      </c>
      <c r="V1501" s="108">
        <v>1.77E-2</v>
      </c>
      <c r="W1501" s="108">
        <v>2.75E-2</v>
      </c>
      <c r="X1501" s="1" t="s">
        <v>636</v>
      </c>
      <c r="Z1501" s="107">
        <v>44647</v>
      </c>
      <c r="AA1501" s="107">
        <v>1</v>
      </c>
      <c r="AB1501" s="107">
        <v>113.81</v>
      </c>
      <c r="AC1501" s="107">
        <v>0</v>
      </c>
      <c r="AD1501" s="107">
        <v>50.812750000000001</v>
      </c>
      <c r="AE1501" s="107"/>
      <c r="AF1501" s="107"/>
      <c r="AG1501" s="1" t="s">
        <v>17</v>
      </c>
      <c r="AH1501" s="108">
        <v>1.7206913991711601E-5</v>
      </c>
      <c r="AI1501" s="108">
        <v>1.042829667E-3</v>
      </c>
      <c r="AJ1501" s="108">
        <v>3.1045732399999999E-4</v>
      </c>
    </row>
    <row r="1502" spans="1:36" hidden="1">
      <c r="A1502" s="1">
        <v>13918</v>
      </c>
      <c r="B1502" s="1">
        <v>13919</v>
      </c>
      <c r="C1502" s="1" t="s">
        <v>1328</v>
      </c>
      <c r="D1502" s="1">
        <v>510960719</v>
      </c>
      <c r="E1502" s="1" t="s">
        <v>429</v>
      </c>
      <c r="F1502" s="1" t="s">
        <v>1439</v>
      </c>
      <c r="G1502" s="1" t="s">
        <v>1440</v>
      </c>
      <c r="H1502" s="1" t="s">
        <v>76</v>
      </c>
      <c r="I1502" s="1" t="s">
        <v>229</v>
      </c>
      <c r="J1502" s="1" t="s">
        <v>53</v>
      </c>
      <c r="K1502" s="1" t="s">
        <v>53</v>
      </c>
      <c r="L1502" s="1" t="s">
        <v>821</v>
      </c>
      <c r="M1502" s="1" t="s">
        <v>311</v>
      </c>
      <c r="N1502" s="1" t="s">
        <v>651</v>
      </c>
      <c r="O1502" s="1" t="s">
        <v>62</v>
      </c>
      <c r="P1502" s="1" t="s">
        <v>1331</v>
      </c>
      <c r="Q1502" s="1" t="s">
        <v>70</v>
      </c>
      <c r="R1502" s="1" t="s">
        <v>57</v>
      </c>
      <c r="S1502" s="1" t="s">
        <v>1209</v>
      </c>
      <c r="T1502" s="109">
        <v>5.0460000000000003</v>
      </c>
      <c r="U1502" s="121" t="s">
        <v>1441</v>
      </c>
      <c r="V1502" s="108">
        <v>2.4799999999999999E-2</v>
      </c>
      <c r="W1502" s="108">
        <v>2.9399999999999999E-2</v>
      </c>
      <c r="X1502" s="1" t="s">
        <v>636</v>
      </c>
      <c r="Z1502" s="107">
        <v>35000</v>
      </c>
      <c r="AA1502" s="107">
        <v>1</v>
      </c>
      <c r="AB1502" s="107">
        <v>113.77</v>
      </c>
      <c r="AC1502" s="107">
        <v>0</v>
      </c>
      <c r="AD1502" s="107">
        <v>39.819499999999998</v>
      </c>
      <c r="AE1502" s="107"/>
      <c r="AF1502" s="107"/>
      <c r="AG1502" s="1" t="s">
        <v>17</v>
      </c>
      <c r="AH1502" s="108">
        <v>1.06237991312768E-5</v>
      </c>
      <c r="AI1502" s="108">
        <v>8.1721528399999999E-4</v>
      </c>
      <c r="AJ1502" s="108">
        <v>2.43290422E-4</v>
      </c>
    </row>
    <row r="1503" spans="1:36" hidden="1">
      <c r="A1503" s="1">
        <v>13918</v>
      </c>
      <c r="B1503" s="1">
        <v>13919</v>
      </c>
      <c r="C1503" s="1" t="s">
        <v>1393</v>
      </c>
      <c r="D1503" s="1">
        <v>513765859</v>
      </c>
      <c r="E1503" s="1" t="s">
        <v>429</v>
      </c>
      <c r="F1503" s="1" t="s">
        <v>1442</v>
      </c>
      <c r="G1503" s="1" t="s">
        <v>1443</v>
      </c>
      <c r="H1503" s="1" t="s">
        <v>76</v>
      </c>
      <c r="I1503" s="1" t="s">
        <v>229</v>
      </c>
      <c r="J1503" s="1" t="s">
        <v>53</v>
      </c>
      <c r="K1503" s="1" t="s">
        <v>53</v>
      </c>
      <c r="L1503" s="1" t="s">
        <v>821</v>
      </c>
      <c r="M1503" s="1" t="s">
        <v>311</v>
      </c>
      <c r="N1503" s="1" t="s">
        <v>651</v>
      </c>
      <c r="O1503" s="1" t="s">
        <v>62</v>
      </c>
      <c r="P1503" s="1" t="s">
        <v>1354</v>
      </c>
      <c r="Q1503" s="1" t="s">
        <v>65</v>
      </c>
      <c r="R1503" s="1" t="s">
        <v>57</v>
      </c>
      <c r="S1503" s="1" t="s">
        <v>1209</v>
      </c>
      <c r="T1503" s="109">
        <v>2.2890000000000001</v>
      </c>
      <c r="U1503" s="121" t="s">
        <v>1260</v>
      </c>
      <c r="V1503" s="108">
        <v>1.4200000000000001E-2</v>
      </c>
      <c r="W1503" s="108">
        <v>2.7900000000000001E-2</v>
      </c>
      <c r="X1503" s="1" t="s">
        <v>636</v>
      </c>
      <c r="Z1503" s="107">
        <v>35046</v>
      </c>
      <c r="AA1503" s="107">
        <v>1</v>
      </c>
      <c r="AB1503" s="107">
        <v>112.72</v>
      </c>
      <c r="AC1503" s="107">
        <v>0</v>
      </c>
      <c r="AD1503" s="107">
        <v>39.50385</v>
      </c>
      <c r="AE1503" s="107"/>
      <c r="AF1503" s="107"/>
      <c r="AG1503" s="1" t="s">
        <v>17</v>
      </c>
      <c r="AH1503" s="108">
        <v>3.4512324060808303E-5</v>
      </c>
      <c r="AI1503" s="108">
        <v>8.1073720200000002E-4</v>
      </c>
      <c r="AJ1503" s="108">
        <v>2.41361854E-4</v>
      </c>
    </row>
    <row r="1504" spans="1:36" hidden="1">
      <c r="A1504" s="1">
        <v>13918</v>
      </c>
      <c r="B1504" s="1">
        <v>13919</v>
      </c>
      <c r="C1504" s="1" t="s">
        <v>2326</v>
      </c>
      <c r="D1504" s="1">
        <v>520043878</v>
      </c>
      <c r="E1504" s="1" t="s">
        <v>429</v>
      </c>
      <c r="F1504" s="1" t="s">
        <v>2327</v>
      </c>
      <c r="G1504" s="1" t="s">
        <v>2328</v>
      </c>
      <c r="H1504" s="1" t="s">
        <v>76</v>
      </c>
      <c r="I1504" s="1" t="s">
        <v>228</v>
      </c>
      <c r="J1504" s="1" t="s">
        <v>53</v>
      </c>
      <c r="K1504" s="1" t="s">
        <v>53</v>
      </c>
      <c r="L1504" s="1" t="s">
        <v>821</v>
      </c>
      <c r="M1504" s="1" t="s">
        <v>311</v>
      </c>
      <c r="N1504" s="1" t="s">
        <v>156</v>
      </c>
      <c r="O1504" s="1" t="s">
        <v>62</v>
      </c>
      <c r="P1504" s="1" t="s">
        <v>1420</v>
      </c>
      <c r="Q1504" s="1" t="s">
        <v>70</v>
      </c>
      <c r="R1504" s="1" t="s">
        <v>57</v>
      </c>
      <c r="S1504" s="1" t="s">
        <v>1209</v>
      </c>
      <c r="T1504" s="109">
        <v>1.4510000000000001</v>
      </c>
      <c r="U1504" s="121" t="s">
        <v>1266</v>
      </c>
      <c r="V1504" s="108">
        <v>3.2899999999999999E-2</v>
      </c>
      <c r="W1504" s="108">
        <v>5.3999999999999999E-2</v>
      </c>
      <c r="X1504" s="1" t="s">
        <v>636</v>
      </c>
      <c r="Z1504" s="107">
        <v>130000</v>
      </c>
      <c r="AA1504" s="107">
        <v>1</v>
      </c>
      <c r="AB1504" s="107">
        <v>97.14</v>
      </c>
      <c r="AC1504" s="107">
        <v>0</v>
      </c>
      <c r="AD1504" s="107">
        <v>126.282</v>
      </c>
      <c r="AE1504" s="107"/>
      <c r="AF1504" s="107"/>
      <c r="AG1504" s="1" t="s">
        <v>17</v>
      </c>
      <c r="AH1504" s="108">
        <v>1.8170657800000001E-4</v>
      </c>
      <c r="AI1504" s="108">
        <v>2.5916844900000001E-3</v>
      </c>
      <c r="AJ1504" s="108">
        <v>7.7156170100000005E-4</v>
      </c>
    </row>
    <row r="1505" spans="1:36" hidden="1">
      <c r="A1505" s="1">
        <v>13918</v>
      </c>
      <c r="B1505" s="1">
        <v>13919</v>
      </c>
      <c r="C1505" s="1" t="s">
        <v>1449</v>
      </c>
      <c r="D1505" s="1">
        <v>520010869</v>
      </c>
      <c r="E1505" s="1" t="s">
        <v>429</v>
      </c>
      <c r="F1505" s="1" t="s">
        <v>1450</v>
      </c>
      <c r="G1505" s="1" t="s">
        <v>1451</v>
      </c>
      <c r="H1505" s="1" t="s">
        <v>76</v>
      </c>
      <c r="I1505" s="1" t="s">
        <v>229</v>
      </c>
      <c r="J1505" s="1" t="s">
        <v>53</v>
      </c>
      <c r="K1505" s="1" t="s">
        <v>53</v>
      </c>
      <c r="L1505" s="1" t="s">
        <v>821</v>
      </c>
      <c r="M1505" s="1" t="s">
        <v>311</v>
      </c>
      <c r="N1505" s="1" t="s">
        <v>258</v>
      </c>
      <c r="O1505" s="1" t="s">
        <v>62</v>
      </c>
      <c r="P1505" s="1" t="s">
        <v>1208</v>
      </c>
      <c r="Q1505" s="1" t="s">
        <v>65</v>
      </c>
      <c r="R1505" s="1" t="s">
        <v>57</v>
      </c>
      <c r="S1505" s="1" t="s">
        <v>1209</v>
      </c>
      <c r="T1505" s="109">
        <v>11.712999999999999</v>
      </c>
      <c r="U1505" s="121" t="s">
        <v>1452</v>
      </c>
      <c r="V1505" s="108">
        <v>2.07E-2</v>
      </c>
      <c r="W1505" s="108">
        <v>2.9899999999999999E-2</v>
      </c>
      <c r="X1505" s="1" t="s">
        <v>636</v>
      </c>
      <c r="Z1505" s="107">
        <v>193406.59</v>
      </c>
      <c r="AA1505" s="107">
        <v>1</v>
      </c>
      <c r="AB1505" s="107">
        <v>102.91</v>
      </c>
      <c r="AC1505" s="107">
        <v>0</v>
      </c>
      <c r="AD1505" s="107">
        <v>199.03471999999999</v>
      </c>
      <c r="AE1505" s="107"/>
      <c r="AF1505" s="107"/>
      <c r="AG1505" s="1" t="s">
        <v>17</v>
      </c>
      <c r="AH1505" s="108">
        <v>3.5376451144002E-5</v>
      </c>
      <c r="AI1505" s="108">
        <v>4.0847879890000003E-3</v>
      </c>
      <c r="AJ1505" s="108">
        <v>1.2160685380000001E-3</v>
      </c>
    </row>
    <row r="1506" spans="1:36" hidden="1">
      <c r="A1506" s="1">
        <v>13918</v>
      </c>
      <c r="B1506" s="1">
        <v>13919</v>
      </c>
      <c r="C1506" s="1" t="s">
        <v>1351</v>
      </c>
      <c r="D1506" s="1">
        <v>520026683</v>
      </c>
      <c r="E1506" s="1" t="s">
        <v>429</v>
      </c>
      <c r="F1506" s="1" t="s">
        <v>1456</v>
      </c>
      <c r="G1506" s="1" t="s">
        <v>1457</v>
      </c>
      <c r="H1506" s="1" t="s">
        <v>76</v>
      </c>
      <c r="I1506" s="1" t="s">
        <v>229</v>
      </c>
      <c r="J1506" s="1" t="s">
        <v>53</v>
      </c>
      <c r="K1506" s="1" t="s">
        <v>53</v>
      </c>
      <c r="L1506" s="1" t="s">
        <v>821</v>
      </c>
      <c r="M1506" s="1" t="s">
        <v>311</v>
      </c>
      <c r="N1506" s="1" t="s">
        <v>651</v>
      </c>
      <c r="O1506" s="1" t="s">
        <v>62</v>
      </c>
      <c r="P1506" s="1" t="s">
        <v>1354</v>
      </c>
      <c r="Q1506" s="1" t="s">
        <v>65</v>
      </c>
      <c r="R1506" s="1" t="s">
        <v>57</v>
      </c>
      <c r="S1506" s="1" t="s">
        <v>1209</v>
      </c>
      <c r="T1506" s="109">
        <v>2.83</v>
      </c>
      <c r="U1506" s="121">
        <v>47187</v>
      </c>
      <c r="V1506" s="108">
        <v>1.14E-2</v>
      </c>
      <c r="W1506" s="108">
        <v>2.7900000000000001E-2</v>
      </c>
      <c r="X1506" s="1" t="s">
        <v>636</v>
      </c>
      <c r="Z1506" s="107">
        <v>265000</v>
      </c>
      <c r="AA1506" s="107">
        <v>1</v>
      </c>
      <c r="AB1506" s="107">
        <v>109.34</v>
      </c>
      <c r="AC1506" s="107">
        <v>0</v>
      </c>
      <c r="AD1506" s="107">
        <v>289.75099999999998</v>
      </c>
      <c r="AE1506" s="107"/>
      <c r="AF1506" s="107"/>
      <c r="AG1506" s="1" t="s">
        <v>17</v>
      </c>
      <c r="AH1506" s="108">
        <v>1.12146384E-4</v>
      </c>
      <c r="AI1506" s="108">
        <v>5.9465574879999997E-3</v>
      </c>
      <c r="AJ1506" s="108">
        <v>1.770329695E-3</v>
      </c>
    </row>
    <row r="1507" spans="1:36" hidden="1">
      <c r="A1507" s="1">
        <v>13918</v>
      </c>
      <c r="B1507" s="1">
        <v>13919</v>
      </c>
      <c r="C1507" s="1" t="s">
        <v>1458</v>
      </c>
      <c r="D1507" s="1">
        <v>512025891</v>
      </c>
      <c r="E1507" s="1" t="s">
        <v>429</v>
      </c>
      <c r="F1507" s="1" t="s">
        <v>1459</v>
      </c>
      <c r="G1507" s="1" t="s">
        <v>1460</v>
      </c>
      <c r="H1507" s="1" t="s">
        <v>76</v>
      </c>
      <c r="I1507" s="1" t="s">
        <v>229</v>
      </c>
      <c r="J1507" s="1" t="s">
        <v>53</v>
      </c>
      <c r="K1507" s="1" t="s">
        <v>53</v>
      </c>
      <c r="L1507" s="1" t="s">
        <v>821</v>
      </c>
      <c r="M1507" s="1" t="s">
        <v>311</v>
      </c>
      <c r="N1507" s="1" t="s">
        <v>258</v>
      </c>
      <c r="O1507" s="1" t="s">
        <v>62</v>
      </c>
      <c r="P1507" s="1" t="s">
        <v>1461</v>
      </c>
      <c r="Q1507" s="1" t="s">
        <v>65</v>
      </c>
      <c r="R1507" s="1" t="s">
        <v>57</v>
      </c>
      <c r="S1507" s="1" t="s">
        <v>1209</v>
      </c>
      <c r="T1507" s="109">
        <v>0.91500000000000004</v>
      </c>
      <c r="U1507" s="121" t="s">
        <v>1462</v>
      </c>
      <c r="V1507" s="108">
        <v>1.8499999999999999E-2</v>
      </c>
      <c r="W1507" s="108">
        <v>3.04E-2</v>
      </c>
      <c r="X1507" s="1" t="s">
        <v>636</v>
      </c>
      <c r="Z1507" s="107">
        <v>5779.76</v>
      </c>
      <c r="AA1507" s="107">
        <v>1</v>
      </c>
      <c r="AB1507" s="107">
        <v>113.07</v>
      </c>
      <c r="AC1507" s="107">
        <v>0</v>
      </c>
      <c r="AD1507" s="107">
        <v>6.5351699999999999</v>
      </c>
      <c r="AE1507" s="107"/>
      <c r="AF1507" s="107"/>
      <c r="AG1507" s="1" t="s">
        <v>17</v>
      </c>
      <c r="AH1507" s="108">
        <v>1.30366069364531E-5</v>
      </c>
      <c r="AI1507" s="108">
        <v>1.3412124199999999E-4</v>
      </c>
      <c r="AJ1507" s="108">
        <v>3.99287854598157E-5</v>
      </c>
    </row>
    <row r="1508" spans="1:36" hidden="1">
      <c r="A1508" s="1">
        <v>13918</v>
      </c>
      <c r="B1508" s="1">
        <v>13919</v>
      </c>
      <c r="C1508" s="1" t="s">
        <v>1458</v>
      </c>
      <c r="D1508" s="1">
        <v>512025891</v>
      </c>
      <c r="E1508" s="1" t="s">
        <v>429</v>
      </c>
      <c r="F1508" s="1" t="s">
        <v>1463</v>
      </c>
      <c r="G1508" s="1" t="s">
        <v>1464</v>
      </c>
      <c r="H1508" s="1" t="s">
        <v>76</v>
      </c>
      <c r="I1508" s="1" t="s">
        <v>228</v>
      </c>
      <c r="J1508" s="1" t="s">
        <v>53</v>
      </c>
      <c r="K1508" s="1" t="s">
        <v>53</v>
      </c>
      <c r="L1508" s="1" t="s">
        <v>821</v>
      </c>
      <c r="M1508" s="1" t="s">
        <v>311</v>
      </c>
      <c r="N1508" s="1" t="s">
        <v>258</v>
      </c>
      <c r="O1508" s="1" t="s">
        <v>62</v>
      </c>
      <c r="P1508" s="1" t="s">
        <v>1461</v>
      </c>
      <c r="Q1508" s="1" t="s">
        <v>65</v>
      </c>
      <c r="R1508" s="1" t="s">
        <v>57</v>
      </c>
      <c r="S1508" s="1" t="s">
        <v>1209</v>
      </c>
      <c r="T1508" s="109">
        <v>0.88400000000000001</v>
      </c>
      <c r="U1508" s="121" t="s">
        <v>1465</v>
      </c>
      <c r="V1508" s="108">
        <v>3.2500000000000001E-2</v>
      </c>
      <c r="W1508" s="108">
        <v>5.6000000000000001E-2</v>
      </c>
      <c r="X1508" s="1" t="s">
        <v>636</v>
      </c>
      <c r="Z1508" s="107">
        <v>6294.8</v>
      </c>
      <c r="AA1508" s="107">
        <v>1</v>
      </c>
      <c r="AB1508" s="107">
        <v>98.74</v>
      </c>
      <c r="AC1508" s="107">
        <v>0</v>
      </c>
      <c r="AD1508" s="107">
        <v>6.21549</v>
      </c>
      <c r="AE1508" s="107"/>
      <c r="AF1508" s="107"/>
      <c r="AG1508" s="1" t="s">
        <v>17</v>
      </c>
      <c r="AH1508" s="108">
        <v>1.9297133990873601E-5</v>
      </c>
      <c r="AI1508" s="108">
        <v>1.2756045199999999E-4</v>
      </c>
      <c r="AJ1508" s="108">
        <v>3.7975594626862101E-5</v>
      </c>
    </row>
    <row r="1509" spans="1:36" hidden="1">
      <c r="A1509" s="1">
        <v>13918</v>
      </c>
      <c r="B1509" s="1">
        <v>13919</v>
      </c>
      <c r="C1509" s="1" t="s">
        <v>1466</v>
      </c>
      <c r="D1509" s="1">
        <v>520039868</v>
      </c>
      <c r="E1509" s="1" t="s">
        <v>429</v>
      </c>
      <c r="F1509" s="1" t="s">
        <v>1467</v>
      </c>
      <c r="G1509" s="1" t="s">
        <v>1468</v>
      </c>
      <c r="H1509" s="1" t="s">
        <v>76</v>
      </c>
      <c r="I1509" s="1" t="s">
        <v>228</v>
      </c>
      <c r="J1509" s="1" t="s">
        <v>53</v>
      </c>
      <c r="K1509" s="1" t="s">
        <v>53</v>
      </c>
      <c r="L1509" s="1" t="s">
        <v>821</v>
      </c>
      <c r="M1509" s="1" t="s">
        <v>311</v>
      </c>
      <c r="N1509" s="1" t="s">
        <v>647</v>
      </c>
      <c r="O1509" s="1" t="s">
        <v>62</v>
      </c>
      <c r="P1509" s="1" t="s">
        <v>298</v>
      </c>
      <c r="Q1509" s="1" t="s">
        <v>298</v>
      </c>
      <c r="R1509" s="1" t="s">
        <v>57</v>
      </c>
      <c r="S1509" s="1" t="s">
        <v>1209</v>
      </c>
      <c r="T1509" s="109">
        <v>0.247</v>
      </c>
      <c r="U1509" s="121" t="s">
        <v>1469</v>
      </c>
      <c r="V1509" s="108">
        <v>3.5499999999999997E-2</v>
      </c>
      <c r="W1509" s="108">
        <v>6.7400000000000002E-2</v>
      </c>
      <c r="X1509" s="1" t="s">
        <v>636</v>
      </c>
      <c r="Z1509" s="107">
        <v>130000</v>
      </c>
      <c r="AA1509" s="107">
        <v>1</v>
      </c>
      <c r="AB1509" s="107">
        <v>100.15</v>
      </c>
      <c r="AC1509" s="107">
        <v>0</v>
      </c>
      <c r="AD1509" s="107">
        <v>130.19499999999999</v>
      </c>
      <c r="AE1509" s="107"/>
      <c r="AF1509" s="107"/>
      <c r="AG1509" s="1" t="s">
        <v>17</v>
      </c>
      <c r="AH1509" s="108">
        <v>9.0781362099999995E-4</v>
      </c>
      <c r="AI1509" s="108">
        <v>2.671990958E-3</v>
      </c>
      <c r="AJ1509" s="108">
        <v>7.95469471E-4</v>
      </c>
    </row>
    <row r="1510" spans="1:36" hidden="1">
      <c r="A1510" s="1">
        <v>13918</v>
      </c>
      <c r="B1510" s="1">
        <v>13919</v>
      </c>
      <c r="C1510" s="1" t="s">
        <v>1377</v>
      </c>
      <c r="D1510" s="1">
        <v>513623314</v>
      </c>
      <c r="E1510" s="1" t="s">
        <v>429</v>
      </c>
      <c r="F1510" s="1" t="s">
        <v>1470</v>
      </c>
      <c r="G1510" s="1" t="s">
        <v>1471</v>
      </c>
      <c r="H1510" s="1" t="s">
        <v>76</v>
      </c>
      <c r="I1510" s="1" t="s">
        <v>229</v>
      </c>
      <c r="J1510" s="1" t="s">
        <v>53</v>
      </c>
      <c r="K1510" s="1" t="s">
        <v>53</v>
      </c>
      <c r="L1510" s="1" t="s">
        <v>821</v>
      </c>
      <c r="M1510" s="1" t="s">
        <v>311</v>
      </c>
      <c r="N1510" s="1" t="s">
        <v>651</v>
      </c>
      <c r="O1510" s="1" t="s">
        <v>62</v>
      </c>
      <c r="P1510" s="1" t="s">
        <v>1354</v>
      </c>
      <c r="Q1510" s="1" t="s">
        <v>65</v>
      </c>
      <c r="R1510" s="1" t="s">
        <v>57</v>
      </c>
      <c r="S1510" s="1" t="s">
        <v>1209</v>
      </c>
      <c r="T1510" s="109">
        <v>3.19</v>
      </c>
      <c r="U1510" s="121" t="s">
        <v>1472</v>
      </c>
      <c r="V1510" s="108">
        <v>7.7999999999999996E-3</v>
      </c>
      <c r="W1510" s="108">
        <v>2.7900000000000001E-2</v>
      </c>
      <c r="X1510" s="1" t="s">
        <v>636</v>
      </c>
      <c r="Z1510" s="107">
        <v>15000</v>
      </c>
      <c r="AA1510" s="107">
        <v>1</v>
      </c>
      <c r="AB1510" s="107">
        <v>107.52</v>
      </c>
      <c r="AC1510" s="107">
        <v>0</v>
      </c>
      <c r="AD1510" s="107">
        <v>16.128</v>
      </c>
      <c r="AE1510" s="107"/>
      <c r="AF1510" s="107"/>
      <c r="AG1510" s="1" t="s">
        <v>17</v>
      </c>
      <c r="AH1510" s="108">
        <v>2.58639418716528E-5</v>
      </c>
      <c r="AI1510" s="108">
        <v>3.3099481599999997E-4</v>
      </c>
      <c r="AJ1510" s="108">
        <v>9.8539357338203596E-5</v>
      </c>
    </row>
    <row r="1511" spans="1:36">
      <c r="A1511" s="1">
        <v>13918</v>
      </c>
      <c r="B1511" s="1">
        <v>13919</v>
      </c>
      <c r="C1511" s="1" t="s">
        <v>1473</v>
      </c>
      <c r="D1511" s="1">
        <v>1905761</v>
      </c>
      <c r="E1511" s="1" t="s">
        <v>430</v>
      </c>
      <c r="F1511" s="1" t="s">
        <v>1474</v>
      </c>
      <c r="G1511" s="1" t="s">
        <v>1475</v>
      </c>
      <c r="H1511" s="1" t="s">
        <v>76</v>
      </c>
      <c r="I1511" s="1" t="s">
        <v>228</v>
      </c>
      <c r="J1511" s="1" t="s">
        <v>53</v>
      </c>
      <c r="K1511" s="1" t="s">
        <v>314</v>
      </c>
      <c r="L1511" s="1" t="s">
        <v>821</v>
      </c>
      <c r="M1511" s="1" t="s">
        <v>311</v>
      </c>
      <c r="N1511" s="1" t="s">
        <v>652</v>
      </c>
      <c r="O1511" s="1" t="s">
        <v>62</v>
      </c>
      <c r="P1511" s="1" t="s">
        <v>1343</v>
      </c>
      <c r="Q1511" s="1" t="s">
        <v>65</v>
      </c>
      <c r="R1511" s="1" t="s">
        <v>57</v>
      </c>
      <c r="S1511" s="1" t="s">
        <v>1209</v>
      </c>
      <c r="T1511" s="109">
        <v>3.2810000000000001</v>
      </c>
      <c r="U1511" s="121" t="s">
        <v>1476</v>
      </c>
      <c r="V1511" s="108">
        <v>4.4999999999999998E-2</v>
      </c>
      <c r="W1511" s="108">
        <v>6.0100000000000001E-2</v>
      </c>
      <c r="X1511" s="1" t="s">
        <v>636</v>
      </c>
      <c r="Z1511" s="107">
        <v>70485.710000000006</v>
      </c>
      <c r="AA1511" s="107">
        <v>1</v>
      </c>
      <c r="AB1511" s="107">
        <v>97.47</v>
      </c>
      <c r="AC1511" s="107">
        <v>0</v>
      </c>
      <c r="AD1511" s="107">
        <v>68.702420000000004</v>
      </c>
      <c r="AE1511" s="107"/>
      <c r="AF1511" s="107"/>
      <c r="AG1511" s="1" t="s">
        <v>17</v>
      </c>
      <c r="AH1511" s="108">
        <v>8.1607897592960306E-5</v>
      </c>
      <c r="AI1511" s="108">
        <v>1.409979224E-3</v>
      </c>
      <c r="AJ1511" s="108">
        <v>4.1976018799999999E-4</v>
      </c>
    </row>
    <row r="1512" spans="1:36">
      <c r="A1512" s="1">
        <v>13918</v>
      </c>
      <c r="B1512" s="1">
        <v>13919</v>
      </c>
      <c r="C1512" s="1" t="s">
        <v>1477</v>
      </c>
      <c r="D1512" s="1">
        <v>1970336</v>
      </c>
      <c r="E1512" s="1" t="s">
        <v>430</v>
      </c>
      <c r="F1512" s="1" t="s">
        <v>1478</v>
      </c>
      <c r="G1512" s="1" t="s">
        <v>1479</v>
      </c>
      <c r="H1512" s="1" t="s">
        <v>76</v>
      </c>
      <c r="I1512" s="1" t="s">
        <v>228</v>
      </c>
      <c r="J1512" s="1" t="s">
        <v>53</v>
      </c>
      <c r="K1512" s="1" t="s">
        <v>314</v>
      </c>
      <c r="L1512" s="1" t="s">
        <v>821</v>
      </c>
      <c r="M1512" s="1" t="s">
        <v>311</v>
      </c>
      <c r="N1512" s="1" t="s">
        <v>652</v>
      </c>
      <c r="O1512" s="1" t="s">
        <v>62</v>
      </c>
      <c r="P1512" s="1" t="s">
        <v>1354</v>
      </c>
      <c r="Q1512" s="1" t="s">
        <v>65</v>
      </c>
      <c r="R1512" s="1" t="s">
        <v>57</v>
      </c>
      <c r="S1512" s="1" t="s">
        <v>1209</v>
      </c>
      <c r="T1512" s="109">
        <v>1.6739999999999999</v>
      </c>
      <c r="U1512" s="121" t="s">
        <v>1428</v>
      </c>
      <c r="V1512" s="108">
        <v>3.49E-2</v>
      </c>
      <c r="W1512" s="108">
        <v>5.8599999999999999E-2</v>
      </c>
      <c r="X1512" s="1" t="s">
        <v>636</v>
      </c>
      <c r="Z1512" s="107">
        <v>85000</v>
      </c>
      <c r="AA1512" s="107">
        <v>1</v>
      </c>
      <c r="AB1512" s="107">
        <v>97.15</v>
      </c>
      <c r="AC1512" s="107">
        <v>0</v>
      </c>
      <c r="AD1512" s="107">
        <v>82.577500000000001</v>
      </c>
      <c r="AE1512" s="107"/>
      <c r="AF1512" s="107"/>
      <c r="AG1512" s="1" t="s">
        <v>17</v>
      </c>
      <c r="AH1512" s="108">
        <v>8.9899303092564394E-5</v>
      </c>
      <c r="AI1512" s="108">
        <v>1.694737381E-3</v>
      </c>
      <c r="AJ1512" s="108">
        <v>5.04534584E-4</v>
      </c>
    </row>
    <row r="1513" spans="1:36" hidden="1">
      <c r="A1513" s="1">
        <v>13918</v>
      </c>
      <c r="B1513" s="1">
        <v>13919</v>
      </c>
      <c r="C1513" s="1" t="s">
        <v>1480</v>
      </c>
      <c r="D1513" s="1">
        <v>511809071</v>
      </c>
      <c r="E1513" s="1" t="s">
        <v>429</v>
      </c>
      <c r="F1513" s="1" t="s">
        <v>1481</v>
      </c>
      <c r="G1513" s="1" t="s">
        <v>1482</v>
      </c>
      <c r="H1513" s="1" t="s">
        <v>76</v>
      </c>
      <c r="I1513" s="1" t="s">
        <v>229</v>
      </c>
      <c r="J1513" s="1" t="s">
        <v>53</v>
      </c>
      <c r="K1513" s="1" t="s">
        <v>53</v>
      </c>
      <c r="L1513" s="1" t="s">
        <v>821</v>
      </c>
      <c r="M1513" s="1" t="s">
        <v>311</v>
      </c>
      <c r="N1513" s="1" t="s">
        <v>75</v>
      </c>
      <c r="O1513" s="1" t="s">
        <v>62</v>
      </c>
      <c r="P1513" s="1" t="s">
        <v>1343</v>
      </c>
      <c r="Q1513" s="1" t="s">
        <v>65</v>
      </c>
      <c r="R1513" s="1" t="s">
        <v>57</v>
      </c>
      <c r="S1513" s="1" t="s">
        <v>1209</v>
      </c>
      <c r="T1513" s="109">
        <v>1.2150000000000001</v>
      </c>
      <c r="U1513" s="121">
        <v>46668</v>
      </c>
      <c r="V1513" s="108">
        <v>1.0500000000000001E-2</v>
      </c>
      <c r="W1513" s="108">
        <v>2.8899999999999999E-2</v>
      </c>
      <c r="X1513" s="1" t="s">
        <v>636</v>
      </c>
      <c r="Z1513" s="107">
        <v>125000</v>
      </c>
      <c r="AA1513" s="107">
        <v>1</v>
      </c>
      <c r="AB1513" s="107">
        <v>112.32</v>
      </c>
      <c r="AC1513" s="107">
        <v>0</v>
      </c>
      <c r="AD1513" s="107">
        <v>140.4</v>
      </c>
      <c r="AE1513" s="107"/>
      <c r="AF1513" s="107"/>
      <c r="AG1513" s="1" t="s">
        <v>17</v>
      </c>
      <c r="AH1513" s="108">
        <v>2.7299279099999999E-4</v>
      </c>
      <c r="AI1513" s="108">
        <v>2.8814280930000002E-3</v>
      </c>
      <c r="AJ1513" s="108">
        <v>8.5782029800000003E-4</v>
      </c>
    </row>
    <row r="1514" spans="1:36">
      <c r="A1514" s="1">
        <v>13918</v>
      </c>
      <c r="B1514" s="1">
        <v>13919</v>
      </c>
      <c r="C1514" s="1" t="s">
        <v>1483</v>
      </c>
      <c r="D1514" s="1">
        <v>1981143</v>
      </c>
      <c r="E1514" s="1" t="s">
        <v>430</v>
      </c>
      <c r="F1514" s="1" t="s">
        <v>1484</v>
      </c>
      <c r="G1514" s="1" t="s">
        <v>1485</v>
      </c>
      <c r="H1514" s="1" t="s">
        <v>76</v>
      </c>
      <c r="I1514" s="1" t="s">
        <v>228</v>
      </c>
      <c r="J1514" s="1" t="s">
        <v>53</v>
      </c>
      <c r="K1514" s="1" t="s">
        <v>314</v>
      </c>
      <c r="L1514" s="1" t="s">
        <v>821</v>
      </c>
      <c r="M1514" s="1" t="s">
        <v>311</v>
      </c>
      <c r="N1514" s="1" t="s">
        <v>649</v>
      </c>
      <c r="O1514" s="1" t="s">
        <v>62</v>
      </c>
      <c r="P1514" s="1" t="s">
        <v>1400</v>
      </c>
      <c r="Q1514" s="1" t="s">
        <v>70</v>
      </c>
      <c r="R1514" s="1" t="s">
        <v>57</v>
      </c>
      <c r="S1514" s="1" t="s">
        <v>1209</v>
      </c>
      <c r="T1514" s="109">
        <v>0.47399999999999998</v>
      </c>
      <c r="U1514" s="121" t="s">
        <v>1486</v>
      </c>
      <c r="V1514" s="108">
        <v>4.7500000000000001E-2</v>
      </c>
      <c r="W1514" s="108">
        <v>5.9499999999999997E-2</v>
      </c>
      <c r="X1514" s="1" t="s">
        <v>636</v>
      </c>
      <c r="Z1514" s="107">
        <v>76190.48</v>
      </c>
      <c r="AA1514" s="107">
        <v>1</v>
      </c>
      <c r="AB1514" s="107">
        <v>99.61</v>
      </c>
      <c r="AC1514" s="107">
        <v>0</v>
      </c>
      <c r="AD1514" s="107">
        <v>75.893339999999995</v>
      </c>
      <c r="AE1514" s="107"/>
      <c r="AF1514" s="107"/>
      <c r="AG1514" s="1" t="s">
        <v>17</v>
      </c>
      <c r="AH1514" s="108">
        <v>1.20727582E-4</v>
      </c>
      <c r="AI1514" s="108">
        <v>1.557558418E-3</v>
      </c>
      <c r="AJ1514" s="108">
        <v>4.63695495E-4</v>
      </c>
    </row>
    <row r="1515" spans="1:36" hidden="1">
      <c r="A1515" s="1">
        <v>13918</v>
      </c>
      <c r="B1515" s="1">
        <v>13919</v>
      </c>
      <c r="C1515" s="1" t="s">
        <v>1355</v>
      </c>
      <c r="D1515" s="1">
        <v>511659401</v>
      </c>
      <c r="E1515" s="1" t="s">
        <v>429</v>
      </c>
      <c r="F1515" s="1" t="s">
        <v>1487</v>
      </c>
      <c r="G1515" s="1" t="s">
        <v>1488</v>
      </c>
      <c r="H1515" s="1" t="s">
        <v>76</v>
      </c>
      <c r="I1515" s="1" t="s">
        <v>229</v>
      </c>
      <c r="J1515" s="1" t="s">
        <v>53</v>
      </c>
      <c r="K1515" s="1" t="s">
        <v>53</v>
      </c>
      <c r="L1515" s="1" t="s">
        <v>821</v>
      </c>
      <c r="M1515" s="1" t="s">
        <v>311</v>
      </c>
      <c r="N1515" s="1" t="s">
        <v>651</v>
      </c>
      <c r="O1515" s="1" t="s">
        <v>62</v>
      </c>
      <c r="P1515" s="1" t="s">
        <v>1354</v>
      </c>
      <c r="Q1515" s="1" t="s">
        <v>65</v>
      </c>
      <c r="R1515" s="1" t="s">
        <v>57</v>
      </c>
      <c r="S1515" s="1" t="s">
        <v>1209</v>
      </c>
      <c r="T1515" s="109">
        <v>4.91</v>
      </c>
      <c r="U1515" s="121" t="s">
        <v>1489</v>
      </c>
      <c r="V1515" s="108">
        <v>6.4999999999999997E-3</v>
      </c>
      <c r="W1515" s="108">
        <v>2.9700000000000001E-2</v>
      </c>
      <c r="X1515" s="1" t="s">
        <v>636</v>
      </c>
      <c r="Z1515" s="107">
        <v>43258.42</v>
      </c>
      <c r="AA1515" s="107">
        <v>1</v>
      </c>
      <c r="AB1515" s="107">
        <v>102.5</v>
      </c>
      <c r="AC1515" s="107">
        <v>0</v>
      </c>
      <c r="AD1515" s="107">
        <v>44.339880000000001</v>
      </c>
      <c r="AE1515" s="107"/>
      <c r="AF1515" s="107"/>
      <c r="AG1515" s="1" t="s">
        <v>17</v>
      </c>
      <c r="AH1515" s="108">
        <v>1.9152000228203099E-5</v>
      </c>
      <c r="AI1515" s="108">
        <v>9.0998700699999999E-4</v>
      </c>
      <c r="AJ1515" s="108">
        <v>2.7090918099999999E-4</v>
      </c>
    </row>
    <row r="1516" spans="1:36">
      <c r="A1516" s="1">
        <v>13918</v>
      </c>
      <c r="B1516" s="1">
        <v>13919</v>
      </c>
      <c r="C1516" s="1" t="s">
        <v>1490</v>
      </c>
      <c r="D1516" s="1">
        <v>1991033</v>
      </c>
      <c r="E1516" s="1" t="s">
        <v>430</v>
      </c>
      <c r="F1516" s="1" t="s">
        <v>1491</v>
      </c>
      <c r="G1516" s="1" t="s">
        <v>1492</v>
      </c>
      <c r="H1516" s="1" t="s">
        <v>76</v>
      </c>
      <c r="I1516" s="1" t="s">
        <v>228</v>
      </c>
      <c r="J1516" s="1" t="s">
        <v>53</v>
      </c>
      <c r="K1516" s="1" t="s">
        <v>314</v>
      </c>
      <c r="L1516" s="1" t="s">
        <v>821</v>
      </c>
      <c r="M1516" s="1" t="s">
        <v>311</v>
      </c>
      <c r="N1516" s="1" t="s">
        <v>652</v>
      </c>
      <c r="O1516" s="1" t="s">
        <v>62</v>
      </c>
      <c r="P1516" s="1" t="s">
        <v>1461</v>
      </c>
      <c r="Q1516" s="1" t="s">
        <v>65</v>
      </c>
      <c r="R1516" s="1" t="s">
        <v>57</v>
      </c>
      <c r="S1516" s="1" t="s">
        <v>1209</v>
      </c>
      <c r="T1516" s="109">
        <v>1.724</v>
      </c>
      <c r="U1516" s="121" t="s">
        <v>1388</v>
      </c>
      <c r="V1516" s="108">
        <v>4.3499999999999997E-2</v>
      </c>
      <c r="W1516" s="108">
        <v>6.1199999999999997E-2</v>
      </c>
      <c r="X1516" s="1" t="s">
        <v>636</v>
      </c>
      <c r="Z1516" s="107">
        <v>8000</v>
      </c>
      <c r="AA1516" s="107">
        <v>1</v>
      </c>
      <c r="AB1516" s="107">
        <v>97.91</v>
      </c>
      <c r="AC1516" s="107">
        <v>0</v>
      </c>
      <c r="AD1516" s="107">
        <v>7.8327999999999998</v>
      </c>
      <c r="AE1516" s="107"/>
      <c r="AF1516" s="107"/>
      <c r="AG1516" s="1" t="s">
        <v>17</v>
      </c>
      <c r="AH1516" s="108">
        <v>2.06185567010309E-5</v>
      </c>
      <c r="AI1516" s="108">
        <v>1.6075249199999999E-4</v>
      </c>
      <c r="AJ1516" s="108">
        <v>4.7857085699322997E-5</v>
      </c>
    </row>
    <row r="1517" spans="1:36" hidden="1">
      <c r="A1517" s="1">
        <v>13918</v>
      </c>
      <c r="B1517" s="1">
        <v>13919</v>
      </c>
      <c r="C1517" s="1" t="s">
        <v>1583</v>
      </c>
      <c r="D1517" s="1">
        <v>510454333</v>
      </c>
      <c r="E1517" s="1" t="s">
        <v>429</v>
      </c>
      <c r="F1517" s="1" t="s">
        <v>2329</v>
      </c>
      <c r="G1517" s="1" t="s">
        <v>2330</v>
      </c>
      <c r="H1517" s="1" t="s">
        <v>76</v>
      </c>
      <c r="I1517" s="1" t="s">
        <v>228</v>
      </c>
      <c r="J1517" s="1" t="s">
        <v>53</v>
      </c>
      <c r="K1517" s="1" t="s">
        <v>53</v>
      </c>
      <c r="L1517" s="1" t="s">
        <v>821</v>
      </c>
      <c r="M1517" s="1" t="s">
        <v>311</v>
      </c>
      <c r="N1517" s="1" t="s">
        <v>258</v>
      </c>
      <c r="O1517" s="1" t="s">
        <v>62</v>
      </c>
      <c r="P1517" s="1" t="s">
        <v>1461</v>
      </c>
      <c r="Q1517" s="1" t="s">
        <v>65</v>
      </c>
      <c r="R1517" s="1" t="s">
        <v>57</v>
      </c>
      <c r="S1517" s="1" t="s">
        <v>1209</v>
      </c>
      <c r="T1517" s="109">
        <v>1.216</v>
      </c>
      <c r="U1517" s="121" t="s">
        <v>2088</v>
      </c>
      <c r="V1517" s="108">
        <v>2.8000000000000001E-2</v>
      </c>
      <c r="W1517" s="108">
        <v>5.3100000000000001E-2</v>
      </c>
      <c r="X1517" s="1" t="s">
        <v>636</v>
      </c>
      <c r="Z1517" s="107">
        <v>12457.64</v>
      </c>
      <c r="AA1517" s="107">
        <v>1</v>
      </c>
      <c r="AB1517" s="107">
        <v>97.81</v>
      </c>
      <c r="AC1517" s="107">
        <v>0</v>
      </c>
      <c r="AD1517" s="107">
        <v>12.18482</v>
      </c>
      <c r="AE1517" s="107"/>
      <c r="AF1517" s="107"/>
      <c r="AG1517" s="1" t="s">
        <v>17</v>
      </c>
      <c r="AH1517" s="108">
        <v>7.1785500707676402E-5</v>
      </c>
      <c r="AI1517" s="108">
        <v>2.5006896399999999E-4</v>
      </c>
      <c r="AJ1517" s="108">
        <v>7.4447193209430199E-5</v>
      </c>
    </row>
    <row r="1518" spans="1:36" hidden="1">
      <c r="A1518" s="1">
        <v>13918</v>
      </c>
      <c r="B1518" s="1">
        <v>13919</v>
      </c>
      <c r="C1518" s="1" t="s">
        <v>1510</v>
      </c>
      <c r="D1518" s="1">
        <v>513901371</v>
      </c>
      <c r="E1518" s="1" t="s">
        <v>429</v>
      </c>
      <c r="F1518" s="1" t="s">
        <v>2511</v>
      </c>
      <c r="G1518" s="1" t="s">
        <v>2512</v>
      </c>
      <c r="H1518" s="1" t="s">
        <v>76</v>
      </c>
      <c r="I1518" s="1" t="s">
        <v>228</v>
      </c>
      <c r="J1518" s="1" t="s">
        <v>53</v>
      </c>
      <c r="K1518" s="1" t="s">
        <v>53</v>
      </c>
      <c r="L1518" s="1" t="s">
        <v>821</v>
      </c>
      <c r="M1518" s="1" t="s">
        <v>311</v>
      </c>
      <c r="N1518" s="1" t="s">
        <v>647</v>
      </c>
      <c r="O1518" s="1" t="s">
        <v>62</v>
      </c>
      <c r="P1518" s="1" t="s">
        <v>1348</v>
      </c>
      <c r="Q1518" s="1" t="s">
        <v>65</v>
      </c>
      <c r="R1518" s="1" t="s">
        <v>57</v>
      </c>
      <c r="S1518" s="1" t="s">
        <v>1209</v>
      </c>
      <c r="T1518" s="109">
        <v>2.6560000000000001</v>
      </c>
      <c r="U1518" s="121">
        <v>47491</v>
      </c>
      <c r="V1518" s="108">
        <v>2.0500000000000001E-2</v>
      </c>
      <c r="W1518" s="108">
        <v>5.4899999999999997E-2</v>
      </c>
      <c r="X1518" s="1" t="s">
        <v>636</v>
      </c>
      <c r="Z1518" s="107">
        <v>200000</v>
      </c>
      <c r="AA1518" s="107">
        <v>1</v>
      </c>
      <c r="AB1518" s="107">
        <v>91.77</v>
      </c>
      <c r="AC1518" s="107">
        <v>0</v>
      </c>
      <c r="AD1518" s="107">
        <v>183.54</v>
      </c>
      <c r="AE1518" s="107"/>
      <c r="AF1518" s="107"/>
      <c r="AG1518" s="1" t="s">
        <v>17</v>
      </c>
      <c r="AH1518" s="108">
        <v>2.0859965099999999E-4</v>
      </c>
      <c r="AI1518" s="108">
        <v>3.766789972E-3</v>
      </c>
      <c r="AJ1518" s="108">
        <v>1.1213984150000001E-3</v>
      </c>
    </row>
    <row r="1519" spans="1:36">
      <c r="A1519" s="1">
        <v>13918</v>
      </c>
      <c r="B1519" s="1">
        <v>13919</v>
      </c>
      <c r="C1519" s="1" t="s">
        <v>1745</v>
      </c>
      <c r="D1519" s="1">
        <v>1900288</v>
      </c>
      <c r="E1519" s="1" t="s">
        <v>430</v>
      </c>
      <c r="F1519" s="1" t="s">
        <v>2682</v>
      </c>
      <c r="G1519" s="1" t="s">
        <v>2683</v>
      </c>
      <c r="H1519" s="1" t="s">
        <v>76</v>
      </c>
      <c r="I1519" s="1" t="s">
        <v>228</v>
      </c>
      <c r="J1519" s="1" t="s">
        <v>53</v>
      </c>
      <c r="K1519" s="1" t="s">
        <v>314</v>
      </c>
      <c r="L1519" s="1" t="s">
        <v>821</v>
      </c>
      <c r="M1519" s="1" t="s">
        <v>311</v>
      </c>
      <c r="N1519" s="1" t="s">
        <v>652</v>
      </c>
      <c r="O1519" s="1" t="s">
        <v>62</v>
      </c>
      <c r="P1519" s="1" t="s">
        <v>1348</v>
      </c>
      <c r="Q1519" s="1" t="s">
        <v>65</v>
      </c>
      <c r="R1519" s="1" t="s">
        <v>57</v>
      </c>
      <c r="S1519" s="1" t="s">
        <v>1209</v>
      </c>
      <c r="T1519" s="109">
        <v>0.82399999999999995</v>
      </c>
      <c r="U1519" s="121">
        <v>46024</v>
      </c>
      <c r="V1519" s="108">
        <v>4.4299999999999999E-2</v>
      </c>
      <c r="W1519" s="108">
        <v>0.15840000000000001</v>
      </c>
      <c r="X1519" s="1" t="s">
        <v>636</v>
      </c>
      <c r="Z1519" s="107">
        <v>0.13</v>
      </c>
      <c r="AA1519" s="107">
        <v>1</v>
      </c>
      <c r="AB1519" s="107">
        <v>92.45</v>
      </c>
      <c r="AC1519" s="107">
        <v>0</v>
      </c>
      <c r="AD1519" s="107">
        <v>1.2E-4</v>
      </c>
      <c r="AE1519" s="107"/>
      <c r="AF1519" s="107"/>
      <c r="AG1519" s="1" t="s">
        <v>17</v>
      </c>
      <c r="AH1519" s="108">
        <v>3.3484650727545302E-10</v>
      </c>
      <c r="AI1519" s="108">
        <v>2.4627590539281798E-9</v>
      </c>
      <c r="AJ1519" s="108">
        <v>7.3317974209972904E-10</v>
      </c>
    </row>
    <row r="1520" spans="1:36" hidden="1">
      <c r="A1520" s="1">
        <v>13918</v>
      </c>
      <c r="B1520" s="1">
        <v>13919</v>
      </c>
      <c r="C1520" s="1" t="s">
        <v>1414</v>
      </c>
      <c r="D1520" s="1">
        <v>513257873</v>
      </c>
      <c r="E1520" s="1" t="s">
        <v>429</v>
      </c>
      <c r="F1520" s="1" t="s">
        <v>2331</v>
      </c>
      <c r="G1520" s="1" t="s">
        <v>2332</v>
      </c>
      <c r="H1520" s="1" t="s">
        <v>76</v>
      </c>
      <c r="I1520" s="1" t="s">
        <v>229</v>
      </c>
      <c r="J1520" s="1" t="s">
        <v>53</v>
      </c>
      <c r="K1520" s="1" t="s">
        <v>53</v>
      </c>
      <c r="L1520" s="1" t="s">
        <v>821</v>
      </c>
      <c r="M1520" s="1" t="s">
        <v>311</v>
      </c>
      <c r="N1520" s="1" t="s">
        <v>651</v>
      </c>
      <c r="O1520" s="1" t="s">
        <v>62</v>
      </c>
      <c r="P1520" s="1" t="s">
        <v>1461</v>
      </c>
      <c r="Q1520" s="1" t="s">
        <v>65</v>
      </c>
      <c r="R1520" s="1" t="s">
        <v>57</v>
      </c>
      <c r="S1520" s="1" t="s">
        <v>1209</v>
      </c>
      <c r="T1520" s="109">
        <v>3.835</v>
      </c>
      <c r="U1520" s="121" t="s">
        <v>2333</v>
      </c>
      <c r="V1520" s="108">
        <v>8.3999999999999995E-3</v>
      </c>
      <c r="W1520" s="108">
        <v>3.15E-2</v>
      </c>
      <c r="X1520" s="1" t="s">
        <v>636</v>
      </c>
      <c r="Z1520" s="107">
        <v>150000</v>
      </c>
      <c r="AA1520" s="107">
        <v>1</v>
      </c>
      <c r="AB1520" s="107">
        <v>105.8</v>
      </c>
      <c r="AC1520" s="107">
        <v>0</v>
      </c>
      <c r="AD1520" s="107">
        <v>158.69999999999999</v>
      </c>
      <c r="AE1520" s="107"/>
      <c r="AF1520" s="107"/>
      <c r="AG1520" s="1" t="s">
        <v>17</v>
      </c>
      <c r="AH1520" s="108">
        <v>1.8224694499999999E-4</v>
      </c>
      <c r="AI1520" s="108">
        <v>3.2569988480000002E-3</v>
      </c>
      <c r="AJ1520" s="108">
        <v>9.6963020800000001E-4</v>
      </c>
    </row>
    <row r="1521" spans="1:36" hidden="1">
      <c r="A1521" s="1">
        <v>13918</v>
      </c>
      <c r="B1521" s="1">
        <v>13919</v>
      </c>
      <c r="C1521" s="1" t="s">
        <v>1380</v>
      </c>
      <c r="D1521" s="1">
        <v>513992529</v>
      </c>
      <c r="E1521" s="1" t="s">
        <v>429</v>
      </c>
      <c r="F1521" s="1" t="s">
        <v>1499</v>
      </c>
      <c r="G1521" s="1" t="s">
        <v>1500</v>
      </c>
      <c r="H1521" s="1" t="s">
        <v>76</v>
      </c>
      <c r="I1521" s="1" t="s">
        <v>229</v>
      </c>
      <c r="J1521" s="1" t="s">
        <v>53</v>
      </c>
      <c r="K1521" s="1" t="s">
        <v>53</v>
      </c>
      <c r="L1521" s="1" t="s">
        <v>821</v>
      </c>
      <c r="M1521" s="1" t="s">
        <v>311</v>
      </c>
      <c r="N1521" s="1" t="s">
        <v>651</v>
      </c>
      <c r="O1521" s="1" t="s">
        <v>62</v>
      </c>
      <c r="P1521" s="1" t="s">
        <v>1383</v>
      </c>
      <c r="Q1521" s="1" t="s">
        <v>70</v>
      </c>
      <c r="R1521" s="1" t="s">
        <v>57</v>
      </c>
      <c r="S1521" s="1" t="s">
        <v>1209</v>
      </c>
      <c r="T1521" s="109">
        <v>6.149</v>
      </c>
      <c r="U1521" s="121" t="s">
        <v>1501</v>
      </c>
      <c r="V1521" s="108">
        <v>1.5800000000000002E-2</v>
      </c>
      <c r="W1521" s="108">
        <v>3.1600000000000003E-2</v>
      </c>
      <c r="X1521" s="1" t="s">
        <v>636</v>
      </c>
      <c r="Z1521" s="107">
        <v>109832.31</v>
      </c>
      <c r="AA1521" s="107">
        <v>1</v>
      </c>
      <c r="AB1521" s="107">
        <v>105.26</v>
      </c>
      <c r="AC1521" s="107">
        <v>0</v>
      </c>
      <c r="AD1521" s="107">
        <v>115.60948999999999</v>
      </c>
      <c r="AE1521" s="107"/>
      <c r="AF1521" s="107"/>
      <c r="AG1521" s="1" t="s">
        <v>17</v>
      </c>
      <c r="AH1521" s="108">
        <v>9.9596629529424602E-5</v>
      </c>
      <c r="AI1521" s="108">
        <v>2.3726526509999998E-3</v>
      </c>
      <c r="AJ1521" s="108">
        <v>7.0635446700000005E-4</v>
      </c>
    </row>
    <row r="1522" spans="1:36" hidden="1">
      <c r="A1522" s="1">
        <v>13918</v>
      </c>
      <c r="B1522" s="1">
        <v>13919</v>
      </c>
      <c r="C1522" s="1" t="s">
        <v>1345</v>
      </c>
      <c r="D1522" s="1">
        <v>520036104</v>
      </c>
      <c r="E1522" s="1" t="s">
        <v>429</v>
      </c>
      <c r="F1522" s="1" t="s">
        <v>1502</v>
      </c>
      <c r="G1522" s="1" t="s">
        <v>1503</v>
      </c>
      <c r="H1522" s="1" t="s">
        <v>76</v>
      </c>
      <c r="I1522" s="1" t="s">
        <v>229</v>
      </c>
      <c r="J1522" s="1" t="s">
        <v>53</v>
      </c>
      <c r="K1522" s="1" t="s">
        <v>53</v>
      </c>
      <c r="L1522" s="1" t="s">
        <v>821</v>
      </c>
      <c r="M1522" s="1" t="s">
        <v>311</v>
      </c>
      <c r="N1522" s="1" t="s">
        <v>140</v>
      </c>
      <c r="O1522" s="1" t="s">
        <v>62</v>
      </c>
      <c r="P1522" s="1" t="s">
        <v>1348</v>
      </c>
      <c r="Q1522" s="1" t="s">
        <v>65</v>
      </c>
      <c r="R1522" s="1" t="s">
        <v>57</v>
      </c>
      <c r="S1522" s="1" t="s">
        <v>1209</v>
      </c>
      <c r="T1522" s="109">
        <v>3.9860000000000002</v>
      </c>
      <c r="U1522" s="121" t="s">
        <v>1504</v>
      </c>
      <c r="V1522" s="108">
        <v>3.2500000000000001E-2</v>
      </c>
      <c r="W1522" s="108">
        <v>3.7199999999999997E-2</v>
      </c>
      <c r="X1522" s="1" t="s">
        <v>636</v>
      </c>
      <c r="Z1522" s="107">
        <v>43181.82</v>
      </c>
      <c r="AA1522" s="107">
        <v>1</v>
      </c>
      <c r="AB1522" s="107">
        <v>113.73</v>
      </c>
      <c r="AC1522" s="107">
        <v>0</v>
      </c>
      <c r="AD1522" s="107">
        <v>49.110680000000002</v>
      </c>
      <c r="AE1522" s="107"/>
      <c r="AF1522" s="107"/>
      <c r="AG1522" s="1" t="s">
        <v>17</v>
      </c>
      <c r="AH1522" s="108">
        <v>1.2645013000000001E-4</v>
      </c>
      <c r="AI1522" s="108">
        <v>1.007898098E-3</v>
      </c>
      <c r="AJ1522" s="108">
        <v>3.00057964E-4</v>
      </c>
    </row>
    <row r="1523" spans="1:36" hidden="1">
      <c r="A1523" s="1">
        <v>13918</v>
      </c>
      <c r="B1523" s="1">
        <v>13919</v>
      </c>
      <c r="C1523" s="1" t="s">
        <v>1513</v>
      </c>
      <c r="D1523" s="1">
        <v>520042847</v>
      </c>
      <c r="E1523" s="1" t="s">
        <v>429</v>
      </c>
      <c r="F1523" s="1" t="s">
        <v>1514</v>
      </c>
      <c r="G1523" s="1" t="s">
        <v>1515</v>
      </c>
      <c r="H1523" s="1" t="s">
        <v>76</v>
      </c>
      <c r="I1523" s="1" t="s">
        <v>228</v>
      </c>
      <c r="J1523" s="1" t="s">
        <v>53</v>
      </c>
      <c r="K1523" s="1" t="s">
        <v>53</v>
      </c>
      <c r="L1523" s="1" t="s">
        <v>821</v>
      </c>
      <c r="M1523" s="1" t="s">
        <v>311</v>
      </c>
      <c r="N1523" s="1" t="s">
        <v>708</v>
      </c>
      <c r="O1523" s="1" t="s">
        <v>62</v>
      </c>
      <c r="P1523" s="1" t="s">
        <v>1461</v>
      </c>
      <c r="Q1523" s="1" t="s">
        <v>65</v>
      </c>
      <c r="R1523" s="1" t="s">
        <v>57</v>
      </c>
      <c r="S1523" s="1" t="s">
        <v>1209</v>
      </c>
      <c r="T1523" s="109">
        <v>0.98099999999999998</v>
      </c>
      <c r="U1523" s="121" t="s">
        <v>1516</v>
      </c>
      <c r="V1523" s="108">
        <v>3.9E-2</v>
      </c>
      <c r="W1523" s="108">
        <v>5.4600000000000003E-2</v>
      </c>
      <c r="X1523" s="1" t="s">
        <v>636</v>
      </c>
      <c r="Z1523" s="107">
        <v>112500</v>
      </c>
      <c r="AA1523" s="107">
        <v>1</v>
      </c>
      <c r="AB1523" s="107">
        <v>98.59</v>
      </c>
      <c r="AC1523" s="107">
        <v>0</v>
      </c>
      <c r="AD1523" s="107">
        <v>110.91374999999999</v>
      </c>
      <c r="AE1523" s="107"/>
      <c r="AF1523" s="107"/>
      <c r="AG1523" s="1" t="s">
        <v>17</v>
      </c>
      <c r="AH1523" s="108">
        <v>1.95209971E-4</v>
      </c>
      <c r="AI1523" s="108">
        <v>2.2762820160000001E-3</v>
      </c>
      <c r="AJ1523" s="108">
        <v>6.7766428799999996E-4</v>
      </c>
    </row>
    <row r="1524" spans="1:36" hidden="1">
      <c r="A1524" s="1">
        <v>13918</v>
      </c>
      <c r="B1524" s="1">
        <v>13919</v>
      </c>
      <c r="C1524" s="1" t="s">
        <v>1366</v>
      </c>
      <c r="D1524" s="1">
        <v>513821488</v>
      </c>
      <c r="E1524" s="1" t="s">
        <v>429</v>
      </c>
      <c r="F1524" s="1" t="s">
        <v>1520</v>
      </c>
      <c r="G1524" s="1" t="s">
        <v>1521</v>
      </c>
      <c r="H1524" s="1" t="s">
        <v>76</v>
      </c>
      <c r="I1524" s="1" t="s">
        <v>229</v>
      </c>
      <c r="J1524" s="1" t="s">
        <v>53</v>
      </c>
      <c r="K1524" s="1" t="s">
        <v>53</v>
      </c>
      <c r="L1524" s="1" t="s">
        <v>821</v>
      </c>
      <c r="M1524" s="1" t="s">
        <v>311</v>
      </c>
      <c r="N1524" s="1" t="s">
        <v>651</v>
      </c>
      <c r="O1524" s="1" t="s">
        <v>62</v>
      </c>
      <c r="P1524" s="1" t="s">
        <v>1354</v>
      </c>
      <c r="Q1524" s="1" t="s">
        <v>65</v>
      </c>
      <c r="R1524" s="1" t="s">
        <v>57</v>
      </c>
      <c r="S1524" s="1" t="s">
        <v>1209</v>
      </c>
      <c r="T1524" s="109">
        <v>6.2430000000000003</v>
      </c>
      <c r="U1524" s="121" t="s">
        <v>1522</v>
      </c>
      <c r="V1524" s="108">
        <v>2.5000000000000001E-2</v>
      </c>
      <c r="W1524" s="108">
        <v>3.1899999999999998E-2</v>
      </c>
      <c r="X1524" s="1" t="s">
        <v>636</v>
      </c>
      <c r="Z1524" s="107">
        <v>107677.83</v>
      </c>
      <c r="AA1524" s="107">
        <v>1</v>
      </c>
      <c r="AB1524" s="107">
        <v>111</v>
      </c>
      <c r="AC1524" s="107">
        <v>0</v>
      </c>
      <c r="AD1524" s="107">
        <v>119.52239</v>
      </c>
      <c r="AE1524" s="107"/>
      <c r="AF1524" s="107"/>
      <c r="AG1524" s="1" t="s">
        <v>17</v>
      </c>
      <c r="AH1524" s="108">
        <v>7.9791760649238497E-5</v>
      </c>
      <c r="AI1524" s="108">
        <v>2.4529570670000001E-3</v>
      </c>
      <c r="AJ1524" s="108">
        <v>7.3026162499999995E-4</v>
      </c>
    </row>
    <row r="1525" spans="1:36" hidden="1">
      <c r="A1525" s="1">
        <v>13918</v>
      </c>
      <c r="B1525" s="1">
        <v>13919</v>
      </c>
      <c r="C1525" s="1" t="s">
        <v>1336</v>
      </c>
      <c r="D1525" s="1">
        <v>510560188</v>
      </c>
      <c r="E1525" s="1" t="s">
        <v>429</v>
      </c>
      <c r="F1525" s="1" t="s">
        <v>2334</v>
      </c>
      <c r="G1525" s="1" t="s">
        <v>2335</v>
      </c>
      <c r="H1525" s="1" t="s">
        <v>76</v>
      </c>
      <c r="I1525" s="1" t="s">
        <v>229</v>
      </c>
      <c r="J1525" s="1" t="s">
        <v>53</v>
      </c>
      <c r="K1525" s="1" t="s">
        <v>53</v>
      </c>
      <c r="L1525" s="1" t="s">
        <v>821</v>
      </c>
      <c r="M1525" s="1" t="s">
        <v>311</v>
      </c>
      <c r="N1525" s="1" t="s">
        <v>652</v>
      </c>
      <c r="O1525" s="1" t="s">
        <v>62</v>
      </c>
      <c r="P1525" s="1" t="s">
        <v>1461</v>
      </c>
      <c r="Q1525" s="1" t="s">
        <v>65</v>
      </c>
      <c r="R1525" s="1" t="s">
        <v>57</v>
      </c>
      <c r="S1525" s="1" t="s">
        <v>1209</v>
      </c>
      <c r="T1525" s="109">
        <v>0.247</v>
      </c>
      <c r="U1525" s="121" t="s">
        <v>1469</v>
      </c>
      <c r="V1525" s="108">
        <v>1.2200000000000001E-2</v>
      </c>
      <c r="W1525" s="108">
        <v>1.84E-2</v>
      </c>
      <c r="X1525" s="1" t="s">
        <v>636</v>
      </c>
      <c r="Z1525" s="107">
        <v>95000</v>
      </c>
      <c r="AA1525" s="107">
        <v>1</v>
      </c>
      <c r="AB1525" s="107">
        <v>115.74</v>
      </c>
      <c r="AC1525" s="107">
        <v>0</v>
      </c>
      <c r="AD1525" s="107">
        <v>109.953</v>
      </c>
      <c r="AE1525" s="107"/>
      <c r="AF1525" s="107"/>
      <c r="AG1525" s="1" t="s">
        <v>17</v>
      </c>
      <c r="AH1525" s="108">
        <v>4.1304347800000002E-4</v>
      </c>
      <c r="AI1525" s="108">
        <v>2.2565645519999999E-3</v>
      </c>
      <c r="AJ1525" s="108">
        <v>6.7179426799999999E-4</v>
      </c>
    </row>
    <row r="1526" spans="1:36" hidden="1">
      <c r="A1526" s="1">
        <v>13918</v>
      </c>
      <c r="B1526" s="1">
        <v>13919</v>
      </c>
      <c r="C1526" s="1" t="s">
        <v>1351</v>
      </c>
      <c r="D1526" s="1">
        <v>520026683</v>
      </c>
      <c r="E1526" s="1" t="s">
        <v>429</v>
      </c>
      <c r="F1526" s="1" t="s">
        <v>1526</v>
      </c>
      <c r="G1526" s="1" t="s">
        <v>1527</v>
      </c>
      <c r="H1526" s="1" t="s">
        <v>76</v>
      </c>
      <c r="I1526" s="1" t="s">
        <v>229</v>
      </c>
      <c r="J1526" s="1" t="s">
        <v>53</v>
      </c>
      <c r="K1526" s="1" t="s">
        <v>53</v>
      </c>
      <c r="L1526" s="1" t="s">
        <v>821</v>
      </c>
      <c r="M1526" s="1" t="s">
        <v>311</v>
      </c>
      <c r="N1526" s="1" t="s">
        <v>651</v>
      </c>
      <c r="O1526" s="1" t="s">
        <v>62</v>
      </c>
      <c r="P1526" s="1" t="s">
        <v>1354</v>
      </c>
      <c r="Q1526" s="1" t="s">
        <v>65</v>
      </c>
      <c r="R1526" s="1" t="s">
        <v>57</v>
      </c>
      <c r="S1526" s="1" t="s">
        <v>1209</v>
      </c>
      <c r="T1526" s="109">
        <v>5.1180000000000003</v>
      </c>
      <c r="U1526" s="121">
        <v>48335</v>
      </c>
      <c r="V1526" s="108">
        <v>9.1999999999999998E-3</v>
      </c>
      <c r="W1526" s="108">
        <v>2.98E-2</v>
      </c>
      <c r="X1526" s="1" t="s">
        <v>636</v>
      </c>
      <c r="Z1526" s="107">
        <v>173000</v>
      </c>
      <c r="AA1526" s="107">
        <v>1</v>
      </c>
      <c r="AB1526" s="107">
        <v>104.6</v>
      </c>
      <c r="AC1526" s="107">
        <v>0</v>
      </c>
      <c r="AD1526" s="107">
        <v>180.958</v>
      </c>
      <c r="AE1526" s="107"/>
      <c r="AF1526" s="107"/>
      <c r="AG1526" s="1" t="s">
        <v>17</v>
      </c>
      <c r="AH1526" s="108">
        <v>6.6880245315193394E-5</v>
      </c>
      <c r="AI1526" s="108">
        <v>3.713799607E-3</v>
      </c>
      <c r="AJ1526" s="108">
        <v>1.105622831E-3</v>
      </c>
    </row>
    <row r="1527" spans="1:36" hidden="1">
      <c r="A1527" s="1">
        <v>13918</v>
      </c>
      <c r="B1527" s="1">
        <v>13919</v>
      </c>
      <c r="C1527" s="1" t="s">
        <v>1363</v>
      </c>
      <c r="D1527" s="1">
        <v>514065283</v>
      </c>
      <c r="E1527" s="1" t="s">
        <v>429</v>
      </c>
      <c r="F1527" s="1" t="s">
        <v>1528</v>
      </c>
      <c r="G1527" s="1" t="s">
        <v>1529</v>
      </c>
      <c r="H1527" s="1" t="s">
        <v>76</v>
      </c>
      <c r="I1527" s="1" t="s">
        <v>228</v>
      </c>
      <c r="J1527" s="1" t="s">
        <v>53</v>
      </c>
      <c r="K1527" s="1" t="s">
        <v>53</v>
      </c>
      <c r="L1527" s="1" t="s">
        <v>821</v>
      </c>
      <c r="M1527" s="1" t="s">
        <v>311</v>
      </c>
      <c r="N1527" s="1" t="s">
        <v>75</v>
      </c>
      <c r="O1527" s="1" t="s">
        <v>62</v>
      </c>
      <c r="P1527" s="1" t="s">
        <v>1343</v>
      </c>
      <c r="Q1527" s="1" t="s">
        <v>65</v>
      </c>
      <c r="R1527" s="1" t="s">
        <v>57</v>
      </c>
      <c r="S1527" s="1" t="s">
        <v>1209</v>
      </c>
      <c r="T1527" s="109">
        <v>1.8069999999999999</v>
      </c>
      <c r="U1527" s="121">
        <v>46762</v>
      </c>
      <c r="V1527" s="108">
        <v>2.1499999999999998E-2</v>
      </c>
      <c r="W1527" s="108">
        <v>5.1900000000000002E-2</v>
      </c>
      <c r="X1527" s="1" t="s">
        <v>636</v>
      </c>
      <c r="Z1527" s="107">
        <v>161692.26999999999</v>
      </c>
      <c r="AA1527" s="107">
        <v>1</v>
      </c>
      <c r="AB1527" s="107">
        <v>94.82</v>
      </c>
      <c r="AC1527" s="107">
        <v>1.4263600000000001</v>
      </c>
      <c r="AD1527" s="107">
        <v>154.74297000000001</v>
      </c>
      <c r="AE1527" s="107"/>
      <c r="AF1527" s="107"/>
      <c r="AG1527" s="1" t="s">
        <v>17</v>
      </c>
      <c r="AH1527" s="108">
        <v>2.12824947E-4</v>
      </c>
      <c r="AI1527" s="108">
        <v>3.1757887530000002E-3</v>
      </c>
      <c r="AJ1527" s="108">
        <v>9.4545342300000001E-4</v>
      </c>
    </row>
    <row r="1528" spans="1:36" hidden="1">
      <c r="A1528" s="1">
        <v>13918</v>
      </c>
      <c r="B1528" s="1">
        <v>13919</v>
      </c>
      <c r="C1528" s="1" t="s">
        <v>1336</v>
      </c>
      <c r="D1528" s="1">
        <v>510560188</v>
      </c>
      <c r="E1528" s="1" t="s">
        <v>429</v>
      </c>
      <c r="F1528" s="1" t="s">
        <v>1530</v>
      </c>
      <c r="G1528" s="1" t="s">
        <v>1531</v>
      </c>
      <c r="H1528" s="1" t="s">
        <v>76</v>
      </c>
      <c r="I1528" s="1" t="s">
        <v>228</v>
      </c>
      <c r="J1528" s="1" t="s">
        <v>53</v>
      </c>
      <c r="K1528" s="1" t="s">
        <v>53</v>
      </c>
      <c r="L1528" s="1" t="s">
        <v>821</v>
      </c>
      <c r="M1528" s="1" t="s">
        <v>311</v>
      </c>
      <c r="N1528" s="1" t="s">
        <v>652</v>
      </c>
      <c r="O1528" s="1" t="s">
        <v>62</v>
      </c>
      <c r="P1528" s="1" t="s">
        <v>1461</v>
      </c>
      <c r="Q1528" s="1" t="s">
        <v>65</v>
      </c>
      <c r="R1528" s="1" t="s">
        <v>57</v>
      </c>
      <c r="S1528" s="1" t="s">
        <v>1209</v>
      </c>
      <c r="T1528" s="109">
        <v>2.2509999999999999</v>
      </c>
      <c r="U1528" s="121" t="s">
        <v>1532</v>
      </c>
      <c r="V1528" s="108">
        <v>2.3E-2</v>
      </c>
      <c r="W1528" s="108">
        <v>5.28E-2</v>
      </c>
      <c r="X1528" s="1" t="s">
        <v>636</v>
      </c>
      <c r="Z1528" s="107">
        <v>4722.22</v>
      </c>
      <c r="AA1528" s="107">
        <v>1</v>
      </c>
      <c r="AB1528" s="107">
        <v>93.84</v>
      </c>
      <c r="AC1528" s="107">
        <v>0</v>
      </c>
      <c r="AD1528" s="107">
        <v>4.43133</v>
      </c>
      <c r="AE1528" s="107"/>
      <c r="AF1528" s="107"/>
      <c r="AG1528" s="1" t="s">
        <v>17</v>
      </c>
      <c r="AH1528" s="108">
        <v>6.5465050145832996E-6</v>
      </c>
      <c r="AI1528" s="108">
        <v>9.0944150653696294E-5</v>
      </c>
      <c r="AJ1528" s="108">
        <v>2.7074678221323299E-5</v>
      </c>
    </row>
    <row r="1529" spans="1:36" hidden="1">
      <c r="A1529" s="1">
        <v>13918</v>
      </c>
      <c r="B1529" s="1">
        <v>13919</v>
      </c>
      <c r="C1529" s="1" t="s">
        <v>1533</v>
      </c>
      <c r="D1529" s="1">
        <v>512287517</v>
      </c>
      <c r="E1529" s="1" t="s">
        <v>429</v>
      </c>
      <c r="F1529" s="1" t="s">
        <v>1534</v>
      </c>
      <c r="G1529" s="1" t="s">
        <v>1535</v>
      </c>
      <c r="H1529" s="1" t="s">
        <v>76</v>
      </c>
      <c r="I1529" s="1" t="s">
        <v>228</v>
      </c>
      <c r="J1529" s="1" t="s">
        <v>53</v>
      </c>
      <c r="K1529" s="1" t="s">
        <v>53</v>
      </c>
      <c r="L1529" s="1" t="s">
        <v>821</v>
      </c>
      <c r="M1529" s="1" t="s">
        <v>311</v>
      </c>
      <c r="N1529" s="1" t="s">
        <v>140</v>
      </c>
      <c r="O1529" s="1" t="s">
        <v>62</v>
      </c>
      <c r="P1529" s="1" t="s">
        <v>298</v>
      </c>
      <c r="Q1529" s="1" t="s">
        <v>298</v>
      </c>
      <c r="R1529" s="1" t="s">
        <v>57</v>
      </c>
      <c r="S1529" s="1" t="s">
        <v>1209</v>
      </c>
      <c r="T1529" s="109">
        <v>0.247</v>
      </c>
      <c r="U1529" s="121" t="s">
        <v>1469</v>
      </c>
      <c r="V1529" s="108">
        <v>4.4900000000000002E-2</v>
      </c>
      <c r="W1529" s="108">
        <v>8.0600000000000005E-2</v>
      </c>
      <c r="X1529" s="1" t="s">
        <v>636</v>
      </c>
      <c r="Z1529" s="107">
        <v>120.88</v>
      </c>
      <c r="AA1529" s="107">
        <v>1</v>
      </c>
      <c r="AB1529" s="107">
        <v>100.31</v>
      </c>
      <c r="AC1529" s="107">
        <v>0</v>
      </c>
      <c r="AD1529" s="107">
        <v>0.12125</v>
      </c>
      <c r="AE1529" s="107"/>
      <c r="AF1529" s="107"/>
      <c r="AG1529" s="1" t="s">
        <v>17</v>
      </c>
      <c r="AH1529" s="108">
        <v>3.4199022979632902E-6</v>
      </c>
      <c r="AI1529" s="108">
        <v>2.4884127940732601E-6</v>
      </c>
      <c r="AJ1529" s="108">
        <v>7.4081703107993504E-7</v>
      </c>
    </row>
    <row r="1530" spans="1:36" hidden="1">
      <c r="A1530" s="1">
        <v>13918</v>
      </c>
      <c r="B1530" s="1">
        <v>13919</v>
      </c>
      <c r="C1530" s="1" t="s">
        <v>1393</v>
      </c>
      <c r="D1530" s="1">
        <v>513765859</v>
      </c>
      <c r="E1530" s="1" t="s">
        <v>429</v>
      </c>
      <c r="F1530" s="1" t="s">
        <v>2336</v>
      </c>
      <c r="G1530" s="1" t="s">
        <v>2337</v>
      </c>
      <c r="H1530" s="1" t="s">
        <v>76</v>
      </c>
      <c r="I1530" s="1" t="s">
        <v>229</v>
      </c>
      <c r="J1530" s="1" t="s">
        <v>53</v>
      </c>
      <c r="K1530" s="1" t="s">
        <v>53</v>
      </c>
      <c r="L1530" s="1" t="s">
        <v>821</v>
      </c>
      <c r="M1530" s="1" t="s">
        <v>311</v>
      </c>
      <c r="N1530" s="1" t="s">
        <v>651</v>
      </c>
      <c r="O1530" s="1" t="s">
        <v>62</v>
      </c>
      <c r="P1530" s="1" t="s">
        <v>1343</v>
      </c>
      <c r="Q1530" s="1" t="s">
        <v>65</v>
      </c>
      <c r="R1530" s="1" t="s">
        <v>57</v>
      </c>
      <c r="S1530" s="1" t="s">
        <v>1209</v>
      </c>
      <c r="T1530" s="109">
        <v>5.8479999999999999</v>
      </c>
      <c r="U1530" s="121">
        <v>49316</v>
      </c>
      <c r="V1530" s="108">
        <v>1.15E-2</v>
      </c>
      <c r="W1530" s="108">
        <v>3.3099999999999997E-2</v>
      </c>
      <c r="X1530" s="1" t="s">
        <v>636</v>
      </c>
      <c r="Z1530" s="107">
        <v>45000</v>
      </c>
      <c r="AA1530" s="107">
        <v>1</v>
      </c>
      <c r="AB1530" s="107">
        <v>102.2</v>
      </c>
      <c r="AC1530" s="107">
        <v>0</v>
      </c>
      <c r="AD1530" s="107">
        <v>45.99</v>
      </c>
      <c r="AE1530" s="107"/>
      <c r="AF1530" s="107"/>
      <c r="AG1530" s="1" t="s">
        <v>17</v>
      </c>
      <c r="AH1530" s="108">
        <v>4.5004046988925498E-5</v>
      </c>
      <c r="AI1530" s="108">
        <v>9.4385240700000002E-4</v>
      </c>
      <c r="AJ1530" s="108">
        <v>2.8099113600000002E-4</v>
      </c>
    </row>
    <row r="1531" spans="1:36" hidden="1">
      <c r="A1531" s="1">
        <v>13918</v>
      </c>
      <c r="B1531" s="1">
        <v>13919</v>
      </c>
      <c r="C1531" s="1" t="s">
        <v>1345</v>
      </c>
      <c r="D1531" s="1">
        <v>520036104</v>
      </c>
      <c r="E1531" s="1" t="s">
        <v>429</v>
      </c>
      <c r="F1531" s="1" t="s">
        <v>1536</v>
      </c>
      <c r="G1531" s="1" t="s">
        <v>1537</v>
      </c>
      <c r="H1531" s="1" t="s">
        <v>76</v>
      </c>
      <c r="I1531" s="1" t="s">
        <v>228</v>
      </c>
      <c r="J1531" s="1" t="s">
        <v>53</v>
      </c>
      <c r="K1531" s="1" t="s">
        <v>53</v>
      </c>
      <c r="L1531" s="1" t="s">
        <v>821</v>
      </c>
      <c r="M1531" s="1" t="s">
        <v>311</v>
      </c>
      <c r="N1531" s="1" t="s">
        <v>140</v>
      </c>
      <c r="O1531" s="1" t="s">
        <v>62</v>
      </c>
      <c r="P1531" s="1" t="s">
        <v>1348</v>
      </c>
      <c r="Q1531" s="1" t="s">
        <v>65</v>
      </c>
      <c r="R1531" s="1" t="s">
        <v>57</v>
      </c>
      <c r="S1531" s="1" t="s">
        <v>1209</v>
      </c>
      <c r="T1531" s="109">
        <v>2.85</v>
      </c>
      <c r="U1531" s="121" t="s">
        <v>1538</v>
      </c>
      <c r="V1531" s="108">
        <v>2.8000000000000001E-2</v>
      </c>
      <c r="W1531" s="108">
        <v>5.9700000000000003E-2</v>
      </c>
      <c r="X1531" s="1" t="s">
        <v>636</v>
      </c>
      <c r="Z1531" s="107">
        <v>590000</v>
      </c>
      <c r="AA1531" s="107">
        <v>1</v>
      </c>
      <c r="AB1531" s="107">
        <v>92.74</v>
      </c>
      <c r="AC1531" s="107">
        <v>0</v>
      </c>
      <c r="AD1531" s="107">
        <v>547.16600000000005</v>
      </c>
      <c r="AE1531" s="107"/>
      <c r="AF1531" s="107"/>
      <c r="AG1531" s="1" t="s">
        <v>17</v>
      </c>
      <c r="AH1531" s="108">
        <v>4.80346891E-4</v>
      </c>
      <c r="AI1531" s="108">
        <v>1.1229483504E-2</v>
      </c>
      <c r="AJ1531" s="108">
        <v>3.3430918890000002E-3</v>
      </c>
    </row>
    <row r="1532" spans="1:36" hidden="1">
      <c r="A1532" s="1">
        <v>13918</v>
      </c>
      <c r="B1532" s="1">
        <v>13919</v>
      </c>
      <c r="C1532" s="1" t="s">
        <v>2326</v>
      </c>
      <c r="D1532" s="1">
        <v>520043878</v>
      </c>
      <c r="E1532" s="1" t="s">
        <v>429</v>
      </c>
      <c r="F1532" s="1" t="s">
        <v>2338</v>
      </c>
      <c r="G1532" s="1" t="s">
        <v>2339</v>
      </c>
      <c r="H1532" s="1" t="s">
        <v>76</v>
      </c>
      <c r="I1532" s="1" t="s">
        <v>229</v>
      </c>
      <c r="J1532" s="1" t="s">
        <v>53</v>
      </c>
      <c r="K1532" s="1" t="s">
        <v>53</v>
      </c>
      <c r="L1532" s="1" t="s">
        <v>821</v>
      </c>
      <c r="M1532" s="1" t="s">
        <v>311</v>
      </c>
      <c r="N1532" s="1" t="s">
        <v>156</v>
      </c>
      <c r="O1532" s="1" t="s">
        <v>62</v>
      </c>
      <c r="P1532" s="1" t="s">
        <v>1420</v>
      </c>
      <c r="Q1532" s="1" t="s">
        <v>70</v>
      </c>
      <c r="R1532" s="1" t="s">
        <v>57</v>
      </c>
      <c r="S1532" s="1" t="s">
        <v>1209</v>
      </c>
      <c r="T1532" s="109">
        <v>4.2110000000000003</v>
      </c>
      <c r="U1532" s="121" t="s">
        <v>1441</v>
      </c>
      <c r="V1532" s="108">
        <v>6.0000000000000001E-3</v>
      </c>
      <c r="W1532" s="108">
        <v>3.09E-2</v>
      </c>
      <c r="X1532" s="1" t="s">
        <v>636</v>
      </c>
      <c r="Z1532" s="107">
        <v>150000</v>
      </c>
      <c r="AA1532" s="107">
        <v>1</v>
      </c>
      <c r="AB1532" s="107">
        <v>103.46</v>
      </c>
      <c r="AC1532" s="107">
        <v>0</v>
      </c>
      <c r="AD1532" s="107">
        <v>155.19</v>
      </c>
      <c r="AE1532" s="107"/>
      <c r="AF1532" s="107"/>
      <c r="AG1532" s="1" t="s">
        <v>17</v>
      </c>
      <c r="AH1532" s="108">
        <v>3.7217703700000003E-4</v>
      </c>
      <c r="AI1532" s="108">
        <v>3.1849631460000001E-3</v>
      </c>
      <c r="AJ1532" s="108">
        <v>9.4818470100000005E-4</v>
      </c>
    </row>
    <row r="1533" spans="1:36" hidden="1">
      <c r="A1533" s="1">
        <v>13918</v>
      </c>
      <c r="B1533" s="1">
        <v>13919</v>
      </c>
      <c r="C1533" s="1" t="s">
        <v>1517</v>
      </c>
      <c r="D1533" s="1">
        <v>513893123</v>
      </c>
      <c r="E1533" s="1" t="s">
        <v>429</v>
      </c>
      <c r="F1533" s="1" t="s">
        <v>1539</v>
      </c>
      <c r="G1533" s="1" t="s">
        <v>1540</v>
      </c>
      <c r="H1533" s="1" t="s">
        <v>76</v>
      </c>
      <c r="I1533" s="1" t="s">
        <v>229</v>
      </c>
      <c r="J1533" s="1" t="s">
        <v>53</v>
      </c>
      <c r="K1533" s="1" t="s">
        <v>53</v>
      </c>
      <c r="L1533" s="1" t="s">
        <v>821</v>
      </c>
      <c r="M1533" s="1" t="s">
        <v>311</v>
      </c>
      <c r="N1533" s="1" t="s">
        <v>649</v>
      </c>
      <c r="O1533" s="1" t="s">
        <v>62</v>
      </c>
      <c r="P1533" s="1" t="s">
        <v>1400</v>
      </c>
      <c r="Q1533" s="1" t="s">
        <v>70</v>
      </c>
      <c r="R1533" s="1" t="s">
        <v>57</v>
      </c>
      <c r="S1533" s="1" t="s">
        <v>1209</v>
      </c>
      <c r="T1533" s="109">
        <v>0.43099999999999999</v>
      </c>
      <c r="U1533" s="121">
        <v>46024</v>
      </c>
      <c r="V1533" s="108">
        <v>0.01</v>
      </c>
      <c r="W1533" s="108">
        <v>2.87E-2</v>
      </c>
      <c r="X1533" s="1" t="s">
        <v>636</v>
      </c>
      <c r="Z1533" s="107">
        <v>145167.87</v>
      </c>
      <c r="AA1533" s="107">
        <v>1</v>
      </c>
      <c r="AB1533" s="107">
        <v>113.7</v>
      </c>
      <c r="AC1533" s="107">
        <v>0</v>
      </c>
      <c r="AD1533" s="107">
        <v>165.05587</v>
      </c>
      <c r="AE1533" s="107"/>
      <c r="AF1533" s="107"/>
      <c r="AG1533" s="1" t="s">
        <v>17</v>
      </c>
      <c r="AH1533" s="108">
        <v>8.5834140999999997E-4</v>
      </c>
      <c r="AI1533" s="108">
        <v>3.3874403179999998E-3</v>
      </c>
      <c r="AJ1533" s="108">
        <v>1.008463501E-3</v>
      </c>
    </row>
    <row r="1534" spans="1:36" hidden="1">
      <c r="A1534" s="1">
        <v>13918</v>
      </c>
      <c r="B1534" s="1">
        <v>13919</v>
      </c>
      <c r="C1534" s="1" t="s">
        <v>2340</v>
      </c>
      <c r="D1534" s="1">
        <v>516117181</v>
      </c>
      <c r="E1534" s="1" t="s">
        <v>429</v>
      </c>
      <c r="F1534" s="1" t="s">
        <v>2341</v>
      </c>
      <c r="G1534" s="1" t="s">
        <v>2342</v>
      </c>
      <c r="H1534" s="1" t="s">
        <v>76</v>
      </c>
      <c r="I1534" s="1" t="s">
        <v>229</v>
      </c>
      <c r="J1534" s="1" t="s">
        <v>53</v>
      </c>
      <c r="K1534" s="1" t="s">
        <v>53</v>
      </c>
      <c r="L1534" s="1" t="s">
        <v>821</v>
      </c>
      <c r="M1534" s="1" t="s">
        <v>311</v>
      </c>
      <c r="N1534" s="1" t="s">
        <v>651</v>
      </c>
      <c r="O1534" s="1" t="s">
        <v>62</v>
      </c>
      <c r="P1534" s="1" t="s">
        <v>1508</v>
      </c>
      <c r="Q1534" s="1" t="s">
        <v>65</v>
      </c>
      <c r="R1534" s="1" t="s">
        <v>57</v>
      </c>
      <c r="S1534" s="1" t="s">
        <v>1209</v>
      </c>
      <c r="T1534" s="109">
        <v>4.8499999999999996</v>
      </c>
      <c r="U1534" s="121" t="s">
        <v>1762</v>
      </c>
      <c r="V1534" s="108">
        <v>6.4000000000000003E-3</v>
      </c>
      <c r="W1534" s="108">
        <v>3.15E-2</v>
      </c>
      <c r="X1534" s="1" t="s">
        <v>636</v>
      </c>
      <c r="Z1534" s="107">
        <v>143939.4</v>
      </c>
      <c r="AA1534" s="107">
        <v>1</v>
      </c>
      <c r="AB1534" s="107">
        <v>101.65</v>
      </c>
      <c r="AC1534" s="107">
        <v>0</v>
      </c>
      <c r="AD1534" s="107">
        <v>146.31440000000001</v>
      </c>
      <c r="AE1534" s="107"/>
      <c r="AF1534" s="107"/>
      <c r="AG1534" s="1" t="s">
        <v>17</v>
      </c>
      <c r="AH1534" s="108">
        <v>5.6761529399999996E-4</v>
      </c>
      <c r="AI1534" s="108">
        <v>3.0028092770000001E-3</v>
      </c>
      <c r="AJ1534" s="108">
        <v>8.9395628299999996E-4</v>
      </c>
    </row>
    <row r="1535" spans="1:36" hidden="1">
      <c r="A1535" s="1">
        <v>13918</v>
      </c>
      <c r="B1535" s="1">
        <v>13919</v>
      </c>
      <c r="C1535" s="1" t="s">
        <v>1543</v>
      </c>
      <c r="D1535" s="1">
        <v>515846558</v>
      </c>
      <c r="E1535" s="1" t="s">
        <v>429</v>
      </c>
      <c r="F1535" s="1" t="s">
        <v>1544</v>
      </c>
      <c r="G1535" s="1" t="s">
        <v>1545</v>
      </c>
      <c r="H1535" s="1" t="s">
        <v>76</v>
      </c>
      <c r="I1535" s="1" t="s">
        <v>229</v>
      </c>
      <c r="J1535" s="1" t="s">
        <v>53</v>
      </c>
      <c r="K1535" s="1" t="s">
        <v>53</v>
      </c>
      <c r="L1535" s="1" t="s">
        <v>821</v>
      </c>
      <c r="M1535" s="1" t="s">
        <v>311</v>
      </c>
      <c r="N1535" s="1" t="s">
        <v>708</v>
      </c>
      <c r="O1535" s="1" t="s">
        <v>62</v>
      </c>
      <c r="P1535" s="1" t="s">
        <v>1461</v>
      </c>
      <c r="Q1535" s="1" t="s">
        <v>65</v>
      </c>
      <c r="R1535" s="1" t="s">
        <v>57</v>
      </c>
      <c r="S1535" s="1" t="s">
        <v>1209</v>
      </c>
      <c r="T1535" s="109">
        <v>3.3420000000000001</v>
      </c>
      <c r="U1535" s="121" t="s">
        <v>1546</v>
      </c>
      <c r="V1535" s="108">
        <v>7.4999999999999997E-3</v>
      </c>
      <c r="W1535" s="108">
        <v>3.1899999999999998E-2</v>
      </c>
      <c r="X1535" s="1" t="s">
        <v>636</v>
      </c>
      <c r="Z1535" s="107">
        <v>52.46</v>
      </c>
      <c r="AA1535" s="107">
        <v>1</v>
      </c>
      <c r="AB1535" s="107">
        <v>105.31</v>
      </c>
      <c r="AC1535" s="107">
        <v>0</v>
      </c>
      <c r="AD1535" s="107">
        <v>5.525E-2</v>
      </c>
      <c r="AE1535" s="107"/>
      <c r="AF1535" s="107"/>
      <c r="AG1535" s="1" t="s">
        <v>17</v>
      </c>
      <c r="AH1535" s="108">
        <v>1.16067996818595E-7</v>
      </c>
      <c r="AI1535" s="108">
        <v>1.13389531441277E-6</v>
      </c>
      <c r="AJ1535" s="108">
        <v>3.3756817292508397E-7</v>
      </c>
    </row>
    <row r="1536" spans="1:36" hidden="1">
      <c r="A1536" s="1">
        <v>13918</v>
      </c>
      <c r="B1536" s="1">
        <v>13919</v>
      </c>
      <c r="C1536" s="1" t="s">
        <v>1547</v>
      </c>
      <c r="D1536" s="1">
        <v>512832742</v>
      </c>
      <c r="E1536" s="1" t="s">
        <v>429</v>
      </c>
      <c r="F1536" s="1" t="s">
        <v>1548</v>
      </c>
      <c r="G1536" s="1" t="s">
        <v>1549</v>
      </c>
      <c r="H1536" s="1" t="s">
        <v>76</v>
      </c>
      <c r="I1536" s="1" t="s">
        <v>228</v>
      </c>
      <c r="J1536" s="1" t="s">
        <v>53</v>
      </c>
      <c r="K1536" s="1" t="s">
        <v>53</v>
      </c>
      <c r="L1536" s="1" t="s">
        <v>821</v>
      </c>
      <c r="M1536" s="1" t="s">
        <v>311</v>
      </c>
      <c r="N1536" s="1" t="s">
        <v>260</v>
      </c>
      <c r="O1536" s="1" t="s">
        <v>62</v>
      </c>
      <c r="P1536" s="1" t="s">
        <v>1447</v>
      </c>
      <c r="Q1536" s="1" t="s">
        <v>70</v>
      </c>
      <c r="R1536" s="1" t="s">
        <v>57</v>
      </c>
      <c r="S1536" s="1" t="s">
        <v>1209</v>
      </c>
      <c r="T1536" s="109">
        <v>0.16700000000000001</v>
      </c>
      <c r="U1536" s="121" t="s">
        <v>1396</v>
      </c>
      <c r="V1536" s="108">
        <v>3.6499999999999998E-2</v>
      </c>
      <c r="W1536" s="108">
        <v>6.2399999999999997E-2</v>
      </c>
      <c r="X1536" s="1" t="s">
        <v>636</v>
      </c>
      <c r="Z1536" s="107">
        <v>80000</v>
      </c>
      <c r="AA1536" s="107">
        <v>1</v>
      </c>
      <c r="AB1536" s="107">
        <v>100.8</v>
      </c>
      <c r="AC1536" s="107">
        <v>0</v>
      </c>
      <c r="AD1536" s="107">
        <v>80.64</v>
      </c>
      <c r="AE1536" s="107"/>
      <c r="AF1536" s="107"/>
      <c r="AG1536" s="1" t="s">
        <v>17</v>
      </c>
      <c r="AH1536" s="108">
        <v>7.9162352120570195E-5</v>
      </c>
      <c r="AI1536" s="108">
        <v>1.6549740839999999E-3</v>
      </c>
      <c r="AJ1536" s="108">
        <v>4.9269678600000004E-4</v>
      </c>
    </row>
    <row r="1537" spans="1:36" hidden="1">
      <c r="A1537" s="1">
        <v>13918</v>
      </c>
      <c r="B1537" s="1">
        <v>13919</v>
      </c>
      <c r="C1537" s="1" t="s">
        <v>1414</v>
      </c>
      <c r="D1537" s="1">
        <v>513257873</v>
      </c>
      <c r="E1537" s="1" t="s">
        <v>429</v>
      </c>
      <c r="F1537" s="1" t="s">
        <v>2345</v>
      </c>
      <c r="G1537" s="1" t="s">
        <v>2346</v>
      </c>
      <c r="H1537" s="1" t="s">
        <v>76</v>
      </c>
      <c r="I1537" s="1" t="s">
        <v>229</v>
      </c>
      <c r="J1537" s="1" t="s">
        <v>53</v>
      </c>
      <c r="K1537" s="1" t="s">
        <v>53</v>
      </c>
      <c r="L1537" s="1" t="s">
        <v>821</v>
      </c>
      <c r="M1537" s="1" t="s">
        <v>311</v>
      </c>
      <c r="N1537" s="1" t="s">
        <v>651</v>
      </c>
      <c r="O1537" s="1" t="s">
        <v>62</v>
      </c>
      <c r="P1537" s="1" t="s">
        <v>1461</v>
      </c>
      <c r="Q1537" s="1" t="s">
        <v>65</v>
      </c>
      <c r="R1537" s="1" t="s">
        <v>57</v>
      </c>
      <c r="S1537" s="1" t="s">
        <v>1209</v>
      </c>
      <c r="T1537" s="109">
        <v>5.3559999999999999</v>
      </c>
      <c r="U1537" s="121" t="s">
        <v>2347</v>
      </c>
      <c r="V1537" s="108">
        <v>9.7000000000000003E-3</v>
      </c>
      <c r="W1537" s="108">
        <v>3.32E-2</v>
      </c>
      <c r="X1537" s="1" t="s">
        <v>636</v>
      </c>
      <c r="Z1537" s="107">
        <v>97058.82</v>
      </c>
      <c r="AA1537" s="107">
        <v>1</v>
      </c>
      <c r="AB1537" s="107">
        <v>100.61</v>
      </c>
      <c r="AC1537" s="107">
        <v>0</v>
      </c>
      <c r="AD1537" s="107">
        <v>97.650880000000001</v>
      </c>
      <c r="AE1537" s="107"/>
      <c r="AF1537" s="107"/>
      <c r="AG1537" s="1" t="s">
        <v>17</v>
      </c>
      <c r="AH1537" s="108">
        <v>1.6127041699999999E-4</v>
      </c>
      <c r="AI1537" s="108">
        <v>2.0040882400000001E-3</v>
      </c>
      <c r="AJ1537" s="108">
        <v>5.9663039099999997E-4</v>
      </c>
    </row>
    <row r="1538" spans="1:36" hidden="1">
      <c r="A1538" s="1">
        <v>13918</v>
      </c>
      <c r="B1538" s="1">
        <v>13919</v>
      </c>
      <c r="C1538" s="1" t="s">
        <v>2619</v>
      </c>
      <c r="D1538" s="1">
        <v>514892801</v>
      </c>
      <c r="E1538" s="1" t="s">
        <v>429</v>
      </c>
      <c r="F1538" s="1" t="s">
        <v>2620</v>
      </c>
      <c r="G1538" s="1" t="s">
        <v>2621</v>
      </c>
      <c r="H1538" s="1" t="s">
        <v>76</v>
      </c>
      <c r="I1538" s="1" t="s">
        <v>228</v>
      </c>
      <c r="J1538" s="1" t="s">
        <v>53</v>
      </c>
      <c r="K1538" s="1" t="s">
        <v>53</v>
      </c>
      <c r="L1538" s="1" t="s">
        <v>821</v>
      </c>
      <c r="M1538" s="1" t="s">
        <v>311</v>
      </c>
      <c r="N1538" s="1" t="s">
        <v>263</v>
      </c>
      <c r="O1538" s="1" t="s">
        <v>62</v>
      </c>
      <c r="P1538" s="1" t="s">
        <v>1461</v>
      </c>
      <c r="Q1538" s="1" t="s">
        <v>65</v>
      </c>
      <c r="R1538" s="1" t="s">
        <v>57</v>
      </c>
      <c r="S1538" s="1" t="s">
        <v>1209</v>
      </c>
      <c r="T1538" s="109">
        <v>5.6260000000000003</v>
      </c>
      <c r="U1538" s="121" t="s">
        <v>2622</v>
      </c>
      <c r="V1538" s="108">
        <v>2.3400000000000001E-2</v>
      </c>
      <c r="W1538" s="108">
        <v>5.3800000000000001E-2</v>
      </c>
      <c r="X1538" s="1" t="s">
        <v>636</v>
      </c>
      <c r="Z1538" s="107">
        <v>85800</v>
      </c>
      <c r="AA1538" s="107">
        <v>1</v>
      </c>
      <c r="AB1538" s="107">
        <v>85.02</v>
      </c>
      <c r="AC1538" s="107">
        <v>0</v>
      </c>
      <c r="AD1538" s="107">
        <v>72.947159999999997</v>
      </c>
      <c r="AE1538" s="107"/>
      <c r="AF1538" s="107"/>
      <c r="AG1538" s="1" t="s">
        <v>17</v>
      </c>
      <c r="AH1538" s="108">
        <v>9.3727810616758199E-5</v>
      </c>
      <c r="AI1538" s="108">
        <v>1.4970939890000001E-3</v>
      </c>
      <c r="AJ1538" s="108">
        <v>4.4569483199999999E-4</v>
      </c>
    </row>
    <row r="1539" spans="1:36" hidden="1">
      <c r="A1539" s="1">
        <v>13918</v>
      </c>
      <c r="B1539" s="1">
        <v>13919</v>
      </c>
      <c r="C1539" s="1" t="s">
        <v>1328</v>
      </c>
      <c r="D1539" s="1">
        <v>510960719</v>
      </c>
      <c r="E1539" s="1" t="s">
        <v>429</v>
      </c>
      <c r="F1539" s="1" t="s">
        <v>1550</v>
      </c>
      <c r="G1539" s="1" t="s">
        <v>1551</v>
      </c>
      <c r="H1539" s="1" t="s">
        <v>76</v>
      </c>
      <c r="I1539" s="1" t="s">
        <v>229</v>
      </c>
      <c r="J1539" s="1" t="s">
        <v>53</v>
      </c>
      <c r="K1539" s="1" t="s">
        <v>53</v>
      </c>
      <c r="L1539" s="1" t="s">
        <v>821</v>
      </c>
      <c r="M1539" s="1" t="s">
        <v>311</v>
      </c>
      <c r="N1539" s="1" t="s">
        <v>651</v>
      </c>
      <c r="O1539" s="1" t="s">
        <v>62</v>
      </c>
      <c r="P1539" s="1" t="s">
        <v>1360</v>
      </c>
      <c r="Q1539" s="1" t="s">
        <v>65</v>
      </c>
      <c r="R1539" s="1" t="s">
        <v>57</v>
      </c>
      <c r="S1539" s="1" t="s">
        <v>1209</v>
      </c>
      <c r="T1539" s="109">
        <v>6.4720000000000004</v>
      </c>
      <c r="U1539" s="121">
        <v>49712</v>
      </c>
      <c r="V1539" s="108">
        <v>8.9999999999999993E-3</v>
      </c>
      <c r="W1539" s="108">
        <v>3.0700000000000002E-2</v>
      </c>
      <c r="X1539" s="1" t="s">
        <v>636</v>
      </c>
      <c r="Z1539" s="107">
        <v>168750</v>
      </c>
      <c r="AA1539" s="107">
        <v>1</v>
      </c>
      <c r="AB1539" s="107">
        <v>99.26</v>
      </c>
      <c r="AC1539" s="107">
        <v>0</v>
      </c>
      <c r="AD1539" s="107">
        <v>167.50125</v>
      </c>
      <c r="AE1539" s="107"/>
      <c r="AF1539" s="107"/>
      <c r="AG1539" s="1" t="s">
        <v>17</v>
      </c>
      <c r="AH1539" s="108">
        <v>6.1324148963629502E-5</v>
      </c>
      <c r="AI1539" s="108">
        <v>3.4376268330000002E-3</v>
      </c>
      <c r="AJ1539" s="108">
        <v>1.02340436E-3</v>
      </c>
    </row>
    <row r="1540" spans="1:36" hidden="1">
      <c r="A1540" s="1">
        <v>13918</v>
      </c>
      <c r="B1540" s="1">
        <v>13919</v>
      </c>
      <c r="C1540" s="1" t="s">
        <v>1328</v>
      </c>
      <c r="D1540" s="1">
        <v>510960719</v>
      </c>
      <c r="E1540" s="1" t="s">
        <v>429</v>
      </c>
      <c r="F1540" s="1" t="s">
        <v>1552</v>
      </c>
      <c r="G1540" s="1" t="s">
        <v>1553</v>
      </c>
      <c r="H1540" s="1" t="s">
        <v>76</v>
      </c>
      <c r="I1540" s="1" t="s">
        <v>229</v>
      </c>
      <c r="J1540" s="1" t="s">
        <v>53</v>
      </c>
      <c r="K1540" s="1" t="s">
        <v>53</v>
      </c>
      <c r="L1540" s="1" t="s">
        <v>821</v>
      </c>
      <c r="M1540" s="1" t="s">
        <v>311</v>
      </c>
      <c r="N1540" s="1" t="s">
        <v>651</v>
      </c>
      <c r="O1540" s="1" t="s">
        <v>62</v>
      </c>
      <c r="P1540" s="1" t="s">
        <v>1360</v>
      </c>
      <c r="Q1540" s="1" t="s">
        <v>65</v>
      </c>
      <c r="R1540" s="1" t="s">
        <v>57</v>
      </c>
      <c r="S1540" s="1" t="s">
        <v>1209</v>
      </c>
      <c r="T1540" s="109">
        <v>9.9939999999999998</v>
      </c>
      <c r="U1540" s="121">
        <v>51533</v>
      </c>
      <c r="V1540" s="108">
        <v>1.6899999999999998E-2</v>
      </c>
      <c r="W1540" s="108">
        <v>3.2899999999999999E-2</v>
      </c>
      <c r="X1540" s="1" t="s">
        <v>636</v>
      </c>
      <c r="Z1540" s="107">
        <v>103000</v>
      </c>
      <c r="AA1540" s="107">
        <v>1</v>
      </c>
      <c r="AB1540" s="107">
        <v>97.7</v>
      </c>
      <c r="AC1540" s="107">
        <v>0</v>
      </c>
      <c r="AD1540" s="107">
        <v>100.631</v>
      </c>
      <c r="AE1540" s="107"/>
      <c r="AF1540" s="107"/>
      <c r="AG1540" s="1" t="s">
        <v>17</v>
      </c>
      <c r="AH1540" s="108">
        <v>2.3607825879678E-5</v>
      </c>
      <c r="AI1540" s="108">
        <v>2.0652492189999999E-3</v>
      </c>
      <c r="AJ1540" s="108">
        <v>6.1483842099999998E-4</v>
      </c>
    </row>
    <row r="1541" spans="1:36">
      <c r="A1541" s="1">
        <v>13918</v>
      </c>
      <c r="B1541" s="1">
        <v>13919</v>
      </c>
      <c r="C1541" s="1" t="s">
        <v>1554</v>
      </c>
      <c r="D1541" s="1">
        <v>1427976</v>
      </c>
      <c r="E1541" s="1" t="s">
        <v>430</v>
      </c>
      <c r="F1541" s="1" t="s">
        <v>1555</v>
      </c>
      <c r="G1541" s="1" t="s">
        <v>1556</v>
      </c>
      <c r="H1541" s="1" t="s">
        <v>76</v>
      </c>
      <c r="I1541" s="1" t="s">
        <v>228</v>
      </c>
      <c r="J1541" s="1" t="s">
        <v>53</v>
      </c>
      <c r="K1541" s="1" t="s">
        <v>314</v>
      </c>
      <c r="L1541" s="1" t="s">
        <v>821</v>
      </c>
      <c r="M1541" s="1" t="s">
        <v>311</v>
      </c>
      <c r="N1541" s="1" t="s">
        <v>652</v>
      </c>
      <c r="O1541" s="1" t="s">
        <v>62</v>
      </c>
      <c r="P1541" s="1" t="s">
        <v>1508</v>
      </c>
      <c r="Q1541" s="1" t="s">
        <v>65</v>
      </c>
      <c r="R1541" s="1" t="s">
        <v>57</v>
      </c>
      <c r="S1541" s="1" t="s">
        <v>1209</v>
      </c>
      <c r="T1541" s="109">
        <v>1.607</v>
      </c>
      <c r="U1541" s="121" t="s">
        <v>1438</v>
      </c>
      <c r="V1541" s="108">
        <v>7.7499999999999999E-2</v>
      </c>
      <c r="W1541" s="108">
        <v>6.9500000000000006E-2</v>
      </c>
      <c r="X1541" s="1" t="s">
        <v>636</v>
      </c>
      <c r="Z1541" s="107">
        <v>23200</v>
      </c>
      <c r="AA1541" s="107">
        <v>1</v>
      </c>
      <c r="AB1541" s="107">
        <v>103.4</v>
      </c>
      <c r="AC1541" s="107">
        <v>0</v>
      </c>
      <c r="AD1541" s="107">
        <v>23.988800000000001</v>
      </c>
      <c r="AE1541" s="107"/>
      <c r="AF1541" s="107"/>
      <c r="AG1541" s="1" t="s">
        <v>17</v>
      </c>
      <c r="AH1541" s="108">
        <v>5.4008652558613403E-5</v>
      </c>
      <c r="AI1541" s="108">
        <v>4.9232195299999998E-4</v>
      </c>
      <c r="AJ1541" s="108">
        <v>1.46567518E-4</v>
      </c>
    </row>
    <row r="1542" spans="1:36" hidden="1">
      <c r="A1542" s="1">
        <v>13918</v>
      </c>
      <c r="B1542" s="1">
        <v>13919</v>
      </c>
      <c r="C1542" s="1" t="s">
        <v>1557</v>
      </c>
      <c r="D1542" s="1">
        <v>1654</v>
      </c>
      <c r="E1542" s="1" t="s">
        <v>2</v>
      </c>
      <c r="F1542" s="1" t="s">
        <v>1558</v>
      </c>
      <c r="G1542" s="1" t="s">
        <v>1559</v>
      </c>
      <c r="H1542" s="1" t="s">
        <v>76</v>
      </c>
      <c r="I1542" s="1" t="s">
        <v>228</v>
      </c>
      <c r="J1542" s="1" t="s">
        <v>53</v>
      </c>
      <c r="K1542" s="1" t="s">
        <v>314</v>
      </c>
      <c r="L1542" s="1" t="s">
        <v>54</v>
      </c>
      <c r="M1542" s="1" t="s">
        <v>311</v>
      </c>
      <c r="N1542" s="1" t="s">
        <v>652</v>
      </c>
      <c r="O1542" s="1" t="s">
        <v>62</v>
      </c>
      <c r="P1542" s="1" t="s">
        <v>298</v>
      </c>
      <c r="Q1542" s="1" t="s">
        <v>298</v>
      </c>
      <c r="R1542" s="1" t="s">
        <v>57</v>
      </c>
      <c r="S1542" s="1" t="s">
        <v>1209</v>
      </c>
      <c r="T1542" s="109">
        <v>1.607</v>
      </c>
      <c r="U1542" s="121" t="s">
        <v>1245</v>
      </c>
      <c r="V1542" s="108">
        <v>7.7499999999999999E-2</v>
      </c>
      <c r="W1542" s="108">
        <v>6.9500000000000006E-2</v>
      </c>
      <c r="X1542" s="1" t="s">
        <v>636</v>
      </c>
      <c r="Z1542" s="107">
        <v>150000</v>
      </c>
      <c r="AA1542" s="107">
        <v>1</v>
      </c>
      <c r="AB1542" s="107">
        <v>100.15689999999999</v>
      </c>
      <c r="AC1542" s="107">
        <v>0</v>
      </c>
      <c r="AD1542" s="107">
        <v>150.23535000000001</v>
      </c>
      <c r="AE1542" s="107"/>
      <c r="AF1542" s="107"/>
      <c r="AG1542" s="1" t="s">
        <v>17</v>
      </c>
      <c r="AH1542" s="108">
        <v>5.6084490999999995E-4</v>
      </c>
      <c r="AI1542" s="108">
        <v>3.0832789029999999E-3</v>
      </c>
      <c r="AJ1542" s="108">
        <v>9.17912626E-4</v>
      </c>
    </row>
    <row r="1543" spans="1:36">
      <c r="A1543" s="1">
        <v>13918</v>
      </c>
      <c r="B1543" s="1">
        <v>13919</v>
      </c>
      <c r="C1543" s="1" t="s">
        <v>1557</v>
      </c>
      <c r="D1543" s="1">
        <v>1863501</v>
      </c>
      <c r="E1543" s="1" t="s">
        <v>430</v>
      </c>
      <c r="F1543" s="1" t="s">
        <v>1560</v>
      </c>
      <c r="G1543" s="1" t="s">
        <v>1559</v>
      </c>
      <c r="H1543" s="1" t="s">
        <v>76</v>
      </c>
      <c r="I1543" s="1" t="s">
        <v>228</v>
      </c>
      <c r="J1543" s="1" t="s">
        <v>53</v>
      </c>
      <c r="K1543" s="1" t="s">
        <v>314</v>
      </c>
      <c r="L1543" s="1" t="s">
        <v>821</v>
      </c>
      <c r="M1543" s="1" t="s">
        <v>311</v>
      </c>
      <c r="N1543" s="1" t="s">
        <v>652</v>
      </c>
      <c r="O1543" s="1" t="s">
        <v>62</v>
      </c>
      <c r="P1543" s="1" t="s">
        <v>1343</v>
      </c>
      <c r="Q1543" s="1" t="s">
        <v>65</v>
      </c>
      <c r="R1543" s="1" t="s">
        <v>57</v>
      </c>
      <c r="S1543" s="1" t="s">
        <v>1209</v>
      </c>
      <c r="T1543" s="109">
        <v>1.22</v>
      </c>
      <c r="U1543" s="121" t="s">
        <v>1245</v>
      </c>
      <c r="V1543" s="108">
        <v>5.7000000000000002E-2</v>
      </c>
      <c r="W1543" s="108">
        <v>6.3500000000000001E-2</v>
      </c>
      <c r="X1543" s="1" t="s">
        <v>636</v>
      </c>
      <c r="Z1543" s="107">
        <v>17446.8</v>
      </c>
      <c r="AA1543" s="107">
        <v>1</v>
      </c>
      <c r="AB1543" s="107">
        <v>100.29</v>
      </c>
      <c r="AC1543" s="107">
        <v>0</v>
      </c>
      <c r="AD1543" s="107">
        <v>17.497399999999999</v>
      </c>
      <c r="AE1543" s="107"/>
      <c r="AF1543" s="107"/>
      <c r="AG1543" s="1" t="s">
        <v>17</v>
      </c>
      <c r="AH1543" s="108">
        <v>6.5232993278232601E-5</v>
      </c>
      <c r="AI1543" s="108">
        <v>3.5909900199999998E-4</v>
      </c>
      <c r="AJ1543" s="108">
        <v>1.0690615999999999E-4</v>
      </c>
    </row>
    <row r="1544" spans="1:36" hidden="1">
      <c r="A1544" s="1">
        <v>13918</v>
      </c>
      <c r="B1544" s="1">
        <v>13919</v>
      </c>
      <c r="C1544" s="1" t="s">
        <v>1561</v>
      </c>
      <c r="D1544" s="1">
        <v>515364891</v>
      </c>
      <c r="E1544" s="1" t="s">
        <v>429</v>
      </c>
      <c r="F1544" s="1" t="s">
        <v>1562</v>
      </c>
      <c r="G1544" s="1" t="s">
        <v>1563</v>
      </c>
      <c r="H1544" s="1" t="s">
        <v>76</v>
      </c>
      <c r="I1544" s="1" t="s">
        <v>229</v>
      </c>
      <c r="J1544" s="1" t="s">
        <v>53</v>
      </c>
      <c r="K1544" s="1" t="s">
        <v>53</v>
      </c>
      <c r="L1544" s="1" t="s">
        <v>821</v>
      </c>
      <c r="M1544" s="1" t="s">
        <v>311</v>
      </c>
      <c r="N1544" s="1" t="s">
        <v>647</v>
      </c>
      <c r="O1544" s="1" t="s">
        <v>62</v>
      </c>
      <c r="P1544" s="1" t="s">
        <v>298</v>
      </c>
      <c r="Q1544" s="1" t="s">
        <v>298</v>
      </c>
      <c r="R1544" s="1" t="s">
        <v>57</v>
      </c>
      <c r="S1544" s="1" t="s">
        <v>1209</v>
      </c>
      <c r="T1544" s="109">
        <v>2.2360000000000002</v>
      </c>
      <c r="U1544" s="121" t="s">
        <v>1438</v>
      </c>
      <c r="V1544" s="108">
        <v>1.5800000000000002E-2</v>
      </c>
      <c r="W1544" s="108">
        <v>3.7100000000000001E-2</v>
      </c>
      <c r="X1544" s="1" t="s">
        <v>636</v>
      </c>
      <c r="Z1544" s="107">
        <v>62051.47</v>
      </c>
      <c r="AA1544" s="107">
        <v>1</v>
      </c>
      <c r="AB1544" s="107">
        <v>109.09</v>
      </c>
      <c r="AC1544" s="107">
        <v>0</v>
      </c>
      <c r="AD1544" s="107">
        <v>67.691950000000006</v>
      </c>
      <c r="AE1544" s="107"/>
      <c r="AF1544" s="107"/>
      <c r="AG1544" s="1" t="s">
        <v>17</v>
      </c>
      <c r="AH1544" s="108">
        <v>1.6568191800000001E-4</v>
      </c>
      <c r="AI1544" s="108">
        <v>1.3892413559999999E-3</v>
      </c>
      <c r="AJ1544" s="108">
        <v>4.1358638699999999E-4</v>
      </c>
    </row>
    <row r="1545" spans="1:36" hidden="1">
      <c r="A1545" s="1">
        <v>13918</v>
      </c>
      <c r="B1545" s="1">
        <v>13919</v>
      </c>
      <c r="C1545" s="1" t="s">
        <v>1564</v>
      </c>
      <c r="D1545" s="1">
        <v>514599943</v>
      </c>
      <c r="E1545" s="1" t="s">
        <v>429</v>
      </c>
      <c r="F1545" s="1" t="s">
        <v>1565</v>
      </c>
      <c r="G1545" s="1" t="s">
        <v>1566</v>
      </c>
      <c r="H1545" s="1" t="s">
        <v>76</v>
      </c>
      <c r="I1545" s="1" t="s">
        <v>229</v>
      </c>
      <c r="J1545" s="1" t="s">
        <v>53</v>
      </c>
      <c r="K1545" s="1" t="s">
        <v>53</v>
      </c>
      <c r="L1545" s="1" t="s">
        <v>821</v>
      </c>
      <c r="M1545" s="1" t="s">
        <v>311</v>
      </c>
      <c r="N1545" s="1" t="s">
        <v>647</v>
      </c>
      <c r="O1545" s="1" t="s">
        <v>62</v>
      </c>
      <c r="P1545" s="1" t="s">
        <v>1447</v>
      </c>
      <c r="Q1545" s="1" t="s">
        <v>70</v>
      </c>
      <c r="R1545" s="1" t="s">
        <v>57</v>
      </c>
      <c r="S1545" s="1" t="s">
        <v>1209</v>
      </c>
      <c r="T1545" s="109">
        <v>2.21</v>
      </c>
      <c r="U1545" s="121" t="s">
        <v>1428</v>
      </c>
      <c r="V1545" s="108">
        <v>1.4800000000000001E-2</v>
      </c>
      <c r="W1545" s="108">
        <v>3.1099999999999999E-2</v>
      </c>
      <c r="X1545" s="1" t="s">
        <v>636</v>
      </c>
      <c r="Z1545" s="107">
        <v>176129.14</v>
      </c>
      <c r="AA1545" s="107">
        <v>1</v>
      </c>
      <c r="AB1545" s="107">
        <v>109.88</v>
      </c>
      <c r="AC1545" s="107">
        <v>0</v>
      </c>
      <c r="AD1545" s="107">
        <v>193.5307</v>
      </c>
      <c r="AE1545" s="107"/>
      <c r="AF1545" s="107"/>
      <c r="AG1545" s="1" t="s">
        <v>17</v>
      </c>
      <c r="AH1545" s="108">
        <v>5.5506744699999997E-4</v>
      </c>
      <c r="AI1545" s="108">
        <v>3.9718290300000004E-3</v>
      </c>
      <c r="AJ1545" s="108">
        <v>1.182439905E-3</v>
      </c>
    </row>
    <row r="1546" spans="1:36" hidden="1">
      <c r="A1546" s="1">
        <v>13918</v>
      </c>
      <c r="B1546" s="1">
        <v>13919</v>
      </c>
      <c r="C1546" s="1" t="s">
        <v>1377</v>
      </c>
      <c r="D1546" s="1">
        <v>513623314</v>
      </c>
      <c r="E1546" s="1" t="s">
        <v>429</v>
      </c>
      <c r="F1546" s="1" t="s">
        <v>1567</v>
      </c>
      <c r="G1546" s="1" t="s">
        <v>1568</v>
      </c>
      <c r="H1546" s="1" t="s">
        <v>76</v>
      </c>
      <c r="I1546" s="1" t="s">
        <v>228</v>
      </c>
      <c r="J1546" s="1" t="s">
        <v>53</v>
      </c>
      <c r="K1546" s="1" t="s">
        <v>53</v>
      </c>
      <c r="L1546" s="1" t="s">
        <v>54</v>
      </c>
      <c r="M1546" s="1" t="s">
        <v>311</v>
      </c>
      <c r="N1546" s="1" t="s">
        <v>651</v>
      </c>
      <c r="O1546" s="1" t="s">
        <v>62</v>
      </c>
      <c r="P1546" s="1" t="s">
        <v>298</v>
      </c>
      <c r="Q1546" s="1" t="s">
        <v>298</v>
      </c>
      <c r="R1546" s="1" t="s">
        <v>57</v>
      </c>
      <c r="S1546" s="1" t="s">
        <v>1209</v>
      </c>
      <c r="T1546" s="109">
        <v>6.681</v>
      </c>
      <c r="U1546" s="121" t="s">
        <v>1569</v>
      </c>
      <c r="V1546" s="108">
        <v>1.2999999999999999E-2</v>
      </c>
      <c r="W1546" s="108">
        <v>4.3799999999999999E-2</v>
      </c>
      <c r="X1546" s="1" t="s">
        <v>636</v>
      </c>
      <c r="Z1546" s="107">
        <v>200000</v>
      </c>
      <c r="AA1546" s="107">
        <v>1</v>
      </c>
      <c r="AB1546" s="107">
        <v>89.637600000000006</v>
      </c>
      <c r="AC1546" s="107">
        <v>0</v>
      </c>
      <c r="AD1546" s="107">
        <v>179.27520000000001</v>
      </c>
      <c r="AE1546" s="107"/>
      <c r="AF1546" s="107"/>
      <c r="AG1546" s="1" t="s">
        <v>17</v>
      </c>
      <c r="AH1546" s="108">
        <v>8.1071308699999997E-3</v>
      </c>
      <c r="AI1546" s="108">
        <v>3.679263516E-3</v>
      </c>
      <c r="AJ1546" s="108">
        <v>1.0953412069999999E-3</v>
      </c>
    </row>
    <row r="1547" spans="1:36" hidden="1">
      <c r="A1547" s="1">
        <v>13918</v>
      </c>
      <c r="B1547" s="1">
        <v>13919</v>
      </c>
      <c r="C1547" s="1" t="s">
        <v>2420</v>
      </c>
      <c r="D1547" s="1">
        <v>514328004</v>
      </c>
      <c r="E1547" s="1" t="s">
        <v>429</v>
      </c>
      <c r="F1547" s="1" t="s">
        <v>2516</v>
      </c>
      <c r="G1547" s="1" t="s">
        <v>2517</v>
      </c>
      <c r="H1547" s="1" t="s">
        <v>76</v>
      </c>
      <c r="I1547" s="1" t="s">
        <v>228</v>
      </c>
      <c r="J1547" s="1" t="s">
        <v>53</v>
      </c>
      <c r="K1547" s="1" t="s">
        <v>53</v>
      </c>
      <c r="L1547" s="1" t="s">
        <v>821</v>
      </c>
      <c r="M1547" s="1" t="s">
        <v>311</v>
      </c>
      <c r="N1547" s="1" t="s">
        <v>140</v>
      </c>
      <c r="O1547" s="1" t="s">
        <v>62</v>
      </c>
      <c r="P1547" s="1" t="s">
        <v>298</v>
      </c>
      <c r="Q1547" s="1" t="s">
        <v>298</v>
      </c>
      <c r="R1547" s="1" t="s">
        <v>57</v>
      </c>
      <c r="S1547" s="1" t="s">
        <v>1209</v>
      </c>
      <c r="T1547" s="109">
        <v>1.054</v>
      </c>
      <c r="U1547" s="121" t="s">
        <v>1606</v>
      </c>
      <c r="V1547" s="108">
        <v>3.3500000000000002E-2</v>
      </c>
      <c r="W1547" s="108">
        <v>6.9699999999999998E-2</v>
      </c>
      <c r="X1547" s="1" t="s">
        <v>636</v>
      </c>
      <c r="Z1547" s="107">
        <v>90000</v>
      </c>
      <c r="AA1547" s="107">
        <v>1</v>
      </c>
      <c r="AB1547" s="107">
        <v>97.27</v>
      </c>
      <c r="AC1547" s="107">
        <v>0</v>
      </c>
      <c r="AD1547" s="107">
        <v>87.543000000000006</v>
      </c>
      <c r="AE1547" s="107"/>
      <c r="AF1547" s="107"/>
      <c r="AG1547" s="1" t="s">
        <v>17</v>
      </c>
      <c r="AH1547" s="108">
        <v>7.6923076900000005E-4</v>
      </c>
      <c r="AI1547" s="108">
        <v>1.7966442979999999E-3</v>
      </c>
      <c r="AJ1547" s="108">
        <v>5.3487295100000003E-4</v>
      </c>
    </row>
    <row r="1548" spans="1:36" hidden="1">
      <c r="A1548" s="1">
        <v>13918</v>
      </c>
      <c r="B1548" s="1">
        <v>13919</v>
      </c>
      <c r="C1548" s="1" t="s">
        <v>1517</v>
      </c>
      <c r="D1548" s="1">
        <v>513893123</v>
      </c>
      <c r="E1548" s="1" t="s">
        <v>429</v>
      </c>
      <c r="F1548" s="1" t="s">
        <v>1570</v>
      </c>
      <c r="G1548" s="1" t="s">
        <v>1571</v>
      </c>
      <c r="H1548" s="1" t="s">
        <v>76</v>
      </c>
      <c r="I1548" s="1" t="s">
        <v>229</v>
      </c>
      <c r="J1548" s="1" t="s">
        <v>53</v>
      </c>
      <c r="K1548" s="1" t="s">
        <v>53</v>
      </c>
      <c r="L1548" s="1" t="s">
        <v>821</v>
      </c>
      <c r="M1548" s="1" t="s">
        <v>311</v>
      </c>
      <c r="N1548" s="1" t="s">
        <v>649</v>
      </c>
      <c r="O1548" s="1" t="s">
        <v>62</v>
      </c>
      <c r="P1548" s="1" t="s">
        <v>1400</v>
      </c>
      <c r="Q1548" s="1" t="s">
        <v>70</v>
      </c>
      <c r="R1548" s="1" t="s">
        <v>57</v>
      </c>
      <c r="S1548" s="1" t="s">
        <v>1209</v>
      </c>
      <c r="T1548" s="109">
        <v>3.0270000000000001</v>
      </c>
      <c r="U1548" s="121" t="s">
        <v>1572</v>
      </c>
      <c r="V1548" s="108">
        <v>0.01</v>
      </c>
      <c r="W1548" s="108">
        <v>3.3399999999999999E-2</v>
      </c>
      <c r="X1548" s="1" t="s">
        <v>636</v>
      </c>
      <c r="Z1548" s="107">
        <v>178473.12</v>
      </c>
      <c r="AA1548" s="107">
        <v>1</v>
      </c>
      <c r="AB1548" s="107">
        <v>105.29</v>
      </c>
      <c r="AC1548" s="107">
        <v>0</v>
      </c>
      <c r="AD1548" s="107">
        <v>187.91435000000001</v>
      </c>
      <c r="AE1548" s="107"/>
      <c r="AF1548" s="107"/>
      <c r="AG1548" s="1" t="s">
        <v>17</v>
      </c>
      <c r="AH1548" s="108">
        <v>9.91600660291264E-5</v>
      </c>
      <c r="AI1548" s="108">
        <v>3.856564723E-3</v>
      </c>
      <c r="AJ1548" s="108">
        <v>1.148124955E-3</v>
      </c>
    </row>
    <row r="1549" spans="1:36" hidden="1">
      <c r="A1549" s="1">
        <v>13918</v>
      </c>
      <c r="B1549" s="1">
        <v>13919</v>
      </c>
      <c r="C1549" s="1" t="s">
        <v>1389</v>
      </c>
      <c r="D1549" s="1">
        <v>510381601</v>
      </c>
      <c r="E1549" s="1" t="s">
        <v>429</v>
      </c>
      <c r="F1549" s="1" t="s">
        <v>2350</v>
      </c>
      <c r="G1549" s="1" t="s">
        <v>2351</v>
      </c>
      <c r="H1549" s="1" t="s">
        <v>76</v>
      </c>
      <c r="I1549" s="1" t="s">
        <v>229</v>
      </c>
      <c r="J1549" s="1" t="s">
        <v>53</v>
      </c>
      <c r="K1549" s="1" t="s">
        <v>53</v>
      </c>
      <c r="L1549" s="1" t="s">
        <v>821</v>
      </c>
      <c r="M1549" s="1" t="s">
        <v>311</v>
      </c>
      <c r="N1549" s="1" t="s">
        <v>140</v>
      </c>
      <c r="O1549" s="1" t="s">
        <v>62</v>
      </c>
      <c r="P1549" s="1" t="s">
        <v>1348</v>
      </c>
      <c r="Q1549" s="1" t="s">
        <v>65</v>
      </c>
      <c r="R1549" s="1" t="s">
        <v>57</v>
      </c>
      <c r="S1549" s="1" t="s">
        <v>1209</v>
      </c>
      <c r="T1549" s="109">
        <v>3.0449999999999999</v>
      </c>
      <c r="U1549" s="121" t="s">
        <v>1657</v>
      </c>
      <c r="V1549" s="108">
        <v>7.4999999999999997E-3</v>
      </c>
      <c r="W1549" s="108">
        <v>3.2800000000000003E-2</v>
      </c>
      <c r="X1549" s="1" t="s">
        <v>636</v>
      </c>
      <c r="Z1549" s="107">
        <v>185000</v>
      </c>
      <c r="AA1549" s="107">
        <v>1</v>
      </c>
      <c r="AB1549" s="107">
        <v>104.77</v>
      </c>
      <c r="AC1549" s="107">
        <v>0</v>
      </c>
      <c r="AD1549" s="107">
        <v>193.8245</v>
      </c>
      <c r="AE1549" s="107"/>
      <c r="AF1549" s="107"/>
      <c r="AG1549" s="1" t="s">
        <v>17</v>
      </c>
      <c r="AH1549" s="108">
        <v>1.2995797800000001E-4</v>
      </c>
      <c r="AI1549" s="108">
        <v>3.9778586850000002E-3</v>
      </c>
      <c r="AJ1549" s="108">
        <v>1.1842349739999999E-3</v>
      </c>
    </row>
    <row r="1550" spans="1:36" hidden="1">
      <c r="A1550" s="1">
        <v>13918</v>
      </c>
      <c r="B1550" s="1">
        <v>13919</v>
      </c>
      <c r="C1550" s="1" t="s">
        <v>1573</v>
      </c>
      <c r="D1550" s="1">
        <v>516046307</v>
      </c>
      <c r="E1550" s="1" t="s">
        <v>429</v>
      </c>
      <c r="F1550" s="1" t="s">
        <v>1574</v>
      </c>
      <c r="G1550" s="1" t="s">
        <v>1575</v>
      </c>
      <c r="H1550" s="1" t="s">
        <v>76</v>
      </c>
      <c r="I1550" s="1" t="s">
        <v>229</v>
      </c>
      <c r="J1550" s="1" t="s">
        <v>53</v>
      </c>
      <c r="K1550" s="1" t="s">
        <v>53</v>
      </c>
      <c r="L1550" s="1" t="s">
        <v>821</v>
      </c>
      <c r="M1550" s="1" t="s">
        <v>311</v>
      </c>
      <c r="N1550" s="1" t="s">
        <v>647</v>
      </c>
      <c r="O1550" s="1" t="s">
        <v>62</v>
      </c>
      <c r="P1550" s="1" t="s">
        <v>298</v>
      </c>
      <c r="Q1550" s="1" t="s">
        <v>298</v>
      </c>
      <c r="R1550" s="1" t="s">
        <v>57</v>
      </c>
      <c r="S1550" s="1" t="s">
        <v>1209</v>
      </c>
      <c r="T1550" s="109">
        <v>2.0219999999999998</v>
      </c>
      <c r="U1550" s="121" t="s">
        <v>1428</v>
      </c>
      <c r="V1550" s="108">
        <v>2.3E-2</v>
      </c>
      <c r="W1550" s="108">
        <v>3.4200000000000001E-2</v>
      </c>
      <c r="X1550" s="1" t="s">
        <v>636</v>
      </c>
      <c r="Z1550" s="107">
        <v>120426.93</v>
      </c>
      <c r="AA1550" s="107">
        <v>1</v>
      </c>
      <c r="AB1550" s="107">
        <v>110.71</v>
      </c>
      <c r="AC1550" s="107">
        <v>0</v>
      </c>
      <c r="AD1550" s="107">
        <v>133.32464999999999</v>
      </c>
      <c r="AE1550" s="107"/>
      <c r="AF1550" s="107"/>
      <c r="AG1550" s="1" t="s">
        <v>17</v>
      </c>
      <c r="AH1550" s="108">
        <v>1.454431521E-3</v>
      </c>
      <c r="AI1550" s="108">
        <v>2.7362207399999998E-3</v>
      </c>
      <c r="AJ1550" s="108">
        <v>8.1459110400000005E-4</v>
      </c>
    </row>
    <row r="1551" spans="1:36" hidden="1">
      <c r="A1551" s="1">
        <v>13918</v>
      </c>
      <c r="B1551" s="1">
        <v>13919</v>
      </c>
      <c r="C1551" s="1" t="s">
        <v>1576</v>
      </c>
      <c r="D1551" s="1">
        <v>520043720</v>
      </c>
      <c r="E1551" s="1" t="s">
        <v>429</v>
      </c>
      <c r="F1551" s="1" t="s">
        <v>1577</v>
      </c>
      <c r="G1551" s="1" t="s">
        <v>1578</v>
      </c>
      <c r="H1551" s="1" t="s">
        <v>76</v>
      </c>
      <c r="I1551" s="1" t="s">
        <v>228</v>
      </c>
      <c r="J1551" s="1" t="s">
        <v>53</v>
      </c>
      <c r="K1551" s="1" t="s">
        <v>53</v>
      </c>
      <c r="L1551" s="1" t="s">
        <v>821</v>
      </c>
      <c r="M1551" s="1" t="s">
        <v>311</v>
      </c>
      <c r="N1551" s="1" t="s">
        <v>652</v>
      </c>
      <c r="O1551" s="1" t="s">
        <v>62</v>
      </c>
      <c r="P1551" s="1" t="s">
        <v>1579</v>
      </c>
      <c r="Q1551" s="1" t="s">
        <v>70</v>
      </c>
      <c r="R1551" s="1" t="s">
        <v>57</v>
      </c>
      <c r="S1551" s="1" t="s">
        <v>1209</v>
      </c>
      <c r="T1551" s="109">
        <v>5.5110000000000001</v>
      </c>
      <c r="U1551" s="121">
        <v>47858</v>
      </c>
      <c r="V1551" s="108">
        <v>2.8000000000000001E-2</v>
      </c>
      <c r="W1551" s="108">
        <v>5.4399999999999997E-2</v>
      </c>
      <c r="X1551" s="1" t="s">
        <v>636</v>
      </c>
      <c r="Z1551" s="107">
        <v>15346.94</v>
      </c>
      <c r="AA1551" s="107">
        <v>1</v>
      </c>
      <c r="AB1551" s="107">
        <v>86.97</v>
      </c>
      <c r="AC1551" s="107">
        <v>0.21486</v>
      </c>
      <c r="AD1551" s="107">
        <v>13.56209</v>
      </c>
      <c r="AE1551" s="107"/>
      <c r="AF1551" s="107"/>
      <c r="AG1551" s="1" t="s">
        <v>17</v>
      </c>
      <c r="AH1551" s="108">
        <v>2.8282759898487699E-5</v>
      </c>
      <c r="AI1551" s="108">
        <v>2.7833466599999998E-4</v>
      </c>
      <c r="AJ1551" s="108">
        <v>8.28620804044443E-5</v>
      </c>
    </row>
    <row r="1552" spans="1:36" hidden="1">
      <c r="A1552" s="1">
        <v>13918</v>
      </c>
      <c r="B1552" s="1">
        <v>13919</v>
      </c>
      <c r="C1552" s="1" t="s">
        <v>1336</v>
      </c>
      <c r="D1552" s="1">
        <v>510560188</v>
      </c>
      <c r="E1552" s="1" t="s">
        <v>429</v>
      </c>
      <c r="F1552" s="1" t="s">
        <v>1580</v>
      </c>
      <c r="G1552" s="1" t="s">
        <v>1581</v>
      </c>
      <c r="H1552" s="1" t="s">
        <v>76</v>
      </c>
      <c r="I1552" s="1" t="s">
        <v>229</v>
      </c>
      <c r="J1552" s="1" t="s">
        <v>53</v>
      </c>
      <c r="K1552" s="1" t="s">
        <v>53</v>
      </c>
      <c r="L1552" s="1" t="s">
        <v>821</v>
      </c>
      <c r="M1552" s="1" t="s">
        <v>311</v>
      </c>
      <c r="N1552" s="1" t="s">
        <v>652</v>
      </c>
      <c r="O1552" s="1" t="s">
        <v>62</v>
      </c>
      <c r="P1552" s="1" t="s">
        <v>1461</v>
      </c>
      <c r="Q1552" s="1" t="s">
        <v>65</v>
      </c>
      <c r="R1552" s="1" t="s">
        <v>57</v>
      </c>
      <c r="S1552" s="1" t="s">
        <v>1209</v>
      </c>
      <c r="T1552" s="109">
        <v>4.702</v>
      </c>
      <c r="U1552" s="121" t="s">
        <v>1582</v>
      </c>
      <c r="V1552" s="108">
        <v>1.54E-2</v>
      </c>
      <c r="W1552" s="108">
        <v>3.2800000000000003E-2</v>
      </c>
      <c r="X1552" s="1" t="s">
        <v>636</v>
      </c>
      <c r="Z1552" s="107">
        <v>24000</v>
      </c>
      <c r="AA1552" s="107">
        <v>1</v>
      </c>
      <c r="AB1552" s="107">
        <v>103.7</v>
      </c>
      <c r="AC1552" s="107">
        <v>0</v>
      </c>
      <c r="AD1552" s="107">
        <v>24.888000000000002</v>
      </c>
      <c r="AE1552" s="107"/>
      <c r="AF1552" s="107"/>
      <c r="AG1552" s="1" t="s">
        <v>17</v>
      </c>
      <c r="AH1552" s="108">
        <v>4.0238682451407597E-5</v>
      </c>
      <c r="AI1552" s="108">
        <v>5.1077622699999996E-4</v>
      </c>
      <c r="AJ1552" s="108">
        <v>1.5206147800000001E-4</v>
      </c>
    </row>
    <row r="1553" spans="1:36">
      <c r="A1553" s="1">
        <v>13918</v>
      </c>
      <c r="B1553" s="1">
        <v>13919</v>
      </c>
      <c r="C1553" s="1" t="s">
        <v>2356</v>
      </c>
      <c r="D1553" s="1">
        <v>1983001</v>
      </c>
      <c r="E1553" s="1" t="s">
        <v>430</v>
      </c>
      <c r="F1553" s="1" t="s">
        <v>2357</v>
      </c>
      <c r="G1553" s="1" t="s">
        <v>2358</v>
      </c>
      <c r="H1553" s="1" t="s">
        <v>76</v>
      </c>
      <c r="I1553" s="1" t="s">
        <v>228</v>
      </c>
      <c r="J1553" s="1" t="s">
        <v>53</v>
      </c>
      <c r="K1553" s="1" t="s">
        <v>314</v>
      </c>
      <c r="L1553" s="1" t="s">
        <v>821</v>
      </c>
      <c r="M1553" s="1" t="s">
        <v>311</v>
      </c>
      <c r="N1553" s="1" t="s">
        <v>652</v>
      </c>
      <c r="O1553" s="1" t="s">
        <v>62</v>
      </c>
      <c r="P1553" s="1" t="s">
        <v>298</v>
      </c>
      <c r="Q1553" s="1" t="s">
        <v>298</v>
      </c>
      <c r="R1553" s="1" t="s">
        <v>57</v>
      </c>
      <c r="S1553" s="1" t="s">
        <v>1209</v>
      </c>
      <c r="T1553" s="109">
        <v>1.214</v>
      </c>
      <c r="U1553" s="121" t="s">
        <v>1606</v>
      </c>
      <c r="V1553" s="108">
        <v>4.4999999999999998E-2</v>
      </c>
      <c r="W1553" s="108">
        <v>6.0499999999999998E-2</v>
      </c>
      <c r="X1553" s="1" t="s">
        <v>636</v>
      </c>
      <c r="Z1553" s="107">
        <v>200000</v>
      </c>
      <c r="AA1553" s="107">
        <v>1</v>
      </c>
      <c r="AB1553" s="107">
        <v>99.4</v>
      </c>
      <c r="AC1553" s="107">
        <v>0</v>
      </c>
      <c r="AD1553" s="107">
        <v>198.8</v>
      </c>
      <c r="AE1553" s="107"/>
      <c r="AF1553" s="107"/>
      <c r="AG1553" s="1" t="s">
        <v>17</v>
      </c>
      <c r="AH1553" s="108">
        <v>5.5555555499999995E-4</v>
      </c>
      <c r="AI1553" s="108">
        <v>4.0799708319999997E-3</v>
      </c>
      <c r="AJ1553" s="108">
        <v>1.214634439E-3</v>
      </c>
    </row>
    <row r="1554" spans="1:36" hidden="1">
      <c r="A1554" s="1">
        <v>13918</v>
      </c>
      <c r="B1554" s="1">
        <v>13919</v>
      </c>
      <c r="C1554" s="1" t="s">
        <v>1505</v>
      </c>
      <c r="D1554" s="1">
        <v>515434074</v>
      </c>
      <c r="E1554" s="1" t="s">
        <v>429</v>
      </c>
      <c r="F1554" s="1" t="s">
        <v>2684</v>
      </c>
      <c r="G1554" s="1" t="s">
        <v>2685</v>
      </c>
      <c r="H1554" s="1" t="s">
        <v>76</v>
      </c>
      <c r="I1554" s="1" t="s">
        <v>229</v>
      </c>
      <c r="J1554" s="1" t="s">
        <v>53</v>
      </c>
      <c r="K1554" s="1" t="s">
        <v>53</v>
      </c>
      <c r="L1554" s="1" t="s">
        <v>821</v>
      </c>
      <c r="M1554" s="1" t="s">
        <v>311</v>
      </c>
      <c r="N1554" s="1" t="s">
        <v>651</v>
      </c>
      <c r="O1554" s="1" t="s">
        <v>62</v>
      </c>
      <c r="P1554" s="1" t="s">
        <v>1508</v>
      </c>
      <c r="Q1554" s="1" t="s">
        <v>65</v>
      </c>
      <c r="R1554" s="1" t="s">
        <v>57</v>
      </c>
      <c r="S1554" s="1" t="s">
        <v>1209</v>
      </c>
      <c r="T1554" s="109">
        <v>1.9930000000000001</v>
      </c>
      <c r="U1554" s="121" t="s">
        <v>1224</v>
      </c>
      <c r="V1554" s="108">
        <v>3.0000000000000001E-3</v>
      </c>
      <c r="W1554" s="108">
        <v>3.1199999999999999E-2</v>
      </c>
      <c r="X1554" s="1" t="s">
        <v>636</v>
      </c>
      <c r="Z1554" s="107">
        <v>100000</v>
      </c>
      <c r="AA1554" s="107">
        <v>1</v>
      </c>
      <c r="AB1554" s="107">
        <v>105.55</v>
      </c>
      <c r="AC1554" s="107">
        <v>0</v>
      </c>
      <c r="AD1554" s="107">
        <v>105.55</v>
      </c>
      <c r="AE1554" s="107"/>
      <c r="AF1554" s="107"/>
      <c r="AG1554" s="1" t="s">
        <v>17</v>
      </c>
      <c r="AH1554" s="108">
        <v>1.96618167E-4</v>
      </c>
      <c r="AI1554" s="108">
        <v>2.1662018170000002E-3</v>
      </c>
      <c r="AJ1554" s="108">
        <v>6.4489268099999998E-4</v>
      </c>
    </row>
    <row r="1555" spans="1:36" hidden="1">
      <c r="A1555" s="1">
        <v>13918</v>
      </c>
      <c r="B1555" s="1">
        <v>13919</v>
      </c>
      <c r="C1555" s="1" t="s">
        <v>1586</v>
      </c>
      <c r="D1555" s="1">
        <v>512764408</v>
      </c>
      <c r="E1555" s="1" t="s">
        <v>429</v>
      </c>
      <c r="F1555" s="1" t="s">
        <v>1587</v>
      </c>
      <c r="G1555" s="1" t="s">
        <v>1588</v>
      </c>
      <c r="H1555" s="1" t="s">
        <v>76</v>
      </c>
      <c r="I1555" s="1" t="s">
        <v>228</v>
      </c>
      <c r="J1555" s="1" t="s">
        <v>53</v>
      </c>
      <c r="K1555" s="1" t="s">
        <v>53</v>
      </c>
      <c r="L1555" s="1" t="s">
        <v>821</v>
      </c>
      <c r="M1555" s="1" t="s">
        <v>311</v>
      </c>
      <c r="N1555" s="1" t="s">
        <v>649</v>
      </c>
      <c r="O1555" s="1" t="s">
        <v>62</v>
      </c>
      <c r="P1555" s="1" t="s">
        <v>1447</v>
      </c>
      <c r="Q1555" s="1" t="s">
        <v>70</v>
      </c>
      <c r="R1555" s="1" t="s">
        <v>57</v>
      </c>
      <c r="S1555" s="1" t="s">
        <v>1209</v>
      </c>
      <c r="T1555" s="109">
        <v>0.98399999999999999</v>
      </c>
      <c r="U1555" s="121" t="s">
        <v>1516</v>
      </c>
      <c r="V1555" s="108">
        <v>6.9000000000000006E-2</v>
      </c>
      <c r="W1555" s="108">
        <v>5.74E-2</v>
      </c>
      <c r="X1555" s="1" t="s">
        <v>636</v>
      </c>
      <c r="Z1555" s="107">
        <v>6700</v>
      </c>
      <c r="AA1555" s="107">
        <v>1</v>
      </c>
      <c r="AB1555" s="107">
        <v>101.2</v>
      </c>
      <c r="AC1555" s="107">
        <v>0</v>
      </c>
      <c r="AD1555" s="107">
        <v>6.7804000000000002</v>
      </c>
      <c r="AE1555" s="107"/>
      <c r="AF1555" s="107"/>
      <c r="AG1555" s="1" t="s">
        <v>17</v>
      </c>
      <c r="AH1555" s="108">
        <v>2.7716186252771602E-5</v>
      </c>
      <c r="AI1555" s="108">
        <v>1.39154095E-4</v>
      </c>
      <c r="AJ1555" s="108">
        <v>4.14270993611084E-5</v>
      </c>
    </row>
    <row r="1556" spans="1:36" hidden="1">
      <c r="A1556" s="1">
        <v>13918</v>
      </c>
      <c r="B1556" s="1">
        <v>13919</v>
      </c>
      <c r="C1556" s="1" t="s">
        <v>1593</v>
      </c>
      <c r="D1556" s="1">
        <v>512882747</v>
      </c>
      <c r="E1556" s="1" t="s">
        <v>429</v>
      </c>
      <c r="F1556" s="1" t="s">
        <v>1594</v>
      </c>
      <c r="G1556" s="1" t="s">
        <v>1595</v>
      </c>
      <c r="H1556" s="1" t="s">
        <v>76</v>
      </c>
      <c r="I1556" s="1" t="s">
        <v>229</v>
      </c>
      <c r="J1556" s="1" t="s">
        <v>53</v>
      </c>
      <c r="K1556" s="1" t="s">
        <v>53</v>
      </c>
      <c r="L1556" s="1" t="s">
        <v>821</v>
      </c>
      <c r="M1556" s="1" t="s">
        <v>311</v>
      </c>
      <c r="N1556" s="1" t="s">
        <v>647</v>
      </c>
      <c r="O1556" s="1" t="s">
        <v>62</v>
      </c>
      <c r="P1556" s="1" t="s">
        <v>298</v>
      </c>
      <c r="Q1556" s="1" t="s">
        <v>298</v>
      </c>
      <c r="R1556" s="1" t="s">
        <v>57</v>
      </c>
      <c r="S1556" s="1" t="s">
        <v>1209</v>
      </c>
      <c r="T1556" s="109">
        <v>1.9890000000000001</v>
      </c>
      <c r="U1556" s="121" t="s">
        <v>1428</v>
      </c>
      <c r="V1556" s="108">
        <v>2.9499999999999998E-2</v>
      </c>
      <c r="W1556" s="108">
        <v>3.8600000000000002E-2</v>
      </c>
      <c r="X1556" s="1" t="s">
        <v>636</v>
      </c>
      <c r="Z1556" s="107">
        <v>34780</v>
      </c>
      <c r="AA1556" s="107">
        <v>1</v>
      </c>
      <c r="AB1556" s="107">
        <v>109.81</v>
      </c>
      <c r="AC1556" s="107">
        <v>0</v>
      </c>
      <c r="AD1556" s="107">
        <v>38.191920000000003</v>
      </c>
      <c r="AE1556" s="107"/>
      <c r="AF1556" s="107"/>
      <c r="AG1556" s="1" t="s">
        <v>17</v>
      </c>
      <c r="AH1556" s="108">
        <v>1.4269945899999999E-4</v>
      </c>
      <c r="AI1556" s="108">
        <v>7.83812473E-4</v>
      </c>
      <c r="AJ1556" s="108">
        <v>2.33346183E-4</v>
      </c>
    </row>
    <row r="1557" spans="1:36" hidden="1">
      <c r="A1557" s="1">
        <v>13918</v>
      </c>
      <c r="B1557" s="1">
        <v>13919</v>
      </c>
      <c r="C1557" s="1" t="s">
        <v>1593</v>
      </c>
      <c r="D1557" s="1">
        <v>512882747</v>
      </c>
      <c r="E1557" s="1" t="s">
        <v>429</v>
      </c>
      <c r="F1557" s="1" t="s">
        <v>2518</v>
      </c>
      <c r="G1557" s="1" t="s">
        <v>1595</v>
      </c>
      <c r="H1557" s="1" t="s">
        <v>76</v>
      </c>
      <c r="I1557" s="1" t="s">
        <v>229</v>
      </c>
      <c r="J1557" s="1" t="s">
        <v>53</v>
      </c>
      <c r="K1557" s="1" t="s">
        <v>53</v>
      </c>
      <c r="L1557" s="1" t="s">
        <v>54</v>
      </c>
      <c r="M1557" s="1" t="s">
        <v>311</v>
      </c>
      <c r="N1557" s="1" t="s">
        <v>647</v>
      </c>
      <c r="O1557" s="1" t="s">
        <v>62</v>
      </c>
      <c r="P1557" s="1" t="s">
        <v>298</v>
      </c>
      <c r="Q1557" s="1" t="s">
        <v>298</v>
      </c>
      <c r="R1557" s="1" t="s">
        <v>57</v>
      </c>
      <c r="S1557" s="1" t="s">
        <v>1209</v>
      </c>
      <c r="T1557" s="109">
        <v>1.9890000000000001</v>
      </c>
      <c r="U1557" s="121" t="s">
        <v>1428</v>
      </c>
      <c r="V1557" s="108">
        <v>2.9499999999999998E-2</v>
      </c>
      <c r="W1557" s="108">
        <v>3.8600000000000002E-2</v>
      </c>
      <c r="X1557" s="1" t="s">
        <v>636</v>
      </c>
      <c r="Z1557" s="107">
        <v>162929.47</v>
      </c>
      <c r="AA1557" s="107">
        <v>1</v>
      </c>
      <c r="AB1557" s="107">
        <v>108.8849</v>
      </c>
      <c r="AC1557" s="107">
        <v>0</v>
      </c>
      <c r="AD1557" s="107">
        <v>177.40558999999999</v>
      </c>
      <c r="AE1557" s="107"/>
      <c r="AF1557" s="107"/>
      <c r="AG1557" s="1" t="s">
        <v>17</v>
      </c>
      <c r="AH1557" s="108">
        <v>6.6848612099999999E-4</v>
      </c>
      <c r="AI1557" s="108">
        <v>3.6408935240000002E-3</v>
      </c>
      <c r="AJ1557" s="108">
        <v>1.0839182059999999E-3</v>
      </c>
    </row>
    <row r="1558" spans="1:36" hidden="1">
      <c r="A1558" s="1">
        <v>13918</v>
      </c>
      <c r="B1558" s="1">
        <v>13919</v>
      </c>
      <c r="C1558" s="1" t="s">
        <v>1603</v>
      </c>
      <c r="D1558" s="1">
        <v>515763845</v>
      </c>
      <c r="E1558" s="1" t="s">
        <v>429</v>
      </c>
      <c r="F1558" s="1" t="s">
        <v>1604</v>
      </c>
      <c r="G1558" s="1" t="s">
        <v>1605</v>
      </c>
      <c r="H1558" s="1" t="s">
        <v>76</v>
      </c>
      <c r="I1558" s="1" t="s">
        <v>228</v>
      </c>
      <c r="J1558" s="1" t="s">
        <v>53</v>
      </c>
      <c r="K1558" s="1" t="s">
        <v>53</v>
      </c>
      <c r="L1558" s="1" t="s">
        <v>821</v>
      </c>
      <c r="M1558" s="1" t="s">
        <v>311</v>
      </c>
      <c r="N1558" s="1" t="s">
        <v>649</v>
      </c>
      <c r="O1558" s="1" t="s">
        <v>62</v>
      </c>
      <c r="P1558" s="1" t="s">
        <v>1447</v>
      </c>
      <c r="Q1558" s="1" t="s">
        <v>70</v>
      </c>
      <c r="R1558" s="1" t="s">
        <v>57</v>
      </c>
      <c r="S1558" s="1" t="s">
        <v>1209</v>
      </c>
      <c r="T1558" s="109">
        <v>0.73299999999999998</v>
      </c>
      <c r="U1558" s="121" t="s">
        <v>1606</v>
      </c>
      <c r="V1558" s="108">
        <v>9.1999999999999998E-2</v>
      </c>
      <c r="W1558" s="108">
        <v>3.8199999999999998E-2</v>
      </c>
      <c r="X1558" s="1" t="s">
        <v>636</v>
      </c>
      <c r="Z1558" s="107">
        <v>32389.200000000001</v>
      </c>
      <c r="AA1558" s="107">
        <v>1</v>
      </c>
      <c r="AB1558" s="107">
        <v>103.99</v>
      </c>
      <c r="AC1558" s="107">
        <v>0</v>
      </c>
      <c r="AD1558" s="107">
        <v>33.681530000000002</v>
      </c>
      <c r="AE1558" s="107"/>
      <c r="AF1558" s="107"/>
      <c r="AG1558" s="1" t="s">
        <v>17</v>
      </c>
      <c r="AH1558" s="108">
        <v>4.6436128999999997E-4</v>
      </c>
      <c r="AI1558" s="108">
        <v>6.91245774E-4</v>
      </c>
      <c r="AJ1558" s="108">
        <v>2.0578846200000001E-4</v>
      </c>
    </row>
    <row r="1559" spans="1:36" hidden="1">
      <c r="A1559" s="1">
        <v>13918</v>
      </c>
      <c r="B1559" s="1">
        <v>13919</v>
      </c>
      <c r="C1559" s="1" t="s">
        <v>1607</v>
      </c>
      <c r="D1559" s="1">
        <v>513201582</v>
      </c>
      <c r="E1559" s="1" t="s">
        <v>429</v>
      </c>
      <c r="F1559" s="1" t="s">
        <v>1608</v>
      </c>
      <c r="G1559" s="1" t="s">
        <v>1609</v>
      </c>
      <c r="H1559" s="1" t="s">
        <v>76</v>
      </c>
      <c r="I1559" s="1" t="s">
        <v>228</v>
      </c>
      <c r="J1559" s="1" t="s">
        <v>53</v>
      </c>
      <c r="K1559" s="1" t="s">
        <v>53</v>
      </c>
      <c r="L1559" s="1" t="s">
        <v>821</v>
      </c>
      <c r="M1559" s="1" t="s">
        <v>311</v>
      </c>
      <c r="N1559" s="1" t="s">
        <v>140</v>
      </c>
      <c r="O1559" s="1" t="s">
        <v>62</v>
      </c>
      <c r="P1559" s="1" t="s">
        <v>1447</v>
      </c>
      <c r="Q1559" s="1" t="s">
        <v>70</v>
      </c>
      <c r="R1559" s="1" t="s">
        <v>57</v>
      </c>
      <c r="S1559" s="1" t="s">
        <v>1209</v>
      </c>
      <c r="T1559" s="109">
        <v>1.1339999999999999</v>
      </c>
      <c r="U1559" s="121" t="s">
        <v>1230</v>
      </c>
      <c r="V1559" s="108">
        <v>0.06</v>
      </c>
      <c r="W1559" s="108">
        <v>5.5199999999999999E-2</v>
      </c>
      <c r="X1559" s="1" t="s">
        <v>636</v>
      </c>
      <c r="Z1559" s="107">
        <v>136000</v>
      </c>
      <c r="AA1559" s="107">
        <v>1</v>
      </c>
      <c r="AB1559" s="107">
        <v>102.62</v>
      </c>
      <c r="AC1559" s="107">
        <v>0</v>
      </c>
      <c r="AD1559" s="107">
        <v>139.56319999999999</v>
      </c>
      <c r="AE1559" s="107"/>
      <c r="AF1559" s="107"/>
      <c r="AG1559" s="1" t="s">
        <v>17</v>
      </c>
      <c r="AH1559" s="108">
        <v>5.4424841799999995E-4</v>
      </c>
      <c r="AI1559" s="108">
        <v>2.864254453E-3</v>
      </c>
      <c r="AJ1559" s="108">
        <v>8.5270759099999999E-4</v>
      </c>
    </row>
    <row r="1560" spans="1:36" hidden="1">
      <c r="A1560" s="1">
        <v>13918</v>
      </c>
      <c r="B1560" s="1">
        <v>13919</v>
      </c>
      <c r="C1560" s="1" t="s">
        <v>1610</v>
      </c>
      <c r="D1560" s="1">
        <v>511996803</v>
      </c>
      <c r="E1560" s="1" t="s">
        <v>429</v>
      </c>
      <c r="F1560" s="1" t="s">
        <v>1611</v>
      </c>
      <c r="G1560" s="1" t="s">
        <v>1612</v>
      </c>
      <c r="H1560" s="1" t="s">
        <v>76</v>
      </c>
      <c r="I1560" s="1" t="s">
        <v>228</v>
      </c>
      <c r="J1560" s="1" t="s">
        <v>53</v>
      </c>
      <c r="K1560" s="1" t="s">
        <v>53</v>
      </c>
      <c r="L1560" s="1" t="s">
        <v>821</v>
      </c>
      <c r="M1560" s="1" t="s">
        <v>311</v>
      </c>
      <c r="N1560" s="1" t="s">
        <v>140</v>
      </c>
      <c r="O1560" s="1" t="s">
        <v>62</v>
      </c>
      <c r="P1560" s="1" t="s">
        <v>1447</v>
      </c>
      <c r="Q1560" s="1" t="s">
        <v>70</v>
      </c>
      <c r="R1560" s="1" t="s">
        <v>57</v>
      </c>
      <c r="S1560" s="1" t="s">
        <v>1209</v>
      </c>
      <c r="T1560" s="109">
        <v>2.0249999999999999</v>
      </c>
      <c r="U1560" s="121" t="s">
        <v>1428</v>
      </c>
      <c r="V1560" s="108">
        <v>4.53E-2</v>
      </c>
      <c r="W1560" s="108">
        <v>5.8599999999999999E-2</v>
      </c>
      <c r="X1560" s="1" t="s">
        <v>636</v>
      </c>
      <c r="Z1560" s="107">
        <v>36000</v>
      </c>
      <c r="AA1560" s="107">
        <v>1</v>
      </c>
      <c r="AB1560" s="107">
        <v>98.67</v>
      </c>
      <c r="AC1560" s="107">
        <v>0</v>
      </c>
      <c r="AD1560" s="107">
        <v>35.5212</v>
      </c>
      <c r="AE1560" s="107"/>
      <c r="AF1560" s="107"/>
      <c r="AG1560" s="1" t="s">
        <v>17</v>
      </c>
      <c r="AH1560" s="108">
        <v>5.7142857142857101E-5</v>
      </c>
      <c r="AI1560" s="108">
        <v>7.2900130700000003E-4</v>
      </c>
      <c r="AJ1560" s="108">
        <v>2.17028535E-4</v>
      </c>
    </row>
    <row r="1561" spans="1:36" hidden="1">
      <c r="A1561" s="1">
        <v>13918</v>
      </c>
      <c r="B1561" s="1">
        <v>13919</v>
      </c>
      <c r="C1561" s="1" t="s">
        <v>2365</v>
      </c>
      <c r="D1561" s="1">
        <v>511930125</v>
      </c>
      <c r="E1561" s="1" t="s">
        <v>429</v>
      </c>
      <c r="F1561" s="1" t="s">
        <v>2366</v>
      </c>
      <c r="G1561" s="1" t="s">
        <v>2367</v>
      </c>
      <c r="H1561" s="1" t="s">
        <v>76</v>
      </c>
      <c r="I1561" s="1" t="s">
        <v>228</v>
      </c>
      <c r="J1561" s="1" t="s">
        <v>53</v>
      </c>
      <c r="K1561" s="1" t="s">
        <v>53</v>
      </c>
      <c r="L1561" s="1" t="s">
        <v>54</v>
      </c>
      <c r="M1561" s="1" t="s">
        <v>311</v>
      </c>
      <c r="N1561" s="1" t="s">
        <v>260</v>
      </c>
      <c r="O1561" s="1" t="s">
        <v>62</v>
      </c>
      <c r="P1561" s="1" t="s">
        <v>298</v>
      </c>
      <c r="Q1561" s="1" t="s">
        <v>298</v>
      </c>
      <c r="R1561" s="1" t="s">
        <v>57</v>
      </c>
      <c r="S1561" s="1" t="s">
        <v>1209</v>
      </c>
      <c r="T1561" s="109">
        <v>2.0920000000000001</v>
      </c>
      <c r="U1561" s="121">
        <v>47635</v>
      </c>
      <c r="V1561" s="108">
        <v>7.2400000000000006E-2</v>
      </c>
      <c r="W1561" s="108">
        <v>6.59E-2</v>
      </c>
      <c r="X1561" s="1" t="s">
        <v>636</v>
      </c>
      <c r="Z1561" s="107">
        <v>142500</v>
      </c>
      <c r="AA1561" s="107">
        <v>1</v>
      </c>
      <c r="AB1561" s="107">
        <v>99.995599999999996</v>
      </c>
      <c r="AC1561" s="107">
        <v>0</v>
      </c>
      <c r="AD1561" s="107">
        <v>142.49373</v>
      </c>
      <c r="AE1561" s="107"/>
      <c r="AF1561" s="107"/>
      <c r="AG1561" s="1" t="s">
        <v>17</v>
      </c>
      <c r="AH1561" s="108">
        <v>8.5559931400000001E-4</v>
      </c>
      <c r="AI1561" s="108">
        <v>2.9243976969999998E-3</v>
      </c>
      <c r="AJ1561" s="108">
        <v>8.7061263499999995E-4</v>
      </c>
    </row>
    <row r="1562" spans="1:36" hidden="1">
      <c r="A1562" s="1">
        <v>13918</v>
      </c>
      <c r="B1562" s="1">
        <v>13919</v>
      </c>
      <c r="C1562" s="1" t="s">
        <v>1613</v>
      </c>
      <c r="D1562" s="1">
        <v>513988824</v>
      </c>
      <c r="E1562" s="1" t="s">
        <v>429</v>
      </c>
      <c r="F1562" s="1" t="s">
        <v>1614</v>
      </c>
      <c r="G1562" s="1" t="s">
        <v>1615</v>
      </c>
      <c r="H1562" s="1" t="s">
        <v>76</v>
      </c>
      <c r="I1562" s="1" t="s">
        <v>228</v>
      </c>
      <c r="J1562" s="1" t="s">
        <v>53</v>
      </c>
      <c r="K1562" s="1" t="s">
        <v>53</v>
      </c>
      <c r="L1562" s="1" t="s">
        <v>821</v>
      </c>
      <c r="M1562" s="1" t="s">
        <v>311</v>
      </c>
      <c r="N1562" s="1" t="s">
        <v>140</v>
      </c>
      <c r="O1562" s="1" t="s">
        <v>62</v>
      </c>
      <c r="P1562" s="1" t="s">
        <v>298</v>
      </c>
      <c r="Q1562" s="1" t="s">
        <v>298</v>
      </c>
      <c r="R1562" s="1" t="s">
        <v>57</v>
      </c>
      <c r="S1562" s="1" t="s">
        <v>1209</v>
      </c>
      <c r="T1562" s="109">
        <v>1.3</v>
      </c>
      <c r="U1562" s="121" t="s">
        <v>1224</v>
      </c>
      <c r="V1562" s="108">
        <v>6.7000000000000004E-2</v>
      </c>
      <c r="W1562" s="108">
        <v>6.0100000000000001E-2</v>
      </c>
      <c r="X1562" s="1" t="s">
        <v>636</v>
      </c>
      <c r="Z1562" s="107">
        <v>120000</v>
      </c>
      <c r="AA1562" s="107">
        <v>1</v>
      </c>
      <c r="AB1562" s="107">
        <v>101</v>
      </c>
      <c r="AC1562" s="107">
        <v>0</v>
      </c>
      <c r="AD1562" s="107">
        <v>121.2</v>
      </c>
      <c r="AE1562" s="107"/>
      <c r="AF1562" s="107"/>
      <c r="AG1562" s="1" t="s">
        <v>17</v>
      </c>
      <c r="AH1562" s="108">
        <v>1.2867775079999999E-3</v>
      </c>
      <c r="AI1562" s="108">
        <v>2.4873866439999999E-3</v>
      </c>
      <c r="AJ1562" s="108">
        <v>7.4051153900000003E-4</v>
      </c>
    </row>
    <row r="1563" spans="1:36" hidden="1">
      <c r="A1563" s="1">
        <v>13918</v>
      </c>
      <c r="B1563" s="1">
        <v>13919</v>
      </c>
      <c r="C1563" s="1" t="s">
        <v>1495</v>
      </c>
      <c r="D1563" s="1">
        <v>513141879</v>
      </c>
      <c r="E1563" s="1" t="s">
        <v>429</v>
      </c>
      <c r="F1563" s="1" t="s">
        <v>1616</v>
      </c>
      <c r="G1563" s="1" t="s">
        <v>1617</v>
      </c>
      <c r="H1563" s="1" t="s">
        <v>76</v>
      </c>
      <c r="I1563" s="1" t="s">
        <v>229</v>
      </c>
      <c r="J1563" s="1" t="s">
        <v>53</v>
      </c>
      <c r="K1563" s="1" t="s">
        <v>53</v>
      </c>
      <c r="L1563" s="1" t="s">
        <v>821</v>
      </c>
      <c r="M1563" s="1" t="s">
        <v>311</v>
      </c>
      <c r="N1563" s="1" t="s">
        <v>256</v>
      </c>
      <c r="O1563" s="1" t="s">
        <v>62</v>
      </c>
      <c r="P1563" s="1" t="s">
        <v>1343</v>
      </c>
      <c r="Q1563" s="1" t="s">
        <v>65</v>
      </c>
      <c r="R1563" s="1" t="s">
        <v>57</v>
      </c>
      <c r="S1563" s="1" t="s">
        <v>1209</v>
      </c>
      <c r="T1563" s="109">
        <v>3.7789999999999999</v>
      </c>
      <c r="U1563" s="121" t="s">
        <v>1618</v>
      </c>
      <c r="V1563" s="108">
        <v>2.9899999999999999E-2</v>
      </c>
      <c r="W1563" s="108">
        <v>3.0599999999999999E-2</v>
      </c>
      <c r="X1563" s="1" t="s">
        <v>636</v>
      </c>
      <c r="Z1563" s="107">
        <v>50000</v>
      </c>
      <c r="AA1563" s="107">
        <v>1</v>
      </c>
      <c r="AB1563" s="107">
        <v>107.65</v>
      </c>
      <c r="AC1563" s="107">
        <v>0</v>
      </c>
      <c r="AD1563" s="107">
        <v>53.825000000000003</v>
      </c>
      <c r="AE1563" s="107"/>
      <c r="AF1563" s="107"/>
      <c r="AG1563" s="1" t="s">
        <v>17</v>
      </c>
      <c r="AH1563" s="108">
        <v>6.2500000000000001E-5</v>
      </c>
      <c r="AI1563" s="108">
        <v>1.10465005E-3</v>
      </c>
      <c r="AJ1563" s="108">
        <v>3.2886166300000001E-4</v>
      </c>
    </row>
    <row r="1564" spans="1:36" hidden="1">
      <c r="A1564" s="1">
        <v>13918</v>
      </c>
      <c r="B1564" s="1">
        <v>13919</v>
      </c>
      <c r="C1564" s="1" t="s">
        <v>1619</v>
      </c>
      <c r="D1564" s="1">
        <v>513605519</v>
      </c>
      <c r="E1564" s="1" t="s">
        <v>429</v>
      </c>
      <c r="F1564" s="1" t="s">
        <v>1620</v>
      </c>
      <c r="G1564" s="1" t="s">
        <v>1621</v>
      </c>
      <c r="H1564" s="1" t="s">
        <v>76</v>
      </c>
      <c r="I1564" s="1" t="s">
        <v>229</v>
      </c>
      <c r="J1564" s="1" t="s">
        <v>53</v>
      </c>
      <c r="K1564" s="1" t="s">
        <v>53</v>
      </c>
      <c r="L1564" s="1" t="s">
        <v>821</v>
      </c>
      <c r="M1564" s="1" t="s">
        <v>311</v>
      </c>
      <c r="N1564" s="1" t="s">
        <v>140</v>
      </c>
      <c r="O1564" s="1" t="s">
        <v>62</v>
      </c>
      <c r="P1564" s="1" t="s">
        <v>298</v>
      </c>
      <c r="Q1564" s="1" t="s">
        <v>298</v>
      </c>
      <c r="R1564" s="1" t="s">
        <v>57</v>
      </c>
      <c r="S1564" s="1" t="s">
        <v>1209</v>
      </c>
      <c r="T1564" s="109">
        <v>3.0939999999999999</v>
      </c>
      <c r="U1564" s="121">
        <v>46762</v>
      </c>
      <c r="V1564" s="108">
        <v>3.8899999999999997E-2</v>
      </c>
      <c r="W1564" s="108">
        <v>4.65E-2</v>
      </c>
      <c r="X1564" s="1" t="s">
        <v>636</v>
      </c>
      <c r="Z1564" s="107">
        <v>26177.71</v>
      </c>
      <c r="AA1564" s="107">
        <v>1</v>
      </c>
      <c r="AB1564" s="107">
        <v>111.44</v>
      </c>
      <c r="AC1564" s="107">
        <v>0</v>
      </c>
      <c r="AD1564" s="107">
        <v>29.172440000000002</v>
      </c>
      <c r="AE1564" s="107"/>
      <c r="AF1564" s="107"/>
      <c r="AG1564" s="1" t="s">
        <v>17</v>
      </c>
      <c r="AH1564" s="108">
        <v>2.21575584E-4</v>
      </c>
      <c r="AI1564" s="108">
        <v>5.9870575599999996E-4</v>
      </c>
      <c r="AJ1564" s="108">
        <v>1.7823868300000001E-4</v>
      </c>
    </row>
    <row r="1565" spans="1:36" hidden="1">
      <c r="A1565" s="1">
        <v>13918</v>
      </c>
      <c r="B1565" s="1">
        <v>13919</v>
      </c>
      <c r="C1565" s="1" t="s">
        <v>1622</v>
      </c>
      <c r="D1565" s="1">
        <v>511519829</v>
      </c>
      <c r="E1565" s="1" t="s">
        <v>429</v>
      </c>
      <c r="F1565" s="1" t="s">
        <v>1625</v>
      </c>
      <c r="G1565" s="1" t="s">
        <v>1624</v>
      </c>
      <c r="H1565" s="1" t="s">
        <v>76</v>
      </c>
      <c r="I1565" s="1" t="s">
        <v>229</v>
      </c>
      <c r="J1565" s="1" t="s">
        <v>53</v>
      </c>
      <c r="K1565" s="1" t="s">
        <v>53</v>
      </c>
      <c r="L1565" s="1" t="s">
        <v>821</v>
      </c>
      <c r="M1565" s="1" t="s">
        <v>311</v>
      </c>
      <c r="N1565" s="1" t="s">
        <v>651</v>
      </c>
      <c r="O1565" s="1" t="s">
        <v>62</v>
      </c>
      <c r="P1565" s="1" t="s">
        <v>298</v>
      </c>
      <c r="Q1565" s="1" t="s">
        <v>298</v>
      </c>
      <c r="R1565" s="1" t="s">
        <v>57</v>
      </c>
      <c r="S1565" s="1" t="s">
        <v>1209</v>
      </c>
      <c r="T1565" s="109">
        <v>1.6759999999999999</v>
      </c>
      <c r="U1565" s="121" t="s">
        <v>1421</v>
      </c>
      <c r="V1565" s="108">
        <v>3.4299999999999997E-2</v>
      </c>
      <c r="W1565" s="108">
        <v>3.61E-2</v>
      </c>
      <c r="X1565" s="1" t="s">
        <v>636</v>
      </c>
      <c r="Z1565" s="107">
        <v>196980</v>
      </c>
      <c r="AA1565" s="107">
        <v>1</v>
      </c>
      <c r="AB1565" s="107">
        <v>108.75</v>
      </c>
      <c r="AC1565" s="107">
        <v>0</v>
      </c>
      <c r="AD1565" s="107">
        <v>214.21575000000001</v>
      </c>
      <c r="AE1565" s="107"/>
      <c r="AF1565" s="107"/>
      <c r="AG1565" s="1" t="s">
        <v>17</v>
      </c>
      <c r="AH1565" s="108">
        <v>2.8342446000000001E-4</v>
      </c>
      <c r="AI1565" s="108">
        <v>4.3963481479999999E-3</v>
      </c>
      <c r="AJ1565" s="108">
        <v>1.308822069E-3</v>
      </c>
    </row>
    <row r="1566" spans="1:36" hidden="1">
      <c r="A1566" s="1">
        <v>13918</v>
      </c>
      <c r="B1566" s="1">
        <v>13919</v>
      </c>
      <c r="C1566" s="1" t="s">
        <v>1626</v>
      </c>
      <c r="D1566" s="1">
        <v>510488190</v>
      </c>
      <c r="E1566" s="1" t="s">
        <v>429</v>
      </c>
      <c r="F1566" s="1" t="s">
        <v>1627</v>
      </c>
      <c r="G1566" s="1" t="s">
        <v>1628</v>
      </c>
      <c r="H1566" s="1" t="s">
        <v>76</v>
      </c>
      <c r="I1566" s="1" t="s">
        <v>228</v>
      </c>
      <c r="J1566" s="1" t="s">
        <v>53</v>
      </c>
      <c r="K1566" s="1" t="s">
        <v>53</v>
      </c>
      <c r="L1566" s="1" t="s">
        <v>821</v>
      </c>
      <c r="M1566" s="1" t="s">
        <v>311</v>
      </c>
      <c r="N1566" s="1" t="s">
        <v>140</v>
      </c>
      <c r="O1566" s="1" t="s">
        <v>62</v>
      </c>
      <c r="P1566" s="1" t="s">
        <v>1348</v>
      </c>
      <c r="Q1566" s="1" t="s">
        <v>65</v>
      </c>
      <c r="R1566" s="1" t="s">
        <v>57</v>
      </c>
      <c r="S1566" s="1" t="s">
        <v>1209</v>
      </c>
      <c r="T1566" s="109">
        <v>2.4260000000000002</v>
      </c>
      <c r="U1566" s="121" t="s">
        <v>1629</v>
      </c>
      <c r="V1566" s="108">
        <v>5.3400000000000003E-2</v>
      </c>
      <c r="W1566" s="108">
        <v>5.7299999999999997E-2</v>
      </c>
      <c r="X1566" s="1" t="s">
        <v>636</v>
      </c>
      <c r="Z1566" s="107">
        <v>15000</v>
      </c>
      <c r="AA1566" s="107">
        <v>1</v>
      </c>
      <c r="AB1566" s="107">
        <v>101.03</v>
      </c>
      <c r="AC1566" s="107">
        <v>0</v>
      </c>
      <c r="AD1566" s="107">
        <v>15.154500000000001</v>
      </c>
      <c r="AE1566" s="107"/>
      <c r="AF1566" s="107"/>
      <c r="AG1566" s="1" t="s">
        <v>17</v>
      </c>
      <c r="AH1566" s="108">
        <v>2.15322337539296E-5</v>
      </c>
      <c r="AI1566" s="108">
        <v>3.1101568400000002E-4</v>
      </c>
      <c r="AJ1566" s="108">
        <v>9.2591436680419602E-5</v>
      </c>
    </row>
    <row r="1567" spans="1:36" hidden="1">
      <c r="A1567" s="1">
        <v>13918</v>
      </c>
      <c r="B1567" s="1">
        <v>13919</v>
      </c>
      <c r="C1567" s="1" t="s">
        <v>1630</v>
      </c>
      <c r="D1567" s="1">
        <v>520033309</v>
      </c>
      <c r="E1567" s="1" t="s">
        <v>429</v>
      </c>
      <c r="F1567" s="1" t="s">
        <v>1631</v>
      </c>
      <c r="G1567" s="1" t="s">
        <v>1632</v>
      </c>
      <c r="H1567" s="1" t="s">
        <v>76</v>
      </c>
      <c r="I1567" s="1" t="s">
        <v>228</v>
      </c>
      <c r="J1567" s="1" t="s">
        <v>53</v>
      </c>
      <c r="K1567" s="1" t="s">
        <v>53</v>
      </c>
      <c r="L1567" s="1" t="s">
        <v>821</v>
      </c>
      <c r="M1567" s="1" t="s">
        <v>311</v>
      </c>
      <c r="N1567" s="1" t="s">
        <v>140</v>
      </c>
      <c r="O1567" s="1" t="s">
        <v>62</v>
      </c>
      <c r="P1567" s="1" t="s">
        <v>298</v>
      </c>
      <c r="Q1567" s="1" t="s">
        <v>298</v>
      </c>
      <c r="R1567" s="1" t="s">
        <v>57</v>
      </c>
      <c r="S1567" s="1" t="s">
        <v>1209</v>
      </c>
      <c r="T1567" s="109">
        <v>0</v>
      </c>
      <c r="U1567" s="121">
        <v>45748</v>
      </c>
      <c r="V1567" s="108">
        <v>5.62E-2</v>
      </c>
      <c r="W1567" s="108">
        <v>0</v>
      </c>
      <c r="X1567" s="1" t="s">
        <v>636</v>
      </c>
      <c r="Z1567" s="107">
        <v>267150</v>
      </c>
      <c r="AA1567" s="107">
        <v>1</v>
      </c>
      <c r="AB1567" s="107">
        <v>101.14</v>
      </c>
      <c r="AC1567" s="107">
        <v>0.66788000000000003</v>
      </c>
      <c r="AD1567" s="107">
        <v>270.86338999999998</v>
      </c>
      <c r="AE1567" s="107"/>
      <c r="AF1567" s="107"/>
      <c r="AG1567" s="1" t="s">
        <v>17</v>
      </c>
      <c r="AH1567" s="108">
        <v>1.3303567330000001E-3</v>
      </c>
      <c r="AI1567" s="108">
        <v>5.5589272170000004E-3</v>
      </c>
      <c r="AJ1567" s="108">
        <v>1.6549295859999999E-3</v>
      </c>
    </row>
    <row r="1568" spans="1:36" hidden="1">
      <c r="A1568" s="1">
        <v>13918</v>
      </c>
      <c r="B1568" s="1">
        <v>13919</v>
      </c>
      <c r="C1568" s="1" t="s">
        <v>1633</v>
      </c>
      <c r="D1568" s="1">
        <v>1630</v>
      </c>
      <c r="E1568" s="1" t="s">
        <v>2</v>
      </c>
      <c r="F1568" s="1" t="s">
        <v>1634</v>
      </c>
      <c r="G1568" s="1" t="s">
        <v>1635</v>
      </c>
      <c r="H1568" s="1" t="s">
        <v>76</v>
      </c>
      <c r="I1568" s="1" t="s">
        <v>228</v>
      </c>
      <c r="J1568" s="1" t="s">
        <v>53</v>
      </c>
      <c r="K1568" s="1" t="s">
        <v>53</v>
      </c>
      <c r="L1568" s="1" t="s">
        <v>821</v>
      </c>
      <c r="M1568" s="1" t="s">
        <v>311</v>
      </c>
      <c r="N1568" s="1" t="s">
        <v>652</v>
      </c>
      <c r="O1568" s="1" t="s">
        <v>62</v>
      </c>
      <c r="P1568" s="1" t="s">
        <v>1461</v>
      </c>
      <c r="Q1568" s="1" t="s">
        <v>65</v>
      </c>
      <c r="R1568" s="1" t="s">
        <v>57</v>
      </c>
      <c r="S1568" s="1" t="s">
        <v>1209</v>
      </c>
      <c r="T1568" s="109">
        <v>1.9159999999999999</v>
      </c>
      <c r="U1568" s="121" t="s">
        <v>1636</v>
      </c>
      <c r="V1568" s="108">
        <v>5.7500000000000002E-2</v>
      </c>
      <c r="W1568" s="108">
        <v>6.1800000000000001E-2</v>
      </c>
      <c r="X1568" s="1" t="s">
        <v>636</v>
      </c>
      <c r="Z1568" s="107">
        <v>29000</v>
      </c>
      <c r="AA1568" s="107">
        <v>1</v>
      </c>
      <c r="AB1568" s="107">
        <v>101.76</v>
      </c>
      <c r="AC1568" s="107">
        <v>0</v>
      </c>
      <c r="AD1568" s="107">
        <v>29.510400000000001</v>
      </c>
      <c r="AE1568" s="107"/>
      <c r="AF1568" s="107"/>
      <c r="AG1568" s="1" t="s">
        <v>17</v>
      </c>
      <c r="AH1568" s="108">
        <v>3.2222222222222202E-5</v>
      </c>
      <c r="AI1568" s="108">
        <v>6.0564170599999997E-4</v>
      </c>
      <c r="AJ1568" s="108">
        <v>1.8030356199999999E-4</v>
      </c>
    </row>
    <row r="1569" spans="1:36" hidden="1">
      <c r="A1569" s="1">
        <v>13918</v>
      </c>
      <c r="B1569" s="1">
        <v>13919</v>
      </c>
      <c r="C1569" s="1" t="s">
        <v>1637</v>
      </c>
      <c r="D1569" s="1">
        <v>520033424</v>
      </c>
      <c r="E1569" s="1" t="s">
        <v>429</v>
      </c>
      <c r="F1569" s="1" t="s">
        <v>1638</v>
      </c>
      <c r="G1569" s="1" t="s">
        <v>1639</v>
      </c>
      <c r="H1569" s="1" t="s">
        <v>76</v>
      </c>
      <c r="I1569" s="1" t="s">
        <v>228</v>
      </c>
      <c r="J1569" s="1" t="s">
        <v>53</v>
      </c>
      <c r="K1569" s="1" t="s">
        <v>53</v>
      </c>
      <c r="L1569" s="1" t="s">
        <v>821</v>
      </c>
      <c r="M1569" s="1" t="s">
        <v>311</v>
      </c>
      <c r="N1569" s="1" t="s">
        <v>140</v>
      </c>
      <c r="O1569" s="1" t="s">
        <v>62</v>
      </c>
      <c r="P1569" s="1" t="s">
        <v>1461</v>
      </c>
      <c r="Q1569" s="1" t="s">
        <v>65</v>
      </c>
      <c r="R1569" s="1" t="s">
        <v>57</v>
      </c>
      <c r="S1569" s="1" t="s">
        <v>1209</v>
      </c>
      <c r="T1569" s="109">
        <v>2.827</v>
      </c>
      <c r="U1569" s="121" t="s">
        <v>1546</v>
      </c>
      <c r="V1569" s="108">
        <v>0.05</v>
      </c>
      <c r="W1569" s="108">
        <v>5.3199999999999997E-2</v>
      </c>
      <c r="X1569" s="1" t="s">
        <v>636</v>
      </c>
      <c r="Z1569" s="107">
        <v>90000</v>
      </c>
      <c r="AA1569" s="107">
        <v>1</v>
      </c>
      <c r="AB1569" s="107">
        <v>100.54</v>
      </c>
      <c r="AC1569" s="107">
        <v>0</v>
      </c>
      <c r="AD1569" s="107">
        <v>90.486000000000004</v>
      </c>
      <c r="AE1569" s="107"/>
      <c r="AF1569" s="107"/>
      <c r="AG1569" s="1" t="s">
        <v>17</v>
      </c>
      <c r="AH1569" s="108">
        <v>3.3860427299999999E-4</v>
      </c>
      <c r="AI1569" s="108">
        <v>1.8570434639999999E-3</v>
      </c>
      <c r="AJ1569" s="108">
        <v>5.52854184E-4</v>
      </c>
    </row>
    <row r="1570" spans="1:36" hidden="1">
      <c r="A1570" s="1">
        <v>13918</v>
      </c>
      <c r="B1570" s="1">
        <v>13919</v>
      </c>
      <c r="C1570" s="1" t="s">
        <v>1640</v>
      </c>
      <c r="D1570" s="1">
        <v>520029935</v>
      </c>
      <c r="E1570" s="1" t="s">
        <v>429</v>
      </c>
      <c r="F1570" s="1" t="s">
        <v>1641</v>
      </c>
      <c r="G1570" s="1" t="s">
        <v>1642</v>
      </c>
      <c r="H1570" s="1" t="s">
        <v>76</v>
      </c>
      <c r="I1570" s="1" t="s">
        <v>229</v>
      </c>
      <c r="J1570" s="1" t="s">
        <v>53</v>
      </c>
      <c r="K1570" s="1" t="s">
        <v>53</v>
      </c>
      <c r="L1570" s="1" t="s">
        <v>821</v>
      </c>
      <c r="M1570" s="1" t="s">
        <v>311</v>
      </c>
      <c r="N1570" s="1" t="s">
        <v>256</v>
      </c>
      <c r="O1570" s="1" t="s">
        <v>62</v>
      </c>
      <c r="P1570" s="1" t="s">
        <v>1343</v>
      </c>
      <c r="Q1570" s="1" t="s">
        <v>65</v>
      </c>
      <c r="R1570" s="1" t="s">
        <v>57</v>
      </c>
      <c r="S1570" s="1" t="s">
        <v>1209</v>
      </c>
      <c r="T1570" s="109">
        <v>3.488</v>
      </c>
      <c r="U1570" s="121" t="s">
        <v>1643</v>
      </c>
      <c r="V1570" s="108">
        <v>3.1699999999999999E-2</v>
      </c>
      <c r="W1570" s="108">
        <v>3.0200000000000001E-2</v>
      </c>
      <c r="X1570" s="1" t="s">
        <v>636</v>
      </c>
      <c r="Z1570" s="107">
        <v>50000</v>
      </c>
      <c r="AA1570" s="107">
        <v>1</v>
      </c>
      <c r="AB1570" s="107">
        <v>108.94</v>
      </c>
      <c r="AC1570" s="107">
        <v>0</v>
      </c>
      <c r="AD1570" s="107">
        <v>54.47</v>
      </c>
      <c r="AE1570" s="107"/>
      <c r="AF1570" s="107"/>
      <c r="AG1570" s="1" t="s">
        <v>17</v>
      </c>
      <c r="AH1570" s="108">
        <v>5.9206631142688E-5</v>
      </c>
      <c r="AI1570" s="108">
        <v>1.1178873799999999E-3</v>
      </c>
      <c r="AJ1570" s="108">
        <v>3.3280250399999998E-4</v>
      </c>
    </row>
    <row r="1571" spans="1:36" hidden="1">
      <c r="A1571" s="1">
        <v>13918</v>
      </c>
      <c r="B1571" s="1">
        <v>13919</v>
      </c>
      <c r="C1571" s="1" t="s">
        <v>1644</v>
      </c>
      <c r="D1571" s="1">
        <v>520000118</v>
      </c>
      <c r="E1571" s="1" t="s">
        <v>429</v>
      </c>
      <c r="F1571" s="1" t="s">
        <v>1645</v>
      </c>
      <c r="G1571" s="1" t="s">
        <v>1646</v>
      </c>
      <c r="H1571" s="1" t="s">
        <v>76</v>
      </c>
      <c r="I1571" s="1" t="s">
        <v>228</v>
      </c>
      <c r="J1571" s="1" t="s">
        <v>53</v>
      </c>
      <c r="K1571" s="1" t="s">
        <v>53</v>
      </c>
      <c r="L1571" s="1" t="s">
        <v>821</v>
      </c>
      <c r="M1571" s="1" t="s">
        <v>311</v>
      </c>
      <c r="N1571" s="1" t="s">
        <v>256</v>
      </c>
      <c r="O1571" s="1" t="s">
        <v>62</v>
      </c>
      <c r="P1571" s="1" t="s">
        <v>1208</v>
      </c>
      <c r="Q1571" s="1" t="s">
        <v>65</v>
      </c>
      <c r="R1571" s="1" t="s">
        <v>57</v>
      </c>
      <c r="S1571" s="1" t="s">
        <v>1209</v>
      </c>
      <c r="T1571" s="109">
        <v>0.159</v>
      </c>
      <c r="U1571" s="121" t="s">
        <v>1647</v>
      </c>
      <c r="V1571" s="108">
        <v>3.7600000000000001E-2</v>
      </c>
      <c r="W1571" s="108">
        <v>4.4999999999999998E-2</v>
      </c>
      <c r="X1571" s="1" t="s">
        <v>636</v>
      </c>
      <c r="Z1571" s="107">
        <v>15000</v>
      </c>
      <c r="AA1571" s="107">
        <v>1</v>
      </c>
      <c r="AB1571" s="107">
        <v>101.17</v>
      </c>
      <c r="AC1571" s="107">
        <v>0</v>
      </c>
      <c r="AD1571" s="107">
        <v>15.1755</v>
      </c>
      <c r="AE1571" s="107"/>
      <c r="AF1571" s="107"/>
      <c r="AG1571" s="1" t="s">
        <v>17</v>
      </c>
      <c r="AH1571" s="108">
        <v>1.2439182762278101E-5</v>
      </c>
      <c r="AI1571" s="108">
        <v>3.1144666599999999E-4</v>
      </c>
      <c r="AJ1571" s="108">
        <v>9.2719743135286995E-5</v>
      </c>
    </row>
    <row r="1572" spans="1:36" hidden="1">
      <c r="A1572" s="1">
        <v>13918</v>
      </c>
      <c r="B1572" s="1">
        <v>13919</v>
      </c>
      <c r="C1572" s="1" t="s">
        <v>1644</v>
      </c>
      <c r="D1572" s="1">
        <v>520000118</v>
      </c>
      <c r="E1572" s="1" t="s">
        <v>429</v>
      </c>
      <c r="F1572" s="1" t="s">
        <v>1648</v>
      </c>
      <c r="G1572" s="1" t="s">
        <v>1649</v>
      </c>
      <c r="H1572" s="1" t="s">
        <v>76</v>
      </c>
      <c r="I1572" s="1" t="s">
        <v>229</v>
      </c>
      <c r="J1572" s="1" t="s">
        <v>53</v>
      </c>
      <c r="K1572" s="1" t="s">
        <v>53</v>
      </c>
      <c r="L1572" s="1" t="s">
        <v>821</v>
      </c>
      <c r="M1572" s="1" t="s">
        <v>311</v>
      </c>
      <c r="N1572" s="1" t="s">
        <v>256</v>
      </c>
      <c r="O1572" s="1" t="s">
        <v>62</v>
      </c>
      <c r="P1572" s="1" t="s">
        <v>1208</v>
      </c>
      <c r="Q1572" s="1" t="s">
        <v>65</v>
      </c>
      <c r="R1572" s="1" t="s">
        <v>57</v>
      </c>
      <c r="S1572" s="1" t="s">
        <v>1209</v>
      </c>
      <c r="T1572" s="109">
        <v>3.9660000000000002</v>
      </c>
      <c r="U1572" s="121" t="s">
        <v>1650</v>
      </c>
      <c r="V1572" s="108">
        <v>1.3899999999999999E-2</v>
      </c>
      <c r="W1572" s="108">
        <v>2.53E-2</v>
      </c>
      <c r="X1572" s="1" t="s">
        <v>636</v>
      </c>
      <c r="Z1572" s="107">
        <v>29990.22</v>
      </c>
      <c r="AA1572" s="107">
        <v>1</v>
      </c>
      <c r="AB1572" s="107">
        <v>103.09</v>
      </c>
      <c r="AC1572" s="107">
        <v>0</v>
      </c>
      <c r="AD1572" s="107">
        <v>30.916920000000001</v>
      </c>
      <c r="AE1572" s="107"/>
      <c r="AF1572" s="107"/>
      <c r="AG1572" s="1" t="s">
        <v>17</v>
      </c>
      <c r="AH1572" s="108">
        <v>1.8743887500000001E-5</v>
      </c>
      <c r="AI1572" s="108">
        <v>6.3450770499999998E-4</v>
      </c>
      <c r="AJ1572" s="108">
        <v>1.88897161E-4</v>
      </c>
    </row>
    <row r="1573" spans="1:36" hidden="1">
      <c r="A1573" s="1">
        <v>13918</v>
      </c>
      <c r="B1573" s="1">
        <v>13919</v>
      </c>
      <c r="C1573" s="1" t="s">
        <v>1651</v>
      </c>
      <c r="D1573" s="1">
        <v>520020116</v>
      </c>
      <c r="E1573" s="1" t="s">
        <v>429</v>
      </c>
      <c r="F1573" s="1" t="s">
        <v>1652</v>
      </c>
      <c r="G1573" s="1" t="s">
        <v>1653</v>
      </c>
      <c r="H1573" s="1" t="s">
        <v>76</v>
      </c>
      <c r="I1573" s="1" t="s">
        <v>229</v>
      </c>
      <c r="J1573" s="1" t="s">
        <v>53</v>
      </c>
      <c r="K1573" s="1" t="s">
        <v>53</v>
      </c>
      <c r="L1573" s="1" t="s">
        <v>821</v>
      </c>
      <c r="M1573" s="1" t="s">
        <v>311</v>
      </c>
      <c r="N1573" s="1" t="s">
        <v>651</v>
      </c>
      <c r="O1573" s="1" t="s">
        <v>62</v>
      </c>
      <c r="P1573" s="1" t="s">
        <v>1508</v>
      </c>
      <c r="Q1573" s="1" t="s">
        <v>65</v>
      </c>
      <c r="R1573" s="1" t="s">
        <v>57</v>
      </c>
      <c r="S1573" s="1" t="s">
        <v>1209</v>
      </c>
      <c r="T1573" s="109">
        <v>2.1389999999999998</v>
      </c>
      <c r="U1573" s="121" t="s">
        <v>1654</v>
      </c>
      <c r="V1573" s="108">
        <v>3.6499999999999998E-2</v>
      </c>
      <c r="W1573" s="108">
        <v>3.6400000000000002E-2</v>
      </c>
      <c r="X1573" s="1" t="s">
        <v>636</v>
      </c>
      <c r="Z1573" s="107">
        <v>14400</v>
      </c>
      <c r="AA1573" s="107">
        <v>1</v>
      </c>
      <c r="AB1573" s="107">
        <v>108.36</v>
      </c>
      <c r="AC1573" s="107">
        <v>0</v>
      </c>
      <c r="AD1573" s="107">
        <v>15.60384</v>
      </c>
      <c r="AE1573" s="107"/>
      <c r="AF1573" s="107"/>
      <c r="AG1573" s="1" t="s">
        <v>17</v>
      </c>
      <c r="AH1573" s="108">
        <v>5.52045635772557E-5</v>
      </c>
      <c r="AI1573" s="108">
        <v>3.2023748499999998E-4</v>
      </c>
      <c r="AJ1573" s="108">
        <v>9.5336828224711995E-5</v>
      </c>
    </row>
    <row r="1574" spans="1:36" hidden="1">
      <c r="A1574" s="1">
        <v>13918</v>
      </c>
      <c r="B1574" s="1">
        <v>13919</v>
      </c>
      <c r="C1574" s="1" t="s">
        <v>1651</v>
      </c>
      <c r="D1574" s="1">
        <v>520020116</v>
      </c>
      <c r="E1574" s="1" t="s">
        <v>429</v>
      </c>
      <c r="F1574" s="1" t="s">
        <v>1655</v>
      </c>
      <c r="G1574" s="1" t="s">
        <v>1656</v>
      </c>
      <c r="H1574" s="1" t="s">
        <v>76</v>
      </c>
      <c r="I1574" s="1" t="s">
        <v>229</v>
      </c>
      <c r="J1574" s="1" t="s">
        <v>53</v>
      </c>
      <c r="K1574" s="1" t="s">
        <v>53</v>
      </c>
      <c r="L1574" s="1" t="s">
        <v>821</v>
      </c>
      <c r="M1574" s="1" t="s">
        <v>311</v>
      </c>
      <c r="N1574" s="1" t="s">
        <v>651</v>
      </c>
      <c r="O1574" s="1" t="s">
        <v>62</v>
      </c>
      <c r="P1574" s="1" t="s">
        <v>1348</v>
      </c>
      <c r="Q1574" s="1" t="s">
        <v>65</v>
      </c>
      <c r="R1574" s="1" t="s">
        <v>57</v>
      </c>
      <c r="S1574" s="1" t="s">
        <v>1209</v>
      </c>
      <c r="T1574" s="109">
        <v>3.077</v>
      </c>
      <c r="U1574" s="121" t="s">
        <v>1657</v>
      </c>
      <c r="V1574" s="108">
        <v>2.7E-2</v>
      </c>
      <c r="W1574" s="108">
        <v>3.3099999999999997E-2</v>
      </c>
      <c r="X1574" s="1" t="s">
        <v>636</v>
      </c>
      <c r="Z1574" s="107">
        <v>63000</v>
      </c>
      <c r="AA1574" s="107">
        <v>1</v>
      </c>
      <c r="AB1574" s="107">
        <v>106.11</v>
      </c>
      <c r="AC1574" s="107">
        <v>0</v>
      </c>
      <c r="AD1574" s="107">
        <v>66.849299999999999</v>
      </c>
      <c r="AE1574" s="107"/>
      <c r="AF1574" s="107"/>
      <c r="AG1574" s="1" t="s">
        <v>17</v>
      </c>
      <c r="AH1574" s="108">
        <v>1.59957588E-4</v>
      </c>
      <c r="AI1574" s="108">
        <v>1.3719476560000001E-3</v>
      </c>
      <c r="AJ1574" s="108">
        <v>4.0843793699999999E-4</v>
      </c>
    </row>
    <row r="1575" spans="1:36" hidden="1">
      <c r="A1575" s="1">
        <v>13918</v>
      </c>
      <c r="B1575" s="1">
        <v>13919</v>
      </c>
      <c r="C1575" s="1" t="s">
        <v>1517</v>
      </c>
      <c r="D1575" s="1">
        <v>513893123</v>
      </c>
      <c r="E1575" s="1" t="s">
        <v>429</v>
      </c>
      <c r="F1575" s="1" t="s">
        <v>1658</v>
      </c>
      <c r="G1575" s="1" t="s">
        <v>1659</v>
      </c>
      <c r="H1575" s="1" t="s">
        <v>76</v>
      </c>
      <c r="I1575" s="1" t="s">
        <v>229</v>
      </c>
      <c r="J1575" s="1" t="s">
        <v>53</v>
      </c>
      <c r="K1575" s="1" t="s">
        <v>53</v>
      </c>
      <c r="L1575" s="1" t="s">
        <v>821</v>
      </c>
      <c r="M1575" s="1" t="s">
        <v>311</v>
      </c>
      <c r="N1575" s="1" t="s">
        <v>649</v>
      </c>
      <c r="O1575" s="1" t="s">
        <v>62</v>
      </c>
      <c r="P1575" s="1" t="s">
        <v>1400</v>
      </c>
      <c r="Q1575" s="1" t="s">
        <v>70</v>
      </c>
      <c r="R1575" s="1" t="s">
        <v>57</v>
      </c>
      <c r="S1575" s="1" t="s">
        <v>1209</v>
      </c>
      <c r="T1575" s="109">
        <v>1.3089999999999999</v>
      </c>
      <c r="U1575" s="121" t="s">
        <v>1224</v>
      </c>
      <c r="V1575" s="108">
        <v>3.5400000000000001E-2</v>
      </c>
      <c r="W1575" s="108">
        <v>3.0599999999999999E-2</v>
      </c>
      <c r="X1575" s="1" t="s">
        <v>636</v>
      </c>
      <c r="Z1575" s="107">
        <v>9000</v>
      </c>
      <c r="AA1575" s="107">
        <v>1</v>
      </c>
      <c r="AB1575" s="107">
        <v>107.99</v>
      </c>
      <c r="AC1575" s="107">
        <v>0</v>
      </c>
      <c r="AD1575" s="107">
        <v>9.7190999999999992</v>
      </c>
      <c r="AE1575" s="107"/>
      <c r="AF1575" s="107"/>
      <c r="AG1575" s="1" t="s">
        <v>17</v>
      </c>
      <c r="AH1575" s="108">
        <v>8.9524713297105699E-6</v>
      </c>
      <c r="AI1575" s="108">
        <v>1.9946501199999999E-4</v>
      </c>
      <c r="AJ1575" s="108">
        <v>5.9382060262012301E-5</v>
      </c>
    </row>
    <row r="1576" spans="1:36" hidden="1">
      <c r="A1576" s="1">
        <v>13918</v>
      </c>
      <c r="B1576" s="1">
        <v>13919</v>
      </c>
      <c r="C1576" s="1" t="s">
        <v>1660</v>
      </c>
      <c r="D1576" s="1">
        <v>520032046</v>
      </c>
      <c r="E1576" s="1" t="s">
        <v>429</v>
      </c>
      <c r="F1576" s="1" t="s">
        <v>1661</v>
      </c>
      <c r="G1576" s="1" t="s">
        <v>1662</v>
      </c>
      <c r="H1576" s="1" t="s">
        <v>76</v>
      </c>
      <c r="I1576" s="1" t="s">
        <v>229</v>
      </c>
      <c r="J1576" s="1" t="s">
        <v>53</v>
      </c>
      <c r="K1576" s="1" t="s">
        <v>53</v>
      </c>
      <c r="L1576" s="1" t="s">
        <v>821</v>
      </c>
      <c r="M1576" s="1" t="s">
        <v>311</v>
      </c>
      <c r="N1576" s="1" t="s">
        <v>256</v>
      </c>
      <c r="O1576" s="1" t="s">
        <v>62</v>
      </c>
      <c r="P1576" s="1" t="s">
        <v>1208</v>
      </c>
      <c r="Q1576" s="1" t="s">
        <v>65</v>
      </c>
      <c r="R1576" s="1" t="s">
        <v>57</v>
      </c>
      <c r="S1576" s="1" t="s">
        <v>1209</v>
      </c>
      <c r="T1576" s="109">
        <v>3.5259999999999998</v>
      </c>
      <c r="U1576" s="121">
        <v>48072</v>
      </c>
      <c r="V1576" s="108">
        <v>1.6400000000000001E-2</v>
      </c>
      <c r="W1576" s="108">
        <v>2.5899999999999999E-2</v>
      </c>
      <c r="X1576" s="1" t="s">
        <v>636</v>
      </c>
      <c r="Z1576" s="107">
        <v>273199.52</v>
      </c>
      <c r="AA1576" s="107">
        <v>1</v>
      </c>
      <c r="AB1576" s="107">
        <v>104.35</v>
      </c>
      <c r="AC1576" s="107">
        <v>0</v>
      </c>
      <c r="AD1576" s="107">
        <v>285.08370000000002</v>
      </c>
      <c r="AE1576" s="107"/>
      <c r="AF1576" s="107"/>
      <c r="AG1576" s="1" t="s">
        <v>17</v>
      </c>
      <c r="AH1576" s="108">
        <v>2.90286355E-4</v>
      </c>
      <c r="AI1576" s="108">
        <v>5.850770527E-3</v>
      </c>
      <c r="AJ1576" s="108">
        <v>1.74181328E-3</v>
      </c>
    </row>
    <row r="1577" spans="1:36" hidden="1">
      <c r="A1577" s="1">
        <v>13918</v>
      </c>
      <c r="B1577" s="1">
        <v>13919</v>
      </c>
      <c r="C1577" s="1" t="s">
        <v>1458</v>
      </c>
      <c r="D1577" s="1">
        <v>512025891</v>
      </c>
      <c r="E1577" s="1" t="s">
        <v>429</v>
      </c>
      <c r="F1577" s="1" t="s">
        <v>1665</v>
      </c>
      <c r="G1577" s="1" t="s">
        <v>1666</v>
      </c>
      <c r="H1577" s="1" t="s">
        <v>76</v>
      </c>
      <c r="I1577" s="1" t="s">
        <v>229</v>
      </c>
      <c r="J1577" s="1" t="s">
        <v>53</v>
      </c>
      <c r="K1577" s="1" t="s">
        <v>53</v>
      </c>
      <c r="L1577" s="1" t="s">
        <v>821</v>
      </c>
      <c r="M1577" s="1" t="s">
        <v>311</v>
      </c>
      <c r="N1577" s="1" t="s">
        <v>258</v>
      </c>
      <c r="O1577" s="1" t="s">
        <v>62</v>
      </c>
      <c r="P1577" s="1" t="s">
        <v>1461</v>
      </c>
      <c r="Q1577" s="1" t="s">
        <v>65</v>
      </c>
      <c r="R1577" s="1" t="s">
        <v>57</v>
      </c>
      <c r="S1577" s="1" t="s">
        <v>1209</v>
      </c>
      <c r="T1577" s="109">
        <v>1.57</v>
      </c>
      <c r="U1577" s="121" t="s">
        <v>1667</v>
      </c>
      <c r="V1577" s="108">
        <v>3.2000000000000001E-2</v>
      </c>
      <c r="W1577" s="108">
        <v>3.1699999999999999E-2</v>
      </c>
      <c r="X1577" s="1" t="s">
        <v>636</v>
      </c>
      <c r="Z1577" s="107">
        <v>166618.67000000001</v>
      </c>
      <c r="AA1577" s="107">
        <v>1</v>
      </c>
      <c r="AB1577" s="107">
        <v>107.84</v>
      </c>
      <c r="AC1577" s="107">
        <v>0</v>
      </c>
      <c r="AD1577" s="107">
        <v>179.68156999999999</v>
      </c>
      <c r="AE1577" s="107"/>
      <c r="AF1577" s="107"/>
      <c r="AG1577" s="1" t="s">
        <v>17</v>
      </c>
      <c r="AH1577" s="108">
        <v>2.33657065E-4</v>
      </c>
      <c r="AI1577" s="108">
        <v>3.6876034440000002E-3</v>
      </c>
      <c r="AJ1577" s="108">
        <v>1.097824059E-3</v>
      </c>
    </row>
    <row r="1578" spans="1:36" hidden="1">
      <c r="A1578" s="1">
        <v>13918</v>
      </c>
      <c r="B1578" s="1">
        <v>13919</v>
      </c>
      <c r="C1578" s="1" t="s">
        <v>1458</v>
      </c>
      <c r="D1578" s="1">
        <v>512025891</v>
      </c>
      <c r="E1578" s="1" t="s">
        <v>429</v>
      </c>
      <c r="F1578" s="1" t="s">
        <v>1668</v>
      </c>
      <c r="G1578" s="1" t="s">
        <v>1669</v>
      </c>
      <c r="H1578" s="1" t="s">
        <v>76</v>
      </c>
      <c r="I1578" s="1" t="s">
        <v>228</v>
      </c>
      <c r="J1578" s="1" t="s">
        <v>53</v>
      </c>
      <c r="K1578" s="1" t="s">
        <v>53</v>
      </c>
      <c r="L1578" s="1" t="s">
        <v>821</v>
      </c>
      <c r="M1578" s="1" t="s">
        <v>311</v>
      </c>
      <c r="N1578" s="1" t="s">
        <v>258</v>
      </c>
      <c r="O1578" s="1" t="s">
        <v>62</v>
      </c>
      <c r="P1578" s="1" t="s">
        <v>1461</v>
      </c>
      <c r="Q1578" s="1" t="s">
        <v>65</v>
      </c>
      <c r="R1578" s="1" t="s">
        <v>57</v>
      </c>
      <c r="S1578" s="1" t="s">
        <v>1209</v>
      </c>
      <c r="T1578" s="109">
        <v>1.627</v>
      </c>
      <c r="U1578" s="121" t="s">
        <v>1670</v>
      </c>
      <c r="V1578" s="108">
        <v>5.7000000000000002E-2</v>
      </c>
      <c r="W1578" s="108">
        <v>5.5800000000000002E-2</v>
      </c>
      <c r="X1578" s="1" t="s">
        <v>636</v>
      </c>
      <c r="Z1578" s="107">
        <v>217271.04000000001</v>
      </c>
      <c r="AA1578" s="107">
        <v>1</v>
      </c>
      <c r="AB1578" s="107">
        <v>100.54</v>
      </c>
      <c r="AC1578" s="107">
        <v>0</v>
      </c>
      <c r="AD1578" s="107">
        <v>218.4443</v>
      </c>
      <c r="AE1578" s="107"/>
      <c r="AF1578" s="107"/>
      <c r="AG1578" s="1" t="s">
        <v>17</v>
      </c>
      <c r="AH1578" s="108">
        <v>2.5458070600000002E-4</v>
      </c>
      <c r="AI1578" s="108">
        <v>4.4831306460000001E-3</v>
      </c>
      <c r="AJ1578" s="108">
        <v>1.334657796E-3</v>
      </c>
    </row>
    <row r="1579" spans="1:36" hidden="1">
      <c r="A1579" s="1">
        <v>13918</v>
      </c>
      <c r="B1579" s="1">
        <v>13919</v>
      </c>
      <c r="C1579" s="1" t="s">
        <v>1583</v>
      </c>
      <c r="D1579" s="1">
        <v>510454333</v>
      </c>
      <c r="E1579" s="1" t="s">
        <v>429</v>
      </c>
      <c r="F1579" s="1" t="s">
        <v>1673</v>
      </c>
      <c r="G1579" s="1" t="s">
        <v>1674</v>
      </c>
      <c r="H1579" s="1" t="s">
        <v>76</v>
      </c>
      <c r="I1579" s="1" t="s">
        <v>229</v>
      </c>
      <c r="J1579" s="1" t="s">
        <v>53</v>
      </c>
      <c r="K1579" s="1" t="s">
        <v>53</v>
      </c>
      <c r="L1579" s="1" t="s">
        <v>821</v>
      </c>
      <c r="M1579" s="1" t="s">
        <v>311</v>
      </c>
      <c r="N1579" s="1" t="s">
        <v>258</v>
      </c>
      <c r="O1579" s="1" t="s">
        <v>62</v>
      </c>
      <c r="P1579" s="1" t="s">
        <v>1461</v>
      </c>
      <c r="Q1579" s="1" t="s">
        <v>65</v>
      </c>
      <c r="R1579" s="1" t="s">
        <v>57</v>
      </c>
      <c r="S1579" s="1" t="s">
        <v>1209</v>
      </c>
      <c r="T1579" s="109">
        <v>2.4180000000000001</v>
      </c>
      <c r="U1579" s="121" t="s">
        <v>1675</v>
      </c>
      <c r="V1579" s="108">
        <v>3.2300000000000002E-2</v>
      </c>
      <c r="W1579" s="108">
        <v>3.0200000000000001E-2</v>
      </c>
      <c r="X1579" s="1" t="s">
        <v>636</v>
      </c>
      <c r="Z1579" s="107">
        <v>146300</v>
      </c>
      <c r="AA1579" s="107">
        <v>1</v>
      </c>
      <c r="AB1579" s="107">
        <v>107.78</v>
      </c>
      <c r="AC1579" s="107">
        <v>0</v>
      </c>
      <c r="AD1579" s="107">
        <v>157.68214</v>
      </c>
      <c r="AE1579" s="107"/>
      <c r="AF1579" s="107"/>
      <c r="AG1579" s="1" t="s">
        <v>17</v>
      </c>
      <c r="AH1579" s="108">
        <v>2.8349688599999998E-4</v>
      </c>
      <c r="AI1579" s="108">
        <v>3.2361093160000001E-3</v>
      </c>
      <c r="AJ1579" s="108">
        <v>9.6341125600000002E-4</v>
      </c>
    </row>
    <row r="1580" spans="1:36" hidden="1">
      <c r="A1580" s="1">
        <v>13918</v>
      </c>
      <c r="B1580" s="1">
        <v>13919</v>
      </c>
      <c r="C1580" s="1" t="s">
        <v>1583</v>
      </c>
      <c r="D1580" s="1">
        <v>510454333</v>
      </c>
      <c r="E1580" s="1" t="s">
        <v>429</v>
      </c>
      <c r="F1580" s="1" t="s">
        <v>1676</v>
      </c>
      <c r="G1580" s="1" t="s">
        <v>1677</v>
      </c>
      <c r="H1580" s="1" t="s">
        <v>76</v>
      </c>
      <c r="I1580" s="1" t="s">
        <v>228</v>
      </c>
      <c r="J1580" s="1" t="s">
        <v>53</v>
      </c>
      <c r="K1580" s="1" t="s">
        <v>53</v>
      </c>
      <c r="L1580" s="1" t="s">
        <v>821</v>
      </c>
      <c r="M1580" s="1" t="s">
        <v>311</v>
      </c>
      <c r="N1580" s="1" t="s">
        <v>258</v>
      </c>
      <c r="O1580" s="1" t="s">
        <v>62</v>
      </c>
      <c r="P1580" s="1" t="s">
        <v>1461</v>
      </c>
      <c r="Q1580" s="1" t="s">
        <v>65</v>
      </c>
      <c r="R1580" s="1" t="s">
        <v>57</v>
      </c>
      <c r="S1580" s="1" t="s">
        <v>1209</v>
      </c>
      <c r="T1580" s="109">
        <v>2.5470000000000002</v>
      </c>
      <c r="U1580" s="121" t="s">
        <v>1678</v>
      </c>
      <c r="V1580" s="108">
        <v>5.6500000000000002E-2</v>
      </c>
      <c r="W1580" s="108">
        <v>5.4100000000000002E-2</v>
      </c>
      <c r="X1580" s="1" t="s">
        <v>636</v>
      </c>
      <c r="Z1580" s="107">
        <v>8600</v>
      </c>
      <c r="AA1580" s="107">
        <v>1</v>
      </c>
      <c r="AB1580" s="107">
        <v>100.78</v>
      </c>
      <c r="AC1580" s="107">
        <v>0</v>
      </c>
      <c r="AD1580" s="107">
        <v>8.6670800000000003</v>
      </c>
      <c r="AE1580" s="107"/>
      <c r="AF1580" s="107"/>
      <c r="AG1580" s="1" t="s">
        <v>17</v>
      </c>
      <c r="AH1580" s="108">
        <v>1.82117070197647E-5</v>
      </c>
      <c r="AI1580" s="108">
        <v>1.7787441400000001E-4</v>
      </c>
      <c r="AJ1580" s="108">
        <v>5.2954395659647699E-5</v>
      </c>
    </row>
    <row r="1581" spans="1:36" hidden="1">
      <c r="A1581" s="1">
        <v>13918</v>
      </c>
      <c r="B1581" s="1">
        <v>13919</v>
      </c>
      <c r="C1581" s="1" t="s">
        <v>1480</v>
      </c>
      <c r="D1581" s="1">
        <v>511809071</v>
      </c>
      <c r="E1581" s="1" t="s">
        <v>429</v>
      </c>
      <c r="F1581" s="1" t="s">
        <v>1679</v>
      </c>
      <c r="G1581" s="1" t="s">
        <v>1680</v>
      </c>
      <c r="H1581" s="1" t="s">
        <v>76</v>
      </c>
      <c r="I1581" s="1" t="s">
        <v>229</v>
      </c>
      <c r="J1581" s="1" t="s">
        <v>53</v>
      </c>
      <c r="K1581" s="1" t="s">
        <v>53</v>
      </c>
      <c r="L1581" s="1" t="s">
        <v>821</v>
      </c>
      <c r="M1581" s="1" t="s">
        <v>311</v>
      </c>
      <c r="N1581" s="1" t="s">
        <v>75</v>
      </c>
      <c r="O1581" s="1" t="s">
        <v>62</v>
      </c>
      <c r="P1581" s="1" t="s">
        <v>1343</v>
      </c>
      <c r="Q1581" s="1" t="s">
        <v>65</v>
      </c>
      <c r="R1581" s="1" t="s">
        <v>57</v>
      </c>
      <c r="S1581" s="1" t="s">
        <v>1209</v>
      </c>
      <c r="T1581" s="109">
        <v>2.839</v>
      </c>
      <c r="U1581" s="121">
        <v>48123</v>
      </c>
      <c r="V1581" s="108">
        <v>2.1999999999999999E-2</v>
      </c>
      <c r="W1581" s="108">
        <v>2.9000000000000001E-2</v>
      </c>
      <c r="X1581" s="1" t="s">
        <v>636</v>
      </c>
      <c r="Z1581" s="107">
        <v>20689.650000000001</v>
      </c>
      <c r="AA1581" s="107">
        <v>1</v>
      </c>
      <c r="AB1581" s="107">
        <v>105.5</v>
      </c>
      <c r="AC1581" s="107">
        <v>0</v>
      </c>
      <c r="AD1581" s="107">
        <v>21.827580000000001</v>
      </c>
      <c r="AE1581" s="107"/>
      <c r="AF1581" s="107"/>
      <c r="AG1581" s="1" t="s">
        <v>17</v>
      </c>
      <c r="AH1581" s="108">
        <v>6.6357688623886404E-5</v>
      </c>
      <c r="AI1581" s="108">
        <v>4.4796725199999998E-4</v>
      </c>
      <c r="AJ1581" s="108">
        <v>1.3336282800000001E-4</v>
      </c>
    </row>
    <row r="1582" spans="1:36" hidden="1">
      <c r="A1582" s="1">
        <v>13918</v>
      </c>
      <c r="B1582" s="1">
        <v>13919</v>
      </c>
      <c r="C1582" s="1" t="s">
        <v>1480</v>
      </c>
      <c r="D1582" s="1">
        <v>511809071</v>
      </c>
      <c r="E1582" s="1" t="s">
        <v>429</v>
      </c>
      <c r="F1582" s="1" t="s">
        <v>1681</v>
      </c>
      <c r="G1582" s="1" t="s">
        <v>1682</v>
      </c>
      <c r="H1582" s="1" t="s">
        <v>76</v>
      </c>
      <c r="I1582" s="1" t="s">
        <v>228</v>
      </c>
      <c r="J1582" s="1" t="s">
        <v>53</v>
      </c>
      <c r="K1582" s="1" t="s">
        <v>53</v>
      </c>
      <c r="L1582" s="1" t="s">
        <v>821</v>
      </c>
      <c r="M1582" s="1" t="s">
        <v>311</v>
      </c>
      <c r="N1582" s="1" t="s">
        <v>75</v>
      </c>
      <c r="O1582" s="1" t="s">
        <v>62</v>
      </c>
      <c r="P1582" s="1" t="s">
        <v>1343</v>
      </c>
      <c r="Q1582" s="1" t="s">
        <v>65</v>
      </c>
      <c r="R1582" s="1" t="s">
        <v>57</v>
      </c>
      <c r="S1582" s="1" t="s">
        <v>1209</v>
      </c>
      <c r="T1582" s="109">
        <v>2.7120000000000002</v>
      </c>
      <c r="U1582" s="121">
        <v>48123</v>
      </c>
      <c r="V1582" s="108">
        <v>4.6800000000000001E-2</v>
      </c>
      <c r="W1582" s="108">
        <v>5.2600000000000001E-2</v>
      </c>
      <c r="X1582" s="1" t="s">
        <v>636</v>
      </c>
      <c r="Z1582" s="107">
        <v>100689.67</v>
      </c>
      <c r="AA1582" s="107">
        <v>1</v>
      </c>
      <c r="AB1582" s="107">
        <v>99.35</v>
      </c>
      <c r="AC1582" s="107">
        <v>0</v>
      </c>
      <c r="AD1582" s="107">
        <v>100.03519</v>
      </c>
      <c r="AE1582" s="107"/>
      <c r="AF1582" s="107"/>
      <c r="AG1582" s="1" t="s">
        <v>17</v>
      </c>
      <c r="AH1582" s="108">
        <v>2.5951849899999999E-4</v>
      </c>
      <c r="AI1582" s="108">
        <v>2.053021415E-3</v>
      </c>
      <c r="AJ1582" s="108">
        <v>6.1119812300000002E-4</v>
      </c>
    </row>
    <row r="1583" spans="1:36" hidden="1">
      <c r="A1583" s="1">
        <v>13918</v>
      </c>
      <c r="B1583" s="1">
        <v>13919</v>
      </c>
      <c r="C1583" s="1" t="s">
        <v>1683</v>
      </c>
      <c r="D1583" s="1">
        <v>520034372</v>
      </c>
      <c r="E1583" s="1" t="s">
        <v>429</v>
      </c>
      <c r="F1583" s="1" t="s">
        <v>1684</v>
      </c>
      <c r="G1583" s="1" t="s">
        <v>1685</v>
      </c>
      <c r="H1583" s="1" t="s">
        <v>76</v>
      </c>
      <c r="I1583" s="1" t="s">
        <v>228</v>
      </c>
      <c r="J1583" s="1" t="s">
        <v>53</v>
      </c>
      <c r="K1583" s="1" t="s">
        <v>53</v>
      </c>
      <c r="L1583" s="1" t="s">
        <v>821</v>
      </c>
      <c r="M1583" s="1" t="s">
        <v>311</v>
      </c>
      <c r="N1583" s="1" t="s">
        <v>258</v>
      </c>
      <c r="O1583" s="1" t="s">
        <v>62</v>
      </c>
      <c r="P1583" s="1" t="s">
        <v>1354</v>
      </c>
      <c r="Q1583" s="1" t="s">
        <v>65</v>
      </c>
      <c r="R1583" s="1" t="s">
        <v>57</v>
      </c>
      <c r="S1583" s="1" t="s">
        <v>1209</v>
      </c>
      <c r="T1583" s="109">
        <v>3.133</v>
      </c>
      <c r="U1583" s="121" t="s">
        <v>1686</v>
      </c>
      <c r="V1583" s="108">
        <v>4.5600000000000002E-2</v>
      </c>
      <c r="W1583" s="108">
        <v>5.1799999999999999E-2</v>
      </c>
      <c r="X1583" s="1" t="s">
        <v>636</v>
      </c>
      <c r="Z1583" s="107">
        <v>62181.87</v>
      </c>
      <c r="AA1583" s="107">
        <v>1</v>
      </c>
      <c r="AB1583" s="107">
        <v>98.53</v>
      </c>
      <c r="AC1583" s="107">
        <v>0</v>
      </c>
      <c r="AD1583" s="107">
        <v>61.267800000000001</v>
      </c>
      <c r="AE1583" s="107"/>
      <c r="AF1583" s="107"/>
      <c r="AG1583" s="1" t="s">
        <v>17</v>
      </c>
      <c r="AH1583" s="108">
        <v>9.6801610623255298E-5</v>
      </c>
      <c r="AI1583" s="108">
        <v>1.2573985759999999E-3</v>
      </c>
      <c r="AJ1583" s="108">
        <v>3.7433591499999998E-4</v>
      </c>
    </row>
    <row r="1584" spans="1:36" hidden="1">
      <c r="A1584" s="1">
        <v>13918</v>
      </c>
      <c r="B1584" s="1">
        <v>13919</v>
      </c>
      <c r="C1584" s="1" t="s">
        <v>1687</v>
      </c>
      <c r="D1584" s="1">
        <v>520044322</v>
      </c>
      <c r="E1584" s="1" t="s">
        <v>429</v>
      </c>
      <c r="F1584" s="1" t="s">
        <v>1688</v>
      </c>
      <c r="G1584" s="1" t="s">
        <v>1689</v>
      </c>
      <c r="H1584" s="1" t="s">
        <v>76</v>
      </c>
      <c r="I1584" s="1" t="s">
        <v>228</v>
      </c>
      <c r="J1584" s="1" t="s">
        <v>53</v>
      </c>
      <c r="K1584" s="1" t="s">
        <v>53</v>
      </c>
      <c r="L1584" s="1" t="s">
        <v>821</v>
      </c>
      <c r="M1584" s="1" t="s">
        <v>311</v>
      </c>
      <c r="N1584" s="1" t="s">
        <v>267</v>
      </c>
      <c r="O1584" s="1" t="s">
        <v>62</v>
      </c>
      <c r="P1584" s="1" t="s">
        <v>1508</v>
      </c>
      <c r="Q1584" s="1" t="s">
        <v>65</v>
      </c>
      <c r="R1584" s="1" t="s">
        <v>57</v>
      </c>
      <c r="S1584" s="1" t="s">
        <v>1209</v>
      </c>
      <c r="T1584" s="109">
        <v>2.5819999999999999</v>
      </c>
      <c r="U1584" s="121" t="s">
        <v>1690</v>
      </c>
      <c r="V1584" s="108">
        <v>6.7500000000000004E-2</v>
      </c>
      <c r="W1584" s="108">
        <v>5.6399999999999999E-2</v>
      </c>
      <c r="X1584" s="1" t="s">
        <v>636</v>
      </c>
      <c r="Z1584" s="107">
        <v>33613.21</v>
      </c>
      <c r="AA1584" s="107">
        <v>1</v>
      </c>
      <c r="AB1584" s="107">
        <v>104.13</v>
      </c>
      <c r="AC1584" s="107">
        <v>0</v>
      </c>
      <c r="AD1584" s="107">
        <v>35.001440000000002</v>
      </c>
      <c r="AE1584" s="107"/>
      <c r="AF1584" s="107"/>
      <c r="AG1584" s="1" t="s">
        <v>17</v>
      </c>
      <c r="AH1584" s="108">
        <v>2.1341720634920601E-5</v>
      </c>
      <c r="AI1584" s="108">
        <v>7.1833427700000003E-4</v>
      </c>
      <c r="AJ1584" s="108">
        <v>2.13852889E-4</v>
      </c>
    </row>
    <row r="1585" spans="1:36" hidden="1">
      <c r="A1585" s="1">
        <v>13918</v>
      </c>
      <c r="B1585" s="1">
        <v>13919</v>
      </c>
      <c r="C1585" s="1" t="s">
        <v>1691</v>
      </c>
      <c r="D1585" s="1">
        <v>520032178</v>
      </c>
      <c r="E1585" s="1" t="s">
        <v>429</v>
      </c>
      <c r="F1585" s="1" t="s">
        <v>1692</v>
      </c>
      <c r="G1585" s="1" t="s">
        <v>1693</v>
      </c>
      <c r="H1585" s="1" t="s">
        <v>76</v>
      </c>
      <c r="I1585" s="1" t="s">
        <v>228</v>
      </c>
      <c r="J1585" s="1" t="s">
        <v>53</v>
      </c>
      <c r="K1585" s="1" t="s">
        <v>53</v>
      </c>
      <c r="L1585" s="1" t="s">
        <v>821</v>
      </c>
      <c r="M1585" s="1" t="s">
        <v>311</v>
      </c>
      <c r="N1585" s="1" t="s">
        <v>140</v>
      </c>
      <c r="O1585" s="1" t="s">
        <v>62</v>
      </c>
      <c r="P1585" s="1" t="s">
        <v>298</v>
      </c>
      <c r="Q1585" s="1" t="s">
        <v>298</v>
      </c>
      <c r="R1585" s="1" t="s">
        <v>57</v>
      </c>
      <c r="S1585" s="1" t="s">
        <v>1209</v>
      </c>
      <c r="T1585" s="109">
        <v>2.4169999999999998</v>
      </c>
      <c r="U1585" s="121" t="s">
        <v>1428</v>
      </c>
      <c r="V1585" s="108">
        <v>6.3E-2</v>
      </c>
      <c r="W1585" s="108">
        <v>6.3600000000000004E-2</v>
      </c>
      <c r="X1585" s="1" t="s">
        <v>636</v>
      </c>
      <c r="Z1585" s="107">
        <v>101520</v>
      </c>
      <c r="AA1585" s="107">
        <v>1</v>
      </c>
      <c r="AB1585" s="107">
        <v>101.66</v>
      </c>
      <c r="AC1585" s="107">
        <v>0</v>
      </c>
      <c r="AD1585" s="107">
        <v>103.20523</v>
      </c>
      <c r="AE1585" s="107"/>
      <c r="AF1585" s="107"/>
      <c r="AG1585" s="1" t="s">
        <v>17</v>
      </c>
      <c r="AH1585" s="108">
        <v>5.8378693900000003E-4</v>
      </c>
      <c r="AI1585" s="108">
        <v>2.118080121E-3</v>
      </c>
      <c r="AJ1585" s="108">
        <v>6.3056653199999998E-4</v>
      </c>
    </row>
    <row r="1586" spans="1:36" hidden="1">
      <c r="A1586" s="1">
        <v>13918</v>
      </c>
      <c r="B1586" s="1">
        <v>13919</v>
      </c>
      <c r="C1586" s="1" t="s">
        <v>1466</v>
      </c>
      <c r="D1586" s="1">
        <v>520039868</v>
      </c>
      <c r="E1586" s="1" t="s">
        <v>429</v>
      </c>
      <c r="F1586" s="1" t="s">
        <v>1696</v>
      </c>
      <c r="G1586" s="1" t="s">
        <v>1697</v>
      </c>
      <c r="H1586" s="1" t="s">
        <v>76</v>
      </c>
      <c r="I1586" s="1" t="s">
        <v>228</v>
      </c>
      <c r="J1586" s="1" t="s">
        <v>53</v>
      </c>
      <c r="K1586" s="1" t="s">
        <v>53</v>
      </c>
      <c r="L1586" s="1" t="s">
        <v>821</v>
      </c>
      <c r="M1586" s="1" t="s">
        <v>311</v>
      </c>
      <c r="N1586" s="1" t="s">
        <v>647</v>
      </c>
      <c r="O1586" s="1" t="s">
        <v>62</v>
      </c>
      <c r="P1586" s="1" t="s">
        <v>298</v>
      </c>
      <c r="Q1586" s="1" t="s">
        <v>298</v>
      </c>
      <c r="R1586" s="1" t="s">
        <v>57</v>
      </c>
      <c r="S1586" s="1" t="s">
        <v>1209</v>
      </c>
      <c r="T1586" s="109">
        <v>2.3239999999999998</v>
      </c>
      <c r="U1586" s="121">
        <v>47122</v>
      </c>
      <c r="V1586" s="108">
        <v>6.0499999999999998E-2</v>
      </c>
      <c r="W1586" s="108">
        <v>6.0600000000000001E-2</v>
      </c>
      <c r="X1586" s="1" t="s">
        <v>636</v>
      </c>
      <c r="Z1586" s="107">
        <v>7000</v>
      </c>
      <c r="AA1586" s="107">
        <v>1</v>
      </c>
      <c r="AB1586" s="107">
        <v>100.19</v>
      </c>
      <c r="AC1586" s="107">
        <v>0</v>
      </c>
      <c r="AD1586" s="107">
        <v>7.0133000000000001</v>
      </c>
      <c r="AE1586" s="107"/>
      <c r="AF1586" s="107"/>
      <c r="AG1586" s="1" t="s">
        <v>17</v>
      </c>
      <c r="AH1586" s="108">
        <v>3.18181818181818E-5</v>
      </c>
      <c r="AI1586" s="108">
        <v>1.4393389999999999E-4</v>
      </c>
      <c r="AJ1586" s="108">
        <v>4.2850079043900302E-5</v>
      </c>
    </row>
    <row r="1587" spans="1:36" hidden="1">
      <c r="A1587" s="1">
        <v>13918</v>
      </c>
      <c r="B1587" s="1">
        <v>13919</v>
      </c>
      <c r="C1587" s="1" t="s">
        <v>1698</v>
      </c>
      <c r="D1587" s="1">
        <v>520034257</v>
      </c>
      <c r="E1587" s="1" t="s">
        <v>429</v>
      </c>
      <c r="F1587" s="1" t="s">
        <v>1699</v>
      </c>
      <c r="G1587" s="1" t="s">
        <v>1700</v>
      </c>
      <c r="H1587" s="1" t="s">
        <v>76</v>
      </c>
      <c r="I1587" s="1" t="s">
        <v>229</v>
      </c>
      <c r="J1587" s="1" t="s">
        <v>53</v>
      </c>
      <c r="K1587" s="1" t="s">
        <v>53</v>
      </c>
      <c r="L1587" s="1" t="s">
        <v>821</v>
      </c>
      <c r="M1587" s="1" t="s">
        <v>311</v>
      </c>
      <c r="N1587" s="1" t="s">
        <v>708</v>
      </c>
      <c r="O1587" s="1" t="s">
        <v>62</v>
      </c>
      <c r="P1587" s="1" t="s">
        <v>1420</v>
      </c>
      <c r="Q1587" s="1" t="s">
        <v>70</v>
      </c>
      <c r="R1587" s="1" t="s">
        <v>57</v>
      </c>
      <c r="S1587" s="1" t="s">
        <v>1209</v>
      </c>
      <c r="T1587" s="109">
        <v>2.69</v>
      </c>
      <c r="U1587" s="121">
        <v>47033</v>
      </c>
      <c r="V1587" s="108">
        <v>3.73E-2</v>
      </c>
      <c r="W1587" s="108">
        <v>3.3099999999999997E-2</v>
      </c>
      <c r="X1587" s="1" t="s">
        <v>636</v>
      </c>
      <c r="Z1587" s="107">
        <v>8640</v>
      </c>
      <c r="AA1587" s="107">
        <v>1</v>
      </c>
      <c r="AB1587" s="107">
        <v>109.05</v>
      </c>
      <c r="AC1587" s="107">
        <v>0</v>
      </c>
      <c r="AD1587" s="107">
        <v>9.4219200000000001</v>
      </c>
      <c r="AE1587" s="107"/>
      <c r="AF1587" s="107"/>
      <c r="AG1587" s="1" t="s">
        <v>17</v>
      </c>
      <c r="AH1587" s="108">
        <v>1.9694257592136299E-5</v>
      </c>
      <c r="AI1587" s="108">
        <v>1.9336598900000001E-4</v>
      </c>
      <c r="AJ1587" s="108">
        <v>5.7566340630702299E-5</v>
      </c>
    </row>
    <row r="1588" spans="1:36" hidden="1">
      <c r="A1588" s="1">
        <v>13918</v>
      </c>
      <c r="B1588" s="1">
        <v>13919</v>
      </c>
      <c r="C1588" s="1" t="s">
        <v>1701</v>
      </c>
      <c r="D1588" s="1">
        <v>520036120</v>
      </c>
      <c r="E1588" s="1" t="s">
        <v>429</v>
      </c>
      <c r="F1588" s="1" t="s">
        <v>1702</v>
      </c>
      <c r="G1588" s="1" t="s">
        <v>1703</v>
      </c>
      <c r="H1588" s="1" t="s">
        <v>76</v>
      </c>
      <c r="I1588" s="1" t="s">
        <v>228</v>
      </c>
      <c r="J1588" s="1" t="s">
        <v>53</v>
      </c>
      <c r="K1588" s="1" t="s">
        <v>53</v>
      </c>
      <c r="L1588" s="1" t="s">
        <v>821</v>
      </c>
      <c r="M1588" s="1" t="s">
        <v>311</v>
      </c>
      <c r="N1588" s="1" t="s">
        <v>269</v>
      </c>
      <c r="O1588" s="1" t="s">
        <v>62</v>
      </c>
      <c r="P1588" s="1" t="s">
        <v>1343</v>
      </c>
      <c r="Q1588" s="1" t="s">
        <v>65</v>
      </c>
      <c r="R1588" s="1" t="s">
        <v>57</v>
      </c>
      <c r="S1588" s="1" t="s">
        <v>1209</v>
      </c>
      <c r="T1588" s="109">
        <v>2.7789999999999999</v>
      </c>
      <c r="U1588" s="121" t="s">
        <v>1704</v>
      </c>
      <c r="V1588" s="108">
        <v>4.7E-2</v>
      </c>
      <c r="W1588" s="108">
        <v>4.9200000000000001E-2</v>
      </c>
      <c r="X1588" s="1" t="s">
        <v>636</v>
      </c>
      <c r="Z1588" s="107">
        <v>30000</v>
      </c>
      <c r="AA1588" s="107">
        <v>1</v>
      </c>
      <c r="AB1588" s="107">
        <v>99.82</v>
      </c>
      <c r="AC1588" s="107">
        <v>0</v>
      </c>
      <c r="AD1588" s="107">
        <v>29.946000000000002</v>
      </c>
      <c r="AE1588" s="107"/>
      <c r="AF1588" s="107"/>
      <c r="AG1588" s="1" t="s">
        <v>17</v>
      </c>
      <c r="AH1588" s="108">
        <v>3.3366700033366702E-5</v>
      </c>
      <c r="AI1588" s="108">
        <v>6.1458152099999998E-4</v>
      </c>
      <c r="AJ1588" s="108">
        <v>1.8296500400000001E-4</v>
      </c>
    </row>
    <row r="1589" spans="1:36" hidden="1">
      <c r="A1589" s="1">
        <v>13918</v>
      </c>
      <c r="B1589" s="1">
        <v>13919</v>
      </c>
      <c r="C1589" s="1" t="s">
        <v>2373</v>
      </c>
      <c r="D1589" s="1">
        <v>516286432</v>
      </c>
      <c r="E1589" s="1" t="s">
        <v>429</v>
      </c>
      <c r="F1589" s="1" t="s">
        <v>2374</v>
      </c>
      <c r="G1589" s="1" t="s">
        <v>2375</v>
      </c>
      <c r="H1589" s="1" t="s">
        <v>76</v>
      </c>
      <c r="I1589" s="1" t="s">
        <v>228</v>
      </c>
      <c r="J1589" s="1" t="s">
        <v>53</v>
      </c>
      <c r="K1589" s="1" t="s">
        <v>53</v>
      </c>
      <c r="L1589" s="1" t="s">
        <v>821</v>
      </c>
      <c r="M1589" s="1" t="s">
        <v>311</v>
      </c>
      <c r="N1589" s="1" t="s">
        <v>651</v>
      </c>
      <c r="O1589" s="1" t="s">
        <v>62</v>
      </c>
      <c r="P1589" s="1" t="s">
        <v>298</v>
      </c>
      <c r="Q1589" s="1" t="s">
        <v>298</v>
      </c>
      <c r="R1589" s="1" t="s">
        <v>57</v>
      </c>
      <c r="S1589" s="1" t="s">
        <v>1209</v>
      </c>
      <c r="T1589" s="109">
        <v>0.44600000000000001</v>
      </c>
      <c r="U1589" s="121" t="s">
        <v>2376</v>
      </c>
      <c r="V1589" s="108">
        <v>6.5000000000000002E-2</v>
      </c>
      <c r="W1589" s="108">
        <v>0.1042</v>
      </c>
      <c r="X1589" s="1" t="s">
        <v>636</v>
      </c>
      <c r="Z1589" s="107">
        <v>130000</v>
      </c>
      <c r="AA1589" s="107">
        <v>1</v>
      </c>
      <c r="AB1589" s="107">
        <v>100.31</v>
      </c>
      <c r="AC1589" s="107">
        <v>0</v>
      </c>
      <c r="AD1589" s="107">
        <v>130.40299999999999</v>
      </c>
      <c r="AE1589" s="107"/>
      <c r="AF1589" s="107"/>
      <c r="AG1589" s="1" t="s">
        <v>17</v>
      </c>
      <c r="AH1589" s="108">
        <v>1.182940695E-3</v>
      </c>
      <c r="AI1589" s="108">
        <v>2.6762597399999999E-3</v>
      </c>
      <c r="AJ1589" s="108">
        <v>7.9674031500000003E-4</v>
      </c>
    </row>
    <row r="1590" spans="1:36" hidden="1">
      <c r="A1590" s="1">
        <v>13918</v>
      </c>
      <c r="B1590" s="1">
        <v>13919</v>
      </c>
      <c r="C1590" s="1" t="s">
        <v>1705</v>
      </c>
      <c r="D1590" s="1">
        <v>520038274</v>
      </c>
      <c r="E1590" s="1" t="s">
        <v>429</v>
      </c>
      <c r="F1590" s="1" t="s">
        <v>1706</v>
      </c>
      <c r="G1590" s="1" t="s">
        <v>1707</v>
      </c>
      <c r="H1590" s="1" t="s">
        <v>76</v>
      </c>
      <c r="I1590" s="1" t="s">
        <v>229</v>
      </c>
      <c r="J1590" s="1" t="s">
        <v>53</v>
      </c>
      <c r="K1590" s="1" t="s">
        <v>53</v>
      </c>
      <c r="L1590" s="1" t="s">
        <v>821</v>
      </c>
      <c r="M1590" s="1" t="s">
        <v>311</v>
      </c>
      <c r="N1590" s="1" t="s">
        <v>140</v>
      </c>
      <c r="O1590" s="1" t="s">
        <v>62</v>
      </c>
      <c r="P1590" s="1" t="s">
        <v>1420</v>
      </c>
      <c r="Q1590" s="1" t="s">
        <v>70</v>
      </c>
      <c r="R1590" s="1" t="s">
        <v>57</v>
      </c>
      <c r="S1590" s="1" t="s">
        <v>1209</v>
      </c>
      <c r="T1590" s="109">
        <v>2.367</v>
      </c>
      <c r="U1590" s="121" t="s">
        <v>1690</v>
      </c>
      <c r="V1590" s="108">
        <v>3.85E-2</v>
      </c>
      <c r="W1590" s="108">
        <v>3.3000000000000002E-2</v>
      </c>
      <c r="X1590" s="1" t="s">
        <v>636</v>
      </c>
      <c r="Z1590" s="107">
        <v>222000</v>
      </c>
      <c r="AA1590" s="107">
        <v>1</v>
      </c>
      <c r="AB1590" s="107">
        <v>108.67</v>
      </c>
      <c r="AC1590" s="107">
        <v>0</v>
      </c>
      <c r="AD1590" s="107">
        <v>241.2474</v>
      </c>
      <c r="AE1590" s="107"/>
      <c r="AF1590" s="107"/>
      <c r="AG1590" s="1" t="s">
        <v>17</v>
      </c>
      <c r="AH1590" s="108">
        <v>7.3999999999999999E-4</v>
      </c>
      <c r="AI1590" s="108">
        <v>4.9511184879999998E-3</v>
      </c>
      <c r="AJ1590" s="108">
        <v>1.4739808870000001E-3</v>
      </c>
    </row>
    <row r="1591" spans="1:36" hidden="1">
      <c r="A1591" s="1">
        <v>13918</v>
      </c>
      <c r="B1591" s="1">
        <v>13919</v>
      </c>
      <c r="C1591" s="1" t="s">
        <v>1708</v>
      </c>
      <c r="D1591" s="1">
        <v>516269248</v>
      </c>
      <c r="E1591" s="1" t="s">
        <v>429</v>
      </c>
      <c r="F1591" s="1" t="s">
        <v>1709</v>
      </c>
      <c r="G1591" s="1" t="s">
        <v>1710</v>
      </c>
      <c r="H1591" s="1" t="s">
        <v>76</v>
      </c>
      <c r="I1591" s="1" t="s">
        <v>229</v>
      </c>
      <c r="J1591" s="1" t="s">
        <v>53</v>
      </c>
      <c r="K1591" s="1" t="s">
        <v>53</v>
      </c>
      <c r="L1591" s="1" t="s">
        <v>821</v>
      </c>
      <c r="M1591" s="1" t="s">
        <v>311</v>
      </c>
      <c r="N1591" s="1" t="s">
        <v>156</v>
      </c>
      <c r="O1591" s="1" t="s">
        <v>62</v>
      </c>
      <c r="P1591" s="1" t="s">
        <v>1447</v>
      </c>
      <c r="Q1591" s="1" t="s">
        <v>70</v>
      </c>
      <c r="R1591" s="1" t="s">
        <v>57</v>
      </c>
      <c r="S1591" s="1" t="s">
        <v>1209</v>
      </c>
      <c r="T1591" s="109">
        <v>5.7770000000000001</v>
      </c>
      <c r="U1591" s="121">
        <v>48954</v>
      </c>
      <c r="V1591" s="108">
        <v>3.3000000000000002E-2</v>
      </c>
      <c r="W1591" s="108">
        <v>3.78E-2</v>
      </c>
      <c r="X1591" s="1" t="s">
        <v>636</v>
      </c>
      <c r="Z1591" s="107">
        <v>55384.62</v>
      </c>
      <c r="AA1591" s="107">
        <v>1</v>
      </c>
      <c r="AB1591" s="107">
        <v>104.23</v>
      </c>
      <c r="AC1591" s="107">
        <v>0</v>
      </c>
      <c r="AD1591" s="107">
        <v>57.72739</v>
      </c>
      <c r="AE1591" s="107"/>
      <c r="AF1591" s="107"/>
      <c r="AG1591" s="1" t="s">
        <v>17</v>
      </c>
      <c r="AH1591" s="108">
        <v>4.6692610861632998E-5</v>
      </c>
      <c r="AI1591" s="108">
        <v>1.184738769E-3</v>
      </c>
      <c r="AJ1591" s="108">
        <v>3.5270460699999998E-4</v>
      </c>
    </row>
    <row r="1592" spans="1:36" hidden="1">
      <c r="A1592" s="1">
        <v>13918</v>
      </c>
      <c r="B1592" s="1">
        <v>13919</v>
      </c>
      <c r="C1592" s="1" t="s">
        <v>1711</v>
      </c>
      <c r="D1592" s="1">
        <v>520025438</v>
      </c>
      <c r="E1592" s="1" t="s">
        <v>429</v>
      </c>
      <c r="F1592" s="1" t="s">
        <v>1712</v>
      </c>
      <c r="G1592" s="1" t="s">
        <v>1713</v>
      </c>
      <c r="H1592" s="1" t="s">
        <v>76</v>
      </c>
      <c r="I1592" s="1" t="s">
        <v>229</v>
      </c>
      <c r="J1592" s="1" t="s">
        <v>53</v>
      </c>
      <c r="K1592" s="1" t="s">
        <v>53</v>
      </c>
      <c r="L1592" s="1" t="s">
        <v>821</v>
      </c>
      <c r="M1592" s="1" t="s">
        <v>311</v>
      </c>
      <c r="N1592" s="1" t="s">
        <v>651</v>
      </c>
      <c r="O1592" s="1" t="s">
        <v>62</v>
      </c>
      <c r="P1592" s="1" t="s">
        <v>1348</v>
      </c>
      <c r="Q1592" s="1" t="s">
        <v>65</v>
      </c>
      <c r="R1592" s="1" t="s">
        <v>57</v>
      </c>
      <c r="S1592" s="1" t="s">
        <v>1209</v>
      </c>
      <c r="T1592" s="109">
        <v>3.6840000000000002</v>
      </c>
      <c r="U1592" s="121">
        <v>47125</v>
      </c>
      <c r="V1592" s="108">
        <v>3.6200000000000003E-2</v>
      </c>
      <c r="W1592" s="108">
        <v>3.5299999999999998E-2</v>
      </c>
      <c r="X1592" s="1" t="s">
        <v>636</v>
      </c>
      <c r="Z1592" s="107">
        <v>151950.26</v>
      </c>
      <c r="AA1592" s="107">
        <v>1</v>
      </c>
      <c r="AB1592" s="107">
        <v>107.99</v>
      </c>
      <c r="AC1592" s="107">
        <v>0</v>
      </c>
      <c r="AD1592" s="107">
        <v>164.09109000000001</v>
      </c>
      <c r="AE1592" s="107"/>
      <c r="AF1592" s="107"/>
      <c r="AG1592" s="1" t="s">
        <v>17</v>
      </c>
      <c r="AH1592" s="108">
        <v>8.2418088937382804E-5</v>
      </c>
      <c r="AI1592" s="108">
        <v>3.3676401460000002E-3</v>
      </c>
      <c r="AJ1592" s="108">
        <v>1.0025688579999999E-3</v>
      </c>
    </row>
    <row r="1593" spans="1:36" hidden="1">
      <c r="A1593" s="1">
        <v>13918</v>
      </c>
      <c r="B1593" s="1">
        <v>13919</v>
      </c>
      <c r="C1593" s="1" t="s">
        <v>1425</v>
      </c>
      <c r="D1593" s="1">
        <v>515327120</v>
      </c>
      <c r="E1593" s="1" t="s">
        <v>429</v>
      </c>
      <c r="F1593" s="1" t="s">
        <v>1714</v>
      </c>
      <c r="G1593" s="1" t="s">
        <v>1715</v>
      </c>
      <c r="H1593" s="1" t="s">
        <v>76</v>
      </c>
      <c r="I1593" s="1" t="s">
        <v>229</v>
      </c>
      <c r="J1593" s="1" t="s">
        <v>53</v>
      </c>
      <c r="K1593" s="1" t="s">
        <v>53</v>
      </c>
      <c r="L1593" s="1" t="s">
        <v>821</v>
      </c>
      <c r="M1593" s="1" t="s">
        <v>311</v>
      </c>
      <c r="N1593" s="1" t="s">
        <v>651</v>
      </c>
      <c r="O1593" s="1" t="s">
        <v>62</v>
      </c>
      <c r="P1593" s="1" t="s">
        <v>1383</v>
      </c>
      <c r="Q1593" s="1" t="s">
        <v>70</v>
      </c>
      <c r="R1593" s="1" t="s">
        <v>57</v>
      </c>
      <c r="S1593" s="1" t="s">
        <v>1209</v>
      </c>
      <c r="T1593" s="109">
        <v>5.6379999999999999</v>
      </c>
      <c r="U1593" s="121" t="s">
        <v>1409</v>
      </c>
      <c r="V1593" s="108">
        <v>3.1800000000000002E-2</v>
      </c>
      <c r="W1593" s="108">
        <v>3.1899999999999998E-2</v>
      </c>
      <c r="X1593" s="1" t="s">
        <v>636</v>
      </c>
      <c r="Z1593" s="107">
        <v>9500</v>
      </c>
      <c r="AA1593" s="107">
        <v>1</v>
      </c>
      <c r="AB1593" s="107">
        <v>107.31</v>
      </c>
      <c r="AC1593" s="107">
        <v>0</v>
      </c>
      <c r="AD1593" s="107">
        <v>10.19445</v>
      </c>
      <c r="AE1593" s="107"/>
      <c r="AF1593" s="107"/>
      <c r="AG1593" s="1" t="s">
        <v>17</v>
      </c>
      <c r="AH1593" s="108">
        <v>2.33831159872702E-5</v>
      </c>
      <c r="AI1593" s="108">
        <v>2.0922061600000001E-4</v>
      </c>
      <c r="AJ1593" s="108">
        <v>6.2286368515404898E-5</v>
      </c>
    </row>
    <row r="1594" spans="1:36" hidden="1">
      <c r="A1594" s="1">
        <v>13918</v>
      </c>
      <c r="B1594" s="1">
        <v>13919</v>
      </c>
      <c r="C1594" s="1" t="s">
        <v>1716</v>
      </c>
      <c r="D1594" s="1">
        <v>520038910</v>
      </c>
      <c r="E1594" s="1" t="s">
        <v>429</v>
      </c>
      <c r="F1594" s="1" t="s">
        <v>1717</v>
      </c>
      <c r="G1594" s="1" t="s">
        <v>1718</v>
      </c>
      <c r="H1594" s="1" t="s">
        <v>76</v>
      </c>
      <c r="I1594" s="1" t="s">
        <v>228</v>
      </c>
      <c r="J1594" s="1" t="s">
        <v>53</v>
      </c>
      <c r="K1594" s="1" t="s">
        <v>53</v>
      </c>
      <c r="L1594" s="1" t="s">
        <v>821</v>
      </c>
      <c r="M1594" s="1" t="s">
        <v>311</v>
      </c>
      <c r="N1594" s="1" t="s">
        <v>651</v>
      </c>
      <c r="O1594" s="1" t="s">
        <v>62</v>
      </c>
      <c r="P1594" s="1" t="s">
        <v>1354</v>
      </c>
      <c r="Q1594" s="1" t="s">
        <v>65</v>
      </c>
      <c r="R1594" s="1" t="s">
        <v>57</v>
      </c>
      <c r="S1594" s="1" t="s">
        <v>1209</v>
      </c>
      <c r="T1594" s="109">
        <v>4.2069999999999999</v>
      </c>
      <c r="U1594" s="121" t="s">
        <v>1409</v>
      </c>
      <c r="V1594" s="108">
        <v>4.8899999999999999E-2</v>
      </c>
      <c r="W1594" s="108">
        <v>5.0299999999999997E-2</v>
      </c>
      <c r="X1594" s="1" t="s">
        <v>636</v>
      </c>
      <c r="Z1594" s="107">
        <v>20000</v>
      </c>
      <c r="AA1594" s="107">
        <v>1</v>
      </c>
      <c r="AB1594" s="107">
        <v>100.88</v>
      </c>
      <c r="AC1594" s="107">
        <v>0</v>
      </c>
      <c r="AD1594" s="107">
        <v>20.175999999999998</v>
      </c>
      <c r="AE1594" s="107"/>
      <c r="AF1594" s="107"/>
      <c r="AG1594" s="1" t="s">
        <v>17</v>
      </c>
      <c r="AH1594" s="108">
        <v>6.6667111114074095E-5</v>
      </c>
      <c r="AI1594" s="108">
        <v>4.1407188799999999E-4</v>
      </c>
      <c r="AJ1594" s="108">
        <v>1.2327195300000001E-4</v>
      </c>
    </row>
    <row r="1595" spans="1:36">
      <c r="A1595" s="1">
        <v>13918</v>
      </c>
      <c r="B1595" s="1">
        <v>13919</v>
      </c>
      <c r="C1595" s="1" t="s">
        <v>1719</v>
      </c>
      <c r="D1595" s="1" t="s">
        <v>1720</v>
      </c>
      <c r="E1595" s="1" t="s">
        <v>430</v>
      </c>
      <c r="F1595" s="1" t="s">
        <v>1721</v>
      </c>
      <c r="G1595" s="1" t="s">
        <v>1722</v>
      </c>
      <c r="H1595" s="1" t="s">
        <v>76</v>
      </c>
      <c r="I1595" s="1" t="s">
        <v>230</v>
      </c>
      <c r="J1595" s="1" t="s">
        <v>53</v>
      </c>
      <c r="K1595" s="1" t="s">
        <v>314</v>
      </c>
      <c r="L1595" s="1" t="s">
        <v>821</v>
      </c>
      <c r="M1595" s="1" t="s">
        <v>311</v>
      </c>
      <c r="N1595" s="1" t="s">
        <v>649</v>
      </c>
      <c r="O1595" s="1" t="s">
        <v>62</v>
      </c>
      <c r="P1595" s="1" t="s">
        <v>1400</v>
      </c>
      <c r="Q1595" s="1" t="s">
        <v>70</v>
      </c>
      <c r="R1595" s="1" t="s">
        <v>57</v>
      </c>
      <c r="S1595" s="1" t="s">
        <v>1209</v>
      </c>
      <c r="T1595" s="109">
        <v>1.345</v>
      </c>
      <c r="U1595" s="121" t="s">
        <v>1723</v>
      </c>
      <c r="V1595" s="108">
        <v>8.1600000000000006E-2</v>
      </c>
      <c r="W1595" s="108">
        <v>6.0900000000000003E-2</v>
      </c>
      <c r="X1595" s="1" t="s">
        <v>636</v>
      </c>
      <c r="Z1595" s="107">
        <v>23000</v>
      </c>
      <c r="AA1595" s="107">
        <v>1</v>
      </c>
      <c r="AB1595" s="107">
        <v>105.12</v>
      </c>
      <c r="AC1595" s="107">
        <v>0</v>
      </c>
      <c r="AD1595" s="107">
        <v>24.177600000000002</v>
      </c>
      <c r="AE1595" s="107"/>
      <c r="AF1595" s="107"/>
      <c r="AG1595" s="1" t="s">
        <v>17</v>
      </c>
      <c r="AH1595" s="108">
        <v>5.4631000040787997E-5</v>
      </c>
      <c r="AI1595" s="108">
        <v>4.9619669400000001E-4</v>
      </c>
      <c r="AJ1595" s="108">
        <v>1.4772105399999999E-4</v>
      </c>
    </row>
    <row r="1596" spans="1:36" hidden="1">
      <c r="A1596" s="1">
        <v>13918</v>
      </c>
      <c r="B1596" s="1">
        <v>13919</v>
      </c>
      <c r="C1596" s="1" t="s">
        <v>1724</v>
      </c>
      <c r="D1596" s="1">
        <v>520037789</v>
      </c>
      <c r="E1596" s="1" t="s">
        <v>429</v>
      </c>
      <c r="F1596" s="1" t="s">
        <v>1725</v>
      </c>
      <c r="G1596" s="1" t="s">
        <v>1726</v>
      </c>
      <c r="H1596" s="1" t="s">
        <v>76</v>
      </c>
      <c r="I1596" s="1" t="s">
        <v>229</v>
      </c>
      <c r="J1596" s="1" t="s">
        <v>53</v>
      </c>
      <c r="K1596" s="1" t="s">
        <v>53</v>
      </c>
      <c r="L1596" s="1" t="s">
        <v>821</v>
      </c>
      <c r="M1596" s="1" t="s">
        <v>311</v>
      </c>
      <c r="N1596" s="1" t="s">
        <v>651</v>
      </c>
      <c r="O1596" s="1" t="s">
        <v>62</v>
      </c>
      <c r="P1596" s="1" t="s">
        <v>1354</v>
      </c>
      <c r="Q1596" s="1" t="s">
        <v>65</v>
      </c>
      <c r="R1596" s="1" t="s">
        <v>57</v>
      </c>
      <c r="S1596" s="1" t="s">
        <v>1209</v>
      </c>
      <c r="T1596" s="109">
        <v>5.7249999999999996</v>
      </c>
      <c r="U1596" s="121">
        <v>50041</v>
      </c>
      <c r="V1596" s="108">
        <v>3.61E-2</v>
      </c>
      <c r="W1596" s="108">
        <v>3.0800000000000001E-2</v>
      </c>
      <c r="X1596" s="1" t="s">
        <v>636</v>
      </c>
      <c r="Z1596" s="107">
        <v>266029.56</v>
      </c>
      <c r="AA1596" s="107">
        <v>1</v>
      </c>
      <c r="AB1596" s="107">
        <v>110.37</v>
      </c>
      <c r="AC1596" s="107">
        <v>0</v>
      </c>
      <c r="AD1596" s="107">
        <v>293.61682999999999</v>
      </c>
      <c r="AE1596" s="107"/>
      <c r="AF1596" s="107"/>
      <c r="AG1596" s="1" t="s">
        <v>17</v>
      </c>
      <c r="AH1596" s="108">
        <v>1.6926235299999999E-4</v>
      </c>
      <c r="AI1596" s="108">
        <v>6.0258958870000002E-3</v>
      </c>
      <c r="AJ1596" s="108">
        <v>1.793949264E-3</v>
      </c>
    </row>
    <row r="1597" spans="1:36" hidden="1">
      <c r="A1597" s="1">
        <v>13918</v>
      </c>
      <c r="B1597" s="1">
        <v>13919</v>
      </c>
      <c r="C1597" s="1" t="s">
        <v>1355</v>
      </c>
      <c r="D1597" s="1">
        <v>511659401</v>
      </c>
      <c r="E1597" s="1" t="s">
        <v>429</v>
      </c>
      <c r="F1597" s="1" t="s">
        <v>1730</v>
      </c>
      <c r="G1597" s="1" t="s">
        <v>1731</v>
      </c>
      <c r="H1597" s="1" t="s">
        <v>76</v>
      </c>
      <c r="I1597" s="1" t="s">
        <v>229</v>
      </c>
      <c r="J1597" s="1" t="s">
        <v>53</v>
      </c>
      <c r="K1597" s="1" t="s">
        <v>53</v>
      </c>
      <c r="L1597" s="1" t="s">
        <v>821</v>
      </c>
      <c r="M1597" s="1" t="s">
        <v>311</v>
      </c>
      <c r="N1597" s="1" t="s">
        <v>651</v>
      </c>
      <c r="O1597" s="1" t="s">
        <v>62</v>
      </c>
      <c r="P1597" s="1" t="s">
        <v>1354</v>
      </c>
      <c r="Q1597" s="1" t="s">
        <v>65</v>
      </c>
      <c r="R1597" s="1" t="s">
        <v>57</v>
      </c>
      <c r="S1597" s="1" t="s">
        <v>1209</v>
      </c>
      <c r="T1597" s="109">
        <v>7.6449999999999996</v>
      </c>
      <c r="U1597" s="121">
        <v>50775</v>
      </c>
      <c r="V1597" s="108">
        <v>2.64E-2</v>
      </c>
      <c r="W1597" s="108">
        <v>2.93E-2</v>
      </c>
      <c r="X1597" s="1" t="s">
        <v>636</v>
      </c>
      <c r="Z1597" s="107">
        <v>84000</v>
      </c>
      <c r="AA1597" s="107">
        <v>1</v>
      </c>
      <c r="AB1597" s="107">
        <v>104.64</v>
      </c>
      <c r="AC1597" s="107">
        <v>0</v>
      </c>
      <c r="AD1597" s="107">
        <v>87.897599999999997</v>
      </c>
      <c r="AE1597" s="107"/>
      <c r="AF1597" s="107"/>
      <c r="AG1597" s="1" t="s">
        <v>17</v>
      </c>
      <c r="AH1597" s="108">
        <v>2.7999999999999998E-4</v>
      </c>
      <c r="AI1597" s="108">
        <v>1.803921751E-3</v>
      </c>
      <c r="AJ1597" s="108">
        <v>5.3703949699999997E-4</v>
      </c>
    </row>
    <row r="1598" spans="1:36" hidden="1">
      <c r="A1598" s="1">
        <v>13918</v>
      </c>
      <c r="B1598" s="1">
        <v>13919</v>
      </c>
      <c r="C1598" s="1" t="s">
        <v>1735</v>
      </c>
      <c r="D1598" s="1">
        <v>520000472</v>
      </c>
      <c r="E1598" s="1" t="s">
        <v>429</v>
      </c>
      <c r="F1598" s="1" t="s">
        <v>1736</v>
      </c>
      <c r="G1598" s="1" t="s">
        <v>1737</v>
      </c>
      <c r="H1598" s="1" t="s">
        <v>76</v>
      </c>
      <c r="I1598" s="1" t="s">
        <v>229</v>
      </c>
      <c r="J1598" s="1" t="s">
        <v>53</v>
      </c>
      <c r="K1598" s="1" t="s">
        <v>53</v>
      </c>
      <c r="L1598" s="1" t="s">
        <v>821</v>
      </c>
      <c r="M1598" s="1" t="s">
        <v>311</v>
      </c>
      <c r="N1598" s="1" t="s">
        <v>156</v>
      </c>
      <c r="O1598" s="1" t="s">
        <v>62</v>
      </c>
      <c r="P1598" s="1" t="s">
        <v>1208</v>
      </c>
      <c r="Q1598" s="1" t="s">
        <v>65</v>
      </c>
      <c r="R1598" s="1" t="s">
        <v>57</v>
      </c>
      <c r="S1598" s="1" t="s">
        <v>1209</v>
      </c>
      <c r="T1598" s="109">
        <v>7.2709999999999999</v>
      </c>
      <c r="U1598" s="121">
        <v>48919</v>
      </c>
      <c r="V1598" s="108">
        <v>0.03</v>
      </c>
      <c r="W1598" s="108">
        <v>2.9499999999999998E-2</v>
      </c>
      <c r="X1598" s="1" t="s">
        <v>636</v>
      </c>
      <c r="Z1598" s="107">
        <v>686000</v>
      </c>
      <c r="AA1598" s="107">
        <v>1</v>
      </c>
      <c r="AB1598" s="107">
        <v>106.29</v>
      </c>
      <c r="AC1598" s="107">
        <v>0</v>
      </c>
      <c r="AD1598" s="107">
        <v>729.14940000000001</v>
      </c>
      <c r="AE1598" s="107"/>
      <c r="AF1598" s="107"/>
      <c r="AG1598" s="1" t="s">
        <v>17</v>
      </c>
      <c r="AH1598" s="108">
        <v>1.68145332E-4</v>
      </c>
      <c r="AI1598" s="108">
        <v>1.4964327386999999E-2</v>
      </c>
      <c r="AJ1598" s="108">
        <v>4.454979742E-3</v>
      </c>
    </row>
    <row r="1599" spans="1:36" hidden="1">
      <c r="A1599" s="1">
        <v>13918</v>
      </c>
      <c r="B1599" s="1">
        <v>13919</v>
      </c>
      <c r="C1599" s="1" t="s">
        <v>1735</v>
      </c>
      <c r="D1599" s="1">
        <v>520000472</v>
      </c>
      <c r="E1599" s="1" t="s">
        <v>429</v>
      </c>
      <c r="F1599" s="1" t="s">
        <v>1738</v>
      </c>
      <c r="G1599" s="1" t="s">
        <v>1739</v>
      </c>
      <c r="H1599" s="1" t="s">
        <v>76</v>
      </c>
      <c r="I1599" s="1" t="s">
        <v>229</v>
      </c>
      <c r="J1599" s="1" t="s">
        <v>53</v>
      </c>
      <c r="K1599" s="1" t="s">
        <v>53</v>
      </c>
      <c r="L1599" s="1" t="s">
        <v>821</v>
      </c>
      <c r="M1599" s="1" t="s">
        <v>311</v>
      </c>
      <c r="N1599" s="1" t="s">
        <v>156</v>
      </c>
      <c r="O1599" s="1" t="s">
        <v>62</v>
      </c>
      <c r="P1599" s="1" t="s">
        <v>1208</v>
      </c>
      <c r="Q1599" s="1" t="s">
        <v>65</v>
      </c>
      <c r="R1599" s="1" t="s">
        <v>57</v>
      </c>
      <c r="S1599" s="1" t="s">
        <v>1209</v>
      </c>
      <c r="T1599" s="109">
        <v>10.119999999999999</v>
      </c>
      <c r="U1599" s="121">
        <v>50380</v>
      </c>
      <c r="V1599" s="108">
        <v>3.2000000000000001E-2</v>
      </c>
      <c r="W1599" s="108">
        <v>3.1E-2</v>
      </c>
      <c r="X1599" s="1" t="s">
        <v>636</v>
      </c>
      <c r="Z1599" s="107">
        <v>266000</v>
      </c>
      <c r="AA1599" s="107">
        <v>1</v>
      </c>
      <c r="AB1599" s="107">
        <v>107.1</v>
      </c>
      <c r="AC1599" s="107">
        <v>0</v>
      </c>
      <c r="AD1599" s="107">
        <v>284.88600000000002</v>
      </c>
      <c r="AE1599" s="107"/>
      <c r="AF1599" s="107"/>
      <c r="AG1599" s="1" t="s">
        <v>17</v>
      </c>
      <c r="AH1599" s="108">
        <v>5.4018345523676399E-5</v>
      </c>
      <c r="AI1599" s="108">
        <v>5.8467131309999998E-3</v>
      </c>
      <c r="AJ1599" s="108">
        <v>1.7406053659999999E-3</v>
      </c>
    </row>
    <row r="1600" spans="1:36" hidden="1">
      <c r="A1600" s="1">
        <v>13918</v>
      </c>
      <c r="B1600" s="1">
        <v>13919</v>
      </c>
      <c r="C1600" s="1" t="s">
        <v>1660</v>
      </c>
      <c r="D1600" s="1">
        <v>520032046</v>
      </c>
      <c r="E1600" s="1" t="s">
        <v>429</v>
      </c>
      <c r="F1600" s="1" t="s">
        <v>1740</v>
      </c>
      <c r="G1600" s="1" t="s">
        <v>1741</v>
      </c>
      <c r="H1600" s="1" t="s">
        <v>76</v>
      </c>
      <c r="I1600" s="1" t="s">
        <v>229</v>
      </c>
      <c r="J1600" s="1" t="s">
        <v>53</v>
      </c>
      <c r="K1600" s="1" t="s">
        <v>53</v>
      </c>
      <c r="L1600" s="1" t="s">
        <v>821</v>
      </c>
      <c r="M1600" s="1" t="s">
        <v>311</v>
      </c>
      <c r="N1600" s="1" t="s">
        <v>256</v>
      </c>
      <c r="O1600" s="1" t="s">
        <v>62</v>
      </c>
      <c r="P1600" s="1" t="s">
        <v>1208</v>
      </c>
      <c r="Q1600" s="1" t="s">
        <v>65</v>
      </c>
      <c r="R1600" s="1" t="s">
        <v>57</v>
      </c>
      <c r="S1600" s="1" t="s">
        <v>1209</v>
      </c>
      <c r="T1600" s="109">
        <v>3.9049999999999998</v>
      </c>
      <c r="U1600" s="121">
        <v>48919</v>
      </c>
      <c r="V1600" s="108">
        <v>2.06E-2</v>
      </c>
      <c r="W1600" s="108">
        <v>2.5999999999999999E-2</v>
      </c>
      <c r="X1600" s="1" t="s">
        <v>636</v>
      </c>
      <c r="Z1600" s="107">
        <v>275000</v>
      </c>
      <c r="AA1600" s="107">
        <v>1</v>
      </c>
      <c r="AB1600" s="107">
        <v>104.37</v>
      </c>
      <c r="AC1600" s="107">
        <v>0</v>
      </c>
      <c r="AD1600" s="107">
        <v>287.01749999999998</v>
      </c>
      <c r="AE1600" s="107"/>
      <c r="AF1600" s="107"/>
      <c r="AG1600" s="1" t="s">
        <v>17</v>
      </c>
      <c r="AH1600" s="108">
        <v>1.5277036800000001E-4</v>
      </c>
      <c r="AI1600" s="108">
        <v>5.8904578890000003E-3</v>
      </c>
      <c r="AJ1600" s="108">
        <v>1.753628471E-3</v>
      </c>
    </row>
    <row r="1601" spans="1:36" hidden="1">
      <c r="A1601" s="1">
        <v>13918</v>
      </c>
      <c r="B1601" s="1">
        <v>13919</v>
      </c>
      <c r="C1601" s="1" t="s">
        <v>1742</v>
      </c>
      <c r="D1601" s="1">
        <v>520042763</v>
      </c>
      <c r="E1601" s="1" t="s">
        <v>429</v>
      </c>
      <c r="F1601" s="1" t="s">
        <v>1743</v>
      </c>
      <c r="G1601" s="1" t="s">
        <v>1744</v>
      </c>
      <c r="H1601" s="1" t="s">
        <v>76</v>
      </c>
      <c r="I1601" s="1" t="s">
        <v>623</v>
      </c>
      <c r="J1601" s="1" t="s">
        <v>53</v>
      </c>
      <c r="K1601" s="1" t="s">
        <v>53</v>
      </c>
      <c r="L1601" s="1" t="s">
        <v>821</v>
      </c>
      <c r="M1601" s="1" t="s">
        <v>311</v>
      </c>
      <c r="N1601" s="1" t="s">
        <v>259</v>
      </c>
      <c r="O1601" s="1" t="s">
        <v>62</v>
      </c>
      <c r="P1601" s="1" t="s">
        <v>298</v>
      </c>
      <c r="Q1601" s="1" t="s">
        <v>298</v>
      </c>
      <c r="R1601" s="1" t="s">
        <v>57</v>
      </c>
      <c r="S1601" s="1" t="s">
        <v>1209</v>
      </c>
      <c r="T1601" s="109">
        <v>3.0150000000000001</v>
      </c>
      <c r="U1601" s="121" t="s">
        <v>1438</v>
      </c>
      <c r="V1601" s="108">
        <v>4.8500000000000001E-2</v>
      </c>
      <c r="W1601" s="108">
        <v>3.7999999999999999E-2</v>
      </c>
      <c r="X1601" s="1" t="s">
        <v>636</v>
      </c>
      <c r="Z1601" s="107">
        <v>54000</v>
      </c>
      <c r="AA1601" s="107">
        <v>1</v>
      </c>
      <c r="AB1601" s="107">
        <v>104.5</v>
      </c>
      <c r="AC1601" s="107">
        <v>0</v>
      </c>
      <c r="AD1601" s="107">
        <v>56.43</v>
      </c>
      <c r="AE1601" s="107"/>
      <c r="AF1601" s="107"/>
      <c r="AG1601" s="1" t="s">
        <v>17</v>
      </c>
      <c r="AH1601" s="108">
        <v>1.8000000000000001E-4</v>
      </c>
      <c r="AI1601" s="108">
        <v>1.1581124449999999E-3</v>
      </c>
      <c r="AJ1601" s="108">
        <v>3.44777773E-4</v>
      </c>
    </row>
    <row r="1602" spans="1:36" hidden="1">
      <c r="A1602" s="1">
        <v>13918</v>
      </c>
      <c r="B1602" s="1">
        <v>13919</v>
      </c>
      <c r="C1602" s="1" t="s">
        <v>1513</v>
      </c>
      <c r="D1602" s="1">
        <v>520042847</v>
      </c>
      <c r="E1602" s="1" t="s">
        <v>429</v>
      </c>
      <c r="F1602" s="1" t="s">
        <v>2519</v>
      </c>
      <c r="G1602" s="1" t="s">
        <v>2520</v>
      </c>
      <c r="H1602" s="1" t="s">
        <v>76</v>
      </c>
      <c r="I1602" s="1" t="s">
        <v>228</v>
      </c>
      <c r="J1602" s="1" t="s">
        <v>53</v>
      </c>
      <c r="K1602" s="1" t="s">
        <v>53</v>
      </c>
      <c r="L1602" s="1" t="s">
        <v>821</v>
      </c>
      <c r="M1602" s="1" t="s">
        <v>311</v>
      </c>
      <c r="N1602" s="1" t="s">
        <v>708</v>
      </c>
      <c r="O1602" s="1" t="s">
        <v>62</v>
      </c>
      <c r="P1602" s="1" t="s">
        <v>1461</v>
      </c>
      <c r="Q1602" s="1" t="s">
        <v>65</v>
      </c>
      <c r="R1602" s="1" t="s">
        <v>57</v>
      </c>
      <c r="S1602" s="1" t="s">
        <v>1209</v>
      </c>
      <c r="T1602" s="109">
        <v>3.431</v>
      </c>
      <c r="U1602" s="121" t="s">
        <v>1762</v>
      </c>
      <c r="V1602" s="108">
        <v>5.5E-2</v>
      </c>
      <c r="W1602" s="108">
        <v>5.5E-2</v>
      </c>
      <c r="X1602" s="1" t="s">
        <v>636</v>
      </c>
      <c r="Z1602" s="107">
        <v>148500</v>
      </c>
      <c r="AA1602" s="107">
        <v>1</v>
      </c>
      <c r="AB1602" s="107">
        <v>101.62</v>
      </c>
      <c r="AC1602" s="107">
        <v>0</v>
      </c>
      <c r="AD1602" s="107">
        <v>150.9057</v>
      </c>
      <c r="AE1602" s="107"/>
      <c r="AF1602" s="107"/>
      <c r="AG1602" s="1" t="s">
        <v>17</v>
      </c>
      <c r="AH1602" s="108">
        <v>2.8863916199999999E-4</v>
      </c>
      <c r="AI1602" s="108">
        <v>3.0970364909999998E-3</v>
      </c>
      <c r="AJ1602" s="108">
        <v>9.2200835099999999E-4</v>
      </c>
    </row>
    <row r="1603" spans="1:36" hidden="1">
      <c r="A1603" s="1">
        <v>13918</v>
      </c>
      <c r="B1603" s="1">
        <v>13919</v>
      </c>
      <c r="C1603" s="1" t="s">
        <v>1513</v>
      </c>
      <c r="D1603" s="1">
        <v>520042847</v>
      </c>
      <c r="E1603" s="1" t="s">
        <v>429</v>
      </c>
      <c r="F1603" s="1" t="s">
        <v>2521</v>
      </c>
      <c r="G1603" s="1" t="s">
        <v>2522</v>
      </c>
      <c r="H1603" s="1" t="s">
        <v>76</v>
      </c>
      <c r="I1603" s="1" t="s">
        <v>229</v>
      </c>
      <c r="J1603" s="1" t="s">
        <v>53</v>
      </c>
      <c r="K1603" s="1" t="s">
        <v>53</v>
      </c>
      <c r="L1603" s="1" t="s">
        <v>821</v>
      </c>
      <c r="M1603" s="1" t="s">
        <v>311</v>
      </c>
      <c r="N1603" s="1" t="s">
        <v>708</v>
      </c>
      <c r="O1603" s="1" t="s">
        <v>62</v>
      </c>
      <c r="P1603" s="1" t="s">
        <v>1461</v>
      </c>
      <c r="Q1603" s="1" t="s">
        <v>65</v>
      </c>
      <c r="R1603" s="1" t="s">
        <v>57</v>
      </c>
      <c r="S1603" s="1" t="s">
        <v>1209</v>
      </c>
      <c r="T1603" s="109">
        <v>3.597</v>
      </c>
      <c r="U1603" s="121" t="s">
        <v>1762</v>
      </c>
      <c r="V1603" s="108">
        <v>0.03</v>
      </c>
      <c r="W1603" s="108">
        <v>3.2800000000000003E-2</v>
      </c>
      <c r="X1603" s="1" t="s">
        <v>636</v>
      </c>
      <c r="Z1603" s="107">
        <v>148500</v>
      </c>
      <c r="AA1603" s="107">
        <v>1</v>
      </c>
      <c r="AB1603" s="107">
        <v>104.47</v>
      </c>
      <c r="AC1603" s="107">
        <v>0</v>
      </c>
      <c r="AD1603" s="107">
        <v>155.13794999999999</v>
      </c>
      <c r="AE1603" s="107"/>
      <c r="AF1603" s="107"/>
      <c r="AG1603" s="1" t="s">
        <v>17</v>
      </c>
      <c r="AH1603" s="108">
        <v>2.5314191300000001E-4</v>
      </c>
      <c r="AI1603" s="108">
        <v>3.1838949239999998E-3</v>
      </c>
      <c r="AJ1603" s="108">
        <v>9.4786668399999999E-4</v>
      </c>
    </row>
    <row r="1604" spans="1:36">
      <c r="A1604" s="1">
        <v>13918</v>
      </c>
      <c r="B1604" s="1">
        <v>13919</v>
      </c>
      <c r="C1604" s="1" t="s">
        <v>1745</v>
      </c>
      <c r="D1604" s="1">
        <v>1900288</v>
      </c>
      <c r="E1604" s="1" t="s">
        <v>430</v>
      </c>
      <c r="F1604" s="1" t="s">
        <v>1746</v>
      </c>
      <c r="G1604" s="1" t="s">
        <v>1747</v>
      </c>
      <c r="H1604" s="1" t="s">
        <v>76</v>
      </c>
      <c r="I1604" s="1" t="s">
        <v>228</v>
      </c>
      <c r="J1604" s="1" t="s">
        <v>53</v>
      </c>
      <c r="K1604" s="1" t="s">
        <v>314</v>
      </c>
      <c r="L1604" s="1" t="s">
        <v>821</v>
      </c>
      <c r="M1604" s="1" t="s">
        <v>311</v>
      </c>
      <c r="N1604" s="1" t="s">
        <v>652</v>
      </c>
      <c r="O1604" s="1" t="s">
        <v>62</v>
      </c>
      <c r="P1604" s="1" t="s">
        <v>1343</v>
      </c>
      <c r="Q1604" s="1" t="s">
        <v>65</v>
      </c>
      <c r="R1604" s="1" t="s">
        <v>57</v>
      </c>
      <c r="S1604" s="1" t="s">
        <v>1209</v>
      </c>
      <c r="T1604" s="109">
        <v>1.1839999999999999</v>
      </c>
      <c r="U1604" s="121" t="s">
        <v>1606</v>
      </c>
      <c r="V1604" s="108">
        <v>0.09</v>
      </c>
      <c r="W1604" s="108">
        <v>7.6700000000000004E-2</v>
      </c>
      <c r="X1604" s="1" t="s">
        <v>636</v>
      </c>
      <c r="Z1604" s="107">
        <v>59166.66</v>
      </c>
      <c r="AA1604" s="107">
        <v>1</v>
      </c>
      <c r="AB1604" s="107">
        <v>103.98</v>
      </c>
      <c r="AC1604" s="107">
        <v>0</v>
      </c>
      <c r="AD1604" s="107">
        <v>61.52149</v>
      </c>
      <c r="AE1604" s="107"/>
      <c r="AF1604" s="107"/>
      <c r="AG1604" s="1" t="s">
        <v>17</v>
      </c>
      <c r="AH1604" s="108">
        <v>4.1666666599999999E-4</v>
      </c>
      <c r="AI1604" s="108">
        <v>1.262605054E-3</v>
      </c>
      <c r="AJ1604" s="108">
        <v>3.7588591799999997E-4</v>
      </c>
    </row>
    <row r="1605" spans="1:36" hidden="1">
      <c r="A1605" s="1">
        <v>13918</v>
      </c>
      <c r="B1605" s="1">
        <v>13919</v>
      </c>
      <c r="C1605" s="1" t="s">
        <v>1748</v>
      </c>
      <c r="D1605" s="1">
        <v>513432765</v>
      </c>
      <c r="E1605" s="1" t="s">
        <v>429</v>
      </c>
      <c r="F1605" s="1" t="s">
        <v>1749</v>
      </c>
      <c r="G1605" s="1" t="s">
        <v>1750</v>
      </c>
      <c r="H1605" s="1" t="s">
        <v>76</v>
      </c>
      <c r="I1605" s="1" t="s">
        <v>228</v>
      </c>
      <c r="J1605" s="1" t="s">
        <v>53</v>
      </c>
      <c r="K1605" s="1" t="s">
        <v>53</v>
      </c>
      <c r="L1605" s="1" t="s">
        <v>821</v>
      </c>
      <c r="M1605" s="1" t="s">
        <v>311</v>
      </c>
      <c r="N1605" s="1" t="s">
        <v>140</v>
      </c>
      <c r="O1605" s="1" t="s">
        <v>62</v>
      </c>
      <c r="P1605" s="1" t="s">
        <v>1599</v>
      </c>
      <c r="Q1605" s="1" t="s">
        <v>70</v>
      </c>
      <c r="R1605" s="1" t="s">
        <v>57</v>
      </c>
      <c r="S1605" s="1" t="s">
        <v>1209</v>
      </c>
      <c r="T1605" s="109">
        <v>2.4300000000000002</v>
      </c>
      <c r="U1605" s="121">
        <v>47125</v>
      </c>
      <c r="V1605" s="108">
        <v>0.08</v>
      </c>
      <c r="W1605" s="108">
        <v>6.4799999999999996E-2</v>
      </c>
      <c r="X1605" s="1" t="s">
        <v>636</v>
      </c>
      <c r="Z1605" s="107">
        <v>200000</v>
      </c>
      <c r="AA1605" s="107">
        <v>1</v>
      </c>
      <c r="AB1605" s="107">
        <v>105.93</v>
      </c>
      <c r="AC1605" s="107">
        <v>0</v>
      </c>
      <c r="AD1605" s="107">
        <v>211.86</v>
      </c>
      <c r="AE1605" s="107"/>
      <c r="AF1605" s="107"/>
      <c r="AG1605" s="1" t="s">
        <v>17</v>
      </c>
      <c r="AH1605" s="108">
        <v>9.6751823500000004E-4</v>
      </c>
      <c r="AI1605" s="108">
        <v>4.3480011089999998E-3</v>
      </c>
      <c r="AJ1605" s="108">
        <v>1.2944288339999999E-3</v>
      </c>
    </row>
    <row r="1606" spans="1:36" hidden="1">
      <c r="A1606" s="1">
        <v>13918</v>
      </c>
      <c r="B1606" s="1">
        <v>13919</v>
      </c>
      <c r="C1606" s="1" t="s">
        <v>1751</v>
      </c>
      <c r="D1606" s="1">
        <v>550263107</v>
      </c>
      <c r="E1606" s="1" t="s">
        <v>429</v>
      </c>
      <c r="F1606" s="1" t="s">
        <v>1752</v>
      </c>
      <c r="G1606" s="1" t="s">
        <v>1753</v>
      </c>
      <c r="H1606" s="1" t="s">
        <v>76</v>
      </c>
      <c r="I1606" s="1" t="s">
        <v>228</v>
      </c>
      <c r="J1606" s="1" t="s">
        <v>53</v>
      </c>
      <c r="K1606" s="1" t="s">
        <v>53</v>
      </c>
      <c r="L1606" s="1" t="s">
        <v>821</v>
      </c>
      <c r="M1606" s="1" t="s">
        <v>311</v>
      </c>
      <c r="N1606" s="1" t="s">
        <v>267</v>
      </c>
      <c r="O1606" s="1" t="s">
        <v>62</v>
      </c>
      <c r="P1606" s="1" t="s">
        <v>1508</v>
      </c>
      <c r="Q1606" s="1" t="s">
        <v>65</v>
      </c>
      <c r="R1606" s="1" t="s">
        <v>57</v>
      </c>
      <c r="S1606" s="1" t="s">
        <v>1209</v>
      </c>
      <c r="T1606" s="109">
        <v>2.7229999999999999</v>
      </c>
      <c r="U1606" s="121" t="s">
        <v>1654</v>
      </c>
      <c r="V1606" s="108">
        <v>6.5000000000000002E-2</v>
      </c>
      <c r="W1606" s="108">
        <v>5.79E-2</v>
      </c>
      <c r="X1606" s="1" t="s">
        <v>636</v>
      </c>
      <c r="Z1606" s="107">
        <v>60000</v>
      </c>
      <c r="AA1606" s="107">
        <v>1</v>
      </c>
      <c r="AB1606" s="107">
        <v>103.75</v>
      </c>
      <c r="AC1606" s="107">
        <v>0</v>
      </c>
      <c r="AD1606" s="107">
        <v>62.25</v>
      </c>
      <c r="AE1606" s="107"/>
      <c r="AF1606" s="107"/>
      <c r="AG1606" s="1" t="s">
        <v>17</v>
      </c>
      <c r="AH1606" s="108">
        <v>1.2E-4</v>
      </c>
      <c r="AI1606" s="108">
        <v>1.2775562590000001E-3</v>
      </c>
      <c r="AJ1606" s="108">
        <v>3.80336991E-4</v>
      </c>
    </row>
    <row r="1607" spans="1:36" hidden="1">
      <c r="A1607" s="1">
        <v>13918</v>
      </c>
      <c r="B1607" s="1">
        <v>13919</v>
      </c>
      <c r="C1607" s="1" t="s">
        <v>1754</v>
      </c>
      <c r="D1607" s="1">
        <v>513754069</v>
      </c>
      <c r="E1607" s="1" t="s">
        <v>429</v>
      </c>
      <c r="F1607" s="1" t="s">
        <v>1755</v>
      </c>
      <c r="G1607" s="1" t="s">
        <v>1756</v>
      </c>
      <c r="H1607" s="1" t="s">
        <v>76</v>
      </c>
      <c r="I1607" s="1" t="s">
        <v>228</v>
      </c>
      <c r="J1607" s="1" t="s">
        <v>53</v>
      </c>
      <c r="K1607" s="1" t="s">
        <v>53</v>
      </c>
      <c r="L1607" s="1" t="s">
        <v>821</v>
      </c>
      <c r="M1607" s="1" t="s">
        <v>311</v>
      </c>
      <c r="N1607" s="1" t="s">
        <v>269</v>
      </c>
      <c r="O1607" s="1" t="s">
        <v>62</v>
      </c>
      <c r="P1607" s="1" t="s">
        <v>1343</v>
      </c>
      <c r="Q1607" s="1" t="s">
        <v>65</v>
      </c>
      <c r="R1607" s="1" t="s">
        <v>57</v>
      </c>
      <c r="S1607" s="1" t="s">
        <v>1209</v>
      </c>
      <c r="T1607" s="109">
        <v>7.4139999999999997</v>
      </c>
      <c r="U1607" s="121" t="s">
        <v>1757</v>
      </c>
      <c r="V1607" s="108">
        <v>5.3100000000000001E-2</v>
      </c>
      <c r="W1607" s="108">
        <v>5.4300000000000001E-2</v>
      </c>
      <c r="X1607" s="1" t="s">
        <v>636</v>
      </c>
      <c r="Z1607" s="107">
        <v>50000</v>
      </c>
      <c r="AA1607" s="107">
        <v>1</v>
      </c>
      <c r="AB1607" s="107">
        <v>100.54</v>
      </c>
      <c r="AC1607" s="107">
        <v>0</v>
      </c>
      <c r="AD1607" s="107">
        <v>50.27</v>
      </c>
      <c r="AE1607" s="107"/>
      <c r="AF1607" s="107"/>
      <c r="AG1607" s="1" t="s">
        <v>17</v>
      </c>
      <c r="AH1607" s="108">
        <v>3.9265552756597897E-5</v>
      </c>
      <c r="AI1607" s="108">
        <v>1.031690813E-3</v>
      </c>
      <c r="AJ1607" s="108">
        <v>3.0714121299999999E-4</v>
      </c>
    </row>
    <row r="1608" spans="1:36" hidden="1">
      <c r="A1608" s="1">
        <v>13918</v>
      </c>
      <c r="B1608" s="1">
        <v>13919</v>
      </c>
      <c r="C1608" s="1" t="s">
        <v>1564</v>
      </c>
      <c r="D1608" s="1">
        <v>514599943</v>
      </c>
      <c r="E1608" s="1" t="s">
        <v>429</v>
      </c>
      <c r="F1608" s="1" t="s">
        <v>1758</v>
      </c>
      <c r="G1608" s="1" t="s">
        <v>1759</v>
      </c>
      <c r="H1608" s="1" t="s">
        <v>76</v>
      </c>
      <c r="I1608" s="1" t="s">
        <v>623</v>
      </c>
      <c r="J1608" s="1" t="s">
        <v>53</v>
      </c>
      <c r="K1608" s="1" t="s">
        <v>53</v>
      </c>
      <c r="L1608" s="1" t="s">
        <v>821</v>
      </c>
      <c r="M1608" s="1" t="s">
        <v>311</v>
      </c>
      <c r="N1608" s="1" t="s">
        <v>647</v>
      </c>
      <c r="O1608" s="1" t="s">
        <v>62</v>
      </c>
      <c r="P1608" s="1" t="s">
        <v>1447</v>
      </c>
      <c r="Q1608" s="1" t="s">
        <v>70</v>
      </c>
      <c r="R1608" s="1" t="s">
        <v>57</v>
      </c>
      <c r="S1608" s="1" t="s">
        <v>1209</v>
      </c>
      <c r="T1608" s="109">
        <v>3.4239999999999999</v>
      </c>
      <c r="U1608" s="121">
        <v>47125</v>
      </c>
      <c r="V1608" s="108">
        <v>0.05</v>
      </c>
      <c r="W1608" s="108">
        <v>4.4499999999999998E-2</v>
      </c>
      <c r="X1608" s="1" t="s">
        <v>636</v>
      </c>
      <c r="Z1608" s="107">
        <v>196000</v>
      </c>
      <c r="AA1608" s="107">
        <v>1</v>
      </c>
      <c r="AB1608" s="107">
        <v>103.3</v>
      </c>
      <c r="AC1608" s="107">
        <v>0</v>
      </c>
      <c r="AD1608" s="107">
        <v>202.46799999999999</v>
      </c>
      <c r="AE1608" s="107"/>
      <c r="AF1608" s="107"/>
      <c r="AG1608" s="1" t="s">
        <v>17</v>
      </c>
      <c r="AH1608" s="108">
        <v>3.9200548800000001E-4</v>
      </c>
      <c r="AI1608" s="108">
        <v>4.1552491670000004E-3</v>
      </c>
      <c r="AJ1608" s="108">
        <v>1.2370453000000001E-3</v>
      </c>
    </row>
    <row r="1609" spans="1:36" hidden="1">
      <c r="A1609" s="1">
        <v>13918</v>
      </c>
      <c r="B1609" s="1">
        <v>13919</v>
      </c>
      <c r="C1609" s="1" t="s">
        <v>1564</v>
      </c>
      <c r="D1609" s="1">
        <v>514599943</v>
      </c>
      <c r="E1609" s="1" t="s">
        <v>429</v>
      </c>
      <c r="F1609" s="1" t="s">
        <v>1760</v>
      </c>
      <c r="G1609" s="1" t="s">
        <v>1761</v>
      </c>
      <c r="H1609" s="1" t="s">
        <v>76</v>
      </c>
      <c r="I1609" s="1" t="s">
        <v>228</v>
      </c>
      <c r="J1609" s="1" t="s">
        <v>53</v>
      </c>
      <c r="K1609" s="1" t="s">
        <v>53</v>
      </c>
      <c r="L1609" s="1" t="s">
        <v>821</v>
      </c>
      <c r="M1609" s="1" t="s">
        <v>311</v>
      </c>
      <c r="N1609" s="1" t="s">
        <v>647</v>
      </c>
      <c r="O1609" s="1" t="s">
        <v>62</v>
      </c>
      <c r="P1609" s="1" t="s">
        <v>1447</v>
      </c>
      <c r="Q1609" s="1" t="s">
        <v>70</v>
      </c>
      <c r="R1609" s="1" t="s">
        <v>57</v>
      </c>
      <c r="S1609" s="1" t="s">
        <v>1209</v>
      </c>
      <c r="T1609" s="109">
        <v>3.242</v>
      </c>
      <c r="U1609" s="121" t="s">
        <v>1762</v>
      </c>
      <c r="V1609" s="108">
        <v>6.9500000000000006E-2</v>
      </c>
      <c r="W1609" s="108">
        <v>5.74E-2</v>
      </c>
      <c r="X1609" s="1" t="s">
        <v>636</v>
      </c>
      <c r="Z1609" s="107">
        <v>382700</v>
      </c>
      <c r="AA1609" s="107">
        <v>1</v>
      </c>
      <c r="AB1609" s="107">
        <v>105.91</v>
      </c>
      <c r="AC1609" s="107">
        <v>0</v>
      </c>
      <c r="AD1609" s="107">
        <v>405.31756999999999</v>
      </c>
      <c r="AE1609" s="107"/>
      <c r="AF1609" s="107"/>
      <c r="AG1609" s="1" t="s">
        <v>17</v>
      </c>
      <c r="AH1609" s="108">
        <v>4.5272742500000003E-4</v>
      </c>
      <c r="AI1609" s="108">
        <v>8.3183292930000003E-3</v>
      </c>
      <c r="AJ1609" s="108">
        <v>2.4764219280000001E-3</v>
      </c>
    </row>
    <row r="1610" spans="1:36" hidden="1">
      <c r="A1610" s="1">
        <v>13918</v>
      </c>
      <c r="B1610" s="1">
        <v>13919</v>
      </c>
      <c r="C1610" s="1" t="s">
        <v>1763</v>
      </c>
      <c r="D1610" s="1">
        <v>512623950</v>
      </c>
      <c r="E1610" s="1" t="s">
        <v>429</v>
      </c>
      <c r="F1610" s="1" t="s">
        <v>1764</v>
      </c>
      <c r="G1610" s="1" t="s">
        <v>1765</v>
      </c>
      <c r="H1610" s="1" t="s">
        <v>76</v>
      </c>
      <c r="I1610" s="1" t="s">
        <v>623</v>
      </c>
      <c r="J1610" s="1" t="s">
        <v>53</v>
      </c>
      <c r="K1610" s="1" t="s">
        <v>53</v>
      </c>
      <c r="L1610" s="1" t="s">
        <v>821</v>
      </c>
      <c r="M1610" s="1" t="s">
        <v>311</v>
      </c>
      <c r="N1610" s="1" t="s">
        <v>263</v>
      </c>
      <c r="O1610" s="1" t="s">
        <v>62</v>
      </c>
      <c r="P1610" s="1" t="s">
        <v>298</v>
      </c>
      <c r="Q1610" s="1" t="s">
        <v>298</v>
      </c>
      <c r="R1610" s="1" t="s">
        <v>57</v>
      </c>
      <c r="S1610" s="1" t="s">
        <v>1209</v>
      </c>
      <c r="T1610" s="109">
        <v>1.2</v>
      </c>
      <c r="U1610" s="121" t="s">
        <v>1606</v>
      </c>
      <c r="V1610" s="108">
        <v>6.6000000000000003E-2</v>
      </c>
      <c r="W1610" s="108">
        <v>6.2300000000000001E-2</v>
      </c>
      <c r="X1610" s="1" t="s">
        <v>636</v>
      </c>
      <c r="Z1610" s="107">
        <v>20000</v>
      </c>
      <c r="AA1610" s="107">
        <v>1</v>
      </c>
      <c r="AB1610" s="107">
        <v>102.19</v>
      </c>
      <c r="AC1610" s="107">
        <v>0</v>
      </c>
      <c r="AD1610" s="107">
        <v>20.437999999999999</v>
      </c>
      <c r="AE1610" s="107"/>
      <c r="AF1610" s="107"/>
      <c r="AG1610" s="1" t="s">
        <v>17</v>
      </c>
      <c r="AH1610" s="108">
        <v>1.266624445E-3</v>
      </c>
      <c r="AI1610" s="108">
        <v>4.1944891199999999E-4</v>
      </c>
      <c r="AJ1610" s="108">
        <v>1.2487272900000001E-4</v>
      </c>
    </row>
    <row r="1611" spans="1:36" hidden="1">
      <c r="A1611" s="1">
        <v>13918</v>
      </c>
      <c r="B1611" s="1">
        <v>13919</v>
      </c>
      <c r="C1611" s="1" t="s">
        <v>1766</v>
      </c>
      <c r="D1611" s="1">
        <v>510459928</v>
      </c>
      <c r="E1611" s="1" t="s">
        <v>429</v>
      </c>
      <c r="F1611" s="1" t="s">
        <v>1767</v>
      </c>
      <c r="G1611" s="1" t="s">
        <v>1768</v>
      </c>
      <c r="H1611" s="1" t="s">
        <v>76</v>
      </c>
      <c r="I1611" s="1" t="s">
        <v>228</v>
      </c>
      <c r="J1611" s="1" t="s">
        <v>53</v>
      </c>
      <c r="K1611" s="1" t="s">
        <v>53</v>
      </c>
      <c r="L1611" s="1" t="s">
        <v>821</v>
      </c>
      <c r="M1611" s="1" t="s">
        <v>311</v>
      </c>
      <c r="N1611" s="1" t="s">
        <v>156</v>
      </c>
      <c r="O1611" s="1" t="s">
        <v>62</v>
      </c>
      <c r="P1611" s="1" t="s">
        <v>1447</v>
      </c>
      <c r="Q1611" s="1" t="s">
        <v>70</v>
      </c>
      <c r="R1611" s="1" t="s">
        <v>57</v>
      </c>
      <c r="S1611" s="1" t="s">
        <v>1209</v>
      </c>
      <c r="T1611" s="109">
        <v>3.9569999999999999</v>
      </c>
      <c r="U1611" s="121" t="s">
        <v>1769</v>
      </c>
      <c r="V1611" s="108">
        <v>6.7699999999999996E-2</v>
      </c>
      <c r="W1611" s="108">
        <v>5.6800000000000003E-2</v>
      </c>
      <c r="X1611" s="1" t="s">
        <v>636</v>
      </c>
      <c r="Z1611" s="107">
        <v>45000</v>
      </c>
      <c r="AA1611" s="107">
        <v>1</v>
      </c>
      <c r="AB1611" s="107">
        <v>106.28</v>
      </c>
      <c r="AC1611" s="107">
        <v>0</v>
      </c>
      <c r="AD1611" s="107">
        <v>47.826000000000001</v>
      </c>
      <c r="AE1611" s="107"/>
      <c r="AF1611" s="107"/>
      <c r="AG1611" s="1" t="s">
        <v>17</v>
      </c>
      <c r="AH1611" s="108">
        <v>6.0000000000000002E-5</v>
      </c>
      <c r="AI1611" s="108">
        <v>9.8153261999999993E-4</v>
      </c>
      <c r="AJ1611" s="108">
        <v>2.9220878600000002E-4</v>
      </c>
    </row>
    <row r="1612" spans="1:36">
      <c r="A1612" s="1">
        <v>13918</v>
      </c>
      <c r="B1612" s="1">
        <v>13919</v>
      </c>
      <c r="C1612" s="1" t="s">
        <v>1473</v>
      </c>
      <c r="D1612" s="1">
        <v>1905761</v>
      </c>
      <c r="E1612" s="1" t="s">
        <v>430</v>
      </c>
      <c r="F1612" s="1" t="s">
        <v>1770</v>
      </c>
      <c r="G1612" s="1" t="s">
        <v>1771</v>
      </c>
      <c r="H1612" s="1" t="s">
        <v>76</v>
      </c>
      <c r="I1612" s="1" t="s">
        <v>228</v>
      </c>
      <c r="J1612" s="1" t="s">
        <v>53</v>
      </c>
      <c r="K1612" s="1" t="s">
        <v>314</v>
      </c>
      <c r="L1612" s="1" t="s">
        <v>821</v>
      </c>
      <c r="M1612" s="1" t="s">
        <v>311</v>
      </c>
      <c r="N1612" s="1" t="s">
        <v>652</v>
      </c>
      <c r="O1612" s="1" t="s">
        <v>62</v>
      </c>
      <c r="P1612" s="1" t="s">
        <v>1354</v>
      </c>
      <c r="Q1612" s="1" t="s">
        <v>65</v>
      </c>
      <c r="R1612" s="1" t="s">
        <v>57</v>
      </c>
      <c r="S1612" s="1" t="s">
        <v>1209</v>
      </c>
      <c r="T1612" s="109">
        <v>2.0169999999999999</v>
      </c>
      <c r="U1612" s="121" t="s">
        <v>1772</v>
      </c>
      <c r="V1612" s="108">
        <v>6.3500000000000001E-2</v>
      </c>
      <c r="W1612" s="108">
        <v>5.74E-2</v>
      </c>
      <c r="X1612" s="1" t="s">
        <v>636</v>
      </c>
      <c r="Z1612" s="107">
        <v>100000</v>
      </c>
      <c r="AA1612" s="107">
        <v>1</v>
      </c>
      <c r="AB1612" s="107">
        <v>102.97</v>
      </c>
      <c r="AC1612" s="107">
        <v>0</v>
      </c>
      <c r="AD1612" s="107">
        <v>102.97</v>
      </c>
      <c r="AE1612" s="107"/>
      <c r="AF1612" s="107"/>
      <c r="AG1612" s="1" t="s">
        <v>17</v>
      </c>
      <c r="AH1612" s="108">
        <v>2.43902439E-4</v>
      </c>
      <c r="AI1612" s="108">
        <v>2.1132524980000001E-3</v>
      </c>
      <c r="AJ1612" s="108">
        <v>6.2912931700000001E-4</v>
      </c>
    </row>
    <row r="1613" spans="1:36" hidden="1">
      <c r="A1613" s="1">
        <v>13918</v>
      </c>
      <c r="B1613" s="1">
        <v>13919</v>
      </c>
      <c r="C1613" s="1" t="s">
        <v>2377</v>
      </c>
      <c r="D1613" s="1">
        <v>520040304</v>
      </c>
      <c r="E1613" s="1" t="s">
        <v>429</v>
      </c>
      <c r="F1613" s="1" t="s">
        <v>2378</v>
      </c>
      <c r="G1613" s="1" t="s">
        <v>2379</v>
      </c>
      <c r="H1613" s="1" t="s">
        <v>76</v>
      </c>
      <c r="I1613" s="1" t="s">
        <v>228</v>
      </c>
      <c r="J1613" s="1" t="s">
        <v>53</v>
      </c>
      <c r="K1613" s="1" t="s">
        <v>53</v>
      </c>
      <c r="L1613" s="1" t="s">
        <v>54</v>
      </c>
      <c r="M1613" s="1" t="s">
        <v>311</v>
      </c>
      <c r="N1613" s="1" t="s">
        <v>140</v>
      </c>
      <c r="O1613" s="1" t="s">
        <v>62</v>
      </c>
      <c r="P1613" s="1" t="s">
        <v>298</v>
      </c>
      <c r="Q1613" s="1" t="s">
        <v>298</v>
      </c>
      <c r="R1613" s="1" t="s">
        <v>57</v>
      </c>
      <c r="S1613" s="1" t="s">
        <v>1209</v>
      </c>
      <c r="T1613" s="109">
        <v>2.7639999999999998</v>
      </c>
      <c r="U1613" s="121">
        <v>46934</v>
      </c>
      <c r="V1613" s="108">
        <v>3.6400000000000002E-2</v>
      </c>
      <c r="W1613" s="108">
        <v>2.8199999999999999E-2</v>
      </c>
      <c r="X1613" s="1" t="s">
        <v>636</v>
      </c>
      <c r="Z1613" s="107">
        <v>75000</v>
      </c>
      <c r="AA1613" s="107">
        <v>1</v>
      </c>
      <c r="AB1613" s="107">
        <v>105.3627</v>
      </c>
      <c r="AC1613" s="107">
        <v>0</v>
      </c>
      <c r="AD1613" s="107">
        <v>79.022019999999998</v>
      </c>
      <c r="AE1613" s="107"/>
      <c r="AF1613" s="107"/>
      <c r="AG1613" s="1" t="s">
        <v>17</v>
      </c>
      <c r="AH1613" s="108">
        <v>4.7781650850000001E-3</v>
      </c>
      <c r="AI1613" s="108">
        <v>1.6217682929999999E-3</v>
      </c>
      <c r="AJ1613" s="108">
        <v>4.8281120199999999E-4</v>
      </c>
    </row>
    <row r="1614" spans="1:36" hidden="1">
      <c r="A1614" s="1">
        <v>13918</v>
      </c>
      <c r="B1614" s="1">
        <v>13919</v>
      </c>
      <c r="C1614" s="1" t="s">
        <v>2377</v>
      </c>
      <c r="D1614" s="1">
        <v>520040304</v>
      </c>
      <c r="E1614" s="1" t="s">
        <v>429</v>
      </c>
      <c r="F1614" s="1" t="s">
        <v>2380</v>
      </c>
      <c r="G1614" s="1" t="s">
        <v>2381</v>
      </c>
      <c r="H1614" s="1" t="s">
        <v>76</v>
      </c>
      <c r="I1614" s="1" t="s">
        <v>228</v>
      </c>
      <c r="J1614" s="1" t="s">
        <v>53</v>
      </c>
      <c r="K1614" s="1" t="s">
        <v>53</v>
      </c>
      <c r="L1614" s="1" t="s">
        <v>821</v>
      </c>
      <c r="M1614" s="1" t="s">
        <v>311</v>
      </c>
      <c r="N1614" s="1" t="s">
        <v>140</v>
      </c>
      <c r="O1614" s="1" t="s">
        <v>62</v>
      </c>
      <c r="P1614" s="1" t="s">
        <v>298</v>
      </c>
      <c r="Q1614" s="1" t="s">
        <v>298</v>
      </c>
      <c r="R1614" s="1" t="s">
        <v>57</v>
      </c>
      <c r="S1614" s="1" t="s">
        <v>1209</v>
      </c>
      <c r="T1614" s="109">
        <v>2.5259999999999998</v>
      </c>
      <c r="U1614" s="121" t="s">
        <v>1438</v>
      </c>
      <c r="V1614" s="108">
        <v>7.7499999999999999E-2</v>
      </c>
      <c r="W1614" s="108">
        <v>6.3899999999999998E-2</v>
      </c>
      <c r="X1614" s="1" t="s">
        <v>636</v>
      </c>
      <c r="Z1614" s="107">
        <v>63000</v>
      </c>
      <c r="AA1614" s="107">
        <v>1</v>
      </c>
      <c r="AB1614" s="107">
        <v>105.61</v>
      </c>
      <c r="AC1614" s="107">
        <v>0</v>
      </c>
      <c r="AD1614" s="107">
        <v>66.534300000000002</v>
      </c>
      <c r="AE1614" s="107"/>
      <c r="AF1614" s="107"/>
      <c r="AG1614" s="1" t="s">
        <v>17</v>
      </c>
      <c r="AH1614" s="108">
        <v>5.6756756699999995E-4</v>
      </c>
      <c r="AI1614" s="108">
        <v>1.3654829139999999E-3</v>
      </c>
      <c r="AJ1614" s="108">
        <v>4.0651334E-4</v>
      </c>
    </row>
    <row r="1615" spans="1:36" hidden="1">
      <c r="A1615" s="1">
        <v>13918</v>
      </c>
      <c r="B1615" s="1">
        <v>13919</v>
      </c>
      <c r="C1615" s="1" t="s">
        <v>1586</v>
      </c>
      <c r="D1615" s="1">
        <v>512764408</v>
      </c>
      <c r="E1615" s="1" t="s">
        <v>429</v>
      </c>
      <c r="F1615" s="1" t="s">
        <v>1773</v>
      </c>
      <c r="G1615" s="1" t="s">
        <v>1774</v>
      </c>
      <c r="H1615" s="1" t="s">
        <v>76</v>
      </c>
      <c r="I1615" s="1" t="s">
        <v>228</v>
      </c>
      <c r="J1615" s="1" t="s">
        <v>53</v>
      </c>
      <c r="K1615" s="1" t="s">
        <v>53</v>
      </c>
      <c r="L1615" s="1" t="s">
        <v>821</v>
      </c>
      <c r="M1615" s="1" t="s">
        <v>311</v>
      </c>
      <c r="N1615" s="1" t="s">
        <v>649</v>
      </c>
      <c r="O1615" s="1" t="s">
        <v>62</v>
      </c>
      <c r="P1615" s="1" t="s">
        <v>1447</v>
      </c>
      <c r="Q1615" s="1" t="s">
        <v>70</v>
      </c>
      <c r="R1615" s="1" t="s">
        <v>57</v>
      </c>
      <c r="S1615" s="1" t="s">
        <v>1209</v>
      </c>
      <c r="T1615" s="109">
        <v>2.161</v>
      </c>
      <c r="U1615" s="121" t="s">
        <v>1388</v>
      </c>
      <c r="V1615" s="108">
        <v>7.22E-2</v>
      </c>
      <c r="W1615" s="108">
        <v>6.2100000000000002E-2</v>
      </c>
      <c r="X1615" s="1" t="s">
        <v>636</v>
      </c>
      <c r="Z1615" s="107">
        <v>40000</v>
      </c>
      <c r="AA1615" s="107">
        <v>1</v>
      </c>
      <c r="AB1615" s="107">
        <v>103.55</v>
      </c>
      <c r="AC1615" s="107">
        <v>0</v>
      </c>
      <c r="AD1615" s="107">
        <v>41.42</v>
      </c>
      <c r="AE1615" s="107"/>
      <c r="AF1615" s="107"/>
      <c r="AG1615" s="1" t="s">
        <v>17</v>
      </c>
      <c r="AH1615" s="108">
        <v>1.1491280900000001E-4</v>
      </c>
      <c r="AI1615" s="108">
        <v>8.5006233300000003E-4</v>
      </c>
      <c r="AJ1615" s="108">
        <v>2.5306920700000001E-4</v>
      </c>
    </row>
    <row r="1616" spans="1:36" hidden="1">
      <c r="A1616" s="1">
        <v>13918</v>
      </c>
      <c r="B1616" s="1">
        <v>13919</v>
      </c>
      <c r="C1616" s="1" t="s">
        <v>1775</v>
      </c>
      <c r="D1616" s="1">
        <v>515328250</v>
      </c>
      <c r="E1616" s="1" t="s">
        <v>429</v>
      </c>
      <c r="F1616" s="1" t="s">
        <v>1776</v>
      </c>
      <c r="G1616" s="1" t="s">
        <v>1777</v>
      </c>
      <c r="H1616" s="1" t="s">
        <v>76</v>
      </c>
      <c r="I1616" s="1" t="s">
        <v>228</v>
      </c>
      <c r="J1616" s="1" t="s">
        <v>53</v>
      </c>
      <c r="K1616" s="1" t="s">
        <v>53</v>
      </c>
      <c r="L1616" s="1" t="s">
        <v>821</v>
      </c>
      <c r="M1616" s="1" t="s">
        <v>311</v>
      </c>
      <c r="N1616" s="1" t="s">
        <v>652</v>
      </c>
      <c r="O1616" s="1" t="s">
        <v>62</v>
      </c>
      <c r="P1616" s="1" t="s">
        <v>1420</v>
      </c>
      <c r="Q1616" s="1" t="s">
        <v>70</v>
      </c>
      <c r="R1616" s="1" t="s">
        <v>57</v>
      </c>
      <c r="S1616" s="1" t="s">
        <v>1209</v>
      </c>
      <c r="T1616" s="109">
        <v>2.9369999999999998</v>
      </c>
      <c r="U1616" s="121">
        <v>47125</v>
      </c>
      <c r="V1616" s="108">
        <v>6.3700000000000007E-2</v>
      </c>
      <c r="W1616" s="108">
        <v>5.6000000000000001E-2</v>
      </c>
      <c r="X1616" s="1" t="s">
        <v>636</v>
      </c>
      <c r="Z1616" s="107">
        <v>85000</v>
      </c>
      <c r="AA1616" s="107">
        <v>1</v>
      </c>
      <c r="AB1616" s="107">
        <v>104.05</v>
      </c>
      <c r="AC1616" s="107">
        <v>0</v>
      </c>
      <c r="AD1616" s="107">
        <v>88.442499999999995</v>
      </c>
      <c r="AE1616" s="107"/>
      <c r="AF1616" s="107"/>
      <c r="AG1616" s="1" t="s">
        <v>17</v>
      </c>
      <c r="AH1616" s="108">
        <v>2.0390930099999999E-4</v>
      </c>
      <c r="AI1616" s="108">
        <v>1.81510473E-3</v>
      </c>
      <c r="AJ1616" s="108">
        <v>5.4036874400000001E-4</v>
      </c>
    </row>
    <row r="1617" spans="1:36" hidden="1">
      <c r="A1617" s="1">
        <v>13918</v>
      </c>
      <c r="B1617" s="1">
        <v>13919</v>
      </c>
      <c r="C1617" s="1" t="s">
        <v>1778</v>
      </c>
      <c r="D1617" s="1">
        <v>513775163</v>
      </c>
      <c r="E1617" s="1" t="s">
        <v>429</v>
      </c>
      <c r="F1617" s="1" t="s">
        <v>1779</v>
      </c>
      <c r="G1617" s="1" t="s">
        <v>1780</v>
      </c>
      <c r="H1617" s="1" t="s">
        <v>76</v>
      </c>
      <c r="I1617" s="1" t="s">
        <v>228</v>
      </c>
      <c r="J1617" s="1" t="s">
        <v>53</v>
      </c>
      <c r="K1617" s="1" t="s">
        <v>53</v>
      </c>
      <c r="L1617" s="1" t="s">
        <v>821</v>
      </c>
      <c r="M1617" s="1" t="s">
        <v>311</v>
      </c>
      <c r="N1617" s="1" t="s">
        <v>156</v>
      </c>
      <c r="O1617" s="1" t="s">
        <v>62</v>
      </c>
      <c r="P1617" s="1" t="s">
        <v>1447</v>
      </c>
      <c r="Q1617" s="1" t="s">
        <v>70</v>
      </c>
      <c r="R1617" s="1" t="s">
        <v>57</v>
      </c>
      <c r="S1617" s="1" t="s">
        <v>1209</v>
      </c>
      <c r="T1617" s="109">
        <v>2.621</v>
      </c>
      <c r="U1617" s="121" t="s">
        <v>1729</v>
      </c>
      <c r="V1617" s="108">
        <v>7.2499999999999995E-2</v>
      </c>
      <c r="W1617" s="108">
        <v>5.6899999999999999E-2</v>
      </c>
      <c r="X1617" s="1" t="s">
        <v>636</v>
      </c>
      <c r="Z1617" s="107">
        <v>253000</v>
      </c>
      <c r="AA1617" s="107">
        <v>1</v>
      </c>
      <c r="AB1617" s="107">
        <v>107.37</v>
      </c>
      <c r="AC1617" s="107">
        <v>0</v>
      </c>
      <c r="AD1617" s="107">
        <v>271.64609999999999</v>
      </c>
      <c r="AE1617" s="107"/>
      <c r="AF1617" s="107"/>
      <c r="AG1617" s="1" t="s">
        <v>17</v>
      </c>
      <c r="AH1617" s="108">
        <v>3.5138888799999998E-4</v>
      </c>
      <c r="AI1617" s="108">
        <v>5.5749907679999997E-3</v>
      </c>
      <c r="AJ1617" s="108">
        <v>1.6597118119999999E-3</v>
      </c>
    </row>
    <row r="1618" spans="1:36" hidden="1">
      <c r="A1618" s="1">
        <v>13918</v>
      </c>
      <c r="B1618" s="1">
        <v>13919</v>
      </c>
      <c r="C1618" s="1" t="s">
        <v>1784</v>
      </c>
      <c r="D1618" s="1">
        <v>516581741</v>
      </c>
      <c r="E1618" s="1" t="s">
        <v>429</v>
      </c>
      <c r="F1618" s="1" t="s">
        <v>1785</v>
      </c>
      <c r="G1618" s="1" t="s">
        <v>1786</v>
      </c>
      <c r="H1618" s="1" t="s">
        <v>76</v>
      </c>
      <c r="I1618" s="1" t="s">
        <v>229</v>
      </c>
      <c r="J1618" s="1" t="s">
        <v>53</v>
      </c>
      <c r="K1618" s="1" t="s">
        <v>53</v>
      </c>
      <c r="L1618" s="1" t="s">
        <v>821</v>
      </c>
      <c r="M1618" s="1" t="s">
        <v>311</v>
      </c>
      <c r="N1618" s="1" t="s">
        <v>651</v>
      </c>
      <c r="O1618" s="1" t="s">
        <v>62</v>
      </c>
      <c r="P1618" s="1" t="s">
        <v>298</v>
      </c>
      <c r="Q1618" s="1" t="s">
        <v>298</v>
      </c>
      <c r="R1618" s="1" t="s">
        <v>57</v>
      </c>
      <c r="S1618" s="1" t="s">
        <v>1209</v>
      </c>
      <c r="T1618" s="109">
        <v>2.1469999999999998</v>
      </c>
      <c r="U1618" s="121" t="s">
        <v>1772</v>
      </c>
      <c r="V1618" s="108">
        <v>4.2000000000000003E-2</v>
      </c>
      <c r="W1618" s="108">
        <v>3.6200000000000003E-2</v>
      </c>
      <c r="X1618" s="1" t="s">
        <v>636</v>
      </c>
      <c r="Z1618" s="107">
        <v>97000</v>
      </c>
      <c r="AA1618" s="107">
        <v>1</v>
      </c>
      <c r="AB1618" s="107">
        <v>106.8</v>
      </c>
      <c r="AC1618" s="107">
        <v>0</v>
      </c>
      <c r="AD1618" s="107">
        <v>103.596</v>
      </c>
      <c r="AE1618" s="107"/>
      <c r="AF1618" s="107"/>
      <c r="AG1618" s="1" t="s">
        <v>17</v>
      </c>
      <c r="AH1618" s="108">
        <v>9.7000000000000005E-4</v>
      </c>
      <c r="AI1618" s="108">
        <v>2.1260998910000001E-3</v>
      </c>
      <c r="AJ1618" s="108">
        <v>6.3295407099999996E-4</v>
      </c>
    </row>
    <row r="1619" spans="1:36" hidden="1">
      <c r="A1619" s="1">
        <v>13918</v>
      </c>
      <c r="B1619" s="1">
        <v>13919</v>
      </c>
      <c r="C1619" s="1" t="s">
        <v>1389</v>
      </c>
      <c r="D1619" s="1">
        <v>510381601</v>
      </c>
      <c r="E1619" s="1" t="s">
        <v>429</v>
      </c>
      <c r="F1619" s="1" t="s">
        <v>1787</v>
      </c>
      <c r="G1619" s="1" t="s">
        <v>1788</v>
      </c>
      <c r="H1619" s="1" t="s">
        <v>76</v>
      </c>
      <c r="I1619" s="1" t="s">
        <v>229</v>
      </c>
      <c r="J1619" s="1" t="s">
        <v>53</v>
      </c>
      <c r="K1619" s="1" t="s">
        <v>53</v>
      </c>
      <c r="L1619" s="1" t="s">
        <v>821</v>
      </c>
      <c r="M1619" s="1" t="s">
        <v>311</v>
      </c>
      <c r="N1619" s="1" t="s">
        <v>140</v>
      </c>
      <c r="O1619" s="1" t="s">
        <v>62</v>
      </c>
      <c r="P1619" s="1" t="s">
        <v>1348</v>
      </c>
      <c r="Q1619" s="1" t="s">
        <v>65</v>
      </c>
      <c r="R1619" s="1" t="s">
        <v>57</v>
      </c>
      <c r="S1619" s="1" t="s">
        <v>1209</v>
      </c>
      <c r="T1619" s="109">
        <v>5.1050000000000004</v>
      </c>
      <c r="U1619" s="121" t="s">
        <v>1441</v>
      </c>
      <c r="V1619" s="108">
        <v>4.0800000000000003E-2</v>
      </c>
      <c r="W1619" s="108">
        <v>3.4200000000000001E-2</v>
      </c>
      <c r="X1619" s="1" t="s">
        <v>636</v>
      </c>
      <c r="Z1619" s="107">
        <v>65000</v>
      </c>
      <c r="AA1619" s="107">
        <v>1</v>
      </c>
      <c r="AB1619" s="107">
        <v>109.05</v>
      </c>
      <c r="AC1619" s="107">
        <v>0</v>
      </c>
      <c r="AD1619" s="107">
        <v>70.882499999999993</v>
      </c>
      <c r="AE1619" s="107"/>
      <c r="AF1619" s="107"/>
      <c r="AG1619" s="1" t="s">
        <v>17</v>
      </c>
      <c r="AH1619" s="108">
        <v>1.8571428499999999E-4</v>
      </c>
      <c r="AI1619" s="108">
        <v>1.454720988E-3</v>
      </c>
      <c r="AJ1619" s="108">
        <v>4.3308010800000002E-4</v>
      </c>
    </row>
    <row r="1620" spans="1:36" hidden="1">
      <c r="A1620" s="1">
        <v>13918</v>
      </c>
      <c r="B1620" s="1">
        <v>13919</v>
      </c>
      <c r="C1620" s="1" t="s">
        <v>1336</v>
      </c>
      <c r="D1620" s="1">
        <v>510560188</v>
      </c>
      <c r="E1620" s="1" t="s">
        <v>429</v>
      </c>
      <c r="F1620" s="1" t="s">
        <v>1789</v>
      </c>
      <c r="G1620" s="1" t="s">
        <v>1790</v>
      </c>
      <c r="H1620" s="1" t="s">
        <v>76</v>
      </c>
      <c r="I1620" s="1" t="s">
        <v>229</v>
      </c>
      <c r="J1620" s="1" t="s">
        <v>53</v>
      </c>
      <c r="K1620" s="1" t="s">
        <v>53</v>
      </c>
      <c r="L1620" s="1" t="s">
        <v>821</v>
      </c>
      <c r="M1620" s="1" t="s">
        <v>311</v>
      </c>
      <c r="N1620" s="1" t="s">
        <v>652</v>
      </c>
      <c r="O1620" s="1" t="s">
        <v>62</v>
      </c>
      <c r="P1620" s="1" t="s">
        <v>1461</v>
      </c>
      <c r="Q1620" s="1" t="s">
        <v>65</v>
      </c>
      <c r="R1620" s="1" t="s">
        <v>57</v>
      </c>
      <c r="S1620" s="1" t="s">
        <v>1209</v>
      </c>
      <c r="T1620" s="109">
        <v>2.927</v>
      </c>
      <c r="U1620" s="121" t="s">
        <v>1791</v>
      </c>
      <c r="V1620" s="108">
        <v>0.04</v>
      </c>
      <c r="W1620" s="108">
        <v>3.1099999999999999E-2</v>
      </c>
      <c r="X1620" s="1" t="s">
        <v>636</v>
      </c>
      <c r="Z1620" s="107">
        <v>60000</v>
      </c>
      <c r="AA1620" s="107">
        <v>1</v>
      </c>
      <c r="AB1620" s="107">
        <v>109.07</v>
      </c>
      <c r="AC1620" s="107">
        <v>0</v>
      </c>
      <c r="AD1620" s="107">
        <v>65.441999999999993</v>
      </c>
      <c r="AE1620" s="107"/>
      <c r="AF1620" s="107"/>
      <c r="AG1620" s="1" t="s">
        <v>17</v>
      </c>
      <c r="AH1620" s="108">
        <v>1.8956806900000001E-4</v>
      </c>
      <c r="AI1620" s="108">
        <v>1.3430656500000001E-3</v>
      </c>
      <c r="AJ1620" s="108">
        <v>3.9983957200000002E-4</v>
      </c>
    </row>
    <row r="1621" spans="1:36" hidden="1">
      <c r="A1621" s="1">
        <v>13918</v>
      </c>
      <c r="B1621" s="1">
        <v>13919</v>
      </c>
      <c r="C1621" s="1" t="s">
        <v>1792</v>
      </c>
      <c r="D1621" s="1">
        <v>512781386</v>
      </c>
      <c r="E1621" s="1" t="s">
        <v>429</v>
      </c>
      <c r="F1621" s="1" t="s">
        <v>1793</v>
      </c>
      <c r="G1621" s="1" t="s">
        <v>1794</v>
      </c>
      <c r="H1621" s="1" t="s">
        <v>76</v>
      </c>
      <c r="I1621" s="1" t="s">
        <v>623</v>
      </c>
      <c r="J1621" s="1" t="s">
        <v>53</v>
      </c>
      <c r="K1621" s="1" t="s">
        <v>53</v>
      </c>
      <c r="L1621" s="1" t="s">
        <v>821</v>
      </c>
      <c r="M1621" s="1" t="s">
        <v>311</v>
      </c>
      <c r="N1621" s="1" t="s">
        <v>140</v>
      </c>
      <c r="O1621" s="1" t="s">
        <v>62</v>
      </c>
      <c r="P1621" s="1" t="s">
        <v>298</v>
      </c>
      <c r="Q1621" s="1" t="s">
        <v>298</v>
      </c>
      <c r="R1621" s="1" t="s">
        <v>57</v>
      </c>
      <c r="S1621" s="1" t="s">
        <v>1209</v>
      </c>
      <c r="T1621" s="109">
        <v>3.2170000000000001</v>
      </c>
      <c r="U1621" s="121">
        <v>46762</v>
      </c>
      <c r="V1621" s="108">
        <v>7.0000000000000007E-2</v>
      </c>
      <c r="W1621" s="108">
        <v>-2.06E-2</v>
      </c>
      <c r="X1621" s="1" t="s">
        <v>636</v>
      </c>
      <c r="Z1621" s="107">
        <v>52000</v>
      </c>
      <c r="AA1621" s="107">
        <v>1</v>
      </c>
      <c r="AB1621" s="107">
        <v>133.1</v>
      </c>
      <c r="AC1621" s="107">
        <v>0</v>
      </c>
      <c r="AD1621" s="107">
        <v>69.212000000000003</v>
      </c>
      <c r="AE1621" s="107"/>
      <c r="AF1621" s="107"/>
      <c r="AG1621" s="1" t="s">
        <v>17</v>
      </c>
      <c r="AH1621" s="108">
        <v>1.0406718990000001E-3</v>
      </c>
      <c r="AI1621" s="108">
        <v>1.4204373300000001E-3</v>
      </c>
      <c r="AJ1621" s="108">
        <v>4.22873635E-4</v>
      </c>
    </row>
    <row r="1622" spans="1:36" hidden="1">
      <c r="A1622" s="1">
        <v>13918</v>
      </c>
      <c r="B1622" s="1">
        <v>13919</v>
      </c>
      <c r="C1622" s="1" t="s">
        <v>2438</v>
      </c>
      <c r="D1622" s="1">
        <v>513948216</v>
      </c>
      <c r="E1622" s="1" t="s">
        <v>429</v>
      </c>
      <c r="F1622" s="1" t="s">
        <v>2639</v>
      </c>
      <c r="G1622" s="1" t="s">
        <v>2640</v>
      </c>
      <c r="H1622" s="1" t="s">
        <v>76</v>
      </c>
      <c r="I1622" s="1" t="s">
        <v>228</v>
      </c>
      <c r="J1622" s="1" t="s">
        <v>53</v>
      </c>
      <c r="K1622" s="1" t="s">
        <v>53</v>
      </c>
      <c r="L1622" s="1" t="s">
        <v>821</v>
      </c>
      <c r="M1622" s="1" t="s">
        <v>311</v>
      </c>
      <c r="N1622" s="1" t="s">
        <v>140</v>
      </c>
      <c r="O1622" s="1" t="s">
        <v>62</v>
      </c>
      <c r="P1622" s="1" t="s">
        <v>298</v>
      </c>
      <c r="Q1622" s="1" t="s">
        <v>298</v>
      </c>
      <c r="R1622" s="1" t="s">
        <v>57</v>
      </c>
      <c r="S1622" s="1" t="s">
        <v>1209</v>
      </c>
      <c r="T1622" s="109">
        <v>1.629</v>
      </c>
      <c r="U1622" s="121" t="s">
        <v>1772</v>
      </c>
      <c r="V1622" s="108">
        <v>8.5000000000000006E-2</v>
      </c>
      <c r="W1622" s="108">
        <v>6.3100000000000003E-2</v>
      </c>
      <c r="X1622" s="1" t="s">
        <v>636</v>
      </c>
      <c r="Z1622" s="107">
        <v>50000</v>
      </c>
      <c r="AA1622" s="107">
        <v>1</v>
      </c>
      <c r="AB1622" s="107">
        <v>105.85</v>
      </c>
      <c r="AC1622" s="107">
        <v>0</v>
      </c>
      <c r="AD1622" s="107">
        <v>52.924999999999997</v>
      </c>
      <c r="AE1622" s="107"/>
      <c r="AF1622" s="107"/>
      <c r="AG1622" s="1" t="s">
        <v>17</v>
      </c>
      <c r="AH1622" s="108">
        <v>3.84585801E-4</v>
      </c>
      <c r="AI1622" s="108">
        <v>1.0861793569999999E-3</v>
      </c>
      <c r="AJ1622" s="108">
        <v>3.2336281499999999E-4</v>
      </c>
    </row>
    <row r="1623" spans="1:36" hidden="1">
      <c r="A1623" s="1">
        <v>13918</v>
      </c>
      <c r="B1623" s="1">
        <v>13919</v>
      </c>
      <c r="C1623" s="1" t="s">
        <v>1644</v>
      </c>
      <c r="D1623" s="1">
        <v>520000118</v>
      </c>
      <c r="E1623" s="1" t="s">
        <v>429</v>
      </c>
      <c r="F1623" s="1" t="s">
        <v>1795</v>
      </c>
      <c r="G1623" s="1" t="s">
        <v>1796</v>
      </c>
      <c r="H1623" s="1" t="s">
        <v>76</v>
      </c>
      <c r="I1623" s="1" t="s">
        <v>229</v>
      </c>
      <c r="J1623" s="1" t="s">
        <v>53</v>
      </c>
      <c r="K1623" s="1" t="s">
        <v>53</v>
      </c>
      <c r="L1623" s="1" t="s">
        <v>821</v>
      </c>
      <c r="M1623" s="1" t="s">
        <v>311</v>
      </c>
      <c r="N1623" s="1" t="s">
        <v>256</v>
      </c>
      <c r="O1623" s="1" t="s">
        <v>62</v>
      </c>
      <c r="P1623" s="1" t="s">
        <v>1208</v>
      </c>
      <c r="Q1623" s="1" t="s">
        <v>65</v>
      </c>
      <c r="R1623" s="1" t="s">
        <v>57</v>
      </c>
      <c r="S1623" s="1" t="s">
        <v>1209</v>
      </c>
      <c r="T1623" s="109">
        <v>3.0529999999999999</v>
      </c>
      <c r="U1623" s="121">
        <v>47526</v>
      </c>
      <c r="V1623" s="108">
        <v>1.7500000000000002E-2</v>
      </c>
      <c r="W1623" s="108">
        <v>2.5499999999999998E-2</v>
      </c>
      <c r="X1623" s="1" t="s">
        <v>636</v>
      </c>
      <c r="Z1623" s="107">
        <v>15003</v>
      </c>
      <c r="AA1623" s="107">
        <v>1</v>
      </c>
      <c r="AB1623" s="107">
        <v>112.78</v>
      </c>
      <c r="AC1623" s="107">
        <v>0</v>
      </c>
      <c r="AD1623" s="107">
        <v>16.920380000000002</v>
      </c>
      <c r="AE1623" s="107"/>
      <c r="AF1623" s="107"/>
      <c r="AG1623" s="1" t="s">
        <v>17</v>
      </c>
      <c r="AH1623" s="108">
        <v>6.7303371152200996E-6</v>
      </c>
      <c r="AI1623" s="108">
        <v>3.4725682500000001E-4</v>
      </c>
      <c r="AJ1623" s="108">
        <v>1.03380665E-4</v>
      </c>
    </row>
    <row r="1624" spans="1:36" hidden="1">
      <c r="A1624" s="1">
        <v>13918</v>
      </c>
      <c r="B1624" s="1">
        <v>13919</v>
      </c>
      <c r="C1624" s="1" t="s">
        <v>1644</v>
      </c>
      <c r="D1624" s="1">
        <v>520000118</v>
      </c>
      <c r="E1624" s="1" t="s">
        <v>429</v>
      </c>
      <c r="F1624" s="1" t="s">
        <v>1797</v>
      </c>
      <c r="G1624" s="1" t="s">
        <v>1798</v>
      </c>
      <c r="H1624" s="1" t="s">
        <v>76</v>
      </c>
      <c r="I1624" s="1" t="s">
        <v>229</v>
      </c>
      <c r="J1624" s="1" t="s">
        <v>53</v>
      </c>
      <c r="K1624" s="1" t="s">
        <v>53</v>
      </c>
      <c r="L1624" s="1" t="s">
        <v>821</v>
      </c>
      <c r="M1624" s="1" t="s">
        <v>311</v>
      </c>
      <c r="N1624" s="1" t="s">
        <v>256</v>
      </c>
      <c r="O1624" s="1" t="s">
        <v>62</v>
      </c>
      <c r="P1624" s="1" t="s">
        <v>1343</v>
      </c>
      <c r="Q1624" s="1" t="s">
        <v>65</v>
      </c>
      <c r="R1624" s="1" t="s">
        <v>57</v>
      </c>
      <c r="S1624" s="1" t="s">
        <v>1209</v>
      </c>
      <c r="T1624" s="109">
        <v>5.0000000000000001E-3</v>
      </c>
      <c r="U1624" s="121">
        <v>47546</v>
      </c>
      <c r="V1624" s="108">
        <v>2.0199999999999999E-2</v>
      </c>
      <c r="W1624" s="108">
        <v>0.1356</v>
      </c>
      <c r="X1624" s="1" t="s">
        <v>636</v>
      </c>
      <c r="Z1624" s="107">
        <v>300000</v>
      </c>
      <c r="AA1624" s="107">
        <v>1</v>
      </c>
      <c r="AB1624" s="107">
        <v>117.81</v>
      </c>
      <c r="AC1624" s="107">
        <v>0</v>
      </c>
      <c r="AD1624" s="107">
        <v>353.43</v>
      </c>
      <c r="AE1624" s="107"/>
      <c r="AF1624" s="107"/>
      <c r="AG1624" s="1" t="s">
        <v>17</v>
      </c>
      <c r="AH1624" s="108">
        <v>2.85103349E-4</v>
      </c>
      <c r="AI1624" s="108">
        <v>7.2534411030000003E-3</v>
      </c>
      <c r="AJ1624" s="108">
        <v>2.159397635E-3</v>
      </c>
    </row>
    <row r="1625" spans="1:36" hidden="1">
      <c r="A1625" s="1">
        <v>13918</v>
      </c>
      <c r="B1625" s="1">
        <v>13919</v>
      </c>
      <c r="C1625" s="1" t="s">
        <v>1644</v>
      </c>
      <c r="D1625" s="1">
        <v>520000118</v>
      </c>
      <c r="E1625" s="1" t="s">
        <v>429</v>
      </c>
      <c r="F1625" s="1" t="s">
        <v>1799</v>
      </c>
      <c r="G1625" s="1" t="s">
        <v>1800</v>
      </c>
      <c r="H1625" s="1" t="s">
        <v>76</v>
      </c>
      <c r="I1625" s="1" t="s">
        <v>229</v>
      </c>
      <c r="J1625" s="1" t="s">
        <v>53</v>
      </c>
      <c r="K1625" s="1" t="s">
        <v>53</v>
      </c>
      <c r="L1625" s="1" t="s">
        <v>821</v>
      </c>
      <c r="M1625" s="1" t="s">
        <v>311</v>
      </c>
      <c r="N1625" s="1" t="s">
        <v>256</v>
      </c>
      <c r="O1625" s="1" t="s">
        <v>62</v>
      </c>
      <c r="P1625" s="1" t="s">
        <v>1343</v>
      </c>
      <c r="Q1625" s="1" t="s">
        <v>65</v>
      </c>
      <c r="R1625" s="1" t="s">
        <v>57</v>
      </c>
      <c r="S1625" s="1" t="s">
        <v>1209</v>
      </c>
      <c r="T1625" s="109">
        <v>1.101</v>
      </c>
      <c r="U1625" s="121" t="s">
        <v>1801</v>
      </c>
      <c r="V1625" s="108">
        <v>2.5899999999999999E-2</v>
      </c>
      <c r="W1625" s="108">
        <v>2.8500000000000001E-2</v>
      </c>
      <c r="X1625" s="1" t="s">
        <v>636</v>
      </c>
      <c r="Z1625" s="107">
        <v>500000</v>
      </c>
      <c r="AA1625" s="107">
        <v>1</v>
      </c>
      <c r="AB1625" s="107">
        <v>117.6</v>
      </c>
      <c r="AC1625" s="107">
        <v>0</v>
      </c>
      <c r="AD1625" s="107">
        <v>588</v>
      </c>
      <c r="AE1625" s="107"/>
      <c r="AF1625" s="107"/>
      <c r="AG1625" s="1" t="s">
        <v>17</v>
      </c>
      <c r="AH1625" s="108">
        <v>4.7341760099999999E-4</v>
      </c>
      <c r="AI1625" s="108">
        <v>1.2067519364000001E-2</v>
      </c>
      <c r="AJ1625" s="108">
        <v>3.5925807359999998E-3</v>
      </c>
    </row>
    <row r="1626" spans="1:36" hidden="1">
      <c r="A1626" s="1">
        <v>13918</v>
      </c>
      <c r="B1626" s="1">
        <v>13919</v>
      </c>
      <c r="C1626" s="1" t="s">
        <v>1701</v>
      </c>
      <c r="D1626" s="1">
        <v>520036120</v>
      </c>
      <c r="E1626" s="1" t="s">
        <v>429</v>
      </c>
      <c r="F1626" s="1" t="s">
        <v>1802</v>
      </c>
      <c r="G1626" s="1" t="s">
        <v>1803</v>
      </c>
      <c r="H1626" s="1" t="s">
        <v>76</v>
      </c>
      <c r="I1626" s="1" t="s">
        <v>228</v>
      </c>
      <c r="J1626" s="1" t="s">
        <v>53</v>
      </c>
      <c r="K1626" s="1" t="s">
        <v>53</v>
      </c>
      <c r="L1626" s="1" t="s">
        <v>821</v>
      </c>
      <c r="M1626" s="1" t="s">
        <v>311</v>
      </c>
      <c r="N1626" s="1" t="s">
        <v>269</v>
      </c>
      <c r="O1626" s="1" t="s">
        <v>62</v>
      </c>
      <c r="P1626" s="1" t="s">
        <v>1343</v>
      </c>
      <c r="Q1626" s="1" t="s">
        <v>65</v>
      </c>
      <c r="R1626" s="1" t="s">
        <v>57</v>
      </c>
      <c r="S1626" s="1" t="s">
        <v>1209</v>
      </c>
      <c r="T1626" s="109">
        <v>4.8129999999999997</v>
      </c>
      <c r="U1626" s="121">
        <v>47890</v>
      </c>
      <c r="V1626" s="108">
        <v>5.2499999999999998E-2</v>
      </c>
      <c r="W1626" s="108">
        <v>5.0999999999999997E-2</v>
      </c>
      <c r="X1626" s="1" t="s">
        <v>636</v>
      </c>
      <c r="Z1626" s="107">
        <v>75000</v>
      </c>
      <c r="AA1626" s="107">
        <v>1</v>
      </c>
      <c r="AB1626" s="107">
        <v>103.2</v>
      </c>
      <c r="AC1626" s="107">
        <v>0</v>
      </c>
      <c r="AD1626" s="107">
        <v>77.400000000000006</v>
      </c>
      <c r="AE1626" s="107"/>
      <c r="AF1626" s="107"/>
      <c r="AG1626" s="1" t="s">
        <v>17</v>
      </c>
      <c r="AH1626" s="108">
        <v>1.4999999999999999E-4</v>
      </c>
      <c r="AI1626" s="108">
        <v>1.5884795890000001E-3</v>
      </c>
      <c r="AJ1626" s="108">
        <v>4.7290093300000001E-4</v>
      </c>
    </row>
    <row r="1627" spans="1:36" hidden="1">
      <c r="A1627" s="1">
        <v>13918</v>
      </c>
      <c r="B1627" s="1">
        <v>13919</v>
      </c>
      <c r="C1627" s="1" t="s">
        <v>1523</v>
      </c>
      <c r="D1627" s="1">
        <v>513682146</v>
      </c>
      <c r="E1627" s="1" t="s">
        <v>429</v>
      </c>
      <c r="F1627" s="1" t="s">
        <v>1804</v>
      </c>
      <c r="G1627" s="1" t="s">
        <v>1805</v>
      </c>
      <c r="H1627" s="1" t="s">
        <v>76</v>
      </c>
      <c r="I1627" s="1" t="s">
        <v>229</v>
      </c>
      <c r="J1627" s="1" t="s">
        <v>53</v>
      </c>
      <c r="K1627" s="1" t="s">
        <v>53</v>
      </c>
      <c r="L1627" s="1" t="s">
        <v>821</v>
      </c>
      <c r="M1627" s="1" t="s">
        <v>311</v>
      </c>
      <c r="N1627" s="1" t="s">
        <v>256</v>
      </c>
      <c r="O1627" s="1" t="s">
        <v>62</v>
      </c>
      <c r="P1627" s="1" t="s">
        <v>1343</v>
      </c>
      <c r="Q1627" s="1" t="s">
        <v>65</v>
      </c>
      <c r="R1627" s="1" t="s">
        <v>57</v>
      </c>
      <c r="S1627" s="1" t="s">
        <v>1209</v>
      </c>
      <c r="T1627" s="109">
        <v>4.1260000000000003</v>
      </c>
      <c r="U1627" s="121" t="s">
        <v>1806</v>
      </c>
      <c r="V1627" s="108">
        <v>2.5899999999999999E-2</v>
      </c>
      <c r="W1627" s="108">
        <v>2.7699999999999999E-2</v>
      </c>
      <c r="X1627" s="1" t="s">
        <v>636</v>
      </c>
      <c r="Z1627" s="107">
        <v>59000</v>
      </c>
      <c r="AA1627" s="107">
        <v>1</v>
      </c>
      <c r="AB1627" s="107">
        <v>103.09</v>
      </c>
      <c r="AC1627" s="107">
        <v>0</v>
      </c>
      <c r="AD1627" s="107">
        <v>60.823099999999997</v>
      </c>
      <c r="AE1627" s="107"/>
      <c r="AF1627" s="107"/>
      <c r="AG1627" s="1" t="s">
        <v>17</v>
      </c>
      <c r="AH1627" s="108">
        <v>8.6407639021104005E-5</v>
      </c>
      <c r="AI1627" s="108">
        <v>1.2482720009999999E-3</v>
      </c>
      <c r="AJ1627" s="108">
        <v>3.7161887300000003E-4</v>
      </c>
    </row>
    <row r="1628" spans="1:36" hidden="1">
      <c r="A1628" s="1">
        <v>13918</v>
      </c>
      <c r="B1628" s="1">
        <v>13919</v>
      </c>
      <c r="C1628" s="1" t="s">
        <v>1613</v>
      </c>
      <c r="D1628" s="1">
        <v>513988824</v>
      </c>
      <c r="E1628" s="1" t="s">
        <v>429</v>
      </c>
      <c r="F1628" s="1" t="s">
        <v>1807</v>
      </c>
      <c r="G1628" s="1" t="s">
        <v>1808</v>
      </c>
      <c r="H1628" s="1" t="s">
        <v>76</v>
      </c>
      <c r="I1628" s="1" t="s">
        <v>228</v>
      </c>
      <c r="J1628" s="1" t="s">
        <v>53</v>
      </c>
      <c r="K1628" s="1" t="s">
        <v>53</v>
      </c>
      <c r="L1628" s="1" t="s">
        <v>821</v>
      </c>
      <c r="M1628" s="1" t="s">
        <v>311</v>
      </c>
      <c r="N1628" s="1" t="s">
        <v>140</v>
      </c>
      <c r="O1628" s="1" t="s">
        <v>62</v>
      </c>
      <c r="P1628" s="1" t="s">
        <v>298</v>
      </c>
      <c r="Q1628" s="1" t="s">
        <v>298</v>
      </c>
      <c r="R1628" s="1" t="s">
        <v>57</v>
      </c>
      <c r="S1628" s="1" t="s">
        <v>1209</v>
      </c>
      <c r="T1628" s="109">
        <v>0.84099999999999997</v>
      </c>
      <c r="U1628" s="121" t="s">
        <v>1606</v>
      </c>
      <c r="V1628" s="108">
        <v>8.2000000000000003E-2</v>
      </c>
      <c r="W1628" s="108">
        <v>6.6199999999999995E-2</v>
      </c>
      <c r="X1628" s="1" t="s">
        <v>636</v>
      </c>
      <c r="Z1628" s="107">
        <v>21000</v>
      </c>
      <c r="AA1628" s="107">
        <v>1</v>
      </c>
      <c r="AB1628" s="107">
        <v>103.45</v>
      </c>
      <c r="AC1628" s="107">
        <v>0</v>
      </c>
      <c r="AD1628" s="107">
        <v>21.724499999999999</v>
      </c>
      <c r="AE1628" s="107"/>
      <c r="AF1628" s="107"/>
      <c r="AG1628" s="1" t="s">
        <v>17</v>
      </c>
      <c r="AH1628" s="108">
        <v>2.03883495E-4</v>
      </c>
      <c r="AI1628" s="108">
        <v>4.45851742E-4</v>
      </c>
      <c r="AJ1628" s="108">
        <v>1.3273302700000001E-4</v>
      </c>
    </row>
    <row r="1629" spans="1:36" hidden="1">
      <c r="A1629" s="1">
        <v>13918</v>
      </c>
      <c r="B1629" s="1">
        <v>13919</v>
      </c>
      <c r="C1629" s="1" t="s">
        <v>1613</v>
      </c>
      <c r="D1629" s="1">
        <v>513988824</v>
      </c>
      <c r="E1629" s="1" t="s">
        <v>429</v>
      </c>
      <c r="F1629" s="1" t="s">
        <v>2523</v>
      </c>
      <c r="G1629" s="1" t="s">
        <v>2524</v>
      </c>
      <c r="H1629" s="1" t="s">
        <v>76</v>
      </c>
      <c r="I1629" s="1" t="s">
        <v>228</v>
      </c>
      <c r="J1629" s="1" t="s">
        <v>53</v>
      </c>
      <c r="K1629" s="1" t="s">
        <v>53</v>
      </c>
      <c r="L1629" s="1" t="s">
        <v>54</v>
      </c>
      <c r="M1629" s="1" t="s">
        <v>311</v>
      </c>
      <c r="N1629" s="1" t="s">
        <v>140</v>
      </c>
      <c r="O1629" s="1" t="s">
        <v>62</v>
      </c>
      <c r="P1629" s="1" t="s">
        <v>298</v>
      </c>
      <c r="Q1629" s="1" t="s">
        <v>298</v>
      </c>
      <c r="R1629" s="1" t="s">
        <v>57</v>
      </c>
      <c r="S1629" s="1" t="s">
        <v>1209</v>
      </c>
      <c r="T1629" s="109">
        <v>0.84099999999999997</v>
      </c>
      <c r="U1629" s="121" t="s">
        <v>1606</v>
      </c>
      <c r="V1629" s="108">
        <v>8.2000000000000003E-2</v>
      </c>
      <c r="W1629" s="108">
        <v>6.6199999999999995E-2</v>
      </c>
      <c r="X1629" s="1" t="s">
        <v>636</v>
      </c>
      <c r="Z1629" s="107">
        <v>200000</v>
      </c>
      <c r="AA1629" s="107">
        <v>1</v>
      </c>
      <c r="AB1629" s="107">
        <v>103.45</v>
      </c>
      <c r="AC1629" s="107">
        <v>0</v>
      </c>
      <c r="AD1629" s="107">
        <v>206.9</v>
      </c>
      <c r="AE1629" s="107"/>
      <c r="AF1629" s="107"/>
      <c r="AG1629" s="1" t="s">
        <v>17</v>
      </c>
      <c r="AH1629" s="108">
        <v>4.6324659420000002E-3</v>
      </c>
      <c r="AI1629" s="108">
        <v>4.2462070679999998E-3</v>
      </c>
      <c r="AJ1629" s="108">
        <v>1.2641240720000001E-3</v>
      </c>
    </row>
    <row r="1630" spans="1:36" hidden="1">
      <c r="A1630" s="1">
        <v>13918</v>
      </c>
      <c r="B1630" s="1">
        <v>13919</v>
      </c>
      <c r="C1630" s="1" t="s">
        <v>1809</v>
      </c>
      <c r="D1630" s="1">
        <v>520018078</v>
      </c>
      <c r="E1630" s="1" t="s">
        <v>429</v>
      </c>
      <c r="F1630" s="1" t="s">
        <v>1810</v>
      </c>
      <c r="G1630" s="1" t="s">
        <v>1811</v>
      </c>
      <c r="H1630" s="1" t="s">
        <v>76</v>
      </c>
      <c r="I1630" s="1" t="s">
        <v>229</v>
      </c>
      <c r="J1630" s="1" t="s">
        <v>53</v>
      </c>
      <c r="K1630" s="1" t="s">
        <v>53</v>
      </c>
      <c r="L1630" s="1" t="s">
        <v>821</v>
      </c>
      <c r="M1630" s="1" t="s">
        <v>311</v>
      </c>
      <c r="N1630" s="1" t="s">
        <v>256</v>
      </c>
      <c r="O1630" s="1" t="s">
        <v>62</v>
      </c>
      <c r="P1630" s="1" t="s">
        <v>1208</v>
      </c>
      <c r="Q1630" s="1" t="s">
        <v>65</v>
      </c>
      <c r="R1630" s="1" t="s">
        <v>57</v>
      </c>
      <c r="S1630" s="1" t="s">
        <v>1209</v>
      </c>
      <c r="T1630" s="109">
        <v>2.3460000000000001</v>
      </c>
      <c r="U1630" s="121" t="s">
        <v>1812</v>
      </c>
      <c r="V1630" s="108">
        <v>1.8599999999999998E-2</v>
      </c>
      <c r="W1630" s="108">
        <v>2.41E-2</v>
      </c>
      <c r="X1630" s="1" t="s">
        <v>636</v>
      </c>
      <c r="Z1630" s="107">
        <v>360000</v>
      </c>
      <c r="AA1630" s="107">
        <v>1</v>
      </c>
      <c r="AB1630" s="107">
        <v>102.59</v>
      </c>
      <c r="AC1630" s="107">
        <v>0</v>
      </c>
      <c r="AD1630" s="107">
        <v>369.32400000000001</v>
      </c>
      <c r="AE1630" s="107"/>
      <c r="AF1630" s="107"/>
      <c r="AG1630" s="1" t="s">
        <v>17</v>
      </c>
      <c r="AH1630" s="108">
        <v>1.2527336900000001E-4</v>
      </c>
      <c r="AI1630" s="108">
        <v>7.5796335400000001E-3</v>
      </c>
      <c r="AJ1630" s="108">
        <v>2.2565072920000002E-3</v>
      </c>
    </row>
    <row r="1631" spans="1:36" hidden="1">
      <c r="A1631" s="1">
        <v>13918</v>
      </c>
      <c r="B1631" s="1">
        <v>13919</v>
      </c>
      <c r="C1631" s="1" t="s">
        <v>1809</v>
      </c>
      <c r="D1631" s="1">
        <v>520018078</v>
      </c>
      <c r="E1631" s="1" t="s">
        <v>429</v>
      </c>
      <c r="F1631" s="1" t="s">
        <v>1813</v>
      </c>
      <c r="G1631" s="1" t="s">
        <v>1814</v>
      </c>
      <c r="H1631" s="1" t="s">
        <v>76</v>
      </c>
      <c r="I1631" s="1" t="s">
        <v>229</v>
      </c>
      <c r="J1631" s="1" t="s">
        <v>53</v>
      </c>
      <c r="K1631" s="1" t="s">
        <v>53</v>
      </c>
      <c r="L1631" s="1" t="s">
        <v>821</v>
      </c>
      <c r="M1631" s="1" t="s">
        <v>311</v>
      </c>
      <c r="N1631" s="1" t="s">
        <v>256</v>
      </c>
      <c r="O1631" s="1" t="s">
        <v>62</v>
      </c>
      <c r="P1631" s="1" t="s">
        <v>1208</v>
      </c>
      <c r="Q1631" s="1" t="s">
        <v>65</v>
      </c>
      <c r="R1631" s="1" t="s">
        <v>57</v>
      </c>
      <c r="S1631" s="1" t="s">
        <v>1209</v>
      </c>
      <c r="T1631" s="109">
        <v>4.5970000000000004</v>
      </c>
      <c r="U1631" s="121" t="s">
        <v>1643</v>
      </c>
      <c r="V1631" s="108">
        <v>2.0199999999999999E-2</v>
      </c>
      <c r="W1631" s="108">
        <v>2.58E-2</v>
      </c>
      <c r="X1631" s="1" t="s">
        <v>636</v>
      </c>
      <c r="Z1631" s="107">
        <v>200000</v>
      </c>
      <c r="AA1631" s="107">
        <v>1</v>
      </c>
      <c r="AB1631" s="107">
        <v>101.85</v>
      </c>
      <c r="AC1631" s="107">
        <v>0</v>
      </c>
      <c r="AD1631" s="107">
        <v>203.7</v>
      </c>
      <c r="AE1631" s="107"/>
      <c r="AF1631" s="107"/>
      <c r="AG1631" s="1" t="s">
        <v>17</v>
      </c>
      <c r="AH1631" s="108">
        <v>5.6053560297935903E-5</v>
      </c>
      <c r="AI1631" s="108">
        <v>4.1805334939999999E-3</v>
      </c>
      <c r="AJ1631" s="108">
        <v>1.2445726119999999E-3</v>
      </c>
    </row>
    <row r="1632" spans="1:36" hidden="1">
      <c r="A1632" s="1">
        <v>13918</v>
      </c>
      <c r="B1632" s="1">
        <v>13919</v>
      </c>
      <c r="C1632" s="1" t="s">
        <v>1660</v>
      </c>
      <c r="D1632" s="1">
        <v>520032046</v>
      </c>
      <c r="E1632" s="1" t="s">
        <v>429</v>
      </c>
      <c r="F1632" s="1" t="s">
        <v>1815</v>
      </c>
      <c r="G1632" s="1" t="s">
        <v>1816</v>
      </c>
      <c r="H1632" s="1" t="s">
        <v>76</v>
      </c>
      <c r="I1632" s="1" t="s">
        <v>229</v>
      </c>
      <c r="J1632" s="1" t="s">
        <v>53</v>
      </c>
      <c r="K1632" s="1" t="s">
        <v>53</v>
      </c>
      <c r="L1632" s="1" t="s">
        <v>821</v>
      </c>
      <c r="M1632" s="1" t="s">
        <v>311</v>
      </c>
      <c r="N1632" s="1" t="s">
        <v>256</v>
      </c>
      <c r="O1632" s="1" t="s">
        <v>62</v>
      </c>
      <c r="P1632" s="1" t="s">
        <v>1208</v>
      </c>
      <c r="Q1632" s="1" t="s">
        <v>65</v>
      </c>
      <c r="R1632" s="1" t="s">
        <v>57</v>
      </c>
      <c r="S1632" s="1" t="s">
        <v>1209</v>
      </c>
      <c r="T1632" s="109">
        <v>4.45</v>
      </c>
      <c r="U1632" s="121" t="s">
        <v>1817</v>
      </c>
      <c r="V1632" s="108">
        <v>1.9900000000000001E-2</v>
      </c>
      <c r="W1632" s="108">
        <v>2.5399999999999999E-2</v>
      </c>
      <c r="X1632" s="1" t="s">
        <v>636</v>
      </c>
      <c r="Z1632" s="107">
        <v>90000</v>
      </c>
      <c r="AA1632" s="107">
        <v>1</v>
      </c>
      <c r="AB1632" s="107">
        <v>101.81</v>
      </c>
      <c r="AC1632" s="107">
        <v>0</v>
      </c>
      <c r="AD1632" s="107">
        <v>91.629000000000005</v>
      </c>
      <c r="AE1632" s="107"/>
      <c r="AF1632" s="107"/>
      <c r="AG1632" s="1" t="s">
        <v>17</v>
      </c>
      <c r="AH1632" s="108">
        <v>3.7037037037037003E-5</v>
      </c>
      <c r="AI1632" s="108">
        <v>1.880501244E-3</v>
      </c>
      <c r="AJ1632" s="108">
        <v>5.5983772100000003E-4</v>
      </c>
    </row>
    <row r="1633" spans="1:36" hidden="1">
      <c r="A1633" s="1">
        <v>13918</v>
      </c>
      <c r="B1633" s="1">
        <v>13919</v>
      </c>
      <c r="C1633" s="1" t="s">
        <v>1818</v>
      </c>
      <c r="D1633" s="1">
        <v>516291754</v>
      </c>
      <c r="E1633" s="1" t="s">
        <v>429</v>
      </c>
      <c r="F1633" s="1" t="s">
        <v>1819</v>
      </c>
      <c r="G1633" s="1" t="s">
        <v>1820</v>
      </c>
      <c r="H1633" s="1" t="s">
        <v>76</v>
      </c>
      <c r="I1633" s="1" t="s">
        <v>229</v>
      </c>
      <c r="J1633" s="1" t="s">
        <v>53</v>
      </c>
      <c r="K1633" s="1" t="s">
        <v>53</v>
      </c>
      <c r="L1633" s="1" t="s">
        <v>821</v>
      </c>
      <c r="M1633" s="1" t="s">
        <v>311</v>
      </c>
      <c r="N1633" s="1" t="s">
        <v>651</v>
      </c>
      <c r="O1633" s="1" t="s">
        <v>62</v>
      </c>
      <c r="P1633" s="1" t="s">
        <v>298</v>
      </c>
      <c r="Q1633" s="1" t="s">
        <v>298</v>
      </c>
      <c r="R1633" s="1" t="s">
        <v>57</v>
      </c>
      <c r="S1633" s="1" t="s">
        <v>1209</v>
      </c>
      <c r="T1633" s="109">
        <v>2.5720000000000001</v>
      </c>
      <c r="U1633" s="121" t="s">
        <v>1428</v>
      </c>
      <c r="V1633" s="108">
        <v>4.6098E-2</v>
      </c>
      <c r="W1633" s="108">
        <v>3.3500000000000002E-2</v>
      </c>
      <c r="X1633" s="1" t="s">
        <v>636</v>
      </c>
      <c r="Z1633" s="107">
        <v>491863</v>
      </c>
      <c r="AA1633" s="107">
        <v>1</v>
      </c>
      <c r="AB1633" s="107">
        <v>108.36</v>
      </c>
      <c r="AC1633" s="107">
        <v>0</v>
      </c>
      <c r="AD1633" s="107">
        <v>532.98275000000001</v>
      </c>
      <c r="AE1633" s="107"/>
      <c r="AF1633" s="107"/>
      <c r="AG1633" s="1" t="s">
        <v>17</v>
      </c>
      <c r="AH1633" s="108">
        <v>5.0207572199999998E-4</v>
      </c>
      <c r="AI1633" s="108">
        <v>1.0938400776E-2</v>
      </c>
      <c r="AJ1633" s="108">
        <v>3.256434626E-3</v>
      </c>
    </row>
    <row r="1634" spans="1:36">
      <c r="A1634" s="1">
        <v>13918</v>
      </c>
      <c r="B1634" s="1">
        <v>13919</v>
      </c>
      <c r="C1634" s="1" t="s">
        <v>1821</v>
      </c>
      <c r="D1634" s="1">
        <v>560040545</v>
      </c>
      <c r="E1634" s="1" t="s">
        <v>430</v>
      </c>
      <c r="F1634" s="1" t="s">
        <v>1822</v>
      </c>
      <c r="G1634" s="1" t="s">
        <v>1823</v>
      </c>
      <c r="H1634" s="1" t="s">
        <v>76</v>
      </c>
      <c r="I1634" s="1" t="s">
        <v>228</v>
      </c>
      <c r="J1634" s="1" t="s">
        <v>53</v>
      </c>
      <c r="K1634" s="1" t="s">
        <v>314</v>
      </c>
      <c r="L1634" s="1" t="s">
        <v>821</v>
      </c>
      <c r="M1634" s="1" t="s">
        <v>311</v>
      </c>
      <c r="N1634" s="1" t="s">
        <v>140</v>
      </c>
      <c r="O1634" s="1" t="s">
        <v>62</v>
      </c>
      <c r="P1634" s="1" t="s">
        <v>298</v>
      </c>
      <c r="Q1634" s="1" t="s">
        <v>298</v>
      </c>
      <c r="R1634" s="1" t="s">
        <v>57</v>
      </c>
      <c r="S1634" s="1" t="s">
        <v>1209</v>
      </c>
      <c r="T1634" s="109">
        <v>3.0830000000000002</v>
      </c>
      <c r="U1634" s="121" t="s">
        <v>1824</v>
      </c>
      <c r="V1634" s="108">
        <v>8.1500000000000003E-2</v>
      </c>
      <c r="W1634" s="108">
        <v>6.1699999999999998E-2</v>
      </c>
      <c r="X1634" s="1" t="s">
        <v>636</v>
      </c>
      <c r="Z1634" s="107">
        <v>120023</v>
      </c>
      <c r="AA1634" s="107">
        <v>1</v>
      </c>
      <c r="AB1634" s="107">
        <v>106.44</v>
      </c>
      <c r="AC1634" s="107">
        <v>0</v>
      </c>
      <c r="AD1634" s="107">
        <v>127.75248000000001</v>
      </c>
      <c r="AE1634" s="107"/>
      <c r="AF1634" s="107"/>
      <c r="AG1634" s="1" t="s">
        <v>17</v>
      </c>
      <c r="AH1634" s="108">
        <v>5.8181968000000001E-4</v>
      </c>
      <c r="AI1634" s="108">
        <v>2.6218631390000002E-3</v>
      </c>
      <c r="AJ1634" s="108">
        <v>7.80546086E-4</v>
      </c>
    </row>
    <row r="1635" spans="1:36" hidden="1">
      <c r="A1635" s="1">
        <v>13918</v>
      </c>
      <c r="B1635" s="1">
        <v>13919</v>
      </c>
      <c r="C1635" s="1" t="s">
        <v>1607</v>
      </c>
      <c r="D1635" s="1">
        <v>513201582</v>
      </c>
      <c r="E1635" s="1" t="s">
        <v>429</v>
      </c>
      <c r="F1635" s="1" t="s">
        <v>1825</v>
      </c>
      <c r="G1635" s="1" t="s">
        <v>1826</v>
      </c>
      <c r="H1635" s="1" t="s">
        <v>76</v>
      </c>
      <c r="I1635" s="1" t="s">
        <v>228</v>
      </c>
      <c r="J1635" s="1" t="s">
        <v>53</v>
      </c>
      <c r="K1635" s="1" t="s">
        <v>53</v>
      </c>
      <c r="L1635" s="1" t="s">
        <v>821</v>
      </c>
      <c r="M1635" s="1" t="s">
        <v>311</v>
      </c>
      <c r="N1635" s="1" t="s">
        <v>140</v>
      </c>
      <c r="O1635" s="1" t="s">
        <v>62</v>
      </c>
      <c r="P1635" s="1" t="s">
        <v>1447</v>
      </c>
      <c r="Q1635" s="1" t="s">
        <v>70</v>
      </c>
      <c r="R1635" s="1" t="s">
        <v>57</v>
      </c>
      <c r="S1635" s="1" t="s">
        <v>1209</v>
      </c>
      <c r="T1635" s="109">
        <v>1.7789999999999999</v>
      </c>
      <c r="U1635" s="121" t="s">
        <v>1428</v>
      </c>
      <c r="V1635" s="108">
        <v>7.3999999999999996E-2</v>
      </c>
      <c r="W1635" s="108">
        <v>5.7599999999999998E-2</v>
      </c>
      <c r="X1635" s="1" t="s">
        <v>636</v>
      </c>
      <c r="Z1635" s="107">
        <v>95000</v>
      </c>
      <c r="AA1635" s="107">
        <v>1</v>
      </c>
      <c r="AB1635" s="107">
        <v>104.88</v>
      </c>
      <c r="AC1635" s="107">
        <v>0</v>
      </c>
      <c r="AD1635" s="107">
        <v>99.635999999999996</v>
      </c>
      <c r="AE1635" s="107"/>
      <c r="AF1635" s="107"/>
      <c r="AG1635" s="1" t="s">
        <v>17</v>
      </c>
      <c r="AH1635" s="108">
        <v>9.0651968900000001E-4</v>
      </c>
      <c r="AI1635" s="108">
        <v>2.0448288419999999E-3</v>
      </c>
      <c r="AJ1635" s="108">
        <v>6.0875913900000004E-4</v>
      </c>
    </row>
    <row r="1636" spans="1:36" hidden="1">
      <c r="A1636" s="1">
        <v>13918</v>
      </c>
      <c r="B1636" s="1">
        <v>13919</v>
      </c>
      <c r="C1636" s="1" t="s">
        <v>1363</v>
      </c>
      <c r="D1636" s="1">
        <v>514065283</v>
      </c>
      <c r="E1636" s="1" t="s">
        <v>429</v>
      </c>
      <c r="F1636" s="1" t="s">
        <v>1827</v>
      </c>
      <c r="G1636" s="1" t="s">
        <v>1828</v>
      </c>
      <c r="H1636" s="1" t="s">
        <v>76</v>
      </c>
      <c r="I1636" s="1" t="s">
        <v>228</v>
      </c>
      <c r="J1636" s="1" t="s">
        <v>53</v>
      </c>
      <c r="K1636" s="1" t="s">
        <v>53</v>
      </c>
      <c r="L1636" s="1" t="s">
        <v>821</v>
      </c>
      <c r="M1636" s="1" t="s">
        <v>311</v>
      </c>
      <c r="N1636" s="1" t="s">
        <v>75</v>
      </c>
      <c r="O1636" s="1" t="s">
        <v>62</v>
      </c>
      <c r="P1636" s="1" t="s">
        <v>1343</v>
      </c>
      <c r="Q1636" s="1" t="s">
        <v>65</v>
      </c>
      <c r="R1636" s="1" t="s">
        <v>57</v>
      </c>
      <c r="S1636" s="1" t="s">
        <v>1209</v>
      </c>
      <c r="T1636" s="109">
        <v>2.9140000000000001</v>
      </c>
      <c r="U1636" s="121" t="s">
        <v>1829</v>
      </c>
      <c r="V1636" s="108">
        <v>5.0500000000000003E-2</v>
      </c>
      <c r="W1636" s="108">
        <v>5.2999999999999999E-2</v>
      </c>
      <c r="X1636" s="1" t="s">
        <v>636</v>
      </c>
      <c r="Z1636" s="107">
        <v>26004</v>
      </c>
      <c r="AA1636" s="107">
        <v>1</v>
      </c>
      <c r="AB1636" s="107">
        <v>100.78</v>
      </c>
      <c r="AC1636" s="107">
        <v>0</v>
      </c>
      <c r="AD1636" s="107">
        <v>26.20683</v>
      </c>
      <c r="AE1636" s="107"/>
      <c r="AF1636" s="107"/>
      <c r="AG1636" s="1" t="s">
        <v>17</v>
      </c>
      <c r="AH1636" s="108">
        <v>1.1714677299999999E-4</v>
      </c>
      <c r="AI1636" s="108">
        <v>5.3784256499999998E-4</v>
      </c>
      <c r="AJ1636" s="108">
        <v>1.6011930700000001E-4</v>
      </c>
    </row>
    <row r="1637" spans="1:36" hidden="1">
      <c r="A1637" s="1">
        <v>13918</v>
      </c>
      <c r="B1637" s="1">
        <v>13919</v>
      </c>
      <c r="C1637" s="1" t="s">
        <v>1466</v>
      </c>
      <c r="D1637" s="1">
        <v>520039868</v>
      </c>
      <c r="E1637" s="1" t="s">
        <v>429</v>
      </c>
      <c r="F1637" s="1" t="s">
        <v>1830</v>
      </c>
      <c r="G1637" s="1" t="s">
        <v>1831</v>
      </c>
      <c r="H1637" s="1" t="s">
        <v>76</v>
      </c>
      <c r="I1637" s="1" t="s">
        <v>228</v>
      </c>
      <c r="J1637" s="1" t="s">
        <v>53</v>
      </c>
      <c r="K1637" s="1" t="s">
        <v>53</v>
      </c>
      <c r="L1637" s="1" t="s">
        <v>821</v>
      </c>
      <c r="M1637" s="1" t="s">
        <v>311</v>
      </c>
      <c r="N1637" s="1" t="s">
        <v>647</v>
      </c>
      <c r="O1637" s="1" t="s">
        <v>62</v>
      </c>
      <c r="P1637" s="1" t="s">
        <v>298</v>
      </c>
      <c r="Q1637" s="1" t="s">
        <v>298</v>
      </c>
      <c r="R1637" s="1" t="s">
        <v>57</v>
      </c>
      <c r="S1637" s="1" t="s">
        <v>1209</v>
      </c>
      <c r="T1637" s="109">
        <v>2.9860000000000002</v>
      </c>
      <c r="U1637" s="121" t="s">
        <v>1239</v>
      </c>
      <c r="V1637" s="108">
        <v>5.5E-2</v>
      </c>
      <c r="W1637" s="108">
        <v>6.2199999999999998E-2</v>
      </c>
      <c r="X1637" s="1" t="s">
        <v>636</v>
      </c>
      <c r="Z1637" s="107">
        <v>196000</v>
      </c>
      <c r="AA1637" s="107">
        <v>1</v>
      </c>
      <c r="AB1637" s="107">
        <v>98.21</v>
      </c>
      <c r="AC1637" s="107">
        <v>0</v>
      </c>
      <c r="AD1637" s="107">
        <v>192.49160000000001</v>
      </c>
      <c r="AE1637" s="107"/>
      <c r="AF1637" s="107"/>
      <c r="AG1637" s="1" t="s">
        <v>17</v>
      </c>
      <c r="AH1637" s="108">
        <v>5.9739571499999998E-4</v>
      </c>
      <c r="AI1637" s="108">
        <v>3.950503589E-3</v>
      </c>
      <c r="AJ1637" s="108">
        <v>1.1760911799999999E-3</v>
      </c>
    </row>
    <row r="1638" spans="1:36" hidden="1">
      <c r="A1638" s="1">
        <v>13918</v>
      </c>
      <c r="B1638" s="1">
        <v>13919</v>
      </c>
      <c r="C1638" s="1" t="s">
        <v>1466</v>
      </c>
      <c r="D1638" s="1">
        <v>520039868</v>
      </c>
      <c r="E1638" s="1" t="s">
        <v>429</v>
      </c>
      <c r="F1638" s="1" t="s">
        <v>1832</v>
      </c>
      <c r="G1638" s="1" t="s">
        <v>1833</v>
      </c>
      <c r="H1638" s="1" t="s">
        <v>76</v>
      </c>
      <c r="I1638" s="1" t="s">
        <v>228</v>
      </c>
      <c r="J1638" s="1" t="s">
        <v>53</v>
      </c>
      <c r="K1638" s="1" t="s">
        <v>53</v>
      </c>
      <c r="L1638" s="1" t="s">
        <v>54</v>
      </c>
      <c r="M1638" s="1" t="s">
        <v>311</v>
      </c>
      <c r="N1638" s="1" t="s">
        <v>647</v>
      </c>
      <c r="O1638" s="1" t="s">
        <v>62</v>
      </c>
      <c r="P1638" s="1" t="s">
        <v>298</v>
      </c>
      <c r="Q1638" s="1" t="s">
        <v>298</v>
      </c>
      <c r="R1638" s="1" t="s">
        <v>57</v>
      </c>
      <c r="S1638" s="1" t="s">
        <v>1209</v>
      </c>
      <c r="T1638" s="109">
        <v>2.9860000000000002</v>
      </c>
      <c r="U1638" s="121" t="s">
        <v>1239</v>
      </c>
      <c r="V1638" s="108">
        <v>5.5E-2</v>
      </c>
      <c r="W1638" s="108">
        <v>6.2199999999999998E-2</v>
      </c>
      <c r="X1638" s="1" t="s">
        <v>636</v>
      </c>
      <c r="Z1638" s="107">
        <v>150000</v>
      </c>
      <c r="AA1638" s="107">
        <v>1</v>
      </c>
      <c r="AB1638" s="107">
        <v>97.770899999999997</v>
      </c>
      <c r="AC1638" s="107">
        <v>0</v>
      </c>
      <c r="AD1638" s="107">
        <v>146.65635</v>
      </c>
      <c r="AE1638" s="107"/>
      <c r="AF1638" s="107"/>
      <c r="AG1638" s="1" t="s">
        <v>17</v>
      </c>
      <c r="AH1638" s="108">
        <v>1.1670803965999999E-2</v>
      </c>
      <c r="AI1638" s="108">
        <v>3.0098271140000001E-3</v>
      </c>
      <c r="AJ1638" s="108">
        <v>8.9604553999999995E-4</v>
      </c>
    </row>
    <row r="1639" spans="1:36" hidden="1">
      <c r="A1639" s="1">
        <v>13918</v>
      </c>
      <c r="B1639" s="1">
        <v>13919</v>
      </c>
      <c r="C1639" s="1" t="s">
        <v>1640</v>
      </c>
      <c r="D1639" s="1">
        <v>520029935</v>
      </c>
      <c r="E1639" s="1" t="s">
        <v>429</v>
      </c>
      <c r="F1639" s="1" t="s">
        <v>1834</v>
      </c>
      <c r="G1639" s="1" t="s">
        <v>1835</v>
      </c>
      <c r="H1639" s="1" t="s">
        <v>76</v>
      </c>
      <c r="I1639" s="1" t="s">
        <v>229</v>
      </c>
      <c r="J1639" s="1" t="s">
        <v>53</v>
      </c>
      <c r="K1639" s="1" t="s">
        <v>53</v>
      </c>
      <c r="L1639" s="1" t="s">
        <v>821</v>
      </c>
      <c r="M1639" s="1" t="s">
        <v>311</v>
      </c>
      <c r="N1639" s="1" t="s">
        <v>256</v>
      </c>
      <c r="O1639" s="1" t="s">
        <v>62</v>
      </c>
      <c r="P1639" s="1" t="s">
        <v>1208</v>
      </c>
      <c r="Q1639" s="1" t="s">
        <v>65</v>
      </c>
      <c r="R1639" s="1" t="s">
        <v>57</v>
      </c>
      <c r="S1639" s="1" t="s">
        <v>1209</v>
      </c>
      <c r="T1639" s="109">
        <v>5.1459999999999999</v>
      </c>
      <c r="U1639" s="121" t="s">
        <v>1836</v>
      </c>
      <c r="V1639" s="108">
        <v>2.1100000000000001E-2</v>
      </c>
      <c r="W1639" s="108">
        <v>2.6100000000000002E-2</v>
      </c>
      <c r="X1639" s="1" t="s">
        <v>636</v>
      </c>
      <c r="Z1639" s="107">
        <v>189280</v>
      </c>
      <c r="AA1639" s="107">
        <v>1</v>
      </c>
      <c r="AB1639" s="107">
        <v>101.3</v>
      </c>
      <c r="AC1639" s="107">
        <v>0</v>
      </c>
      <c r="AD1639" s="107">
        <v>191.74064000000001</v>
      </c>
      <c r="AE1639" s="107"/>
      <c r="AF1639" s="107"/>
      <c r="AG1639" s="1" t="s">
        <v>17</v>
      </c>
      <c r="AH1639" s="108">
        <v>7.2754415720830104E-5</v>
      </c>
      <c r="AI1639" s="108">
        <v>3.9350916430000004E-3</v>
      </c>
      <c r="AJ1639" s="108">
        <v>1.171502941E-3</v>
      </c>
    </row>
    <row r="1640" spans="1:36" hidden="1">
      <c r="A1640" s="1">
        <v>13918</v>
      </c>
      <c r="B1640" s="1">
        <v>13919</v>
      </c>
      <c r="C1640" s="1" t="s">
        <v>1705</v>
      </c>
      <c r="D1640" s="1">
        <v>520038274</v>
      </c>
      <c r="E1640" s="1" t="s">
        <v>429</v>
      </c>
      <c r="F1640" s="1" t="s">
        <v>2382</v>
      </c>
      <c r="G1640" s="1" t="s">
        <v>2383</v>
      </c>
      <c r="H1640" s="1" t="s">
        <v>76</v>
      </c>
      <c r="I1640" s="1" t="s">
        <v>228</v>
      </c>
      <c r="J1640" s="1" t="s">
        <v>53</v>
      </c>
      <c r="K1640" s="1" t="s">
        <v>53</v>
      </c>
      <c r="L1640" s="1" t="s">
        <v>54</v>
      </c>
      <c r="M1640" s="1" t="s">
        <v>311</v>
      </c>
      <c r="N1640" s="1" t="s">
        <v>140</v>
      </c>
      <c r="O1640" s="1" t="s">
        <v>62</v>
      </c>
      <c r="P1640" s="1" t="s">
        <v>298</v>
      </c>
      <c r="Q1640" s="1" t="s">
        <v>298</v>
      </c>
      <c r="R1640" s="1" t="s">
        <v>57</v>
      </c>
      <c r="S1640" s="1" t="s">
        <v>1209</v>
      </c>
      <c r="T1640" s="109">
        <v>3.0619999999999998</v>
      </c>
      <c r="U1640" s="121">
        <v>47483</v>
      </c>
      <c r="V1640" s="108">
        <v>6.1499999999999999E-2</v>
      </c>
      <c r="W1640" s="108">
        <v>5.74E-2</v>
      </c>
      <c r="X1640" s="1" t="s">
        <v>636</v>
      </c>
      <c r="Z1640" s="107">
        <v>150000</v>
      </c>
      <c r="AA1640" s="107">
        <v>1</v>
      </c>
      <c r="AB1640" s="107">
        <v>102.9817</v>
      </c>
      <c r="AC1640" s="107">
        <v>0</v>
      </c>
      <c r="AD1640" s="107">
        <v>154.47255000000001</v>
      </c>
      <c r="AE1640" s="107"/>
      <c r="AF1640" s="107"/>
      <c r="AG1640" s="1" t="s">
        <v>17</v>
      </c>
      <c r="AH1640" s="108">
        <v>5.3138789600000002E-4</v>
      </c>
      <c r="AI1640" s="108">
        <v>3.1702389249999999E-3</v>
      </c>
      <c r="AJ1640" s="108">
        <v>9.4380120300000003E-4</v>
      </c>
    </row>
    <row r="1641" spans="1:36" hidden="1">
      <c r="A1641" s="1">
        <v>13918</v>
      </c>
      <c r="B1641" s="1">
        <v>13919</v>
      </c>
      <c r="C1641" s="1" t="s">
        <v>1841</v>
      </c>
      <c r="D1641" s="1">
        <v>510607328</v>
      </c>
      <c r="E1641" s="1" t="s">
        <v>429</v>
      </c>
      <c r="F1641" s="1" t="s">
        <v>1842</v>
      </c>
      <c r="G1641" s="1" t="s">
        <v>1843</v>
      </c>
      <c r="H1641" s="1" t="s">
        <v>76</v>
      </c>
      <c r="I1641" s="1" t="s">
        <v>228</v>
      </c>
      <c r="J1641" s="1" t="s">
        <v>53</v>
      </c>
      <c r="K1641" s="1" t="s">
        <v>53</v>
      </c>
      <c r="L1641" s="1" t="s">
        <v>821</v>
      </c>
      <c r="M1641" s="1" t="s">
        <v>311</v>
      </c>
      <c r="N1641" s="1" t="s">
        <v>652</v>
      </c>
      <c r="O1641" s="1" t="s">
        <v>62</v>
      </c>
      <c r="P1641" s="1" t="s">
        <v>1447</v>
      </c>
      <c r="Q1641" s="1" t="s">
        <v>70</v>
      </c>
      <c r="R1641" s="1" t="s">
        <v>57</v>
      </c>
      <c r="S1641" s="1" t="s">
        <v>1209</v>
      </c>
      <c r="T1641" s="109">
        <v>4.1379999999999999</v>
      </c>
      <c r="U1641" s="121" t="s">
        <v>1844</v>
      </c>
      <c r="V1641" s="108">
        <v>6.0699999999999997E-2</v>
      </c>
      <c r="W1641" s="108">
        <v>5.9799999999999999E-2</v>
      </c>
      <c r="X1641" s="1" t="s">
        <v>636</v>
      </c>
      <c r="Z1641" s="107">
        <v>90000</v>
      </c>
      <c r="AA1641" s="107">
        <v>1</v>
      </c>
      <c r="AB1641" s="107">
        <v>102.73</v>
      </c>
      <c r="AC1641" s="107">
        <v>0</v>
      </c>
      <c r="AD1641" s="107">
        <v>92.456999999999994</v>
      </c>
      <c r="AE1641" s="107"/>
      <c r="AF1641" s="107"/>
      <c r="AG1641" s="1" t="s">
        <v>17</v>
      </c>
      <c r="AH1641" s="108">
        <v>2.15780766E-4</v>
      </c>
      <c r="AI1641" s="108">
        <v>1.897494282E-3</v>
      </c>
      <c r="AJ1641" s="108">
        <v>5.6489666100000002E-4</v>
      </c>
    </row>
    <row r="1642" spans="1:36" hidden="1">
      <c r="A1642" s="1">
        <v>13918</v>
      </c>
      <c r="B1642" s="1">
        <v>13919</v>
      </c>
      <c r="C1642" s="1" t="s">
        <v>1417</v>
      </c>
      <c r="D1642" s="1">
        <v>512607888</v>
      </c>
      <c r="E1642" s="1" t="s">
        <v>429</v>
      </c>
      <c r="F1642" s="1" t="s">
        <v>2643</v>
      </c>
      <c r="G1642" s="1" t="s">
        <v>2644</v>
      </c>
      <c r="H1642" s="1" t="s">
        <v>76</v>
      </c>
      <c r="I1642" s="1" t="s">
        <v>228</v>
      </c>
      <c r="J1642" s="1" t="s">
        <v>53</v>
      </c>
      <c r="K1642" s="1" t="s">
        <v>53</v>
      </c>
      <c r="L1642" s="1" t="s">
        <v>821</v>
      </c>
      <c r="M1642" s="1" t="s">
        <v>311</v>
      </c>
      <c r="N1642" s="1" t="s">
        <v>259</v>
      </c>
      <c r="O1642" s="1" t="s">
        <v>62</v>
      </c>
      <c r="P1642" s="1" t="s">
        <v>1420</v>
      </c>
      <c r="Q1642" s="1" t="s">
        <v>70</v>
      </c>
      <c r="R1642" s="1" t="s">
        <v>57</v>
      </c>
      <c r="S1642" s="1" t="s">
        <v>1209</v>
      </c>
      <c r="T1642" s="109">
        <v>4.1180000000000003</v>
      </c>
      <c r="U1642" s="121" t="s">
        <v>2645</v>
      </c>
      <c r="V1642" s="108">
        <v>6.3299999999999995E-2</v>
      </c>
      <c r="W1642" s="108">
        <v>5.7700000000000001E-2</v>
      </c>
      <c r="X1642" s="1" t="s">
        <v>636</v>
      </c>
      <c r="Z1642" s="107">
        <v>139000</v>
      </c>
      <c r="AA1642" s="107">
        <v>1</v>
      </c>
      <c r="AB1642" s="107">
        <v>103.13</v>
      </c>
      <c r="AC1642" s="107">
        <v>0</v>
      </c>
      <c r="AD1642" s="107">
        <v>143.35069999999999</v>
      </c>
      <c r="AE1642" s="107"/>
      <c r="AF1642" s="107"/>
      <c r="AG1642" s="1" t="s">
        <v>17</v>
      </c>
      <c r="AH1642" s="108">
        <v>3.04194159E-4</v>
      </c>
      <c r="AI1642" s="108">
        <v>2.941985285E-3</v>
      </c>
      <c r="AJ1642" s="108">
        <v>8.7584857700000001E-4</v>
      </c>
    </row>
    <row r="1643" spans="1:36" hidden="1">
      <c r="A1643" s="1">
        <v>13918</v>
      </c>
      <c r="B1643" s="1">
        <v>13919</v>
      </c>
      <c r="C1643" s="1" t="s">
        <v>1600</v>
      </c>
      <c r="D1643" s="1">
        <v>514625094</v>
      </c>
      <c r="E1643" s="1" t="s">
        <v>429</v>
      </c>
      <c r="F1643" s="1" t="s">
        <v>2388</v>
      </c>
      <c r="G1643" s="1" t="s">
        <v>2387</v>
      </c>
      <c r="H1643" s="1" t="s">
        <v>76</v>
      </c>
      <c r="I1643" s="1" t="s">
        <v>228</v>
      </c>
      <c r="J1643" s="1" t="s">
        <v>53</v>
      </c>
      <c r="K1643" s="1" t="s">
        <v>53</v>
      </c>
      <c r="L1643" s="1" t="s">
        <v>54</v>
      </c>
      <c r="M1643" s="1" t="s">
        <v>311</v>
      </c>
      <c r="N1643" s="1" t="s">
        <v>140</v>
      </c>
      <c r="O1643" s="1" t="s">
        <v>62</v>
      </c>
      <c r="P1643" s="1" t="s">
        <v>298</v>
      </c>
      <c r="Q1643" s="1" t="s">
        <v>298</v>
      </c>
      <c r="R1643" s="1" t="s">
        <v>57</v>
      </c>
      <c r="S1643" s="1" t="s">
        <v>1209</v>
      </c>
      <c r="T1643" s="109">
        <v>2.379</v>
      </c>
      <c r="U1643" s="121">
        <v>46874</v>
      </c>
      <c r="V1643" s="108">
        <v>7.5999999999999998E-2</v>
      </c>
      <c r="W1643" s="108">
        <v>6.9400000000000003E-2</v>
      </c>
      <c r="X1643" s="1" t="s">
        <v>636</v>
      </c>
      <c r="Z1643" s="107">
        <v>135000</v>
      </c>
      <c r="AA1643" s="107">
        <v>1</v>
      </c>
      <c r="AB1643" s="107">
        <v>103.28</v>
      </c>
      <c r="AC1643" s="107">
        <v>0</v>
      </c>
      <c r="AD1643" s="107">
        <v>139.428</v>
      </c>
      <c r="AE1643" s="107"/>
      <c r="AF1643" s="107"/>
      <c r="AG1643" s="1" t="s">
        <v>17</v>
      </c>
      <c r="AH1643" s="108">
        <v>8.7840871299999998E-4</v>
      </c>
      <c r="AI1643" s="108">
        <v>2.8614797440000002E-3</v>
      </c>
      <c r="AJ1643" s="108">
        <v>8.5188154199999997E-4</v>
      </c>
    </row>
    <row r="1644" spans="1:36">
      <c r="A1644" s="1">
        <v>13918</v>
      </c>
      <c r="B1644" s="1">
        <v>13919</v>
      </c>
      <c r="C1644" s="1" t="s">
        <v>1633</v>
      </c>
      <c r="D1644" s="1">
        <v>1838682</v>
      </c>
      <c r="E1644" s="1" t="s">
        <v>430</v>
      </c>
      <c r="F1644" s="1" t="s">
        <v>1845</v>
      </c>
      <c r="G1644" s="1" t="s">
        <v>1846</v>
      </c>
      <c r="H1644" s="1" t="s">
        <v>76</v>
      </c>
      <c r="I1644" s="1" t="s">
        <v>228</v>
      </c>
      <c r="J1644" s="1" t="s">
        <v>53</v>
      </c>
      <c r="K1644" s="1" t="s">
        <v>314</v>
      </c>
      <c r="L1644" s="1" t="s">
        <v>821</v>
      </c>
      <c r="M1644" s="1" t="s">
        <v>311</v>
      </c>
      <c r="N1644" s="1" t="s">
        <v>652</v>
      </c>
      <c r="O1644" s="1" t="s">
        <v>62</v>
      </c>
      <c r="P1644" s="1" t="s">
        <v>1354</v>
      </c>
      <c r="Q1644" s="1" t="s">
        <v>65</v>
      </c>
      <c r="R1644" s="1" t="s">
        <v>57</v>
      </c>
      <c r="S1644" s="1" t="s">
        <v>1209</v>
      </c>
      <c r="T1644" s="109">
        <v>2.6139999999999999</v>
      </c>
      <c r="U1644" s="121" t="s">
        <v>1847</v>
      </c>
      <c r="V1644" s="108">
        <v>5.8999999999999997E-2</v>
      </c>
      <c r="W1644" s="108">
        <v>5.8299999999999998E-2</v>
      </c>
      <c r="X1644" s="1" t="s">
        <v>636</v>
      </c>
      <c r="Z1644" s="107">
        <v>47000</v>
      </c>
      <c r="AA1644" s="107">
        <v>1</v>
      </c>
      <c r="AB1644" s="107">
        <v>101.11</v>
      </c>
      <c r="AC1644" s="107">
        <v>0</v>
      </c>
      <c r="AD1644" s="107">
        <v>47.521700000000003</v>
      </c>
      <c r="AE1644" s="107"/>
      <c r="AF1644" s="107"/>
      <c r="AG1644" s="1" t="s">
        <v>17</v>
      </c>
      <c r="AH1644" s="108">
        <v>7.2307692307692304E-5</v>
      </c>
      <c r="AI1644" s="108">
        <v>9.7528747399999998E-4</v>
      </c>
      <c r="AJ1644" s="108">
        <v>2.9034956399999999E-4</v>
      </c>
    </row>
    <row r="1645" spans="1:36" hidden="1">
      <c r="A1645" s="1">
        <v>13918</v>
      </c>
      <c r="B1645" s="1">
        <v>13919</v>
      </c>
      <c r="C1645" s="1" t="s">
        <v>2525</v>
      </c>
      <c r="D1645" s="1">
        <v>510291750</v>
      </c>
      <c r="E1645" s="1" t="s">
        <v>429</v>
      </c>
      <c r="F1645" s="1" t="s">
        <v>2526</v>
      </c>
      <c r="G1645" s="1" t="s">
        <v>2527</v>
      </c>
      <c r="H1645" s="1" t="s">
        <v>76</v>
      </c>
      <c r="I1645" s="1" t="s">
        <v>623</v>
      </c>
      <c r="J1645" s="1" t="s">
        <v>53</v>
      </c>
      <c r="K1645" s="1" t="s">
        <v>53</v>
      </c>
      <c r="L1645" s="1" t="s">
        <v>54</v>
      </c>
      <c r="M1645" s="1" t="s">
        <v>311</v>
      </c>
      <c r="N1645" s="1" t="s">
        <v>258</v>
      </c>
      <c r="O1645" s="1" t="s">
        <v>62</v>
      </c>
      <c r="P1645" s="1" t="s">
        <v>298</v>
      </c>
      <c r="Q1645" s="1" t="s">
        <v>298</v>
      </c>
      <c r="R1645" s="1" t="s">
        <v>57</v>
      </c>
      <c r="S1645" s="1" t="s">
        <v>1209</v>
      </c>
      <c r="T1645" s="109">
        <v>1.6679999999999999</v>
      </c>
      <c r="U1645" s="121" t="s">
        <v>2333</v>
      </c>
      <c r="V1645" s="108">
        <v>5.7500000000000002E-2</v>
      </c>
      <c r="W1645" s="108">
        <v>5.6599999999999998E-2</v>
      </c>
      <c r="X1645" s="1" t="s">
        <v>636</v>
      </c>
      <c r="Z1645" s="107">
        <v>200000</v>
      </c>
      <c r="AA1645" s="107">
        <v>1</v>
      </c>
      <c r="AB1645" s="107">
        <v>126.73869999999999</v>
      </c>
      <c r="AC1645" s="107">
        <v>0</v>
      </c>
      <c r="AD1645" s="107">
        <v>253.47739999999999</v>
      </c>
      <c r="AE1645" s="107"/>
      <c r="AF1645" s="107"/>
      <c r="AG1645" s="1" t="s">
        <v>17</v>
      </c>
      <c r="AH1645" s="108">
        <v>2E-3</v>
      </c>
      <c r="AI1645" s="108">
        <v>5.2021146810000002E-3</v>
      </c>
      <c r="AJ1645" s="108">
        <v>1.5487041230000001E-3</v>
      </c>
    </row>
    <row r="1646" spans="1:36" hidden="1">
      <c r="A1646" s="1">
        <v>13918</v>
      </c>
      <c r="B1646" s="1">
        <v>13919</v>
      </c>
      <c r="C1646" s="1" t="s">
        <v>1751</v>
      </c>
      <c r="D1646" s="1">
        <v>550263107</v>
      </c>
      <c r="E1646" s="1" t="s">
        <v>429</v>
      </c>
      <c r="F1646" s="1" t="s">
        <v>1848</v>
      </c>
      <c r="G1646" s="1" t="s">
        <v>1849</v>
      </c>
      <c r="H1646" s="1" t="s">
        <v>76</v>
      </c>
      <c r="I1646" s="1" t="s">
        <v>228</v>
      </c>
      <c r="J1646" s="1" t="s">
        <v>53</v>
      </c>
      <c r="K1646" s="1" t="s">
        <v>53</v>
      </c>
      <c r="L1646" s="1" t="s">
        <v>821</v>
      </c>
      <c r="M1646" s="1" t="s">
        <v>311</v>
      </c>
      <c r="N1646" s="1" t="s">
        <v>267</v>
      </c>
      <c r="O1646" s="1" t="s">
        <v>62</v>
      </c>
      <c r="P1646" s="1" t="s">
        <v>1508</v>
      </c>
      <c r="Q1646" s="1" t="s">
        <v>65</v>
      </c>
      <c r="R1646" s="1" t="s">
        <v>57</v>
      </c>
      <c r="S1646" s="1" t="s">
        <v>1209</v>
      </c>
      <c r="T1646" s="109">
        <v>3.3730000000000002</v>
      </c>
      <c r="U1646" s="121" t="s">
        <v>1675</v>
      </c>
      <c r="V1646" s="108">
        <v>6.7000000000000004E-2</v>
      </c>
      <c r="W1646" s="108">
        <v>5.6899999999999999E-2</v>
      </c>
      <c r="X1646" s="1" t="s">
        <v>636</v>
      </c>
      <c r="Z1646" s="107">
        <v>418250</v>
      </c>
      <c r="AA1646" s="107">
        <v>1</v>
      </c>
      <c r="AB1646" s="107">
        <v>103.63</v>
      </c>
      <c r="AC1646" s="107">
        <v>0</v>
      </c>
      <c r="AD1646" s="107">
        <v>433.43247000000002</v>
      </c>
      <c r="AE1646" s="107"/>
      <c r="AF1646" s="107"/>
      <c r="AG1646" s="1" t="s">
        <v>17</v>
      </c>
      <c r="AH1646" s="108">
        <v>4.5961538400000001E-4</v>
      </c>
      <c r="AI1646" s="108">
        <v>8.8953311640000005E-3</v>
      </c>
      <c r="AJ1646" s="108">
        <v>2.6481992209999999E-3</v>
      </c>
    </row>
    <row r="1647" spans="1:36" hidden="1">
      <c r="A1647" s="1">
        <v>13918</v>
      </c>
      <c r="B1647" s="1">
        <v>13919</v>
      </c>
      <c r="C1647" s="1" t="s">
        <v>1351</v>
      </c>
      <c r="D1647" s="1">
        <v>520026683</v>
      </c>
      <c r="E1647" s="1" t="s">
        <v>429</v>
      </c>
      <c r="F1647" s="1" t="s">
        <v>1850</v>
      </c>
      <c r="G1647" s="1" t="s">
        <v>1851</v>
      </c>
      <c r="H1647" s="1" t="s">
        <v>76</v>
      </c>
      <c r="I1647" s="1" t="s">
        <v>229</v>
      </c>
      <c r="J1647" s="1" t="s">
        <v>53</v>
      </c>
      <c r="K1647" s="1" t="s">
        <v>53</v>
      </c>
      <c r="L1647" s="1" t="s">
        <v>821</v>
      </c>
      <c r="M1647" s="1" t="s">
        <v>311</v>
      </c>
      <c r="N1647" s="1" t="s">
        <v>651</v>
      </c>
      <c r="O1647" s="1" t="s">
        <v>62</v>
      </c>
      <c r="P1647" s="1" t="s">
        <v>1354</v>
      </c>
      <c r="Q1647" s="1" t="s">
        <v>65</v>
      </c>
      <c r="R1647" s="1" t="s">
        <v>57</v>
      </c>
      <c r="S1647" s="1" t="s">
        <v>1209</v>
      </c>
      <c r="T1647" s="109">
        <v>8.4510000000000005</v>
      </c>
      <c r="U1647" s="121">
        <v>50161</v>
      </c>
      <c r="V1647" s="108">
        <v>3.2000000000000001E-2</v>
      </c>
      <c r="W1647" s="108">
        <v>3.32E-2</v>
      </c>
      <c r="X1647" s="1" t="s">
        <v>636</v>
      </c>
      <c r="Z1647" s="107">
        <v>100000</v>
      </c>
      <c r="AA1647" s="107">
        <v>1</v>
      </c>
      <c r="AB1647" s="107">
        <v>103.19</v>
      </c>
      <c r="AC1647" s="107">
        <v>0</v>
      </c>
      <c r="AD1647" s="107">
        <v>103.19</v>
      </c>
      <c r="AE1647" s="107"/>
      <c r="AF1647" s="107"/>
      <c r="AG1647" s="1" t="s">
        <v>17</v>
      </c>
      <c r="AH1647" s="108">
        <v>1.2210012199999999E-4</v>
      </c>
      <c r="AI1647" s="108">
        <v>2.1177675559999999E-3</v>
      </c>
      <c r="AJ1647" s="108">
        <v>6.3047347900000003E-4</v>
      </c>
    </row>
    <row r="1648" spans="1:36" hidden="1">
      <c r="A1648" s="1">
        <v>13918</v>
      </c>
      <c r="B1648" s="1">
        <v>13919</v>
      </c>
      <c r="C1648" s="1" t="s">
        <v>1380</v>
      </c>
      <c r="D1648" s="1">
        <v>513992529</v>
      </c>
      <c r="E1648" s="1" t="s">
        <v>429</v>
      </c>
      <c r="F1648" s="1" t="s">
        <v>2528</v>
      </c>
      <c r="G1648" s="1" t="s">
        <v>2529</v>
      </c>
      <c r="H1648" s="1" t="s">
        <v>76</v>
      </c>
      <c r="I1648" s="1" t="s">
        <v>229</v>
      </c>
      <c r="J1648" s="1" t="s">
        <v>53</v>
      </c>
      <c r="K1648" s="1" t="s">
        <v>53</v>
      </c>
      <c r="L1648" s="1" t="s">
        <v>821</v>
      </c>
      <c r="M1648" s="1" t="s">
        <v>311</v>
      </c>
      <c r="N1648" s="1" t="s">
        <v>651</v>
      </c>
      <c r="O1648" s="1" t="s">
        <v>62</v>
      </c>
      <c r="P1648" s="1" t="s">
        <v>1354</v>
      </c>
      <c r="Q1648" s="1" t="s">
        <v>65</v>
      </c>
      <c r="R1648" s="1" t="s">
        <v>57</v>
      </c>
      <c r="S1648" s="1" t="s">
        <v>1209</v>
      </c>
      <c r="T1648" s="109">
        <v>7.0209999999999999</v>
      </c>
      <c r="U1648" s="121">
        <v>50317</v>
      </c>
      <c r="V1648" s="108">
        <v>0.03</v>
      </c>
      <c r="W1648" s="108">
        <v>3.32E-2</v>
      </c>
      <c r="X1648" s="1" t="s">
        <v>636</v>
      </c>
      <c r="Z1648" s="107">
        <v>70000</v>
      </c>
      <c r="AA1648" s="107">
        <v>1</v>
      </c>
      <c r="AB1648" s="107">
        <v>102.81</v>
      </c>
      <c r="AC1648" s="107">
        <v>0</v>
      </c>
      <c r="AD1648" s="107">
        <v>71.966999999999999</v>
      </c>
      <c r="AE1648" s="107"/>
      <c r="AF1648" s="107"/>
      <c r="AG1648" s="1" t="s">
        <v>17</v>
      </c>
      <c r="AH1648" s="108">
        <v>1.5218251400000001E-4</v>
      </c>
      <c r="AI1648" s="108">
        <v>1.4769781730000001E-3</v>
      </c>
      <c r="AJ1648" s="108">
        <v>4.3970621999999998E-4</v>
      </c>
    </row>
    <row r="1649" spans="1:36" hidden="1">
      <c r="A1649" s="1">
        <v>13918</v>
      </c>
      <c r="B1649" s="1">
        <v>13919</v>
      </c>
      <c r="C1649" s="1" t="s">
        <v>1561</v>
      </c>
      <c r="D1649" s="1">
        <v>515364891</v>
      </c>
      <c r="E1649" s="1" t="s">
        <v>429</v>
      </c>
      <c r="F1649" s="1" t="s">
        <v>1852</v>
      </c>
      <c r="G1649" s="1" t="s">
        <v>1853</v>
      </c>
      <c r="H1649" s="1" t="s">
        <v>76</v>
      </c>
      <c r="I1649" s="1" t="s">
        <v>229</v>
      </c>
      <c r="J1649" s="1" t="s">
        <v>53</v>
      </c>
      <c r="K1649" s="1" t="s">
        <v>53</v>
      </c>
      <c r="L1649" s="1" t="s">
        <v>821</v>
      </c>
      <c r="M1649" s="1" t="s">
        <v>311</v>
      </c>
      <c r="N1649" s="1" t="s">
        <v>647</v>
      </c>
      <c r="O1649" s="1" t="s">
        <v>62</v>
      </c>
      <c r="P1649" s="1" t="s">
        <v>298</v>
      </c>
      <c r="Q1649" s="1" t="s">
        <v>298</v>
      </c>
      <c r="R1649" s="1" t="s">
        <v>57</v>
      </c>
      <c r="S1649" s="1" t="s">
        <v>1209</v>
      </c>
      <c r="T1649" s="109">
        <v>4.0839999999999996</v>
      </c>
      <c r="U1649" s="121" t="s">
        <v>1572</v>
      </c>
      <c r="V1649" s="108">
        <v>4.7E-2</v>
      </c>
      <c r="W1649" s="108">
        <v>4.0300000000000002E-2</v>
      </c>
      <c r="X1649" s="1" t="s">
        <v>636</v>
      </c>
      <c r="Z1649" s="107">
        <v>100000</v>
      </c>
      <c r="AA1649" s="107">
        <v>1</v>
      </c>
      <c r="AB1649" s="107">
        <v>107.21</v>
      </c>
      <c r="AC1649" s="107">
        <v>0</v>
      </c>
      <c r="AD1649" s="107">
        <v>107.21</v>
      </c>
      <c r="AE1649" s="107"/>
      <c r="AF1649" s="107"/>
      <c r="AG1649" s="1" t="s">
        <v>17</v>
      </c>
      <c r="AH1649" s="108">
        <v>1.8228188699999999E-4</v>
      </c>
      <c r="AI1649" s="108">
        <v>2.2002699839999999E-3</v>
      </c>
      <c r="AJ1649" s="108">
        <v>6.5503500099999999E-4</v>
      </c>
    </row>
    <row r="1650" spans="1:36" hidden="1">
      <c r="A1650" s="1">
        <v>13918</v>
      </c>
      <c r="B1650" s="1">
        <v>13919</v>
      </c>
      <c r="C1650" s="1" t="s">
        <v>1711</v>
      </c>
      <c r="D1650" s="1">
        <v>520025438</v>
      </c>
      <c r="E1650" s="1" t="s">
        <v>429</v>
      </c>
      <c r="F1650" s="1" t="s">
        <v>1854</v>
      </c>
      <c r="G1650" s="1" t="s">
        <v>1855</v>
      </c>
      <c r="H1650" s="1" t="s">
        <v>76</v>
      </c>
      <c r="I1650" s="1" t="s">
        <v>228</v>
      </c>
      <c r="J1650" s="1" t="s">
        <v>53</v>
      </c>
      <c r="K1650" s="1" t="s">
        <v>53</v>
      </c>
      <c r="L1650" s="1" t="s">
        <v>821</v>
      </c>
      <c r="M1650" s="1" t="s">
        <v>311</v>
      </c>
      <c r="N1650" s="1" t="s">
        <v>651</v>
      </c>
      <c r="O1650" s="1" t="s">
        <v>62</v>
      </c>
      <c r="P1650" s="1" t="s">
        <v>1461</v>
      </c>
      <c r="Q1650" s="1" t="s">
        <v>65</v>
      </c>
      <c r="R1650" s="1" t="s">
        <v>57</v>
      </c>
      <c r="S1650" s="1" t="s">
        <v>1209</v>
      </c>
      <c r="T1650" s="109">
        <v>2.504</v>
      </c>
      <c r="U1650" s="121" t="s">
        <v>1856</v>
      </c>
      <c r="V1650" s="108">
        <v>6.6299999999999998E-2</v>
      </c>
      <c r="W1650" s="108">
        <v>5.7599999999999998E-2</v>
      </c>
      <c r="X1650" s="1" t="s">
        <v>636</v>
      </c>
      <c r="Z1650" s="107">
        <v>70000</v>
      </c>
      <c r="AA1650" s="107">
        <v>1</v>
      </c>
      <c r="AB1650" s="107">
        <v>104.13</v>
      </c>
      <c r="AC1650" s="107">
        <v>0</v>
      </c>
      <c r="AD1650" s="107">
        <v>72.891000000000005</v>
      </c>
      <c r="AE1650" s="107"/>
      <c r="AF1650" s="107"/>
      <c r="AG1650" s="1" t="s">
        <v>17</v>
      </c>
      <c r="AH1650" s="108">
        <v>5.2877159559850503E-5</v>
      </c>
      <c r="AI1650" s="108">
        <v>1.495941418E-3</v>
      </c>
      <c r="AJ1650" s="108">
        <v>4.4535170399999998E-4</v>
      </c>
    </row>
    <row r="1651" spans="1:36" hidden="1">
      <c r="A1651" s="1">
        <v>13918</v>
      </c>
      <c r="B1651" s="1">
        <v>13919</v>
      </c>
      <c r="C1651" s="1" t="s">
        <v>1651</v>
      </c>
      <c r="D1651" s="1">
        <v>520020116</v>
      </c>
      <c r="E1651" s="1" t="s">
        <v>429</v>
      </c>
      <c r="F1651" s="1" t="s">
        <v>1857</v>
      </c>
      <c r="G1651" s="1" t="s">
        <v>1858</v>
      </c>
      <c r="H1651" s="1" t="s">
        <v>76</v>
      </c>
      <c r="I1651" s="1" t="s">
        <v>229</v>
      </c>
      <c r="J1651" s="1" t="s">
        <v>53</v>
      </c>
      <c r="K1651" s="1" t="s">
        <v>53</v>
      </c>
      <c r="L1651" s="1" t="s">
        <v>821</v>
      </c>
      <c r="M1651" s="1" t="s">
        <v>311</v>
      </c>
      <c r="N1651" s="1" t="s">
        <v>651</v>
      </c>
      <c r="O1651" s="1" t="s">
        <v>62</v>
      </c>
      <c r="P1651" s="1" t="s">
        <v>1508</v>
      </c>
      <c r="Q1651" s="1" t="s">
        <v>65</v>
      </c>
      <c r="R1651" s="1" t="s">
        <v>57</v>
      </c>
      <c r="S1651" s="1" t="s">
        <v>1209</v>
      </c>
      <c r="T1651" s="109">
        <v>4.3819999999999997</v>
      </c>
      <c r="U1651" s="121" t="s">
        <v>1546</v>
      </c>
      <c r="V1651" s="108">
        <v>4.4499999999999998E-2</v>
      </c>
      <c r="W1651" s="108">
        <v>3.8399999999999997E-2</v>
      </c>
      <c r="X1651" s="1" t="s">
        <v>636</v>
      </c>
      <c r="Z1651" s="107">
        <v>28000</v>
      </c>
      <c r="AA1651" s="107">
        <v>1</v>
      </c>
      <c r="AB1651" s="107">
        <v>107.49</v>
      </c>
      <c r="AC1651" s="107">
        <v>0</v>
      </c>
      <c r="AD1651" s="107">
        <v>30.097200000000001</v>
      </c>
      <c r="AE1651" s="107"/>
      <c r="AF1651" s="107"/>
      <c r="AG1651" s="1" t="s">
        <v>17</v>
      </c>
      <c r="AH1651" s="108">
        <v>6.2222222222222206E-5</v>
      </c>
      <c r="AI1651" s="108">
        <v>6.1768459799999996E-4</v>
      </c>
      <c r="AJ1651" s="108">
        <v>1.8388881100000001E-4</v>
      </c>
    </row>
    <row r="1652" spans="1:36">
      <c r="A1652" s="1">
        <v>13918</v>
      </c>
      <c r="B1652" s="1">
        <v>13919</v>
      </c>
      <c r="C1652" s="1" t="s">
        <v>1554</v>
      </c>
      <c r="D1652" s="1">
        <v>1427976</v>
      </c>
      <c r="E1652" s="1" t="s">
        <v>430</v>
      </c>
      <c r="F1652" s="1" t="s">
        <v>1859</v>
      </c>
      <c r="G1652" s="1" t="s">
        <v>1860</v>
      </c>
      <c r="H1652" s="1" t="s">
        <v>76</v>
      </c>
      <c r="I1652" s="1" t="s">
        <v>228</v>
      </c>
      <c r="J1652" s="1" t="s">
        <v>53</v>
      </c>
      <c r="K1652" s="1" t="s">
        <v>314</v>
      </c>
      <c r="L1652" s="1" t="s">
        <v>821</v>
      </c>
      <c r="M1652" s="1" t="s">
        <v>311</v>
      </c>
      <c r="N1652" s="1" t="s">
        <v>652</v>
      </c>
      <c r="O1652" s="1" t="s">
        <v>62</v>
      </c>
      <c r="P1652" s="1" t="s">
        <v>1508</v>
      </c>
      <c r="Q1652" s="1" t="s">
        <v>65</v>
      </c>
      <c r="R1652" s="1" t="s">
        <v>57</v>
      </c>
      <c r="S1652" s="1" t="s">
        <v>1209</v>
      </c>
      <c r="T1652" s="109">
        <v>3.899</v>
      </c>
      <c r="U1652" s="121" t="s">
        <v>1546</v>
      </c>
      <c r="V1652" s="108">
        <v>8.8999999999999996E-2</v>
      </c>
      <c r="W1652" s="108">
        <v>7.4300000000000005E-2</v>
      </c>
      <c r="X1652" s="1" t="s">
        <v>636</v>
      </c>
      <c r="Z1652" s="107">
        <v>166000</v>
      </c>
      <c r="AA1652" s="107">
        <v>1</v>
      </c>
      <c r="AB1652" s="107">
        <v>108.5</v>
      </c>
      <c r="AC1652" s="107">
        <v>0</v>
      </c>
      <c r="AD1652" s="107">
        <v>180.11</v>
      </c>
      <c r="AE1652" s="107"/>
      <c r="AF1652" s="107"/>
      <c r="AG1652" s="1" t="s">
        <v>17</v>
      </c>
      <c r="AH1652" s="108">
        <v>2.7666666600000001E-4</v>
      </c>
      <c r="AI1652" s="108">
        <v>3.6963961099999998E-3</v>
      </c>
      <c r="AJ1652" s="108">
        <v>1.100441694E-3</v>
      </c>
    </row>
    <row r="1653" spans="1:36" hidden="1">
      <c r="A1653" s="1">
        <v>13918</v>
      </c>
      <c r="B1653" s="1">
        <v>13919</v>
      </c>
      <c r="C1653" s="1" t="s">
        <v>1861</v>
      </c>
      <c r="D1653" s="1">
        <v>520033234</v>
      </c>
      <c r="E1653" s="1" t="s">
        <v>429</v>
      </c>
      <c r="F1653" s="1" t="s">
        <v>1862</v>
      </c>
      <c r="G1653" s="1" t="s">
        <v>1863</v>
      </c>
      <c r="H1653" s="1" t="s">
        <v>76</v>
      </c>
      <c r="I1653" s="1" t="s">
        <v>229</v>
      </c>
      <c r="J1653" s="1" t="s">
        <v>53</v>
      </c>
      <c r="K1653" s="1" t="s">
        <v>53</v>
      </c>
      <c r="L1653" s="1" t="s">
        <v>821</v>
      </c>
      <c r="M1653" s="1" t="s">
        <v>311</v>
      </c>
      <c r="N1653" s="1" t="s">
        <v>652</v>
      </c>
      <c r="O1653" s="1" t="s">
        <v>62</v>
      </c>
      <c r="P1653" s="1" t="s">
        <v>1508</v>
      </c>
      <c r="Q1653" s="1" t="s">
        <v>65</v>
      </c>
      <c r="R1653" s="1" t="s">
        <v>57</v>
      </c>
      <c r="S1653" s="1" t="s">
        <v>1209</v>
      </c>
      <c r="T1653" s="109">
        <v>5.516</v>
      </c>
      <c r="U1653" s="121" t="s">
        <v>1864</v>
      </c>
      <c r="V1653" s="108">
        <v>4.1500000000000002E-2</v>
      </c>
      <c r="W1653" s="108">
        <v>4.1099999999999998E-2</v>
      </c>
      <c r="X1653" s="1" t="s">
        <v>636</v>
      </c>
      <c r="Z1653" s="107">
        <v>54175</v>
      </c>
      <c r="AA1653" s="107">
        <v>1</v>
      </c>
      <c r="AB1653" s="107">
        <v>103.86</v>
      </c>
      <c r="AC1653" s="107">
        <v>0</v>
      </c>
      <c r="AD1653" s="107">
        <v>56.266150000000003</v>
      </c>
      <c r="AE1653" s="107"/>
      <c r="AF1653" s="107"/>
      <c r="AG1653" s="1" t="s">
        <v>17</v>
      </c>
      <c r="AH1653" s="108">
        <v>1.1105143400000001E-4</v>
      </c>
      <c r="AI1653" s="108">
        <v>1.1547497520000001E-3</v>
      </c>
      <c r="AJ1653" s="108">
        <v>3.4377667700000002E-4</v>
      </c>
    </row>
    <row r="1654" spans="1:36">
      <c r="A1654" s="1">
        <v>13918</v>
      </c>
      <c r="B1654" s="1">
        <v>13919</v>
      </c>
      <c r="C1654" s="1" t="s">
        <v>1473</v>
      </c>
      <c r="D1654" s="1">
        <v>1905761</v>
      </c>
      <c r="E1654" s="1" t="s">
        <v>430</v>
      </c>
      <c r="F1654" s="1" t="s">
        <v>1865</v>
      </c>
      <c r="G1654" s="1" t="s">
        <v>1866</v>
      </c>
      <c r="H1654" s="1" t="s">
        <v>76</v>
      </c>
      <c r="I1654" s="1" t="s">
        <v>228</v>
      </c>
      <c r="J1654" s="1" t="s">
        <v>53</v>
      </c>
      <c r="K1654" s="1" t="s">
        <v>314</v>
      </c>
      <c r="L1654" s="1" t="s">
        <v>821</v>
      </c>
      <c r="M1654" s="1" t="s">
        <v>311</v>
      </c>
      <c r="N1654" s="1" t="s">
        <v>652</v>
      </c>
      <c r="O1654" s="1" t="s">
        <v>62</v>
      </c>
      <c r="P1654" s="1" t="s">
        <v>1354</v>
      </c>
      <c r="Q1654" s="1" t="s">
        <v>65</v>
      </c>
      <c r="R1654" s="1" t="s">
        <v>57</v>
      </c>
      <c r="S1654" s="1" t="s">
        <v>1209</v>
      </c>
      <c r="T1654" s="109">
        <v>3.5379999999999998</v>
      </c>
      <c r="U1654" s="121" t="s">
        <v>1867</v>
      </c>
      <c r="V1654" s="108">
        <v>6.25E-2</v>
      </c>
      <c r="W1654" s="108">
        <v>5.79E-2</v>
      </c>
      <c r="X1654" s="1" t="s">
        <v>636</v>
      </c>
      <c r="Z1654" s="107">
        <v>76000</v>
      </c>
      <c r="AA1654" s="107">
        <v>1</v>
      </c>
      <c r="AB1654" s="107">
        <v>104.79</v>
      </c>
      <c r="AC1654" s="107">
        <v>0</v>
      </c>
      <c r="AD1654" s="107">
        <v>79.6404</v>
      </c>
      <c r="AE1654" s="107"/>
      <c r="AF1654" s="107"/>
      <c r="AG1654" s="1" t="s">
        <v>17</v>
      </c>
      <c r="AH1654" s="108">
        <v>1.3818181800000001E-4</v>
      </c>
      <c r="AI1654" s="108">
        <v>1.6344593010000001E-3</v>
      </c>
      <c r="AJ1654" s="108">
        <v>4.8658939899999998E-4</v>
      </c>
    </row>
    <row r="1655" spans="1:36" hidden="1">
      <c r="A1655" s="1">
        <v>13918</v>
      </c>
      <c r="B1655" s="1">
        <v>13919</v>
      </c>
      <c r="C1655" s="1" t="s">
        <v>1630</v>
      </c>
      <c r="D1655" s="1">
        <v>520033309</v>
      </c>
      <c r="E1655" s="1" t="s">
        <v>429</v>
      </c>
      <c r="F1655" s="1" t="s">
        <v>2530</v>
      </c>
      <c r="G1655" s="1" t="s">
        <v>2531</v>
      </c>
      <c r="H1655" s="1" t="s">
        <v>76</v>
      </c>
      <c r="I1655" s="1" t="s">
        <v>228</v>
      </c>
      <c r="J1655" s="1" t="s">
        <v>53</v>
      </c>
      <c r="K1655" s="1" t="s">
        <v>53</v>
      </c>
      <c r="L1655" s="1" t="s">
        <v>821</v>
      </c>
      <c r="M1655" s="1" t="s">
        <v>311</v>
      </c>
      <c r="N1655" s="1" t="s">
        <v>140</v>
      </c>
      <c r="O1655" s="1" t="s">
        <v>62</v>
      </c>
      <c r="P1655" s="1" t="s">
        <v>298</v>
      </c>
      <c r="Q1655" s="1" t="s">
        <v>298</v>
      </c>
      <c r="R1655" s="1" t="s">
        <v>57</v>
      </c>
      <c r="S1655" s="1" t="s">
        <v>1209</v>
      </c>
      <c r="T1655" s="109">
        <v>2.125</v>
      </c>
      <c r="U1655" s="121">
        <v>46784</v>
      </c>
      <c r="V1655" s="108">
        <v>6.5000000000000002E-2</v>
      </c>
      <c r="W1655" s="108">
        <v>7.2700000000000001E-2</v>
      </c>
      <c r="X1655" s="1" t="s">
        <v>636</v>
      </c>
      <c r="Z1655" s="107">
        <v>100000</v>
      </c>
      <c r="AA1655" s="107">
        <v>1</v>
      </c>
      <c r="AB1655" s="107">
        <v>100.26</v>
      </c>
      <c r="AC1655" s="107">
        <v>0</v>
      </c>
      <c r="AD1655" s="107">
        <v>100.26</v>
      </c>
      <c r="AE1655" s="107"/>
      <c r="AF1655" s="107"/>
      <c r="AG1655" s="1" t="s">
        <v>17</v>
      </c>
      <c r="AH1655" s="108">
        <v>3.4030852300000002E-4</v>
      </c>
      <c r="AI1655" s="108">
        <v>2.057635189E-3</v>
      </c>
      <c r="AJ1655" s="108">
        <v>6.1257167400000003E-4</v>
      </c>
    </row>
    <row r="1656" spans="1:36">
      <c r="A1656" s="1">
        <v>13918</v>
      </c>
      <c r="B1656" s="1">
        <v>13919</v>
      </c>
      <c r="C1656" s="1" t="s">
        <v>1868</v>
      </c>
      <c r="D1656" s="1">
        <v>2059088</v>
      </c>
      <c r="E1656" s="1" t="s">
        <v>430</v>
      </c>
      <c r="F1656" s="1" t="s">
        <v>1869</v>
      </c>
      <c r="G1656" s="1" t="s">
        <v>1870</v>
      </c>
      <c r="H1656" s="1" t="s">
        <v>76</v>
      </c>
      <c r="I1656" s="1" t="s">
        <v>228</v>
      </c>
      <c r="J1656" s="1" t="s">
        <v>53</v>
      </c>
      <c r="K1656" s="1" t="s">
        <v>314</v>
      </c>
      <c r="L1656" s="1" t="s">
        <v>821</v>
      </c>
      <c r="M1656" s="1" t="s">
        <v>311</v>
      </c>
      <c r="N1656" s="1" t="s">
        <v>258</v>
      </c>
      <c r="O1656" s="1" t="s">
        <v>62</v>
      </c>
      <c r="P1656" s="1" t="s">
        <v>1871</v>
      </c>
      <c r="Q1656" s="1" t="s">
        <v>70</v>
      </c>
      <c r="R1656" s="1" t="s">
        <v>57</v>
      </c>
      <c r="S1656" s="1" t="s">
        <v>1209</v>
      </c>
      <c r="T1656" s="109">
        <v>2.8959999999999999</v>
      </c>
      <c r="U1656" s="121">
        <v>47119</v>
      </c>
      <c r="V1656" s="108">
        <v>9.4E-2</v>
      </c>
      <c r="W1656" s="108">
        <v>6.9500000000000006E-2</v>
      </c>
      <c r="X1656" s="1" t="s">
        <v>636</v>
      </c>
      <c r="Z1656" s="107">
        <v>205000</v>
      </c>
      <c r="AA1656" s="107">
        <v>1</v>
      </c>
      <c r="AB1656" s="107">
        <v>109.8</v>
      </c>
      <c r="AC1656" s="107">
        <v>0</v>
      </c>
      <c r="AD1656" s="107">
        <v>225.09</v>
      </c>
      <c r="AE1656" s="107"/>
      <c r="AF1656" s="107"/>
      <c r="AG1656" s="1" t="s">
        <v>17</v>
      </c>
      <c r="AH1656" s="108">
        <v>6.7213114700000003E-4</v>
      </c>
      <c r="AI1656" s="108">
        <v>4.6195202950000003E-3</v>
      </c>
      <c r="AJ1656" s="108">
        <v>1.3752619010000001E-3</v>
      </c>
    </row>
    <row r="1657" spans="1:36" hidden="1">
      <c r="A1657" s="1">
        <v>13918</v>
      </c>
      <c r="B1657" s="1">
        <v>13919</v>
      </c>
      <c r="C1657" s="1" t="s">
        <v>1872</v>
      </c>
      <c r="D1657" s="1">
        <v>520039660</v>
      </c>
      <c r="E1657" s="1" t="s">
        <v>429</v>
      </c>
      <c r="F1657" s="1" t="s">
        <v>1873</v>
      </c>
      <c r="G1657" s="1" t="s">
        <v>1874</v>
      </c>
      <c r="H1657" s="1" t="s">
        <v>76</v>
      </c>
      <c r="I1657" s="1" t="s">
        <v>228</v>
      </c>
      <c r="J1657" s="1" t="s">
        <v>53</v>
      </c>
      <c r="K1657" s="1" t="s">
        <v>53</v>
      </c>
      <c r="L1657" s="1" t="s">
        <v>821</v>
      </c>
      <c r="M1657" s="1" t="s">
        <v>311</v>
      </c>
      <c r="N1657" s="1" t="s">
        <v>140</v>
      </c>
      <c r="O1657" s="1" t="s">
        <v>62</v>
      </c>
      <c r="P1657" s="1" t="s">
        <v>298</v>
      </c>
      <c r="Q1657" s="1" t="s">
        <v>298</v>
      </c>
      <c r="R1657" s="1" t="s">
        <v>57</v>
      </c>
      <c r="S1657" s="1" t="s">
        <v>1209</v>
      </c>
      <c r="T1657" s="109">
        <v>3.71</v>
      </c>
      <c r="U1657" s="121">
        <v>48591</v>
      </c>
      <c r="V1657" s="108">
        <v>6.7299999999999999E-2</v>
      </c>
      <c r="W1657" s="108">
        <v>5.8400000000000001E-2</v>
      </c>
      <c r="X1657" s="1" t="s">
        <v>636</v>
      </c>
      <c r="Z1657" s="107">
        <v>122000</v>
      </c>
      <c r="AA1657" s="107">
        <v>1</v>
      </c>
      <c r="AB1657" s="107">
        <v>105.84</v>
      </c>
      <c r="AC1657" s="107">
        <v>0</v>
      </c>
      <c r="AD1657" s="107">
        <v>129.12479999999999</v>
      </c>
      <c r="AE1657" s="107"/>
      <c r="AF1657" s="107"/>
      <c r="AG1657" s="1" t="s">
        <v>17</v>
      </c>
      <c r="AH1657" s="108">
        <v>4.4363636299999998E-4</v>
      </c>
      <c r="AI1657" s="108">
        <v>2.650027252E-3</v>
      </c>
      <c r="AJ1657" s="108">
        <v>7.8893072899999998E-4</v>
      </c>
    </row>
    <row r="1658" spans="1:36">
      <c r="A1658" s="1">
        <v>13918</v>
      </c>
      <c r="B1658" s="1">
        <v>13919</v>
      </c>
      <c r="C1658" s="1" t="s">
        <v>1875</v>
      </c>
      <c r="D1658" s="1">
        <v>1963039</v>
      </c>
      <c r="E1658" s="1" t="s">
        <v>430</v>
      </c>
      <c r="F1658" s="1" t="s">
        <v>1876</v>
      </c>
      <c r="G1658" s="1" t="s">
        <v>1877</v>
      </c>
      <c r="H1658" s="1" t="s">
        <v>76</v>
      </c>
      <c r="I1658" s="1" t="s">
        <v>228</v>
      </c>
      <c r="J1658" s="1" t="s">
        <v>53</v>
      </c>
      <c r="K1658" s="1" t="s">
        <v>314</v>
      </c>
      <c r="L1658" s="1" t="s">
        <v>821</v>
      </c>
      <c r="M1658" s="1" t="s">
        <v>311</v>
      </c>
      <c r="N1658" s="1" t="s">
        <v>652</v>
      </c>
      <c r="O1658" s="1" t="s">
        <v>62</v>
      </c>
      <c r="P1658" s="1" t="s">
        <v>1348</v>
      </c>
      <c r="Q1658" s="1" t="s">
        <v>65</v>
      </c>
      <c r="R1658" s="1" t="s">
        <v>57</v>
      </c>
      <c r="S1658" s="1" t="s">
        <v>1209</v>
      </c>
      <c r="T1658" s="109">
        <v>3.0840000000000001</v>
      </c>
      <c r="U1658" s="121" t="s">
        <v>1654</v>
      </c>
      <c r="V1658" s="108">
        <v>7.8799999999999995E-2</v>
      </c>
      <c r="W1658" s="108">
        <v>6.5799999999999997E-2</v>
      </c>
      <c r="X1658" s="1" t="s">
        <v>636</v>
      </c>
      <c r="Z1658" s="107">
        <v>99800</v>
      </c>
      <c r="AA1658" s="107">
        <v>1</v>
      </c>
      <c r="AB1658" s="107">
        <v>104.5</v>
      </c>
      <c r="AC1658" s="107">
        <v>0</v>
      </c>
      <c r="AD1658" s="107">
        <v>104.291</v>
      </c>
      <c r="AE1658" s="107"/>
      <c r="AF1658" s="107"/>
      <c r="AG1658" s="1" t="s">
        <v>17</v>
      </c>
      <c r="AH1658" s="108">
        <v>2.8514285699999999E-4</v>
      </c>
      <c r="AI1658" s="108">
        <v>2.14036337E-3</v>
      </c>
      <c r="AJ1658" s="108">
        <v>6.37200404E-4</v>
      </c>
    </row>
    <row r="1659" spans="1:36" hidden="1">
      <c r="A1659" s="1">
        <v>13918</v>
      </c>
      <c r="B1659" s="1">
        <v>13919</v>
      </c>
      <c r="C1659" s="1" t="s">
        <v>1878</v>
      </c>
      <c r="D1659" s="1">
        <v>520025370</v>
      </c>
      <c r="E1659" s="1" t="s">
        <v>429</v>
      </c>
      <c r="F1659" s="1" t="s">
        <v>1879</v>
      </c>
      <c r="G1659" s="1" t="s">
        <v>1880</v>
      </c>
      <c r="H1659" s="1" t="s">
        <v>76</v>
      </c>
      <c r="I1659" s="1" t="s">
        <v>228</v>
      </c>
      <c r="J1659" s="1" t="s">
        <v>53</v>
      </c>
      <c r="K1659" s="1" t="s">
        <v>53</v>
      </c>
      <c r="L1659" s="1" t="s">
        <v>821</v>
      </c>
      <c r="M1659" s="1" t="s">
        <v>311</v>
      </c>
      <c r="N1659" s="1" t="s">
        <v>708</v>
      </c>
      <c r="O1659" s="1" t="s">
        <v>62</v>
      </c>
      <c r="P1659" s="1" t="s">
        <v>1343</v>
      </c>
      <c r="Q1659" s="1" t="s">
        <v>65</v>
      </c>
      <c r="R1659" s="1" t="s">
        <v>57</v>
      </c>
      <c r="S1659" s="1" t="s">
        <v>1209</v>
      </c>
      <c r="T1659" s="109">
        <v>3.923</v>
      </c>
      <c r="U1659" s="121" t="s">
        <v>1881</v>
      </c>
      <c r="V1659" s="108">
        <v>5.9799999999999999E-2</v>
      </c>
      <c r="W1659" s="108">
        <v>5.28E-2</v>
      </c>
      <c r="X1659" s="1" t="s">
        <v>636</v>
      </c>
      <c r="Z1659" s="107">
        <v>180000</v>
      </c>
      <c r="AA1659" s="107">
        <v>1</v>
      </c>
      <c r="AB1659" s="107">
        <v>105.02</v>
      </c>
      <c r="AC1659" s="107">
        <v>0</v>
      </c>
      <c r="AD1659" s="107">
        <v>189.036</v>
      </c>
      <c r="AE1659" s="107"/>
      <c r="AF1659" s="107"/>
      <c r="AG1659" s="1" t="s">
        <v>17</v>
      </c>
      <c r="AH1659" s="108">
        <v>8.9999999999999998E-4</v>
      </c>
      <c r="AI1659" s="108">
        <v>3.8795843370000001E-3</v>
      </c>
      <c r="AJ1659" s="108">
        <v>1.1549780469999999E-3</v>
      </c>
    </row>
    <row r="1660" spans="1:36" hidden="1">
      <c r="A1660" s="1">
        <v>13918</v>
      </c>
      <c r="B1660" s="1">
        <v>13919</v>
      </c>
      <c r="C1660" s="1" t="s">
        <v>1882</v>
      </c>
      <c r="D1660" s="1">
        <v>512951518</v>
      </c>
      <c r="E1660" s="1" t="s">
        <v>429</v>
      </c>
      <c r="F1660" s="1" t="s">
        <v>1883</v>
      </c>
      <c r="G1660" s="1" t="s">
        <v>1884</v>
      </c>
      <c r="H1660" s="1" t="s">
        <v>76</v>
      </c>
      <c r="I1660" s="1" t="s">
        <v>228</v>
      </c>
      <c r="J1660" s="1" t="s">
        <v>53</v>
      </c>
      <c r="K1660" s="1" t="s">
        <v>53</v>
      </c>
      <c r="L1660" s="1" t="s">
        <v>821</v>
      </c>
      <c r="M1660" s="1" t="s">
        <v>311</v>
      </c>
      <c r="N1660" s="1" t="s">
        <v>140</v>
      </c>
      <c r="O1660" s="1" t="s">
        <v>62</v>
      </c>
      <c r="P1660" s="1" t="s">
        <v>298</v>
      </c>
      <c r="Q1660" s="1" t="s">
        <v>298</v>
      </c>
      <c r="R1660" s="1" t="s">
        <v>57</v>
      </c>
      <c r="S1660" s="1" t="s">
        <v>1209</v>
      </c>
      <c r="T1660" s="109">
        <v>2.085</v>
      </c>
      <c r="U1660" s="121" t="s">
        <v>1266</v>
      </c>
      <c r="V1660" s="108">
        <v>7.7799999999999994E-2</v>
      </c>
      <c r="W1660" s="108">
        <v>5.8200000000000002E-2</v>
      </c>
      <c r="X1660" s="1" t="s">
        <v>636</v>
      </c>
      <c r="Z1660" s="107">
        <v>148000</v>
      </c>
      <c r="AA1660" s="107">
        <v>1</v>
      </c>
      <c r="AB1660" s="107">
        <v>104.21</v>
      </c>
      <c r="AC1660" s="107">
        <v>0</v>
      </c>
      <c r="AD1660" s="107">
        <v>154.23079999999999</v>
      </c>
      <c r="AE1660" s="107"/>
      <c r="AF1660" s="107"/>
      <c r="AG1660" s="1" t="s">
        <v>17</v>
      </c>
      <c r="AH1660" s="108">
        <v>1.09064112E-3</v>
      </c>
      <c r="AI1660" s="108">
        <v>3.165277492E-3</v>
      </c>
      <c r="AJ1660" s="108">
        <v>9.4232415099999996E-4</v>
      </c>
    </row>
    <row r="1661" spans="1:36" hidden="1">
      <c r="A1661" s="1">
        <v>13918</v>
      </c>
      <c r="B1661" s="1">
        <v>13919</v>
      </c>
      <c r="C1661" s="1" t="s">
        <v>1332</v>
      </c>
      <c r="D1661" s="1">
        <v>520001736</v>
      </c>
      <c r="E1661" s="1" t="s">
        <v>429</v>
      </c>
      <c r="F1661" s="1" t="s">
        <v>1885</v>
      </c>
      <c r="G1661" s="1" t="s">
        <v>1886</v>
      </c>
      <c r="H1661" s="1" t="s">
        <v>76</v>
      </c>
      <c r="I1661" s="1" t="s">
        <v>229</v>
      </c>
      <c r="J1661" s="1" t="s">
        <v>53</v>
      </c>
      <c r="K1661" s="1" t="s">
        <v>53</v>
      </c>
      <c r="L1661" s="1" t="s">
        <v>821</v>
      </c>
      <c r="M1661" s="1" t="s">
        <v>311</v>
      </c>
      <c r="N1661" s="1" t="s">
        <v>651</v>
      </c>
      <c r="O1661" s="1" t="s">
        <v>62</v>
      </c>
      <c r="P1661" s="1" t="s">
        <v>1354</v>
      </c>
      <c r="Q1661" s="1" t="s">
        <v>65</v>
      </c>
      <c r="R1661" s="1" t="s">
        <v>57</v>
      </c>
      <c r="S1661" s="1" t="s">
        <v>1209</v>
      </c>
      <c r="T1661" s="109">
        <v>3.3170000000000002</v>
      </c>
      <c r="U1661" s="121" t="s">
        <v>1239</v>
      </c>
      <c r="V1661" s="108">
        <v>3.3399999999999999E-2</v>
      </c>
      <c r="W1661" s="108">
        <v>3.0499999999999999E-2</v>
      </c>
      <c r="X1661" s="1" t="s">
        <v>636</v>
      </c>
      <c r="Z1661" s="107">
        <v>280000</v>
      </c>
      <c r="AA1661" s="107">
        <v>1</v>
      </c>
      <c r="AB1661" s="107">
        <v>102.84</v>
      </c>
      <c r="AC1661" s="107">
        <v>0</v>
      </c>
      <c r="AD1661" s="107">
        <v>287.952</v>
      </c>
      <c r="AE1661" s="107"/>
      <c r="AF1661" s="107"/>
      <c r="AG1661" s="1" t="s">
        <v>17</v>
      </c>
      <c r="AH1661" s="108">
        <v>2.6022232200000002E-4</v>
      </c>
      <c r="AI1661" s="108">
        <v>5.9096366249999999E-3</v>
      </c>
      <c r="AJ1661" s="108">
        <v>1.759338109E-3</v>
      </c>
    </row>
    <row r="1662" spans="1:36" hidden="1">
      <c r="A1662" s="1">
        <v>13918</v>
      </c>
      <c r="B1662" s="1">
        <v>13919</v>
      </c>
      <c r="C1662" s="1" t="s">
        <v>1576</v>
      </c>
      <c r="D1662" s="1">
        <v>520043720</v>
      </c>
      <c r="E1662" s="1" t="s">
        <v>429</v>
      </c>
      <c r="F1662" s="1" t="s">
        <v>1887</v>
      </c>
      <c r="G1662" s="1" t="s">
        <v>1888</v>
      </c>
      <c r="H1662" s="1" t="s">
        <v>76</v>
      </c>
      <c r="I1662" s="1" t="s">
        <v>230</v>
      </c>
      <c r="J1662" s="1" t="s">
        <v>53</v>
      </c>
      <c r="K1662" s="1" t="s">
        <v>53</v>
      </c>
      <c r="L1662" s="1" t="s">
        <v>821</v>
      </c>
      <c r="M1662" s="1" t="s">
        <v>311</v>
      </c>
      <c r="N1662" s="1" t="s">
        <v>652</v>
      </c>
      <c r="O1662" s="1" t="s">
        <v>62</v>
      </c>
      <c r="P1662" s="1" t="s">
        <v>1579</v>
      </c>
      <c r="Q1662" s="1" t="s">
        <v>70</v>
      </c>
      <c r="R1662" s="1" t="s">
        <v>57</v>
      </c>
      <c r="S1662" s="1" t="s">
        <v>1209</v>
      </c>
      <c r="T1662" s="109">
        <v>4.4390000000000001</v>
      </c>
      <c r="U1662" s="121">
        <v>47495</v>
      </c>
      <c r="V1662" s="108">
        <v>6.7000000000000004E-2</v>
      </c>
      <c r="W1662" s="108">
        <v>6.0299999999999999E-2</v>
      </c>
      <c r="X1662" s="1" t="s">
        <v>636</v>
      </c>
      <c r="Z1662" s="107">
        <v>50000</v>
      </c>
      <c r="AA1662" s="107">
        <v>1</v>
      </c>
      <c r="AB1662" s="107">
        <v>104.42</v>
      </c>
      <c r="AC1662" s="107">
        <v>0</v>
      </c>
      <c r="AD1662" s="107">
        <v>52.21</v>
      </c>
      <c r="AE1662" s="107"/>
      <c r="AF1662" s="107"/>
      <c r="AG1662" s="1" t="s">
        <v>17</v>
      </c>
      <c r="AH1662" s="108">
        <v>3.5852060000000002E-4</v>
      </c>
      <c r="AI1662" s="108">
        <v>1.071505418E-3</v>
      </c>
      <c r="AJ1662" s="108">
        <v>3.1899428600000001E-4</v>
      </c>
    </row>
    <row r="1663" spans="1:36">
      <c r="A1663" s="1">
        <v>13918</v>
      </c>
      <c r="B1663" s="1">
        <v>13919</v>
      </c>
      <c r="C1663" s="1" t="s">
        <v>1490</v>
      </c>
      <c r="D1663" s="1">
        <v>1991033</v>
      </c>
      <c r="E1663" s="1" t="s">
        <v>430</v>
      </c>
      <c r="F1663" s="1" t="s">
        <v>1889</v>
      </c>
      <c r="G1663" s="1" t="s">
        <v>1890</v>
      </c>
      <c r="H1663" s="1" t="s">
        <v>76</v>
      </c>
      <c r="I1663" s="1" t="s">
        <v>228</v>
      </c>
      <c r="J1663" s="1" t="s">
        <v>53</v>
      </c>
      <c r="K1663" s="1" t="s">
        <v>314</v>
      </c>
      <c r="L1663" s="1" t="s">
        <v>821</v>
      </c>
      <c r="M1663" s="1" t="s">
        <v>311</v>
      </c>
      <c r="N1663" s="1" t="s">
        <v>652</v>
      </c>
      <c r="O1663" s="1" t="s">
        <v>62</v>
      </c>
      <c r="P1663" s="1" t="s">
        <v>1343</v>
      </c>
      <c r="Q1663" s="1" t="s">
        <v>65</v>
      </c>
      <c r="R1663" s="1" t="s">
        <v>57</v>
      </c>
      <c r="S1663" s="1" t="s">
        <v>1209</v>
      </c>
      <c r="T1663" s="109">
        <v>3.9510000000000001</v>
      </c>
      <c r="U1663" s="121" t="s">
        <v>1569</v>
      </c>
      <c r="V1663" s="108">
        <v>7.1099999999999997E-2</v>
      </c>
      <c r="W1663" s="108">
        <v>5.5399999999999998E-2</v>
      </c>
      <c r="X1663" s="1" t="s">
        <v>636</v>
      </c>
      <c r="Z1663" s="107">
        <v>190000</v>
      </c>
      <c r="AA1663" s="107">
        <v>1</v>
      </c>
      <c r="AB1663" s="107">
        <v>108.28</v>
      </c>
      <c r="AC1663" s="107">
        <v>0</v>
      </c>
      <c r="AD1663" s="107">
        <v>205.732</v>
      </c>
      <c r="AE1663" s="107"/>
      <c r="AF1663" s="107"/>
      <c r="AG1663" s="1" t="s">
        <v>17</v>
      </c>
      <c r="AH1663" s="108">
        <v>4.5563549100000001E-4</v>
      </c>
      <c r="AI1663" s="108">
        <v>4.2222362139999999E-3</v>
      </c>
      <c r="AJ1663" s="108">
        <v>1.2569877890000001E-3</v>
      </c>
    </row>
    <row r="1664" spans="1:36" hidden="1">
      <c r="A1664" s="1">
        <v>13918</v>
      </c>
      <c r="B1664" s="1">
        <v>13919</v>
      </c>
      <c r="C1664" s="1" t="s">
        <v>1891</v>
      </c>
      <c r="D1664" s="1">
        <v>520036732</v>
      </c>
      <c r="E1664" s="1" t="s">
        <v>429</v>
      </c>
      <c r="F1664" s="1" t="s">
        <v>1892</v>
      </c>
      <c r="G1664" s="1" t="s">
        <v>1893</v>
      </c>
      <c r="H1664" s="1" t="s">
        <v>76</v>
      </c>
      <c r="I1664" s="1" t="s">
        <v>228</v>
      </c>
      <c r="J1664" s="1" t="s">
        <v>53</v>
      </c>
      <c r="K1664" s="1" t="s">
        <v>53</v>
      </c>
      <c r="L1664" s="1" t="s">
        <v>821</v>
      </c>
      <c r="M1664" s="1" t="s">
        <v>311</v>
      </c>
      <c r="N1664" s="1" t="s">
        <v>75</v>
      </c>
      <c r="O1664" s="1" t="s">
        <v>62</v>
      </c>
      <c r="P1664" s="1" t="s">
        <v>1400</v>
      </c>
      <c r="Q1664" s="1" t="s">
        <v>70</v>
      </c>
      <c r="R1664" s="1" t="s">
        <v>57</v>
      </c>
      <c r="S1664" s="1" t="s">
        <v>1209</v>
      </c>
      <c r="T1664" s="109">
        <v>4.7789999999999999</v>
      </c>
      <c r="U1664" s="121" t="s">
        <v>1769</v>
      </c>
      <c r="V1664" s="108">
        <v>5.8500000000000003E-2</v>
      </c>
      <c r="W1664" s="108">
        <v>5.2699999999999997E-2</v>
      </c>
      <c r="X1664" s="1" t="s">
        <v>636</v>
      </c>
      <c r="Z1664" s="107">
        <v>250000</v>
      </c>
      <c r="AA1664" s="107">
        <v>1</v>
      </c>
      <c r="AB1664" s="107">
        <v>106.89</v>
      </c>
      <c r="AC1664" s="107">
        <v>0</v>
      </c>
      <c r="AD1664" s="107">
        <v>267.22500000000002</v>
      </c>
      <c r="AE1664" s="107"/>
      <c r="AF1664" s="107"/>
      <c r="AG1664" s="1" t="s">
        <v>17</v>
      </c>
      <c r="AH1664" s="108">
        <v>1.6129032249999999E-3</v>
      </c>
      <c r="AI1664" s="108">
        <v>5.4842565680000002E-3</v>
      </c>
      <c r="AJ1664" s="108">
        <v>1.6326996380000001E-3</v>
      </c>
    </row>
    <row r="1665" spans="1:36" hidden="1">
      <c r="A1665" s="1">
        <v>13918</v>
      </c>
      <c r="B1665" s="1">
        <v>13919</v>
      </c>
      <c r="C1665" s="1" t="s">
        <v>1861</v>
      </c>
      <c r="D1665" s="1">
        <v>520033234</v>
      </c>
      <c r="E1665" s="1" t="s">
        <v>429</v>
      </c>
      <c r="F1665" s="1" t="s">
        <v>1894</v>
      </c>
      <c r="G1665" s="1" t="s">
        <v>1895</v>
      </c>
      <c r="H1665" s="1" t="s">
        <v>76</v>
      </c>
      <c r="I1665" s="1" t="s">
        <v>229</v>
      </c>
      <c r="J1665" s="1" t="s">
        <v>53</v>
      </c>
      <c r="K1665" s="1" t="s">
        <v>53</v>
      </c>
      <c r="L1665" s="1" t="s">
        <v>821</v>
      </c>
      <c r="M1665" s="1" t="s">
        <v>311</v>
      </c>
      <c r="N1665" s="1" t="s">
        <v>652</v>
      </c>
      <c r="O1665" s="1" t="s">
        <v>62</v>
      </c>
      <c r="P1665" s="1" t="s">
        <v>1348</v>
      </c>
      <c r="Q1665" s="1" t="s">
        <v>65</v>
      </c>
      <c r="R1665" s="1" t="s">
        <v>57</v>
      </c>
      <c r="S1665" s="1" t="s">
        <v>1209</v>
      </c>
      <c r="T1665" s="109">
        <v>4.593</v>
      </c>
      <c r="U1665" s="121" t="s">
        <v>1678</v>
      </c>
      <c r="V1665" s="108">
        <v>4.24E-2</v>
      </c>
      <c r="W1665" s="108">
        <v>3.61E-2</v>
      </c>
      <c r="X1665" s="1" t="s">
        <v>636</v>
      </c>
      <c r="Z1665" s="107">
        <v>176000</v>
      </c>
      <c r="AA1665" s="107">
        <v>1</v>
      </c>
      <c r="AB1665" s="107">
        <v>104.85</v>
      </c>
      <c r="AC1665" s="107">
        <v>0</v>
      </c>
      <c r="AD1665" s="107">
        <v>184.536</v>
      </c>
      <c r="AE1665" s="107"/>
      <c r="AF1665" s="107"/>
      <c r="AG1665" s="1" t="s">
        <v>17</v>
      </c>
      <c r="AH1665" s="108">
        <v>2.72868217E-4</v>
      </c>
      <c r="AI1665" s="108">
        <v>3.7872308729999999E-3</v>
      </c>
      <c r="AJ1665" s="108">
        <v>1.1274838069999999E-3</v>
      </c>
    </row>
    <row r="1666" spans="1:36" hidden="1">
      <c r="A1666" s="1">
        <v>13918</v>
      </c>
      <c r="B1666" s="1">
        <v>13919</v>
      </c>
      <c r="C1666" s="1" t="s">
        <v>2652</v>
      </c>
      <c r="D1666" s="1">
        <v>515164143</v>
      </c>
      <c r="E1666" s="1" t="s">
        <v>429</v>
      </c>
      <c r="F1666" s="1" t="s">
        <v>2653</v>
      </c>
      <c r="G1666" s="1" t="s">
        <v>2654</v>
      </c>
      <c r="H1666" s="1" t="s">
        <v>76</v>
      </c>
      <c r="I1666" s="1" t="s">
        <v>229</v>
      </c>
      <c r="J1666" s="1" t="s">
        <v>53</v>
      </c>
      <c r="K1666" s="1" t="s">
        <v>53</v>
      </c>
      <c r="L1666" s="1" t="s">
        <v>821</v>
      </c>
      <c r="M1666" s="1" t="s">
        <v>311</v>
      </c>
      <c r="N1666" s="1" t="s">
        <v>651</v>
      </c>
      <c r="O1666" s="1" t="s">
        <v>62</v>
      </c>
      <c r="P1666" s="1" t="s">
        <v>298</v>
      </c>
      <c r="Q1666" s="1" t="s">
        <v>298</v>
      </c>
      <c r="R1666" s="1" t="s">
        <v>57</v>
      </c>
      <c r="S1666" s="1" t="s">
        <v>1209</v>
      </c>
      <c r="T1666" s="109">
        <v>3.3610000000000002</v>
      </c>
      <c r="U1666" s="121" t="s">
        <v>1654</v>
      </c>
      <c r="V1666" s="108">
        <v>5.7500000000000002E-2</v>
      </c>
      <c r="W1666" s="108">
        <v>4.5600000000000002E-2</v>
      </c>
      <c r="X1666" s="1" t="s">
        <v>636</v>
      </c>
      <c r="Z1666" s="107">
        <v>104500</v>
      </c>
      <c r="AA1666" s="107">
        <v>1</v>
      </c>
      <c r="AB1666" s="107">
        <v>107.39</v>
      </c>
      <c r="AC1666" s="107">
        <v>0</v>
      </c>
      <c r="AD1666" s="107">
        <v>112.22255</v>
      </c>
      <c r="AE1666" s="107"/>
      <c r="AF1666" s="107"/>
      <c r="AG1666" s="1" t="s">
        <v>17</v>
      </c>
      <c r="AH1666" s="108">
        <v>1.699186991E-3</v>
      </c>
      <c r="AI1666" s="108">
        <v>2.3031425079999999E-3</v>
      </c>
      <c r="AJ1666" s="108">
        <v>6.8566083499999996E-4</v>
      </c>
    </row>
    <row r="1667" spans="1:36" hidden="1">
      <c r="A1667" s="1">
        <v>13918</v>
      </c>
      <c r="B1667" s="1">
        <v>13919</v>
      </c>
      <c r="C1667" s="1" t="s">
        <v>1328</v>
      </c>
      <c r="D1667" s="1">
        <v>510960719</v>
      </c>
      <c r="E1667" s="1" t="s">
        <v>429</v>
      </c>
      <c r="F1667" s="1" t="s">
        <v>1896</v>
      </c>
      <c r="G1667" s="1" t="s">
        <v>1897</v>
      </c>
      <c r="H1667" s="1" t="s">
        <v>76</v>
      </c>
      <c r="I1667" s="1" t="s">
        <v>229</v>
      </c>
      <c r="J1667" s="1" t="s">
        <v>53</v>
      </c>
      <c r="K1667" s="1" t="s">
        <v>53</v>
      </c>
      <c r="L1667" s="1" t="s">
        <v>821</v>
      </c>
      <c r="M1667" s="1" t="s">
        <v>311</v>
      </c>
      <c r="N1667" s="1" t="s">
        <v>651</v>
      </c>
      <c r="O1667" s="1" t="s">
        <v>62</v>
      </c>
      <c r="P1667" s="1" t="s">
        <v>1331</v>
      </c>
      <c r="Q1667" s="1" t="s">
        <v>70</v>
      </c>
      <c r="R1667" s="1" t="s">
        <v>57</v>
      </c>
      <c r="S1667" s="1" t="s">
        <v>1209</v>
      </c>
      <c r="T1667" s="109">
        <v>11.904</v>
      </c>
      <c r="U1667" s="121">
        <v>53359</v>
      </c>
      <c r="V1667" s="108">
        <v>3.6700000000000003E-2</v>
      </c>
      <c r="W1667" s="108">
        <v>3.4299999999999997E-2</v>
      </c>
      <c r="X1667" s="1" t="s">
        <v>636</v>
      </c>
      <c r="Z1667" s="107">
        <v>200000</v>
      </c>
      <c r="AA1667" s="107">
        <v>1</v>
      </c>
      <c r="AB1667" s="107">
        <v>105.88</v>
      </c>
      <c r="AC1667" s="107">
        <v>0</v>
      </c>
      <c r="AD1667" s="107">
        <v>211.76</v>
      </c>
      <c r="AE1667" s="107"/>
      <c r="AF1667" s="107"/>
      <c r="AG1667" s="1" t="s">
        <v>17</v>
      </c>
      <c r="AH1667" s="108">
        <v>6.0930988952602401E-5</v>
      </c>
      <c r="AI1667" s="108">
        <v>4.3459488099999999E-3</v>
      </c>
      <c r="AJ1667" s="108">
        <v>1.2938178509999999E-3</v>
      </c>
    </row>
    <row r="1668" spans="1:36" hidden="1">
      <c r="A1668" s="1">
        <v>13918</v>
      </c>
      <c r="B1668" s="1">
        <v>13919</v>
      </c>
      <c r="C1668" s="1" t="s">
        <v>1898</v>
      </c>
      <c r="D1668" s="1">
        <v>516456084</v>
      </c>
      <c r="E1668" s="1" t="s">
        <v>429</v>
      </c>
      <c r="F1668" s="1" t="s">
        <v>1899</v>
      </c>
      <c r="G1668" s="1" t="s">
        <v>1900</v>
      </c>
      <c r="H1668" s="1" t="s">
        <v>76</v>
      </c>
      <c r="I1668" s="1" t="s">
        <v>229</v>
      </c>
      <c r="J1668" s="1" t="s">
        <v>53</v>
      </c>
      <c r="K1668" s="1" t="s">
        <v>53</v>
      </c>
      <c r="L1668" s="1" t="s">
        <v>821</v>
      </c>
      <c r="M1668" s="1" t="s">
        <v>311</v>
      </c>
      <c r="N1668" s="1" t="s">
        <v>651</v>
      </c>
      <c r="O1668" s="1" t="s">
        <v>62</v>
      </c>
      <c r="P1668" s="1" t="s">
        <v>298</v>
      </c>
      <c r="Q1668" s="1" t="s">
        <v>298</v>
      </c>
      <c r="R1668" s="1" t="s">
        <v>57</v>
      </c>
      <c r="S1668" s="1" t="s">
        <v>1209</v>
      </c>
      <c r="T1668" s="109">
        <v>3.1680000000000001</v>
      </c>
      <c r="U1668" s="121">
        <v>46761</v>
      </c>
      <c r="V1668" s="108">
        <v>3.7400000000000003E-2</v>
      </c>
      <c r="W1668" s="108">
        <v>3.3599999999999998E-2</v>
      </c>
      <c r="X1668" s="1" t="s">
        <v>636</v>
      </c>
      <c r="Z1668" s="107">
        <v>200000</v>
      </c>
      <c r="AA1668" s="107">
        <v>1</v>
      </c>
      <c r="AB1668" s="107">
        <v>103.3</v>
      </c>
      <c r="AC1668" s="107">
        <v>0</v>
      </c>
      <c r="AD1668" s="107">
        <v>206.6</v>
      </c>
      <c r="AE1668" s="107"/>
      <c r="AF1668" s="107"/>
      <c r="AG1668" s="1" t="s">
        <v>17</v>
      </c>
      <c r="AH1668" s="108">
        <v>1.005025125E-3</v>
      </c>
      <c r="AI1668" s="108">
        <v>4.2400501710000002E-3</v>
      </c>
      <c r="AJ1668" s="108">
        <v>1.262291122E-3</v>
      </c>
    </row>
    <row r="1669" spans="1:36" hidden="1">
      <c r="A1669" s="1">
        <v>13918</v>
      </c>
      <c r="B1669" s="1">
        <v>13919</v>
      </c>
      <c r="C1669" s="1" t="s">
        <v>2392</v>
      </c>
      <c r="D1669" s="1">
        <v>514160530</v>
      </c>
      <c r="E1669" s="1" t="s">
        <v>429</v>
      </c>
      <c r="F1669" s="1" t="s">
        <v>2393</v>
      </c>
      <c r="G1669" s="1" t="s">
        <v>2394</v>
      </c>
      <c r="H1669" s="1" t="s">
        <v>76</v>
      </c>
      <c r="I1669" s="1" t="s">
        <v>623</v>
      </c>
      <c r="J1669" s="1" t="s">
        <v>53</v>
      </c>
      <c r="K1669" s="1" t="s">
        <v>53</v>
      </c>
      <c r="L1669" s="1" t="s">
        <v>821</v>
      </c>
      <c r="M1669" s="1" t="s">
        <v>311</v>
      </c>
      <c r="N1669" s="1" t="s">
        <v>263</v>
      </c>
      <c r="O1669" s="1" t="s">
        <v>62</v>
      </c>
      <c r="P1669" s="1" t="s">
        <v>298</v>
      </c>
      <c r="Q1669" s="1" t="s">
        <v>298</v>
      </c>
      <c r="R1669" s="1" t="s">
        <v>57</v>
      </c>
      <c r="S1669" s="1" t="s">
        <v>1209</v>
      </c>
      <c r="T1669" s="109">
        <v>3.3130000000000002</v>
      </c>
      <c r="U1669" s="121">
        <v>47125</v>
      </c>
      <c r="V1669" s="108">
        <v>5.5E-2</v>
      </c>
      <c r="W1669" s="108">
        <v>4.58E-2</v>
      </c>
      <c r="X1669" s="1" t="s">
        <v>636</v>
      </c>
      <c r="Z1669" s="107">
        <v>99000</v>
      </c>
      <c r="AA1669" s="107">
        <v>1</v>
      </c>
      <c r="AB1669" s="107">
        <v>104.6</v>
      </c>
      <c r="AC1669" s="107">
        <v>0</v>
      </c>
      <c r="AD1669" s="107">
        <v>103.554</v>
      </c>
      <c r="AE1669" s="107"/>
      <c r="AF1669" s="107"/>
      <c r="AG1669" s="1" t="s">
        <v>17</v>
      </c>
      <c r="AH1669" s="108">
        <v>1.3360504189999999E-3</v>
      </c>
      <c r="AI1669" s="108">
        <v>2.1252379250000001E-3</v>
      </c>
      <c r="AJ1669" s="108">
        <v>6.32697458E-4</v>
      </c>
    </row>
    <row r="1670" spans="1:36" hidden="1">
      <c r="A1670" s="1">
        <v>13918</v>
      </c>
      <c r="B1670" s="1">
        <v>13919</v>
      </c>
      <c r="C1670" s="1" t="s">
        <v>1901</v>
      </c>
      <c r="D1670" s="1">
        <v>515361442</v>
      </c>
      <c r="E1670" s="1" t="s">
        <v>429</v>
      </c>
      <c r="F1670" s="1" t="s">
        <v>1902</v>
      </c>
      <c r="G1670" s="1" t="s">
        <v>1903</v>
      </c>
      <c r="H1670" s="1" t="s">
        <v>76</v>
      </c>
      <c r="I1670" s="1" t="s">
        <v>228</v>
      </c>
      <c r="J1670" s="1" t="s">
        <v>53</v>
      </c>
      <c r="K1670" s="1" t="s">
        <v>53</v>
      </c>
      <c r="L1670" s="1" t="s">
        <v>821</v>
      </c>
      <c r="M1670" s="1" t="s">
        <v>311</v>
      </c>
      <c r="N1670" s="1" t="s">
        <v>140</v>
      </c>
      <c r="O1670" s="1" t="s">
        <v>62</v>
      </c>
      <c r="P1670" s="1" t="s">
        <v>298</v>
      </c>
      <c r="Q1670" s="1" t="s">
        <v>298</v>
      </c>
      <c r="R1670" s="1" t="s">
        <v>57</v>
      </c>
      <c r="S1670" s="1" t="s">
        <v>1209</v>
      </c>
      <c r="T1670" s="109">
        <v>3.387</v>
      </c>
      <c r="U1670" s="121" t="s">
        <v>1904</v>
      </c>
      <c r="V1670" s="108">
        <v>8.3500000000000005E-2</v>
      </c>
      <c r="W1670" s="108">
        <v>8.1699999999999995E-2</v>
      </c>
      <c r="X1670" s="1" t="s">
        <v>636</v>
      </c>
      <c r="Z1670" s="107">
        <v>200000</v>
      </c>
      <c r="AA1670" s="107">
        <v>1</v>
      </c>
      <c r="AB1670" s="107">
        <v>103.2</v>
      </c>
      <c r="AC1670" s="107">
        <v>0</v>
      </c>
      <c r="AD1670" s="107">
        <v>206.4</v>
      </c>
      <c r="AE1670" s="107"/>
      <c r="AF1670" s="107"/>
      <c r="AG1670" s="1" t="s">
        <v>17</v>
      </c>
      <c r="AH1670" s="108">
        <v>1.739130434E-3</v>
      </c>
      <c r="AI1670" s="108">
        <v>4.235945572E-3</v>
      </c>
      <c r="AJ1670" s="108">
        <v>1.2610691560000001E-3</v>
      </c>
    </row>
    <row r="1671" spans="1:36" hidden="1">
      <c r="A1671" s="1">
        <v>13918</v>
      </c>
      <c r="B1671" s="1">
        <v>13919</v>
      </c>
      <c r="C1671" s="1" t="s">
        <v>1901</v>
      </c>
      <c r="D1671" s="1">
        <v>515361442</v>
      </c>
      <c r="E1671" s="1" t="s">
        <v>429</v>
      </c>
      <c r="F1671" s="1" t="s">
        <v>2395</v>
      </c>
      <c r="G1671" s="1" t="s">
        <v>2396</v>
      </c>
      <c r="H1671" s="1" t="s">
        <v>76</v>
      </c>
      <c r="I1671" s="1" t="s">
        <v>228</v>
      </c>
      <c r="J1671" s="1" t="s">
        <v>53</v>
      </c>
      <c r="K1671" s="1" t="s">
        <v>53</v>
      </c>
      <c r="L1671" s="1" t="s">
        <v>54</v>
      </c>
      <c r="M1671" s="1" t="s">
        <v>311</v>
      </c>
      <c r="N1671" s="1" t="s">
        <v>140</v>
      </c>
      <c r="O1671" s="1" t="s">
        <v>62</v>
      </c>
      <c r="P1671" s="1" t="s">
        <v>298</v>
      </c>
      <c r="Q1671" s="1" t="s">
        <v>298</v>
      </c>
      <c r="R1671" s="1" t="s">
        <v>57</v>
      </c>
      <c r="S1671" s="1" t="s">
        <v>1209</v>
      </c>
      <c r="T1671" s="109">
        <v>3.387</v>
      </c>
      <c r="U1671" s="121" t="s">
        <v>1904</v>
      </c>
      <c r="V1671" s="108">
        <v>8.3500000000000005E-2</v>
      </c>
      <c r="W1671" s="108">
        <v>8.1699999999999995E-2</v>
      </c>
      <c r="X1671" s="1" t="s">
        <v>636</v>
      </c>
      <c r="Z1671" s="107">
        <v>100000</v>
      </c>
      <c r="AA1671" s="107">
        <v>1</v>
      </c>
      <c r="AB1671" s="107">
        <v>101.1648</v>
      </c>
      <c r="AC1671" s="107">
        <v>0</v>
      </c>
      <c r="AD1671" s="107">
        <v>101.1648</v>
      </c>
      <c r="AE1671" s="107"/>
      <c r="AF1671" s="107"/>
      <c r="AG1671" s="1" t="s">
        <v>17</v>
      </c>
      <c r="AH1671" s="108">
        <v>6.452651155E-3</v>
      </c>
      <c r="AI1671" s="108">
        <v>2.0762043920000001E-3</v>
      </c>
      <c r="AJ1671" s="108">
        <v>6.1809984899999996E-4</v>
      </c>
    </row>
    <row r="1672" spans="1:36" hidden="1">
      <c r="A1672" s="1">
        <v>13918</v>
      </c>
      <c r="B1672" s="1">
        <v>13919</v>
      </c>
      <c r="C1672" s="1" t="s">
        <v>1336</v>
      </c>
      <c r="D1672" s="1">
        <v>510560188</v>
      </c>
      <c r="E1672" s="1" t="s">
        <v>429</v>
      </c>
      <c r="F1672" s="1" t="s">
        <v>1905</v>
      </c>
      <c r="G1672" s="1" t="s">
        <v>1906</v>
      </c>
      <c r="H1672" s="1" t="s">
        <v>76</v>
      </c>
      <c r="I1672" s="1" t="s">
        <v>229</v>
      </c>
      <c r="J1672" s="1" t="s">
        <v>53</v>
      </c>
      <c r="K1672" s="1" t="s">
        <v>53</v>
      </c>
      <c r="L1672" s="1" t="s">
        <v>821</v>
      </c>
      <c r="M1672" s="1" t="s">
        <v>311</v>
      </c>
      <c r="N1672" s="1" t="s">
        <v>652</v>
      </c>
      <c r="O1672" s="1" t="s">
        <v>62</v>
      </c>
      <c r="P1672" s="1" t="s">
        <v>1461</v>
      </c>
      <c r="Q1672" s="1" t="s">
        <v>65</v>
      </c>
      <c r="R1672" s="1" t="s">
        <v>57</v>
      </c>
      <c r="S1672" s="1" t="s">
        <v>1209</v>
      </c>
      <c r="T1672" s="109">
        <v>6.8310000000000004</v>
      </c>
      <c r="U1672" s="121">
        <v>48954</v>
      </c>
      <c r="V1672" s="108">
        <v>4.02E-2</v>
      </c>
      <c r="W1672" s="108">
        <v>3.56E-2</v>
      </c>
      <c r="X1672" s="1" t="s">
        <v>636</v>
      </c>
      <c r="Z1672" s="107">
        <v>229000</v>
      </c>
      <c r="AA1672" s="107">
        <v>1</v>
      </c>
      <c r="AB1672" s="107">
        <v>104.52</v>
      </c>
      <c r="AC1672" s="107">
        <v>0</v>
      </c>
      <c r="AD1672" s="107">
        <v>239.35079999999999</v>
      </c>
      <c r="AE1672" s="107"/>
      <c r="AF1672" s="107"/>
      <c r="AG1672" s="1" t="s">
        <v>17</v>
      </c>
      <c r="AH1672" s="108">
        <v>2.8387960499999998E-4</v>
      </c>
      <c r="AI1672" s="108">
        <v>4.9121945809999998E-3</v>
      </c>
      <c r="AJ1672" s="108">
        <v>1.4623929810000001E-3</v>
      </c>
    </row>
    <row r="1673" spans="1:36" hidden="1">
      <c r="A1673" s="1">
        <v>13918</v>
      </c>
      <c r="B1673" s="1">
        <v>13919</v>
      </c>
      <c r="C1673" s="1" t="s">
        <v>1414</v>
      </c>
      <c r="D1673" s="1">
        <v>513257873</v>
      </c>
      <c r="E1673" s="1" t="s">
        <v>429</v>
      </c>
      <c r="F1673" s="1" t="s">
        <v>1907</v>
      </c>
      <c r="G1673" s="1" t="s">
        <v>1908</v>
      </c>
      <c r="H1673" s="1" t="s">
        <v>76</v>
      </c>
      <c r="I1673" s="1" t="s">
        <v>229</v>
      </c>
      <c r="J1673" s="1" t="s">
        <v>53</v>
      </c>
      <c r="K1673" s="1" t="s">
        <v>53</v>
      </c>
      <c r="L1673" s="1" t="s">
        <v>821</v>
      </c>
      <c r="M1673" s="1" t="s">
        <v>311</v>
      </c>
      <c r="N1673" s="1" t="s">
        <v>651</v>
      </c>
      <c r="O1673" s="1" t="s">
        <v>62</v>
      </c>
      <c r="P1673" s="1" t="s">
        <v>1343</v>
      </c>
      <c r="Q1673" s="1" t="s">
        <v>65</v>
      </c>
      <c r="R1673" s="1" t="s">
        <v>57</v>
      </c>
      <c r="S1673" s="1" t="s">
        <v>1209</v>
      </c>
      <c r="T1673" s="109">
        <v>5.1639999999999997</v>
      </c>
      <c r="U1673" s="121">
        <v>48584</v>
      </c>
      <c r="V1673" s="108">
        <v>3.1800000000000002E-2</v>
      </c>
      <c r="W1673" s="108">
        <v>3.09E-2</v>
      </c>
      <c r="X1673" s="1" t="s">
        <v>636</v>
      </c>
      <c r="Z1673" s="107">
        <v>199000</v>
      </c>
      <c r="AA1673" s="107">
        <v>1</v>
      </c>
      <c r="AB1673" s="107">
        <v>103.43</v>
      </c>
      <c r="AC1673" s="107">
        <v>0</v>
      </c>
      <c r="AD1673" s="107">
        <v>205.82570000000001</v>
      </c>
      <c r="AE1673" s="107"/>
      <c r="AF1673" s="107"/>
      <c r="AG1673" s="1" t="s">
        <v>17</v>
      </c>
      <c r="AH1673" s="108">
        <v>4.3535140899999999E-4</v>
      </c>
      <c r="AI1673" s="108">
        <v>4.2241592179999999E-3</v>
      </c>
      <c r="AJ1673" s="108">
        <v>1.25756028E-3</v>
      </c>
    </row>
    <row r="1674" spans="1:36" hidden="1">
      <c r="A1674" s="1">
        <v>13918</v>
      </c>
      <c r="B1674" s="1">
        <v>13919</v>
      </c>
      <c r="C1674" s="1" t="s">
        <v>1909</v>
      </c>
      <c r="D1674" s="1">
        <v>520018482</v>
      </c>
      <c r="E1674" s="1" t="s">
        <v>429</v>
      </c>
      <c r="F1674" s="1" t="s">
        <v>1910</v>
      </c>
      <c r="G1674" s="1" t="s">
        <v>1911</v>
      </c>
      <c r="H1674" s="1" t="s">
        <v>76</v>
      </c>
      <c r="I1674" s="1" t="s">
        <v>229</v>
      </c>
      <c r="J1674" s="1" t="s">
        <v>53</v>
      </c>
      <c r="K1674" s="1" t="s">
        <v>53</v>
      </c>
      <c r="L1674" s="1" t="s">
        <v>821</v>
      </c>
      <c r="M1674" s="1" t="s">
        <v>311</v>
      </c>
      <c r="N1674" s="1" t="s">
        <v>261</v>
      </c>
      <c r="O1674" s="1" t="s">
        <v>62</v>
      </c>
      <c r="P1674" s="1" t="s">
        <v>298</v>
      </c>
      <c r="Q1674" s="1" t="s">
        <v>298</v>
      </c>
      <c r="R1674" s="1" t="s">
        <v>57</v>
      </c>
      <c r="S1674" s="1" t="s">
        <v>1209</v>
      </c>
      <c r="T1674" s="109">
        <v>4.09</v>
      </c>
      <c r="U1674" s="121" t="s">
        <v>1762</v>
      </c>
      <c r="V1674" s="108">
        <v>4.0899999999999999E-2</v>
      </c>
      <c r="W1674" s="108">
        <v>3.4599999999999999E-2</v>
      </c>
      <c r="X1674" s="1" t="s">
        <v>636</v>
      </c>
      <c r="Z1674" s="107">
        <v>142000</v>
      </c>
      <c r="AA1674" s="107">
        <v>1</v>
      </c>
      <c r="AB1674" s="107">
        <v>105.13</v>
      </c>
      <c r="AC1674" s="107">
        <v>0</v>
      </c>
      <c r="AD1674" s="107">
        <v>149.28460000000001</v>
      </c>
      <c r="AE1674" s="107"/>
      <c r="AF1674" s="107"/>
      <c r="AG1674" s="1" t="s">
        <v>17</v>
      </c>
      <c r="AH1674" s="108">
        <v>4.2011834300000002E-4</v>
      </c>
      <c r="AI1674" s="108">
        <v>3.0637666679999998E-3</v>
      </c>
      <c r="AJ1674" s="108">
        <v>9.1210370400000005E-4</v>
      </c>
    </row>
    <row r="1675" spans="1:36" hidden="1">
      <c r="A1675" s="1">
        <v>13918</v>
      </c>
      <c r="B1675" s="1">
        <v>13919</v>
      </c>
      <c r="C1675" s="1" t="s">
        <v>1912</v>
      </c>
      <c r="D1675" s="1">
        <v>520027293</v>
      </c>
      <c r="E1675" s="1" t="s">
        <v>429</v>
      </c>
      <c r="F1675" s="1" t="s">
        <v>1913</v>
      </c>
      <c r="G1675" s="1" t="s">
        <v>1914</v>
      </c>
      <c r="H1675" s="1" t="s">
        <v>76</v>
      </c>
      <c r="I1675" s="1" t="s">
        <v>229</v>
      </c>
      <c r="J1675" s="1" t="s">
        <v>53</v>
      </c>
      <c r="K1675" s="1" t="s">
        <v>53</v>
      </c>
      <c r="L1675" s="1" t="s">
        <v>821</v>
      </c>
      <c r="M1675" s="1" t="s">
        <v>311</v>
      </c>
      <c r="N1675" s="1" t="s">
        <v>156</v>
      </c>
      <c r="O1675" s="1" t="s">
        <v>62</v>
      </c>
      <c r="P1675" s="1" t="s">
        <v>1915</v>
      </c>
      <c r="Q1675" s="1" t="s">
        <v>70</v>
      </c>
      <c r="R1675" s="1" t="s">
        <v>57</v>
      </c>
      <c r="S1675" s="1" t="s">
        <v>1209</v>
      </c>
      <c r="T1675" s="109">
        <v>11.385</v>
      </c>
      <c r="U1675" s="121">
        <v>55154</v>
      </c>
      <c r="V1675" s="108">
        <v>3.2899999999999999E-2</v>
      </c>
      <c r="W1675" s="108">
        <v>3.0200000000000001E-2</v>
      </c>
      <c r="X1675" s="1" t="s">
        <v>636</v>
      </c>
      <c r="Z1675" s="107">
        <v>60000</v>
      </c>
      <c r="AA1675" s="107">
        <v>1</v>
      </c>
      <c r="AB1675" s="107">
        <v>105.3</v>
      </c>
      <c r="AC1675" s="107">
        <v>0</v>
      </c>
      <c r="AD1675" s="107">
        <v>63.18</v>
      </c>
      <c r="AE1675" s="107"/>
      <c r="AF1675" s="107"/>
      <c r="AG1675" s="1" t="s">
        <v>17</v>
      </c>
      <c r="AH1675" s="108">
        <v>1.2E-4</v>
      </c>
      <c r="AI1675" s="108">
        <v>1.296642641E-3</v>
      </c>
      <c r="AJ1675" s="108">
        <v>3.8601913399999998E-4</v>
      </c>
    </row>
    <row r="1676" spans="1:36" hidden="1">
      <c r="A1676" s="1">
        <v>13918</v>
      </c>
      <c r="B1676" s="1">
        <v>13919</v>
      </c>
      <c r="C1676" s="1" t="s">
        <v>1916</v>
      </c>
      <c r="D1676" s="1">
        <v>520036690</v>
      </c>
      <c r="E1676" s="1" t="s">
        <v>429</v>
      </c>
      <c r="F1676" s="1" t="s">
        <v>1917</v>
      </c>
      <c r="G1676" s="1" t="s">
        <v>1918</v>
      </c>
      <c r="H1676" s="1" t="s">
        <v>76</v>
      </c>
      <c r="I1676" s="1" t="s">
        <v>228</v>
      </c>
      <c r="J1676" s="1" t="s">
        <v>53</v>
      </c>
      <c r="K1676" s="1" t="s">
        <v>53</v>
      </c>
      <c r="L1676" s="1" t="s">
        <v>821</v>
      </c>
      <c r="M1676" s="1" t="s">
        <v>311</v>
      </c>
      <c r="N1676" s="1" t="s">
        <v>252</v>
      </c>
      <c r="O1676" s="1" t="s">
        <v>62</v>
      </c>
      <c r="P1676" s="1" t="s">
        <v>1343</v>
      </c>
      <c r="Q1676" s="1" t="s">
        <v>65</v>
      </c>
      <c r="R1676" s="1" t="s">
        <v>57</v>
      </c>
      <c r="S1676" s="1" t="s">
        <v>1209</v>
      </c>
      <c r="T1676" s="109">
        <v>5.234</v>
      </c>
      <c r="U1676" s="121">
        <v>48956</v>
      </c>
      <c r="V1676" s="108">
        <v>5.6800000000000003E-2</v>
      </c>
      <c r="W1676" s="108">
        <v>5.04E-2</v>
      </c>
      <c r="X1676" s="1" t="s">
        <v>636</v>
      </c>
      <c r="Z1676" s="107">
        <v>75000</v>
      </c>
      <c r="AA1676" s="107">
        <v>1</v>
      </c>
      <c r="AB1676" s="107">
        <v>105.53</v>
      </c>
      <c r="AC1676" s="107">
        <v>0</v>
      </c>
      <c r="AD1676" s="107">
        <v>79.147499999999994</v>
      </c>
      <c r="AE1676" s="107"/>
      <c r="AF1676" s="107"/>
      <c r="AG1676" s="1" t="s">
        <v>17</v>
      </c>
      <c r="AH1676" s="108">
        <v>5.0000000000000001E-4</v>
      </c>
      <c r="AI1676" s="108">
        <v>1.624343518E-3</v>
      </c>
      <c r="AJ1676" s="108">
        <v>4.8357786299999998E-4</v>
      </c>
    </row>
    <row r="1677" spans="1:36" hidden="1">
      <c r="A1677" s="1">
        <v>13918</v>
      </c>
      <c r="B1677" s="1">
        <v>13919</v>
      </c>
      <c r="C1677" s="1" t="s">
        <v>1355</v>
      </c>
      <c r="D1677" s="1">
        <v>511659401</v>
      </c>
      <c r="E1677" s="1" t="s">
        <v>429</v>
      </c>
      <c r="F1677" s="1" t="s">
        <v>1919</v>
      </c>
      <c r="G1677" s="1" t="s">
        <v>1920</v>
      </c>
      <c r="H1677" s="1" t="s">
        <v>76</v>
      </c>
      <c r="I1677" s="1" t="s">
        <v>229</v>
      </c>
      <c r="J1677" s="1" t="s">
        <v>53</v>
      </c>
      <c r="K1677" s="1" t="s">
        <v>53</v>
      </c>
      <c r="L1677" s="1" t="s">
        <v>821</v>
      </c>
      <c r="M1677" s="1" t="s">
        <v>311</v>
      </c>
      <c r="N1677" s="1" t="s">
        <v>651</v>
      </c>
      <c r="O1677" s="1" t="s">
        <v>62</v>
      </c>
      <c r="P1677" s="1" t="s">
        <v>1354</v>
      </c>
      <c r="Q1677" s="1" t="s">
        <v>65</v>
      </c>
      <c r="R1677" s="1" t="s">
        <v>57</v>
      </c>
      <c r="S1677" s="1" t="s">
        <v>1209</v>
      </c>
      <c r="T1677" s="109">
        <v>7.29</v>
      </c>
      <c r="U1677" s="121" t="s">
        <v>1921</v>
      </c>
      <c r="V1677" s="108">
        <v>3.5999999999999997E-2</v>
      </c>
      <c r="W1677" s="108">
        <v>3.2500000000000001E-2</v>
      </c>
      <c r="X1677" s="1" t="s">
        <v>636</v>
      </c>
      <c r="Z1677" s="107">
        <v>40000</v>
      </c>
      <c r="AA1677" s="107">
        <v>1</v>
      </c>
      <c r="AB1677" s="107">
        <v>104.88</v>
      </c>
      <c r="AC1677" s="107">
        <v>0</v>
      </c>
      <c r="AD1677" s="107">
        <v>41.951999999999998</v>
      </c>
      <c r="AE1677" s="107"/>
      <c r="AF1677" s="107"/>
      <c r="AG1677" s="1" t="s">
        <v>17</v>
      </c>
      <c r="AH1677" s="108">
        <v>5.4748471833279999E-5</v>
      </c>
      <c r="AI1677" s="108">
        <v>8.6098056500000003E-4</v>
      </c>
      <c r="AJ1677" s="108">
        <v>2.5631963700000003E-4</v>
      </c>
    </row>
    <row r="1678" spans="1:36" hidden="1">
      <c r="A1678" s="1">
        <v>13918</v>
      </c>
      <c r="B1678" s="1">
        <v>13919</v>
      </c>
      <c r="C1678" s="1" t="s">
        <v>1691</v>
      </c>
      <c r="D1678" s="1">
        <v>520032178</v>
      </c>
      <c r="E1678" s="1" t="s">
        <v>429</v>
      </c>
      <c r="F1678" s="1" t="s">
        <v>2399</v>
      </c>
      <c r="G1678" s="1" t="s">
        <v>2400</v>
      </c>
      <c r="H1678" s="1" t="s">
        <v>76</v>
      </c>
      <c r="I1678" s="1" t="s">
        <v>228</v>
      </c>
      <c r="J1678" s="1" t="s">
        <v>53</v>
      </c>
      <c r="K1678" s="1" t="s">
        <v>53</v>
      </c>
      <c r="L1678" s="1" t="s">
        <v>821</v>
      </c>
      <c r="M1678" s="1" t="s">
        <v>311</v>
      </c>
      <c r="N1678" s="1" t="s">
        <v>140</v>
      </c>
      <c r="O1678" s="1" t="s">
        <v>62</v>
      </c>
      <c r="P1678" s="1" t="s">
        <v>298</v>
      </c>
      <c r="Q1678" s="1" t="s">
        <v>298</v>
      </c>
      <c r="R1678" s="1" t="s">
        <v>57</v>
      </c>
      <c r="S1678" s="1" t="s">
        <v>1209</v>
      </c>
      <c r="T1678" s="109">
        <v>2.742</v>
      </c>
      <c r="U1678" s="121" t="s">
        <v>1657</v>
      </c>
      <c r="V1678" s="108">
        <v>8.14E-2</v>
      </c>
      <c r="W1678" s="108">
        <v>6.59E-2</v>
      </c>
      <c r="X1678" s="1" t="s">
        <v>636</v>
      </c>
      <c r="Z1678" s="107">
        <v>142000</v>
      </c>
      <c r="AA1678" s="107">
        <v>1</v>
      </c>
      <c r="AB1678" s="107">
        <v>106.55</v>
      </c>
      <c r="AC1678" s="107">
        <v>0</v>
      </c>
      <c r="AD1678" s="107">
        <v>151.30099999999999</v>
      </c>
      <c r="AE1678" s="107"/>
      <c r="AF1678" s="107"/>
      <c r="AG1678" s="1" t="s">
        <v>17</v>
      </c>
      <c r="AH1678" s="108">
        <v>9.4666666600000003E-4</v>
      </c>
      <c r="AI1678" s="108">
        <v>3.1051492300000001E-3</v>
      </c>
      <c r="AJ1678" s="108">
        <v>9.2442356699999997E-4</v>
      </c>
    </row>
    <row r="1679" spans="1:36" hidden="1">
      <c r="A1679" s="1">
        <v>13918</v>
      </c>
      <c r="B1679" s="1">
        <v>13919</v>
      </c>
      <c r="C1679" s="1" t="s">
        <v>2401</v>
      </c>
      <c r="D1679" s="1">
        <v>520036658</v>
      </c>
      <c r="E1679" s="1" t="s">
        <v>429</v>
      </c>
      <c r="F1679" s="1" t="s">
        <v>2402</v>
      </c>
      <c r="G1679" s="1" t="s">
        <v>2403</v>
      </c>
      <c r="H1679" s="1" t="s">
        <v>76</v>
      </c>
      <c r="I1679" s="1" t="s">
        <v>228</v>
      </c>
      <c r="J1679" s="1" t="s">
        <v>53</v>
      </c>
      <c r="K1679" s="1" t="s">
        <v>53</v>
      </c>
      <c r="L1679" s="1" t="s">
        <v>821</v>
      </c>
      <c r="M1679" s="1" t="s">
        <v>311</v>
      </c>
      <c r="N1679" s="1" t="s">
        <v>156</v>
      </c>
      <c r="O1679" s="1" t="s">
        <v>62</v>
      </c>
      <c r="P1679" s="1" t="s">
        <v>1461</v>
      </c>
      <c r="Q1679" s="1" t="s">
        <v>65</v>
      </c>
      <c r="R1679" s="1" t="s">
        <v>57</v>
      </c>
      <c r="S1679" s="1" t="s">
        <v>1209</v>
      </c>
      <c r="T1679" s="109">
        <v>6.0659999999999998</v>
      </c>
      <c r="U1679" s="121" t="s">
        <v>2404</v>
      </c>
      <c r="V1679" s="108">
        <v>5.2499999999999998E-2</v>
      </c>
      <c r="W1679" s="108">
        <v>5.7099999999999998E-2</v>
      </c>
      <c r="X1679" s="1" t="s">
        <v>636</v>
      </c>
      <c r="Z1679" s="107">
        <v>100000</v>
      </c>
      <c r="AA1679" s="107">
        <v>1</v>
      </c>
      <c r="AB1679" s="107">
        <v>99.12</v>
      </c>
      <c r="AC1679" s="107">
        <v>0</v>
      </c>
      <c r="AD1679" s="107">
        <v>99.12</v>
      </c>
      <c r="AE1679" s="107"/>
      <c r="AF1679" s="107"/>
      <c r="AG1679" s="1" t="s">
        <v>17</v>
      </c>
      <c r="AH1679" s="108">
        <v>4.5916212E-4</v>
      </c>
      <c r="AI1679" s="108">
        <v>2.0342389779999998E-3</v>
      </c>
      <c r="AJ1679" s="108">
        <v>6.0560646600000005E-4</v>
      </c>
    </row>
    <row r="1680" spans="1:36" hidden="1">
      <c r="A1680" s="1">
        <v>13918</v>
      </c>
      <c r="B1680" s="1">
        <v>13919</v>
      </c>
      <c r="C1680" s="1" t="s">
        <v>2405</v>
      </c>
      <c r="D1680" s="1">
        <v>520038332</v>
      </c>
      <c r="E1680" s="1" t="s">
        <v>429</v>
      </c>
      <c r="F1680" s="1" t="s">
        <v>2406</v>
      </c>
      <c r="G1680" s="1" t="s">
        <v>2407</v>
      </c>
      <c r="H1680" s="1" t="s">
        <v>76</v>
      </c>
      <c r="I1680" s="1" t="s">
        <v>229</v>
      </c>
      <c r="J1680" s="1" t="s">
        <v>53</v>
      </c>
      <c r="K1680" s="1" t="s">
        <v>53</v>
      </c>
      <c r="L1680" s="1" t="s">
        <v>821</v>
      </c>
      <c r="M1680" s="1" t="s">
        <v>311</v>
      </c>
      <c r="N1680" s="1" t="s">
        <v>651</v>
      </c>
      <c r="O1680" s="1" t="s">
        <v>62</v>
      </c>
      <c r="P1680" s="1" t="s">
        <v>298</v>
      </c>
      <c r="Q1680" s="1" t="s">
        <v>298</v>
      </c>
      <c r="R1680" s="1" t="s">
        <v>57</v>
      </c>
      <c r="S1680" s="1" t="s">
        <v>1209</v>
      </c>
      <c r="T1680" s="109">
        <v>3.5939999999999999</v>
      </c>
      <c r="U1680" s="121" t="s">
        <v>2408</v>
      </c>
      <c r="V1680" s="108">
        <v>3.5000000000000003E-2</v>
      </c>
      <c r="W1680" s="108">
        <v>4.0899999999999999E-2</v>
      </c>
      <c r="X1680" s="1" t="s">
        <v>636</v>
      </c>
      <c r="Z1680" s="107">
        <v>20000</v>
      </c>
      <c r="AA1680" s="107">
        <v>1</v>
      </c>
      <c r="AB1680" s="107">
        <v>98.83</v>
      </c>
      <c r="AC1680" s="107">
        <v>0</v>
      </c>
      <c r="AD1680" s="107">
        <v>19.765999999999998</v>
      </c>
      <c r="AE1680" s="107"/>
      <c r="AF1680" s="107"/>
      <c r="AG1680" s="1" t="s">
        <v>17</v>
      </c>
      <c r="AH1680" s="108">
        <v>1.3722597599999999E-4</v>
      </c>
      <c r="AI1680" s="108">
        <v>4.0565746200000002E-4</v>
      </c>
      <c r="AJ1680" s="108">
        <v>1.20766923E-4</v>
      </c>
    </row>
    <row r="1681" spans="1:36" hidden="1">
      <c r="A1681" s="1">
        <v>13918</v>
      </c>
      <c r="B1681" s="1">
        <v>13919</v>
      </c>
      <c r="C1681" s="1" t="s">
        <v>2409</v>
      </c>
      <c r="D1681" s="1">
        <v>511226136</v>
      </c>
      <c r="E1681" s="1" t="s">
        <v>429</v>
      </c>
      <c r="F1681" s="1" t="s">
        <v>2410</v>
      </c>
      <c r="G1681" s="1" t="s">
        <v>2411</v>
      </c>
      <c r="H1681" s="1" t="s">
        <v>76</v>
      </c>
      <c r="I1681" s="1" t="s">
        <v>229</v>
      </c>
      <c r="J1681" s="1" t="s">
        <v>53</v>
      </c>
      <c r="K1681" s="1" t="s">
        <v>53</v>
      </c>
      <c r="L1681" s="1" t="s">
        <v>821</v>
      </c>
      <c r="M1681" s="1" t="s">
        <v>311</v>
      </c>
      <c r="N1681" s="1" t="s">
        <v>75</v>
      </c>
      <c r="O1681" s="1" t="s">
        <v>62</v>
      </c>
      <c r="P1681" s="1" t="s">
        <v>298</v>
      </c>
      <c r="Q1681" s="1" t="s">
        <v>298</v>
      </c>
      <c r="R1681" s="1" t="s">
        <v>57</v>
      </c>
      <c r="S1681" s="1" t="s">
        <v>1209</v>
      </c>
      <c r="T1681" s="109">
        <v>4.0339999999999998</v>
      </c>
      <c r="U1681" s="121">
        <v>47484</v>
      </c>
      <c r="V1681" s="108">
        <v>4.2500000000000003E-2</v>
      </c>
      <c r="W1681" s="108">
        <v>3.3399999999999999E-2</v>
      </c>
      <c r="X1681" s="1" t="s">
        <v>636</v>
      </c>
      <c r="Z1681" s="107">
        <v>239000</v>
      </c>
      <c r="AA1681" s="107">
        <v>1</v>
      </c>
      <c r="AB1681" s="107">
        <v>106.03</v>
      </c>
      <c r="AC1681" s="107">
        <v>0</v>
      </c>
      <c r="AD1681" s="107">
        <v>253.4117</v>
      </c>
      <c r="AE1681" s="107"/>
      <c r="AF1681" s="107"/>
      <c r="AG1681" s="1" t="s">
        <v>17</v>
      </c>
      <c r="AH1681" s="108">
        <v>7.9666666599999996E-4</v>
      </c>
      <c r="AI1681" s="108">
        <v>5.2007663209999999E-3</v>
      </c>
      <c r="AJ1681" s="108">
        <v>1.5483027070000001E-3</v>
      </c>
    </row>
    <row r="1682" spans="1:36" hidden="1">
      <c r="A1682" s="1">
        <v>13918</v>
      </c>
      <c r="B1682" s="1">
        <v>13919</v>
      </c>
      <c r="C1682" s="1" t="s">
        <v>2438</v>
      </c>
      <c r="D1682" s="1">
        <v>513948216</v>
      </c>
      <c r="E1682" s="1" t="s">
        <v>429</v>
      </c>
      <c r="F1682" s="1" t="s">
        <v>2534</v>
      </c>
      <c r="G1682" s="1" t="s">
        <v>2535</v>
      </c>
      <c r="H1682" s="1" t="s">
        <v>76</v>
      </c>
      <c r="I1682" s="1" t="s">
        <v>228</v>
      </c>
      <c r="J1682" s="1" t="s">
        <v>53</v>
      </c>
      <c r="K1682" s="1" t="s">
        <v>53</v>
      </c>
      <c r="L1682" s="1" t="s">
        <v>821</v>
      </c>
      <c r="M1682" s="1" t="s">
        <v>311</v>
      </c>
      <c r="N1682" s="1" t="s">
        <v>140</v>
      </c>
      <c r="O1682" s="1" t="s">
        <v>62</v>
      </c>
      <c r="P1682" s="1" t="s">
        <v>298</v>
      </c>
      <c r="Q1682" s="1" t="s">
        <v>298</v>
      </c>
      <c r="R1682" s="1" t="s">
        <v>57</v>
      </c>
      <c r="S1682" s="1" t="s">
        <v>1209</v>
      </c>
      <c r="T1682" s="109">
        <v>2.9670000000000001</v>
      </c>
      <c r="U1682" s="121" t="s">
        <v>1654</v>
      </c>
      <c r="V1682" s="108">
        <v>7.17E-2</v>
      </c>
      <c r="W1682" s="108">
        <v>6.3299999999999995E-2</v>
      </c>
      <c r="X1682" s="1" t="s">
        <v>636</v>
      </c>
      <c r="Z1682" s="107">
        <v>100000</v>
      </c>
      <c r="AA1682" s="107">
        <v>1</v>
      </c>
      <c r="AB1682" s="107">
        <v>104.54</v>
      </c>
      <c r="AC1682" s="107">
        <v>0</v>
      </c>
      <c r="AD1682" s="107">
        <v>104.54</v>
      </c>
      <c r="AE1682" s="107"/>
      <c r="AF1682" s="107"/>
      <c r="AG1682" s="1" t="s">
        <v>17</v>
      </c>
      <c r="AH1682" s="108">
        <v>6.9686411100000005E-4</v>
      </c>
      <c r="AI1682" s="108">
        <v>2.145473595E-3</v>
      </c>
      <c r="AJ1682" s="108">
        <v>6.3872175100000001E-4</v>
      </c>
    </row>
    <row r="1683" spans="1:36" hidden="1">
      <c r="A1683" s="1">
        <v>13918</v>
      </c>
      <c r="B1683" s="1">
        <v>13919</v>
      </c>
      <c r="C1683" s="1" t="s">
        <v>1633</v>
      </c>
      <c r="D1683" s="1">
        <v>1630</v>
      </c>
      <c r="E1683" s="1" t="s">
        <v>2</v>
      </c>
      <c r="F1683" s="1" t="s">
        <v>2412</v>
      </c>
      <c r="G1683" s="1" t="s">
        <v>2413</v>
      </c>
      <c r="H1683" s="1" t="s">
        <v>76</v>
      </c>
      <c r="I1683" s="1" t="s">
        <v>228</v>
      </c>
      <c r="J1683" s="1" t="s">
        <v>53</v>
      </c>
      <c r="K1683" s="1" t="s">
        <v>314</v>
      </c>
      <c r="L1683" s="1" t="s">
        <v>821</v>
      </c>
      <c r="M1683" s="1" t="s">
        <v>311</v>
      </c>
      <c r="N1683" s="1" t="s">
        <v>652</v>
      </c>
      <c r="O1683" s="1" t="s">
        <v>62</v>
      </c>
      <c r="P1683" s="1" t="s">
        <v>1461</v>
      </c>
      <c r="Q1683" s="1" t="s">
        <v>65</v>
      </c>
      <c r="R1683" s="1" t="s">
        <v>57</v>
      </c>
      <c r="S1683" s="1" t="s">
        <v>1209</v>
      </c>
      <c r="T1683" s="109">
        <v>4.2350000000000003</v>
      </c>
      <c r="U1683" s="121" t="s">
        <v>2414</v>
      </c>
      <c r="V1683" s="108">
        <v>7.0699999999999999E-2</v>
      </c>
      <c r="W1683" s="108">
        <v>6.3100000000000003E-2</v>
      </c>
      <c r="X1683" s="1" t="s">
        <v>636</v>
      </c>
      <c r="Z1683" s="107">
        <v>25000</v>
      </c>
      <c r="AA1683" s="107">
        <v>1</v>
      </c>
      <c r="AB1683" s="107">
        <v>106.94</v>
      </c>
      <c r="AC1683" s="107">
        <v>0</v>
      </c>
      <c r="AD1683" s="107">
        <v>26.734999999999999</v>
      </c>
      <c r="AE1683" s="107"/>
      <c r="AF1683" s="107"/>
      <c r="AG1683" s="1" t="s">
        <v>17</v>
      </c>
      <c r="AH1683" s="108">
        <v>5.9695790252871398E-5</v>
      </c>
      <c r="AI1683" s="108">
        <v>5.4868219399999997E-4</v>
      </c>
      <c r="AJ1683" s="108">
        <v>1.6334633599999999E-4</v>
      </c>
    </row>
    <row r="1684" spans="1:36" hidden="1">
      <c r="A1684" s="1">
        <v>13918</v>
      </c>
      <c r="B1684" s="1">
        <v>13919</v>
      </c>
      <c r="C1684" s="1" t="s">
        <v>2037</v>
      </c>
      <c r="D1684" s="1">
        <v>520039496</v>
      </c>
      <c r="E1684" s="1" t="s">
        <v>429</v>
      </c>
      <c r="F1684" s="1" t="s">
        <v>2415</v>
      </c>
      <c r="G1684" s="1" t="s">
        <v>2416</v>
      </c>
      <c r="H1684" s="1" t="s">
        <v>76</v>
      </c>
      <c r="I1684" s="1" t="s">
        <v>229</v>
      </c>
      <c r="J1684" s="1" t="s">
        <v>53</v>
      </c>
      <c r="K1684" s="1" t="s">
        <v>53</v>
      </c>
      <c r="L1684" s="1" t="s">
        <v>821</v>
      </c>
      <c r="M1684" s="1" t="s">
        <v>311</v>
      </c>
      <c r="N1684" s="1" t="s">
        <v>651</v>
      </c>
      <c r="O1684" s="1" t="s">
        <v>62</v>
      </c>
      <c r="P1684" s="1" t="s">
        <v>298</v>
      </c>
      <c r="Q1684" s="1" t="s">
        <v>298</v>
      </c>
      <c r="R1684" s="1" t="s">
        <v>57</v>
      </c>
      <c r="S1684" s="1" t="s">
        <v>1209</v>
      </c>
      <c r="T1684" s="109">
        <v>2.915</v>
      </c>
      <c r="U1684" s="121">
        <v>47125</v>
      </c>
      <c r="V1684" s="108">
        <v>6.7400000000000002E-2</v>
      </c>
      <c r="W1684" s="108">
        <v>6.08E-2</v>
      </c>
      <c r="X1684" s="1" t="s">
        <v>636</v>
      </c>
      <c r="Z1684" s="107">
        <v>47000</v>
      </c>
      <c r="AA1684" s="107">
        <v>1</v>
      </c>
      <c r="AB1684" s="107">
        <v>104.06</v>
      </c>
      <c r="AC1684" s="107">
        <v>0</v>
      </c>
      <c r="AD1684" s="107">
        <v>48.908200000000001</v>
      </c>
      <c r="AE1684" s="107"/>
      <c r="AF1684" s="107"/>
      <c r="AG1684" s="1" t="s">
        <v>17</v>
      </c>
      <c r="AH1684" s="108">
        <v>1.044444444E-3</v>
      </c>
      <c r="AI1684" s="108">
        <v>1.0037426029999999E-3</v>
      </c>
      <c r="AJ1684" s="108">
        <v>2.9882084499999997E-4</v>
      </c>
    </row>
    <row r="1685" spans="1:36" hidden="1">
      <c r="A1685" s="1">
        <v>13918</v>
      </c>
      <c r="B1685" s="1">
        <v>13919</v>
      </c>
      <c r="C1685" s="1" t="s">
        <v>1928</v>
      </c>
      <c r="D1685" s="1">
        <v>1628</v>
      </c>
      <c r="E1685" s="1" t="s">
        <v>2</v>
      </c>
      <c r="F1685" s="1" t="s">
        <v>1929</v>
      </c>
      <c r="G1685" s="1" t="s">
        <v>1930</v>
      </c>
      <c r="H1685" s="1" t="s">
        <v>76</v>
      </c>
      <c r="I1685" s="1" t="s">
        <v>228</v>
      </c>
      <c r="J1685" s="1" t="s">
        <v>53</v>
      </c>
      <c r="K1685" s="1" t="s">
        <v>314</v>
      </c>
      <c r="L1685" s="1" t="s">
        <v>821</v>
      </c>
      <c r="M1685" s="1" t="s">
        <v>311</v>
      </c>
      <c r="N1685" s="1" t="s">
        <v>652</v>
      </c>
      <c r="O1685" s="1" t="s">
        <v>62</v>
      </c>
      <c r="P1685" s="1" t="s">
        <v>1461</v>
      </c>
      <c r="Q1685" s="1" t="s">
        <v>65</v>
      </c>
      <c r="R1685" s="1" t="s">
        <v>57</v>
      </c>
      <c r="S1685" s="1" t="s">
        <v>1209</v>
      </c>
      <c r="T1685" s="109">
        <v>3.1949999999999998</v>
      </c>
      <c r="U1685" s="121">
        <v>46762</v>
      </c>
      <c r="V1685" s="108">
        <v>6.3899999999999998E-2</v>
      </c>
      <c r="W1685" s="108">
        <v>5.9200000000000003E-2</v>
      </c>
      <c r="X1685" s="1" t="s">
        <v>636</v>
      </c>
      <c r="Z1685" s="107">
        <v>188000</v>
      </c>
      <c r="AA1685" s="107">
        <v>1</v>
      </c>
      <c r="AB1685" s="107">
        <v>101.73</v>
      </c>
      <c r="AC1685" s="107">
        <v>0</v>
      </c>
      <c r="AD1685" s="107">
        <v>191.25239999999999</v>
      </c>
      <c r="AE1685" s="107"/>
      <c r="AF1685" s="107"/>
      <c r="AG1685" s="1" t="s">
        <v>17</v>
      </c>
      <c r="AH1685" s="108">
        <v>4.5631067900000002E-4</v>
      </c>
      <c r="AI1685" s="108">
        <v>3.9250714969999998E-3</v>
      </c>
      <c r="AJ1685" s="108">
        <v>1.168519877E-3</v>
      </c>
    </row>
    <row r="1686" spans="1:36" hidden="1">
      <c r="A1686" s="1">
        <v>13918</v>
      </c>
      <c r="B1686" s="1">
        <v>13919</v>
      </c>
      <c r="C1686" s="1" t="s">
        <v>1928</v>
      </c>
      <c r="D1686" s="1">
        <v>1628</v>
      </c>
      <c r="E1686" s="1" t="s">
        <v>2</v>
      </c>
      <c r="F1686" s="1" t="s">
        <v>1931</v>
      </c>
      <c r="G1686" s="1" t="s">
        <v>1932</v>
      </c>
      <c r="H1686" s="1" t="s">
        <v>76</v>
      </c>
      <c r="I1686" s="1" t="s">
        <v>228</v>
      </c>
      <c r="J1686" s="1" t="s">
        <v>53</v>
      </c>
      <c r="K1686" s="1" t="s">
        <v>314</v>
      </c>
      <c r="L1686" s="1" t="s">
        <v>821</v>
      </c>
      <c r="M1686" s="1" t="s">
        <v>311</v>
      </c>
      <c r="N1686" s="1" t="s">
        <v>652</v>
      </c>
      <c r="O1686" s="1" t="s">
        <v>62</v>
      </c>
      <c r="P1686" s="1" t="s">
        <v>1461</v>
      </c>
      <c r="Q1686" s="1" t="s">
        <v>65</v>
      </c>
      <c r="R1686" s="1" t="s">
        <v>57</v>
      </c>
      <c r="S1686" s="1" t="s">
        <v>1209</v>
      </c>
      <c r="T1686" s="109">
        <v>2.3479999999999999</v>
      </c>
      <c r="U1686" s="121" t="s">
        <v>1266</v>
      </c>
      <c r="V1686" s="108">
        <v>6.4399999999999999E-2</v>
      </c>
      <c r="W1686" s="108">
        <v>5.9799999999999999E-2</v>
      </c>
      <c r="X1686" s="1" t="s">
        <v>636</v>
      </c>
      <c r="Z1686" s="107">
        <v>179043.33</v>
      </c>
      <c r="AA1686" s="107">
        <v>1</v>
      </c>
      <c r="AB1686" s="107">
        <v>101.26</v>
      </c>
      <c r="AC1686" s="107">
        <v>0</v>
      </c>
      <c r="AD1686" s="107">
        <v>181.29928000000001</v>
      </c>
      <c r="AE1686" s="107"/>
      <c r="AF1686" s="107"/>
      <c r="AG1686" s="1" t="s">
        <v>17</v>
      </c>
      <c r="AH1686" s="108">
        <v>3.1666667099999998E-4</v>
      </c>
      <c r="AI1686" s="108">
        <v>3.7208036939999998E-3</v>
      </c>
      <c r="AJ1686" s="108">
        <v>1.107707994E-3</v>
      </c>
    </row>
    <row r="1687" spans="1:36" hidden="1">
      <c r="A1687" s="1">
        <v>13918</v>
      </c>
      <c r="B1687" s="1">
        <v>13919</v>
      </c>
      <c r="C1687" s="1" t="s">
        <v>1393</v>
      </c>
      <c r="D1687" s="1">
        <v>513765859</v>
      </c>
      <c r="E1687" s="1" t="s">
        <v>429</v>
      </c>
      <c r="F1687" s="1" t="s">
        <v>2417</v>
      </c>
      <c r="G1687" s="1" t="s">
        <v>2418</v>
      </c>
      <c r="H1687" s="1" t="s">
        <v>76</v>
      </c>
      <c r="I1687" s="1" t="s">
        <v>229</v>
      </c>
      <c r="J1687" s="1" t="s">
        <v>53</v>
      </c>
      <c r="K1687" s="1" t="s">
        <v>53</v>
      </c>
      <c r="L1687" s="1" t="s">
        <v>821</v>
      </c>
      <c r="M1687" s="1" t="s">
        <v>311</v>
      </c>
      <c r="N1687" s="1" t="s">
        <v>651</v>
      </c>
      <c r="O1687" s="1" t="s">
        <v>62</v>
      </c>
      <c r="P1687" s="1" t="s">
        <v>1354</v>
      </c>
      <c r="Q1687" s="1" t="s">
        <v>65</v>
      </c>
      <c r="R1687" s="1" t="s">
        <v>57</v>
      </c>
      <c r="S1687" s="1" t="s">
        <v>1209</v>
      </c>
      <c r="T1687" s="109">
        <v>6.0949999999999998</v>
      </c>
      <c r="U1687" s="121" t="s">
        <v>2419</v>
      </c>
      <c r="V1687" s="108">
        <v>1.4999999999999999E-2</v>
      </c>
      <c r="W1687" s="108">
        <v>3.1E-2</v>
      </c>
      <c r="X1687" s="1" t="s">
        <v>636</v>
      </c>
      <c r="Z1687" s="107">
        <v>145000</v>
      </c>
      <c r="AA1687" s="107">
        <v>1</v>
      </c>
      <c r="AB1687" s="107">
        <v>91.11</v>
      </c>
      <c r="AC1687" s="107">
        <v>0</v>
      </c>
      <c r="AD1687" s="107">
        <v>132.1095</v>
      </c>
      <c r="AE1687" s="107"/>
      <c r="AF1687" s="107"/>
      <c r="AG1687" s="1" t="s">
        <v>17</v>
      </c>
      <c r="AH1687" s="108">
        <v>3.5227007599999998E-4</v>
      </c>
      <c r="AI1687" s="108">
        <v>2.7112822260000002E-3</v>
      </c>
      <c r="AJ1687" s="108">
        <v>8.0716674199999997E-4</v>
      </c>
    </row>
    <row r="1688" spans="1:36" hidden="1">
      <c r="A1688" s="1">
        <v>13918</v>
      </c>
      <c r="B1688" s="1">
        <v>13919</v>
      </c>
      <c r="C1688" s="1" t="s">
        <v>1933</v>
      </c>
      <c r="D1688" s="1">
        <v>515666881</v>
      </c>
      <c r="E1688" s="1" t="s">
        <v>429</v>
      </c>
      <c r="F1688" s="1" t="s">
        <v>1934</v>
      </c>
      <c r="G1688" s="1" t="s">
        <v>1935</v>
      </c>
      <c r="H1688" s="1" t="s">
        <v>76</v>
      </c>
      <c r="I1688" s="1" t="s">
        <v>228</v>
      </c>
      <c r="J1688" s="1" t="s">
        <v>53</v>
      </c>
      <c r="K1688" s="1" t="s">
        <v>53</v>
      </c>
      <c r="L1688" s="1" t="s">
        <v>821</v>
      </c>
      <c r="M1688" s="1" t="s">
        <v>311</v>
      </c>
      <c r="N1688" s="1" t="s">
        <v>140</v>
      </c>
      <c r="O1688" s="1" t="s">
        <v>62</v>
      </c>
      <c r="P1688" s="1" t="s">
        <v>1936</v>
      </c>
      <c r="Q1688" s="1" t="s">
        <v>65</v>
      </c>
      <c r="R1688" s="1" t="s">
        <v>57</v>
      </c>
      <c r="S1688" s="1" t="s">
        <v>1209</v>
      </c>
      <c r="T1688" s="109">
        <v>10.252000000000001</v>
      </c>
      <c r="U1688" s="121">
        <v>49316</v>
      </c>
      <c r="V1688" s="108">
        <v>4.65E-2</v>
      </c>
      <c r="W1688" s="108">
        <v>4.6300000000000001E-2</v>
      </c>
      <c r="X1688" s="1" t="s">
        <v>636</v>
      </c>
      <c r="Z1688" s="107">
        <v>500000</v>
      </c>
      <c r="AA1688" s="107">
        <v>1</v>
      </c>
      <c r="AB1688" s="107">
        <v>101.86</v>
      </c>
      <c r="AC1688" s="107">
        <v>0</v>
      </c>
      <c r="AD1688" s="107">
        <v>509.3</v>
      </c>
      <c r="AE1688" s="107"/>
      <c r="AF1688" s="107"/>
      <c r="AG1688" s="1" t="s">
        <v>17</v>
      </c>
      <c r="AH1688" s="108">
        <v>2.83480941E-4</v>
      </c>
      <c r="AI1688" s="108">
        <v>1.0452359884E-2</v>
      </c>
      <c r="AJ1688" s="108">
        <v>3.1117370220000002E-3</v>
      </c>
    </row>
    <row r="1689" spans="1:36" hidden="1">
      <c r="A1689" s="1">
        <v>13918</v>
      </c>
      <c r="B1689" s="1">
        <v>13919</v>
      </c>
      <c r="C1689" s="1" t="s">
        <v>2420</v>
      </c>
      <c r="D1689" s="1">
        <v>514328004</v>
      </c>
      <c r="E1689" s="1" t="s">
        <v>429</v>
      </c>
      <c r="F1689" s="1" t="s">
        <v>2421</v>
      </c>
      <c r="G1689" s="1" t="s">
        <v>2422</v>
      </c>
      <c r="H1689" s="1" t="s">
        <v>76</v>
      </c>
      <c r="I1689" s="1" t="s">
        <v>228</v>
      </c>
      <c r="J1689" s="1" t="s">
        <v>53</v>
      </c>
      <c r="K1689" s="1" t="s">
        <v>53</v>
      </c>
      <c r="L1689" s="1" t="s">
        <v>821</v>
      </c>
      <c r="M1689" s="1" t="s">
        <v>311</v>
      </c>
      <c r="N1689" s="1" t="s">
        <v>140</v>
      </c>
      <c r="O1689" s="1" t="s">
        <v>62</v>
      </c>
      <c r="P1689" s="1" t="s">
        <v>298</v>
      </c>
      <c r="Q1689" s="1" t="s">
        <v>298</v>
      </c>
      <c r="R1689" s="1" t="s">
        <v>57</v>
      </c>
      <c r="S1689" s="1" t="s">
        <v>1209</v>
      </c>
      <c r="T1689" s="109">
        <v>3.536</v>
      </c>
      <c r="U1689" s="121">
        <v>47125</v>
      </c>
      <c r="V1689" s="108">
        <v>6.9699999999999998E-2</v>
      </c>
      <c r="W1689" s="108">
        <v>6.8699999999999997E-2</v>
      </c>
      <c r="X1689" s="1" t="s">
        <v>636</v>
      </c>
      <c r="Z1689" s="107">
        <v>137000</v>
      </c>
      <c r="AA1689" s="107">
        <v>1</v>
      </c>
      <c r="AB1689" s="107">
        <v>102.47</v>
      </c>
      <c r="AC1689" s="107">
        <v>0</v>
      </c>
      <c r="AD1689" s="107">
        <v>140.38390000000001</v>
      </c>
      <c r="AE1689" s="107"/>
      <c r="AF1689" s="107"/>
      <c r="AG1689" s="1" t="s">
        <v>17</v>
      </c>
      <c r="AH1689" s="108">
        <v>1.7125E-3</v>
      </c>
      <c r="AI1689" s="108">
        <v>2.8810976719999999E-3</v>
      </c>
      <c r="AJ1689" s="108">
        <v>8.5772192899999996E-4</v>
      </c>
    </row>
    <row r="1690" spans="1:36" hidden="1">
      <c r="A1690" s="1">
        <v>13918</v>
      </c>
      <c r="B1690" s="1">
        <v>13919</v>
      </c>
      <c r="C1690" s="1" t="s">
        <v>1937</v>
      </c>
      <c r="D1690" s="1">
        <v>2453</v>
      </c>
      <c r="E1690" s="1" t="s">
        <v>2</v>
      </c>
      <c r="F1690" s="1" t="s">
        <v>1938</v>
      </c>
      <c r="G1690" s="1" t="s">
        <v>1939</v>
      </c>
      <c r="H1690" s="1" t="s">
        <v>76</v>
      </c>
      <c r="I1690" s="1" t="s">
        <v>228</v>
      </c>
      <c r="J1690" s="1" t="s">
        <v>53</v>
      </c>
      <c r="K1690" s="1" t="s">
        <v>314</v>
      </c>
      <c r="L1690" s="1" t="s">
        <v>821</v>
      </c>
      <c r="M1690" s="1" t="s">
        <v>311</v>
      </c>
      <c r="N1690" s="1" t="s">
        <v>649</v>
      </c>
      <c r="O1690" s="1" t="s">
        <v>62</v>
      </c>
      <c r="P1690" s="1" t="s">
        <v>1383</v>
      </c>
      <c r="Q1690" s="1" t="s">
        <v>70</v>
      </c>
      <c r="R1690" s="1" t="s">
        <v>57</v>
      </c>
      <c r="S1690" s="1" t="s">
        <v>1209</v>
      </c>
      <c r="T1690" s="109">
        <v>3.952</v>
      </c>
      <c r="U1690" s="121" t="s">
        <v>1657</v>
      </c>
      <c r="V1690" s="108">
        <v>6.3500000000000001E-2</v>
      </c>
      <c r="W1690" s="108">
        <v>6.13E-2</v>
      </c>
      <c r="X1690" s="1" t="s">
        <v>636</v>
      </c>
      <c r="Z1690" s="107">
        <v>184000</v>
      </c>
      <c r="AA1690" s="107">
        <v>1</v>
      </c>
      <c r="AB1690" s="107">
        <v>101.38</v>
      </c>
      <c r="AC1690" s="107">
        <v>0</v>
      </c>
      <c r="AD1690" s="107">
        <v>186.53919999999999</v>
      </c>
      <c r="AE1690" s="107"/>
      <c r="AF1690" s="107"/>
      <c r="AG1690" s="1" t="s">
        <v>17</v>
      </c>
      <c r="AH1690" s="108">
        <v>3.15217465E-4</v>
      </c>
      <c r="AI1690" s="108">
        <v>3.8283425299999998E-3</v>
      </c>
      <c r="AJ1690" s="108">
        <v>1.139723021E-3</v>
      </c>
    </row>
    <row r="1691" spans="1:36" hidden="1">
      <c r="A1691" s="1">
        <v>13918</v>
      </c>
      <c r="B1691" s="1">
        <v>13919</v>
      </c>
      <c r="C1691" s="1" t="s">
        <v>1660</v>
      </c>
      <c r="D1691" s="1">
        <v>520032046</v>
      </c>
      <c r="E1691" s="1" t="s">
        <v>429</v>
      </c>
      <c r="F1691" s="1" t="s">
        <v>1940</v>
      </c>
      <c r="G1691" s="1" t="s">
        <v>1941</v>
      </c>
      <c r="H1691" s="1" t="s">
        <v>76</v>
      </c>
      <c r="I1691" s="1" t="s">
        <v>229</v>
      </c>
      <c r="J1691" s="1" t="s">
        <v>53</v>
      </c>
      <c r="K1691" s="1" t="s">
        <v>53</v>
      </c>
      <c r="L1691" s="1" t="s">
        <v>821</v>
      </c>
      <c r="M1691" s="1" t="s">
        <v>311</v>
      </c>
      <c r="N1691" s="1" t="s">
        <v>256</v>
      </c>
      <c r="O1691" s="1" t="s">
        <v>62</v>
      </c>
      <c r="P1691" s="1" t="s">
        <v>1208</v>
      </c>
      <c r="Q1691" s="1" t="s">
        <v>65</v>
      </c>
      <c r="R1691" s="1" t="s">
        <v>57</v>
      </c>
      <c r="S1691" s="1" t="s">
        <v>1209</v>
      </c>
      <c r="T1691" s="109">
        <v>5.5910000000000002</v>
      </c>
      <c r="U1691" s="121" t="s">
        <v>1942</v>
      </c>
      <c r="V1691" s="108">
        <v>2.6800000000000001E-2</v>
      </c>
      <c r="W1691" s="108">
        <v>2.5999999999999999E-2</v>
      </c>
      <c r="X1691" s="1" t="s">
        <v>636</v>
      </c>
      <c r="Z1691" s="107">
        <v>830000</v>
      </c>
      <c r="AA1691" s="107">
        <v>1</v>
      </c>
      <c r="AB1691" s="107">
        <v>101.28</v>
      </c>
      <c r="AC1691" s="107">
        <v>0</v>
      </c>
      <c r="AD1691" s="107">
        <v>840.62400000000002</v>
      </c>
      <c r="AE1691" s="107"/>
      <c r="AF1691" s="107"/>
      <c r="AG1691" s="1" t="s">
        <v>17</v>
      </c>
      <c r="AH1691" s="108">
        <v>2.96428571E-4</v>
      </c>
      <c r="AI1691" s="108">
        <v>1.7252119723999999E-2</v>
      </c>
      <c r="AJ1691" s="108">
        <v>5.1360707289999996E-3</v>
      </c>
    </row>
    <row r="1692" spans="1:36" hidden="1">
      <c r="A1692" s="1">
        <v>13918</v>
      </c>
      <c r="B1692" s="1">
        <v>13919</v>
      </c>
      <c r="C1692" s="1" t="s">
        <v>1660</v>
      </c>
      <c r="D1692" s="1">
        <v>520032046</v>
      </c>
      <c r="E1692" s="1" t="s">
        <v>429</v>
      </c>
      <c r="F1692" s="1" t="s">
        <v>1943</v>
      </c>
      <c r="G1692" s="1" t="s">
        <v>1944</v>
      </c>
      <c r="H1692" s="1" t="s">
        <v>76</v>
      </c>
      <c r="I1692" s="1" t="s">
        <v>229</v>
      </c>
      <c r="J1692" s="1" t="s">
        <v>53</v>
      </c>
      <c r="K1692" s="1" t="s">
        <v>53</v>
      </c>
      <c r="L1692" s="1" t="s">
        <v>821</v>
      </c>
      <c r="M1692" s="1" t="s">
        <v>311</v>
      </c>
      <c r="N1692" s="1" t="s">
        <v>256</v>
      </c>
      <c r="O1692" s="1" t="s">
        <v>62</v>
      </c>
      <c r="P1692" s="1" t="s">
        <v>1343</v>
      </c>
      <c r="Q1692" s="1" t="s">
        <v>65</v>
      </c>
      <c r="R1692" s="1" t="s">
        <v>57</v>
      </c>
      <c r="S1692" s="1" t="s">
        <v>1209</v>
      </c>
      <c r="T1692" s="109">
        <v>5.1970000000000001</v>
      </c>
      <c r="U1692" s="121" t="s">
        <v>1945</v>
      </c>
      <c r="V1692" s="108">
        <v>3.3799999999999997E-2</v>
      </c>
      <c r="W1692" s="108">
        <v>3.1099999999999999E-2</v>
      </c>
      <c r="X1692" s="1" t="s">
        <v>636</v>
      </c>
      <c r="Z1692" s="107">
        <v>120000</v>
      </c>
      <c r="AA1692" s="107">
        <v>1</v>
      </c>
      <c r="AB1692" s="107">
        <v>102.42</v>
      </c>
      <c r="AC1692" s="107">
        <v>0</v>
      </c>
      <c r="AD1692" s="107">
        <v>122.904</v>
      </c>
      <c r="AE1692" s="107"/>
      <c r="AF1692" s="107"/>
      <c r="AG1692" s="1" t="s">
        <v>17</v>
      </c>
      <c r="AH1692" s="108">
        <v>1.4113711799999999E-4</v>
      </c>
      <c r="AI1692" s="108">
        <v>2.522357823E-3</v>
      </c>
      <c r="AJ1692" s="108">
        <v>7.5092269099999995E-4</v>
      </c>
    </row>
    <row r="1693" spans="1:36" hidden="1">
      <c r="A1693" s="1">
        <v>13918</v>
      </c>
      <c r="B1693" s="1">
        <v>13919</v>
      </c>
      <c r="C1693" s="1" t="s">
        <v>1573</v>
      </c>
      <c r="D1693" s="1">
        <v>516046307</v>
      </c>
      <c r="E1693" s="1" t="s">
        <v>429</v>
      </c>
      <c r="F1693" s="1" t="s">
        <v>1949</v>
      </c>
      <c r="G1693" s="1" t="s">
        <v>1950</v>
      </c>
      <c r="H1693" s="1" t="s">
        <v>76</v>
      </c>
      <c r="I1693" s="1" t="s">
        <v>229</v>
      </c>
      <c r="J1693" s="1" t="s">
        <v>53</v>
      </c>
      <c r="K1693" s="1" t="s">
        <v>53</v>
      </c>
      <c r="L1693" s="1" t="s">
        <v>821</v>
      </c>
      <c r="M1693" s="1" t="s">
        <v>311</v>
      </c>
      <c r="N1693" s="1" t="s">
        <v>647</v>
      </c>
      <c r="O1693" s="1" t="s">
        <v>62</v>
      </c>
      <c r="P1693" s="1" t="s">
        <v>298</v>
      </c>
      <c r="Q1693" s="1" t="s">
        <v>298</v>
      </c>
      <c r="R1693" s="1" t="s">
        <v>57</v>
      </c>
      <c r="S1693" s="1" t="s">
        <v>1209</v>
      </c>
      <c r="T1693" s="109">
        <v>4.141</v>
      </c>
      <c r="U1693" s="121" t="s">
        <v>1762</v>
      </c>
      <c r="V1693" s="108">
        <v>4.9000000000000002E-2</v>
      </c>
      <c r="W1693" s="108">
        <v>4.9000000000000002E-2</v>
      </c>
      <c r="X1693" s="1" t="s">
        <v>636</v>
      </c>
      <c r="Z1693" s="107">
        <v>215613.95</v>
      </c>
      <c r="AA1693" s="107">
        <v>1</v>
      </c>
      <c r="AB1693" s="107">
        <v>101.85</v>
      </c>
      <c r="AC1693" s="107">
        <v>0</v>
      </c>
      <c r="AD1693" s="107">
        <v>219.60281000000001</v>
      </c>
      <c r="AE1693" s="107"/>
      <c r="AF1693" s="107"/>
      <c r="AG1693" s="1" t="s">
        <v>17</v>
      </c>
      <c r="AH1693" s="108">
        <v>4.73433554E-4</v>
      </c>
      <c r="AI1693" s="108">
        <v>4.5069067380000003E-3</v>
      </c>
      <c r="AJ1693" s="108">
        <v>1.3417360960000001E-3</v>
      </c>
    </row>
    <row r="1694" spans="1:36" hidden="1">
      <c r="A1694" s="1">
        <v>13918</v>
      </c>
      <c r="B1694" s="1">
        <v>13919</v>
      </c>
      <c r="C1694" s="1" t="s">
        <v>2539</v>
      </c>
      <c r="D1694" s="1">
        <v>520038688</v>
      </c>
      <c r="E1694" s="1" t="s">
        <v>429</v>
      </c>
      <c r="F1694" s="1" t="s">
        <v>2540</v>
      </c>
      <c r="G1694" s="1" t="s">
        <v>2541</v>
      </c>
      <c r="H1694" s="1" t="s">
        <v>76</v>
      </c>
      <c r="I1694" s="1" t="s">
        <v>228</v>
      </c>
      <c r="J1694" s="1" t="s">
        <v>53</v>
      </c>
      <c r="K1694" s="1" t="s">
        <v>53</v>
      </c>
      <c r="L1694" s="1" t="s">
        <v>821</v>
      </c>
      <c r="M1694" s="1" t="s">
        <v>311</v>
      </c>
      <c r="N1694" s="1" t="s">
        <v>140</v>
      </c>
      <c r="O1694" s="1" t="s">
        <v>62</v>
      </c>
      <c r="P1694" s="1" t="s">
        <v>298</v>
      </c>
      <c r="Q1694" s="1" t="s">
        <v>298</v>
      </c>
      <c r="R1694" s="1" t="s">
        <v>57</v>
      </c>
      <c r="S1694" s="1" t="s">
        <v>1209</v>
      </c>
      <c r="T1694" s="109">
        <v>3.371</v>
      </c>
      <c r="U1694" s="121">
        <v>47125</v>
      </c>
      <c r="V1694" s="108">
        <v>7.1099999999999997E-2</v>
      </c>
      <c r="W1694" s="108">
        <v>7.1599999999999997E-2</v>
      </c>
      <c r="X1694" s="1" t="s">
        <v>636</v>
      </c>
      <c r="Z1694" s="107">
        <v>172000</v>
      </c>
      <c r="AA1694" s="107">
        <v>1</v>
      </c>
      <c r="AB1694" s="107">
        <v>102.32</v>
      </c>
      <c r="AC1694" s="107">
        <v>0</v>
      </c>
      <c r="AD1694" s="107">
        <v>175.99039999999999</v>
      </c>
      <c r="AE1694" s="107"/>
      <c r="AF1694" s="107"/>
      <c r="AG1694" s="1" t="s">
        <v>17</v>
      </c>
      <c r="AH1694" s="108">
        <v>1.3230769230000001E-3</v>
      </c>
      <c r="AI1694" s="108">
        <v>3.6118495910000001E-3</v>
      </c>
      <c r="AJ1694" s="108">
        <v>1.0752716340000001E-3</v>
      </c>
    </row>
    <row r="1695" spans="1:36" hidden="1">
      <c r="A1695" s="1">
        <v>13918</v>
      </c>
      <c r="B1695" s="1">
        <v>13919</v>
      </c>
      <c r="C1695" s="1" t="s">
        <v>1543</v>
      </c>
      <c r="D1695" s="1">
        <v>515846558</v>
      </c>
      <c r="E1695" s="1" t="s">
        <v>429</v>
      </c>
      <c r="F1695" s="1" t="s">
        <v>2542</v>
      </c>
      <c r="G1695" s="1" t="s">
        <v>2543</v>
      </c>
      <c r="H1695" s="1" t="s">
        <v>76</v>
      </c>
      <c r="I1695" s="1" t="s">
        <v>623</v>
      </c>
      <c r="J1695" s="1" t="s">
        <v>53</v>
      </c>
      <c r="K1695" s="1" t="s">
        <v>53</v>
      </c>
      <c r="L1695" s="1" t="s">
        <v>821</v>
      </c>
      <c r="M1695" s="1" t="s">
        <v>311</v>
      </c>
      <c r="N1695" s="1" t="s">
        <v>708</v>
      </c>
      <c r="O1695" s="1" t="s">
        <v>62</v>
      </c>
      <c r="P1695" s="1" t="s">
        <v>1461</v>
      </c>
      <c r="Q1695" s="1" t="s">
        <v>65</v>
      </c>
      <c r="R1695" s="1" t="s">
        <v>57</v>
      </c>
      <c r="S1695" s="1" t="s">
        <v>1209</v>
      </c>
      <c r="T1695" s="109">
        <v>3.964</v>
      </c>
      <c r="U1695" s="121" t="s">
        <v>1657</v>
      </c>
      <c r="V1695" s="108">
        <v>0.04</v>
      </c>
      <c r="W1695" s="108">
        <v>2.4799999999999999E-2</v>
      </c>
      <c r="X1695" s="1" t="s">
        <v>636</v>
      </c>
      <c r="Z1695" s="107">
        <v>165000</v>
      </c>
      <c r="AA1695" s="107">
        <v>1</v>
      </c>
      <c r="AB1695" s="107">
        <v>107.2</v>
      </c>
      <c r="AC1695" s="107">
        <v>0</v>
      </c>
      <c r="AD1695" s="107">
        <v>176.88</v>
      </c>
      <c r="AE1695" s="107"/>
      <c r="AF1695" s="107"/>
      <c r="AG1695" s="1" t="s">
        <v>17</v>
      </c>
      <c r="AH1695" s="108">
        <v>7.5000000000000002E-4</v>
      </c>
      <c r="AI1695" s="108">
        <v>3.6301068449999998E-3</v>
      </c>
      <c r="AJ1695" s="108">
        <v>1.080706939E-3</v>
      </c>
    </row>
    <row r="1696" spans="1:36" hidden="1">
      <c r="A1696" s="1">
        <v>13918</v>
      </c>
      <c r="B1696" s="1">
        <v>13919</v>
      </c>
      <c r="C1696" s="1" t="s">
        <v>2423</v>
      </c>
      <c r="D1696" s="1">
        <v>515983476</v>
      </c>
      <c r="E1696" s="1" t="s">
        <v>429</v>
      </c>
      <c r="F1696" s="1" t="s">
        <v>2544</v>
      </c>
      <c r="G1696" s="1" t="s">
        <v>2545</v>
      </c>
      <c r="H1696" s="1" t="s">
        <v>76</v>
      </c>
      <c r="I1696" s="1" t="s">
        <v>228</v>
      </c>
      <c r="J1696" s="1" t="s">
        <v>53</v>
      </c>
      <c r="K1696" s="1" t="s">
        <v>53</v>
      </c>
      <c r="L1696" s="1" t="s">
        <v>821</v>
      </c>
      <c r="M1696" s="1" t="s">
        <v>311</v>
      </c>
      <c r="N1696" s="1" t="s">
        <v>708</v>
      </c>
      <c r="O1696" s="1" t="s">
        <v>62</v>
      </c>
      <c r="P1696" s="1" t="s">
        <v>1461</v>
      </c>
      <c r="Q1696" s="1" t="s">
        <v>65</v>
      </c>
      <c r="R1696" s="1" t="s">
        <v>57</v>
      </c>
      <c r="S1696" s="1" t="s">
        <v>1209</v>
      </c>
      <c r="T1696" s="109">
        <v>5.1440000000000001</v>
      </c>
      <c r="U1696" s="121" t="s">
        <v>2426</v>
      </c>
      <c r="V1696" s="108">
        <v>5.8799999999999998E-2</v>
      </c>
      <c r="W1696" s="108">
        <v>5.5399999999999998E-2</v>
      </c>
      <c r="X1696" s="1" t="s">
        <v>636</v>
      </c>
      <c r="Z1696" s="107">
        <v>144000</v>
      </c>
      <c r="AA1696" s="107">
        <v>1</v>
      </c>
      <c r="AB1696" s="107">
        <v>103.75</v>
      </c>
      <c r="AC1696" s="107">
        <v>0</v>
      </c>
      <c r="AD1696" s="107">
        <v>149.4</v>
      </c>
      <c r="AE1696" s="107"/>
      <c r="AF1696" s="107"/>
      <c r="AG1696" s="1" t="s">
        <v>17</v>
      </c>
      <c r="AH1696" s="108">
        <v>3.2000000000000003E-4</v>
      </c>
      <c r="AI1696" s="108">
        <v>3.0661350220000001E-3</v>
      </c>
      <c r="AJ1696" s="108">
        <v>9.1280877800000001E-4</v>
      </c>
    </row>
    <row r="1697" spans="1:36" hidden="1">
      <c r="A1697" s="1">
        <v>13918</v>
      </c>
      <c r="B1697" s="1">
        <v>13919</v>
      </c>
      <c r="C1697" s="1" t="s">
        <v>2423</v>
      </c>
      <c r="D1697" s="1">
        <v>515983476</v>
      </c>
      <c r="E1697" s="1" t="s">
        <v>429</v>
      </c>
      <c r="F1697" s="1" t="s">
        <v>2424</v>
      </c>
      <c r="G1697" s="1" t="s">
        <v>2425</v>
      </c>
      <c r="H1697" s="1" t="s">
        <v>76</v>
      </c>
      <c r="I1697" s="1" t="s">
        <v>228</v>
      </c>
      <c r="J1697" s="1" t="s">
        <v>53</v>
      </c>
      <c r="K1697" s="1" t="s">
        <v>53</v>
      </c>
      <c r="L1697" s="1" t="s">
        <v>54</v>
      </c>
      <c r="M1697" s="1" t="s">
        <v>311</v>
      </c>
      <c r="N1697" s="1" t="s">
        <v>708</v>
      </c>
      <c r="O1697" s="1" t="s">
        <v>62</v>
      </c>
      <c r="P1697" s="1" t="s">
        <v>298</v>
      </c>
      <c r="Q1697" s="1" t="s">
        <v>298</v>
      </c>
      <c r="R1697" s="1" t="s">
        <v>57</v>
      </c>
      <c r="S1697" s="1" t="s">
        <v>1209</v>
      </c>
      <c r="T1697" s="109">
        <v>5.1440000000000001</v>
      </c>
      <c r="U1697" s="121" t="s">
        <v>2426</v>
      </c>
      <c r="V1697" s="108">
        <v>5.8799999999999998E-2</v>
      </c>
      <c r="W1697" s="108">
        <v>5.5399999999999998E-2</v>
      </c>
      <c r="X1697" s="1" t="s">
        <v>636</v>
      </c>
      <c r="Z1697" s="107">
        <v>100000</v>
      </c>
      <c r="AA1697" s="107">
        <v>1</v>
      </c>
      <c r="AB1697" s="107">
        <v>102.2111</v>
      </c>
      <c r="AC1697" s="107">
        <v>0</v>
      </c>
      <c r="AD1697" s="107">
        <v>102.2111</v>
      </c>
      <c r="AE1697" s="107"/>
      <c r="AF1697" s="107"/>
      <c r="AG1697" s="1" t="s">
        <v>17</v>
      </c>
      <c r="AH1697" s="108">
        <v>5.3421191599999996E-4</v>
      </c>
      <c r="AI1697" s="108">
        <v>2.0976775989999998E-3</v>
      </c>
      <c r="AJ1697" s="108">
        <v>6.2449256600000005E-4</v>
      </c>
    </row>
    <row r="1698" spans="1:36" hidden="1">
      <c r="A1698" s="1">
        <v>13918</v>
      </c>
      <c r="B1698" s="1">
        <v>13919</v>
      </c>
      <c r="C1698" s="1" t="s">
        <v>1778</v>
      </c>
      <c r="D1698" s="1">
        <v>513775163</v>
      </c>
      <c r="E1698" s="1" t="s">
        <v>429</v>
      </c>
      <c r="F1698" s="1" t="s">
        <v>2427</v>
      </c>
      <c r="G1698" s="1" t="s">
        <v>2428</v>
      </c>
      <c r="H1698" s="1" t="s">
        <v>76</v>
      </c>
      <c r="I1698" s="1" t="s">
        <v>228</v>
      </c>
      <c r="J1698" s="1" t="s">
        <v>53</v>
      </c>
      <c r="K1698" s="1" t="s">
        <v>53</v>
      </c>
      <c r="L1698" s="1" t="s">
        <v>821</v>
      </c>
      <c r="M1698" s="1" t="s">
        <v>311</v>
      </c>
      <c r="N1698" s="1" t="s">
        <v>156</v>
      </c>
      <c r="O1698" s="1" t="s">
        <v>62</v>
      </c>
      <c r="P1698" s="1" t="s">
        <v>1447</v>
      </c>
      <c r="Q1698" s="1" t="s">
        <v>70</v>
      </c>
      <c r="R1698" s="1" t="s">
        <v>57</v>
      </c>
      <c r="S1698" s="1" t="s">
        <v>1209</v>
      </c>
      <c r="T1698" s="109">
        <v>4.3970000000000002</v>
      </c>
      <c r="U1698" s="121" t="s">
        <v>1769</v>
      </c>
      <c r="V1698" s="108">
        <v>5.8099999999999999E-2</v>
      </c>
      <c r="W1698" s="108">
        <v>5.7799999999999997E-2</v>
      </c>
      <c r="X1698" s="1" t="s">
        <v>636</v>
      </c>
      <c r="Z1698" s="107">
        <v>169000</v>
      </c>
      <c r="AA1698" s="107">
        <v>1</v>
      </c>
      <c r="AB1698" s="107">
        <v>102.05</v>
      </c>
      <c r="AC1698" s="107">
        <v>0</v>
      </c>
      <c r="AD1698" s="107">
        <v>172.46449999999999</v>
      </c>
      <c r="AE1698" s="107"/>
      <c r="AF1698" s="107"/>
      <c r="AG1698" s="1" t="s">
        <v>17</v>
      </c>
      <c r="AH1698" s="108">
        <v>8.8947368399999998E-4</v>
      </c>
      <c r="AI1698" s="108">
        <v>3.5394875729999999E-3</v>
      </c>
      <c r="AJ1698" s="108">
        <v>1.0537289800000001E-3</v>
      </c>
    </row>
    <row r="1699" spans="1:36" hidden="1">
      <c r="A1699" s="1">
        <v>13918</v>
      </c>
      <c r="B1699" s="1">
        <v>13919</v>
      </c>
      <c r="C1699" s="1" t="s">
        <v>1922</v>
      </c>
      <c r="D1699" s="1">
        <v>1632</v>
      </c>
      <c r="E1699" s="1" t="s">
        <v>2</v>
      </c>
      <c r="F1699" s="1" t="s">
        <v>2429</v>
      </c>
      <c r="G1699" s="1" t="s">
        <v>2430</v>
      </c>
      <c r="H1699" s="1" t="s">
        <v>76</v>
      </c>
      <c r="I1699" s="1" t="s">
        <v>228</v>
      </c>
      <c r="J1699" s="1" t="s">
        <v>53</v>
      </c>
      <c r="K1699" s="1" t="s">
        <v>53</v>
      </c>
      <c r="L1699" s="1" t="s">
        <v>821</v>
      </c>
      <c r="M1699" s="1" t="s">
        <v>311</v>
      </c>
      <c r="N1699" s="1" t="s">
        <v>652</v>
      </c>
      <c r="O1699" s="1" t="s">
        <v>62</v>
      </c>
      <c r="P1699" s="1" t="s">
        <v>1599</v>
      </c>
      <c r="Q1699" s="1" t="s">
        <v>70</v>
      </c>
      <c r="R1699" s="1" t="s">
        <v>57</v>
      </c>
      <c r="S1699" s="1" t="s">
        <v>1209</v>
      </c>
      <c r="T1699" s="109">
        <v>3.8519999999999999</v>
      </c>
      <c r="U1699" s="121">
        <v>48225</v>
      </c>
      <c r="V1699" s="108">
        <v>8.5999999999999993E-2</v>
      </c>
      <c r="W1699" s="108">
        <v>8.1600000000000006E-2</v>
      </c>
      <c r="X1699" s="1" t="s">
        <v>636</v>
      </c>
      <c r="Z1699" s="107">
        <v>39000</v>
      </c>
      <c r="AA1699" s="107">
        <v>1</v>
      </c>
      <c r="AB1699" s="107">
        <v>104.52</v>
      </c>
      <c r="AC1699" s="107">
        <v>0</v>
      </c>
      <c r="AD1699" s="107">
        <v>40.762799999999999</v>
      </c>
      <c r="AE1699" s="107"/>
      <c r="AF1699" s="107"/>
      <c r="AG1699" s="1" t="s">
        <v>17</v>
      </c>
      <c r="AH1699" s="108">
        <v>1.8139534800000001E-4</v>
      </c>
      <c r="AI1699" s="108">
        <v>8.3657462299999998E-4</v>
      </c>
      <c r="AJ1699" s="108">
        <v>2.4905382600000001E-4</v>
      </c>
    </row>
    <row r="1700" spans="1:36" hidden="1">
      <c r="A1700" s="1">
        <v>13918</v>
      </c>
      <c r="B1700" s="1">
        <v>13919</v>
      </c>
      <c r="C1700" s="1" t="s">
        <v>1640</v>
      </c>
      <c r="D1700" s="1">
        <v>520029935</v>
      </c>
      <c r="E1700" s="1" t="s">
        <v>429</v>
      </c>
      <c r="F1700" s="1" t="s">
        <v>1951</v>
      </c>
      <c r="G1700" s="1" t="s">
        <v>1952</v>
      </c>
      <c r="H1700" s="1" t="s">
        <v>76</v>
      </c>
      <c r="I1700" s="1" t="s">
        <v>229</v>
      </c>
      <c r="J1700" s="1" t="s">
        <v>53</v>
      </c>
      <c r="K1700" s="1" t="s">
        <v>53</v>
      </c>
      <c r="L1700" s="1" t="s">
        <v>821</v>
      </c>
      <c r="M1700" s="1" t="s">
        <v>311</v>
      </c>
      <c r="N1700" s="1" t="s">
        <v>256</v>
      </c>
      <c r="O1700" s="1" t="s">
        <v>62</v>
      </c>
      <c r="P1700" s="1" t="s">
        <v>1208</v>
      </c>
      <c r="Q1700" s="1" t="s">
        <v>65</v>
      </c>
      <c r="R1700" s="1" t="s">
        <v>57</v>
      </c>
      <c r="S1700" s="1" t="s">
        <v>1209</v>
      </c>
      <c r="T1700" s="109">
        <v>5.0659999999999998</v>
      </c>
      <c r="U1700" s="121" t="s">
        <v>1836</v>
      </c>
      <c r="V1700" s="108">
        <v>2.4E-2</v>
      </c>
      <c r="W1700" s="108">
        <v>2.6100000000000002E-2</v>
      </c>
      <c r="X1700" s="1" t="s">
        <v>636</v>
      </c>
      <c r="Z1700" s="107">
        <v>300000</v>
      </c>
      <c r="AA1700" s="107">
        <v>1</v>
      </c>
      <c r="AB1700" s="107">
        <v>99.73</v>
      </c>
      <c r="AC1700" s="107">
        <v>0</v>
      </c>
      <c r="AD1700" s="107">
        <v>299.19</v>
      </c>
      <c r="AE1700" s="107"/>
      <c r="AF1700" s="107"/>
      <c r="AG1700" s="1" t="s">
        <v>17</v>
      </c>
      <c r="AH1700" s="108">
        <v>2.4795376100000002E-4</v>
      </c>
      <c r="AI1700" s="108">
        <v>6.1402740109999998E-3</v>
      </c>
      <c r="AJ1700" s="108">
        <v>1.8280003909999999E-3</v>
      </c>
    </row>
    <row r="1701" spans="1:36" hidden="1">
      <c r="A1701" s="1">
        <v>13918</v>
      </c>
      <c r="B1701" s="1">
        <v>13919</v>
      </c>
      <c r="C1701" s="1" t="s">
        <v>1626</v>
      </c>
      <c r="D1701" s="1">
        <v>510488190</v>
      </c>
      <c r="E1701" s="1" t="s">
        <v>429</v>
      </c>
      <c r="F1701" s="1" t="s">
        <v>1953</v>
      </c>
      <c r="G1701" s="1" t="s">
        <v>1954</v>
      </c>
      <c r="H1701" s="1" t="s">
        <v>76</v>
      </c>
      <c r="I1701" s="1" t="s">
        <v>228</v>
      </c>
      <c r="J1701" s="1" t="s">
        <v>53</v>
      </c>
      <c r="K1701" s="1" t="s">
        <v>53</v>
      </c>
      <c r="L1701" s="1" t="s">
        <v>821</v>
      </c>
      <c r="M1701" s="1" t="s">
        <v>311</v>
      </c>
      <c r="N1701" s="1" t="s">
        <v>140</v>
      </c>
      <c r="O1701" s="1" t="s">
        <v>62</v>
      </c>
      <c r="P1701" s="1" t="s">
        <v>1348</v>
      </c>
      <c r="Q1701" s="1" t="s">
        <v>65</v>
      </c>
      <c r="R1701" s="1" t="s">
        <v>57</v>
      </c>
      <c r="S1701" s="1" t="s">
        <v>1209</v>
      </c>
      <c r="T1701" s="109">
        <v>5.282</v>
      </c>
      <c r="U1701" s="121" t="s">
        <v>1441</v>
      </c>
      <c r="V1701" s="108">
        <v>5.74E-2</v>
      </c>
      <c r="W1701" s="108">
        <v>5.9299999999999999E-2</v>
      </c>
      <c r="X1701" s="1" t="s">
        <v>636</v>
      </c>
      <c r="Z1701" s="107">
        <v>47000</v>
      </c>
      <c r="AA1701" s="107">
        <v>1</v>
      </c>
      <c r="AB1701" s="107">
        <v>100.55</v>
      </c>
      <c r="AC1701" s="107">
        <v>0</v>
      </c>
      <c r="AD1701" s="107">
        <v>47.258499999999998</v>
      </c>
      <c r="AE1701" s="107"/>
      <c r="AF1701" s="107"/>
      <c r="AG1701" s="1" t="s">
        <v>17</v>
      </c>
      <c r="AH1701" s="108">
        <v>1.175E-4</v>
      </c>
      <c r="AI1701" s="108">
        <v>9.6988582200000005E-4</v>
      </c>
      <c r="AJ1701" s="108">
        <v>2.8874145699999998E-4</v>
      </c>
    </row>
    <row r="1702" spans="1:36" hidden="1">
      <c r="A1702" s="1">
        <v>13918</v>
      </c>
      <c r="B1702" s="1">
        <v>13919</v>
      </c>
      <c r="C1702" s="1" t="s">
        <v>2661</v>
      </c>
      <c r="D1702" s="1">
        <v>510542855</v>
      </c>
      <c r="E1702" s="1" t="s">
        <v>429</v>
      </c>
      <c r="F1702" s="1" t="s">
        <v>2662</v>
      </c>
      <c r="G1702" s="1" t="s">
        <v>2663</v>
      </c>
      <c r="H1702" s="1" t="s">
        <v>76</v>
      </c>
      <c r="I1702" s="1" t="s">
        <v>228</v>
      </c>
      <c r="J1702" s="1" t="s">
        <v>53</v>
      </c>
      <c r="K1702" s="1" t="s">
        <v>53</v>
      </c>
      <c r="L1702" s="1" t="s">
        <v>821</v>
      </c>
      <c r="M1702" s="1" t="s">
        <v>311</v>
      </c>
      <c r="N1702" s="1" t="s">
        <v>140</v>
      </c>
      <c r="O1702" s="1" t="s">
        <v>62</v>
      </c>
      <c r="P1702" s="1" t="s">
        <v>298</v>
      </c>
      <c r="Q1702" s="1" t="s">
        <v>298</v>
      </c>
      <c r="R1702" s="1" t="s">
        <v>57</v>
      </c>
      <c r="S1702" s="1" t="s">
        <v>1209</v>
      </c>
      <c r="T1702" s="109">
        <v>3.0590000000000002</v>
      </c>
      <c r="U1702" s="121" t="s">
        <v>1654</v>
      </c>
      <c r="V1702" s="108">
        <v>5.7299999999999997E-2</v>
      </c>
      <c r="W1702" s="108">
        <v>6.1699999999999998E-2</v>
      </c>
      <c r="X1702" s="1" t="s">
        <v>636</v>
      </c>
      <c r="Z1702" s="107">
        <v>100000</v>
      </c>
      <c r="AA1702" s="107">
        <v>1</v>
      </c>
      <c r="AB1702" s="107">
        <v>99.95</v>
      </c>
      <c r="AC1702" s="107">
        <v>0</v>
      </c>
      <c r="AD1702" s="107">
        <v>99.95</v>
      </c>
      <c r="AE1702" s="107"/>
      <c r="AF1702" s="107"/>
      <c r="AG1702" s="1" t="s">
        <v>17</v>
      </c>
      <c r="AH1702" s="108">
        <v>8.1300812999999996E-4</v>
      </c>
      <c r="AI1702" s="108">
        <v>2.0512730619999999E-3</v>
      </c>
      <c r="AJ1702" s="108">
        <v>6.10677626E-4</v>
      </c>
    </row>
    <row r="1703" spans="1:36" hidden="1">
      <c r="A1703" s="1">
        <v>13918</v>
      </c>
      <c r="B1703" s="1">
        <v>13919</v>
      </c>
      <c r="C1703" s="1" t="s">
        <v>1633</v>
      </c>
      <c r="D1703" s="1">
        <v>1630</v>
      </c>
      <c r="E1703" s="1" t="s">
        <v>2</v>
      </c>
      <c r="F1703" s="1" t="s">
        <v>2431</v>
      </c>
      <c r="G1703" s="1" t="s">
        <v>2432</v>
      </c>
      <c r="H1703" s="1" t="s">
        <v>76</v>
      </c>
      <c r="I1703" s="1" t="s">
        <v>228</v>
      </c>
      <c r="J1703" s="1" t="s">
        <v>53</v>
      </c>
      <c r="K1703" s="1" t="s">
        <v>53</v>
      </c>
      <c r="L1703" s="1" t="s">
        <v>821</v>
      </c>
      <c r="M1703" s="1" t="s">
        <v>311</v>
      </c>
      <c r="N1703" s="1" t="s">
        <v>652</v>
      </c>
      <c r="O1703" s="1" t="s">
        <v>62</v>
      </c>
      <c r="P1703" s="1" t="s">
        <v>1354</v>
      </c>
      <c r="Q1703" s="1" t="s">
        <v>65</v>
      </c>
      <c r="R1703" s="1" t="s">
        <v>57</v>
      </c>
      <c r="S1703" s="1" t="s">
        <v>1209</v>
      </c>
      <c r="T1703" s="109">
        <v>3.8610000000000002</v>
      </c>
      <c r="U1703" s="121" t="s">
        <v>2234</v>
      </c>
      <c r="V1703" s="108">
        <v>5.5300000000000002E-2</v>
      </c>
      <c r="W1703" s="108">
        <v>5.8700000000000002E-2</v>
      </c>
      <c r="X1703" s="1" t="s">
        <v>636</v>
      </c>
      <c r="Z1703" s="107">
        <v>500000</v>
      </c>
      <c r="AA1703" s="107">
        <v>1</v>
      </c>
      <c r="AB1703" s="107">
        <v>99.98</v>
      </c>
      <c r="AC1703" s="107">
        <v>0</v>
      </c>
      <c r="AD1703" s="107">
        <v>499.9</v>
      </c>
      <c r="AE1703" s="107"/>
      <c r="AF1703" s="107"/>
      <c r="AG1703" s="1" t="s">
        <v>17</v>
      </c>
      <c r="AH1703" s="108">
        <v>4.8095421299999998E-4</v>
      </c>
      <c r="AI1703" s="108">
        <v>1.0259443758E-2</v>
      </c>
      <c r="AJ1703" s="108">
        <v>3.054304608E-3</v>
      </c>
    </row>
    <row r="1704" spans="1:36" hidden="1">
      <c r="A1704" s="1">
        <v>13918</v>
      </c>
      <c r="B1704" s="1">
        <v>13919</v>
      </c>
      <c r="C1704" s="1" t="s">
        <v>1630</v>
      </c>
      <c r="D1704" s="1">
        <v>520033309</v>
      </c>
      <c r="E1704" s="1" t="s">
        <v>429</v>
      </c>
      <c r="F1704" s="1" t="s">
        <v>1955</v>
      </c>
      <c r="G1704" s="1" t="s">
        <v>1956</v>
      </c>
      <c r="H1704" s="1" t="s">
        <v>76</v>
      </c>
      <c r="I1704" s="1" t="s">
        <v>228</v>
      </c>
      <c r="J1704" s="1" t="s">
        <v>53</v>
      </c>
      <c r="K1704" s="1" t="s">
        <v>53</v>
      </c>
      <c r="L1704" s="1" t="s">
        <v>821</v>
      </c>
      <c r="M1704" s="1" t="s">
        <v>311</v>
      </c>
      <c r="N1704" s="1" t="s">
        <v>140</v>
      </c>
      <c r="O1704" s="1" t="s">
        <v>62</v>
      </c>
      <c r="P1704" s="1" t="s">
        <v>298</v>
      </c>
      <c r="Q1704" s="1" t="s">
        <v>298</v>
      </c>
      <c r="R1704" s="1" t="s">
        <v>57</v>
      </c>
      <c r="S1704" s="1" t="s">
        <v>1209</v>
      </c>
      <c r="T1704" s="109">
        <v>3.7269999999999999</v>
      </c>
      <c r="U1704" s="121">
        <v>47484</v>
      </c>
      <c r="V1704" s="108">
        <v>4.4999999999999998E-2</v>
      </c>
      <c r="W1704" s="108">
        <v>7.2300000000000003E-2</v>
      </c>
      <c r="X1704" s="1" t="s">
        <v>636</v>
      </c>
      <c r="Z1704" s="107">
        <v>198000</v>
      </c>
      <c r="AA1704" s="107">
        <v>1</v>
      </c>
      <c r="AB1704" s="107">
        <v>91.62</v>
      </c>
      <c r="AC1704" s="107">
        <v>0</v>
      </c>
      <c r="AD1704" s="107">
        <v>181.4076</v>
      </c>
      <c r="AE1704" s="107"/>
      <c r="AF1704" s="107"/>
      <c r="AG1704" s="1" t="s">
        <v>17</v>
      </c>
      <c r="AH1704" s="108">
        <v>4.7791224699999998E-4</v>
      </c>
      <c r="AI1704" s="108">
        <v>3.723026744E-3</v>
      </c>
      <c r="AJ1704" s="108">
        <v>1.1083698109999999E-3</v>
      </c>
    </row>
    <row r="1705" spans="1:36" hidden="1">
      <c r="A1705" s="1">
        <v>13918</v>
      </c>
      <c r="B1705" s="1">
        <v>13919</v>
      </c>
      <c r="C1705" s="1" t="s">
        <v>2433</v>
      </c>
      <c r="D1705" s="1">
        <v>550012405</v>
      </c>
      <c r="E1705" s="1" t="s">
        <v>429</v>
      </c>
      <c r="F1705" s="1" t="s">
        <v>2434</v>
      </c>
      <c r="G1705" s="1" t="s">
        <v>2435</v>
      </c>
      <c r="H1705" s="1" t="s">
        <v>76</v>
      </c>
      <c r="I1705" s="1" t="s">
        <v>228</v>
      </c>
      <c r="J1705" s="1" t="s">
        <v>53</v>
      </c>
      <c r="K1705" s="1" t="s">
        <v>53</v>
      </c>
      <c r="L1705" s="1" t="s">
        <v>54</v>
      </c>
      <c r="M1705" s="1" t="s">
        <v>311</v>
      </c>
      <c r="N1705" s="1" t="s">
        <v>267</v>
      </c>
      <c r="O1705" s="1" t="s">
        <v>62</v>
      </c>
      <c r="P1705" s="1" t="s">
        <v>298</v>
      </c>
      <c r="Q1705" s="1" t="s">
        <v>298</v>
      </c>
      <c r="R1705" s="1" t="s">
        <v>57</v>
      </c>
      <c r="S1705" s="1" t="s">
        <v>1209</v>
      </c>
      <c r="T1705" s="109">
        <v>3.552</v>
      </c>
      <c r="U1705" s="121" t="s">
        <v>1239</v>
      </c>
      <c r="V1705" s="108">
        <v>7.8E-2</v>
      </c>
      <c r="W1705" s="108">
        <v>7.3999999999999996E-2</v>
      </c>
      <c r="X1705" s="1" t="s">
        <v>636</v>
      </c>
      <c r="Z1705" s="107">
        <v>150000</v>
      </c>
      <c r="AA1705" s="107">
        <v>1</v>
      </c>
      <c r="AB1705" s="107">
        <v>99.473299999999995</v>
      </c>
      <c r="AC1705" s="107">
        <v>0</v>
      </c>
      <c r="AD1705" s="107">
        <v>149.20994999999999</v>
      </c>
      <c r="AE1705" s="107"/>
      <c r="AF1705" s="107"/>
      <c r="AG1705" s="1" t="s">
        <v>17</v>
      </c>
      <c r="AH1705" s="108">
        <v>4.3734788849999996E-3</v>
      </c>
      <c r="AI1705" s="108">
        <v>3.0622346270000001E-3</v>
      </c>
      <c r="AJ1705" s="108">
        <v>9.1164760499999999E-4</v>
      </c>
    </row>
    <row r="1706" spans="1:36" hidden="1">
      <c r="A1706" s="1">
        <v>13918</v>
      </c>
      <c r="B1706" s="1">
        <v>13919</v>
      </c>
      <c r="C1706" s="1" t="s">
        <v>2646</v>
      </c>
      <c r="D1706" s="1">
        <v>520039074</v>
      </c>
      <c r="E1706" s="1" t="s">
        <v>429</v>
      </c>
      <c r="F1706" s="1" t="s">
        <v>2664</v>
      </c>
      <c r="G1706" s="1" t="s">
        <v>2665</v>
      </c>
      <c r="H1706" s="1" t="s">
        <v>76</v>
      </c>
      <c r="I1706" s="1" t="s">
        <v>228</v>
      </c>
      <c r="J1706" s="1" t="s">
        <v>53</v>
      </c>
      <c r="K1706" s="1" t="s">
        <v>53</v>
      </c>
      <c r="L1706" s="1" t="s">
        <v>821</v>
      </c>
      <c r="M1706" s="1" t="s">
        <v>311</v>
      </c>
      <c r="N1706" s="1" t="s">
        <v>140</v>
      </c>
      <c r="O1706" s="1" t="s">
        <v>62</v>
      </c>
      <c r="P1706" s="1" t="s">
        <v>298</v>
      </c>
      <c r="Q1706" s="1" t="s">
        <v>298</v>
      </c>
      <c r="R1706" s="1" t="s">
        <v>57</v>
      </c>
      <c r="S1706" s="1" t="s">
        <v>1209</v>
      </c>
      <c r="T1706" s="109">
        <v>3.7970000000000002</v>
      </c>
      <c r="U1706" s="121" t="s">
        <v>1904</v>
      </c>
      <c r="V1706" s="108">
        <v>6.5000000000000002E-2</v>
      </c>
      <c r="W1706" s="108">
        <v>7.1499999999999994E-2</v>
      </c>
      <c r="X1706" s="1" t="s">
        <v>636</v>
      </c>
      <c r="Z1706" s="107">
        <v>149000</v>
      </c>
      <c r="AA1706" s="107">
        <v>1</v>
      </c>
      <c r="AB1706" s="107">
        <v>98.84</v>
      </c>
      <c r="AC1706" s="107">
        <v>0</v>
      </c>
      <c r="AD1706" s="107">
        <v>147.27160000000001</v>
      </c>
      <c r="AE1706" s="107"/>
      <c r="AF1706" s="107"/>
      <c r="AG1706" s="1" t="s">
        <v>17</v>
      </c>
      <c r="AH1706" s="108">
        <v>7.45E-4</v>
      </c>
      <c r="AI1706" s="108">
        <v>3.022453885E-3</v>
      </c>
      <c r="AJ1706" s="108">
        <v>8.9980461399999997E-4</v>
      </c>
    </row>
    <row r="1707" spans="1:36" hidden="1">
      <c r="A1707" s="1">
        <v>13918</v>
      </c>
      <c r="B1707" s="1">
        <v>13919</v>
      </c>
      <c r="C1707" s="1" t="s">
        <v>1687</v>
      </c>
      <c r="D1707" s="1">
        <v>520044322</v>
      </c>
      <c r="E1707" s="1" t="s">
        <v>429</v>
      </c>
      <c r="F1707" s="1" t="s">
        <v>2436</v>
      </c>
      <c r="G1707" s="1" t="s">
        <v>2437</v>
      </c>
      <c r="H1707" s="1" t="s">
        <v>76</v>
      </c>
      <c r="I1707" s="1" t="s">
        <v>228</v>
      </c>
      <c r="J1707" s="1" t="s">
        <v>53</v>
      </c>
      <c r="K1707" s="1" t="s">
        <v>53</v>
      </c>
      <c r="L1707" s="1" t="s">
        <v>821</v>
      </c>
      <c r="M1707" s="1" t="s">
        <v>311</v>
      </c>
      <c r="N1707" s="1" t="s">
        <v>267</v>
      </c>
      <c r="O1707" s="1" t="s">
        <v>62</v>
      </c>
      <c r="P1707" s="1" t="s">
        <v>1508</v>
      </c>
      <c r="Q1707" s="1" t="s">
        <v>65</v>
      </c>
      <c r="R1707" s="1" t="s">
        <v>57</v>
      </c>
      <c r="S1707" s="1" t="s">
        <v>1209</v>
      </c>
      <c r="T1707" s="109">
        <v>5.6980000000000004</v>
      </c>
      <c r="U1707" s="121" t="s">
        <v>1413</v>
      </c>
      <c r="V1707" s="108">
        <v>5.6899999999999999E-2</v>
      </c>
      <c r="W1707" s="108">
        <v>6.0499999999999998E-2</v>
      </c>
      <c r="X1707" s="1" t="s">
        <v>636</v>
      </c>
      <c r="Z1707" s="107">
        <v>150000</v>
      </c>
      <c r="AA1707" s="107">
        <v>1</v>
      </c>
      <c r="AB1707" s="107">
        <v>99.25</v>
      </c>
      <c r="AC1707" s="107">
        <v>0</v>
      </c>
      <c r="AD1707" s="107">
        <v>148.875</v>
      </c>
      <c r="AE1707" s="107"/>
      <c r="AF1707" s="107"/>
      <c r="AG1707" s="1" t="s">
        <v>17</v>
      </c>
      <c r="AH1707" s="108">
        <v>1.4123229800000001E-4</v>
      </c>
      <c r="AI1707" s="108">
        <v>3.055360451E-3</v>
      </c>
      <c r="AJ1707" s="108">
        <v>9.0960111699999997E-4</v>
      </c>
    </row>
    <row r="1708" spans="1:36" hidden="1">
      <c r="A1708" s="1">
        <v>13918</v>
      </c>
      <c r="B1708" s="1">
        <v>13919</v>
      </c>
      <c r="C1708" s="1" t="s">
        <v>2438</v>
      </c>
      <c r="D1708" s="1">
        <v>513948216</v>
      </c>
      <c r="E1708" s="1" t="s">
        <v>429</v>
      </c>
      <c r="F1708" s="1" t="s">
        <v>2439</v>
      </c>
      <c r="G1708" s="1" t="s">
        <v>2440</v>
      </c>
      <c r="H1708" s="1" t="s">
        <v>76</v>
      </c>
      <c r="I1708" s="1" t="s">
        <v>228</v>
      </c>
      <c r="J1708" s="1" t="s">
        <v>53</v>
      </c>
      <c r="K1708" s="1" t="s">
        <v>53</v>
      </c>
      <c r="L1708" s="1" t="s">
        <v>821</v>
      </c>
      <c r="M1708" s="1" t="s">
        <v>311</v>
      </c>
      <c r="N1708" s="1" t="s">
        <v>140</v>
      </c>
      <c r="O1708" s="1" t="s">
        <v>62</v>
      </c>
      <c r="P1708" s="1" t="s">
        <v>298</v>
      </c>
      <c r="Q1708" s="1" t="s">
        <v>298</v>
      </c>
      <c r="R1708" s="1" t="s">
        <v>57</v>
      </c>
      <c r="S1708" s="1" t="s">
        <v>1209</v>
      </c>
      <c r="T1708" s="109">
        <v>3.4489999999999998</v>
      </c>
      <c r="U1708" s="121" t="s">
        <v>1657</v>
      </c>
      <c r="V1708" s="108">
        <v>6.6900000000000001E-2</v>
      </c>
      <c r="W1708" s="108">
        <v>7.1099999999999997E-2</v>
      </c>
      <c r="X1708" s="1" t="s">
        <v>636</v>
      </c>
      <c r="Z1708" s="107">
        <v>145000</v>
      </c>
      <c r="AA1708" s="107">
        <v>1</v>
      </c>
      <c r="AB1708" s="107">
        <v>99.85</v>
      </c>
      <c r="AC1708" s="107">
        <v>0</v>
      </c>
      <c r="AD1708" s="107">
        <v>144.7825</v>
      </c>
      <c r="AE1708" s="107"/>
      <c r="AF1708" s="107"/>
      <c r="AG1708" s="1" t="s">
        <v>17</v>
      </c>
      <c r="AH1708" s="108">
        <v>6.0268506500000001E-4</v>
      </c>
      <c r="AI1708" s="108">
        <v>2.9713701060000001E-3</v>
      </c>
      <c r="AJ1708" s="108">
        <v>8.8459663300000004E-4</v>
      </c>
    </row>
    <row r="1709" spans="1:36" hidden="1">
      <c r="A1709" s="1">
        <v>13918</v>
      </c>
      <c r="B1709" s="1">
        <v>13919</v>
      </c>
      <c r="C1709" s="1" t="s">
        <v>1882</v>
      </c>
      <c r="D1709" s="1">
        <v>512951518</v>
      </c>
      <c r="E1709" s="1" t="s">
        <v>429</v>
      </c>
      <c r="F1709" s="1" t="s">
        <v>2441</v>
      </c>
      <c r="G1709" s="1" t="s">
        <v>2442</v>
      </c>
      <c r="H1709" s="1" t="s">
        <v>76</v>
      </c>
      <c r="I1709" s="1" t="s">
        <v>228</v>
      </c>
      <c r="J1709" s="1" t="s">
        <v>53</v>
      </c>
      <c r="K1709" s="1" t="s">
        <v>53</v>
      </c>
      <c r="L1709" s="1" t="s">
        <v>821</v>
      </c>
      <c r="M1709" s="1" t="s">
        <v>311</v>
      </c>
      <c r="N1709" s="1" t="s">
        <v>140</v>
      </c>
      <c r="O1709" s="1" t="s">
        <v>62</v>
      </c>
      <c r="P1709" s="1" t="s">
        <v>298</v>
      </c>
      <c r="Q1709" s="1" t="s">
        <v>298</v>
      </c>
      <c r="R1709" s="1" t="s">
        <v>57</v>
      </c>
      <c r="S1709" s="1" t="s">
        <v>1209</v>
      </c>
      <c r="T1709" s="109">
        <v>3.3759999999999999</v>
      </c>
      <c r="U1709" s="121" t="s">
        <v>1239</v>
      </c>
      <c r="V1709" s="108">
        <v>6.4100000000000004E-2</v>
      </c>
      <c r="W1709" s="108">
        <v>7.0900000000000005E-2</v>
      </c>
      <c r="X1709" s="1" t="s">
        <v>636</v>
      </c>
      <c r="Z1709" s="107">
        <v>149000</v>
      </c>
      <c r="AA1709" s="107">
        <v>1</v>
      </c>
      <c r="AB1709" s="107">
        <v>98.97</v>
      </c>
      <c r="AC1709" s="107">
        <v>0</v>
      </c>
      <c r="AD1709" s="107">
        <v>147.46530000000001</v>
      </c>
      <c r="AE1709" s="107"/>
      <c r="AF1709" s="107"/>
      <c r="AG1709" s="1" t="s">
        <v>17</v>
      </c>
      <c r="AH1709" s="108">
        <v>1.13174585E-3</v>
      </c>
      <c r="AI1709" s="108">
        <v>3.0264291889999999E-3</v>
      </c>
      <c r="AJ1709" s="108">
        <v>9.00988088E-4</v>
      </c>
    </row>
    <row r="1710" spans="1:36" hidden="1">
      <c r="A1710" s="1">
        <v>13918</v>
      </c>
      <c r="B1710" s="1">
        <v>13919</v>
      </c>
      <c r="C1710" s="1" t="s">
        <v>1466</v>
      </c>
      <c r="D1710" s="1">
        <v>520039868</v>
      </c>
      <c r="E1710" s="1" t="s">
        <v>429</v>
      </c>
      <c r="F1710" s="1" t="s">
        <v>2443</v>
      </c>
      <c r="G1710" s="1" t="s">
        <v>2444</v>
      </c>
      <c r="H1710" s="1" t="s">
        <v>76</v>
      </c>
      <c r="I1710" s="1" t="s">
        <v>228</v>
      </c>
      <c r="J1710" s="1" t="s">
        <v>53</v>
      </c>
      <c r="K1710" s="1" t="s">
        <v>53</v>
      </c>
      <c r="L1710" s="1" t="s">
        <v>821</v>
      </c>
      <c r="M1710" s="1" t="s">
        <v>311</v>
      </c>
      <c r="N1710" s="1" t="s">
        <v>647</v>
      </c>
      <c r="O1710" s="1" t="s">
        <v>62</v>
      </c>
      <c r="P1710" s="1" t="s">
        <v>298</v>
      </c>
      <c r="Q1710" s="1" t="s">
        <v>298</v>
      </c>
      <c r="R1710" s="1" t="s">
        <v>57</v>
      </c>
      <c r="S1710" s="1" t="s">
        <v>1209</v>
      </c>
      <c r="T1710" s="109">
        <v>4.8869999999999996</v>
      </c>
      <c r="U1710" s="121" t="s">
        <v>1441</v>
      </c>
      <c r="V1710" s="108">
        <v>6.3399999999999998E-2</v>
      </c>
      <c r="W1710" s="108">
        <v>6.7000000000000004E-2</v>
      </c>
      <c r="X1710" s="1" t="s">
        <v>636</v>
      </c>
      <c r="Z1710" s="107">
        <v>150000</v>
      </c>
      <c r="AA1710" s="107">
        <v>1</v>
      </c>
      <c r="AB1710" s="107">
        <v>99.52</v>
      </c>
      <c r="AC1710" s="107">
        <v>0</v>
      </c>
      <c r="AD1710" s="107">
        <v>149.28</v>
      </c>
      <c r="AE1710" s="107"/>
      <c r="AF1710" s="107"/>
      <c r="AG1710" s="1" t="s">
        <v>17</v>
      </c>
      <c r="AH1710" s="108">
        <v>6.9936916900000001E-4</v>
      </c>
      <c r="AI1710" s="108">
        <v>3.0636722630000002E-3</v>
      </c>
      <c r="AJ1710" s="108">
        <v>9.1207559900000003E-4</v>
      </c>
    </row>
    <row r="1711" spans="1:36" hidden="1">
      <c r="A1711" s="1">
        <v>13918</v>
      </c>
      <c r="B1711" s="1">
        <v>13919</v>
      </c>
      <c r="C1711" s="1" t="s">
        <v>2551</v>
      </c>
      <c r="D1711" s="1">
        <v>516167343</v>
      </c>
      <c r="E1711" s="1" t="s">
        <v>429</v>
      </c>
      <c r="F1711" s="1" t="s">
        <v>2552</v>
      </c>
      <c r="G1711" s="1" t="s">
        <v>2553</v>
      </c>
      <c r="H1711" s="1" t="s">
        <v>76</v>
      </c>
      <c r="I1711" s="1" t="s">
        <v>229</v>
      </c>
      <c r="J1711" s="1" t="s">
        <v>53</v>
      </c>
      <c r="K1711" s="1" t="s">
        <v>53</v>
      </c>
      <c r="L1711" s="1" t="s">
        <v>821</v>
      </c>
      <c r="M1711" s="1" t="s">
        <v>311</v>
      </c>
      <c r="N1711" s="1" t="s">
        <v>156</v>
      </c>
      <c r="O1711" s="1" t="s">
        <v>62</v>
      </c>
      <c r="P1711" s="1" t="s">
        <v>298</v>
      </c>
      <c r="Q1711" s="1" t="s">
        <v>298</v>
      </c>
      <c r="R1711" s="1" t="s">
        <v>57</v>
      </c>
      <c r="S1711" s="1" t="s">
        <v>1209</v>
      </c>
      <c r="T1711" s="109">
        <v>3.875</v>
      </c>
      <c r="U1711" s="121" t="s">
        <v>1904</v>
      </c>
      <c r="V1711" s="108">
        <v>4.1799999999999997E-2</v>
      </c>
      <c r="W1711" s="108">
        <v>4.3200000000000002E-2</v>
      </c>
      <c r="X1711" s="1" t="s">
        <v>636</v>
      </c>
      <c r="Z1711" s="107">
        <v>86000</v>
      </c>
      <c r="AA1711" s="107">
        <v>1</v>
      </c>
      <c r="AB1711" s="107">
        <v>100.66</v>
      </c>
      <c r="AC1711" s="107">
        <v>0</v>
      </c>
      <c r="AD1711" s="107">
        <v>86.567599999999999</v>
      </c>
      <c r="AE1711" s="107"/>
      <c r="AF1711" s="107"/>
      <c r="AG1711" s="1" t="s">
        <v>17</v>
      </c>
      <c r="AH1711" s="108">
        <v>2.4648119399999998E-4</v>
      </c>
      <c r="AI1711" s="108">
        <v>1.7766261720000001E-3</v>
      </c>
      <c r="AJ1711" s="108">
        <v>5.2891342200000004E-4</v>
      </c>
    </row>
    <row r="1712" spans="1:36" hidden="1">
      <c r="A1712" s="1">
        <v>13918</v>
      </c>
      <c r="B1712" s="1">
        <v>13919</v>
      </c>
      <c r="C1712" s="1" t="s">
        <v>1613</v>
      </c>
      <c r="D1712" s="1">
        <v>513988824</v>
      </c>
      <c r="E1712" s="1" t="s">
        <v>429</v>
      </c>
      <c r="F1712" s="1" t="s">
        <v>2554</v>
      </c>
      <c r="G1712" s="1" t="s">
        <v>2555</v>
      </c>
      <c r="H1712" s="1" t="s">
        <v>76</v>
      </c>
      <c r="I1712" s="1" t="s">
        <v>228</v>
      </c>
      <c r="J1712" s="1" t="s">
        <v>53</v>
      </c>
      <c r="K1712" s="1" t="s">
        <v>53</v>
      </c>
      <c r="L1712" s="1" t="s">
        <v>821</v>
      </c>
      <c r="M1712" s="1" t="s">
        <v>311</v>
      </c>
      <c r="N1712" s="1" t="s">
        <v>140</v>
      </c>
      <c r="O1712" s="1" t="s">
        <v>62</v>
      </c>
      <c r="P1712" s="1" t="s">
        <v>298</v>
      </c>
      <c r="Q1712" s="1" t="s">
        <v>298</v>
      </c>
      <c r="R1712" s="1" t="s">
        <v>57</v>
      </c>
      <c r="S1712" s="1" t="s">
        <v>1209</v>
      </c>
      <c r="T1712" s="109">
        <v>3.6840000000000002</v>
      </c>
      <c r="U1712" s="121" t="s">
        <v>1546</v>
      </c>
      <c r="V1712" s="108">
        <v>6.59E-2</v>
      </c>
      <c r="W1712" s="108">
        <v>7.3099999999999998E-2</v>
      </c>
      <c r="X1712" s="1" t="s">
        <v>636</v>
      </c>
      <c r="Z1712" s="107">
        <v>50000</v>
      </c>
      <c r="AA1712" s="107">
        <v>1</v>
      </c>
      <c r="AB1712" s="107">
        <v>98.58</v>
      </c>
      <c r="AC1712" s="107">
        <v>0</v>
      </c>
      <c r="AD1712" s="107">
        <v>49.29</v>
      </c>
      <c r="AE1712" s="107"/>
      <c r="AF1712" s="107"/>
      <c r="AG1712" s="1" t="s">
        <v>17</v>
      </c>
      <c r="AH1712" s="108">
        <v>2.0767483099999999E-4</v>
      </c>
      <c r="AI1712" s="108">
        <v>1.0115782809999999E-3</v>
      </c>
      <c r="AJ1712" s="108">
        <v>3.0115357899999999E-4</v>
      </c>
    </row>
    <row r="1713" spans="1:36" hidden="1">
      <c r="A1713" s="1">
        <v>13918</v>
      </c>
      <c r="B1713" s="1">
        <v>13919</v>
      </c>
      <c r="C1713" s="1" t="s">
        <v>2556</v>
      </c>
      <c r="D1713" s="1">
        <v>514902147</v>
      </c>
      <c r="E1713" s="1" t="s">
        <v>429</v>
      </c>
      <c r="F1713" s="1" t="s">
        <v>2557</v>
      </c>
      <c r="G1713" s="1" t="s">
        <v>2558</v>
      </c>
      <c r="H1713" s="1" t="s">
        <v>76</v>
      </c>
      <c r="I1713" s="1" t="s">
        <v>228</v>
      </c>
      <c r="J1713" s="1" t="s">
        <v>53</v>
      </c>
      <c r="K1713" s="1" t="s">
        <v>53</v>
      </c>
      <c r="L1713" s="1" t="s">
        <v>821</v>
      </c>
      <c r="M1713" s="1" t="s">
        <v>311</v>
      </c>
      <c r="N1713" s="1" t="s">
        <v>647</v>
      </c>
      <c r="O1713" s="1" t="s">
        <v>62</v>
      </c>
      <c r="P1713" s="1" t="s">
        <v>298</v>
      </c>
      <c r="Q1713" s="1" t="s">
        <v>298</v>
      </c>
      <c r="R1713" s="1" t="s">
        <v>57</v>
      </c>
      <c r="S1713" s="1" t="s">
        <v>1209</v>
      </c>
      <c r="T1713" s="109">
        <v>3.181</v>
      </c>
      <c r="U1713" s="121" t="s">
        <v>1904</v>
      </c>
      <c r="V1713" s="108">
        <v>7.3499999999999996E-2</v>
      </c>
      <c r="W1713" s="108">
        <v>7.8799999999999995E-2</v>
      </c>
      <c r="X1713" s="1" t="s">
        <v>636</v>
      </c>
      <c r="Z1713" s="107">
        <v>50000</v>
      </c>
      <c r="AA1713" s="107">
        <v>1</v>
      </c>
      <c r="AB1713" s="107">
        <v>99.55</v>
      </c>
      <c r="AC1713" s="107">
        <v>0</v>
      </c>
      <c r="AD1713" s="107">
        <v>49.774999999999999</v>
      </c>
      <c r="AE1713" s="107"/>
      <c r="AF1713" s="107"/>
      <c r="AG1713" s="1" t="s">
        <v>17</v>
      </c>
      <c r="AH1713" s="108">
        <v>3.3996029200000002E-4</v>
      </c>
      <c r="AI1713" s="108">
        <v>1.021531932E-3</v>
      </c>
      <c r="AJ1713" s="108">
        <v>3.0411684699999998E-4</v>
      </c>
    </row>
    <row r="1714" spans="1:36" hidden="1">
      <c r="A1714" s="1">
        <v>13918</v>
      </c>
      <c r="B1714" s="1">
        <v>13919</v>
      </c>
      <c r="C1714" s="1" t="s">
        <v>2377</v>
      </c>
      <c r="D1714" s="1">
        <v>520040304</v>
      </c>
      <c r="E1714" s="1" t="s">
        <v>429</v>
      </c>
      <c r="F1714" s="1" t="s">
        <v>2559</v>
      </c>
      <c r="G1714" s="1" t="s">
        <v>2560</v>
      </c>
      <c r="H1714" s="1" t="s">
        <v>76</v>
      </c>
      <c r="I1714" s="1" t="s">
        <v>228</v>
      </c>
      <c r="J1714" s="1" t="s">
        <v>53</v>
      </c>
      <c r="K1714" s="1" t="s">
        <v>53</v>
      </c>
      <c r="L1714" s="1" t="s">
        <v>821</v>
      </c>
      <c r="M1714" s="1" t="s">
        <v>311</v>
      </c>
      <c r="N1714" s="1" t="s">
        <v>140</v>
      </c>
      <c r="O1714" s="1" t="s">
        <v>62</v>
      </c>
      <c r="P1714" s="1" t="s">
        <v>298</v>
      </c>
      <c r="Q1714" s="1" t="s">
        <v>298</v>
      </c>
      <c r="R1714" s="1" t="s">
        <v>57</v>
      </c>
      <c r="S1714" s="1" t="s">
        <v>1209</v>
      </c>
      <c r="T1714" s="109">
        <v>3.3860000000000001</v>
      </c>
      <c r="U1714" s="121">
        <v>47125</v>
      </c>
      <c r="V1714" s="108">
        <v>6.7500000000000004E-2</v>
      </c>
      <c r="W1714" s="108">
        <v>7.1999999999999995E-2</v>
      </c>
      <c r="X1714" s="1" t="s">
        <v>636</v>
      </c>
      <c r="Z1714" s="107">
        <v>100000</v>
      </c>
      <c r="AA1714" s="107">
        <v>1</v>
      </c>
      <c r="AB1714" s="107">
        <v>99.57</v>
      </c>
      <c r="AC1714" s="107">
        <v>0</v>
      </c>
      <c r="AD1714" s="107">
        <v>99.57</v>
      </c>
      <c r="AE1714" s="107"/>
      <c r="AF1714" s="107"/>
      <c r="AG1714" s="1" t="s">
        <v>17</v>
      </c>
      <c r="AH1714" s="108">
        <v>5.0000000000000001E-4</v>
      </c>
      <c r="AI1714" s="108">
        <v>2.043474324E-3</v>
      </c>
      <c r="AJ1714" s="108">
        <v>6.08355891E-4</v>
      </c>
    </row>
    <row r="1715" spans="1:36" hidden="1">
      <c r="A1715" s="1">
        <v>13918</v>
      </c>
      <c r="B1715" s="1">
        <v>13919</v>
      </c>
      <c r="C1715" s="1" t="s">
        <v>2107</v>
      </c>
      <c r="D1715" s="1">
        <v>520041146</v>
      </c>
      <c r="E1715" s="1" t="s">
        <v>429</v>
      </c>
      <c r="F1715" s="1" t="s">
        <v>2561</v>
      </c>
      <c r="G1715" s="1" t="s">
        <v>2562</v>
      </c>
      <c r="H1715" s="1" t="s">
        <v>76</v>
      </c>
      <c r="I1715" s="1" t="s">
        <v>228</v>
      </c>
      <c r="J1715" s="1" t="s">
        <v>53</v>
      </c>
      <c r="K1715" s="1" t="s">
        <v>53</v>
      </c>
      <c r="L1715" s="1" t="s">
        <v>821</v>
      </c>
      <c r="M1715" s="1" t="s">
        <v>311</v>
      </c>
      <c r="N1715" s="1" t="s">
        <v>647</v>
      </c>
      <c r="O1715" s="1" t="s">
        <v>62</v>
      </c>
      <c r="P1715" s="1" t="s">
        <v>1420</v>
      </c>
      <c r="Q1715" s="1" t="s">
        <v>70</v>
      </c>
      <c r="R1715" s="1" t="s">
        <v>57</v>
      </c>
      <c r="S1715" s="1" t="s">
        <v>1209</v>
      </c>
      <c r="T1715" s="109">
        <v>5.859</v>
      </c>
      <c r="U1715" s="121">
        <v>48588</v>
      </c>
      <c r="V1715" s="108">
        <v>0.05</v>
      </c>
      <c r="W1715" s="108">
        <v>5.74E-2</v>
      </c>
      <c r="X1715" s="1" t="s">
        <v>636</v>
      </c>
      <c r="Z1715" s="107">
        <v>100000</v>
      </c>
      <c r="AA1715" s="107">
        <v>1</v>
      </c>
      <c r="AB1715" s="107">
        <v>96.72</v>
      </c>
      <c r="AC1715" s="107">
        <v>0</v>
      </c>
      <c r="AD1715" s="107">
        <v>96.72</v>
      </c>
      <c r="AE1715" s="107"/>
      <c r="AF1715" s="107"/>
      <c r="AG1715" s="1" t="s">
        <v>17</v>
      </c>
      <c r="AH1715" s="108">
        <v>2.1331786000000001E-4</v>
      </c>
      <c r="AI1715" s="108">
        <v>1.9849837969999999E-3</v>
      </c>
      <c r="AJ1715" s="108">
        <v>5.9094287199999999E-4</v>
      </c>
    </row>
    <row r="1716" spans="1:36" hidden="1">
      <c r="A1716" s="1">
        <v>13918</v>
      </c>
      <c r="B1716" s="1">
        <v>13919</v>
      </c>
      <c r="C1716" s="1" t="s">
        <v>1957</v>
      </c>
      <c r="D1716" s="1">
        <v>1622</v>
      </c>
      <c r="E1716" s="1" t="s">
        <v>2</v>
      </c>
      <c r="F1716" s="1" t="s">
        <v>1958</v>
      </c>
      <c r="G1716" s="1" t="s">
        <v>1959</v>
      </c>
      <c r="H1716" s="1" t="s">
        <v>76</v>
      </c>
      <c r="I1716" s="1" t="s">
        <v>228</v>
      </c>
      <c r="J1716" s="1" t="s">
        <v>53</v>
      </c>
      <c r="K1716" s="1" t="s">
        <v>53</v>
      </c>
      <c r="L1716" s="1" t="s">
        <v>821</v>
      </c>
      <c r="M1716" s="1" t="s">
        <v>311</v>
      </c>
      <c r="N1716" s="1" t="s">
        <v>140</v>
      </c>
      <c r="O1716" s="1" t="s">
        <v>62</v>
      </c>
      <c r="P1716" s="1" t="s">
        <v>1420</v>
      </c>
      <c r="Q1716" s="1" t="s">
        <v>70</v>
      </c>
      <c r="R1716" s="1" t="s">
        <v>57</v>
      </c>
      <c r="S1716" s="1" t="s">
        <v>1209</v>
      </c>
      <c r="T1716" s="109">
        <v>2.7770000000000001</v>
      </c>
      <c r="U1716" s="121" t="s">
        <v>1960</v>
      </c>
      <c r="V1716" s="108">
        <v>6.0199999999999997E-2</v>
      </c>
      <c r="W1716" s="108">
        <v>6.5500000000000003E-2</v>
      </c>
      <c r="X1716" s="1" t="s">
        <v>636</v>
      </c>
      <c r="Z1716" s="107">
        <v>200000</v>
      </c>
      <c r="AA1716" s="107">
        <v>1</v>
      </c>
      <c r="AB1716" s="107">
        <v>99.31</v>
      </c>
      <c r="AC1716" s="107">
        <v>0</v>
      </c>
      <c r="AD1716" s="107">
        <v>198.62</v>
      </c>
      <c r="AE1716" s="107"/>
      <c r="AF1716" s="107"/>
      <c r="AG1716" s="1" t="s">
        <v>17</v>
      </c>
      <c r="AH1716" s="108">
        <v>2.02801294E-4</v>
      </c>
      <c r="AI1716" s="108">
        <v>4.076276694E-3</v>
      </c>
      <c r="AJ1716" s="108">
        <v>1.213534669E-3</v>
      </c>
    </row>
    <row r="1717" spans="1:36" hidden="1">
      <c r="A1717" s="1">
        <v>13918</v>
      </c>
      <c r="B1717" s="1">
        <v>13919</v>
      </c>
      <c r="C1717" s="1" t="s">
        <v>2445</v>
      </c>
      <c r="D1717" s="1">
        <v>513639013</v>
      </c>
      <c r="E1717" s="1" t="s">
        <v>429</v>
      </c>
      <c r="F1717" s="1" t="s">
        <v>2446</v>
      </c>
      <c r="G1717" s="1" t="s">
        <v>2447</v>
      </c>
      <c r="H1717" s="1" t="s">
        <v>76</v>
      </c>
      <c r="I1717" s="1" t="s">
        <v>228</v>
      </c>
      <c r="J1717" s="1" t="s">
        <v>53</v>
      </c>
      <c r="K1717" s="1" t="s">
        <v>53</v>
      </c>
      <c r="L1717" s="1" t="s">
        <v>821</v>
      </c>
      <c r="M1717" s="1" t="s">
        <v>311</v>
      </c>
      <c r="N1717" s="1" t="s">
        <v>253</v>
      </c>
      <c r="O1717" s="1" t="s">
        <v>62</v>
      </c>
      <c r="P1717" s="1" t="s">
        <v>298</v>
      </c>
      <c r="Q1717" s="1" t="s">
        <v>298</v>
      </c>
      <c r="R1717" s="1" t="s">
        <v>57</v>
      </c>
      <c r="S1717" s="1" t="s">
        <v>1209</v>
      </c>
      <c r="T1717" s="109">
        <v>4.0640000000000001</v>
      </c>
      <c r="U1717" s="121" t="s">
        <v>1678</v>
      </c>
      <c r="V1717" s="108">
        <v>5.8999999999999997E-2</v>
      </c>
      <c r="W1717" s="108">
        <v>5.9499999999999997E-2</v>
      </c>
      <c r="X1717" s="1" t="s">
        <v>636</v>
      </c>
      <c r="Z1717" s="107">
        <v>196000</v>
      </c>
      <c r="AA1717" s="107">
        <v>1</v>
      </c>
      <c r="AB1717" s="107">
        <v>100.46</v>
      </c>
      <c r="AC1717" s="107">
        <v>0</v>
      </c>
      <c r="AD1717" s="107">
        <v>196.9016</v>
      </c>
      <c r="AE1717" s="107"/>
      <c r="AF1717" s="107"/>
      <c r="AG1717" s="1" t="s">
        <v>17</v>
      </c>
      <c r="AH1717" s="108">
        <v>4.0305084799999998E-4</v>
      </c>
      <c r="AI1717" s="108">
        <v>4.0410099840000003E-3</v>
      </c>
      <c r="AJ1717" s="108">
        <v>1.2030355349999999E-3</v>
      </c>
    </row>
    <row r="1718" spans="1:36" hidden="1">
      <c r="A1718" s="1">
        <v>13918</v>
      </c>
      <c r="B1718" s="1">
        <v>13919</v>
      </c>
      <c r="C1718" s="1" t="s">
        <v>2352</v>
      </c>
      <c r="D1718" s="1">
        <v>514353671</v>
      </c>
      <c r="E1718" s="1" t="s">
        <v>429</v>
      </c>
      <c r="F1718" s="1" t="s">
        <v>2448</v>
      </c>
      <c r="G1718" s="1" t="s">
        <v>2449</v>
      </c>
      <c r="H1718" s="1" t="s">
        <v>76</v>
      </c>
      <c r="I1718" s="1" t="s">
        <v>229</v>
      </c>
      <c r="J1718" s="1" t="s">
        <v>53</v>
      </c>
      <c r="K1718" s="1" t="s">
        <v>53</v>
      </c>
      <c r="L1718" s="1" t="s">
        <v>821</v>
      </c>
      <c r="M1718" s="1" t="s">
        <v>311</v>
      </c>
      <c r="N1718" s="1" t="s">
        <v>651</v>
      </c>
      <c r="O1718" s="1" t="s">
        <v>62</v>
      </c>
      <c r="P1718" s="1" t="s">
        <v>1508</v>
      </c>
      <c r="Q1718" s="1" t="s">
        <v>65</v>
      </c>
      <c r="R1718" s="1" t="s">
        <v>57</v>
      </c>
      <c r="S1718" s="1" t="s">
        <v>1209</v>
      </c>
      <c r="T1718" s="109">
        <v>5.585</v>
      </c>
      <c r="U1718" s="121" t="s">
        <v>1546</v>
      </c>
      <c r="V1718" s="108">
        <v>3.44E-2</v>
      </c>
      <c r="W1718" s="108">
        <v>3.6200000000000003E-2</v>
      </c>
      <c r="X1718" s="1" t="s">
        <v>636</v>
      </c>
      <c r="Z1718" s="107">
        <v>200000</v>
      </c>
      <c r="AA1718" s="107">
        <v>1</v>
      </c>
      <c r="AB1718" s="107">
        <v>99.36</v>
      </c>
      <c r="AC1718" s="107">
        <v>0</v>
      </c>
      <c r="AD1718" s="107">
        <v>198.72</v>
      </c>
      <c r="AE1718" s="107"/>
      <c r="AF1718" s="107"/>
      <c r="AG1718" s="1" t="s">
        <v>17</v>
      </c>
      <c r="AH1718" s="108">
        <v>4.1237113399999998E-4</v>
      </c>
      <c r="AI1718" s="108">
        <v>4.0783289929999999E-3</v>
      </c>
      <c r="AJ1718" s="108">
        <v>1.214145652E-3</v>
      </c>
    </row>
    <row r="1719" spans="1:36" hidden="1">
      <c r="A1719" s="1">
        <v>13918</v>
      </c>
      <c r="B1719" s="1">
        <v>13919</v>
      </c>
      <c r="C1719" s="1" t="s">
        <v>1775</v>
      </c>
      <c r="D1719" s="1">
        <v>515328250</v>
      </c>
      <c r="E1719" s="1" t="s">
        <v>429</v>
      </c>
      <c r="F1719" s="1" t="s">
        <v>2563</v>
      </c>
      <c r="G1719" s="1" t="s">
        <v>2564</v>
      </c>
      <c r="H1719" s="1" t="s">
        <v>76</v>
      </c>
      <c r="I1719" s="1" t="s">
        <v>228</v>
      </c>
      <c r="J1719" s="1" t="s">
        <v>53</v>
      </c>
      <c r="K1719" s="1" t="s">
        <v>53</v>
      </c>
      <c r="L1719" s="1" t="s">
        <v>821</v>
      </c>
      <c r="M1719" s="1" t="s">
        <v>311</v>
      </c>
      <c r="N1719" s="1" t="s">
        <v>652</v>
      </c>
      <c r="O1719" s="1" t="s">
        <v>62</v>
      </c>
      <c r="P1719" s="1" t="s">
        <v>1420</v>
      </c>
      <c r="Q1719" s="1" t="s">
        <v>70</v>
      </c>
      <c r="R1719" s="1" t="s">
        <v>57</v>
      </c>
      <c r="S1719" s="1" t="s">
        <v>1209</v>
      </c>
      <c r="T1719" s="109">
        <v>5.8650000000000002</v>
      </c>
      <c r="U1719" s="121">
        <v>48954</v>
      </c>
      <c r="V1719" s="108">
        <v>5.5899999999999998E-2</v>
      </c>
      <c r="W1719" s="108">
        <v>5.8299999999999998E-2</v>
      </c>
      <c r="X1719" s="1" t="s">
        <v>636</v>
      </c>
      <c r="Z1719" s="107">
        <v>70000</v>
      </c>
      <c r="AA1719" s="107">
        <v>1</v>
      </c>
      <c r="AB1719" s="107">
        <v>99.28</v>
      </c>
      <c r="AC1719" s="107">
        <v>0</v>
      </c>
      <c r="AD1719" s="107">
        <v>69.495999999999995</v>
      </c>
      <c r="AE1719" s="107"/>
      <c r="AF1719" s="107"/>
      <c r="AG1719" s="1" t="s">
        <v>17</v>
      </c>
      <c r="AH1719" s="108">
        <v>3.1295546100000002E-4</v>
      </c>
      <c r="AI1719" s="108">
        <v>1.4262658599999999E-3</v>
      </c>
      <c r="AJ1719" s="108">
        <v>4.2460882699999999E-4</v>
      </c>
    </row>
    <row r="1720" spans="1:36" hidden="1">
      <c r="A1720" s="1">
        <v>13918</v>
      </c>
      <c r="B1720" s="1">
        <v>13919</v>
      </c>
      <c r="C1720" s="1" t="s">
        <v>1861</v>
      </c>
      <c r="D1720" s="1">
        <v>520033234</v>
      </c>
      <c r="E1720" s="1" t="s">
        <v>429</v>
      </c>
      <c r="F1720" s="1" t="s">
        <v>1961</v>
      </c>
      <c r="G1720" s="1" t="s">
        <v>1962</v>
      </c>
      <c r="H1720" s="1" t="s">
        <v>76</v>
      </c>
      <c r="I1720" s="1" t="s">
        <v>229</v>
      </c>
      <c r="J1720" s="1" t="s">
        <v>53</v>
      </c>
      <c r="K1720" s="1" t="s">
        <v>53</v>
      </c>
      <c r="L1720" s="1" t="s">
        <v>821</v>
      </c>
      <c r="M1720" s="1" t="s">
        <v>311</v>
      </c>
      <c r="N1720" s="1" t="s">
        <v>652</v>
      </c>
      <c r="O1720" s="1" t="s">
        <v>62</v>
      </c>
      <c r="P1720" s="1" t="s">
        <v>1508</v>
      </c>
      <c r="Q1720" s="1" t="s">
        <v>65</v>
      </c>
      <c r="R1720" s="1" t="s">
        <v>57</v>
      </c>
      <c r="S1720" s="1" t="s">
        <v>1209</v>
      </c>
      <c r="T1720" s="109">
        <v>1.393</v>
      </c>
      <c r="U1720" s="121" t="s">
        <v>1772</v>
      </c>
      <c r="V1720" s="108">
        <v>0.04</v>
      </c>
      <c r="W1720" s="108">
        <v>4.6800000000000001E-2</v>
      </c>
      <c r="X1720" s="1" t="s">
        <v>636</v>
      </c>
      <c r="Z1720" s="107">
        <v>99270.83</v>
      </c>
      <c r="AA1720" s="107">
        <v>1</v>
      </c>
      <c r="AB1720" s="107">
        <v>115.5</v>
      </c>
      <c r="AC1720" s="107">
        <v>0</v>
      </c>
      <c r="AD1720" s="107">
        <v>114.65781</v>
      </c>
      <c r="AE1720" s="107"/>
      <c r="AF1720" s="107"/>
      <c r="AG1720" s="1" t="s">
        <v>17</v>
      </c>
      <c r="AH1720" s="108">
        <v>5.4389879055502303E-5</v>
      </c>
      <c r="AI1720" s="108">
        <v>2.3531213300000001E-3</v>
      </c>
      <c r="AJ1720" s="108">
        <v>7.0053986300000004E-4</v>
      </c>
    </row>
    <row r="1721" spans="1:36" hidden="1">
      <c r="A1721" s="1">
        <v>13918</v>
      </c>
      <c r="B1721" s="1">
        <v>13919</v>
      </c>
      <c r="C1721" s="1" t="s">
        <v>1861</v>
      </c>
      <c r="D1721" s="1">
        <v>520033234</v>
      </c>
      <c r="E1721" s="1" t="s">
        <v>429</v>
      </c>
      <c r="F1721" s="1" t="s">
        <v>1963</v>
      </c>
      <c r="G1721" s="1" t="s">
        <v>1964</v>
      </c>
      <c r="H1721" s="1" t="s">
        <v>76</v>
      </c>
      <c r="I1721" s="1" t="s">
        <v>229</v>
      </c>
      <c r="J1721" s="1" t="s">
        <v>53</v>
      </c>
      <c r="K1721" s="1" t="s">
        <v>53</v>
      </c>
      <c r="L1721" s="1" t="s">
        <v>821</v>
      </c>
      <c r="M1721" s="1" t="s">
        <v>311</v>
      </c>
      <c r="N1721" s="1" t="s">
        <v>652</v>
      </c>
      <c r="O1721" s="1" t="s">
        <v>62</v>
      </c>
      <c r="P1721" s="1" t="s">
        <v>1508</v>
      </c>
      <c r="Q1721" s="1" t="s">
        <v>65</v>
      </c>
      <c r="R1721" s="1" t="s">
        <v>57</v>
      </c>
      <c r="S1721" s="1" t="s">
        <v>1209</v>
      </c>
      <c r="T1721" s="109">
        <v>1.7569999999999999</v>
      </c>
      <c r="U1721" s="121" t="s">
        <v>1438</v>
      </c>
      <c r="V1721" s="108">
        <v>3.2800000000000003E-2</v>
      </c>
      <c r="W1721" s="108">
        <v>4.9500000000000002E-2</v>
      </c>
      <c r="X1721" s="1" t="s">
        <v>636</v>
      </c>
      <c r="Z1721" s="107">
        <v>135000</v>
      </c>
      <c r="AA1721" s="107">
        <v>1</v>
      </c>
      <c r="AB1721" s="107">
        <v>114.78</v>
      </c>
      <c r="AC1721" s="107">
        <v>0</v>
      </c>
      <c r="AD1721" s="107">
        <v>154.953</v>
      </c>
      <c r="AE1721" s="107"/>
      <c r="AF1721" s="107"/>
      <c r="AG1721" s="1" t="s">
        <v>17</v>
      </c>
      <c r="AH1721" s="108">
        <v>7.8671666785281197E-5</v>
      </c>
      <c r="AI1721" s="108">
        <v>3.1800991970000001E-3</v>
      </c>
      <c r="AJ1721" s="108">
        <v>9.4673667100000003E-4</v>
      </c>
    </row>
    <row r="1722" spans="1:36" hidden="1">
      <c r="A1722" s="1">
        <v>13918</v>
      </c>
      <c r="B1722" s="1">
        <v>13919</v>
      </c>
      <c r="C1722" s="1" t="s">
        <v>1861</v>
      </c>
      <c r="D1722" s="1">
        <v>520033234</v>
      </c>
      <c r="E1722" s="1" t="s">
        <v>429</v>
      </c>
      <c r="F1722" s="1" t="s">
        <v>1965</v>
      </c>
      <c r="G1722" s="1" t="s">
        <v>1966</v>
      </c>
      <c r="H1722" s="1" t="s">
        <v>76</v>
      </c>
      <c r="I1722" s="1" t="s">
        <v>229</v>
      </c>
      <c r="J1722" s="1" t="s">
        <v>53</v>
      </c>
      <c r="K1722" s="1" t="s">
        <v>53</v>
      </c>
      <c r="L1722" s="1" t="s">
        <v>54</v>
      </c>
      <c r="M1722" s="1" t="s">
        <v>311</v>
      </c>
      <c r="N1722" s="1" t="s">
        <v>652</v>
      </c>
      <c r="O1722" s="1" t="s">
        <v>62</v>
      </c>
      <c r="P1722" s="1" t="s">
        <v>298</v>
      </c>
      <c r="Q1722" s="1" t="s">
        <v>298</v>
      </c>
      <c r="R1722" s="1" t="s">
        <v>57</v>
      </c>
      <c r="S1722" s="1" t="s">
        <v>1209</v>
      </c>
      <c r="T1722" s="109">
        <v>1.7569999999999999</v>
      </c>
      <c r="U1722" s="121" t="s">
        <v>1438</v>
      </c>
      <c r="V1722" s="108">
        <v>3.2800000000000003E-2</v>
      </c>
      <c r="W1722" s="108">
        <v>4.9500000000000002E-2</v>
      </c>
      <c r="X1722" s="1" t="s">
        <v>636</v>
      </c>
      <c r="Z1722" s="107">
        <v>150000</v>
      </c>
      <c r="AA1722" s="107">
        <v>1</v>
      </c>
      <c r="AB1722" s="107">
        <v>114.77070000000001</v>
      </c>
      <c r="AC1722" s="107">
        <v>0</v>
      </c>
      <c r="AD1722" s="107">
        <v>172.15604999999999</v>
      </c>
      <c r="AE1722" s="107"/>
      <c r="AF1722" s="107"/>
      <c r="AG1722" s="1" t="s">
        <v>17</v>
      </c>
      <c r="AH1722" s="108">
        <v>7.5272710300000004E-4</v>
      </c>
      <c r="AI1722" s="108">
        <v>3.5331572560000002E-3</v>
      </c>
      <c r="AJ1722" s="108">
        <v>1.051844402E-3</v>
      </c>
    </row>
    <row r="1723" spans="1:36" hidden="1">
      <c r="A1723" s="1">
        <v>13918</v>
      </c>
      <c r="B1723" s="1">
        <v>13919</v>
      </c>
      <c r="C1723" s="1" t="s">
        <v>1861</v>
      </c>
      <c r="D1723" s="1">
        <v>520033234</v>
      </c>
      <c r="E1723" s="1" t="s">
        <v>429</v>
      </c>
      <c r="F1723" s="1" t="s">
        <v>1971</v>
      </c>
      <c r="G1723" s="1" t="s">
        <v>1966</v>
      </c>
      <c r="H1723" s="1" t="s">
        <v>76</v>
      </c>
      <c r="I1723" s="1" t="s">
        <v>229</v>
      </c>
      <c r="J1723" s="1" t="s">
        <v>53</v>
      </c>
      <c r="K1723" s="1" t="s">
        <v>53</v>
      </c>
      <c r="L1723" s="1" t="s">
        <v>54</v>
      </c>
      <c r="M1723" s="1" t="s">
        <v>311</v>
      </c>
      <c r="N1723" s="1" t="s">
        <v>652</v>
      </c>
      <c r="O1723" s="1" t="s">
        <v>62</v>
      </c>
      <c r="P1723" s="1" t="s">
        <v>298</v>
      </c>
      <c r="Q1723" s="1" t="s">
        <v>298</v>
      </c>
      <c r="R1723" s="1" t="s">
        <v>57</v>
      </c>
      <c r="S1723" s="1" t="s">
        <v>1209</v>
      </c>
      <c r="T1723" s="109">
        <v>3.0939999999999999</v>
      </c>
      <c r="U1723" s="121">
        <v>47122</v>
      </c>
      <c r="V1723" s="108">
        <v>1.7500000000000002E-2</v>
      </c>
      <c r="W1723" s="108">
        <v>4.7800000000000002E-2</v>
      </c>
      <c r="X1723" s="1" t="s">
        <v>636</v>
      </c>
      <c r="Z1723" s="107">
        <v>111000</v>
      </c>
      <c r="AA1723" s="107">
        <v>1</v>
      </c>
      <c r="AB1723" s="107">
        <v>103.0116</v>
      </c>
      <c r="AC1723" s="107">
        <v>0</v>
      </c>
      <c r="AD1723" s="107">
        <v>114.34287</v>
      </c>
      <c r="AE1723" s="107"/>
      <c r="AF1723" s="107"/>
      <c r="AG1723" s="1" t="s">
        <v>17</v>
      </c>
      <c r="AH1723" s="108">
        <v>5.5701805600000005E-4</v>
      </c>
      <c r="AI1723" s="108">
        <v>2.346657819E-3</v>
      </c>
      <c r="AJ1723" s="108">
        <v>6.9861563199999995E-4</v>
      </c>
    </row>
    <row r="1724" spans="1:36" hidden="1">
      <c r="A1724" s="1">
        <v>13918</v>
      </c>
      <c r="B1724" s="1">
        <v>13919</v>
      </c>
      <c r="C1724" s="1" t="s">
        <v>1972</v>
      </c>
      <c r="D1724" s="1">
        <v>520035171</v>
      </c>
      <c r="E1724" s="1" t="s">
        <v>429</v>
      </c>
      <c r="F1724" s="1" t="s">
        <v>2598</v>
      </c>
      <c r="G1724" s="1" t="s">
        <v>2599</v>
      </c>
      <c r="H1724" s="1" t="s">
        <v>76</v>
      </c>
      <c r="I1724" s="1" t="s">
        <v>229</v>
      </c>
      <c r="J1724" s="1" t="s">
        <v>53</v>
      </c>
      <c r="K1724" s="1" t="s">
        <v>53</v>
      </c>
      <c r="L1724" s="1" t="s">
        <v>821</v>
      </c>
      <c r="M1724" s="1" t="s">
        <v>311</v>
      </c>
      <c r="N1724" s="1" t="s">
        <v>652</v>
      </c>
      <c r="O1724" s="1" t="s">
        <v>62</v>
      </c>
      <c r="P1724" s="1" t="s">
        <v>1420</v>
      </c>
      <c r="Q1724" s="1" t="s">
        <v>70</v>
      </c>
      <c r="R1724" s="1" t="s">
        <v>57</v>
      </c>
      <c r="S1724" s="1" t="s">
        <v>1209</v>
      </c>
      <c r="T1724" s="109">
        <v>0.249</v>
      </c>
      <c r="U1724" s="121">
        <v>45839</v>
      </c>
      <c r="V1724" s="108">
        <v>4.65E-2</v>
      </c>
      <c r="W1724" s="108">
        <v>0.02</v>
      </c>
      <c r="X1724" s="1" t="s">
        <v>636</v>
      </c>
      <c r="Z1724" s="107">
        <v>97572.5</v>
      </c>
      <c r="AA1724" s="107">
        <v>1</v>
      </c>
      <c r="AB1724" s="107">
        <v>118.24</v>
      </c>
      <c r="AC1724" s="107">
        <v>0</v>
      </c>
      <c r="AD1724" s="107">
        <v>115.36972</v>
      </c>
      <c r="AE1724" s="107"/>
      <c r="AF1724" s="107"/>
      <c r="AG1724" s="1" t="s">
        <v>17</v>
      </c>
      <c r="AH1724" s="108">
        <v>6.8078080200000002E-4</v>
      </c>
      <c r="AI1724" s="108">
        <v>2.3677318530000002E-3</v>
      </c>
      <c r="AJ1724" s="108">
        <v>7.0488951200000001E-4</v>
      </c>
    </row>
    <row r="1725" spans="1:36" hidden="1">
      <c r="A1725" s="1">
        <v>13918</v>
      </c>
      <c r="B1725" s="1">
        <v>13919</v>
      </c>
      <c r="C1725" s="1" t="s">
        <v>1975</v>
      </c>
      <c r="D1725" s="1">
        <v>520024126</v>
      </c>
      <c r="E1725" s="1" t="s">
        <v>429</v>
      </c>
      <c r="F1725" s="1" t="s">
        <v>1976</v>
      </c>
      <c r="G1725" s="1" t="s">
        <v>1977</v>
      </c>
      <c r="H1725" s="1" t="s">
        <v>76</v>
      </c>
      <c r="I1725" s="1" t="s">
        <v>229</v>
      </c>
      <c r="J1725" s="1" t="s">
        <v>53</v>
      </c>
      <c r="K1725" s="1" t="s">
        <v>53</v>
      </c>
      <c r="L1725" s="1" t="s">
        <v>821</v>
      </c>
      <c r="M1725" s="1" t="s">
        <v>311</v>
      </c>
      <c r="N1725" s="1" t="s">
        <v>651</v>
      </c>
      <c r="O1725" s="1" t="s">
        <v>62</v>
      </c>
      <c r="P1725" s="1" t="s">
        <v>1354</v>
      </c>
      <c r="Q1725" s="1" t="s">
        <v>65</v>
      </c>
      <c r="R1725" s="1" t="s">
        <v>57</v>
      </c>
      <c r="S1725" s="1" t="s">
        <v>1209</v>
      </c>
      <c r="T1725" s="109">
        <v>2.9889999999999999</v>
      </c>
      <c r="U1725" s="121" t="s">
        <v>1657</v>
      </c>
      <c r="V1725" s="108">
        <v>2.81E-2</v>
      </c>
      <c r="W1725" s="108">
        <v>2.86E-2</v>
      </c>
      <c r="X1725" s="1" t="s">
        <v>636</v>
      </c>
      <c r="Z1725" s="107">
        <v>123750</v>
      </c>
      <c r="AA1725" s="107">
        <v>1</v>
      </c>
      <c r="AB1725" s="107">
        <v>117.66</v>
      </c>
      <c r="AC1725" s="107">
        <v>0</v>
      </c>
      <c r="AD1725" s="107">
        <v>145.60425000000001</v>
      </c>
      <c r="AE1725" s="107"/>
      <c r="AF1725" s="107"/>
      <c r="AG1725" s="1" t="s">
        <v>17</v>
      </c>
      <c r="AH1725" s="108">
        <v>8.9875718222737607E-5</v>
      </c>
      <c r="AI1725" s="108">
        <v>2.9882348740000002E-3</v>
      </c>
      <c r="AJ1725" s="108">
        <v>8.8961738699999996E-4</v>
      </c>
    </row>
    <row r="1726" spans="1:36" hidden="1">
      <c r="A1726" s="1">
        <v>13918</v>
      </c>
      <c r="B1726" s="1">
        <v>13919</v>
      </c>
      <c r="C1726" s="1" t="s">
        <v>1975</v>
      </c>
      <c r="D1726" s="1">
        <v>520024126</v>
      </c>
      <c r="E1726" s="1" t="s">
        <v>429</v>
      </c>
      <c r="F1726" s="1" t="s">
        <v>1978</v>
      </c>
      <c r="G1726" s="1" t="s">
        <v>1979</v>
      </c>
      <c r="H1726" s="1" t="s">
        <v>76</v>
      </c>
      <c r="I1726" s="1" t="s">
        <v>229</v>
      </c>
      <c r="J1726" s="1" t="s">
        <v>53</v>
      </c>
      <c r="K1726" s="1" t="s">
        <v>53</v>
      </c>
      <c r="L1726" s="1" t="s">
        <v>821</v>
      </c>
      <c r="M1726" s="1" t="s">
        <v>311</v>
      </c>
      <c r="N1726" s="1" t="s">
        <v>651</v>
      </c>
      <c r="O1726" s="1" t="s">
        <v>62</v>
      </c>
      <c r="P1726" s="1" t="s">
        <v>1354</v>
      </c>
      <c r="Q1726" s="1" t="s">
        <v>65</v>
      </c>
      <c r="R1726" s="1" t="s">
        <v>57</v>
      </c>
      <c r="S1726" s="1" t="s">
        <v>1209</v>
      </c>
      <c r="T1726" s="109">
        <v>1.4079999999999999</v>
      </c>
      <c r="U1726" s="121" t="s">
        <v>1516</v>
      </c>
      <c r="V1726" s="108">
        <v>2.4E-2</v>
      </c>
      <c r="W1726" s="108">
        <v>2.5999999999999999E-2</v>
      </c>
      <c r="X1726" s="1" t="s">
        <v>636</v>
      </c>
      <c r="Z1726" s="107">
        <v>236975.34</v>
      </c>
      <c r="AA1726" s="107">
        <v>1</v>
      </c>
      <c r="AB1726" s="107">
        <v>115.95</v>
      </c>
      <c r="AC1726" s="107">
        <v>0</v>
      </c>
      <c r="AD1726" s="107">
        <v>274.77291000000002</v>
      </c>
      <c r="AE1726" s="107"/>
      <c r="AF1726" s="107"/>
      <c r="AG1726" s="1" t="s">
        <v>17</v>
      </c>
      <c r="AH1726" s="108">
        <v>4.4089815E-4</v>
      </c>
      <c r="AI1726" s="108">
        <v>5.6391622649999999E-3</v>
      </c>
      <c r="AJ1726" s="108">
        <v>1.6788160939999999E-3</v>
      </c>
    </row>
    <row r="1727" spans="1:36" hidden="1">
      <c r="A1727" s="1">
        <v>13918</v>
      </c>
      <c r="B1727" s="1">
        <v>13919</v>
      </c>
      <c r="C1727" s="1" t="s">
        <v>1975</v>
      </c>
      <c r="D1727" s="1">
        <v>520024126</v>
      </c>
      <c r="E1727" s="1" t="s">
        <v>429</v>
      </c>
      <c r="F1727" s="1" t="s">
        <v>1980</v>
      </c>
      <c r="G1727" s="1" t="s">
        <v>1981</v>
      </c>
      <c r="H1727" s="1" t="s">
        <v>76</v>
      </c>
      <c r="I1727" s="1" t="s">
        <v>229</v>
      </c>
      <c r="J1727" s="1" t="s">
        <v>53</v>
      </c>
      <c r="K1727" s="1" t="s">
        <v>53</v>
      </c>
      <c r="L1727" s="1" t="s">
        <v>821</v>
      </c>
      <c r="M1727" s="1" t="s">
        <v>311</v>
      </c>
      <c r="N1727" s="1" t="s">
        <v>651</v>
      </c>
      <c r="O1727" s="1" t="s">
        <v>62</v>
      </c>
      <c r="P1727" s="1" t="s">
        <v>1354</v>
      </c>
      <c r="Q1727" s="1" t="s">
        <v>65</v>
      </c>
      <c r="R1727" s="1" t="s">
        <v>57</v>
      </c>
      <c r="S1727" s="1" t="s">
        <v>1209</v>
      </c>
      <c r="T1727" s="109">
        <v>5.3559999999999999</v>
      </c>
      <c r="U1727" s="121" t="s">
        <v>1982</v>
      </c>
      <c r="V1727" s="108">
        <v>3.5000000000000001E-3</v>
      </c>
      <c r="W1727" s="108">
        <v>3.1199999999999999E-2</v>
      </c>
      <c r="X1727" s="1" t="s">
        <v>636</v>
      </c>
      <c r="Z1727" s="107">
        <v>236500</v>
      </c>
      <c r="AA1727" s="107">
        <v>1</v>
      </c>
      <c r="AB1727" s="107">
        <v>97.32</v>
      </c>
      <c r="AC1727" s="107">
        <v>0</v>
      </c>
      <c r="AD1727" s="107">
        <v>230.1618</v>
      </c>
      <c r="AE1727" s="107"/>
      <c r="AF1727" s="107"/>
      <c r="AG1727" s="1" t="s">
        <v>17</v>
      </c>
      <c r="AH1727" s="108">
        <v>6.7877073214076702E-5</v>
      </c>
      <c r="AI1727" s="108">
        <v>4.723608806E-3</v>
      </c>
      <c r="AJ1727" s="108">
        <v>1.4062497430000001E-3</v>
      </c>
    </row>
    <row r="1728" spans="1:36" hidden="1">
      <c r="A1728" s="1">
        <v>13918</v>
      </c>
      <c r="B1728" s="1">
        <v>13919</v>
      </c>
      <c r="C1728" s="1" t="s">
        <v>1983</v>
      </c>
      <c r="D1728" s="1">
        <v>520031931</v>
      </c>
      <c r="E1728" s="1" t="s">
        <v>429</v>
      </c>
      <c r="F1728" s="1" t="s">
        <v>2450</v>
      </c>
      <c r="G1728" s="1" t="s">
        <v>2451</v>
      </c>
      <c r="H1728" s="1" t="s">
        <v>76</v>
      </c>
      <c r="I1728" s="1" t="s">
        <v>229</v>
      </c>
      <c r="J1728" s="1" t="s">
        <v>53</v>
      </c>
      <c r="K1728" s="1" t="s">
        <v>53</v>
      </c>
      <c r="L1728" s="1" t="s">
        <v>821</v>
      </c>
      <c r="M1728" s="1" t="s">
        <v>311</v>
      </c>
      <c r="N1728" s="1" t="s">
        <v>260</v>
      </c>
      <c r="O1728" s="1" t="s">
        <v>62</v>
      </c>
      <c r="P1728" s="1" t="s">
        <v>1354</v>
      </c>
      <c r="Q1728" s="1" t="s">
        <v>65</v>
      </c>
      <c r="R1728" s="1" t="s">
        <v>57</v>
      </c>
      <c r="S1728" s="1" t="s">
        <v>1209</v>
      </c>
      <c r="T1728" s="109">
        <v>0.66300000000000003</v>
      </c>
      <c r="U1728" s="121">
        <v>45992</v>
      </c>
      <c r="V1728" s="108">
        <v>2.1999999999999999E-2</v>
      </c>
      <c r="W1728" s="108">
        <v>2.69E-2</v>
      </c>
      <c r="X1728" s="1" t="s">
        <v>636</v>
      </c>
      <c r="Z1728" s="107">
        <v>32200</v>
      </c>
      <c r="AA1728" s="107">
        <v>1</v>
      </c>
      <c r="AB1728" s="107">
        <v>116.26</v>
      </c>
      <c r="AC1728" s="107">
        <v>0</v>
      </c>
      <c r="AD1728" s="107">
        <v>37.435720000000003</v>
      </c>
      <c r="AE1728" s="107"/>
      <c r="AF1728" s="107"/>
      <c r="AG1728" s="1" t="s">
        <v>17</v>
      </c>
      <c r="AH1728" s="108">
        <v>1.21736763E-4</v>
      </c>
      <c r="AI1728" s="108">
        <v>7.6829298600000003E-4</v>
      </c>
      <c r="AJ1728" s="108">
        <v>2.2872592899999999E-4</v>
      </c>
    </row>
    <row r="1729" spans="1:36" hidden="1">
      <c r="A1729" s="1">
        <v>13918</v>
      </c>
      <c r="B1729" s="1">
        <v>13919</v>
      </c>
      <c r="C1729" s="1" t="s">
        <v>1983</v>
      </c>
      <c r="D1729" s="1">
        <v>520031931</v>
      </c>
      <c r="E1729" s="1" t="s">
        <v>429</v>
      </c>
      <c r="F1729" s="1" t="s">
        <v>1984</v>
      </c>
      <c r="G1729" s="1" t="s">
        <v>1985</v>
      </c>
      <c r="H1729" s="1" t="s">
        <v>76</v>
      </c>
      <c r="I1729" s="1" t="s">
        <v>228</v>
      </c>
      <c r="J1729" s="1" t="s">
        <v>53</v>
      </c>
      <c r="K1729" s="1" t="s">
        <v>53</v>
      </c>
      <c r="L1729" s="1" t="s">
        <v>821</v>
      </c>
      <c r="M1729" s="1" t="s">
        <v>311</v>
      </c>
      <c r="N1729" s="1" t="s">
        <v>260</v>
      </c>
      <c r="O1729" s="1" t="s">
        <v>62</v>
      </c>
      <c r="P1729" s="1" t="s">
        <v>1354</v>
      </c>
      <c r="Q1729" s="1" t="s">
        <v>65</v>
      </c>
      <c r="R1729" s="1" t="s">
        <v>57</v>
      </c>
      <c r="S1729" s="1" t="s">
        <v>1209</v>
      </c>
      <c r="T1729" s="109">
        <v>7.52</v>
      </c>
      <c r="U1729" s="121">
        <v>49352</v>
      </c>
      <c r="V1729" s="108">
        <v>2.7900000000000001E-2</v>
      </c>
      <c r="W1729" s="108">
        <v>5.1900000000000002E-2</v>
      </c>
      <c r="X1729" s="1" t="s">
        <v>636</v>
      </c>
      <c r="Z1729" s="107">
        <v>114000</v>
      </c>
      <c r="AA1729" s="107">
        <v>1</v>
      </c>
      <c r="AB1729" s="107">
        <v>84.82</v>
      </c>
      <c r="AC1729" s="107">
        <v>0</v>
      </c>
      <c r="AD1729" s="107">
        <v>96.694800000000001</v>
      </c>
      <c r="AE1729" s="107"/>
      <c r="AF1729" s="107"/>
      <c r="AG1729" s="1" t="s">
        <v>17</v>
      </c>
      <c r="AH1729" s="108">
        <v>8.1254454739843198E-5</v>
      </c>
      <c r="AI1729" s="108">
        <v>1.984466618E-3</v>
      </c>
      <c r="AJ1729" s="108">
        <v>5.9078890400000004E-4</v>
      </c>
    </row>
    <row r="1730" spans="1:36" hidden="1">
      <c r="A1730" s="1">
        <v>13918</v>
      </c>
      <c r="B1730" s="1">
        <v>13919</v>
      </c>
      <c r="C1730" s="1" t="s">
        <v>1983</v>
      </c>
      <c r="D1730" s="1">
        <v>520031931</v>
      </c>
      <c r="E1730" s="1" t="s">
        <v>429</v>
      </c>
      <c r="F1730" s="1" t="s">
        <v>1986</v>
      </c>
      <c r="G1730" s="1" t="s">
        <v>1987</v>
      </c>
      <c r="H1730" s="1" t="s">
        <v>76</v>
      </c>
      <c r="I1730" s="1" t="s">
        <v>229</v>
      </c>
      <c r="J1730" s="1" t="s">
        <v>53</v>
      </c>
      <c r="K1730" s="1" t="s">
        <v>53</v>
      </c>
      <c r="L1730" s="1" t="s">
        <v>821</v>
      </c>
      <c r="M1730" s="1" t="s">
        <v>311</v>
      </c>
      <c r="N1730" s="1" t="s">
        <v>260</v>
      </c>
      <c r="O1730" s="1" t="s">
        <v>62</v>
      </c>
      <c r="P1730" s="1" t="s">
        <v>1354</v>
      </c>
      <c r="Q1730" s="1" t="s">
        <v>65</v>
      </c>
      <c r="R1730" s="1" t="s">
        <v>57</v>
      </c>
      <c r="S1730" s="1" t="s">
        <v>1209</v>
      </c>
      <c r="T1730" s="109">
        <v>7.9020000000000001</v>
      </c>
      <c r="U1730" s="121">
        <v>49315</v>
      </c>
      <c r="V1730" s="108">
        <v>5.7999999999999996E-3</v>
      </c>
      <c r="W1730" s="108">
        <v>2.9600000000000001E-2</v>
      </c>
      <c r="X1730" s="1" t="s">
        <v>636</v>
      </c>
      <c r="Z1730" s="107">
        <v>14000</v>
      </c>
      <c r="AA1730" s="107">
        <v>1</v>
      </c>
      <c r="AB1730" s="107">
        <v>93.89</v>
      </c>
      <c r="AC1730" s="107">
        <v>0</v>
      </c>
      <c r="AD1730" s="107">
        <v>13.144600000000001</v>
      </c>
      <c r="AE1730" s="107"/>
      <c r="AF1730" s="107"/>
      <c r="AG1730" s="1" t="s">
        <v>17</v>
      </c>
      <c r="AH1730" s="108">
        <v>2.2958610544889801E-5</v>
      </c>
      <c r="AI1730" s="108">
        <v>2.6976652199999998E-4</v>
      </c>
      <c r="AJ1730" s="108">
        <v>8.0311286983367501E-5</v>
      </c>
    </row>
    <row r="1731" spans="1:36" hidden="1">
      <c r="A1731" s="1">
        <v>13918</v>
      </c>
      <c r="B1731" s="1">
        <v>13919</v>
      </c>
      <c r="C1731" s="1" t="s">
        <v>1660</v>
      </c>
      <c r="D1731" s="1">
        <v>520032046</v>
      </c>
      <c r="E1731" s="1" t="s">
        <v>429</v>
      </c>
      <c r="F1731" s="1" t="s">
        <v>1988</v>
      </c>
      <c r="G1731" s="1" t="s">
        <v>1989</v>
      </c>
      <c r="H1731" s="1" t="s">
        <v>76</v>
      </c>
      <c r="I1731" s="1" t="s">
        <v>228</v>
      </c>
      <c r="J1731" s="1" t="s">
        <v>53</v>
      </c>
      <c r="K1731" s="1" t="s">
        <v>53</v>
      </c>
      <c r="L1731" s="1" t="s">
        <v>821</v>
      </c>
      <c r="M1731" s="1" t="s">
        <v>311</v>
      </c>
      <c r="N1731" s="1" t="s">
        <v>256</v>
      </c>
      <c r="O1731" s="1" t="s">
        <v>62</v>
      </c>
      <c r="P1731" s="1" t="s">
        <v>1208</v>
      </c>
      <c r="Q1731" s="1" t="s">
        <v>65</v>
      </c>
      <c r="R1731" s="1" t="s">
        <v>57</v>
      </c>
      <c r="S1731" s="1" t="s">
        <v>1209</v>
      </c>
      <c r="T1731" s="109">
        <v>0.186</v>
      </c>
      <c r="U1731" s="121">
        <v>45875</v>
      </c>
      <c r="V1731" s="108">
        <v>2.98E-2</v>
      </c>
      <c r="W1731" s="108">
        <v>4.4900000000000002E-2</v>
      </c>
      <c r="X1731" s="1" t="s">
        <v>636</v>
      </c>
      <c r="Z1731" s="107">
        <v>500000</v>
      </c>
      <c r="AA1731" s="107">
        <v>1</v>
      </c>
      <c r="AB1731" s="107">
        <v>102.14</v>
      </c>
      <c r="AC1731" s="107">
        <v>0</v>
      </c>
      <c r="AD1731" s="107">
        <v>510.7</v>
      </c>
      <c r="AE1731" s="107"/>
      <c r="AF1731" s="107"/>
      <c r="AG1731" s="1" t="s">
        <v>17</v>
      </c>
      <c r="AH1731" s="108">
        <v>1.9668692599999999E-4</v>
      </c>
      <c r="AI1731" s="108">
        <v>1.0481092072999999E-2</v>
      </c>
      <c r="AJ1731" s="108">
        <v>3.1202907849999999E-3</v>
      </c>
    </row>
    <row r="1732" spans="1:36" hidden="1">
      <c r="A1732" s="1">
        <v>13918</v>
      </c>
      <c r="B1732" s="1">
        <v>13919</v>
      </c>
      <c r="C1732" s="1" t="s">
        <v>1660</v>
      </c>
      <c r="D1732" s="1">
        <v>520032046</v>
      </c>
      <c r="E1732" s="1" t="s">
        <v>429</v>
      </c>
      <c r="F1732" s="1" t="s">
        <v>1990</v>
      </c>
      <c r="G1732" s="1" t="s">
        <v>1991</v>
      </c>
      <c r="H1732" s="1" t="s">
        <v>76</v>
      </c>
      <c r="I1732" s="1" t="s">
        <v>229</v>
      </c>
      <c r="J1732" s="1" t="s">
        <v>53</v>
      </c>
      <c r="K1732" s="1" t="s">
        <v>53</v>
      </c>
      <c r="L1732" s="1" t="s">
        <v>821</v>
      </c>
      <c r="M1732" s="1" t="s">
        <v>311</v>
      </c>
      <c r="N1732" s="1" t="s">
        <v>256</v>
      </c>
      <c r="O1732" s="1" t="s">
        <v>62</v>
      </c>
      <c r="P1732" s="1" t="s">
        <v>1208</v>
      </c>
      <c r="Q1732" s="1" t="s">
        <v>65</v>
      </c>
      <c r="R1732" s="1" t="s">
        <v>57</v>
      </c>
      <c r="S1732" s="1" t="s">
        <v>1209</v>
      </c>
      <c r="T1732" s="109">
        <v>2.456</v>
      </c>
      <c r="U1732" s="121" t="s">
        <v>1992</v>
      </c>
      <c r="V1732" s="108">
        <v>1.2200000000000001E-2</v>
      </c>
      <c r="W1732" s="108">
        <v>2.4400000000000002E-2</v>
      </c>
      <c r="X1732" s="1" t="s">
        <v>636</v>
      </c>
      <c r="Z1732" s="107">
        <v>27000</v>
      </c>
      <c r="AA1732" s="107">
        <v>1</v>
      </c>
      <c r="AB1732" s="107">
        <v>-114.03</v>
      </c>
      <c r="AC1732" s="107">
        <v>0</v>
      </c>
      <c r="AD1732" s="107">
        <v>-30.7881</v>
      </c>
      <c r="AE1732" s="107"/>
      <c r="AF1732" s="107"/>
      <c r="AG1732" s="1" t="s">
        <v>17</v>
      </c>
      <c r="AH1732" s="108">
        <v>8.9534064727159905E-6</v>
      </c>
      <c r="AI1732" s="108">
        <v>-6.3186393300000004E-4</v>
      </c>
      <c r="AJ1732" s="108">
        <v>-1.8811009299999999E-4</v>
      </c>
    </row>
    <row r="1733" spans="1:36" hidden="1">
      <c r="A1733" s="1">
        <v>13918</v>
      </c>
      <c r="B1733" s="1">
        <v>13919</v>
      </c>
      <c r="C1733" s="1" t="s">
        <v>1660</v>
      </c>
      <c r="D1733" s="1">
        <v>520032046</v>
      </c>
      <c r="E1733" s="1" t="s">
        <v>429</v>
      </c>
      <c r="F1733" s="1" t="s">
        <v>1993</v>
      </c>
      <c r="G1733" s="1" t="s">
        <v>1994</v>
      </c>
      <c r="H1733" s="1" t="s">
        <v>76</v>
      </c>
      <c r="I1733" s="1" t="s">
        <v>229</v>
      </c>
      <c r="J1733" s="1" t="s">
        <v>53</v>
      </c>
      <c r="K1733" s="1" t="s">
        <v>53</v>
      </c>
      <c r="L1733" s="1" t="s">
        <v>821</v>
      </c>
      <c r="M1733" s="1" t="s">
        <v>311</v>
      </c>
      <c r="N1733" s="1" t="s">
        <v>256</v>
      </c>
      <c r="O1733" s="1" t="s">
        <v>62</v>
      </c>
      <c r="P1733" s="1" t="s">
        <v>1208</v>
      </c>
      <c r="Q1733" s="1" t="s">
        <v>65</v>
      </c>
      <c r="R1733" s="1" t="s">
        <v>57</v>
      </c>
      <c r="S1733" s="1" t="s">
        <v>1209</v>
      </c>
      <c r="T1733" s="109">
        <v>5.2190000000000003</v>
      </c>
      <c r="U1733" s="121">
        <v>47490</v>
      </c>
      <c r="V1733" s="108">
        <v>2E-3</v>
      </c>
      <c r="W1733" s="108">
        <v>2.6100000000000002E-2</v>
      </c>
      <c r="X1733" s="1" t="s">
        <v>636</v>
      </c>
      <c r="Z1733" s="107">
        <v>527000</v>
      </c>
      <c r="AA1733" s="107">
        <v>1</v>
      </c>
      <c r="AB1733" s="107">
        <v>102.35</v>
      </c>
      <c r="AC1733" s="107">
        <v>0</v>
      </c>
      <c r="AD1733" s="107">
        <v>539.3845</v>
      </c>
      <c r="AE1733" s="107"/>
      <c r="AF1733" s="107"/>
      <c r="AG1733" s="1" t="s">
        <v>17</v>
      </c>
      <c r="AH1733" s="108">
        <v>1.52382075E-4</v>
      </c>
      <c r="AI1733" s="108">
        <v>1.1069783841E-2</v>
      </c>
      <c r="AJ1733" s="108">
        <v>3.2955482380000001E-3</v>
      </c>
    </row>
    <row r="1734" spans="1:36" hidden="1">
      <c r="A1734" s="1">
        <v>13918</v>
      </c>
      <c r="B1734" s="1">
        <v>13919</v>
      </c>
      <c r="C1734" s="1" t="s">
        <v>1660</v>
      </c>
      <c r="D1734" s="1">
        <v>520032046</v>
      </c>
      <c r="E1734" s="1" t="s">
        <v>429</v>
      </c>
      <c r="F1734" s="1" t="s">
        <v>1998</v>
      </c>
      <c r="G1734" s="1" t="s">
        <v>1999</v>
      </c>
      <c r="H1734" s="1" t="s">
        <v>76</v>
      </c>
      <c r="I1734" s="1" t="s">
        <v>229</v>
      </c>
      <c r="J1734" s="1" t="s">
        <v>53</v>
      </c>
      <c r="K1734" s="1" t="s">
        <v>53</v>
      </c>
      <c r="L1734" s="1" t="s">
        <v>821</v>
      </c>
      <c r="M1734" s="1" t="s">
        <v>311</v>
      </c>
      <c r="N1734" s="1" t="s">
        <v>256</v>
      </c>
      <c r="O1734" s="1" t="s">
        <v>62</v>
      </c>
      <c r="P1734" s="1" t="s">
        <v>1208</v>
      </c>
      <c r="Q1734" s="1" t="s">
        <v>65</v>
      </c>
      <c r="R1734" s="1" t="s">
        <v>57</v>
      </c>
      <c r="S1734" s="1" t="s">
        <v>1209</v>
      </c>
      <c r="T1734" s="109">
        <v>3.5529999999999999</v>
      </c>
      <c r="U1734" s="121" t="s">
        <v>2000</v>
      </c>
      <c r="V1734" s="108">
        <v>1E-3</v>
      </c>
      <c r="W1734" s="108">
        <v>2.5600000000000001E-2</v>
      </c>
      <c r="X1734" s="1" t="s">
        <v>636</v>
      </c>
      <c r="Z1734" s="107">
        <v>69456</v>
      </c>
      <c r="AA1734" s="107">
        <v>1</v>
      </c>
      <c r="AB1734" s="107">
        <v>103.56</v>
      </c>
      <c r="AC1734" s="107">
        <v>0</v>
      </c>
      <c r="AD1734" s="107">
        <v>71.928629999999998</v>
      </c>
      <c r="AE1734" s="107"/>
      <c r="AF1734" s="107"/>
      <c r="AG1734" s="1" t="s">
        <v>17</v>
      </c>
      <c r="AH1734" s="108">
        <v>2.0566697560932302E-5</v>
      </c>
      <c r="AI1734" s="108">
        <v>1.4761907060000001E-3</v>
      </c>
      <c r="AJ1734" s="108">
        <v>4.3947178599999998E-4</v>
      </c>
    </row>
    <row r="1735" spans="1:36" hidden="1">
      <c r="A1735" s="1">
        <v>13918</v>
      </c>
      <c r="B1735" s="1">
        <v>13919</v>
      </c>
      <c r="C1735" s="1" t="s">
        <v>1660</v>
      </c>
      <c r="D1735" s="1">
        <v>520032046</v>
      </c>
      <c r="E1735" s="1" t="s">
        <v>429</v>
      </c>
      <c r="F1735" s="1" t="s">
        <v>2001</v>
      </c>
      <c r="G1735" s="1" t="s">
        <v>2002</v>
      </c>
      <c r="H1735" s="1" t="s">
        <v>76</v>
      </c>
      <c r="I1735" s="1" t="s">
        <v>228</v>
      </c>
      <c r="J1735" s="1" t="s">
        <v>53</v>
      </c>
      <c r="K1735" s="1" t="s">
        <v>53</v>
      </c>
      <c r="L1735" s="1" t="s">
        <v>821</v>
      </c>
      <c r="M1735" s="1" t="s">
        <v>311</v>
      </c>
      <c r="N1735" s="1" t="s">
        <v>256</v>
      </c>
      <c r="O1735" s="1" t="s">
        <v>62</v>
      </c>
      <c r="P1735" s="1" t="s">
        <v>1208</v>
      </c>
      <c r="Q1735" s="1" t="s">
        <v>65</v>
      </c>
      <c r="R1735" s="1" t="s">
        <v>57</v>
      </c>
      <c r="S1735" s="1" t="s">
        <v>1209</v>
      </c>
      <c r="T1735" s="109">
        <v>2.7530000000000001</v>
      </c>
      <c r="U1735" s="121" t="s">
        <v>2003</v>
      </c>
      <c r="V1735" s="108">
        <v>2.7400000000000001E-2</v>
      </c>
      <c r="W1735" s="108">
        <v>4.6600000000000003E-2</v>
      </c>
      <c r="X1735" s="1" t="s">
        <v>636</v>
      </c>
      <c r="Z1735" s="107">
        <v>7778</v>
      </c>
      <c r="AA1735" s="107">
        <v>1</v>
      </c>
      <c r="AB1735" s="107">
        <v>97.47</v>
      </c>
      <c r="AC1735" s="107">
        <v>0</v>
      </c>
      <c r="AD1735" s="107">
        <v>7.5812200000000001</v>
      </c>
      <c r="AE1735" s="107"/>
      <c r="AF1735" s="107"/>
      <c r="AG1735" s="1" t="s">
        <v>17</v>
      </c>
      <c r="AH1735" s="108">
        <v>5.1920675591830798E-6</v>
      </c>
      <c r="AI1735" s="108">
        <v>1.5558931800000001E-4</v>
      </c>
      <c r="AJ1735" s="108">
        <v>4.6319974370010899E-5</v>
      </c>
    </row>
    <row r="1736" spans="1:36" hidden="1">
      <c r="A1736" s="1">
        <v>13918</v>
      </c>
      <c r="B1736" s="1">
        <v>13919</v>
      </c>
      <c r="C1736" s="1" t="s">
        <v>1660</v>
      </c>
      <c r="D1736" s="1">
        <v>520032046</v>
      </c>
      <c r="E1736" s="1" t="s">
        <v>429</v>
      </c>
      <c r="F1736" s="1" t="s">
        <v>2004</v>
      </c>
      <c r="G1736" s="1" t="s">
        <v>2005</v>
      </c>
      <c r="H1736" s="1" t="s">
        <v>76</v>
      </c>
      <c r="I1736" s="1" t="s">
        <v>229</v>
      </c>
      <c r="J1736" s="1" t="s">
        <v>53</v>
      </c>
      <c r="K1736" s="1" t="s">
        <v>53</v>
      </c>
      <c r="L1736" s="1" t="s">
        <v>821</v>
      </c>
      <c r="M1736" s="1" t="s">
        <v>311</v>
      </c>
      <c r="N1736" s="1" t="s">
        <v>256</v>
      </c>
      <c r="O1736" s="1" t="s">
        <v>62</v>
      </c>
      <c r="P1736" s="1" t="s">
        <v>1208</v>
      </c>
      <c r="Q1736" s="1" t="s">
        <v>65</v>
      </c>
      <c r="R1736" s="1" t="s">
        <v>57</v>
      </c>
      <c r="S1736" s="1" t="s">
        <v>1209</v>
      </c>
      <c r="T1736" s="109">
        <v>2.927</v>
      </c>
      <c r="U1736" s="121" t="s">
        <v>2003</v>
      </c>
      <c r="V1736" s="108">
        <v>1E-3</v>
      </c>
      <c r="W1736" s="108">
        <v>2.58E-2</v>
      </c>
      <c r="X1736" s="1" t="s">
        <v>636</v>
      </c>
      <c r="Z1736" s="107">
        <v>390000</v>
      </c>
      <c r="AA1736" s="107">
        <v>1</v>
      </c>
      <c r="AB1736" s="107">
        <v>103.82</v>
      </c>
      <c r="AC1736" s="107">
        <v>0</v>
      </c>
      <c r="AD1736" s="107">
        <v>404.89800000000002</v>
      </c>
      <c r="AE1736" s="107"/>
      <c r="AF1736" s="107"/>
      <c r="AG1736" s="1" t="s">
        <v>17</v>
      </c>
      <c r="AH1736" s="108">
        <v>1.49830813E-4</v>
      </c>
      <c r="AI1736" s="108">
        <v>8.3097184609999993E-3</v>
      </c>
      <c r="AJ1736" s="108">
        <v>2.4738584259999998E-3</v>
      </c>
    </row>
    <row r="1737" spans="1:36" hidden="1">
      <c r="A1737" s="1">
        <v>13918</v>
      </c>
      <c r="B1737" s="1">
        <v>13919</v>
      </c>
      <c r="C1737" s="1" t="s">
        <v>2006</v>
      </c>
      <c r="D1737" s="1">
        <v>520036617</v>
      </c>
      <c r="E1737" s="1" t="s">
        <v>429</v>
      </c>
      <c r="F1737" s="1" t="s">
        <v>2567</v>
      </c>
      <c r="G1737" s="1" t="s">
        <v>2568</v>
      </c>
      <c r="H1737" s="1" t="s">
        <v>76</v>
      </c>
      <c r="I1737" s="1" t="s">
        <v>229</v>
      </c>
      <c r="J1737" s="1" t="s">
        <v>53</v>
      </c>
      <c r="K1737" s="1" t="s">
        <v>53</v>
      </c>
      <c r="L1737" s="1" t="s">
        <v>821</v>
      </c>
      <c r="M1737" s="1" t="s">
        <v>311</v>
      </c>
      <c r="N1737" s="1" t="s">
        <v>651</v>
      </c>
      <c r="O1737" s="1" t="s">
        <v>62</v>
      </c>
      <c r="P1737" s="1" t="s">
        <v>1461</v>
      </c>
      <c r="Q1737" s="1" t="s">
        <v>65</v>
      </c>
      <c r="R1737" s="1" t="s">
        <v>57</v>
      </c>
      <c r="S1737" s="1" t="s">
        <v>1209</v>
      </c>
      <c r="T1737" s="109">
        <v>3.5409999999999999</v>
      </c>
      <c r="U1737" s="121">
        <v>47125</v>
      </c>
      <c r="V1737" s="108">
        <v>1.5299999999999999E-2</v>
      </c>
      <c r="W1737" s="108">
        <v>2.8899999999999999E-2</v>
      </c>
      <c r="X1737" s="1" t="s">
        <v>636</v>
      </c>
      <c r="Z1737" s="107">
        <v>145762.26</v>
      </c>
      <c r="AA1737" s="107">
        <v>1</v>
      </c>
      <c r="AB1737" s="107">
        <v>110.77</v>
      </c>
      <c r="AC1737" s="107">
        <v>0</v>
      </c>
      <c r="AD1737" s="107">
        <v>161.46086</v>
      </c>
      <c r="AE1737" s="107"/>
      <c r="AF1737" s="107"/>
      <c r="AG1737" s="1" t="s">
        <v>17</v>
      </c>
      <c r="AH1737" s="108">
        <v>3.1671130499999998E-4</v>
      </c>
      <c r="AI1737" s="108">
        <v>3.3136599560000001E-3</v>
      </c>
      <c r="AJ1737" s="108">
        <v>9.8649859699999993E-4</v>
      </c>
    </row>
    <row r="1738" spans="1:36" hidden="1">
      <c r="A1738" s="1">
        <v>13918</v>
      </c>
      <c r="B1738" s="1">
        <v>13919</v>
      </c>
      <c r="C1738" s="1" t="s">
        <v>2006</v>
      </c>
      <c r="D1738" s="1">
        <v>520036617</v>
      </c>
      <c r="E1738" s="1" t="s">
        <v>429</v>
      </c>
      <c r="F1738" s="1" t="s">
        <v>2007</v>
      </c>
      <c r="G1738" s="1" t="s">
        <v>2008</v>
      </c>
      <c r="H1738" s="1" t="s">
        <v>76</v>
      </c>
      <c r="I1738" s="1" t="s">
        <v>229</v>
      </c>
      <c r="J1738" s="1" t="s">
        <v>53</v>
      </c>
      <c r="K1738" s="1" t="s">
        <v>53</v>
      </c>
      <c r="L1738" s="1" t="s">
        <v>821</v>
      </c>
      <c r="M1738" s="1" t="s">
        <v>311</v>
      </c>
      <c r="N1738" s="1" t="s">
        <v>651</v>
      </c>
      <c r="O1738" s="1" t="s">
        <v>62</v>
      </c>
      <c r="P1738" s="1" t="s">
        <v>1348</v>
      </c>
      <c r="Q1738" s="1" t="s">
        <v>65</v>
      </c>
      <c r="R1738" s="1" t="s">
        <v>57</v>
      </c>
      <c r="S1738" s="1" t="s">
        <v>1209</v>
      </c>
      <c r="T1738" s="109">
        <v>4.0810000000000004</v>
      </c>
      <c r="U1738" s="121" t="s">
        <v>1904</v>
      </c>
      <c r="V1738" s="108">
        <v>8.9999999999999993E-3</v>
      </c>
      <c r="W1738" s="108">
        <v>3.2099999999999997E-2</v>
      </c>
      <c r="X1738" s="1" t="s">
        <v>636</v>
      </c>
      <c r="Z1738" s="107">
        <v>10000</v>
      </c>
      <c r="AA1738" s="107">
        <v>1</v>
      </c>
      <c r="AB1738" s="107">
        <v>102.93</v>
      </c>
      <c r="AC1738" s="107">
        <v>0</v>
      </c>
      <c r="AD1738" s="107">
        <v>10.292999999999999</v>
      </c>
      <c r="AE1738" s="107"/>
      <c r="AF1738" s="107"/>
      <c r="AG1738" s="1" t="s">
        <v>17</v>
      </c>
      <c r="AH1738" s="108">
        <v>2.4096385542168701E-5</v>
      </c>
      <c r="AI1738" s="108">
        <v>2.1124315700000001E-4</v>
      </c>
      <c r="AJ1738" s="108">
        <v>6.2888492378604304E-5</v>
      </c>
    </row>
    <row r="1739" spans="1:36" hidden="1">
      <c r="A1739" s="1">
        <v>13918</v>
      </c>
      <c r="B1739" s="1">
        <v>13919</v>
      </c>
      <c r="C1739" s="1" t="s">
        <v>2011</v>
      </c>
      <c r="D1739" s="1">
        <v>520027830</v>
      </c>
      <c r="E1739" s="1" t="s">
        <v>429</v>
      </c>
      <c r="F1739" s="1" t="s">
        <v>2012</v>
      </c>
      <c r="G1739" s="1" t="s">
        <v>2013</v>
      </c>
      <c r="H1739" s="1" t="s">
        <v>76</v>
      </c>
      <c r="I1739" s="1" t="s">
        <v>228</v>
      </c>
      <c r="J1739" s="1" t="s">
        <v>53</v>
      </c>
      <c r="K1739" s="1" t="s">
        <v>53</v>
      </c>
      <c r="L1739" s="1" t="s">
        <v>821</v>
      </c>
      <c r="M1739" s="1" t="s">
        <v>311</v>
      </c>
      <c r="N1739" s="1" t="s">
        <v>265</v>
      </c>
      <c r="O1739" s="1" t="s">
        <v>62</v>
      </c>
      <c r="P1739" s="1" t="s">
        <v>1354</v>
      </c>
      <c r="Q1739" s="1" t="s">
        <v>65</v>
      </c>
      <c r="R1739" s="1" t="s">
        <v>57</v>
      </c>
      <c r="S1739" s="1" t="s">
        <v>1209</v>
      </c>
      <c r="T1739" s="109">
        <v>7.4480000000000004</v>
      </c>
      <c r="U1739" s="121" t="s">
        <v>2014</v>
      </c>
      <c r="V1739" s="108">
        <v>2.4E-2</v>
      </c>
      <c r="W1739" s="108">
        <v>5.0500000000000003E-2</v>
      </c>
      <c r="X1739" s="1" t="s">
        <v>636</v>
      </c>
      <c r="Z1739" s="107">
        <v>500000</v>
      </c>
      <c r="AA1739" s="107">
        <v>1</v>
      </c>
      <c r="AB1739" s="107">
        <v>82.99</v>
      </c>
      <c r="AC1739" s="107">
        <v>0</v>
      </c>
      <c r="AD1739" s="107">
        <v>414.95</v>
      </c>
      <c r="AE1739" s="107"/>
      <c r="AF1739" s="107"/>
      <c r="AG1739" s="1" t="s">
        <v>17</v>
      </c>
      <c r="AH1739" s="108">
        <v>6.9407061000000003E-4</v>
      </c>
      <c r="AI1739" s="108">
        <v>8.5160155780000003E-3</v>
      </c>
      <c r="AJ1739" s="108">
        <v>2.5352744490000001E-3</v>
      </c>
    </row>
    <row r="1740" spans="1:36" hidden="1">
      <c r="A1740" s="1">
        <v>13918</v>
      </c>
      <c r="B1740" s="1">
        <v>13919</v>
      </c>
      <c r="C1740" s="1" t="s">
        <v>1724</v>
      </c>
      <c r="D1740" s="1">
        <v>520037789</v>
      </c>
      <c r="E1740" s="1" t="s">
        <v>429</v>
      </c>
      <c r="F1740" s="1" t="s">
        <v>2015</v>
      </c>
      <c r="G1740" s="1" t="s">
        <v>2016</v>
      </c>
      <c r="H1740" s="1" t="s">
        <v>76</v>
      </c>
      <c r="I1740" s="1" t="s">
        <v>229</v>
      </c>
      <c r="J1740" s="1" t="s">
        <v>53</v>
      </c>
      <c r="K1740" s="1" t="s">
        <v>53</v>
      </c>
      <c r="L1740" s="1" t="s">
        <v>821</v>
      </c>
      <c r="M1740" s="1" t="s">
        <v>311</v>
      </c>
      <c r="N1740" s="1" t="s">
        <v>651</v>
      </c>
      <c r="O1740" s="1" t="s">
        <v>62</v>
      </c>
      <c r="P1740" s="1" t="s">
        <v>1354</v>
      </c>
      <c r="Q1740" s="1" t="s">
        <v>65</v>
      </c>
      <c r="R1740" s="1" t="s">
        <v>57</v>
      </c>
      <c r="S1740" s="1" t="s">
        <v>1209</v>
      </c>
      <c r="T1740" s="109">
        <v>0.27400000000000002</v>
      </c>
      <c r="U1740" s="121">
        <v>45937</v>
      </c>
      <c r="V1740" s="108">
        <v>2.3E-2</v>
      </c>
      <c r="W1740" s="108">
        <v>2.12E-2</v>
      </c>
      <c r="X1740" s="1" t="s">
        <v>636</v>
      </c>
      <c r="Z1740" s="107">
        <v>156144.68</v>
      </c>
      <c r="AA1740" s="107">
        <v>1</v>
      </c>
      <c r="AB1740" s="107">
        <v>118.09</v>
      </c>
      <c r="AC1740" s="107">
        <v>0</v>
      </c>
      <c r="AD1740" s="107">
        <v>184.39125000000001</v>
      </c>
      <c r="AE1740" s="107"/>
      <c r="AF1740" s="107"/>
      <c r="AG1740" s="1" t="s">
        <v>17</v>
      </c>
      <c r="AH1740" s="108">
        <v>1.96240232E-4</v>
      </c>
      <c r="AI1740" s="108">
        <v>3.78426017E-3</v>
      </c>
      <c r="AJ1740" s="108">
        <v>1.1265994089999999E-3</v>
      </c>
    </row>
    <row r="1741" spans="1:36" hidden="1">
      <c r="A1741" s="1">
        <v>13918</v>
      </c>
      <c r="B1741" s="1">
        <v>13919</v>
      </c>
      <c r="C1741" s="1" t="s">
        <v>1724</v>
      </c>
      <c r="D1741" s="1">
        <v>520037789</v>
      </c>
      <c r="E1741" s="1" t="s">
        <v>429</v>
      </c>
      <c r="F1741" s="1" t="s">
        <v>2017</v>
      </c>
      <c r="G1741" s="1" t="s">
        <v>2018</v>
      </c>
      <c r="H1741" s="1" t="s">
        <v>76</v>
      </c>
      <c r="I1741" s="1" t="s">
        <v>229</v>
      </c>
      <c r="J1741" s="1" t="s">
        <v>53</v>
      </c>
      <c r="K1741" s="1" t="s">
        <v>53</v>
      </c>
      <c r="L1741" s="1" t="s">
        <v>821</v>
      </c>
      <c r="M1741" s="1" t="s">
        <v>311</v>
      </c>
      <c r="N1741" s="1" t="s">
        <v>651</v>
      </c>
      <c r="O1741" s="1" t="s">
        <v>62</v>
      </c>
      <c r="P1741" s="1" t="s">
        <v>1354</v>
      </c>
      <c r="Q1741" s="1" t="s">
        <v>65</v>
      </c>
      <c r="R1741" s="1" t="s">
        <v>57</v>
      </c>
      <c r="S1741" s="1" t="s">
        <v>1209</v>
      </c>
      <c r="T1741" s="109">
        <v>1.0369999999999999</v>
      </c>
      <c r="U1741" s="121" t="s">
        <v>2019</v>
      </c>
      <c r="V1741" s="108">
        <v>2.1499999999999998E-2</v>
      </c>
      <c r="W1741" s="108">
        <v>2.6599999999999999E-2</v>
      </c>
      <c r="X1741" s="1" t="s">
        <v>636</v>
      </c>
      <c r="Z1741" s="107">
        <v>200000</v>
      </c>
      <c r="AA1741" s="107">
        <v>1</v>
      </c>
      <c r="AB1741" s="107">
        <v>118.15</v>
      </c>
      <c r="AC1741" s="107">
        <v>0</v>
      </c>
      <c r="AD1741" s="107">
        <v>236.3</v>
      </c>
      <c r="AE1741" s="107"/>
      <c r="AF1741" s="107"/>
      <c r="AG1741" s="1" t="s">
        <v>17</v>
      </c>
      <c r="AH1741" s="108">
        <v>1.6967987699999999E-4</v>
      </c>
      <c r="AI1741" s="108">
        <v>4.8495830369999996E-3</v>
      </c>
      <c r="AJ1741" s="108">
        <v>1.4437531080000001E-3</v>
      </c>
    </row>
    <row r="1742" spans="1:36" hidden="1">
      <c r="A1742" s="1">
        <v>13918</v>
      </c>
      <c r="B1742" s="1">
        <v>13919</v>
      </c>
      <c r="C1742" s="1" t="s">
        <v>1724</v>
      </c>
      <c r="D1742" s="1">
        <v>520037789</v>
      </c>
      <c r="E1742" s="1" t="s">
        <v>429</v>
      </c>
      <c r="F1742" s="1" t="s">
        <v>2020</v>
      </c>
      <c r="G1742" s="1" t="s">
        <v>2021</v>
      </c>
      <c r="H1742" s="1" t="s">
        <v>76</v>
      </c>
      <c r="I1742" s="1" t="s">
        <v>229</v>
      </c>
      <c r="J1742" s="1" t="s">
        <v>53</v>
      </c>
      <c r="K1742" s="1" t="s">
        <v>53</v>
      </c>
      <c r="L1742" s="1" t="s">
        <v>821</v>
      </c>
      <c r="M1742" s="1" t="s">
        <v>311</v>
      </c>
      <c r="N1742" s="1" t="s">
        <v>651</v>
      </c>
      <c r="O1742" s="1" t="s">
        <v>62</v>
      </c>
      <c r="P1742" s="1" t="s">
        <v>1354</v>
      </c>
      <c r="Q1742" s="1" t="s">
        <v>65</v>
      </c>
      <c r="R1742" s="1" t="s">
        <v>57</v>
      </c>
      <c r="S1742" s="1" t="s">
        <v>1209</v>
      </c>
      <c r="T1742" s="109">
        <v>1.93</v>
      </c>
      <c r="U1742" s="121">
        <v>46391</v>
      </c>
      <c r="V1742" s="108">
        <v>2.35E-2</v>
      </c>
      <c r="W1742" s="108">
        <v>2.7400000000000001E-2</v>
      </c>
      <c r="X1742" s="1" t="s">
        <v>636</v>
      </c>
      <c r="Z1742" s="107">
        <v>57931.02</v>
      </c>
      <c r="AA1742" s="107">
        <v>1</v>
      </c>
      <c r="AB1742" s="107">
        <v>116.13</v>
      </c>
      <c r="AC1742" s="107">
        <v>0.80167999999999995</v>
      </c>
      <c r="AD1742" s="107">
        <v>68.076970000000003</v>
      </c>
      <c r="AE1742" s="107"/>
      <c r="AF1742" s="107"/>
      <c r="AG1742" s="1" t="s">
        <v>17</v>
      </c>
      <c r="AH1742" s="108">
        <v>6.3172757437948704E-5</v>
      </c>
      <c r="AI1742" s="108">
        <v>1.397143118E-3</v>
      </c>
      <c r="AJ1742" s="108">
        <v>4.15938794E-4</v>
      </c>
    </row>
    <row r="1743" spans="1:36" hidden="1">
      <c r="A1743" s="1">
        <v>13918</v>
      </c>
      <c r="B1743" s="1">
        <v>13919</v>
      </c>
      <c r="C1743" s="1" t="s">
        <v>1724</v>
      </c>
      <c r="D1743" s="1">
        <v>520037789</v>
      </c>
      <c r="E1743" s="1" t="s">
        <v>429</v>
      </c>
      <c r="F1743" s="1" t="s">
        <v>2022</v>
      </c>
      <c r="G1743" s="1" t="s">
        <v>2023</v>
      </c>
      <c r="H1743" s="1" t="s">
        <v>76</v>
      </c>
      <c r="I1743" s="1" t="s">
        <v>229</v>
      </c>
      <c r="J1743" s="1" t="s">
        <v>53</v>
      </c>
      <c r="K1743" s="1" t="s">
        <v>53</v>
      </c>
      <c r="L1743" s="1" t="s">
        <v>821</v>
      </c>
      <c r="M1743" s="1" t="s">
        <v>311</v>
      </c>
      <c r="N1743" s="1" t="s">
        <v>651</v>
      </c>
      <c r="O1743" s="1" t="s">
        <v>62</v>
      </c>
      <c r="P1743" s="1" t="s">
        <v>1354</v>
      </c>
      <c r="Q1743" s="1" t="s">
        <v>65</v>
      </c>
      <c r="R1743" s="1" t="s">
        <v>57</v>
      </c>
      <c r="S1743" s="1" t="s">
        <v>1209</v>
      </c>
      <c r="T1743" s="109">
        <v>3.49</v>
      </c>
      <c r="U1743" s="121">
        <v>48214</v>
      </c>
      <c r="V1743" s="108">
        <v>2.2499999999999999E-2</v>
      </c>
      <c r="W1743" s="108">
        <v>2.9399999999999999E-2</v>
      </c>
      <c r="X1743" s="1" t="s">
        <v>636</v>
      </c>
      <c r="Z1743" s="107">
        <v>250496.38</v>
      </c>
      <c r="AA1743" s="107">
        <v>1</v>
      </c>
      <c r="AB1743" s="107">
        <v>115.02</v>
      </c>
      <c r="AC1743" s="107">
        <v>0</v>
      </c>
      <c r="AD1743" s="107">
        <v>288.12094000000002</v>
      </c>
      <c r="AE1743" s="107"/>
      <c r="AF1743" s="107"/>
      <c r="AG1743" s="1" t="s">
        <v>17</v>
      </c>
      <c r="AH1743" s="108">
        <v>1.42008618E-4</v>
      </c>
      <c r="AI1743" s="108">
        <v>5.9131037799999998E-3</v>
      </c>
      <c r="AJ1743" s="108">
        <v>1.7603703039999999E-3</v>
      </c>
    </row>
    <row r="1744" spans="1:36" hidden="1">
      <c r="A1744" s="1">
        <v>13918</v>
      </c>
      <c r="B1744" s="1">
        <v>13919</v>
      </c>
      <c r="C1744" s="1" t="s">
        <v>1724</v>
      </c>
      <c r="D1744" s="1">
        <v>520037789</v>
      </c>
      <c r="E1744" s="1" t="s">
        <v>429</v>
      </c>
      <c r="F1744" s="1" t="s">
        <v>2026</v>
      </c>
      <c r="G1744" s="1" t="s">
        <v>2027</v>
      </c>
      <c r="H1744" s="1" t="s">
        <v>76</v>
      </c>
      <c r="I1744" s="1" t="s">
        <v>229</v>
      </c>
      <c r="J1744" s="1" t="s">
        <v>53</v>
      </c>
      <c r="K1744" s="1" t="s">
        <v>53</v>
      </c>
      <c r="L1744" s="1" t="s">
        <v>821</v>
      </c>
      <c r="M1744" s="1" t="s">
        <v>311</v>
      </c>
      <c r="N1744" s="1" t="s">
        <v>651</v>
      </c>
      <c r="O1744" s="1" t="s">
        <v>62</v>
      </c>
      <c r="P1744" s="1" t="s">
        <v>1354</v>
      </c>
      <c r="Q1744" s="1" t="s">
        <v>65</v>
      </c>
      <c r="R1744" s="1" t="s">
        <v>57</v>
      </c>
      <c r="S1744" s="1" t="s">
        <v>1209</v>
      </c>
      <c r="T1744" s="109">
        <v>3.9249999999999998</v>
      </c>
      <c r="U1744" s="121">
        <v>47125</v>
      </c>
      <c r="V1744" s="108">
        <v>1.43E-2</v>
      </c>
      <c r="W1744" s="108">
        <v>2.81E-2</v>
      </c>
      <c r="X1744" s="1" t="s">
        <v>636</v>
      </c>
      <c r="Z1744" s="107">
        <v>146775.03</v>
      </c>
      <c r="AA1744" s="107">
        <v>1</v>
      </c>
      <c r="AB1744" s="107">
        <v>110</v>
      </c>
      <c r="AC1744" s="107">
        <v>0</v>
      </c>
      <c r="AD1744" s="107">
        <v>161.45253</v>
      </c>
      <c r="AE1744" s="107"/>
      <c r="AF1744" s="107"/>
      <c r="AG1744" s="1" t="s">
        <v>17</v>
      </c>
      <c r="AH1744" s="108">
        <v>9.2293191414539498E-5</v>
      </c>
      <c r="AI1744" s="108">
        <v>3.3134890000000002E-3</v>
      </c>
      <c r="AJ1744" s="108">
        <v>9.864477019999999E-4</v>
      </c>
    </row>
    <row r="1745" spans="1:36" hidden="1">
      <c r="A1745" s="1">
        <v>13918</v>
      </c>
      <c r="B1745" s="1">
        <v>13919</v>
      </c>
      <c r="C1745" s="1" t="s">
        <v>1724</v>
      </c>
      <c r="D1745" s="1">
        <v>520037789</v>
      </c>
      <c r="E1745" s="1" t="s">
        <v>429</v>
      </c>
      <c r="F1745" s="1" t="s">
        <v>2028</v>
      </c>
      <c r="G1745" s="1" t="s">
        <v>2029</v>
      </c>
      <c r="H1745" s="1" t="s">
        <v>76</v>
      </c>
      <c r="I1745" s="1" t="s">
        <v>229</v>
      </c>
      <c r="J1745" s="1" t="s">
        <v>53</v>
      </c>
      <c r="K1745" s="1" t="s">
        <v>53</v>
      </c>
      <c r="L1745" s="1" t="s">
        <v>821</v>
      </c>
      <c r="M1745" s="1" t="s">
        <v>311</v>
      </c>
      <c r="N1745" s="1" t="s">
        <v>651</v>
      </c>
      <c r="O1745" s="1" t="s">
        <v>62</v>
      </c>
      <c r="P1745" s="1" t="s">
        <v>1354</v>
      </c>
      <c r="Q1745" s="1" t="s">
        <v>65</v>
      </c>
      <c r="R1745" s="1" t="s">
        <v>57</v>
      </c>
      <c r="S1745" s="1" t="s">
        <v>1209</v>
      </c>
      <c r="T1745" s="109">
        <v>4.8760000000000003</v>
      </c>
      <c r="U1745" s="121">
        <v>47490</v>
      </c>
      <c r="V1745" s="108">
        <v>2.5000000000000001E-3</v>
      </c>
      <c r="W1745" s="108">
        <v>2.7699999999999999E-2</v>
      </c>
      <c r="X1745" s="1" t="s">
        <v>636</v>
      </c>
      <c r="Z1745" s="107">
        <v>231192.63</v>
      </c>
      <c r="AA1745" s="107">
        <v>1</v>
      </c>
      <c r="AB1745" s="107">
        <v>100.5</v>
      </c>
      <c r="AC1745" s="107">
        <v>0</v>
      </c>
      <c r="AD1745" s="107">
        <v>232.34859</v>
      </c>
      <c r="AE1745" s="107"/>
      <c r="AF1745" s="107"/>
      <c r="AG1745" s="1" t="s">
        <v>17</v>
      </c>
      <c r="AH1745" s="108">
        <v>1.7098065099999999E-4</v>
      </c>
      <c r="AI1745" s="108">
        <v>4.7684882800000002E-3</v>
      </c>
      <c r="AJ1745" s="108">
        <v>1.4196106599999999E-3</v>
      </c>
    </row>
    <row r="1746" spans="1:36" hidden="1">
      <c r="A1746" s="1">
        <v>13918</v>
      </c>
      <c r="B1746" s="1">
        <v>13919</v>
      </c>
      <c r="C1746" s="1" t="s">
        <v>2602</v>
      </c>
      <c r="D1746" s="1">
        <v>520037797</v>
      </c>
      <c r="E1746" s="1" t="s">
        <v>429</v>
      </c>
      <c r="F1746" s="1" t="s">
        <v>2603</v>
      </c>
      <c r="G1746" s="1" t="s">
        <v>2604</v>
      </c>
      <c r="H1746" s="1" t="s">
        <v>76</v>
      </c>
      <c r="I1746" s="1" t="s">
        <v>228</v>
      </c>
      <c r="J1746" s="1" t="s">
        <v>53</v>
      </c>
      <c r="K1746" s="1" t="s">
        <v>53</v>
      </c>
      <c r="L1746" s="1" t="s">
        <v>821</v>
      </c>
      <c r="M1746" s="1" t="s">
        <v>311</v>
      </c>
      <c r="N1746" s="1" t="s">
        <v>254</v>
      </c>
      <c r="O1746" s="1" t="s">
        <v>62</v>
      </c>
      <c r="P1746" s="1" t="s">
        <v>298</v>
      </c>
      <c r="Q1746" s="1" t="s">
        <v>298</v>
      </c>
      <c r="R1746" s="1" t="s">
        <v>57</v>
      </c>
      <c r="S1746" s="1" t="s">
        <v>1209</v>
      </c>
      <c r="T1746" s="109">
        <v>0.746</v>
      </c>
      <c r="U1746" s="121" t="s">
        <v>1509</v>
      </c>
      <c r="V1746" s="108">
        <v>1.9900000000000001E-2</v>
      </c>
      <c r="W1746" s="108">
        <v>5.4199999999999998E-2</v>
      </c>
      <c r="X1746" s="1" t="s">
        <v>636</v>
      </c>
      <c r="Z1746" s="107">
        <v>10000</v>
      </c>
      <c r="AA1746" s="107">
        <v>1</v>
      </c>
      <c r="AB1746" s="107">
        <v>98.05</v>
      </c>
      <c r="AC1746" s="107">
        <v>0</v>
      </c>
      <c r="AD1746" s="107">
        <v>9.8049999999999997</v>
      </c>
      <c r="AE1746" s="107"/>
      <c r="AF1746" s="107"/>
      <c r="AG1746" s="1" t="s">
        <v>17</v>
      </c>
      <c r="AH1746" s="108">
        <v>6.6666666666666697E-5</v>
      </c>
      <c r="AI1746" s="108">
        <v>2.01227937E-4</v>
      </c>
      <c r="AJ1746" s="108">
        <v>5.9906894760731997E-5</v>
      </c>
    </row>
    <row r="1747" spans="1:36" hidden="1">
      <c r="A1747" s="1">
        <v>13918</v>
      </c>
      <c r="B1747" s="1">
        <v>13919</v>
      </c>
      <c r="C1747" s="1" t="s">
        <v>1705</v>
      </c>
      <c r="D1747" s="1">
        <v>520038274</v>
      </c>
      <c r="E1747" s="1" t="s">
        <v>429</v>
      </c>
      <c r="F1747" s="1" t="s">
        <v>2605</v>
      </c>
      <c r="G1747" s="1" t="s">
        <v>2606</v>
      </c>
      <c r="H1747" s="1" t="s">
        <v>76</v>
      </c>
      <c r="I1747" s="1" t="s">
        <v>228</v>
      </c>
      <c r="J1747" s="1" t="s">
        <v>53</v>
      </c>
      <c r="K1747" s="1" t="s">
        <v>53</v>
      </c>
      <c r="L1747" s="1" t="s">
        <v>821</v>
      </c>
      <c r="M1747" s="1" t="s">
        <v>311</v>
      </c>
      <c r="N1747" s="1" t="s">
        <v>140</v>
      </c>
      <c r="O1747" s="1" t="s">
        <v>62</v>
      </c>
      <c r="P1747" s="1" t="s">
        <v>1420</v>
      </c>
      <c r="Q1747" s="1" t="s">
        <v>70</v>
      </c>
      <c r="R1747" s="1" t="s">
        <v>57</v>
      </c>
      <c r="S1747" s="1" t="s">
        <v>1209</v>
      </c>
      <c r="T1747" s="109">
        <v>1.456</v>
      </c>
      <c r="U1747" s="121" t="s">
        <v>1266</v>
      </c>
      <c r="V1747" s="108">
        <v>3.5000000000000003E-2</v>
      </c>
      <c r="W1747" s="108">
        <v>5.4899999999999997E-2</v>
      </c>
      <c r="X1747" s="1" t="s">
        <v>636</v>
      </c>
      <c r="Z1747" s="107">
        <v>68749.62</v>
      </c>
      <c r="AA1747" s="107">
        <v>1</v>
      </c>
      <c r="AB1747" s="107">
        <v>97.31</v>
      </c>
      <c r="AC1747" s="107">
        <v>0</v>
      </c>
      <c r="AD1747" s="107">
        <v>66.900260000000003</v>
      </c>
      <c r="AE1747" s="107"/>
      <c r="AF1747" s="107"/>
      <c r="AG1747" s="1" t="s">
        <v>17</v>
      </c>
      <c r="AH1747" s="108">
        <v>4.9460158199999995E-4</v>
      </c>
      <c r="AI1747" s="108">
        <v>1.372993508E-3</v>
      </c>
      <c r="AJ1747" s="108">
        <v>4.0874929399999999E-4</v>
      </c>
    </row>
    <row r="1748" spans="1:36" hidden="1">
      <c r="A1748" s="1">
        <v>13918</v>
      </c>
      <c r="B1748" s="1">
        <v>13919</v>
      </c>
      <c r="C1748" s="1" t="s">
        <v>2034</v>
      </c>
      <c r="D1748" s="1">
        <v>520039298</v>
      </c>
      <c r="E1748" s="1" t="s">
        <v>429</v>
      </c>
      <c r="F1748" s="1" t="s">
        <v>2035</v>
      </c>
      <c r="G1748" s="1" t="s">
        <v>2036</v>
      </c>
      <c r="H1748" s="1" t="s">
        <v>76</v>
      </c>
      <c r="I1748" s="1" t="s">
        <v>228</v>
      </c>
      <c r="J1748" s="1" t="s">
        <v>53</v>
      </c>
      <c r="K1748" s="1" t="s">
        <v>53</v>
      </c>
      <c r="L1748" s="1" t="s">
        <v>821</v>
      </c>
      <c r="M1748" s="1" t="s">
        <v>311</v>
      </c>
      <c r="N1748" s="1" t="s">
        <v>140</v>
      </c>
      <c r="O1748" s="1" t="s">
        <v>62</v>
      </c>
      <c r="P1748" s="1" t="s">
        <v>1508</v>
      </c>
      <c r="Q1748" s="1" t="s">
        <v>65</v>
      </c>
      <c r="R1748" s="1" t="s">
        <v>57</v>
      </c>
      <c r="S1748" s="1" t="s">
        <v>1209</v>
      </c>
      <c r="T1748" s="109">
        <v>1.24</v>
      </c>
      <c r="U1748" s="121" t="s">
        <v>1772</v>
      </c>
      <c r="V1748" s="108">
        <v>3.95E-2</v>
      </c>
      <c r="W1748" s="108">
        <v>6.1899999999999997E-2</v>
      </c>
      <c r="X1748" s="1" t="s">
        <v>636</v>
      </c>
      <c r="Z1748" s="107">
        <v>110000</v>
      </c>
      <c r="AA1748" s="107">
        <v>1</v>
      </c>
      <c r="AB1748" s="107">
        <v>98.39</v>
      </c>
      <c r="AC1748" s="107">
        <v>0</v>
      </c>
      <c r="AD1748" s="107">
        <v>108.229</v>
      </c>
      <c r="AE1748" s="107"/>
      <c r="AF1748" s="107"/>
      <c r="AG1748" s="1" t="s">
        <v>17</v>
      </c>
      <c r="AH1748" s="108">
        <v>1.3119947300000001E-4</v>
      </c>
      <c r="AI1748" s="108">
        <v>2.2211829130000002E-3</v>
      </c>
      <c r="AJ1748" s="108">
        <v>6.6126091900000001E-4</v>
      </c>
    </row>
    <row r="1749" spans="1:36" hidden="1">
      <c r="A1749" s="1">
        <v>13918</v>
      </c>
      <c r="B1749" s="1">
        <v>13919</v>
      </c>
      <c r="C1749" s="1" t="s">
        <v>2037</v>
      </c>
      <c r="D1749" s="1">
        <v>520039496</v>
      </c>
      <c r="E1749" s="1" t="s">
        <v>429</v>
      </c>
      <c r="F1749" s="1" t="s">
        <v>2038</v>
      </c>
      <c r="G1749" s="1" t="s">
        <v>2039</v>
      </c>
      <c r="H1749" s="1" t="s">
        <v>76</v>
      </c>
      <c r="I1749" s="1" t="s">
        <v>229</v>
      </c>
      <c r="J1749" s="1" t="s">
        <v>53</v>
      </c>
      <c r="K1749" s="1" t="s">
        <v>53</v>
      </c>
      <c r="L1749" s="1" t="s">
        <v>821</v>
      </c>
      <c r="M1749" s="1" t="s">
        <v>311</v>
      </c>
      <c r="N1749" s="1" t="s">
        <v>651</v>
      </c>
      <c r="O1749" s="1" t="s">
        <v>62</v>
      </c>
      <c r="P1749" s="1" t="s">
        <v>298</v>
      </c>
      <c r="Q1749" s="1" t="s">
        <v>298</v>
      </c>
      <c r="R1749" s="1" t="s">
        <v>57</v>
      </c>
      <c r="S1749" s="1" t="s">
        <v>1209</v>
      </c>
      <c r="T1749" s="109">
        <v>1.2210000000000001</v>
      </c>
      <c r="U1749" s="121" t="s">
        <v>1421</v>
      </c>
      <c r="V1749" s="108">
        <v>1.9E-2</v>
      </c>
      <c r="W1749" s="108">
        <v>7.2300000000000003E-2</v>
      </c>
      <c r="X1749" s="1" t="s">
        <v>636</v>
      </c>
      <c r="Z1749" s="107">
        <v>48750</v>
      </c>
      <c r="AA1749" s="107">
        <v>1</v>
      </c>
      <c r="AB1749" s="107">
        <v>106.41</v>
      </c>
      <c r="AC1749" s="107">
        <v>0</v>
      </c>
      <c r="AD1749" s="107">
        <v>51.874870000000001</v>
      </c>
      <c r="AE1749" s="107"/>
      <c r="AF1749" s="107"/>
      <c r="AG1749" s="1" t="s">
        <v>17</v>
      </c>
      <c r="AH1749" s="108">
        <v>9.0330637899999999E-4</v>
      </c>
      <c r="AI1749" s="108">
        <v>1.064627548E-3</v>
      </c>
      <c r="AJ1749" s="108">
        <v>3.16946698E-4</v>
      </c>
    </row>
    <row r="1750" spans="1:36" hidden="1">
      <c r="A1750" s="1">
        <v>13918</v>
      </c>
      <c r="B1750" s="1">
        <v>13919</v>
      </c>
      <c r="C1750" s="1" t="s">
        <v>2040</v>
      </c>
      <c r="D1750" s="1">
        <v>520028010</v>
      </c>
      <c r="E1750" s="1" t="s">
        <v>429</v>
      </c>
      <c r="F1750" s="1" t="s">
        <v>2043</v>
      </c>
      <c r="G1750" s="1" t="s">
        <v>2044</v>
      </c>
      <c r="H1750" s="1" t="s">
        <v>76</v>
      </c>
      <c r="I1750" s="1" t="s">
        <v>228</v>
      </c>
      <c r="J1750" s="1" t="s">
        <v>53</v>
      </c>
      <c r="K1750" s="1" t="s">
        <v>53</v>
      </c>
      <c r="L1750" s="1" t="s">
        <v>821</v>
      </c>
      <c r="M1750" s="1" t="s">
        <v>311</v>
      </c>
      <c r="N1750" s="1" t="s">
        <v>708</v>
      </c>
      <c r="O1750" s="1" t="s">
        <v>62</v>
      </c>
      <c r="P1750" s="1" t="s">
        <v>1461</v>
      </c>
      <c r="Q1750" s="1" t="s">
        <v>65</v>
      </c>
      <c r="R1750" s="1" t="s">
        <v>57</v>
      </c>
      <c r="S1750" s="1" t="s">
        <v>1209</v>
      </c>
      <c r="T1750" s="109">
        <v>1.859</v>
      </c>
      <c r="U1750" s="121" t="s">
        <v>1438</v>
      </c>
      <c r="V1750" s="108">
        <v>2.1999999999999999E-2</v>
      </c>
      <c r="W1750" s="108">
        <v>5.1900000000000002E-2</v>
      </c>
      <c r="X1750" s="1" t="s">
        <v>636</v>
      </c>
      <c r="Z1750" s="107">
        <v>49350.83</v>
      </c>
      <c r="AA1750" s="107">
        <v>1</v>
      </c>
      <c r="AB1750" s="107">
        <v>95.28</v>
      </c>
      <c r="AC1750" s="107">
        <v>0</v>
      </c>
      <c r="AD1750" s="107">
        <v>47.021470000000001</v>
      </c>
      <c r="AE1750" s="107"/>
      <c r="AF1750" s="107"/>
      <c r="AG1750" s="1" t="s">
        <v>17</v>
      </c>
      <c r="AH1750" s="108">
        <v>4.5537098039215697E-5</v>
      </c>
      <c r="AI1750" s="108">
        <v>9.6502125799999999E-4</v>
      </c>
      <c r="AJ1750" s="108">
        <v>2.8729324299999999E-4</v>
      </c>
    </row>
    <row r="1751" spans="1:36" hidden="1">
      <c r="A1751" s="1">
        <v>13918</v>
      </c>
      <c r="B1751" s="1">
        <v>13919</v>
      </c>
      <c r="C1751" s="1" t="s">
        <v>2045</v>
      </c>
      <c r="D1751" s="1">
        <v>520033986</v>
      </c>
      <c r="E1751" s="1" t="s">
        <v>429</v>
      </c>
      <c r="F1751" s="1" t="s">
        <v>2046</v>
      </c>
      <c r="G1751" s="1" t="s">
        <v>2047</v>
      </c>
      <c r="H1751" s="1" t="s">
        <v>76</v>
      </c>
      <c r="I1751" s="1" t="s">
        <v>228</v>
      </c>
      <c r="J1751" s="1" t="s">
        <v>53</v>
      </c>
      <c r="K1751" s="1" t="s">
        <v>53</v>
      </c>
      <c r="L1751" s="1" t="s">
        <v>821</v>
      </c>
      <c r="M1751" s="1" t="s">
        <v>311</v>
      </c>
      <c r="N1751" s="1" t="s">
        <v>269</v>
      </c>
      <c r="O1751" s="1" t="s">
        <v>62</v>
      </c>
      <c r="P1751" s="1" t="s">
        <v>1579</v>
      </c>
      <c r="Q1751" s="1" t="s">
        <v>70</v>
      </c>
      <c r="R1751" s="1" t="s">
        <v>57</v>
      </c>
      <c r="S1751" s="1" t="s">
        <v>1209</v>
      </c>
      <c r="T1751" s="109">
        <v>4.8419999999999996</v>
      </c>
      <c r="U1751" s="121" t="s">
        <v>2048</v>
      </c>
      <c r="V1751" s="108">
        <v>1.95E-2</v>
      </c>
      <c r="W1751" s="108">
        <v>0.05</v>
      </c>
      <c r="X1751" s="1" t="s">
        <v>636</v>
      </c>
      <c r="Z1751" s="107">
        <v>44003.44</v>
      </c>
      <c r="AA1751" s="107">
        <v>1</v>
      </c>
      <c r="AB1751" s="107">
        <v>86.78</v>
      </c>
      <c r="AC1751" s="107">
        <v>0</v>
      </c>
      <c r="AD1751" s="107">
        <v>38.186190000000003</v>
      </c>
      <c r="AE1751" s="107"/>
      <c r="AF1751" s="107"/>
      <c r="AG1751" s="1" t="s">
        <v>17</v>
      </c>
      <c r="AH1751" s="108">
        <v>4.3857201582185897E-5</v>
      </c>
      <c r="AI1751" s="108">
        <v>7.83694876E-4</v>
      </c>
      <c r="AJ1751" s="108">
        <v>2.33311174E-4</v>
      </c>
    </row>
    <row r="1752" spans="1:36" hidden="1">
      <c r="A1752" s="1">
        <v>13918</v>
      </c>
      <c r="B1752" s="1">
        <v>13919</v>
      </c>
      <c r="C1752" s="1" t="s">
        <v>1735</v>
      </c>
      <c r="D1752" s="1">
        <v>520000472</v>
      </c>
      <c r="E1752" s="1" t="s">
        <v>429</v>
      </c>
      <c r="F1752" s="1" t="s">
        <v>2051</v>
      </c>
      <c r="G1752" s="1" t="s">
        <v>2052</v>
      </c>
      <c r="H1752" s="1" t="s">
        <v>76</v>
      </c>
      <c r="I1752" s="1" t="s">
        <v>229</v>
      </c>
      <c r="J1752" s="1" t="s">
        <v>53</v>
      </c>
      <c r="K1752" s="1" t="s">
        <v>53</v>
      </c>
      <c r="L1752" s="1" t="s">
        <v>821</v>
      </c>
      <c r="M1752" s="1" t="s">
        <v>311</v>
      </c>
      <c r="N1752" s="1" t="s">
        <v>156</v>
      </c>
      <c r="O1752" s="1" t="s">
        <v>62</v>
      </c>
      <c r="P1752" s="1" t="s">
        <v>1208</v>
      </c>
      <c r="Q1752" s="1" t="s">
        <v>65</v>
      </c>
      <c r="R1752" s="1" t="s">
        <v>57</v>
      </c>
      <c r="S1752" s="1" t="s">
        <v>1209</v>
      </c>
      <c r="T1752" s="109">
        <v>0.90100000000000002</v>
      </c>
      <c r="U1752" s="121">
        <v>46025</v>
      </c>
      <c r="V1752" s="108">
        <v>4.4999999999999998E-2</v>
      </c>
      <c r="W1752" s="108">
        <v>2.4E-2</v>
      </c>
      <c r="X1752" s="1" t="s">
        <v>636</v>
      </c>
      <c r="Z1752" s="107">
        <v>75000</v>
      </c>
      <c r="AA1752" s="107">
        <v>1</v>
      </c>
      <c r="AB1752" s="107">
        <v>119.86</v>
      </c>
      <c r="AC1752" s="107">
        <v>0</v>
      </c>
      <c r="AD1752" s="107">
        <v>89.894999999999996</v>
      </c>
      <c r="AE1752" s="107"/>
      <c r="AF1752" s="107"/>
      <c r="AG1752" s="1" t="s">
        <v>17</v>
      </c>
      <c r="AH1752" s="108">
        <v>5.07510438219246E-5</v>
      </c>
      <c r="AI1752" s="108">
        <v>1.844914376E-3</v>
      </c>
      <c r="AJ1752" s="108">
        <v>5.4924327400000003E-4</v>
      </c>
    </row>
    <row r="1753" spans="1:36" hidden="1">
      <c r="A1753" s="1">
        <v>13918</v>
      </c>
      <c r="B1753" s="1">
        <v>13919</v>
      </c>
      <c r="C1753" s="1" t="s">
        <v>1735</v>
      </c>
      <c r="D1753" s="1">
        <v>520000472</v>
      </c>
      <c r="E1753" s="1" t="s">
        <v>429</v>
      </c>
      <c r="F1753" s="1" t="s">
        <v>2053</v>
      </c>
      <c r="G1753" s="1" t="s">
        <v>2054</v>
      </c>
      <c r="H1753" s="1" t="s">
        <v>76</v>
      </c>
      <c r="I1753" s="1" t="s">
        <v>229</v>
      </c>
      <c r="J1753" s="1" t="s">
        <v>53</v>
      </c>
      <c r="K1753" s="1" t="s">
        <v>53</v>
      </c>
      <c r="L1753" s="1" t="s">
        <v>821</v>
      </c>
      <c r="M1753" s="1" t="s">
        <v>311</v>
      </c>
      <c r="N1753" s="1" t="s">
        <v>156</v>
      </c>
      <c r="O1753" s="1" t="s">
        <v>62</v>
      </c>
      <c r="P1753" s="1" t="s">
        <v>1208</v>
      </c>
      <c r="Q1753" s="1" t="s">
        <v>65</v>
      </c>
      <c r="R1753" s="1" t="s">
        <v>57</v>
      </c>
      <c r="S1753" s="1" t="s">
        <v>1209</v>
      </c>
      <c r="T1753" s="109">
        <v>5.367</v>
      </c>
      <c r="U1753" s="121" t="s">
        <v>1374</v>
      </c>
      <c r="V1753" s="108">
        <v>2.3900000000000001E-2</v>
      </c>
      <c r="W1753" s="108">
        <v>2.7199999999999998E-2</v>
      </c>
      <c r="X1753" s="1" t="s">
        <v>636</v>
      </c>
      <c r="Z1753" s="107">
        <v>75000</v>
      </c>
      <c r="AA1753" s="107">
        <v>1</v>
      </c>
      <c r="AB1753" s="107">
        <v>113.4</v>
      </c>
      <c r="AC1753" s="107">
        <v>0</v>
      </c>
      <c r="AD1753" s="107">
        <v>85.05</v>
      </c>
      <c r="AE1753" s="107"/>
      <c r="AF1753" s="107"/>
      <c r="AG1753" s="1" t="s">
        <v>17</v>
      </c>
      <c r="AH1753" s="108">
        <v>1.9284429391733101E-5</v>
      </c>
      <c r="AI1753" s="108">
        <v>1.745480479E-3</v>
      </c>
      <c r="AJ1753" s="108">
        <v>5.1964114200000002E-4</v>
      </c>
    </row>
    <row r="1754" spans="1:36" hidden="1">
      <c r="A1754" s="1">
        <v>13918</v>
      </c>
      <c r="B1754" s="1">
        <v>13919</v>
      </c>
      <c r="C1754" s="1" t="s">
        <v>1735</v>
      </c>
      <c r="D1754" s="1">
        <v>520000472</v>
      </c>
      <c r="E1754" s="1" t="s">
        <v>429</v>
      </c>
      <c r="F1754" s="1" t="s">
        <v>2055</v>
      </c>
      <c r="G1754" s="1" t="s">
        <v>2056</v>
      </c>
      <c r="H1754" s="1" t="s">
        <v>76</v>
      </c>
      <c r="I1754" s="1" t="s">
        <v>229</v>
      </c>
      <c r="J1754" s="1" t="s">
        <v>53</v>
      </c>
      <c r="K1754" s="1" t="s">
        <v>53</v>
      </c>
      <c r="L1754" s="1" t="s">
        <v>821</v>
      </c>
      <c r="M1754" s="1" t="s">
        <v>311</v>
      </c>
      <c r="N1754" s="1" t="s">
        <v>156</v>
      </c>
      <c r="O1754" s="1" t="s">
        <v>62</v>
      </c>
      <c r="P1754" s="1" t="s">
        <v>1208</v>
      </c>
      <c r="Q1754" s="1" t="s">
        <v>65</v>
      </c>
      <c r="R1754" s="1" t="s">
        <v>57</v>
      </c>
      <c r="S1754" s="1" t="s">
        <v>1209</v>
      </c>
      <c r="T1754" s="109">
        <v>10.281000000000001</v>
      </c>
      <c r="U1754" s="121" t="s">
        <v>2057</v>
      </c>
      <c r="V1754" s="108">
        <v>1.2500000000000001E-2</v>
      </c>
      <c r="W1754" s="108">
        <v>3.1099999999999999E-2</v>
      </c>
      <c r="X1754" s="1" t="s">
        <v>636</v>
      </c>
      <c r="Z1754" s="107">
        <v>69980</v>
      </c>
      <c r="AA1754" s="107">
        <v>1</v>
      </c>
      <c r="AB1754" s="107">
        <v>95.3</v>
      </c>
      <c r="AC1754" s="107">
        <v>0</v>
      </c>
      <c r="AD1754" s="107">
        <v>66.690939999999998</v>
      </c>
      <c r="AE1754" s="107"/>
      <c r="AF1754" s="107"/>
      <c r="AG1754" s="1" t="s">
        <v>17</v>
      </c>
      <c r="AH1754" s="108">
        <v>1.6305250696141899E-5</v>
      </c>
      <c r="AI1754" s="108">
        <v>1.3686976349999999E-3</v>
      </c>
      <c r="AJ1754" s="108">
        <v>4.0747038399999998E-4</v>
      </c>
    </row>
    <row r="1755" spans="1:36" hidden="1">
      <c r="A1755" s="1">
        <v>13918</v>
      </c>
      <c r="B1755" s="1">
        <v>13919</v>
      </c>
      <c r="C1755" s="1" t="s">
        <v>1809</v>
      </c>
      <c r="D1755" s="1">
        <v>520018078</v>
      </c>
      <c r="E1755" s="1" t="s">
        <v>429</v>
      </c>
      <c r="F1755" s="1" t="s">
        <v>2569</v>
      </c>
      <c r="G1755" s="1" t="s">
        <v>2570</v>
      </c>
      <c r="H1755" s="1" t="s">
        <v>76</v>
      </c>
      <c r="I1755" s="1" t="s">
        <v>229</v>
      </c>
      <c r="J1755" s="1" t="s">
        <v>53</v>
      </c>
      <c r="K1755" s="1" t="s">
        <v>53</v>
      </c>
      <c r="L1755" s="1" t="s">
        <v>821</v>
      </c>
      <c r="M1755" s="1" t="s">
        <v>311</v>
      </c>
      <c r="N1755" s="1" t="s">
        <v>256</v>
      </c>
      <c r="O1755" s="1" t="s">
        <v>62</v>
      </c>
      <c r="P1755" s="1" t="s">
        <v>1208</v>
      </c>
      <c r="Q1755" s="1" t="s">
        <v>65</v>
      </c>
      <c r="R1755" s="1" t="s">
        <v>57</v>
      </c>
      <c r="S1755" s="1" t="s">
        <v>1209</v>
      </c>
      <c r="T1755" s="109">
        <v>1.238</v>
      </c>
      <c r="U1755" s="121" t="s">
        <v>1606</v>
      </c>
      <c r="V1755" s="108">
        <v>8.3000000000000001E-3</v>
      </c>
      <c r="W1755" s="108">
        <v>2.29E-2</v>
      </c>
      <c r="X1755" s="1" t="s">
        <v>636</v>
      </c>
      <c r="Z1755" s="107">
        <v>50000</v>
      </c>
      <c r="AA1755" s="107">
        <v>1</v>
      </c>
      <c r="AB1755" s="107">
        <v>114.23</v>
      </c>
      <c r="AC1755" s="107">
        <v>0</v>
      </c>
      <c r="AD1755" s="107">
        <v>57.115000000000002</v>
      </c>
      <c r="AE1755" s="107"/>
      <c r="AF1755" s="107"/>
      <c r="AG1755" s="1" t="s">
        <v>17</v>
      </c>
      <c r="AH1755" s="108">
        <v>3.2874233701612401E-5</v>
      </c>
      <c r="AI1755" s="108">
        <v>1.172170694E-3</v>
      </c>
      <c r="AJ1755" s="108">
        <v>3.4896300800000001E-4</v>
      </c>
    </row>
    <row r="1756" spans="1:36" hidden="1">
      <c r="A1756" s="1">
        <v>13918</v>
      </c>
      <c r="B1756" s="1">
        <v>13919</v>
      </c>
      <c r="C1756" s="1" t="s">
        <v>1809</v>
      </c>
      <c r="D1756" s="1">
        <v>520018078</v>
      </c>
      <c r="E1756" s="1" t="s">
        <v>429</v>
      </c>
      <c r="F1756" s="1" t="s">
        <v>2061</v>
      </c>
      <c r="G1756" s="1" t="s">
        <v>2062</v>
      </c>
      <c r="H1756" s="1" t="s">
        <v>76</v>
      </c>
      <c r="I1756" s="1" t="s">
        <v>229</v>
      </c>
      <c r="J1756" s="1" t="s">
        <v>53</v>
      </c>
      <c r="K1756" s="1" t="s">
        <v>53</v>
      </c>
      <c r="L1756" s="1" t="s">
        <v>821</v>
      </c>
      <c r="M1756" s="1" t="s">
        <v>311</v>
      </c>
      <c r="N1756" s="1" t="s">
        <v>256</v>
      </c>
      <c r="O1756" s="1" t="s">
        <v>62</v>
      </c>
      <c r="P1756" s="1" t="s">
        <v>1208</v>
      </c>
      <c r="Q1756" s="1" t="s">
        <v>65</v>
      </c>
      <c r="R1756" s="1" t="s">
        <v>57</v>
      </c>
      <c r="S1756" s="1" t="s">
        <v>1209</v>
      </c>
      <c r="T1756" s="109">
        <v>4.6440000000000001</v>
      </c>
      <c r="U1756" s="121" t="s">
        <v>2063</v>
      </c>
      <c r="V1756" s="108">
        <v>1E-3</v>
      </c>
      <c r="W1756" s="108">
        <v>2.5700000000000001E-2</v>
      </c>
      <c r="X1756" s="1" t="s">
        <v>636</v>
      </c>
      <c r="Z1756" s="107">
        <v>100000</v>
      </c>
      <c r="AA1756" s="107">
        <v>1</v>
      </c>
      <c r="AB1756" s="107">
        <v>100.7</v>
      </c>
      <c r="AC1756" s="107">
        <v>0</v>
      </c>
      <c r="AD1756" s="107">
        <v>100.7</v>
      </c>
      <c r="AE1756" s="107"/>
      <c r="AF1756" s="107"/>
      <c r="AG1756" s="1" t="s">
        <v>17</v>
      </c>
      <c r="AH1756" s="108">
        <v>4.0211819781883102E-5</v>
      </c>
      <c r="AI1756" s="108">
        <v>2.0666653060000002E-3</v>
      </c>
      <c r="AJ1756" s="108">
        <v>6.1525999999999996E-4</v>
      </c>
    </row>
    <row r="1757" spans="1:36" hidden="1">
      <c r="A1757" s="1">
        <v>13918</v>
      </c>
      <c r="B1757" s="1">
        <v>13919</v>
      </c>
      <c r="C1757" s="1" t="s">
        <v>1651</v>
      </c>
      <c r="D1757" s="1">
        <v>520020116</v>
      </c>
      <c r="E1757" s="1" t="s">
        <v>429</v>
      </c>
      <c r="F1757" s="1" t="s">
        <v>2066</v>
      </c>
      <c r="G1757" s="1" t="s">
        <v>2067</v>
      </c>
      <c r="H1757" s="1" t="s">
        <v>76</v>
      </c>
      <c r="I1757" s="1" t="s">
        <v>229</v>
      </c>
      <c r="J1757" s="1" t="s">
        <v>53</v>
      </c>
      <c r="K1757" s="1" t="s">
        <v>53</v>
      </c>
      <c r="L1757" s="1" t="s">
        <v>821</v>
      </c>
      <c r="M1757" s="1" t="s">
        <v>311</v>
      </c>
      <c r="N1757" s="1" t="s">
        <v>651</v>
      </c>
      <c r="O1757" s="1" t="s">
        <v>62</v>
      </c>
      <c r="P1757" s="1" t="s">
        <v>1348</v>
      </c>
      <c r="Q1757" s="1" t="s">
        <v>65</v>
      </c>
      <c r="R1757" s="1" t="s">
        <v>57</v>
      </c>
      <c r="S1757" s="1" t="s">
        <v>1209</v>
      </c>
      <c r="T1757" s="109">
        <v>2.492</v>
      </c>
      <c r="U1757" s="121" t="s">
        <v>1428</v>
      </c>
      <c r="V1757" s="108">
        <v>1.7999999999999999E-2</v>
      </c>
      <c r="W1757" s="108">
        <v>2.98E-2</v>
      </c>
      <c r="X1757" s="1" t="s">
        <v>636</v>
      </c>
      <c r="Z1757" s="107">
        <v>207731.75</v>
      </c>
      <c r="AA1757" s="107">
        <v>1</v>
      </c>
      <c r="AB1757" s="107">
        <v>113.34</v>
      </c>
      <c r="AC1757" s="107">
        <v>0</v>
      </c>
      <c r="AD1757" s="107">
        <v>235.44317000000001</v>
      </c>
      <c r="AE1757" s="107"/>
      <c r="AF1757" s="107"/>
      <c r="AG1757" s="1" t="s">
        <v>17</v>
      </c>
      <c r="AH1757" s="108">
        <v>2.8093585899999999E-4</v>
      </c>
      <c r="AI1757" s="108">
        <v>4.8319983209999997E-3</v>
      </c>
      <c r="AJ1757" s="108">
        <v>1.4385180220000001E-3</v>
      </c>
    </row>
    <row r="1758" spans="1:36" hidden="1">
      <c r="A1758" s="1">
        <v>13918</v>
      </c>
      <c r="B1758" s="1">
        <v>13919</v>
      </c>
      <c r="C1758" s="1" t="s">
        <v>1651</v>
      </c>
      <c r="D1758" s="1">
        <v>520020116</v>
      </c>
      <c r="E1758" s="1" t="s">
        <v>429</v>
      </c>
      <c r="F1758" s="1" t="s">
        <v>2068</v>
      </c>
      <c r="G1758" s="1" t="s">
        <v>2069</v>
      </c>
      <c r="H1758" s="1" t="s">
        <v>76</v>
      </c>
      <c r="I1758" s="1" t="s">
        <v>229</v>
      </c>
      <c r="J1758" s="1" t="s">
        <v>53</v>
      </c>
      <c r="K1758" s="1" t="s">
        <v>53</v>
      </c>
      <c r="L1758" s="1" t="s">
        <v>821</v>
      </c>
      <c r="M1758" s="1" t="s">
        <v>311</v>
      </c>
      <c r="N1758" s="1" t="s">
        <v>651</v>
      </c>
      <c r="O1758" s="1" t="s">
        <v>62</v>
      </c>
      <c r="P1758" s="1" t="s">
        <v>1508</v>
      </c>
      <c r="Q1758" s="1" t="s">
        <v>65</v>
      </c>
      <c r="R1758" s="1" t="s">
        <v>57</v>
      </c>
      <c r="S1758" s="1" t="s">
        <v>1209</v>
      </c>
      <c r="T1758" s="109">
        <v>1.2190000000000001</v>
      </c>
      <c r="U1758" s="121" t="s">
        <v>1772</v>
      </c>
      <c r="V1758" s="108">
        <v>2.2499999999999999E-2</v>
      </c>
      <c r="W1758" s="108">
        <v>3.2199999999999999E-2</v>
      </c>
      <c r="X1758" s="1" t="s">
        <v>636</v>
      </c>
      <c r="Z1758" s="107">
        <v>13500</v>
      </c>
      <c r="AA1758" s="107">
        <v>1</v>
      </c>
      <c r="AB1758" s="107">
        <v>114.95</v>
      </c>
      <c r="AC1758" s="107">
        <v>0</v>
      </c>
      <c r="AD1758" s="107">
        <v>15.51825</v>
      </c>
      <c r="AE1758" s="107"/>
      <c r="AF1758" s="107"/>
      <c r="AG1758" s="1" t="s">
        <v>17</v>
      </c>
      <c r="AH1758" s="108">
        <v>3.6052273585492802E-5</v>
      </c>
      <c r="AI1758" s="108">
        <v>3.18480922E-4</v>
      </c>
      <c r="AJ1758" s="108">
        <v>9.4813887773659397E-5</v>
      </c>
    </row>
    <row r="1759" spans="1:36" hidden="1">
      <c r="A1759" s="1">
        <v>13918</v>
      </c>
      <c r="B1759" s="1">
        <v>13919</v>
      </c>
      <c r="C1759" s="1" t="s">
        <v>1651</v>
      </c>
      <c r="D1759" s="1">
        <v>520020116</v>
      </c>
      <c r="E1759" s="1" t="s">
        <v>429</v>
      </c>
      <c r="F1759" s="1" t="s">
        <v>2070</v>
      </c>
      <c r="G1759" s="1" t="s">
        <v>2071</v>
      </c>
      <c r="H1759" s="1" t="s">
        <v>76</v>
      </c>
      <c r="I1759" s="1" t="s">
        <v>229</v>
      </c>
      <c r="J1759" s="1" t="s">
        <v>53</v>
      </c>
      <c r="K1759" s="1" t="s">
        <v>53</v>
      </c>
      <c r="L1759" s="1" t="s">
        <v>821</v>
      </c>
      <c r="M1759" s="1" t="s">
        <v>311</v>
      </c>
      <c r="N1759" s="1" t="s">
        <v>651</v>
      </c>
      <c r="O1759" s="1" t="s">
        <v>62</v>
      </c>
      <c r="P1759" s="1" t="s">
        <v>1508</v>
      </c>
      <c r="Q1759" s="1" t="s">
        <v>65</v>
      </c>
      <c r="R1759" s="1" t="s">
        <v>57</v>
      </c>
      <c r="S1759" s="1" t="s">
        <v>1209</v>
      </c>
      <c r="T1759" s="109">
        <v>2.0960000000000001</v>
      </c>
      <c r="U1759" s="121" t="s">
        <v>1654</v>
      </c>
      <c r="V1759" s="108">
        <v>3.3000000000000002E-2</v>
      </c>
      <c r="W1759" s="108">
        <v>3.5000000000000003E-2</v>
      </c>
      <c r="X1759" s="1" t="s">
        <v>636</v>
      </c>
      <c r="Z1759" s="107">
        <v>7250</v>
      </c>
      <c r="AA1759" s="107">
        <v>1</v>
      </c>
      <c r="AB1759" s="107">
        <v>115.87</v>
      </c>
      <c r="AC1759" s="107">
        <v>0</v>
      </c>
      <c r="AD1759" s="107">
        <v>8.4005700000000001</v>
      </c>
      <c r="AE1759" s="107"/>
      <c r="AF1759" s="107"/>
      <c r="AG1759" s="1" t="s">
        <v>17</v>
      </c>
      <c r="AH1759" s="108">
        <v>1.4619336356173799E-5</v>
      </c>
      <c r="AI1759" s="108">
        <v>1.7240483100000001E-4</v>
      </c>
      <c r="AJ1759" s="108">
        <v>5.1326064550755999E-5</v>
      </c>
    </row>
    <row r="1760" spans="1:36" hidden="1">
      <c r="A1760" s="1">
        <v>13918</v>
      </c>
      <c r="B1760" s="1">
        <v>13919</v>
      </c>
      <c r="C1760" s="1" t="s">
        <v>2072</v>
      </c>
      <c r="D1760" s="1">
        <v>520017807</v>
      </c>
      <c r="E1760" s="1" t="s">
        <v>429</v>
      </c>
      <c r="F1760" s="1" t="s">
        <v>2671</v>
      </c>
      <c r="G1760" s="1" t="s">
        <v>2672</v>
      </c>
      <c r="H1760" s="1" t="s">
        <v>76</v>
      </c>
      <c r="I1760" s="1" t="s">
        <v>228</v>
      </c>
      <c r="J1760" s="1" t="s">
        <v>53</v>
      </c>
      <c r="K1760" s="1" t="s">
        <v>53</v>
      </c>
      <c r="L1760" s="1" t="s">
        <v>821</v>
      </c>
      <c r="M1760" s="1" t="s">
        <v>311</v>
      </c>
      <c r="N1760" s="1" t="s">
        <v>651</v>
      </c>
      <c r="O1760" s="1" t="s">
        <v>62</v>
      </c>
      <c r="P1760" s="1" t="s">
        <v>1383</v>
      </c>
      <c r="Q1760" s="1" t="s">
        <v>70</v>
      </c>
      <c r="R1760" s="1" t="s">
        <v>57</v>
      </c>
      <c r="S1760" s="1" t="s">
        <v>1209</v>
      </c>
      <c r="T1760" s="109">
        <v>1.373</v>
      </c>
      <c r="U1760" s="121">
        <v>46390</v>
      </c>
      <c r="V1760" s="108">
        <v>5.0500000000000003E-2</v>
      </c>
      <c r="W1760" s="108">
        <v>5.0299999999999997E-2</v>
      </c>
      <c r="X1760" s="1" t="s">
        <v>636</v>
      </c>
      <c r="Z1760" s="107">
        <v>5000</v>
      </c>
      <c r="AA1760" s="107">
        <v>1</v>
      </c>
      <c r="AB1760" s="107">
        <v>100.53</v>
      </c>
      <c r="AC1760" s="107">
        <v>0</v>
      </c>
      <c r="AD1760" s="107">
        <v>5.0265000000000004</v>
      </c>
      <c r="AE1760" s="107"/>
      <c r="AF1760" s="107"/>
      <c r="AG1760" s="1" t="s">
        <v>17</v>
      </c>
      <c r="AH1760" s="108">
        <v>2.69750095850302E-5</v>
      </c>
      <c r="AI1760" s="108">
        <v>1.03158819E-4</v>
      </c>
      <c r="AJ1760" s="108">
        <v>3.07110664472024E-5</v>
      </c>
    </row>
    <row r="1761" spans="1:36" hidden="1">
      <c r="A1761" s="1">
        <v>13918</v>
      </c>
      <c r="B1761" s="1">
        <v>13919</v>
      </c>
      <c r="C1761" s="1" t="s">
        <v>2072</v>
      </c>
      <c r="D1761" s="1">
        <v>520017807</v>
      </c>
      <c r="E1761" s="1" t="s">
        <v>429</v>
      </c>
      <c r="F1761" s="1" t="s">
        <v>2073</v>
      </c>
      <c r="G1761" s="1" t="s">
        <v>2074</v>
      </c>
      <c r="H1761" s="1" t="s">
        <v>76</v>
      </c>
      <c r="I1761" s="1" t="s">
        <v>229</v>
      </c>
      <c r="J1761" s="1" t="s">
        <v>53</v>
      </c>
      <c r="K1761" s="1" t="s">
        <v>53</v>
      </c>
      <c r="L1761" s="1" t="s">
        <v>821</v>
      </c>
      <c r="M1761" s="1" t="s">
        <v>311</v>
      </c>
      <c r="N1761" s="1" t="s">
        <v>651</v>
      </c>
      <c r="O1761" s="1" t="s">
        <v>62</v>
      </c>
      <c r="P1761" s="1" t="s">
        <v>1354</v>
      </c>
      <c r="Q1761" s="1" t="s">
        <v>65</v>
      </c>
      <c r="R1761" s="1" t="s">
        <v>57</v>
      </c>
      <c r="S1761" s="1" t="s">
        <v>1209</v>
      </c>
      <c r="T1761" s="109">
        <v>1.833</v>
      </c>
      <c r="U1761" s="121" t="s">
        <v>2075</v>
      </c>
      <c r="V1761" s="108">
        <v>1.5800000000000002E-2</v>
      </c>
      <c r="W1761" s="108">
        <v>2.7099999999999999E-2</v>
      </c>
      <c r="X1761" s="1" t="s">
        <v>636</v>
      </c>
      <c r="Z1761" s="107">
        <v>42857.14</v>
      </c>
      <c r="AA1761" s="107">
        <v>1</v>
      </c>
      <c r="AB1761" s="107">
        <v>115.06</v>
      </c>
      <c r="AC1761" s="107">
        <v>0</v>
      </c>
      <c r="AD1761" s="107">
        <v>49.311430000000001</v>
      </c>
      <c r="AE1761" s="107"/>
      <c r="AF1761" s="107"/>
      <c r="AG1761" s="1" t="s">
        <v>17</v>
      </c>
      <c r="AH1761" s="108">
        <v>9.9813774567047005E-5</v>
      </c>
      <c r="AI1761" s="108">
        <v>1.012018089E-3</v>
      </c>
      <c r="AJ1761" s="108">
        <v>3.0128451199999998E-4</v>
      </c>
    </row>
    <row r="1762" spans="1:36" hidden="1">
      <c r="A1762" s="1">
        <v>13918</v>
      </c>
      <c r="B1762" s="1">
        <v>13919</v>
      </c>
      <c r="C1762" s="1" t="s">
        <v>2072</v>
      </c>
      <c r="D1762" s="1">
        <v>520017807</v>
      </c>
      <c r="E1762" s="1" t="s">
        <v>429</v>
      </c>
      <c r="F1762" s="1" t="s">
        <v>2076</v>
      </c>
      <c r="G1762" s="1" t="s">
        <v>2077</v>
      </c>
      <c r="H1762" s="1" t="s">
        <v>76</v>
      </c>
      <c r="I1762" s="1" t="s">
        <v>229</v>
      </c>
      <c r="J1762" s="1" t="s">
        <v>53</v>
      </c>
      <c r="K1762" s="1" t="s">
        <v>53</v>
      </c>
      <c r="L1762" s="1" t="s">
        <v>821</v>
      </c>
      <c r="M1762" s="1" t="s">
        <v>311</v>
      </c>
      <c r="N1762" s="1" t="s">
        <v>651</v>
      </c>
      <c r="O1762" s="1" t="s">
        <v>62</v>
      </c>
      <c r="P1762" s="1" t="s">
        <v>1383</v>
      </c>
      <c r="Q1762" s="1" t="s">
        <v>70</v>
      </c>
      <c r="R1762" s="1" t="s">
        <v>57</v>
      </c>
      <c r="S1762" s="1" t="s">
        <v>1209</v>
      </c>
      <c r="T1762" s="109">
        <v>3.226</v>
      </c>
      <c r="U1762" s="121" t="s">
        <v>2078</v>
      </c>
      <c r="V1762" s="108">
        <v>2.4E-2</v>
      </c>
      <c r="W1762" s="108">
        <v>2.9700000000000001E-2</v>
      </c>
      <c r="X1762" s="1" t="s">
        <v>636</v>
      </c>
      <c r="Z1762" s="107">
        <v>121077.37</v>
      </c>
      <c r="AA1762" s="107">
        <v>1</v>
      </c>
      <c r="AB1762" s="107">
        <v>115.05</v>
      </c>
      <c r="AC1762" s="107">
        <v>0</v>
      </c>
      <c r="AD1762" s="107">
        <v>139.29951</v>
      </c>
      <c r="AE1762" s="107"/>
      <c r="AF1762" s="107"/>
      <c r="AG1762" s="1" t="s">
        <v>17</v>
      </c>
      <c r="AH1762" s="108">
        <v>1.01779169E-4</v>
      </c>
      <c r="AI1762" s="108">
        <v>2.858842745E-3</v>
      </c>
      <c r="AJ1762" s="108">
        <v>8.5109648999999996E-4</v>
      </c>
    </row>
    <row r="1763" spans="1:36" hidden="1">
      <c r="A1763" s="1">
        <v>13918</v>
      </c>
      <c r="B1763" s="1">
        <v>13919</v>
      </c>
      <c r="C1763" s="1" t="s">
        <v>2072</v>
      </c>
      <c r="D1763" s="1">
        <v>520017807</v>
      </c>
      <c r="E1763" s="1" t="s">
        <v>429</v>
      </c>
      <c r="F1763" s="1" t="s">
        <v>2079</v>
      </c>
      <c r="G1763" s="1" t="s">
        <v>2080</v>
      </c>
      <c r="H1763" s="1" t="s">
        <v>76</v>
      </c>
      <c r="I1763" s="1" t="s">
        <v>229</v>
      </c>
      <c r="J1763" s="1" t="s">
        <v>53</v>
      </c>
      <c r="K1763" s="1" t="s">
        <v>53</v>
      </c>
      <c r="L1763" s="1" t="s">
        <v>821</v>
      </c>
      <c r="M1763" s="1" t="s">
        <v>311</v>
      </c>
      <c r="N1763" s="1" t="s">
        <v>651</v>
      </c>
      <c r="O1763" s="1" t="s">
        <v>62</v>
      </c>
      <c r="P1763" s="1" t="s">
        <v>1354</v>
      </c>
      <c r="Q1763" s="1" t="s">
        <v>65</v>
      </c>
      <c r="R1763" s="1" t="s">
        <v>57</v>
      </c>
      <c r="S1763" s="1" t="s">
        <v>1209</v>
      </c>
      <c r="T1763" s="109">
        <v>4.4539999999999997</v>
      </c>
      <c r="U1763" s="121">
        <v>47760</v>
      </c>
      <c r="V1763" s="108">
        <v>8.3999999999999995E-3</v>
      </c>
      <c r="W1763" s="108">
        <v>2.86E-2</v>
      </c>
      <c r="X1763" s="1" t="s">
        <v>636</v>
      </c>
      <c r="Z1763" s="107">
        <v>135439.56</v>
      </c>
      <c r="AA1763" s="107">
        <v>1</v>
      </c>
      <c r="AB1763" s="107">
        <v>105.34</v>
      </c>
      <c r="AC1763" s="107">
        <v>0</v>
      </c>
      <c r="AD1763" s="107">
        <v>142.67203000000001</v>
      </c>
      <c r="AE1763" s="107"/>
      <c r="AF1763" s="107"/>
      <c r="AG1763" s="1" t="s">
        <v>17</v>
      </c>
      <c r="AH1763" s="108">
        <v>1.76635399E-4</v>
      </c>
      <c r="AI1763" s="108">
        <v>2.9280569460000002E-3</v>
      </c>
      <c r="AJ1763" s="108">
        <v>8.7170201799999995E-4</v>
      </c>
    </row>
    <row r="1764" spans="1:36" hidden="1">
      <c r="A1764" s="1">
        <v>13918</v>
      </c>
      <c r="B1764" s="1">
        <v>13919</v>
      </c>
      <c r="C1764" s="1" t="s">
        <v>2072</v>
      </c>
      <c r="D1764" s="1">
        <v>520017807</v>
      </c>
      <c r="E1764" s="1" t="s">
        <v>429</v>
      </c>
      <c r="F1764" s="1" t="s">
        <v>2081</v>
      </c>
      <c r="G1764" s="1" t="s">
        <v>2082</v>
      </c>
      <c r="H1764" s="1" t="s">
        <v>76</v>
      </c>
      <c r="I1764" s="1" t="s">
        <v>229</v>
      </c>
      <c r="J1764" s="1" t="s">
        <v>53</v>
      </c>
      <c r="K1764" s="1" t="s">
        <v>53</v>
      </c>
      <c r="L1764" s="1" t="s">
        <v>821</v>
      </c>
      <c r="M1764" s="1" t="s">
        <v>311</v>
      </c>
      <c r="N1764" s="1" t="s">
        <v>651</v>
      </c>
      <c r="O1764" s="1" t="s">
        <v>62</v>
      </c>
      <c r="P1764" s="1" t="s">
        <v>1383</v>
      </c>
      <c r="Q1764" s="1" t="s">
        <v>70</v>
      </c>
      <c r="R1764" s="1" t="s">
        <v>57</v>
      </c>
      <c r="S1764" s="1" t="s">
        <v>1209</v>
      </c>
      <c r="T1764" s="109">
        <v>5.8079999999999998</v>
      </c>
      <c r="U1764" s="121" t="s">
        <v>2083</v>
      </c>
      <c r="V1764" s="108">
        <v>1.4999999999999999E-2</v>
      </c>
      <c r="W1764" s="108">
        <v>3.1699999999999999E-2</v>
      </c>
      <c r="X1764" s="1" t="s">
        <v>636</v>
      </c>
      <c r="Z1764" s="107">
        <v>175261.13</v>
      </c>
      <c r="AA1764" s="107">
        <v>1</v>
      </c>
      <c r="AB1764" s="107">
        <v>101.35</v>
      </c>
      <c r="AC1764" s="107">
        <v>0</v>
      </c>
      <c r="AD1764" s="107">
        <v>177.62716</v>
      </c>
      <c r="AE1764" s="107"/>
      <c r="AF1764" s="107"/>
      <c r="AG1764" s="1" t="s">
        <v>17</v>
      </c>
      <c r="AH1764" s="108">
        <v>3.5260837499999999E-4</v>
      </c>
      <c r="AI1764" s="108">
        <v>3.645440804E-3</v>
      </c>
      <c r="AJ1764" s="108">
        <v>1.0852719609999999E-3</v>
      </c>
    </row>
    <row r="1765" spans="1:36" hidden="1">
      <c r="A1765" s="1">
        <v>13918</v>
      </c>
      <c r="B1765" s="1">
        <v>13919</v>
      </c>
      <c r="C1765" s="1" t="s">
        <v>2084</v>
      </c>
      <c r="D1765" s="1">
        <v>520023896</v>
      </c>
      <c r="E1765" s="1" t="s">
        <v>429</v>
      </c>
      <c r="F1765" s="1" t="s">
        <v>2456</v>
      </c>
      <c r="G1765" s="1" t="s">
        <v>2457</v>
      </c>
      <c r="H1765" s="1" t="s">
        <v>76</v>
      </c>
      <c r="I1765" s="1" t="s">
        <v>229</v>
      </c>
      <c r="J1765" s="1" t="s">
        <v>53</v>
      </c>
      <c r="K1765" s="1" t="s">
        <v>53</v>
      </c>
      <c r="L1765" s="1" t="s">
        <v>821</v>
      </c>
      <c r="M1765" s="1" t="s">
        <v>311</v>
      </c>
      <c r="N1765" s="1" t="s">
        <v>651</v>
      </c>
      <c r="O1765" s="1" t="s">
        <v>62</v>
      </c>
      <c r="P1765" s="1" t="s">
        <v>2087</v>
      </c>
      <c r="Q1765" s="1" t="s">
        <v>65</v>
      </c>
      <c r="R1765" s="1" t="s">
        <v>57</v>
      </c>
      <c r="S1765" s="1" t="s">
        <v>1209</v>
      </c>
      <c r="T1765" s="109">
        <v>0.751</v>
      </c>
      <c r="U1765" s="121" t="s">
        <v>1509</v>
      </c>
      <c r="V1765" s="108">
        <v>4.9500000000000002E-2</v>
      </c>
      <c r="W1765" s="108">
        <v>3.3599999999999998E-2</v>
      </c>
      <c r="X1765" s="1" t="s">
        <v>636</v>
      </c>
      <c r="Z1765" s="107">
        <v>30000.35</v>
      </c>
      <c r="AA1765" s="107">
        <v>1</v>
      </c>
      <c r="AB1765" s="107">
        <v>142.91999999999999</v>
      </c>
      <c r="AC1765" s="107">
        <v>0</v>
      </c>
      <c r="AD1765" s="107">
        <v>42.8765</v>
      </c>
      <c r="AE1765" s="107"/>
      <c r="AF1765" s="107"/>
      <c r="AG1765" s="1" t="s">
        <v>17</v>
      </c>
      <c r="AH1765" s="108">
        <v>1.6353025000000001E-4</v>
      </c>
      <c r="AI1765" s="108">
        <v>8.79954071E-4</v>
      </c>
      <c r="AJ1765" s="108">
        <v>2.6196817600000001E-4</v>
      </c>
    </row>
    <row r="1766" spans="1:36" hidden="1">
      <c r="A1766" s="1">
        <v>13918</v>
      </c>
      <c r="B1766" s="1">
        <v>13919</v>
      </c>
      <c r="C1766" s="1" t="s">
        <v>2084</v>
      </c>
      <c r="D1766" s="1">
        <v>520023896</v>
      </c>
      <c r="E1766" s="1" t="s">
        <v>429</v>
      </c>
      <c r="F1766" s="1" t="s">
        <v>2085</v>
      </c>
      <c r="G1766" s="1" t="s">
        <v>2086</v>
      </c>
      <c r="H1766" s="1" t="s">
        <v>76</v>
      </c>
      <c r="I1766" s="1" t="s">
        <v>228</v>
      </c>
      <c r="J1766" s="1" t="s">
        <v>53</v>
      </c>
      <c r="K1766" s="1" t="s">
        <v>53</v>
      </c>
      <c r="L1766" s="1" t="s">
        <v>821</v>
      </c>
      <c r="M1766" s="1" t="s">
        <v>311</v>
      </c>
      <c r="N1766" s="1" t="s">
        <v>651</v>
      </c>
      <c r="O1766" s="1" t="s">
        <v>62</v>
      </c>
      <c r="P1766" s="1" t="s">
        <v>2087</v>
      </c>
      <c r="Q1766" s="1" t="s">
        <v>65</v>
      </c>
      <c r="R1766" s="1" t="s">
        <v>57</v>
      </c>
      <c r="S1766" s="1" t="s">
        <v>1209</v>
      </c>
      <c r="T1766" s="109">
        <v>1.204</v>
      </c>
      <c r="U1766" s="121" t="s">
        <v>2088</v>
      </c>
      <c r="V1766" s="108">
        <v>4.8000000000000001E-2</v>
      </c>
      <c r="W1766" s="108">
        <v>6.3799999999999996E-2</v>
      </c>
      <c r="X1766" s="1" t="s">
        <v>636</v>
      </c>
      <c r="Z1766" s="107">
        <v>50134.06</v>
      </c>
      <c r="AA1766" s="107">
        <v>1</v>
      </c>
      <c r="AB1766" s="107">
        <v>99.46</v>
      </c>
      <c r="AC1766" s="107">
        <v>0</v>
      </c>
      <c r="AD1766" s="107">
        <v>49.863340000000001</v>
      </c>
      <c r="AE1766" s="107"/>
      <c r="AF1766" s="107"/>
      <c r="AG1766" s="1" t="s">
        <v>17</v>
      </c>
      <c r="AH1766" s="108">
        <v>8.8568545187173696E-5</v>
      </c>
      <c r="AI1766" s="108">
        <v>1.023344933E-3</v>
      </c>
      <c r="AJ1766" s="108">
        <v>3.0465658900000002E-4</v>
      </c>
    </row>
    <row r="1767" spans="1:36" hidden="1">
      <c r="A1767" s="1">
        <v>13918</v>
      </c>
      <c r="B1767" s="1">
        <v>13919</v>
      </c>
      <c r="C1767" s="1" t="s">
        <v>2084</v>
      </c>
      <c r="D1767" s="1">
        <v>520023896</v>
      </c>
      <c r="E1767" s="1" t="s">
        <v>429</v>
      </c>
      <c r="F1767" s="1" t="s">
        <v>2458</v>
      </c>
      <c r="G1767" s="1" t="s">
        <v>2459</v>
      </c>
      <c r="H1767" s="1" t="s">
        <v>76</v>
      </c>
      <c r="I1767" s="1" t="s">
        <v>228</v>
      </c>
      <c r="J1767" s="1" t="s">
        <v>53</v>
      </c>
      <c r="K1767" s="1" t="s">
        <v>53</v>
      </c>
      <c r="L1767" s="1" t="s">
        <v>821</v>
      </c>
      <c r="M1767" s="1" t="s">
        <v>311</v>
      </c>
      <c r="N1767" s="1" t="s">
        <v>651</v>
      </c>
      <c r="O1767" s="1" t="s">
        <v>62</v>
      </c>
      <c r="P1767" s="1" t="s">
        <v>2087</v>
      </c>
      <c r="Q1767" s="1" t="s">
        <v>65</v>
      </c>
      <c r="R1767" s="1" t="s">
        <v>57</v>
      </c>
      <c r="S1767" s="1" t="s">
        <v>1209</v>
      </c>
      <c r="T1767" s="109">
        <v>2.2559999999999998</v>
      </c>
      <c r="U1767" s="121" t="s">
        <v>1428</v>
      </c>
      <c r="V1767" s="108">
        <v>3.4000000000000002E-2</v>
      </c>
      <c r="W1767" s="108">
        <v>7.0099999999999996E-2</v>
      </c>
      <c r="X1767" s="1" t="s">
        <v>636</v>
      </c>
      <c r="Z1767" s="107">
        <v>80000</v>
      </c>
      <c r="AA1767" s="107">
        <v>1</v>
      </c>
      <c r="AB1767" s="107">
        <v>93.36</v>
      </c>
      <c r="AC1767" s="107">
        <v>0</v>
      </c>
      <c r="AD1767" s="107">
        <v>74.688000000000002</v>
      </c>
      <c r="AE1767" s="107"/>
      <c r="AF1767" s="107"/>
      <c r="AG1767" s="1" t="s">
        <v>17</v>
      </c>
      <c r="AH1767" s="108">
        <v>4.89189328E-4</v>
      </c>
      <c r="AI1767" s="108">
        <v>1.5328212349999999E-3</v>
      </c>
      <c r="AJ1767" s="108">
        <v>4.5633107100000002E-4</v>
      </c>
    </row>
    <row r="1768" spans="1:36" hidden="1">
      <c r="A1768" s="1">
        <v>13918</v>
      </c>
      <c r="B1768" s="1">
        <v>13919</v>
      </c>
      <c r="C1768" s="1" t="s">
        <v>2089</v>
      </c>
      <c r="D1768" s="1">
        <v>520022971</v>
      </c>
      <c r="E1768" s="1" t="s">
        <v>429</v>
      </c>
      <c r="F1768" s="1" t="s">
        <v>2090</v>
      </c>
      <c r="G1768" s="1" t="s">
        <v>2091</v>
      </c>
      <c r="H1768" s="1" t="s">
        <v>76</v>
      </c>
      <c r="I1768" s="1" t="s">
        <v>228</v>
      </c>
      <c r="J1768" s="1" t="s">
        <v>53</v>
      </c>
      <c r="K1768" s="1" t="s">
        <v>53</v>
      </c>
      <c r="L1768" s="1" t="s">
        <v>821</v>
      </c>
      <c r="M1768" s="1" t="s">
        <v>311</v>
      </c>
      <c r="N1768" s="1" t="s">
        <v>708</v>
      </c>
      <c r="O1768" s="1" t="s">
        <v>62</v>
      </c>
      <c r="P1768" s="1" t="s">
        <v>298</v>
      </c>
      <c r="Q1768" s="1" t="s">
        <v>298</v>
      </c>
      <c r="R1768" s="1" t="s">
        <v>57</v>
      </c>
      <c r="S1768" s="1" t="s">
        <v>1209</v>
      </c>
      <c r="T1768" s="109">
        <v>0.74199999999999999</v>
      </c>
      <c r="U1768" s="121" t="s">
        <v>1509</v>
      </c>
      <c r="V1768" s="108">
        <v>3.5000000000000003E-2</v>
      </c>
      <c r="W1768" s="108">
        <v>5.1999999999999998E-2</v>
      </c>
      <c r="X1768" s="1" t="s">
        <v>636</v>
      </c>
      <c r="Z1768" s="107">
        <v>1250</v>
      </c>
      <c r="AA1768" s="107">
        <v>1</v>
      </c>
      <c r="AB1768" s="107">
        <v>99.68</v>
      </c>
      <c r="AC1768" s="107">
        <v>0</v>
      </c>
      <c r="AD1768" s="107">
        <v>1.246</v>
      </c>
      <c r="AE1768" s="107"/>
      <c r="AF1768" s="107"/>
      <c r="AG1768" s="1" t="s">
        <v>17</v>
      </c>
      <c r="AH1768" s="108">
        <v>3.1250000000000001E-5</v>
      </c>
      <c r="AI1768" s="108">
        <v>2.55716481766209E-5</v>
      </c>
      <c r="AJ1768" s="108">
        <v>7.6128496554688603E-6</v>
      </c>
    </row>
    <row r="1769" spans="1:36" hidden="1">
      <c r="A1769" s="1">
        <v>13918</v>
      </c>
      <c r="B1769" s="1">
        <v>13919</v>
      </c>
      <c r="C1769" s="1" t="s">
        <v>1644</v>
      </c>
      <c r="D1769" s="1">
        <v>520000118</v>
      </c>
      <c r="E1769" s="1" t="s">
        <v>429</v>
      </c>
      <c r="F1769" s="1" t="s">
        <v>2095</v>
      </c>
      <c r="G1769" s="1" t="s">
        <v>2096</v>
      </c>
      <c r="H1769" s="1" t="s">
        <v>76</v>
      </c>
      <c r="I1769" s="1" t="s">
        <v>229</v>
      </c>
      <c r="J1769" s="1" t="s">
        <v>53</v>
      </c>
      <c r="K1769" s="1" t="s">
        <v>53</v>
      </c>
      <c r="L1769" s="1" t="s">
        <v>821</v>
      </c>
      <c r="M1769" s="1" t="s">
        <v>311</v>
      </c>
      <c r="N1769" s="1" t="s">
        <v>256</v>
      </c>
      <c r="O1769" s="1" t="s">
        <v>62</v>
      </c>
      <c r="P1769" s="1" t="s">
        <v>1208</v>
      </c>
      <c r="Q1769" s="1" t="s">
        <v>65</v>
      </c>
      <c r="R1769" s="1" t="s">
        <v>57</v>
      </c>
      <c r="S1769" s="1" t="s">
        <v>1209</v>
      </c>
      <c r="T1769" s="109">
        <v>3.5870000000000002</v>
      </c>
      <c r="U1769" s="121">
        <v>48103</v>
      </c>
      <c r="V1769" s="108">
        <v>1E-3</v>
      </c>
      <c r="W1769" s="108">
        <v>2.5600000000000001E-2</v>
      </c>
      <c r="X1769" s="1" t="s">
        <v>636</v>
      </c>
      <c r="Z1769" s="107">
        <v>85540</v>
      </c>
      <c r="AA1769" s="107">
        <v>1</v>
      </c>
      <c r="AB1769" s="107">
        <v>103.24</v>
      </c>
      <c r="AC1769" s="107">
        <v>0</v>
      </c>
      <c r="AD1769" s="107">
        <v>88.311499999999995</v>
      </c>
      <c r="AE1769" s="107"/>
      <c r="AF1769" s="107"/>
      <c r="AG1769" s="1" t="s">
        <v>17</v>
      </c>
      <c r="AH1769" s="108">
        <v>8.6916333791452004E-5</v>
      </c>
      <c r="AI1769" s="108">
        <v>1.8124162180000001E-3</v>
      </c>
      <c r="AJ1769" s="108">
        <v>5.3956835600000002E-4</v>
      </c>
    </row>
    <row r="1770" spans="1:36" hidden="1">
      <c r="A1770" s="1">
        <v>13918</v>
      </c>
      <c r="B1770" s="1">
        <v>13919</v>
      </c>
      <c r="C1770" s="1" t="s">
        <v>1878</v>
      </c>
      <c r="D1770" s="1">
        <v>520025370</v>
      </c>
      <c r="E1770" s="1" t="s">
        <v>429</v>
      </c>
      <c r="F1770" s="1" t="s">
        <v>2097</v>
      </c>
      <c r="G1770" s="1" t="s">
        <v>2098</v>
      </c>
      <c r="H1770" s="1" t="s">
        <v>76</v>
      </c>
      <c r="I1770" s="1" t="s">
        <v>228</v>
      </c>
      <c r="J1770" s="1" t="s">
        <v>53</v>
      </c>
      <c r="K1770" s="1" t="s">
        <v>53</v>
      </c>
      <c r="L1770" s="1" t="s">
        <v>821</v>
      </c>
      <c r="M1770" s="1" t="s">
        <v>311</v>
      </c>
      <c r="N1770" s="1" t="s">
        <v>708</v>
      </c>
      <c r="O1770" s="1" t="s">
        <v>62</v>
      </c>
      <c r="P1770" s="1" t="s">
        <v>1343</v>
      </c>
      <c r="Q1770" s="1" t="s">
        <v>65</v>
      </c>
      <c r="R1770" s="1" t="s">
        <v>57</v>
      </c>
      <c r="S1770" s="1" t="s">
        <v>1209</v>
      </c>
      <c r="T1770" s="109">
        <v>2.3319999999999999</v>
      </c>
      <c r="U1770" s="121" t="s">
        <v>2099</v>
      </c>
      <c r="V1770" s="108">
        <v>2.0400000000000001E-2</v>
      </c>
      <c r="W1770" s="108">
        <v>5.0299999999999997E-2</v>
      </c>
      <c r="X1770" s="1" t="s">
        <v>636</v>
      </c>
      <c r="Z1770" s="107">
        <v>41666.660000000003</v>
      </c>
      <c r="AA1770" s="107">
        <v>1</v>
      </c>
      <c r="AB1770" s="107">
        <v>93.52</v>
      </c>
      <c r="AC1770" s="107">
        <v>0</v>
      </c>
      <c r="AD1770" s="107">
        <v>38.966659999999997</v>
      </c>
      <c r="AE1770" s="107"/>
      <c r="AF1770" s="107"/>
      <c r="AG1770" s="1" t="s">
        <v>17</v>
      </c>
      <c r="AH1770" s="108">
        <v>1.1108319299999999E-4</v>
      </c>
      <c r="AI1770" s="108">
        <v>7.9971245499999997E-4</v>
      </c>
      <c r="AJ1770" s="108">
        <v>2.38079714E-4</v>
      </c>
    </row>
    <row r="1771" spans="1:36" hidden="1">
      <c r="A1771" s="1">
        <v>13918</v>
      </c>
      <c r="B1771" s="1">
        <v>13919</v>
      </c>
      <c r="C1771" s="1" t="s">
        <v>2100</v>
      </c>
      <c r="D1771" s="1">
        <v>520025990</v>
      </c>
      <c r="E1771" s="1" t="s">
        <v>429</v>
      </c>
      <c r="F1771" s="1" t="s">
        <v>2103</v>
      </c>
      <c r="G1771" s="1" t="s">
        <v>2104</v>
      </c>
      <c r="H1771" s="1" t="s">
        <v>76</v>
      </c>
      <c r="I1771" s="1" t="s">
        <v>228</v>
      </c>
      <c r="J1771" s="1" t="s">
        <v>53</v>
      </c>
      <c r="K1771" s="1" t="s">
        <v>53</v>
      </c>
      <c r="L1771" s="1" t="s">
        <v>821</v>
      </c>
      <c r="M1771" s="1" t="s">
        <v>311</v>
      </c>
      <c r="N1771" s="1" t="s">
        <v>140</v>
      </c>
      <c r="O1771" s="1" t="s">
        <v>62</v>
      </c>
      <c r="P1771" s="1" t="s">
        <v>1400</v>
      </c>
      <c r="Q1771" s="1" t="s">
        <v>70</v>
      </c>
      <c r="R1771" s="1" t="s">
        <v>57</v>
      </c>
      <c r="S1771" s="1" t="s">
        <v>1209</v>
      </c>
      <c r="T1771" s="109">
        <v>2.169</v>
      </c>
      <c r="U1771" s="121" t="s">
        <v>1654</v>
      </c>
      <c r="V1771" s="108">
        <v>2.5499999999999998E-2</v>
      </c>
      <c r="W1771" s="108">
        <v>5.4300000000000001E-2</v>
      </c>
      <c r="X1771" s="1" t="s">
        <v>636</v>
      </c>
      <c r="Z1771" s="107">
        <v>53082.5</v>
      </c>
      <c r="AA1771" s="107">
        <v>1</v>
      </c>
      <c r="AB1771" s="107">
        <v>94.76</v>
      </c>
      <c r="AC1771" s="107">
        <v>0</v>
      </c>
      <c r="AD1771" s="107">
        <v>50.300980000000003</v>
      </c>
      <c r="AE1771" s="107"/>
      <c r="AF1771" s="107"/>
      <c r="AG1771" s="1" t="s">
        <v>17</v>
      </c>
      <c r="AH1771" s="108">
        <v>8.1230066440861405E-5</v>
      </c>
      <c r="AI1771" s="108">
        <v>1.032326615E-3</v>
      </c>
      <c r="AJ1771" s="108">
        <v>3.07330496E-4</v>
      </c>
    </row>
    <row r="1772" spans="1:36" hidden="1">
      <c r="A1772" s="1">
        <v>13918</v>
      </c>
      <c r="B1772" s="1">
        <v>13919</v>
      </c>
      <c r="C1772" s="1" t="s">
        <v>2100</v>
      </c>
      <c r="D1772" s="1">
        <v>520025990</v>
      </c>
      <c r="E1772" s="1" t="s">
        <v>429</v>
      </c>
      <c r="F1772" s="1" t="s">
        <v>2105</v>
      </c>
      <c r="G1772" s="1" t="s">
        <v>2106</v>
      </c>
      <c r="H1772" s="1" t="s">
        <v>76</v>
      </c>
      <c r="I1772" s="1" t="s">
        <v>229</v>
      </c>
      <c r="J1772" s="1" t="s">
        <v>53</v>
      </c>
      <c r="K1772" s="1" t="s">
        <v>53</v>
      </c>
      <c r="L1772" s="1" t="s">
        <v>821</v>
      </c>
      <c r="M1772" s="1" t="s">
        <v>311</v>
      </c>
      <c r="N1772" s="1" t="s">
        <v>140</v>
      </c>
      <c r="O1772" s="1" t="s">
        <v>62</v>
      </c>
      <c r="P1772" s="1" t="s">
        <v>1383</v>
      </c>
      <c r="Q1772" s="1" t="s">
        <v>70</v>
      </c>
      <c r="R1772" s="1" t="s">
        <v>57</v>
      </c>
      <c r="S1772" s="1" t="s">
        <v>1209</v>
      </c>
      <c r="T1772" s="109">
        <v>3.6110000000000002</v>
      </c>
      <c r="U1772" s="121">
        <v>47125</v>
      </c>
      <c r="V1772" s="108">
        <v>1E-3</v>
      </c>
      <c r="W1772" s="108">
        <v>2.9899999999999999E-2</v>
      </c>
      <c r="X1772" s="1" t="s">
        <v>636</v>
      </c>
      <c r="Z1772" s="107">
        <v>28954.18</v>
      </c>
      <c r="AA1772" s="107">
        <v>1</v>
      </c>
      <c r="AB1772" s="107">
        <v>103.21</v>
      </c>
      <c r="AC1772" s="107">
        <v>0</v>
      </c>
      <c r="AD1772" s="107">
        <v>29.883610000000001</v>
      </c>
      <c r="AE1772" s="107"/>
      <c r="AF1772" s="107"/>
      <c r="AG1772" s="1" t="s">
        <v>17</v>
      </c>
      <c r="AH1772" s="108">
        <v>1.7738021200000001E-4</v>
      </c>
      <c r="AI1772" s="108">
        <v>6.1330109199999997E-4</v>
      </c>
      <c r="AJ1772" s="108">
        <v>1.82583812E-4</v>
      </c>
    </row>
    <row r="1773" spans="1:36" hidden="1">
      <c r="A1773" s="1">
        <v>13918</v>
      </c>
      <c r="B1773" s="1">
        <v>13919</v>
      </c>
      <c r="C1773" s="1" t="s">
        <v>2107</v>
      </c>
      <c r="D1773" s="1">
        <v>520041146</v>
      </c>
      <c r="E1773" s="1" t="s">
        <v>429</v>
      </c>
      <c r="F1773" s="1" t="s">
        <v>2108</v>
      </c>
      <c r="G1773" s="1" t="s">
        <v>2109</v>
      </c>
      <c r="H1773" s="1" t="s">
        <v>76</v>
      </c>
      <c r="I1773" s="1" t="s">
        <v>228</v>
      </c>
      <c r="J1773" s="1" t="s">
        <v>53</v>
      </c>
      <c r="K1773" s="1" t="s">
        <v>53</v>
      </c>
      <c r="L1773" s="1" t="s">
        <v>821</v>
      </c>
      <c r="M1773" s="1" t="s">
        <v>311</v>
      </c>
      <c r="N1773" s="1" t="s">
        <v>647</v>
      </c>
      <c r="O1773" s="1" t="s">
        <v>62</v>
      </c>
      <c r="P1773" s="1" t="s">
        <v>1420</v>
      </c>
      <c r="Q1773" s="1" t="s">
        <v>70</v>
      </c>
      <c r="R1773" s="1" t="s">
        <v>57</v>
      </c>
      <c r="S1773" s="1" t="s">
        <v>1209</v>
      </c>
      <c r="T1773" s="109">
        <v>1.2609999999999999</v>
      </c>
      <c r="U1773" s="121">
        <v>46031</v>
      </c>
      <c r="V1773" s="108">
        <v>3.4500000000000003E-2</v>
      </c>
      <c r="W1773" s="108">
        <v>5.5E-2</v>
      </c>
      <c r="X1773" s="1" t="s">
        <v>636</v>
      </c>
      <c r="Z1773" s="107">
        <v>344117.65</v>
      </c>
      <c r="AA1773" s="107">
        <v>1</v>
      </c>
      <c r="AB1773" s="107">
        <v>97.86</v>
      </c>
      <c r="AC1773" s="107">
        <v>0</v>
      </c>
      <c r="AD1773" s="107">
        <v>336.75353000000001</v>
      </c>
      <c r="AE1773" s="107"/>
      <c r="AF1773" s="107"/>
      <c r="AG1773" s="1" t="s">
        <v>17</v>
      </c>
      <c r="AH1773" s="108">
        <v>5.3540463700000001E-4</v>
      </c>
      <c r="AI1773" s="108">
        <v>6.9111900409999996E-3</v>
      </c>
      <c r="AJ1773" s="108">
        <v>2.0575072180000001E-3</v>
      </c>
    </row>
    <row r="1774" spans="1:36" hidden="1">
      <c r="A1774" s="1">
        <v>13918</v>
      </c>
      <c r="B1774" s="1">
        <v>13919</v>
      </c>
      <c r="C1774" s="1" t="s">
        <v>2107</v>
      </c>
      <c r="D1774" s="1">
        <v>520041146</v>
      </c>
      <c r="E1774" s="1" t="s">
        <v>429</v>
      </c>
      <c r="F1774" s="1" t="s">
        <v>2686</v>
      </c>
      <c r="G1774" s="1" t="s">
        <v>2687</v>
      </c>
      <c r="H1774" s="1" t="s">
        <v>76</v>
      </c>
      <c r="I1774" s="1" t="s">
        <v>623</v>
      </c>
      <c r="J1774" s="1" t="s">
        <v>53</v>
      </c>
      <c r="K1774" s="1" t="s">
        <v>53</v>
      </c>
      <c r="L1774" s="1" t="s">
        <v>821</v>
      </c>
      <c r="M1774" s="1" t="s">
        <v>311</v>
      </c>
      <c r="N1774" s="1" t="s">
        <v>647</v>
      </c>
      <c r="O1774" s="1" t="s">
        <v>62</v>
      </c>
      <c r="P1774" s="1" t="s">
        <v>1420</v>
      </c>
      <c r="Q1774" s="1" t="s">
        <v>70</v>
      </c>
      <c r="R1774" s="1" t="s">
        <v>57</v>
      </c>
      <c r="S1774" s="1" t="s">
        <v>1209</v>
      </c>
      <c r="T1774" s="109">
        <v>3.379</v>
      </c>
      <c r="U1774" s="121">
        <v>46761</v>
      </c>
      <c r="V1774" s="108">
        <v>7.4999999999999997E-3</v>
      </c>
      <c r="W1774" s="108">
        <v>5.5800000000000002E-2</v>
      </c>
      <c r="X1774" s="1" t="s">
        <v>636</v>
      </c>
      <c r="Z1774" s="107">
        <v>29890</v>
      </c>
      <c r="AA1774" s="107">
        <v>1</v>
      </c>
      <c r="AB1774" s="107">
        <v>85.4</v>
      </c>
      <c r="AC1774" s="107">
        <v>0</v>
      </c>
      <c r="AD1774" s="107">
        <v>25.526060000000001</v>
      </c>
      <c r="AE1774" s="107"/>
      <c r="AF1774" s="107"/>
      <c r="AG1774" s="1" t="s">
        <v>17</v>
      </c>
      <c r="AH1774" s="108">
        <v>5.6236807797849602E-5</v>
      </c>
      <c r="AI1774" s="108">
        <v>5.23871128E-4</v>
      </c>
      <c r="AJ1774" s="108">
        <v>1.55959917E-4</v>
      </c>
    </row>
    <row r="1775" spans="1:36" hidden="1">
      <c r="A1775" s="1">
        <v>13918</v>
      </c>
      <c r="B1775" s="1">
        <v>13919</v>
      </c>
      <c r="C1775" s="1" t="s">
        <v>2107</v>
      </c>
      <c r="D1775" s="1">
        <v>520041146</v>
      </c>
      <c r="E1775" s="1" t="s">
        <v>429</v>
      </c>
      <c r="F1775" s="1" t="s">
        <v>2110</v>
      </c>
      <c r="G1775" s="1" t="s">
        <v>2111</v>
      </c>
      <c r="H1775" s="1" t="s">
        <v>76</v>
      </c>
      <c r="I1775" s="1" t="s">
        <v>228</v>
      </c>
      <c r="J1775" s="1" t="s">
        <v>53</v>
      </c>
      <c r="K1775" s="1" t="s">
        <v>53</v>
      </c>
      <c r="L1775" s="1" t="s">
        <v>821</v>
      </c>
      <c r="M1775" s="1" t="s">
        <v>311</v>
      </c>
      <c r="N1775" s="1" t="s">
        <v>647</v>
      </c>
      <c r="O1775" s="1" t="s">
        <v>62</v>
      </c>
      <c r="P1775" s="1" t="s">
        <v>1420</v>
      </c>
      <c r="Q1775" s="1" t="s">
        <v>70</v>
      </c>
      <c r="R1775" s="1" t="s">
        <v>57</v>
      </c>
      <c r="S1775" s="1" t="s">
        <v>1209</v>
      </c>
      <c r="T1775" s="109">
        <v>3.2919999999999998</v>
      </c>
      <c r="U1775" s="121">
        <v>47158</v>
      </c>
      <c r="V1775" s="108">
        <v>1.4999999999999999E-2</v>
      </c>
      <c r="W1775" s="108">
        <v>5.5899999999999998E-2</v>
      </c>
      <c r="X1775" s="1" t="s">
        <v>636</v>
      </c>
      <c r="Z1775" s="107">
        <v>326000</v>
      </c>
      <c r="AA1775" s="107">
        <v>1</v>
      </c>
      <c r="AB1775" s="107">
        <v>87.84</v>
      </c>
      <c r="AC1775" s="107">
        <v>0</v>
      </c>
      <c r="AD1775" s="107">
        <v>286.35840000000002</v>
      </c>
      <c r="AE1775" s="107"/>
      <c r="AF1775" s="107"/>
      <c r="AG1775" s="1" t="s">
        <v>17</v>
      </c>
      <c r="AH1775" s="108">
        <v>2.7697865499999997E-4</v>
      </c>
      <c r="AI1775" s="108">
        <v>5.8769311849999999E-3</v>
      </c>
      <c r="AJ1775" s="108">
        <v>1.749601482E-3</v>
      </c>
    </row>
    <row r="1776" spans="1:36" hidden="1">
      <c r="A1776" s="1">
        <v>13918</v>
      </c>
      <c r="B1776" s="1">
        <v>13919</v>
      </c>
      <c r="C1776" s="1" t="s">
        <v>2574</v>
      </c>
      <c r="D1776" s="1">
        <v>520028911</v>
      </c>
      <c r="E1776" s="1" t="s">
        <v>429</v>
      </c>
      <c r="F1776" s="1" t="s">
        <v>2575</v>
      </c>
      <c r="G1776" s="1" t="s">
        <v>2576</v>
      </c>
      <c r="H1776" s="1" t="s">
        <v>76</v>
      </c>
      <c r="I1776" s="1" t="s">
        <v>228</v>
      </c>
      <c r="J1776" s="1" t="s">
        <v>53</v>
      </c>
      <c r="K1776" s="1" t="s">
        <v>53</v>
      </c>
      <c r="L1776" s="1" t="s">
        <v>821</v>
      </c>
      <c r="M1776" s="1" t="s">
        <v>311</v>
      </c>
      <c r="N1776" s="1" t="s">
        <v>708</v>
      </c>
      <c r="O1776" s="1" t="s">
        <v>62</v>
      </c>
      <c r="P1776" s="1" t="s">
        <v>1461</v>
      </c>
      <c r="Q1776" s="1" t="s">
        <v>65</v>
      </c>
      <c r="R1776" s="1" t="s">
        <v>57</v>
      </c>
      <c r="S1776" s="1" t="s">
        <v>1209</v>
      </c>
      <c r="T1776" s="109">
        <v>4.9279999999999999</v>
      </c>
      <c r="U1776" s="121">
        <v>49594</v>
      </c>
      <c r="V1776" s="108">
        <v>2.07E-2</v>
      </c>
      <c r="W1776" s="108">
        <v>5.3800000000000001E-2</v>
      </c>
      <c r="X1776" s="1" t="s">
        <v>636</v>
      </c>
      <c r="Z1776" s="107">
        <v>200000</v>
      </c>
      <c r="AA1776" s="107">
        <v>1</v>
      </c>
      <c r="AB1776" s="107">
        <v>85.61</v>
      </c>
      <c r="AC1776" s="107">
        <v>0</v>
      </c>
      <c r="AD1776" s="107">
        <v>171.22</v>
      </c>
      <c r="AE1776" s="107"/>
      <c r="AF1776" s="107"/>
      <c r="AG1776" s="1" t="s">
        <v>17</v>
      </c>
      <c r="AH1776" s="108">
        <v>2.7540745699999999E-4</v>
      </c>
      <c r="AI1776" s="108">
        <v>3.5139467100000002E-3</v>
      </c>
      <c r="AJ1776" s="108">
        <v>1.0461252950000001E-3</v>
      </c>
    </row>
    <row r="1777" spans="1:36" hidden="1">
      <c r="A1777" s="1">
        <v>13918</v>
      </c>
      <c r="B1777" s="1">
        <v>13919</v>
      </c>
      <c r="C1777" s="1" t="s">
        <v>1640</v>
      </c>
      <c r="D1777" s="1">
        <v>520029935</v>
      </c>
      <c r="E1777" s="1" t="s">
        <v>429</v>
      </c>
      <c r="F1777" s="1" t="s">
        <v>2120</v>
      </c>
      <c r="G1777" s="1" t="s">
        <v>2121</v>
      </c>
      <c r="H1777" s="1" t="s">
        <v>76</v>
      </c>
      <c r="I1777" s="1" t="s">
        <v>229</v>
      </c>
      <c r="J1777" s="1" t="s">
        <v>53</v>
      </c>
      <c r="K1777" s="1" t="s">
        <v>53</v>
      </c>
      <c r="L1777" s="1" t="s">
        <v>821</v>
      </c>
      <c r="M1777" s="1" t="s">
        <v>311</v>
      </c>
      <c r="N1777" s="1" t="s">
        <v>256</v>
      </c>
      <c r="O1777" s="1" t="s">
        <v>62</v>
      </c>
      <c r="P1777" s="1" t="s">
        <v>1343</v>
      </c>
      <c r="Q1777" s="1" t="s">
        <v>65</v>
      </c>
      <c r="R1777" s="1" t="s">
        <v>57</v>
      </c>
      <c r="S1777" s="1" t="s">
        <v>1209</v>
      </c>
      <c r="T1777" s="109">
        <v>1.226</v>
      </c>
      <c r="U1777" s="121">
        <v>47855</v>
      </c>
      <c r="V1777" s="108">
        <v>2.4199999999999999E-2</v>
      </c>
      <c r="W1777" s="108">
        <v>2.98E-2</v>
      </c>
      <c r="X1777" s="1" t="s">
        <v>636</v>
      </c>
      <c r="Z1777" s="107">
        <v>200000</v>
      </c>
      <c r="AA1777" s="107">
        <v>1</v>
      </c>
      <c r="AB1777" s="107">
        <v>116.98</v>
      </c>
      <c r="AC1777" s="107">
        <v>0</v>
      </c>
      <c r="AD1777" s="107">
        <v>233.96</v>
      </c>
      <c r="AE1777" s="107"/>
      <c r="AF1777" s="107"/>
      <c r="AG1777" s="1" t="s">
        <v>17</v>
      </c>
      <c r="AH1777" s="108">
        <v>1.3208294800000001E-4</v>
      </c>
      <c r="AI1777" s="108">
        <v>4.8015592349999999E-3</v>
      </c>
      <c r="AJ1777" s="108">
        <v>1.429456103E-3</v>
      </c>
    </row>
    <row r="1778" spans="1:36" hidden="1">
      <c r="A1778" s="1">
        <v>13918</v>
      </c>
      <c r="B1778" s="1">
        <v>13919</v>
      </c>
      <c r="C1778" s="1" t="s">
        <v>1640</v>
      </c>
      <c r="D1778" s="1">
        <v>520029935</v>
      </c>
      <c r="E1778" s="1" t="s">
        <v>429</v>
      </c>
      <c r="F1778" s="1" t="s">
        <v>2122</v>
      </c>
      <c r="G1778" s="1" t="s">
        <v>2123</v>
      </c>
      <c r="H1778" s="1" t="s">
        <v>76</v>
      </c>
      <c r="I1778" s="1" t="s">
        <v>229</v>
      </c>
      <c r="J1778" s="1" t="s">
        <v>53</v>
      </c>
      <c r="K1778" s="1" t="s">
        <v>53</v>
      </c>
      <c r="L1778" s="1" t="s">
        <v>821</v>
      </c>
      <c r="M1778" s="1" t="s">
        <v>311</v>
      </c>
      <c r="N1778" s="1" t="s">
        <v>256</v>
      </c>
      <c r="O1778" s="1" t="s">
        <v>62</v>
      </c>
      <c r="P1778" s="1" t="s">
        <v>1208</v>
      </c>
      <c r="Q1778" s="1" t="s">
        <v>65</v>
      </c>
      <c r="R1778" s="1" t="s">
        <v>57</v>
      </c>
      <c r="S1778" s="1" t="s">
        <v>1209</v>
      </c>
      <c r="T1778" s="109">
        <v>3.7469999999999999</v>
      </c>
      <c r="U1778" s="121" t="s">
        <v>2124</v>
      </c>
      <c r="V1778" s="108">
        <v>2E-3</v>
      </c>
      <c r="W1778" s="108">
        <v>2.5999999999999999E-2</v>
      </c>
      <c r="X1778" s="1" t="s">
        <v>636</v>
      </c>
      <c r="Z1778" s="107">
        <v>310050</v>
      </c>
      <c r="AA1778" s="107">
        <v>1</v>
      </c>
      <c r="AB1778" s="107">
        <v>103.06</v>
      </c>
      <c r="AC1778" s="107">
        <v>0</v>
      </c>
      <c r="AD1778" s="107">
        <v>319.53753</v>
      </c>
      <c r="AE1778" s="107"/>
      <c r="AF1778" s="107"/>
      <c r="AG1778" s="1" t="s">
        <v>17</v>
      </c>
      <c r="AH1778" s="108">
        <v>9.0957755968819597E-5</v>
      </c>
      <c r="AI1778" s="108">
        <v>6.5578662079999999E-3</v>
      </c>
      <c r="AJ1778" s="108">
        <v>1.9523203650000001E-3</v>
      </c>
    </row>
    <row r="1779" spans="1:36" hidden="1">
      <c r="A1779" s="1">
        <v>13918</v>
      </c>
      <c r="B1779" s="1">
        <v>13919</v>
      </c>
      <c r="C1779" s="1" t="s">
        <v>1332</v>
      </c>
      <c r="D1779" s="1">
        <v>520001736</v>
      </c>
      <c r="E1779" s="1" t="s">
        <v>429</v>
      </c>
      <c r="F1779" s="1" t="s">
        <v>2125</v>
      </c>
      <c r="G1779" s="1" t="s">
        <v>2126</v>
      </c>
      <c r="H1779" s="1" t="s">
        <v>76</v>
      </c>
      <c r="I1779" s="1" t="s">
        <v>229</v>
      </c>
      <c r="J1779" s="1" t="s">
        <v>53</v>
      </c>
      <c r="K1779" s="1" t="s">
        <v>53</v>
      </c>
      <c r="L1779" s="1" t="s">
        <v>821</v>
      </c>
      <c r="M1779" s="1" t="s">
        <v>311</v>
      </c>
      <c r="N1779" s="1" t="s">
        <v>651</v>
      </c>
      <c r="O1779" s="1" t="s">
        <v>62</v>
      </c>
      <c r="P1779" s="1" t="s">
        <v>1354</v>
      </c>
      <c r="Q1779" s="1" t="s">
        <v>65</v>
      </c>
      <c r="R1779" s="1" t="s">
        <v>57</v>
      </c>
      <c r="S1779" s="1" t="s">
        <v>1209</v>
      </c>
      <c r="T1779" s="109">
        <v>0.98599999999999999</v>
      </c>
      <c r="U1779" s="121" t="s">
        <v>2127</v>
      </c>
      <c r="V1779" s="108">
        <v>4.7500000000000001E-2</v>
      </c>
      <c r="W1779" s="108">
        <v>2.46E-2</v>
      </c>
      <c r="X1779" s="1" t="s">
        <v>636</v>
      </c>
      <c r="Z1779" s="107">
        <v>209750.27</v>
      </c>
      <c r="AA1779" s="107">
        <v>1</v>
      </c>
      <c r="AB1779" s="107">
        <v>143.4</v>
      </c>
      <c r="AC1779" s="107">
        <v>0</v>
      </c>
      <c r="AD1779" s="107">
        <v>300.78188999999998</v>
      </c>
      <c r="AE1779" s="107"/>
      <c r="AF1779" s="107"/>
      <c r="AG1779" s="1" t="s">
        <v>17</v>
      </c>
      <c r="AH1779" s="108">
        <v>4.3900680300000002E-4</v>
      </c>
      <c r="AI1779" s="108">
        <v>6.1729443570000004E-3</v>
      </c>
      <c r="AJ1779" s="108">
        <v>1.8377265709999999E-3</v>
      </c>
    </row>
    <row r="1780" spans="1:36" hidden="1">
      <c r="A1780" s="1">
        <v>13918</v>
      </c>
      <c r="B1780" s="1">
        <v>13919</v>
      </c>
      <c r="C1780" s="1" t="s">
        <v>1332</v>
      </c>
      <c r="D1780" s="1">
        <v>520001736</v>
      </c>
      <c r="E1780" s="1" t="s">
        <v>429</v>
      </c>
      <c r="F1780" s="1" t="s">
        <v>2460</v>
      </c>
      <c r="G1780" s="1" t="s">
        <v>2461</v>
      </c>
      <c r="H1780" s="1" t="s">
        <v>76</v>
      </c>
      <c r="I1780" s="1" t="s">
        <v>228</v>
      </c>
      <c r="J1780" s="1" t="s">
        <v>53</v>
      </c>
      <c r="K1780" s="1" t="s">
        <v>53</v>
      </c>
      <c r="L1780" s="1" t="s">
        <v>821</v>
      </c>
      <c r="M1780" s="1" t="s">
        <v>311</v>
      </c>
      <c r="N1780" s="1" t="s">
        <v>651</v>
      </c>
      <c r="O1780" s="1" t="s">
        <v>62</v>
      </c>
      <c r="P1780" s="1" t="s">
        <v>1354</v>
      </c>
      <c r="Q1780" s="1" t="s">
        <v>65</v>
      </c>
      <c r="R1780" s="1" t="s">
        <v>57</v>
      </c>
      <c r="S1780" s="1" t="s">
        <v>1209</v>
      </c>
      <c r="T1780" s="109">
        <v>4.7629999999999999</v>
      </c>
      <c r="U1780" s="121" t="s">
        <v>1769</v>
      </c>
      <c r="V1780" s="108">
        <v>2.5499999999999998E-2</v>
      </c>
      <c r="W1780" s="108">
        <v>5.2699999999999997E-2</v>
      </c>
      <c r="X1780" s="1" t="s">
        <v>636</v>
      </c>
      <c r="Z1780" s="107">
        <v>275000</v>
      </c>
      <c r="AA1780" s="107">
        <v>1</v>
      </c>
      <c r="AB1780" s="107">
        <v>88.7</v>
      </c>
      <c r="AC1780" s="107">
        <v>0</v>
      </c>
      <c r="AD1780" s="107">
        <v>243.92500000000001</v>
      </c>
      <c r="AE1780" s="107"/>
      <c r="AF1780" s="107"/>
      <c r="AG1780" s="1" t="s">
        <v>17</v>
      </c>
      <c r="AH1780" s="108">
        <v>1.16983981E-4</v>
      </c>
      <c r="AI1780" s="108">
        <v>5.0060708510000001E-3</v>
      </c>
      <c r="AJ1780" s="108">
        <v>1.490340571E-3</v>
      </c>
    </row>
    <row r="1781" spans="1:36" hidden="1">
      <c r="A1781" s="1">
        <v>13918</v>
      </c>
      <c r="B1781" s="1">
        <v>13919</v>
      </c>
      <c r="C1781" s="1" t="s">
        <v>2128</v>
      </c>
      <c r="D1781" s="1">
        <v>520017450</v>
      </c>
      <c r="E1781" s="1" t="s">
        <v>429</v>
      </c>
      <c r="F1781" s="1" t="s">
        <v>2129</v>
      </c>
      <c r="G1781" s="1" t="s">
        <v>2130</v>
      </c>
      <c r="H1781" s="1" t="s">
        <v>76</v>
      </c>
      <c r="I1781" s="1" t="s">
        <v>229</v>
      </c>
      <c r="J1781" s="1" t="s">
        <v>53</v>
      </c>
      <c r="K1781" s="1" t="s">
        <v>53</v>
      </c>
      <c r="L1781" s="1" t="s">
        <v>821</v>
      </c>
      <c r="M1781" s="1" t="s">
        <v>311</v>
      </c>
      <c r="N1781" s="1" t="s">
        <v>269</v>
      </c>
      <c r="O1781" s="1" t="s">
        <v>62</v>
      </c>
      <c r="P1781" s="1" t="s">
        <v>1354</v>
      </c>
      <c r="Q1781" s="1" t="s">
        <v>65</v>
      </c>
      <c r="R1781" s="1" t="s">
        <v>57</v>
      </c>
      <c r="S1781" s="1" t="s">
        <v>1209</v>
      </c>
      <c r="T1781" s="109">
        <v>4.0490000000000004</v>
      </c>
      <c r="U1781" s="121">
        <v>47488</v>
      </c>
      <c r="V1781" s="108">
        <v>4.4000000000000003E-3</v>
      </c>
      <c r="W1781" s="108">
        <v>2.7300000000000001E-2</v>
      </c>
      <c r="X1781" s="1" t="s">
        <v>636</v>
      </c>
      <c r="Z1781" s="107">
        <v>47826.09</v>
      </c>
      <c r="AA1781" s="107">
        <v>1</v>
      </c>
      <c r="AB1781" s="107">
        <v>105.45</v>
      </c>
      <c r="AC1781" s="107">
        <v>0</v>
      </c>
      <c r="AD1781" s="107">
        <v>50.432609999999997</v>
      </c>
      <c r="AE1781" s="107"/>
      <c r="AF1781" s="107"/>
      <c r="AG1781" s="1" t="s">
        <v>17</v>
      </c>
      <c r="AH1781" s="108">
        <v>4.6557937087867198E-5</v>
      </c>
      <c r="AI1781" s="108">
        <v>1.0350280569999999E-3</v>
      </c>
      <c r="AJ1781" s="108">
        <v>3.08134733E-4</v>
      </c>
    </row>
    <row r="1782" spans="1:36" hidden="1">
      <c r="A1782" s="1">
        <v>13918</v>
      </c>
      <c r="B1782" s="1">
        <v>13919</v>
      </c>
      <c r="C1782" s="1" t="s">
        <v>2128</v>
      </c>
      <c r="D1782" s="1">
        <v>520017450</v>
      </c>
      <c r="E1782" s="1" t="s">
        <v>429</v>
      </c>
      <c r="F1782" s="1" t="s">
        <v>2131</v>
      </c>
      <c r="G1782" s="1" t="s">
        <v>2132</v>
      </c>
      <c r="H1782" s="1" t="s">
        <v>76</v>
      </c>
      <c r="I1782" s="1" t="s">
        <v>228</v>
      </c>
      <c r="J1782" s="1" t="s">
        <v>53</v>
      </c>
      <c r="K1782" s="1" t="s">
        <v>53</v>
      </c>
      <c r="L1782" s="1" t="s">
        <v>821</v>
      </c>
      <c r="M1782" s="1" t="s">
        <v>311</v>
      </c>
      <c r="N1782" s="1" t="s">
        <v>269</v>
      </c>
      <c r="O1782" s="1" t="s">
        <v>62</v>
      </c>
      <c r="P1782" s="1" t="s">
        <v>1354</v>
      </c>
      <c r="Q1782" s="1" t="s">
        <v>65</v>
      </c>
      <c r="R1782" s="1" t="s">
        <v>57</v>
      </c>
      <c r="S1782" s="1" t="s">
        <v>1209</v>
      </c>
      <c r="T1782" s="109">
        <v>4.0060000000000002</v>
      </c>
      <c r="U1782" s="121" t="s">
        <v>1441</v>
      </c>
      <c r="V1782" s="108">
        <v>1.9400000000000001E-2</v>
      </c>
      <c r="W1782" s="108">
        <v>0.05</v>
      </c>
      <c r="X1782" s="1" t="s">
        <v>636</v>
      </c>
      <c r="Z1782" s="107">
        <v>117520</v>
      </c>
      <c r="AA1782" s="107">
        <v>1</v>
      </c>
      <c r="AB1782" s="107">
        <v>89.06</v>
      </c>
      <c r="AC1782" s="107">
        <v>0</v>
      </c>
      <c r="AD1782" s="107">
        <v>104.66331</v>
      </c>
      <c r="AE1782" s="107"/>
      <c r="AF1782" s="107"/>
      <c r="AG1782" s="1" t="s">
        <v>17</v>
      </c>
      <c r="AH1782" s="108">
        <v>1.1065818E-4</v>
      </c>
      <c r="AI1782" s="108">
        <v>2.148004285E-3</v>
      </c>
      <c r="AJ1782" s="108">
        <v>6.3947515499999995E-4</v>
      </c>
    </row>
    <row r="1783" spans="1:36" hidden="1">
      <c r="A1783" s="1">
        <v>13918</v>
      </c>
      <c r="B1783" s="1">
        <v>13919</v>
      </c>
      <c r="C1783" s="1" t="s">
        <v>1691</v>
      </c>
      <c r="D1783" s="1">
        <v>520032178</v>
      </c>
      <c r="E1783" s="1" t="s">
        <v>429</v>
      </c>
      <c r="F1783" s="1" t="s">
        <v>2133</v>
      </c>
      <c r="G1783" s="1" t="s">
        <v>2134</v>
      </c>
      <c r="H1783" s="1" t="s">
        <v>76</v>
      </c>
      <c r="I1783" s="1" t="s">
        <v>228</v>
      </c>
      <c r="J1783" s="1" t="s">
        <v>53</v>
      </c>
      <c r="K1783" s="1" t="s">
        <v>53</v>
      </c>
      <c r="L1783" s="1" t="s">
        <v>821</v>
      </c>
      <c r="M1783" s="1" t="s">
        <v>311</v>
      </c>
      <c r="N1783" s="1" t="s">
        <v>140</v>
      </c>
      <c r="O1783" s="1" t="s">
        <v>62</v>
      </c>
      <c r="P1783" s="1" t="s">
        <v>298</v>
      </c>
      <c r="Q1783" s="1" t="s">
        <v>298</v>
      </c>
      <c r="R1783" s="1" t="s">
        <v>57</v>
      </c>
      <c r="S1783" s="1" t="s">
        <v>1209</v>
      </c>
      <c r="T1783" s="109">
        <v>1.177</v>
      </c>
      <c r="U1783" s="121" t="s">
        <v>1606</v>
      </c>
      <c r="V1783" s="108">
        <v>3.8699999999999998E-2</v>
      </c>
      <c r="W1783" s="108">
        <v>5.91E-2</v>
      </c>
      <c r="X1783" s="1" t="s">
        <v>636</v>
      </c>
      <c r="Z1783" s="107">
        <v>91200</v>
      </c>
      <c r="AA1783" s="107">
        <v>1</v>
      </c>
      <c r="AB1783" s="107">
        <v>98.73</v>
      </c>
      <c r="AC1783" s="107">
        <v>0</v>
      </c>
      <c r="AD1783" s="107">
        <v>90.041759999999996</v>
      </c>
      <c r="AE1783" s="107"/>
      <c r="AF1783" s="107"/>
      <c r="AG1783" s="1" t="s">
        <v>17</v>
      </c>
      <c r="AH1783" s="108">
        <v>2.7441527899999999E-4</v>
      </c>
      <c r="AI1783" s="108">
        <v>1.8479263299999999E-3</v>
      </c>
      <c r="AJ1783" s="108">
        <v>5.5013995300000004E-4</v>
      </c>
    </row>
    <row r="1784" spans="1:36" hidden="1">
      <c r="A1784" s="1">
        <v>13918</v>
      </c>
      <c r="B1784" s="1">
        <v>13919</v>
      </c>
      <c r="C1784" s="1" t="s">
        <v>1691</v>
      </c>
      <c r="D1784" s="1">
        <v>520032178</v>
      </c>
      <c r="E1784" s="1" t="s">
        <v>429</v>
      </c>
      <c r="F1784" s="1" t="s">
        <v>2577</v>
      </c>
      <c r="G1784" s="1" t="s">
        <v>2578</v>
      </c>
      <c r="H1784" s="1" t="s">
        <v>76</v>
      </c>
      <c r="I1784" s="1" t="s">
        <v>228</v>
      </c>
      <c r="J1784" s="1" t="s">
        <v>53</v>
      </c>
      <c r="K1784" s="1" t="s">
        <v>53</v>
      </c>
      <c r="L1784" s="1" t="s">
        <v>821</v>
      </c>
      <c r="M1784" s="1" t="s">
        <v>311</v>
      </c>
      <c r="N1784" s="1" t="s">
        <v>140</v>
      </c>
      <c r="O1784" s="1" t="s">
        <v>62</v>
      </c>
      <c r="P1784" s="1" t="s">
        <v>298</v>
      </c>
      <c r="Q1784" s="1" t="s">
        <v>298</v>
      </c>
      <c r="R1784" s="1" t="s">
        <v>57</v>
      </c>
      <c r="S1784" s="1" t="s">
        <v>1209</v>
      </c>
      <c r="T1784" s="109">
        <v>1.1850000000000001</v>
      </c>
      <c r="U1784" s="121" t="s">
        <v>1772</v>
      </c>
      <c r="V1784" s="108">
        <v>4.19E-2</v>
      </c>
      <c r="W1784" s="108">
        <v>7.1199999999999999E-2</v>
      </c>
      <c r="X1784" s="1" t="s">
        <v>636</v>
      </c>
      <c r="Z1784" s="107">
        <v>100000</v>
      </c>
      <c r="AA1784" s="107">
        <v>1</v>
      </c>
      <c r="AB1784" s="107">
        <v>97.81</v>
      </c>
      <c r="AC1784" s="107">
        <v>0</v>
      </c>
      <c r="AD1784" s="107">
        <v>97.81</v>
      </c>
      <c r="AE1784" s="107"/>
      <c r="AF1784" s="107"/>
      <c r="AG1784" s="1" t="s">
        <v>17</v>
      </c>
      <c r="AH1784" s="108">
        <v>1.25E-3</v>
      </c>
      <c r="AI1784" s="108">
        <v>2.007353858E-3</v>
      </c>
      <c r="AJ1784" s="108">
        <v>5.9760258799999996E-4</v>
      </c>
    </row>
    <row r="1785" spans="1:36" hidden="1">
      <c r="A1785" s="1">
        <v>13918</v>
      </c>
      <c r="B1785" s="1">
        <v>13919</v>
      </c>
      <c r="C1785" s="1" t="s">
        <v>1691</v>
      </c>
      <c r="D1785" s="1">
        <v>520032178</v>
      </c>
      <c r="E1785" s="1" t="s">
        <v>429</v>
      </c>
      <c r="F1785" s="1" t="s">
        <v>2579</v>
      </c>
      <c r="G1785" s="1" t="s">
        <v>2580</v>
      </c>
      <c r="H1785" s="1" t="s">
        <v>76</v>
      </c>
      <c r="I1785" s="1" t="s">
        <v>228</v>
      </c>
      <c r="J1785" s="1" t="s">
        <v>53</v>
      </c>
      <c r="K1785" s="1" t="s">
        <v>53</v>
      </c>
      <c r="L1785" s="1" t="s">
        <v>821</v>
      </c>
      <c r="M1785" s="1" t="s">
        <v>311</v>
      </c>
      <c r="N1785" s="1" t="s">
        <v>140</v>
      </c>
      <c r="O1785" s="1" t="s">
        <v>62</v>
      </c>
      <c r="P1785" s="1" t="s">
        <v>298</v>
      </c>
      <c r="Q1785" s="1" t="s">
        <v>298</v>
      </c>
      <c r="R1785" s="1" t="s">
        <v>57</v>
      </c>
      <c r="S1785" s="1" t="s">
        <v>1209</v>
      </c>
      <c r="T1785" s="109">
        <v>1.18</v>
      </c>
      <c r="U1785" s="121" t="s">
        <v>1772</v>
      </c>
      <c r="V1785" s="108">
        <v>6.25E-2</v>
      </c>
      <c r="W1785" s="108">
        <v>6.8500000000000005E-2</v>
      </c>
      <c r="X1785" s="1" t="s">
        <v>636</v>
      </c>
      <c r="Z1785" s="107">
        <v>75000</v>
      </c>
      <c r="AA1785" s="107">
        <v>1</v>
      </c>
      <c r="AB1785" s="107">
        <v>101.01</v>
      </c>
      <c r="AC1785" s="107">
        <v>0</v>
      </c>
      <c r="AD1785" s="107">
        <v>75.757499999999993</v>
      </c>
      <c r="AE1785" s="107"/>
      <c r="AF1785" s="107"/>
      <c r="AG1785" s="1" t="s">
        <v>17</v>
      </c>
      <c r="AH1785" s="108">
        <v>1.0085932139999999E-3</v>
      </c>
      <c r="AI1785" s="108">
        <v>1.5547705749999999E-3</v>
      </c>
      <c r="AJ1785" s="108">
        <v>4.62865535E-4</v>
      </c>
    </row>
    <row r="1786" spans="1:36" hidden="1">
      <c r="A1786" s="1">
        <v>13918</v>
      </c>
      <c r="B1786" s="1">
        <v>13919</v>
      </c>
      <c r="C1786" s="1" t="s">
        <v>1630</v>
      </c>
      <c r="D1786" s="1">
        <v>520033309</v>
      </c>
      <c r="E1786" s="1" t="s">
        <v>429</v>
      </c>
      <c r="F1786" s="1" t="s">
        <v>2135</v>
      </c>
      <c r="G1786" s="1" t="s">
        <v>2136</v>
      </c>
      <c r="H1786" s="1" t="s">
        <v>76</v>
      </c>
      <c r="I1786" s="1" t="s">
        <v>228</v>
      </c>
      <c r="J1786" s="1" t="s">
        <v>53</v>
      </c>
      <c r="K1786" s="1" t="s">
        <v>53</v>
      </c>
      <c r="L1786" s="1" t="s">
        <v>821</v>
      </c>
      <c r="M1786" s="1" t="s">
        <v>311</v>
      </c>
      <c r="N1786" s="1" t="s">
        <v>140</v>
      </c>
      <c r="O1786" s="1" t="s">
        <v>62</v>
      </c>
      <c r="P1786" s="1" t="s">
        <v>298</v>
      </c>
      <c r="Q1786" s="1" t="s">
        <v>298</v>
      </c>
      <c r="R1786" s="1" t="s">
        <v>57</v>
      </c>
      <c r="S1786" s="1" t="s">
        <v>1209</v>
      </c>
      <c r="T1786" s="109">
        <v>1.3160000000000001</v>
      </c>
      <c r="U1786" s="121">
        <v>46394</v>
      </c>
      <c r="V1786" s="108">
        <v>2.9000000000000001E-2</v>
      </c>
      <c r="W1786" s="108">
        <v>6.9599999999999995E-2</v>
      </c>
      <c r="X1786" s="1" t="s">
        <v>636</v>
      </c>
      <c r="Z1786" s="107">
        <v>44444.44</v>
      </c>
      <c r="AA1786" s="107">
        <v>1</v>
      </c>
      <c r="AB1786" s="107">
        <v>95.71</v>
      </c>
      <c r="AC1786" s="107">
        <v>0</v>
      </c>
      <c r="AD1786" s="107">
        <v>42.537770000000002</v>
      </c>
      <c r="AE1786" s="107"/>
      <c r="AF1786" s="107"/>
      <c r="AG1786" s="1" t="s">
        <v>17</v>
      </c>
      <c r="AH1786" s="108">
        <v>1.78412114E-4</v>
      </c>
      <c r="AI1786" s="108">
        <v>8.7300231800000003E-4</v>
      </c>
      <c r="AJ1786" s="108">
        <v>2.5989859300000001E-4</v>
      </c>
    </row>
    <row r="1787" spans="1:36">
      <c r="A1787" s="1">
        <v>13918</v>
      </c>
      <c r="B1787" s="1">
        <v>13919</v>
      </c>
      <c r="C1787" s="1" t="s">
        <v>2145</v>
      </c>
      <c r="D1787" s="1" t="s">
        <v>2146</v>
      </c>
      <c r="E1787" s="1" t="s">
        <v>430</v>
      </c>
      <c r="F1787" s="1" t="s">
        <v>2147</v>
      </c>
      <c r="G1787" s="1" t="s">
        <v>2148</v>
      </c>
      <c r="H1787" s="1" t="s">
        <v>76</v>
      </c>
      <c r="I1787" s="1" t="s">
        <v>228</v>
      </c>
      <c r="J1787" s="1" t="s">
        <v>61</v>
      </c>
      <c r="K1787" s="1" t="s">
        <v>53</v>
      </c>
      <c r="L1787" s="1" t="s">
        <v>821</v>
      </c>
      <c r="M1787" s="1" t="s">
        <v>486</v>
      </c>
      <c r="N1787" s="1" t="s">
        <v>880</v>
      </c>
      <c r="O1787" s="1" t="s">
        <v>62</v>
      </c>
      <c r="P1787" s="1" t="s">
        <v>2149</v>
      </c>
      <c r="Q1787" s="1" t="s">
        <v>96</v>
      </c>
      <c r="R1787" s="1" t="s">
        <v>57</v>
      </c>
      <c r="S1787" s="1" t="s">
        <v>1211</v>
      </c>
      <c r="T1787" s="109">
        <v>8.7170000000000005</v>
      </c>
      <c r="U1787" s="121" t="s">
        <v>2150</v>
      </c>
      <c r="V1787" s="108">
        <v>6.3750000000000001E-2</v>
      </c>
      <c r="W1787" s="108">
        <v>6.232E-2</v>
      </c>
      <c r="X1787" s="1" t="s">
        <v>636</v>
      </c>
      <c r="Z1787" s="107">
        <v>60000</v>
      </c>
      <c r="AA1787" s="107">
        <v>3.718</v>
      </c>
      <c r="AB1787" s="107">
        <v>103.4204</v>
      </c>
      <c r="AC1787" s="107">
        <v>0</v>
      </c>
      <c r="AD1787" s="107">
        <v>230.71023</v>
      </c>
      <c r="AE1787" s="107"/>
      <c r="AF1787" s="107"/>
      <c r="AG1787" s="1" t="s">
        <v>17</v>
      </c>
      <c r="AH1787" s="108">
        <v>8.6567594863656001E-5</v>
      </c>
      <c r="AI1787" s="108">
        <v>4.7348642309999996E-3</v>
      </c>
      <c r="AJ1787" s="108">
        <v>1.4096005569999999E-3</v>
      </c>
    </row>
    <row r="1788" spans="1:36">
      <c r="A1788" s="1">
        <v>13918</v>
      </c>
      <c r="B1788" s="1">
        <v>13919</v>
      </c>
      <c r="C1788" s="1" t="s">
        <v>2151</v>
      </c>
      <c r="D1788" s="1" t="s">
        <v>2152</v>
      </c>
      <c r="E1788" s="1" t="s">
        <v>430</v>
      </c>
      <c r="F1788" s="1" t="s">
        <v>2153</v>
      </c>
      <c r="G1788" s="1" t="s">
        <v>2154</v>
      </c>
      <c r="H1788" s="1" t="s">
        <v>76</v>
      </c>
      <c r="I1788" s="1" t="s">
        <v>230</v>
      </c>
      <c r="J1788" s="1" t="s">
        <v>61</v>
      </c>
      <c r="K1788" s="1" t="s">
        <v>53</v>
      </c>
      <c r="L1788" s="1" t="s">
        <v>821</v>
      </c>
      <c r="M1788" s="1" t="s">
        <v>476</v>
      </c>
      <c r="N1788" s="1" t="s">
        <v>195</v>
      </c>
      <c r="O1788" s="1" t="s">
        <v>62</v>
      </c>
      <c r="P1788" s="1" t="s">
        <v>2149</v>
      </c>
      <c r="Q1788" s="1" t="s">
        <v>96</v>
      </c>
      <c r="R1788" s="1" t="s">
        <v>57</v>
      </c>
      <c r="S1788" s="1" t="s">
        <v>1211</v>
      </c>
      <c r="T1788" s="109">
        <v>0.81399999999999995</v>
      </c>
      <c r="U1788" s="121" t="s">
        <v>2155</v>
      </c>
      <c r="V1788" s="108">
        <v>3.2750000000000001E-2</v>
      </c>
      <c r="W1788" s="108">
        <v>5.7049999999999997E-2</v>
      </c>
      <c r="X1788" s="1" t="s">
        <v>636</v>
      </c>
      <c r="Z1788" s="107">
        <v>5000</v>
      </c>
      <c r="AA1788" s="107">
        <v>3.718</v>
      </c>
      <c r="AB1788" s="107">
        <v>98.182199999999995</v>
      </c>
      <c r="AC1788" s="107">
        <v>0</v>
      </c>
      <c r="AD1788" s="107">
        <v>18.25207</v>
      </c>
      <c r="AE1788" s="107"/>
      <c r="AF1788" s="107"/>
      <c r="AG1788" s="1" t="s">
        <v>17</v>
      </c>
      <c r="AH1788" s="108">
        <v>6.66666666666667E-6</v>
      </c>
      <c r="AI1788" s="108">
        <v>3.7458708799999998E-4</v>
      </c>
      <c r="AJ1788" s="108">
        <v>1.11517066E-4</v>
      </c>
    </row>
    <row r="1789" spans="1:36">
      <c r="A1789" s="1">
        <v>13918</v>
      </c>
      <c r="B1789" s="1">
        <v>13919</v>
      </c>
      <c r="C1789" s="1" t="s">
        <v>2156</v>
      </c>
      <c r="D1789" s="1">
        <v>68560480</v>
      </c>
      <c r="E1789" s="1" t="s">
        <v>430</v>
      </c>
      <c r="F1789" s="1" t="s">
        <v>2462</v>
      </c>
      <c r="G1789" s="1" t="s">
        <v>2463</v>
      </c>
      <c r="H1789" s="1" t="s">
        <v>76</v>
      </c>
      <c r="I1789" s="1" t="s">
        <v>228</v>
      </c>
      <c r="J1789" s="1" t="s">
        <v>61</v>
      </c>
      <c r="K1789" s="1" t="s">
        <v>53</v>
      </c>
      <c r="L1789" s="1" t="s">
        <v>821</v>
      </c>
      <c r="M1789" s="1" t="s">
        <v>476</v>
      </c>
      <c r="N1789" s="1" t="s">
        <v>879</v>
      </c>
      <c r="O1789" s="1" t="s">
        <v>62</v>
      </c>
      <c r="P1789" s="1" t="s">
        <v>2159</v>
      </c>
      <c r="Q1789" s="1" t="s">
        <v>96</v>
      </c>
      <c r="R1789" s="1" t="s">
        <v>57</v>
      </c>
      <c r="S1789" s="1" t="s">
        <v>1211</v>
      </c>
      <c r="T1789" s="109">
        <v>0.24199999999999999</v>
      </c>
      <c r="U1789" s="121" t="s">
        <v>1469</v>
      </c>
      <c r="V1789" s="108">
        <v>6.1249999999999999E-2</v>
      </c>
      <c r="W1789" s="108">
        <v>6.3320000000000001E-2</v>
      </c>
      <c r="X1789" s="1" t="s">
        <v>636</v>
      </c>
      <c r="Z1789" s="107">
        <v>20000</v>
      </c>
      <c r="AA1789" s="107">
        <v>3.718</v>
      </c>
      <c r="AB1789" s="107">
        <v>101.5093</v>
      </c>
      <c r="AC1789" s="107">
        <v>0</v>
      </c>
      <c r="AD1789" s="107">
        <v>75.482320000000001</v>
      </c>
      <c r="AE1789" s="107"/>
      <c r="AF1789" s="107"/>
      <c r="AG1789" s="1" t="s">
        <v>17</v>
      </c>
      <c r="AH1789" s="108">
        <v>3.3333333333333301E-5</v>
      </c>
      <c r="AI1789" s="108">
        <v>1.5491230580000001E-3</v>
      </c>
      <c r="AJ1789" s="108">
        <v>4.61184232E-4</v>
      </c>
    </row>
    <row r="1790" spans="1:36">
      <c r="A1790" s="1">
        <v>13918</v>
      </c>
      <c r="B1790" s="1">
        <v>13919</v>
      </c>
      <c r="C1790" s="1" t="s">
        <v>2156</v>
      </c>
      <c r="D1790" s="1">
        <v>68560480</v>
      </c>
      <c r="E1790" s="1" t="s">
        <v>430</v>
      </c>
      <c r="F1790" s="1" t="s">
        <v>2157</v>
      </c>
      <c r="G1790" s="1" t="s">
        <v>2158</v>
      </c>
      <c r="H1790" s="1" t="s">
        <v>76</v>
      </c>
      <c r="I1790" s="1" t="s">
        <v>228</v>
      </c>
      <c r="J1790" s="1" t="s">
        <v>61</v>
      </c>
      <c r="K1790" s="1" t="s">
        <v>53</v>
      </c>
      <c r="L1790" s="1" t="s">
        <v>821</v>
      </c>
      <c r="M1790" s="1" t="s">
        <v>476</v>
      </c>
      <c r="N1790" s="1" t="s">
        <v>878</v>
      </c>
      <c r="O1790" s="1" t="s">
        <v>62</v>
      </c>
      <c r="P1790" s="1" t="s">
        <v>2159</v>
      </c>
      <c r="Q1790" s="1" t="s">
        <v>96</v>
      </c>
      <c r="R1790" s="1" t="s">
        <v>57</v>
      </c>
      <c r="S1790" s="1" t="s">
        <v>1211</v>
      </c>
      <c r="T1790" s="109">
        <v>2.0880000000000001</v>
      </c>
      <c r="U1790" s="121" t="s">
        <v>1772</v>
      </c>
      <c r="V1790" s="108">
        <v>6.5000000000000002E-2</v>
      </c>
      <c r="W1790" s="108">
        <v>7.0730000000000001E-2</v>
      </c>
      <c r="X1790" s="1" t="s">
        <v>636</v>
      </c>
      <c r="Z1790" s="107">
        <v>120000</v>
      </c>
      <c r="AA1790" s="107">
        <v>3.718</v>
      </c>
      <c r="AB1790" s="107">
        <v>100.4952</v>
      </c>
      <c r="AC1790" s="107">
        <v>0</v>
      </c>
      <c r="AD1790" s="107">
        <v>448.36937999999998</v>
      </c>
      <c r="AE1790" s="107"/>
      <c r="AF1790" s="107"/>
      <c r="AG1790" s="1" t="s">
        <v>17</v>
      </c>
      <c r="AH1790" s="108">
        <v>2.0000000000000001E-4</v>
      </c>
      <c r="AI1790" s="108">
        <v>9.2018812500000002E-3</v>
      </c>
      <c r="AJ1790" s="108">
        <v>2.7394612189999999E-3</v>
      </c>
    </row>
    <row r="1791" spans="1:36">
      <c r="A1791" s="1">
        <v>13918</v>
      </c>
      <c r="B1791" s="1">
        <v>13919</v>
      </c>
      <c r="C1791" s="1" t="s">
        <v>2156</v>
      </c>
      <c r="D1791" s="1">
        <v>68560480</v>
      </c>
      <c r="E1791" s="1" t="s">
        <v>430</v>
      </c>
      <c r="F1791" s="1" t="s">
        <v>2160</v>
      </c>
      <c r="G1791" s="1" t="s">
        <v>2161</v>
      </c>
      <c r="H1791" s="1" t="s">
        <v>76</v>
      </c>
      <c r="I1791" s="1" t="s">
        <v>228</v>
      </c>
      <c r="J1791" s="1" t="s">
        <v>61</v>
      </c>
      <c r="K1791" s="1" t="s">
        <v>53</v>
      </c>
      <c r="L1791" s="1" t="s">
        <v>821</v>
      </c>
      <c r="M1791" s="1" t="s">
        <v>476</v>
      </c>
      <c r="N1791" s="1" t="s">
        <v>879</v>
      </c>
      <c r="O1791" s="1" t="s">
        <v>62</v>
      </c>
      <c r="P1791" s="1" t="s">
        <v>2159</v>
      </c>
      <c r="Q1791" s="1" t="s">
        <v>96</v>
      </c>
      <c r="R1791" s="1" t="s">
        <v>57</v>
      </c>
      <c r="S1791" s="1" t="s">
        <v>1211</v>
      </c>
      <c r="T1791" s="109">
        <v>4.4130000000000003</v>
      </c>
      <c r="U1791" s="121" t="s">
        <v>1762</v>
      </c>
      <c r="V1791" s="108">
        <v>6.7500000000000004E-2</v>
      </c>
      <c r="W1791" s="108">
        <v>7.3349999999999999E-2</v>
      </c>
      <c r="X1791" s="1" t="s">
        <v>636</v>
      </c>
      <c r="Z1791" s="107">
        <v>10000</v>
      </c>
      <c r="AA1791" s="107">
        <v>3.718</v>
      </c>
      <c r="AB1791" s="107">
        <v>99.219800000000006</v>
      </c>
      <c r="AC1791" s="107">
        <v>0</v>
      </c>
      <c r="AD1791" s="107">
        <v>36.889919999999996</v>
      </c>
      <c r="AE1791" s="107"/>
      <c r="AF1791" s="107"/>
      <c r="AG1791" s="1" t="s">
        <v>17</v>
      </c>
      <c r="AH1791" s="108">
        <v>1.8181818181818199E-5</v>
      </c>
      <c r="AI1791" s="108">
        <v>7.5709153700000001E-4</v>
      </c>
      <c r="AJ1791" s="108">
        <v>2.25391183E-4</v>
      </c>
    </row>
    <row r="1792" spans="1:36" hidden="1">
      <c r="A1792" s="1">
        <v>13918</v>
      </c>
      <c r="B1792" s="1">
        <v>13919</v>
      </c>
      <c r="C1792" s="1" t="s">
        <v>2162</v>
      </c>
      <c r="D1792" s="1">
        <v>516301843</v>
      </c>
      <c r="E1792" s="1" t="s">
        <v>429</v>
      </c>
      <c r="F1792" s="1" t="s">
        <v>2163</v>
      </c>
      <c r="G1792" s="1" t="s">
        <v>2164</v>
      </c>
      <c r="H1792" s="1" t="s">
        <v>76</v>
      </c>
      <c r="I1792" s="1" t="s">
        <v>228</v>
      </c>
      <c r="J1792" s="1" t="s">
        <v>61</v>
      </c>
      <c r="K1792" s="1" t="s">
        <v>53</v>
      </c>
      <c r="L1792" s="1" t="s">
        <v>821</v>
      </c>
      <c r="M1792" s="1" t="s">
        <v>476</v>
      </c>
      <c r="N1792" s="1" t="s">
        <v>878</v>
      </c>
      <c r="O1792" s="1" t="s">
        <v>62</v>
      </c>
      <c r="P1792" s="1" t="s">
        <v>1348</v>
      </c>
      <c r="Q1792" s="1" t="s">
        <v>65</v>
      </c>
      <c r="R1792" s="1" t="s">
        <v>57</v>
      </c>
      <c r="S1792" s="1" t="s">
        <v>1211</v>
      </c>
      <c r="T1792" s="109">
        <v>2.8</v>
      </c>
      <c r="U1792" s="121" t="s">
        <v>2165</v>
      </c>
      <c r="V1792" s="108">
        <v>5.3749999999999999E-2</v>
      </c>
      <c r="W1792" s="108">
        <v>7.0199999999999999E-2</v>
      </c>
      <c r="X1792" s="1" t="s">
        <v>636</v>
      </c>
      <c r="Z1792" s="107">
        <v>120000</v>
      </c>
      <c r="AA1792" s="107">
        <v>3.718</v>
      </c>
      <c r="AB1792" s="107">
        <v>95.656899999999993</v>
      </c>
      <c r="AC1792" s="107">
        <v>0</v>
      </c>
      <c r="AD1792" s="107">
        <v>426.78282999999999</v>
      </c>
      <c r="AE1792" s="107"/>
      <c r="AF1792" s="107"/>
      <c r="AG1792" s="1" t="s">
        <v>17</v>
      </c>
      <c r="AH1792" s="108">
        <v>1.92E-4</v>
      </c>
      <c r="AI1792" s="108">
        <v>8.7588606550000007E-3</v>
      </c>
      <c r="AJ1792" s="108">
        <v>2.6075710430000002E-3</v>
      </c>
    </row>
    <row r="1793" spans="1:36">
      <c r="A1793" s="1">
        <v>13918</v>
      </c>
      <c r="B1793" s="1">
        <v>13919</v>
      </c>
      <c r="C1793" s="1" t="s">
        <v>2166</v>
      </c>
      <c r="D1793" s="1">
        <v>69469740</v>
      </c>
      <c r="E1793" s="1" t="s">
        <v>430</v>
      </c>
      <c r="F1793" s="1" t="s">
        <v>2167</v>
      </c>
      <c r="G1793" s="1" t="s">
        <v>2168</v>
      </c>
      <c r="H1793" s="1" t="s">
        <v>76</v>
      </c>
      <c r="I1793" s="1" t="s">
        <v>230</v>
      </c>
      <c r="J1793" s="1" t="s">
        <v>61</v>
      </c>
      <c r="K1793" s="1" t="s">
        <v>53</v>
      </c>
      <c r="L1793" s="1" t="s">
        <v>821</v>
      </c>
      <c r="M1793" s="1" t="s">
        <v>476</v>
      </c>
      <c r="N1793" s="1" t="s">
        <v>878</v>
      </c>
      <c r="O1793" s="1" t="s">
        <v>62</v>
      </c>
      <c r="P1793" s="1" t="s">
        <v>2159</v>
      </c>
      <c r="Q1793" s="1" t="s">
        <v>96</v>
      </c>
      <c r="R1793" s="1" t="s">
        <v>57</v>
      </c>
      <c r="S1793" s="1" t="s">
        <v>1211</v>
      </c>
      <c r="T1793" s="109">
        <v>5.093</v>
      </c>
      <c r="U1793" s="121" t="s">
        <v>1582</v>
      </c>
      <c r="V1793" s="108">
        <v>5.8749999999999997E-2</v>
      </c>
      <c r="W1793" s="108">
        <v>7.5439999999999993E-2</v>
      </c>
      <c r="X1793" s="1" t="s">
        <v>636</v>
      </c>
      <c r="Z1793" s="107">
        <v>70000</v>
      </c>
      <c r="AA1793" s="107">
        <v>3.718</v>
      </c>
      <c r="AB1793" s="107">
        <v>92.1036</v>
      </c>
      <c r="AC1793" s="107">
        <v>0</v>
      </c>
      <c r="AD1793" s="107">
        <v>239.70883000000001</v>
      </c>
      <c r="AE1793" s="107"/>
      <c r="AF1793" s="107"/>
      <c r="AG1793" s="1" t="s">
        <v>17</v>
      </c>
      <c r="AH1793" s="108">
        <v>1.12E-4</v>
      </c>
      <c r="AI1793" s="108">
        <v>4.9195424279999999E-3</v>
      </c>
      <c r="AJ1793" s="108">
        <v>1.4645804840000001E-3</v>
      </c>
    </row>
    <row r="1794" spans="1:36">
      <c r="A1794" s="1">
        <v>13918</v>
      </c>
      <c r="B1794" s="1">
        <v>13919</v>
      </c>
      <c r="C1794" s="1" t="s">
        <v>2169</v>
      </c>
      <c r="D1794" s="1">
        <v>191685</v>
      </c>
      <c r="E1794" s="1" t="s">
        <v>430</v>
      </c>
      <c r="F1794" s="1" t="s">
        <v>2170</v>
      </c>
      <c r="G1794" s="1" t="s">
        <v>2171</v>
      </c>
      <c r="H1794" s="1" t="s">
        <v>76</v>
      </c>
      <c r="I1794" s="1" t="s">
        <v>230</v>
      </c>
      <c r="J1794" s="1" t="s">
        <v>61</v>
      </c>
      <c r="K1794" s="1" t="s">
        <v>53</v>
      </c>
      <c r="L1794" s="1" t="s">
        <v>821</v>
      </c>
      <c r="M1794" s="1" t="s">
        <v>476</v>
      </c>
      <c r="N1794" s="1" t="s">
        <v>195</v>
      </c>
      <c r="O1794" s="1" t="s">
        <v>62</v>
      </c>
      <c r="P1794" s="1" t="s">
        <v>2149</v>
      </c>
      <c r="Q1794" s="1" t="s">
        <v>96</v>
      </c>
      <c r="R1794" s="1" t="s">
        <v>57</v>
      </c>
      <c r="S1794" s="1" t="s">
        <v>1211</v>
      </c>
      <c r="T1794" s="109">
        <v>1.006</v>
      </c>
      <c r="U1794" s="121">
        <v>48033</v>
      </c>
      <c r="V1794" s="108">
        <v>3.0769999999999999E-2</v>
      </c>
      <c r="W1794" s="108">
        <v>6.1879999999999998E-2</v>
      </c>
      <c r="X1794" s="1" t="s">
        <v>636</v>
      </c>
      <c r="Z1794" s="107">
        <v>85000</v>
      </c>
      <c r="AA1794" s="107">
        <v>3.718</v>
      </c>
      <c r="AB1794" s="107">
        <v>97.035300000000007</v>
      </c>
      <c r="AC1794" s="107">
        <v>0</v>
      </c>
      <c r="AD1794" s="107">
        <v>306.66066000000001</v>
      </c>
      <c r="AE1794" s="107"/>
      <c r="AF1794" s="107"/>
      <c r="AG1794" s="1" t="s">
        <v>17</v>
      </c>
      <c r="AH1794" s="108">
        <v>1.41666666E-4</v>
      </c>
      <c r="AI1794" s="108">
        <v>6.2935943069999997E-3</v>
      </c>
      <c r="AJ1794" s="108">
        <v>1.8736448630000001E-3</v>
      </c>
    </row>
    <row r="1795" spans="1:36">
      <c r="A1795" s="1">
        <v>13918</v>
      </c>
      <c r="B1795" s="1">
        <v>13919</v>
      </c>
      <c r="C1795" s="1" t="s">
        <v>2175</v>
      </c>
      <c r="D1795" s="1">
        <v>162474</v>
      </c>
      <c r="E1795" s="1" t="s">
        <v>430</v>
      </c>
      <c r="F1795" s="1" t="s">
        <v>2176</v>
      </c>
      <c r="G1795" s="1" t="s">
        <v>2177</v>
      </c>
      <c r="H1795" s="1" t="s">
        <v>76</v>
      </c>
      <c r="I1795" s="1" t="s">
        <v>230</v>
      </c>
      <c r="J1795" s="1" t="s">
        <v>61</v>
      </c>
      <c r="K1795" s="1" t="s">
        <v>53</v>
      </c>
      <c r="L1795" s="1" t="s">
        <v>821</v>
      </c>
      <c r="M1795" s="1" t="s">
        <v>476</v>
      </c>
      <c r="N1795" s="1" t="s">
        <v>195</v>
      </c>
      <c r="O1795" s="1" t="s">
        <v>62</v>
      </c>
      <c r="P1795" s="1" t="s">
        <v>2149</v>
      </c>
      <c r="Q1795" s="1" t="s">
        <v>96</v>
      </c>
      <c r="R1795" s="1" t="s">
        <v>57</v>
      </c>
      <c r="S1795" s="1" t="s">
        <v>1211</v>
      </c>
      <c r="T1795" s="109">
        <v>1.5109999999999999</v>
      </c>
      <c r="U1795" s="121" t="s">
        <v>2178</v>
      </c>
      <c r="V1795" s="108">
        <v>3.2550000000000003E-2</v>
      </c>
      <c r="W1795" s="108">
        <v>5.9810000000000002E-2</v>
      </c>
      <c r="X1795" s="1" t="s">
        <v>636</v>
      </c>
      <c r="Z1795" s="107">
        <v>50000</v>
      </c>
      <c r="AA1795" s="107">
        <v>3.718</v>
      </c>
      <c r="AB1795" s="107">
        <v>96.585999999999999</v>
      </c>
      <c r="AC1795" s="107">
        <v>0</v>
      </c>
      <c r="AD1795" s="107">
        <v>179.55337</v>
      </c>
      <c r="AE1795" s="107"/>
      <c r="AF1795" s="107"/>
      <c r="AG1795" s="1" t="s">
        <v>17</v>
      </c>
      <c r="AH1795" s="108">
        <v>5.0000000000000002E-5</v>
      </c>
      <c r="AI1795" s="108">
        <v>3.6849723960000001E-3</v>
      </c>
      <c r="AJ1795" s="108">
        <v>1.097040779E-3</v>
      </c>
    </row>
    <row r="1796" spans="1:36">
      <c r="A1796" s="1">
        <v>13918</v>
      </c>
      <c r="B1796" s="1">
        <v>13919</v>
      </c>
      <c r="C1796" s="1" t="s">
        <v>2179</v>
      </c>
      <c r="D1796" s="1">
        <v>59197630</v>
      </c>
      <c r="E1796" s="1" t="s">
        <v>430</v>
      </c>
      <c r="F1796" s="1" t="s">
        <v>2180</v>
      </c>
      <c r="G1796" s="1" t="s">
        <v>2181</v>
      </c>
      <c r="H1796" s="1" t="s">
        <v>76</v>
      </c>
      <c r="I1796" s="1" t="s">
        <v>230</v>
      </c>
      <c r="J1796" s="1" t="s">
        <v>61</v>
      </c>
      <c r="K1796" s="1" t="s">
        <v>53</v>
      </c>
      <c r="L1796" s="1" t="s">
        <v>821</v>
      </c>
      <c r="M1796" s="1" t="s">
        <v>476</v>
      </c>
      <c r="N1796" s="1" t="s">
        <v>879</v>
      </c>
      <c r="O1796" s="1" t="s">
        <v>62</v>
      </c>
      <c r="P1796" s="1" t="s">
        <v>2182</v>
      </c>
      <c r="Q1796" s="1" t="s">
        <v>96</v>
      </c>
      <c r="R1796" s="1" t="s">
        <v>57</v>
      </c>
      <c r="S1796" s="1" t="s">
        <v>1211</v>
      </c>
      <c r="T1796" s="109">
        <v>1.9239999999999999</v>
      </c>
      <c r="U1796" s="121" t="s">
        <v>2183</v>
      </c>
      <c r="V1796" s="108">
        <v>6.5000000000000002E-2</v>
      </c>
      <c r="W1796" s="108">
        <v>7.2959999999999997E-2</v>
      </c>
      <c r="X1796" s="1" t="s">
        <v>636</v>
      </c>
      <c r="Z1796" s="107">
        <v>11000</v>
      </c>
      <c r="AA1796" s="107">
        <v>3.718</v>
      </c>
      <c r="AB1796" s="107">
        <v>101.2264</v>
      </c>
      <c r="AC1796" s="107">
        <v>0</v>
      </c>
      <c r="AD1796" s="107">
        <v>41.399569999999997</v>
      </c>
      <c r="AE1796" s="107"/>
      <c r="AF1796" s="107"/>
      <c r="AG1796" s="1" t="s">
        <v>17</v>
      </c>
      <c r="AH1796" s="108">
        <v>2.4444444444444401E-5</v>
      </c>
      <c r="AI1796" s="108">
        <v>8.4964304799999999E-4</v>
      </c>
      <c r="AJ1796" s="108">
        <v>2.52944383E-4</v>
      </c>
    </row>
    <row r="1797" spans="1:36">
      <c r="A1797" s="1">
        <v>13918</v>
      </c>
      <c r="B1797" s="1">
        <v>13919</v>
      </c>
      <c r="C1797" s="1" t="s">
        <v>2187</v>
      </c>
      <c r="D1797" s="1">
        <v>199871</v>
      </c>
      <c r="E1797" s="1" t="s">
        <v>430</v>
      </c>
      <c r="F1797" s="1" t="s">
        <v>2188</v>
      </c>
      <c r="G1797" s="1" t="s">
        <v>2189</v>
      </c>
      <c r="H1797" s="1" t="s">
        <v>76</v>
      </c>
      <c r="I1797" s="1" t="s">
        <v>230</v>
      </c>
      <c r="J1797" s="1" t="s">
        <v>61</v>
      </c>
      <c r="K1797" s="1" t="s">
        <v>53</v>
      </c>
      <c r="L1797" s="1" t="s">
        <v>821</v>
      </c>
      <c r="M1797" s="1" t="s">
        <v>476</v>
      </c>
      <c r="N1797" s="1" t="s">
        <v>921</v>
      </c>
      <c r="O1797" s="1" t="s">
        <v>62</v>
      </c>
      <c r="P1797" s="1" t="s">
        <v>2190</v>
      </c>
      <c r="Q1797" s="1" t="s">
        <v>84</v>
      </c>
      <c r="R1797" s="1" t="s">
        <v>57</v>
      </c>
      <c r="S1797" s="1" t="s">
        <v>1211</v>
      </c>
      <c r="T1797" s="109">
        <v>6.0490000000000004</v>
      </c>
      <c r="U1797" s="121" t="s">
        <v>2191</v>
      </c>
      <c r="V1797" s="108">
        <v>3.7499999999999999E-2</v>
      </c>
      <c r="W1797" s="108">
        <v>5.5969999999999999E-2</v>
      </c>
      <c r="X1797" s="1" t="s">
        <v>636</v>
      </c>
      <c r="Z1797" s="107">
        <v>20000</v>
      </c>
      <c r="AA1797" s="107">
        <v>3.718</v>
      </c>
      <c r="AB1797" s="107">
        <v>90.000500000000002</v>
      </c>
      <c r="AC1797" s="107">
        <v>0</v>
      </c>
      <c r="AD1797" s="107">
        <v>66.924369999999996</v>
      </c>
      <c r="AE1797" s="107"/>
      <c r="AF1797" s="107"/>
      <c r="AG1797" s="1" t="s">
        <v>17</v>
      </c>
      <c r="AH1797" s="108">
        <v>4.0000000000000003E-5</v>
      </c>
      <c r="AI1797" s="108">
        <v>1.373488317E-3</v>
      </c>
      <c r="AJ1797" s="108">
        <v>4.0889660199999999E-4</v>
      </c>
    </row>
    <row r="1798" spans="1:36">
      <c r="A1798" s="1">
        <v>13918</v>
      </c>
      <c r="B1798" s="1">
        <v>13919</v>
      </c>
      <c r="C1798" s="1" t="s">
        <v>2192</v>
      </c>
      <c r="D1798" s="1" t="s">
        <v>2193</v>
      </c>
      <c r="E1798" s="1" t="s">
        <v>430</v>
      </c>
      <c r="F1798" s="1" t="s">
        <v>2192</v>
      </c>
      <c r="G1798" s="1" t="s">
        <v>2194</v>
      </c>
      <c r="H1798" s="1" t="s">
        <v>76</v>
      </c>
      <c r="I1798" s="1" t="s">
        <v>230</v>
      </c>
      <c r="J1798" s="1" t="s">
        <v>61</v>
      </c>
      <c r="K1798" s="1" t="s">
        <v>970</v>
      </c>
      <c r="L1798" s="1" t="s">
        <v>821</v>
      </c>
      <c r="M1798" s="1" t="s">
        <v>488</v>
      </c>
      <c r="N1798" s="1" t="s">
        <v>903</v>
      </c>
      <c r="O1798" s="1" t="s">
        <v>62</v>
      </c>
      <c r="P1798" s="1" t="s">
        <v>1282</v>
      </c>
      <c r="Q1798" s="1" t="s">
        <v>84</v>
      </c>
      <c r="R1798" s="1" t="s">
        <v>57</v>
      </c>
      <c r="S1798" s="1" t="s">
        <v>1211</v>
      </c>
      <c r="T1798" s="109">
        <v>2.593</v>
      </c>
      <c r="U1798" s="121" t="s">
        <v>2195</v>
      </c>
      <c r="V1798" s="108">
        <v>5.7500000000000002E-2</v>
      </c>
      <c r="W1798" s="108">
        <v>4.7419999999999997E-2</v>
      </c>
      <c r="X1798" s="1" t="s">
        <v>636</v>
      </c>
      <c r="Z1798" s="107">
        <v>10000</v>
      </c>
      <c r="AA1798" s="107">
        <v>3.718</v>
      </c>
      <c r="AB1798" s="107">
        <v>103.8969</v>
      </c>
      <c r="AC1798" s="107">
        <v>0</v>
      </c>
      <c r="AD1798" s="107">
        <v>38.628869999999999</v>
      </c>
      <c r="AE1798" s="107"/>
      <c r="AF1798" s="107"/>
      <c r="AG1798" s="1" t="s">
        <v>17</v>
      </c>
      <c r="AH1798" s="108">
        <v>1.0000000000000001E-5</v>
      </c>
      <c r="AI1798" s="108">
        <v>7.9277999400000001E-4</v>
      </c>
      <c r="AJ1798" s="108">
        <v>2.3601587399999999E-4</v>
      </c>
    </row>
    <row r="1799" spans="1:36">
      <c r="A1799" s="1">
        <v>13918</v>
      </c>
      <c r="B1799" s="1">
        <v>13919</v>
      </c>
      <c r="C1799" s="1" t="s">
        <v>2196</v>
      </c>
      <c r="D1799" s="1" t="s">
        <v>2197</v>
      </c>
      <c r="E1799" s="1" t="s">
        <v>430</v>
      </c>
      <c r="F1799" s="1" t="s">
        <v>2196</v>
      </c>
      <c r="G1799" s="1" t="s">
        <v>2198</v>
      </c>
      <c r="H1799" s="1" t="s">
        <v>76</v>
      </c>
      <c r="I1799" s="1" t="s">
        <v>230</v>
      </c>
      <c r="J1799" s="1" t="s">
        <v>61</v>
      </c>
      <c r="K1799" s="1" t="s">
        <v>970</v>
      </c>
      <c r="L1799" s="1" t="s">
        <v>821</v>
      </c>
      <c r="M1799" s="1" t="s">
        <v>479</v>
      </c>
      <c r="N1799" s="1" t="s">
        <v>903</v>
      </c>
      <c r="O1799" s="1" t="s">
        <v>62</v>
      </c>
      <c r="P1799" s="1" t="s">
        <v>2190</v>
      </c>
      <c r="Q1799" s="1" t="s">
        <v>84</v>
      </c>
      <c r="R1799" s="1" t="s">
        <v>57</v>
      </c>
      <c r="S1799" s="1" t="s">
        <v>1211</v>
      </c>
      <c r="T1799" s="109">
        <v>2.5750000000000002</v>
      </c>
      <c r="U1799" s="121" t="s">
        <v>2195</v>
      </c>
      <c r="V1799" s="108">
        <v>6.3750000000000001E-2</v>
      </c>
      <c r="W1799" s="108">
        <v>4.7890000000000002E-2</v>
      </c>
      <c r="X1799" s="1" t="s">
        <v>636</v>
      </c>
      <c r="Z1799" s="107">
        <v>10000</v>
      </c>
      <c r="AA1799" s="107">
        <v>3.718</v>
      </c>
      <c r="AB1799" s="107">
        <v>105.5371</v>
      </c>
      <c r="AC1799" s="107">
        <v>0</v>
      </c>
      <c r="AD1799" s="107">
        <v>39.238689999999998</v>
      </c>
      <c r="AE1799" s="107"/>
      <c r="AF1799" s="107"/>
      <c r="AG1799" s="1" t="s">
        <v>17</v>
      </c>
      <c r="AH1799" s="108">
        <v>1.0000000000000001E-5</v>
      </c>
      <c r="AI1799" s="108">
        <v>8.0529532500000004E-4</v>
      </c>
      <c r="AJ1799" s="108">
        <v>2.39741771E-4</v>
      </c>
    </row>
    <row r="1800" spans="1:36">
      <c r="A1800" s="1">
        <v>13918</v>
      </c>
      <c r="B1800" s="1">
        <v>13919</v>
      </c>
      <c r="C1800" s="1" t="s">
        <v>2199</v>
      </c>
      <c r="D1800" s="1">
        <v>186044</v>
      </c>
      <c r="E1800" s="1" t="s">
        <v>430</v>
      </c>
      <c r="F1800" s="1" t="s">
        <v>2200</v>
      </c>
      <c r="G1800" s="1" t="s">
        <v>2201</v>
      </c>
      <c r="H1800" s="1" t="s">
        <v>76</v>
      </c>
      <c r="I1800" s="1" t="s">
        <v>228</v>
      </c>
      <c r="J1800" s="1" t="s">
        <v>61</v>
      </c>
      <c r="K1800" s="1" t="s">
        <v>53</v>
      </c>
      <c r="L1800" s="1" t="s">
        <v>821</v>
      </c>
      <c r="M1800" s="1" t="s">
        <v>476</v>
      </c>
      <c r="N1800" s="1" t="s">
        <v>195</v>
      </c>
      <c r="O1800" s="1" t="s">
        <v>62</v>
      </c>
      <c r="P1800" s="1" t="s">
        <v>1282</v>
      </c>
      <c r="Q1800" s="1" t="s">
        <v>84</v>
      </c>
      <c r="R1800" s="1" t="s">
        <v>57</v>
      </c>
      <c r="S1800" s="1" t="s">
        <v>1211</v>
      </c>
      <c r="T1800" s="109">
        <v>2.6269999999999998</v>
      </c>
      <c r="U1800" s="121" t="s">
        <v>2202</v>
      </c>
      <c r="V1800" s="108">
        <v>5.3749999999999999E-2</v>
      </c>
      <c r="W1800" s="108">
        <v>5.4489999999999997E-2</v>
      </c>
      <c r="X1800" s="1" t="s">
        <v>636</v>
      </c>
      <c r="Z1800" s="107">
        <v>20000</v>
      </c>
      <c r="AA1800" s="107">
        <v>3.718</v>
      </c>
      <c r="AB1800" s="107">
        <v>100.78740000000001</v>
      </c>
      <c r="AC1800" s="107">
        <v>0</v>
      </c>
      <c r="AD1800" s="107">
        <v>74.945509999999999</v>
      </c>
      <c r="AE1800" s="107"/>
      <c r="AF1800" s="107"/>
      <c r="AG1800" s="1" t="s">
        <v>17</v>
      </c>
      <c r="AH1800" s="108">
        <v>2.5000000000000001E-5</v>
      </c>
      <c r="AI1800" s="108">
        <v>1.53810611E-3</v>
      </c>
      <c r="AJ1800" s="108">
        <v>4.57904414E-4</v>
      </c>
    </row>
    <row r="1801" spans="1:36">
      <c r="A1801" s="1">
        <v>13918</v>
      </c>
      <c r="B1801" s="1">
        <v>13919</v>
      </c>
      <c r="C1801" s="1" t="s">
        <v>2464</v>
      </c>
      <c r="D1801" s="1" t="s">
        <v>2465</v>
      </c>
      <c r="E1801" s="1" t="s">
        <v>430</v>
      </c>
      <c r="F1801" s="1" t="s">
        <v>2464</v>
      </c>
      <c r="G1801" s="1" t="s">
        <v>2466</v>
      </c>
      <c r="H1801" s="1" t="s">
        <v>76</v>
      </c>
      <c r="I1801" s="1" t="s">
        <v>230</v>
      </c>
      <c r="J1801" s="1" t="s">
        <v>61</v>
      </c>
      <c r="K1801" s="1" t="s">
        <v>314</v>
      </c>
      <c r="L1801" s="1" t="s">
        <v>821</v>
      </c>
      <c r="M1801" s="1" t="s">
        <v>476</v>
      </c>
      <c r="N1801" s="1" t="s">
        <v>915</v>
      </c>
      <c r="O1801" s="1" t="s">
        <v>62</v>
      </c>
      <c r="P1801" s="1" t="s">
        <v>2190</v>
      </c>
      <c r="Q1801" s="1" t="s">
        <v>84</v>
      </c>
      <c r="R1801" s="1" t="s">
        <v>57</v>
      </c>
      <c r="S1801" s="1" t="s">
        <v>1211</v>
      </c>
      <c r="T1801" s="109">
        <v>6.5449999999999999</v>
      </c>
      <c r="U1801" s="121">
        <v>48732</v>
      </c>
      <c r="V1801" s="108">
        <v>4.9000000000000002E-2</v>
      </c>
      <c r="W1801" s="108">
        <v>5.1540000000000002E-2</v>
      </c>
      <c r="X1801" s="1" t="s">
        <v>636</v>
      </c>
      <c r="Z1801" s="107">
        <v>20000</v>
      </c>
      <c r="AA1801" s="107">
        <v>3.718</v>
      </c>
      <c r="AB1801" s="107">
        <v>99.131200000000007</v>
      </c>
      <c r="AC1801" s="107">
        <v>0</v>
      </c>
      <c r="AD1801" s="107">
        <v>73.71396</v>
      </c>
      <c r="AE1801" s="107"/>
      <c r="AF1801" s="107"/>
      <c r="AG1801" s="1" t="s">
        <v>17</v>
      </c>
      <c r="AH1801" s="108">
        <v>1.3333333333333299E-5</v>
      </c>
      <c r="AI1801" s="108">
        <v>1.512831019E-3</v>
      </c>
      <c r="AJ1801" s="108">
        <v>4.5037985100000001E-4</v>
      </c>
    </row>
    <row r="1802" spans="1:36">
      <c r="A1802" s="1">
        <v>13918</v>
      </c>
      <c r="B1802" s="1">
        <v>13919</v>
      </c>
      <c r="C1802" s="1" t="s">
        <v>2467</v>
      </c>
      <c r="D1802" s="1">
        <v>101752</v>
      </c>
      <c r="E1802" s="1" t="s">
        <v>430</v>
      </c>
      <c r="F1802" s="1" t="s">
        <v>2468</v>
      </c>
      <c r="G1802" s="1" t="s">
        <v>2469</v>
      </c>
      <c r="H1802" s="1" t="s">
        <v>76</v>
      </c>
      <c r="I1802" s="1" t="s">
        <v>230</v>
      </c>
      <c r="J1802" s="1" t="s">
        <v>61</v>
      </c>
      <c r="K1802" s="1" t="s">
        <v>314</v>
      </c>
      <c r="L1802" s="1" t="s">
        <v>821</v>
      </c>
      <c r="M1802" s="1" t="s">
        <v>476</v>
      </c>
      <c r="N1802" s="1" t="s">
        <v>915</v>
      </c>
      <c r="O1802" s="1" t="s">
        <v>62</v>
      </c>
      <c r="P1802" s="1" t="s">
        <v>2220</v>
      </c>
      <c r="Q1802" s="1" t="s">
        <v>96</v>
      </c>
      <c r="R1802" s="1" t="s">
        <v>57</v>
      </c>
      <c r="S1802" s="1" t="s">
        <v>1211</v>
      </c>
      <c r="T1802" s="109">
        <v>13.923</v>
      </c>
      <c r="U1802" s="121">
        <v>56037</v>
      </c>
      <c r="V1802" s="108">
        <v>5.5500000000000001E-2</v>
      </c>
      <c r="W1802" s="108">
        <v>6.0260000000000001E-2</v>
      </c>
      <c r="X1802" s="1" t="s">
        <v>636</v>
      </c>
      <c r="Z1802" s="107">
        <v>20000</v>
      </c>
      <c r="AA1802" s="107">
        <v>3.718</v>
      </c>
      <c r="AB1802" s="107">
        <v>94.474299999999999</v>
      </c>
      <c r="AC1802" s="107">
        <v>0</v>
      </c>
      <c r="AD1802" s="107">
        <v>70.251090000000005</v>
      </c>
      <c r="AE1802" s="107"/>
      <c r="AF1802" s="107"/>
      <c r="AG1802" s="1" t="s">
        <v>17</v>
      </c>
      <c r="AH1802" s="108">
        <v>8.88888888888889E-6</v>
      </c>
      <c r="AI1802" s="108">
        <v>1.441762566E-3</v>
      </c>
      <c r="AJ1802" s="108">
        <v>4.2922229999999999E-4</v>
      </c>
    </row>
    <row r="1803" spans="1:36">
      <c r="A1803" s="1">
        <v>13918</v>
      </c>
      <c r="B1803" s="1">
        <v>13919</v>
      </c>
      <c r="C1803" s="1" t="s">
        <v>2470</v>
      </c>
      <c r="D1803" s="1" t="s">
        <v>3548</v>
      </c>
      <c r="E1803" s="118" t="s">
        <v>430</v>
      </c>
      <c r="F1803" s="1" t="s">
        <v>2470</v>
      </c>
      <c r="G1803" s="1" t="s">
        <v>2471</v>
      </c>
      <c r="H1803" s="1" t="s">
        <v>76</v>
      </c>
      <c r="I1803" s="1" t="s">
        <v>230</v>
      </c>
      <c r="J1803" s="1" t="s">
        <v>61</v>
      </c>
      <c r="K1803" s="1" t="s">
        <v>314</v>
      </c>
      <c r="L1803" s="1" t="s">
        <v>821</v>
      </c>
      <c r="M1803" s="1" t="s">
        <v>476</v>
      </c>
      <c r="N1803" s="1" t="s">
        <v>895</v>
      </c>
      <c r="O1803" s="1" t="s">
        <v>62</v>
      </c>
      <c r="P1803" s="1" t="s">
        <v>2144</v>
      </c>
      <c r="Q1803" s="1" t="s">
        <v>84</v>
      </c>
      <c r="R1803" s="1" t="s">
        <v>57</v>
      </c>
      <c r="S1803" s="1" t="s">
        <v>1216</v>
      </c>
      <c r="T1803" s="109">
        <v>2.2000000000000002</v>
      </c>
      <c r="U1803" s="121">
        <v>46454</v>
      </c>
      <c r="V1803" s="108">
        <v>4.8669999999999998E-2</v>
      </c>
      <c r="W1803" s="108">
        <v>3.347E-2</v>
      </c>
      <c r="X1803" s="1" t="s">
        <v>636</v>
      </c>
      <c r="Z1803" s="107">
        <v>10000</v>
      </c>
      <c r="AA1803" s="107">
        <v>4.0218999999999996</v>
      </c>
      <c r="AB1803" s="107">
        <v>106.5802</v>
      </c>
      <c r="AC1803" s="107">
        <v>0</v>
      </c>
      <c r="AD1803" s="107">
        <v>42.865490000000001</v>
      </c>
      <c r="AE1803" s="107"/>
      <c r="AF1803" s="107"/>
      <c r="AG1803" s="1" t="s">
        <v>17</v>
      </c>
      <c r="AH1803" s="108">
        <v>1.0000000000000001E-5</v>
      </c>
      <c r="AI1803" s="108">
        <v>8.7972811299999996E-4</v>
      </c>
      <c r="AJ1803" s="108">
        <v>2.6190090699999998E-4</v>
      </c>
    </row>
    <row r="1804" spans="1:36">
      <c r="A1804" s="1">
        <v>13918</v>
      </c>
      <c r="B1804" s="1">
        <v>13919</v>
      </c>
      <c r="C1804" s="1" t="s">
        <v>2166</v>
      </c>
      <c r="D1804" s="1" t="s">
        <v>2226</v>
      </c>
      <c r="E1804" s="1" t="s">
        <v>430</v>
      </c>
      <c r="F1804" s="1" t="s">
        <v>2227</v>
      </c>
      <c r="G1804" s="1" t="s">
        <v>2228</v>
      </c>
      <c r="H1804" s="1" t="s">
        <v>76</v>
      </c>
      <c r="I1804" s="1" t="s">
        <v>228</v>
      </c>
      <c r="J1804" s="1" t="s">
        <v>61</v>
      </c>
      <c r="K1804" s="1" t="s">
        <v>53</v>
      </c>
      <c r="L1804" s="1" t="s">
        <v>821</v>
      </c>
      <c r="M1804" s="1" t="s">
        <v>496</v>
      </c>
      <c r="N1804" s="1" t="s">
        <v>879</v>
      </c>
      <c r="O1804" s="1" t="s">
        <v>62</v>
      </c>
      <c r="P1804" s="1" t="s">
        <v>2159</v>
      </c>
      <c r="Q1804" s="1" t="s">
        <v>96</v>
      </c>
      <c r="R1804" s="1" t="s">
        <v>57</v>
      </c>
      <c r="S1804" s="1" t="s">
        <v>1211</v>
      </c>
      <c r="T1804" s="109">
        <v>4.5179999999999998</v>
      </c>
      <c r="U1804" s="121" t="s">
        <v>1982</v>
      </c>
      <c r="V1804" s="108">
        <v>8.5000000000000006E-2</v>
      </c>
      <c r="W1804" s="108">
        <v>7.9829999999999998E-2</v>
      </c>
      <c r="X1804" s="1" t="s">
        <v>636</v>
      </c>
      <c r="Z1804" s="107">
        <v>95000</v>
      </c>
      <c r="AA1804" s="107">
        <v>3.718</v>
      </c>
      <c r="AB1804" s="107">
        <v>103.1932</v>
      </c>
      <c r="AC1804" s="107">
        <v>0</v>
      </c>
      <c r="AD1804" s="107">
        <v>364.48869999999999</v>
      </c>
      <c r="AE1804" s="107"/>
      <c r="AF1804" s="107"/>
      <c r="AG1804" s="1" t="s">
        <v>17</v>
      </c>
      <c r="AH1804" s="108">
        <v>1.2666666599999999E-4</v>
      </c>
      <c r="AI1804" s="108">
        <v>7.4803987159999998E-3</v>
      </c>
      <c r="AJ1804" s="108">
        <v>2.2269644250000002E-3</v>
      </c>
    </row>
    <row r="1805" spans="1:36">
      <c r="A1805" s="1">
        <v>13918</v>
      </c>
      <c r="B1805" s="1">
        <v>13919</v>
      </c>
      <c r="C1805" s="1" t="s">
        <v>2688</v>
      </c>
      <c r="D1805" s="1" t="s">
        <v>2689</v>
      </c>
      <c r="E1805" s="1" t="s">
        <v>430</v>
      </c>
      <c r="F1805" s="1" t="s">
        <v>2690</v>
      </c>
      <c r="G1805" s="1" t="s">
        <v>2691</v>
      </c>
      <c r="H1805" s="1" t="s">
        <v>76</v>
      </c>
      <c r="I1805" s="1" t="s">
        <v>230</v>
      </c>
      <c r="J1805" s="1" t="s">
        <v>61</v>
      </c>
      <c r="K1805" s="1" t="s">
        <v>314</v>
      </c>
      <c r="L1805" s="1" t="s">
        <v>821</v>
      </c>
      <c r="M1805" s="1" t="s">
        <v>476</v>
      </c>
      <c r="N1805" s="1" t="s">
        <v>899</v>
      </c>
      <c r="O1805" s="1" t="s">
        <v>62</v>
      </c>
      <c r="P1805" s="1" t="s">
        <v>2478</v>
      </c>
      <c r="Q1805" s="1" t="s">
        <v>96</v>
      </c>
      <c r="R1805" s="1" t="s">
        <v>57</v>
      </c>
      <c r="S1805" s="1" t="s">
        <v>1211</v>
      </c>
      <c r="T1805" s="109">
        <v>6.7430000000000003</v>
      </c>
      <c r="U1805" s="121" t="s">
        <v>2692</v>
      </c>
      <c r="V1805" s="108">
        <v>4.9500000000000002E-2</v>
      </c>
      <c r="W1805" s="108">
        <v>4.8660000000000002E-2</v>
      </c>
      <c r="X1805" s="1" t="s">
        <v>636</v>
      </c>
      <c r="Z1805" s="107">
        <v>10000</v>
      </c>
      <c r="AA1805" s="107">
        <v>3.718</v>
      </c>
      <c r="AB1805" s="107">
        <v>101.229</v>
      </c>
      <c r="AC1805" s="107">
        <v>0</v>
      </c>
      <c r="AD1805" s="107">
        <v>37.636940000000003</v>
      </c>
      <c r="AE1805" s="107"/>
      <c r="AF1805" s="107"/>
      <c r="AG1805" s="1" t="s">
        <v>17</v>
      </c>
      <c r="AH1805" s="108">
        <v>1.6666666666666701E-5</v>
      </c>
      <c r="AI1805" s="108">
        <v>7.7242262200000005E-4</v>
      </c>
      <c r="AJ1805" s="108">
        <v>2.2995534899999999E-4</v>
      </c>
    </row>
    <row r="1806" spans="1:36">
      <c r="A1806" s="1">
        <v>13918</v>
      </c>
      <c r="B1806" s="1">
        <v>13919</v>
      </c>
      <c r="C1806" s="1" t="s">
        <v>2488</v>
      </c>
      <c r="D1806" s="1" t="s">
        <v>2489</v>
      </c>
      <c r="E1806" s="1" t="s">
        <v>430</v>
      </c>
      <c r="F1806" s="1" t="s">
        <v>2490</v>
      </c>
      <c r="G1806" s="1" t="s">
        <v>2491</v>
      </c>
      <c r="H1806" s="1" t="s">
        <v>76</v>
      </c>
      <c r="I1806" s="1" t="s">
        <v>230</v>
      </c>
      <c r="J1806" s="1" t="s">
        <v>61</v>
      </c>
      <c r="K1806" s="1" t="s">
        <v>314</v>
      </c>
      <c r="L1806" s="1" t="s">
        <v>821</v>
      </c>
      <c r="M1806" s="1" t="s">
        <v>494</v>
      </c>
      <c r="N1806" s="1" t="s">
        <v>910</v>
      </c>
      <c r="O1806" s="1" t="s">
        <v>62</v>
      </c>
      <c r="P1806" s="1" t="s">
        <v>2220</v>
      </c>
      <c r="Q1806" s="1" t="s">
        <v>96</v>
      </c>
      <c r="R1806" s="1" t="s">
        <v>57</v>
      </c>
      <c r="S1806" s="1" t="s">
        <v>1211</v>
      </c>
      <c r="T1806" s="109">
        <v>6.5</v>
      </c>
      <c r="U1806" s="121" t="s">
        <v>2492</v>
      </c>
      <c r="V1806" s="108">
        <v>6.5000000000000002E-2</v>
      </c>
      <c r="W1806" s="108">
        <v>5.747E-2</v>
      </c>
      <c r="X1806" s="1" t="s">
        <v>636</v>
      </c>
      <c r="Z1806" s="107">
        <v>15000</v>
      </c>
      <c r="AA1806" s="107">
        <v>3.718</v>
      </c>
      <c r="AB1806" s="107">
        <v>107.4293</v>
      </c>
      <c r="AC1806" s="107">
        <v>0</v>
      </c>
      <c r="AD1806" s="107">
        <v>59.913319999999999</v>
      </c>
      <c r="AE1806" s="107"/>
      <c r="AF1806" s="107"/>
      <c r="AG1806" s="1" t="s">
        <v>17</v>
      </c>
      <c r="AH1806" s="108">
        <v>8.5714285714285692E-6</v>
      </c>
      <c r="AI1806" s="108">
        <v>1.229600594E-3</v>
      </c>
      <c r="AJ1806" s="108">
        <v>3.6606026999999998E-4</v>
      </c>
    </row>
    <row r="1807" spans="1:36">
      <c r="A1807" s="1">
        <v>13918</v>
      </c>
      <c r="B1807" s="1">
        <v>13919</v>
      </c>
      <c r="C1807" s="1" t="s">
        <v>2493</v>
      </c>
      <c r="D1807" s="1" t="s">
        <v>2494</v>
      </c>
      <c r="E1807" s="1" t="s">
        <v>430</v>
      </c>
      <c r="F1807" s="1" t="s">
        <v>2495</v>
      </c>
      <c r="G1807" s="1" t="s">
        <v>2496</v>
      </c>
      <c r="H1807" s="1" t="s">
        <v>76</v>
      </c>
      <c r="I1807" s="1" t="s">
        <v>230</v>
      </c>
      <c r="J1807" s="1" t="s">
        <v>61</v>
      </c>
      <c r="K1807" s="1" t="s">
        <v>314</v>
      </c>
      <c r="L1807" s="1" t="s">
        <v>821</v>
      </c>
      <c r="M1807" s="1" t="s">
        <v>476</v>
      </c>
      <c r="N1807" s="1" t="s">
        <v>921</v>
      </c>
      <c r="O1807" s="1" t="s">
        <v>62</v>
      </c>
      <c r="P1807" s="1" t="s">
        <v>2149</v>
      </c>
      <c r="Q1807" s="1" t="s">
        <v>96</v>
      </c>
      <c r="R1807" s="1" t="s">
        <v>57</v>
      </c>
      <c r="S1807" s="1" t="s">
        <v>1211</v>
      </c>
      <c r="T1807" s="109">
        <v>6.7670000000000003</v>
      </c>
      <c r="U1807" s="121">
        <v>49282</v>
      </c>
      <c r="V1807" s="108">
        <v>6.0999999999999999E-2</v>
      </c>
      <c r="W1807" s="108">
        <v>5.6660000000000002E-2</v>
      </c>
      <c r="X1807" s="1" t="s">
        <v>636</v>
      </c>
      <c r="Z1807" s="107">
        <v>15000</v>
      </c>
      <c r="AA1807" s="107">
        <v>3.718</v>
      </c>
      <c r="AB1807" s="107">
        <v>105.9136</v>
      </c>
      <c r="AC1807" s="107">
        <v>0</v>
      </c>
      <c r="AD1807" s="107">
        <v>59.068010000000001</v>
      </c>
      <c r="AE1807" s="107"/>
      <c r="AF1807" s="107"/>
      <c r="AG1807" s="1" t="s">
        <v>17</v>
      </c>
      <c r="AH1807" s="108">
        <v>2.5000000000000001E-5</v>
      </c>
      <c r="AI1807" s="108">
        <v>1.2122523029999999E-3</v>
      </c>
      <c r="AJ1807" s="108">
        <v>3.6089556900000002E-4</v>
      </c>
    </row>
    <row r="1808" spans="1:36">
      <c r="A1808" s="1">
        <v>13918</v>
      </c>
      <c r="B1808" s="1">
        <v>13919</v>
      </c>
      <c r="C1808" s="1" t="s">
        <v>2235</v>
      </c>
      <c r="D1808" s="1" t="s">
        <v>2236</v>
      </c>
      <c r="E1808" s="1" t="s">
        <v>430</v>
      </c>
      <c r="F1808" s="1" t="s">
        <v>2237</v>
      </c>
      <c r="G1808" s="1" t="s">
        <v>2238</v>
      </c>
      <c r="H1808" s="1" t="s">
        <v>76</v>
      </c>
      <c r="I1808" s="1" t="s">
        <v>230</v>
      </c>
      <c r="J1808" s="1" t="s">
        <v>61</v>
      </c>
      <c r="K1808" s="1" t="s">
        <v>314</v>
      </c>
      <c r="L1808" s="1" t="s">
        <v>821</v>
      </c>
      <c r="M1808" s="1" t="s">
        <v>476</v>
      </c>
      <c r="N1808" s="1" t="s">
        <v>878</v>
      </c>
      <c r="O1808" s="1" t="s">
        <v>62</v>
      </c>
      <c r="P1808" s="1" t="s">
        <v>2149</v>
      </c>
      <c r="Q1808" s="1" t="s">
        <v>96</v>
      </c>
      <c r="R1808" s="1" t="s">
        <v>57</v>
      </c>
      <c r="S1808" s="1" t="s">
        <v>1211</v>
      </c>
      <c r="T1808" s="109">
        <v>4.0780000000000003</v>
      </c>
      <c r="U1808" s="121">
        <v>47128</v>
      </c>
      <c r="V1808" s="108">
        <v>5.0259999999999999E-2</v>
      </c>
      <c r="W1808" s="108">
        <v>5.2080000000000001E-2</v>
      </c>
      <c r="X1808" s="1" t="s">
        <v>636</v>
      </c>
      <c r="Z1808" s="107">
        <v>20000</v>
      </c>
      <c r="AA1808" s="107">
        <v>3.718</v>
      </c>
      <c r="AB1808" s="107">
        <v>99.290999999999997</v>
      </c>
      <c r="AC1808" s="107">
        <v>0</v>
      </c>
      <c r="AD1808" s="107">
        <v>73.832790000000003</v>
      </c>
      <c r="AE1808" s="107"/>
      <c r="AF1808" s="107"/>
      <c r="AG1808" s="1" t="s">
        <v>17</v>
      </c>
      <c r="AH1808" s="108">
        <v>2.0000000000000002E-5</v>
      </c>
      <c r="AI1808" s="108">
        <v>1.515269767E-3</v>
      </c>
      <c r="AJ1808" s="108">
        <v>4.5110588199999998E-4</v>
      </c>
    </row>
    <row r="1809" spans="1:36">
      <c r="A1809" s="1">
        <v>13918</v>
      </c>
      <c r="B1809" s="1">
        <v>13919</v>
      </c>
      <c r="C1809" s="1" t="s">
        <v>2239</v>
      </c>
      <c r="D1809" s="1" t="s">
        <v>2236</v>
      </c>
      <c r="E1809" s="1" t="s">
        <v>430</v>
      </c>
      <c r="F1809" s="1" t="s">
        <v>2240</v>
      </c>
      <c r="G1809" s="1" t="s">
        <v>2241</v>
      </c>
      <c r="H1809" s="1" t="s">
        <v>76</v>
      </c>
      <c r="I1809" s="1" t="s">
        <v>230</v>
      </c>
      <c r="J1809" s="1" t="s">
        <v>61</v>
      </c>
      <c r="K1809" s="1" t="s">
        <v>314</v>
      </c>
      <c r="L1809" s="1" t="s">
        <v>821</v>
      </c>
      <c r="M1809" s="1" t="s">
        <v>476</v>
      </c>
      <c r="N1809" s="1" t="s">
        <v>878</v>
      </c>
      <c r="O1809" s="1" t="s">
        <v>62</v>
      </c>
      <c r="P1809" s="1" t="s">
        <v>2149</v>
      </c>
      <c r="Q1809" s="1" t="s">
        <v>96</v>
      </c>
      <c r="R1809" s="1" t="s">
        <v>57</v>
      </c>
      <c r="S1809" s="1" t="s">
        <v>1211</v>
      </c>
      <c r="T1809" s="109">
        <v>7.4720000000000004</v>
      </c>
      <c r="U1809" s="121">
        <v>48954</v>
      </c>
      <c r="V1809" s="108">
        <v>5.5840000000000001E-2</v>
      </c>
      <c r="W1809" s="108">
        <v>5.8700000000000002E-2</v>
      </c>
      <c r="X1809" s="1" t="s">
        <v>636</v>
      </c>
      <c r="Z1809" s="107">
        <v>20000</v>
      </c>
      <c r="AA1809" s="107">
        <v>3.718</v>
      </c>
      <c r="AB1809" s="107">
        <v>97.957499999999996</v>
      </c>
      <c r="AC1809" s="107">
        <v>0</v>
      </c>
      <c r="AD1809" s="107">
        <v>72.841200000000001</v>
      </c>
      <c r="AE1809" s="107"/>
      <c r="AF1809" s="107"/>
      <c r="AG1809" s="1" t="s">
        <v>17</v>
      </c>
      <c r="AH1809" s="108">
        <v>1.5999999999999999E-5</v>
      </c>
      <c r="AI1809" s="108">
        <v>1.494919373E-3</v>
      </c>
      <c r="AJ1809" s="108">
        <v>4.4504743500000001E-4</v>
      </c>
    </row>
    <row r="1810" spans="1:36">
      <c r="A1810" s="1">
        <v>13918</v>
      </c>
      <c r="B1810" s="1">
        <v>13919</v>
      </c>
      <c r="C1810" s="1" t="s">
        <v>2242</v>
      </c>
      <c r="D1810" s="1" t="s">
        <v>2243</v>
      </c>
      <c r="E1810" s="1" t="s">
        <v>430</v>
      </c>
      <c r="F1810" s="1" t="s">
        <v>2244</v>
      </c>
      <c r="G1810" s="1" t="s">
        <v>2245</v>
      </c>
      <c r="H1810" s="1" t="s">
        <v>76</v>
      </c>
      <c r="I1810" s="1" t="s">
        <v>230</v>
      </c>
      <c r="J1810" s="1" t="s">
        <v>61</v>
      </c>
      <c r="K1810" s="1" t="s">
        <v>314</v>
      </c>
      <c r="L1810" s="1" t="s">
        <v>821</v>
      </c>
      <c r="M1810" s="1" t="s">
        <v>476</v>
      </c>
      <c r="N1810" s="1" t="s">
        <v>1151</v>
      </c>
      <c r="O1810" s="1" t="s">
        <v>62</v>
      </c>
      <c r="P1810" s="1" t="s">
        <v>2149</v>
      </c>
      <c r="Q1810" s="1" t="s">
        <v>96</v>
      </c>
      <c r="R1810" s="1" t="s">
        <v>57</v>
      </c>
      <c r="S1810" s="1" t="s">
        <v>1211</v>
      </c>
      <c r="T1810" s="109">
        <v>3.9660000000000002</v>
      </c>
      <c r="U1810" s="121">
        <v>47461</v>
      </c>
      <c r="V1810" s="108">
        <v>5.8000000000000003E-2</v>
      </c>
      <c r="W1810" s="108">
        <v>6.0690000000000001E-2</v>
      </c>
      <c r="X1810" s="1" t="s">
        <v>636</v>
      </c>
      <c r="Z1810" s="107">
        <v>50000</v>
      </c>
      <c r="AA1810" s="107">
        <v>3.718</v>
      </c>
      <c r="AB1810" s="107">
        <v>99.285200000000003</v>
      </c>
      <c r="AC1810" s="107">
        <v>0</v>
      </c>
      <c r="AD1810" s="107">
        <v>184.57119</v>
      </c>
      <c r="AE1810" s="107"/>
      <c r="AF1810" s="107"/>
      <c r="AG1810" s="1" t="s">
        <v>17</v>
      </c>
      <c r="AH1810" s="108">
        <v>1E-4</v>
      </c>
      <c r="AI1810" s="108">
        <v>3.7879530769999998E-3</v>
      </c>
      <c r="AJ1810" s="108">
        <v>1.1276988119999999E-3</v>
      </c>
    </row>
    <row r="1811" spans="1:36">
      <c r="A1811" s="1">
        <v>13918</v>
      </c>
      <c r="B1811" s="1">
        <v>13919</v>
      </c>
      <c r="C1811" s="1" t="s">
        <v>2246</v>
      </c>
      <c r="D1811" s="1" t="s">
        <v>2247</v>
      </c>
      <c r="E1811" s="1" t="s">
        <v>430</v>
      </c>
      <c r="F1811" s="1" t="s">
        <v>2248</v>
      </c>
      <c r="G1811" s="1" t="s">
        <v>2249</v>
      </c>
      <c r="H1811" s="1" t="s">
        <v>76</v>
      </c>
      <c r="I1811" s="1" t="s">
        <v>230</v>
      </c>
      <c r="J1811" s="1" t="s">
        <v>61</v>
      </c>
      <c r="K1811" s="1" t="s">
        <v>314</v>
      </c>
      <c r="L1811" s="1" t="s">
        <v>821</v>
      </c>
      <c r="M1811" s="1" t="s">
        <v>488</v>
      </c>
      <c r="N1811" s="1" t="s">
        <v>1151</v>
      </c>
      <c r="O1811" s="1" t="s">
        <v>62</v>
      </c>
      <c r="P1811" s="1" t="s">
        <v>2149</v>
      </c>
      <c r="Q1811" s="1" t="s">
        <v>96</v>
      </c>
      <c r="R1811" s="1" t="s">
        <v>57</v>
      </c>
      <c r="S1811" s="1" t="s">
        <v>1211</v>
      </c>
      <c r="T1811" s="109">
        <v>4.3570000000000002</v>
      </c>
      <c r="U1811" s="121" t="s">
        <v>2250</v>
      </c>
      <c r="V1811" s="108">
        <v>5.8000000000000003E-2</v>
      </c>
      <c r="W1811" s="108">
        <v>6.2379999999999998E-2</v>
      </c>
      <c r="X1811" s="1" t="s">
        <v>636</v>
      </c>
      <c r="Z1811" s="107">
        <v>80000</v>
      </c>
      <c r="AA1811" s="107">
        <v>3.718</v>
      </c>
      <c r="AB1811" s="107">
        <v>98.428899999999999</v>
      </c>
      <c r="AC1811" s="107">
        <v>0</v>
      </c>
      <c r="AD1811" s="107">
        <v>292.76692000000003</v>
      </c>
      <c r="AE1811" s="107"/>
      <c r="AF1811" s="107"/>
      <c r="AG1811" s="1" t="s">
        <v>17</v>
      </c>
      <c r="AH1811" s="108">
        <v>8.0000000000000007E-5</v>
      </c>
      <c r="AI1811" s="108">
        <v>6.0084531910000001E-3</v>
      </c>
      <c r="AJ1811" s="108">
        <v>1.788756457E-3</v>
      </c>
    </row>
    <row r="1812" spans="1:36">
      <c r="A1812" s="1">
        <v>13918</v>
      </c>
      <c r="B1812" s="1">
        <v>13919</v>
      </c>
      <c r="C1812" s="1" t="s">
        <v>2251</v>
      </c>
      <c r="D1812" s="1" t="s">
        <v>2252</v>
      </c>
      <c r="E1812" s="1" t="s">
        <v>430</v>
      </c>
      <c r="F1812" s="1" t="s">
        <v>2251</v>
      </c>
      <c r="G1812" s="1" t="s">
        <v>2253</v>
      </c>
      <c r="H1812" s="1" t="s">
        <v>76</v>
      </c>
      <c r="I1812" s="1" t="s">
        <v>230</v>
      </c>
      <c r="J1812" s="1" t="s">
        <v>61</v>
      </c>
      <c r="K1812" s="1" t="s">
        <v>315</v>
      </c>
      <c r="L1812" s="1" t="s">
        <v>821</v>
      </c>
      <c r="M1812" s="1" t="s">
        <v>479</v>
      </c>
      <c r="N1812" s="1" t="s">
        <v>919</v>
      </c>
      <c r="O1812" s="1" t="s">
        <v>62</v>
      </c>
      <c r="P1812" s="1" t="s">
        <v>2254</v>
      </c>
      <c r="Q1812" s="1" t="s">
        <v>84</v>
      </c>
      <c r="R1812" s="1" t="s">
        <v>57</v>
      </c>
      <c r="S1812" s="1" t="s">
        <v>1211</v>
      </c>
      <c r="T1812" s="109">
        <v>3.0419999999999998</v>
      </c>
      <c r="U1812" s="121" t="s">
        <v>1791</v>
      </c>
      <c r="V1812" s="108">
        <v>8.1250000000000003E-2</v>
      </c>
      <c r="W1812" s="108">
        <v>7.5039999999999996E-2</v>
      </c>
      <c r="X1812" s="1" t="s">
        <v>636</v>
      </c>
      <c r="Z1812" s="107">
        <v>14000</v>
      </c>
      <c r="AA1812" s="107">
        <v>3.718</v>
      </c>
      <c r="AB1812" s="107">
        <v>105.95610000000001</v>
      </c>
      <c r="AC1812" s="107">
        <v>0</v>
      </c>
      <c r="AD1812" s="107">
        <v>55.152270000000001</v>
      </c>
      <c r="AE1812" s="107"/>
      <c r="AF1812" s="107"/>
      <c r="AG1812" s="1" t="s">
        <v>17</v>
      </c>
      <c r="AH1812" s="108">
        <v>1.8666666666666699E-5</v>
      </c>
      <c r="AI1812" s="108">
        <v>1.1318896020000001E-3</v>
      </c>
      <c r="AJ1812" s="108">
        <v>3.3697105900000002E-4</v>
      </c>
    </row>
    <row r="1813" spans="1:36">
      <c r="A1813" s="1">
        <v>13918</v>
      </c>
      <c r="B1813" s="1">
        <v>13919</v>
      </c>
      <c r="C1813" s="1" t="s">
        <v>2229</v>
      </c>
      <c r="D1813" s="1" t="s">
        <v>2257</v>
      </c>
      <c r="E1813" s="1" t="s">
        <v>430</v>
      </c>
      <c r="F1813" s="1" t="s">
        <v>2258</v>
      </c>
      <c r="G1813" s="1" t="s">
        <v>2259</v>
      </c>
      <c r="H1813" s="1" t="s">
        <v>76</v>
      </c>
      <c r="I1813" s="1" t="s">
        <v>230</v>
      </c>
      <c r="J1813" s="1" t="s">
        <v>61</v>
      </c>
      <c r="K1813" s="1" t="s">
        <v>314</v>
      </c>
      <c r="L1813" s="1" t="s">
        <v>821</v>
      </c>
      <c r="M1813" s="1" t="s">
        <v>479</v>
      </c>
      <c r="N1813" s="1" t="s">
        <v>1151</v>
      </c>
      <c r="O1813" s="1" t="s">
        <v>62</v>
      </c>
      <c r="P1813" s="1" t="s">
        <v>2233</v>
      </c>
      <c r="Q1813" s="1" t="s">
        <v>84</v>
      </c>
      <c r="R1813" s="1" t="s">
        <v>57</v>
      </c>
      <c r="S1813" s="1" t="s">
        <v>1211</v>
      </c>
      <c r="T1813" s="109">
        <v>4.1310000000000002</v>
      </c>
      <c r="U1813" s="121" t="s">
        <v>2260</v>
      </c>
      <c r="V1813" s="108">
        <v>6.1249999999999999E-2</v>
      </c>
      <c r="W1813" s="108">
        <v>6.2509999999999996E-2</v>
      </c>
      <c r="X1813" s="1" t="s">
        <v>636</v>
      </c>
      <c r="Z1813" s="107">
        <v>40000</v>
      </c>
      <c r="AA1813" s="107">
        <v>3.718</v>
      </c>
      <c r="AB1813" s="107">
        <v>101.7038</v>
      </c>
      <c r="AC1813" s="107">
        <v>0</v>
      </c>
      <c r="AD1813" s="107">
        <v>151.25389000000001</v>
      </c>
      <c r="AE1813" s="107"/>
      <c r="AF1813" s="107"/>
      <c r="AG1813" s="1" t="s">
        <v>17</v>
      </c>
      <c r="AH1813" s="108">
        <v>5.7142857142857101E-5</v>
      </c>
      <c r="AI1813" s="108">
        <v>3.1041823910000002E-3</v>
      </c>
      <c r="AJ1813" s="108">
        <v>9.2413573299999997E-4</v>
      </c>
    </row>
    <row r="1814" spans="1:36">
      <c r="A1814" s="1">
        <v>13918</v>
      </c>
      <c r="B1814" s="1">
        <v>13919</v>
      </c>
      <c r="C1814" s="1" t="s">
        <v>2261</v>
      </c>
      <c r="D1814" s="1" t="s">
        <v>2262</v>
      </c>
      <c r="E1814" s="1" t="s">
        <v>430</v>
      </c>
      <c r="F1814" s="1" t="s">
        <v>2263</v>
      </c>
      <c r="G1814" s="1" t="s">
        <v>2264</v>
      </c>
      <c r="H1814" s="1" t="s">
        <v>76</v>
      </c>
      <c r="I1814" s="1" t="s">
        <v>230</v>
      </c>
      <c r="J1814" s="1" t="s">
        <v>61</v>
      </c>
      <c r="K1814" s="1" t="s">
        <v>314</v>
      </c>
      <c r="L1814" s="1" t="s">
        <v>821</v>
      </c>
      <c r="M1814" s="1" t="s">
        <v>479</v>
      </c>
      <c r="N1814" s="1" t="s">
        <v>910</v>
      </c>
      <c r="O1814" s="1" t="s">
        <v>62</v>
      </c>
      <c r="P1814" s="1" t="s">
        <v>2265</v>
      </c>
      <c r="Q1814" s="1" t="s">
        <v>96</v>
      </c>
      <c r="R1814" s="1" t="s">
        <v>57</v>
      </c>
      <c r="S1814" s="1" t="s">
        <v>1211</v>
      </c>
      <c r="T1814" s="109">
        <v>4.0629999999999997</v>
      </c>
      <c r="U1814" s="121">
        <v>56890</v>
      </c>
      <c r="V1814" s="108">
        <v>7.0000000000000007E-2</v>
      </c>
      <c r="W1814" s="108">
        <v>6.9220000000000004E-2</v>
      </c>
      <c r="X1814" s="1" t="s">
        <v>636</v>
      </c>
      <c r="Z1814" s="107">
        <v>50000</v>
      </c>
      <c r="AA1814" s="107">
        <v>3.718</v>
      </c>
      <c r="AB1814" s="107">
        <v>101.39879999999999</v>
      </c>
      <c r="AC1814" s="107">
        <v>0</v>
      </c>
      <c r="AD1814" s="107">
        <v>188.50037</v>
      </c>
      <c r="AE1814" s="107"/>
      <c r="AF1814" s="107"/>
      <c r="AG1814" s="1" t="s">
        <v>17</v>
      </c>
      <c r="AH1814" s="108">
        <v>2.22222222222222E-5</v>
      </c>
      <c r="AI1814" s="108">
        <v>3.868591607E-3</v>
      </c>
      <c r="AJ1814" s="108">
        <v>1.151705438E-3</v>
      </c>
    </row>
    <row r="1815" spans="1:36">
      <c r="A1815" s="1">
        <v>13918</v>
      </c>
      <c r="B1815" s="1">
        <v>13919</v>
      </c>
      <c r="C1815" s="1" t="s">
        <v>2267</v>
      </c>
      <c r="D1815" s="1">
        <v>62862427</v>
      </c>
      <c r="E1815" s="1" t="s">
        <v>430</v>
      </c>
      <c r="F1815" s="1" t="s">
        <v>2268</v>
      </c>
      <c r="G1815" s="1" t="s">
        <v>2269</v>
      </c>
      <c r="H1815" s="1" t="s">
        <v>76</v>
      </c>
      <c r="I1815" s="1" t="s">
        <v>230</v>
      </c>
      <c r="J1815" s="1" t="s">
        <v>61</v>
      </c>
      <c r="K1815" s="1" t="s">
        <v>314</v>
      </c>
      <c r="L1815" s="1" t="s">
        <v>821</v>
      </c>
      <c r="M1815" s="1" t="s">
        <v>479</v>
      </c>
      <c r="N1815" s="1" t="s">
        <v>1151</v>
      </c>
      <c r="O1815" s="1" t="s">
        <v>62</v>
      </c>
      <c r="P1815" s="1" t="s">
        <v>2149</v>
      </c>
      <c r="Q1815" s="1" t="s">
        <v>96</v>
      </c>
      <c r="R1815" s="1" t="s">
        <v>57</v>
      </c>
      <c r="S1815" s="1" t="s">
        <v>1211</v>
      </c>
      <c r="T1815" s="109">
        <v>2.7189999999999999</v>
      </c>
      <c r="U1815" s="121" t="s">
        <v>2270</v>
      </c>
      <c r="V1815" s="108">
        <v>6.0999999999999999E-2</v>
      </c>
      <c r="W1815" s="108">
        <v>6.1499999999999999E-2</v>
      </c>
      <c r="X1815" s="1" t="s">
        <v>636</v>
      </c>
      <c r="Z1815" s="107">
        <v>40000</v>
      </c>
      <c r="AA1815" s="107">
        <v>3.718</v>
      </c>
      <c r="AB1815" s="107">
        <v>101.0401</v>
      </c>
      <c r="AC1815" s="107">
        <v>0</v>
      </c>
      <c r="AD1815" s="107">
        <v>150.26684</v>
      </c>
      <c r="AE1815" s="107"/>
      <c r="AF1815" s="107"/>
      <c r="AG1815" s="1" t="s">
        <v>17</v>
      </c>
      <c r="AH1815" s="108">
        <v>6.1538461538461494E-5</v>
      </c>
      <c r="AI1815" s="108">
        <v>3.0839251720000001E-3</v>
      </c>
      <c r="AJ1815" s="108">
        <v>9.1810502400000002E-4</v>
      </c>
    </row>
    <row r="1816" spans="1:36">
      <c r="A1816" s="1">
        <v>13918</v>
      </c>
      <c r="B1816" s="1">
        <v>13919</v>
      </c>
      <c r="C1816" s="1" t="s">
        <v>2673</v>
      </c>
      <c r="D1816" s="1" t="s">
        <v>2674</v>
      </c>
      <c r="E1816" s="1" t="s">
        <v>430</v>
      </c>
      <c r="F1816" s="1" t="s">
        <v>2675</v>
      </c>
      <c r="G1816" s="1" t="s">
        <v>2676</v>
      </c>
      <c r="H1816" s="1" t="s">
        <v>76</v>
      </c>
      <c r="I1816" s="1" t="s">
        <v>230</v>
      </c>
      <c r="J1816" s="1" t="s">
        <v>61</v>
      </c>
      <c r="K1816" s="1" t="s">
        <v>314</v>
      </c>
      <c r="L1816" s="1" t="s">
        <v>821</v>
      </c>
      <c r="M1816" s="1" t="s">
        <v>476</v>
      </c>
      <c r="N1816" s="1" t="s">
        <v>914</v>
      </c>
      <c r="O1816" s="1" t="s">
        <v>62</v>
      </c>
      <c r="P1816" s="1" t="s">
        <v>2220</v>
      </c>
      <c r="Q1816" s="1" t="s">
        <v>96</v>
      </c>
      <c r="R1816" s="1" t="s">
        <v>57</v>
      </c>
      <c r="S1816" s="1" t="s">
        <v>1211</v>
      </c>
      <c r="T1816" s="109">
        <v>4.8440000000000003</v>
      </c>
      <c r="U1816" s="121" t="s">
        <v>2677</v>
      </c>
      <c r="V1816" s="108">
        <v>2.538E-2</v>
      </c>
      <c r="W1816" s="108">
        <v>4.9750000000000003E-2</v>
      </c>
      <c r="X1816" s="1" t="s">
        <v>636</v>
      </c>
      <c r="Z1816" s="107">
        <v>30000</v>
      </c>
      <c r="AA1816" s="107">
        <v>3.718</v>
      </c>
      <c r="AB1816" s="107">
        <v>89.701400000000007</v>
      </c>
      <c r="AC1816" s="107">
        <v>0</v>
      </c>
      <c r="AD1816" s="107">
        <v>100.05294000000001</v>
      </c>
      <c r="AE1816" s="107"/>
      <c r="AF1816" s="107"/>
      <c r="AG1816" s="1" t="s">
        <v>17</v>
      </c>
      <c r="AH1816" s="108">
        <v>4.6153846153846097E-5</v>
      </c>
      <c r="AI1816" s="108">
        <v>2.0533856979999998E-3</v>
      </c>
      <c r="AJ1816" s="108">
        <v>6.1130657200000004E-4</v>
      </c>
    </row>
    <row r="1817" spans="1:36">
      <c r="A1817" s="1">
        <v>13918</v>
      </c>
      <c r="B1817" s="1">
        <v>13919</v>
      </c>
      <c r="C1817" s="1" t="s">
        <v>2497</v>
      </c>
      <c r="D1817" s="1" t="s">
        <v>2498</v>
      </c>
      <c r="E1817" s="1" t="s">
        <v>430</v>
      </c>
      <c r="F1817" s="1" t="s">
        <v>2497</v>
      </c>
      <c r="G1817" s="1" t="s">
        <v>2499</v>
      </c>
      <c r="H1817" s="1" t="s">
        <v>76</v>
      </c>
      <c r="I1817" s="1" t="s">
        <v>230</v>
      </c>
      <c r="J1817" s="1" t="s">
        <v>61</v>
      </c>
      <c r="K1817" s="1" t="s">
        <v>314</v>
      </c>
      <c r="L1817" s="1" t="s">
        <v>821</v>
      </c>
      <c r="M1817" s="1" t="s">
        <v>476</v>
      </c>
      <c r="N1817" s="1" t="s">
        <v>915</v>
      </c>
      <c r="O1817" s="1" t="s">
        <v>62</v>
      </c>
      <c r="P1817" s="1" t="s">
        <v>2190</v>
      </c>
      <c r="Q1817" s="1" t="s">
        <v>84</v>
      </c>
      <c r="R1817" s="1" t="s">
        <v>57</v>
      </c>
      <c r="S1817" s="1" t="s">
        <v>1211</v>
      </c>
      <c r="T1817" s="109">
        <v>4.51</v>
      </c>
      <c r="U1817" s="121">
        <v>47639</v>
      </c>
      <c r="V1817" s="108">
        <v>4.65E-2</v>
      </c>
      <c r="W1817" s="108">
        <v>4.6960000000000002E-2</v>
      </c>
      <c r="X1817" s="1" t="s">
        <v>636</v>
      </c>
      <c r="Z1817" s="107">
        <v>10000</v>
      </c>
      <c r="AA1817" s="107">
        <v>3.718</v>
      </c>
      <c r="AB1817" s="107">
        <v>101.6738</v>
      </c>
      <c r="AC1817" s="107">
        <v>0</v>
      </c>
      <c r="AD1817" s="107">
        <v>37.802320000000002</v>
      </c>
      <c r="AE1817" s="107"/>
      <c r="AF1817" s="107"/>
      <c r="AG1817" s="1" t="s">
        <v>17</v>
      </c>
      <c r="AH1817" s="108">
        <v>1.3333333333333299E-5</v>
      </c>
      <c r="AI1817" s="108">
        <v>7.7581671499999999E-4</v>
      </c>
      <c r="AJ1817" s="108">
        <v>2.30965793E-4</v>
      </c>
    </row>
    <row r="1818" spans="1:36">
      <c r="A1818" s="1">
        <v>13918</v>
      </c>
      <c r="B1818" s="1">
        <v>13919</v>
      </c>
      <c r="C1818" s="1" t="s">
        <v>2500</v>
      </c>
      <c r="D1818" s="1" t="s">
        <v>2501</v>
      </c>
      <c r="E1818" s="1" t="s">
        <v>430</v>
      </c>
      <c r="F1818" s="1" t="s">
        <v>2500</v>
      </c>
      <c r="G1818" s="1" t="s">
        <v>2502</v>
      </c>
      <c r="H1818" s="1" t="s">
        <v>76</v>
      </c>
      <c r="I1818" s="1" t="s">
        <v>230</v>
      </c>
      <c r="J1818" s="1" t="s">
        <v>61</v>
      </c>
      <c r="K1818" s="1" t="s">
        <v>314</v>
      </c>
      <c r="L1818" s="1" t="s">
        <v>821</v>
      </c>
      <c r="M1818" s="1" t="s">
        <v>476</v>
      </c>
      <c r="N1818" s="1" t="s">
        <v>202</v>
      </c>
      <c r="O1818" s="1" t="s">
        <v>62</v>
      </c>
      <c r="P1818" s="1" t="s">
        <v>1282</v>
      </c>
      <c r="Q1818" s="1" t="s">
        <v>84</v>
      </c>
      <c r="R1818" s="1" t="s">
        <v>57</v>
      </c>
      <c r="S1818" s="1" t="s">
        <v>1211</v>
      </c>
      <c r="T1818" s="109">
        <v>6.4909999999999997</v>
      </c>
      <c r="U1818" s="121">
        <v>48854</v>
      </c>
      <c r="V1818" s="108">
        <v>5.1999999999999998E-2</v>
      </c>
      <c r="W1818" s="108">
        <v>5.3929999999999999E-2</v>
      </c>
      <c r="X1818" s="1" t="s">
        <v>636</v>
      </c>
      <c r="Z1818" s="107">
        <v>10000</v>
      </c>
      <c r="AA1818" s="107">
        <v>3.718</v>
      </c>
      <c r="AB1818" s="107">
        <v>99.524100000000004</v>
      </c>
      <c r="AC1818" s="107">
        <v>0</v>
      </c>
      <c r="AD1818" s="107">
        <v>37.003059999999998</v>
      </c>
      <c r="AE1818" s="107"/>
      <c r="AF1818" s="107"/>
      <c r="AG1818" s="1" t="s">
        <v>17</v>
      </c>
      <c r="AH1818" s="108">
        <v>4.4444444444444399E-6</v>
      </c>
      <c r="AI1818" s="108">
        <v>7.5941350800000005E-4</v>
      </c>
      <c r="AJ1818" s="108">
        <v>2.26082449E-4</v>
      </c>
    </row>
    <row r="1819" spans="1:36">
      <c r="A1819" s="1">
        <v>13918</v>
      </c>
      <c r="B1819" s="1">
        <v>13919</v>
      </c>
      <c r="C1819" s="1" t="s">
        <v>2281</v>
      </c>
      <c r="D1819" s="1" t="s">
        <v>2282</v>
      </c>
      <c r="E1819" s="1" t="s">
        <v>430</v>
      </c>
      <c r="F1819" s="1" t="s">
        <v>2283</v>
      </c>
      <c r="G1819" s="1" t="s">
        <v>2284</v>
      </c>
      <c r="H1819" s="1" t="s">
        <v>76</v>
      </c>
      <c r="I1819" s="1" t="s">
        <v>230</v>
      </c>
      <c r="J1819" s="1" t="s">
        <v>61</v>
      </c>
      <c r="K1819" s="1" t="s">
        <v>314</v>
      </c>
      <c r="L1819" s="1" t="s">
        <v>821</v>
      </c>
      <c r="M1819" s="1" t="s">
        <v>486</v>
      </c>
      <c r="N1819" s="1" t="s">
        <v>1151</v>
      </c>
      <c r="O1819" s="1" t="s">
        <v>62</v>
      </c>
      <c r="P1819" s="1" t="s">
        <v>2149</v>
      </c>
      <c r="Q1819" s="1" t="s">
        <v>96</v>
      </c>
      <c r="R1819" s="1" t="s">
        <v>57</v>
      </c>
      <c r="S1819" s="1" t="s">
        <v>1211</v>
      </c>
      <c r="T1819" s="109">
        <v>2.2090000000000001</v>
      </c>
      <c r="U1819" s="121" t="s">
        <v>2285</v>
      </c>
      <c r="V1819" s="108">
        <v>7.7499999999999999E-2</v>
      </c>
      <c r="W1819" s="108">
        <v>5.6800000000000003E-2</v>
      </c>
      <c r="X1819" s="1" t="s">
        <v>636</v>
      </c>
      <c r="Z1819" s="107">
        <v>8000</v>
      </c>
      <c r="AA1819" s="107">
        <v>3.718</v>
      </c>
      <c r="AB1819" s="107">
        <v>105.0224</v>
      </c>
      <c r="AC1819" s="107">
        <v>0</v>
      </c>
      <c r="AD1819" s="107">
        <v>31.237860000000001</v>
      </c>
      <c r="AE1819" s="107"/>
      <c r="AF1819" s="107"/>
      <c r="AG1819" s="1" t="s">
        <v>17</v>
      </c>
      <c r="AH1819" s="108">
        <v>1.33380016339052E-5</v>
      </c>
      <c r="AI1819" s="108">
        <v>6.4109435400000003E-4</v>
      </c>
      <c r="AJ1819" s="108">
        <v>1.9085805100000001E-4</v>
      </c>
    </row>
    <row r="1820" spans="1:36">
      <c r="A1820" s="1">
        <v>13918</v>
      </c>
      <c r="B1820" s="1">
        <v>13919</v>
      </c>
      <c r="C1820" s="1" t="s">
        <v>2286</v>
      </c>
      <c r="D1820" s="1" t="s">
        <v>2287</v>
      </c>
      <c r="E1820" s="1" t="s">
        <v>430</v>
      </c>
      <c r="F1820" s="1" t="s">
        <v>2288</v>
      </c>
      <c r="G1820" s="1" t="s">
        <v>2289</v>
      </c>
      <c r="H1820" s="1" t="s">
        <v>76</v>
      </c>
      <c r="I1820" s="1" t="s">
        <v>230</v>
      </c>
      <c r="J1820" s="1" t="s">
        <v>61</v>
      </c>
      <c r="K1820" s="1" t="s">
        <v>173</v>
      </c>
      <c r="L1820" s="1" t="s">
        <v>821</v>
      </c>
      <c r="M1820" s="1" t="s">
        <v>486</v>
      </c>
      <c r="N1820" s="1" t="s">
        <v>931</v>
      </c>
      <c r="O1820" s="1" t="s">
        <v>62</v>
      </c>
      <c r="P1820" s="1" t="s">
        <v>2265</v>
      </c>
      <c r="Q1820" s="1" t="s">
        <v>96</v>
      </c>
      <c r="R1820" s="1" t="s">
        <v>57</v>
      </c>
      <c r="S1820" s="1" t="s">
        <v>1216</v>
      </c>
      <c r="T1820" s="109">
        <v>3.073</v>
      </c>
      <c r="U1820" s="121" t="s">
        <v>2290</v>
      </c>
      <c r="V1820" s="108">
        <v>7.9000000000000001E-2</v>
      </c>
      <c r="W1820" s="108">
        <v>8.6449999999999999E-2</v>
      </c>
      <c r="X1820" s="1" t="s">
        <v>636</v>
      </c>
      <c r="Z1820" s="107">
        <v>160421.32</v>
      </c>
      <c r="AA1820" s="107">
        <v>4.0218999999999996</v>
      </c>
      <c r="AB1820" s="107">
        <v>98.816500000000005</v>
      </c>
      <c r="AC1820" s="107">
        <v>0</v>
      </c>
      <c r="AD1820" s="107">
        <v>637.56258000000003</v>
      </c>
      <c r="AE1820" s="107"/>
      <c r="AF1820" s="107"/>
      <c r="AG1820" s="1" t="s">
        <v>17</v>
      </c>
      <c r="AH1820" s="108">
        <v>1.83489631E-4</v>
      </c>
      <c r="AI1820" s="108">
        <v>1.3084691802E-2</v>
      </c>
      <c r="AJ1820" s="108">
        <v>3.895399733E-3</v>
      </c>
    </row>
    <row r="1821" spans="1:36">
      <c r="A1821" s="1">
        <v>13918</v>
      </c>
      <c r="B1821" s="1">
        <v>13919</v>
      </c>
      <c r="C1821" s="1" t="s">
        <v>2281</v>
      </c>
      <c r="D1821" s="1" t="s">
        <v>2291</v>
      </c>
      <c r="E1821" s="1" t="s">
        <v>430</v>
      </c>
      <c r="F1821" s="1" t="s">
        <v>2292</v>
      </c>
      <c r="G1821" s="1" t="s">
        <v>2293</v>
      </c>
      <c r="H1821" s="1" t="s">
        <v>76</v>
      </c>
      <c r="I1821" s="1" t="s">
        <v>230</v>
      </c>
      <c r="J1821" s="1" t="s">
        <v>61</v>
      </c>
      <c r="K1821" s="1" t="s">
        <v>314</v>
      </c>
      <c r="L1821" s="1" t="s">
        <v>821</v>
      </c>
      <c r="M1821" s="1" t="s">
        <v>476</v>
      </c>
      <c r="N1821" s="1" t="s">
        <v>130</v>
      </c>
      <c r="O1821" s="1" t="s">
        <v>62</v>
      </c>
      <c r="P1821" s="1" t="s">
        <v>2149</v>
      </c>
      <c r="Q1821" s="1" t="s">
        <v>96</v>
      </c>
      <c r="R1821" s="1" t="s">
        <v>57</v>
      </c>
      <c r="S1821" s="1" t="s">
        <v>1211</v>
      </c>
      <c r="T1821" s="109">
        <v>2.7679999999999998</v>
      </c>
      <c r="U1821" s="121" t="s">
        <v>2294</v>
      </c>
      <c r="V1821" s="108">
        <v>7.9500000000000001E-2</v>
      </c>
      <c r="W1821" s="108">
        <v>5.8400000000000001E-2</v>
      </c>
      <c r="X1821" s="1" t="s">
        <v>636</v>
      </c>
      <c r="Z1821" s="107">
        <v>20000</v>
      </c>
      <c r="AA1821" s="107">
        <v>3.718</v>
      </c>
      <c r="AB1821" s="107">
        <v>108.4671</v>
      </c>
      <c r="AC1821" s="107">
        <v>0</v>
      </c>
      <c r="AD1821" s="107">
        <v>80.656139999999994</v>
      </c>
      <c r="AE1821" s="107"/>
      <c r="AF1821" s="107"/>
      <c r="AG1821" s="1" t="s">
        <v>17</v>
      </c>
      <c r="AH1821" s="108">
        <v>3.1591434298504301E-5</v>
      </c>
      <c r="AI1821" s="108">
        <v>1.6553053249999999E-3</v>
      </c>
      <c r="AJ1821" s="108">
        <v>4.9279539900000001E-4</v>
      </c>
    </row>
    <row r="1822" spans="1:36">
      <c r="A1822" s="1">
        <v>13918</v>
      </c>
      <c r="B1822" s="1">
        <v>13919</v>
      </c>
      <c r="C1822" s="1" t="s">
        <v>2295</v>
      </c>
      <c r="D1822" s="1" t="s">
        <v>2296</v>
      </c>
      <c r="E1822" s="1" t="s">
        <v>430</v>
      </c>
      <c r="F1822" s="1" t="s">
        <v>2297</v>
      </c>
      <c r="G1822" s="1" t="s">
        <v>2298</v>
      </c>
      <c r="H1822" s="1" t="s">
        <v>76</v>
      </c>
      <c r="I1822" s="1" t="s">
        <v>230</v>
      </c>
      <c r="J1822" s="1" t="s">
        <v>61</v>
      </c>
      <c r="K1822" s="1" t="s">
        <v>314</v>
      </c>
      <c r="L1822" s="1" t="s">
        <v>821</v>
      </c>
      <c r="M1822" s="1" t="s">
        <v>476</v>
      </c>
      <c r="N1822" s="1" t="s">
        <v>878</v>
      </c>
      <c r="O1822" s="1" t="s">
        <v>62</v>
      </c>
      <c r="P1822" s="1" t="s">
        <v>2207</v>
      </c>
      <c r="Q1822" s="1" t="s">
        <v>96</v>
      </c>
      <c r="R1822" s="1" t="s">
        <v>57</v>
      </c>
      <c r="S1822" s="1" t="s">
        <v>1211</v>
      </c>
      <c r="T1822" s="109">
        <v>3.9910000000000001</v>
      </c>
      <c r="U1822" s="121">
        <v>56617</v>
      </c>
      <c r="V1822" s="108">
        <v>7.6200000000000004E-2</v>
      </c>
      <c r="W1822" s="108">
        <v>7.6770000000000005E-2</v>
      </c>
      <c r="X1822" s="1" t="s">
        <v>636</v>
      </c>
      <c r="Z1822" s="107">
        <v>20000</v>
      </c>
      <c r="AA1822" s="107">
        <v>3.718</v>
      </c>
      <c r="AB1822" s="107">
        <v>102.2116</v>
      </c>
      <c r="AC1822" s="107">
        <v>0</v>
      </c>
      <c r="AD1822" s="107">
        <v>76.004549999999995</v>
      </c>
      <c r="AE1822" s="107"/>
      <c r="AF1822" s="107"/>
      <c r="AG1822" s="1" t="s">
        <v>17</v>
      </c>
      <c r="AH1822" s="108">
        <v>4.4444444444444399E-5</v>
      </c>
      <c r="AI1822" s="108">
        <v>1.55984078E-3</v>
      </c>
      <c r="AJ1822" s="108">
        <v>4.6437496900000001E-4</v>
      </c>
    </row>
    <row r="1823" spans="1:36">
      <c r="A1823" s="1">
        <v>13918</v>
      </c>
      <c r="B1823" s="1">
        <v>13919</v>
      </c>
      <c r="C1823" s="1" t="s">
        <v>2503</v>
      </c>
      <c r="D1823" s="1" t="s">
        <v>2504</v>
      </c>
      <c r="E1823" s="1" t="s">
        <v>430</v>
      </c>
      <c r="F1823" s="1" t="s">
        <v>2505</v>
      </c>
      <c r="G1823" s="1" t="s">
        <v>2506</v>
      </c>
      <c r="H1823" s="1" t="s">
        <v>76</v>
      </c>
      <c r="I1823" s="1" t="s">
        <v>230</v>
      </c>
      <c r="J1823" s="1" t="s">
        <v>61</v>
      </c>
      <c r="K1823" s="1" t="s">
        <v>314</v>
      </c>
      <c r="L1823" s="1" t="s">
        <v>821</v>
      </c>
      <c r="M1823" s="1" t="s">
        <v>476</v>
      </c>
      <c r="N1823" s="1" t="s">
        <v>1151</v>
      </c>
      <c r="O1823" s="1" t="s">
        <v>62</v>
      </c>
      <c r="P1823" s="1" t="s">
        <v>2149</v>
      </c>
      <c r="Q1823" s="1" t="s">
        <v>96</v>
      </c>
      <c r="R1823" s="1" t="s">
        <v>57</v>
      </c>
      <c r="S1823" s="1" t="s">
        <v>1211</v>
      </c>
      <c r="T1823" s="109">
        <v>2.7530000000000001</v>
      </c>
      <c r="U1823" s="121" t="s">
        <v>2270</v>
      </c>
      <c r="V1823" s="108">
        <v>5.7000000000000002E-2</v>
      </c>
      <c r="W1823" s="108">
        <v>5.6660000000000002E-2</v>
      </c>
      <c r="X1823" s="1" t="s">
        <v>636</v>
      </c>
      <c r="Z1823" s="107">
        <v>50000</v>
      </c>
      <c r="AA1823" s="107">
        <v>3.718</v>
      </c>
      <c r="AB1823" s="107">
        <v>100.3562</v>
      </c>
      <c r="AC1823" s="107">
        <v>0</v>
      </c>
      <c r="AD1823" s="107">
        <v>186.56218000000001</v>
      </c>
      <c r="AE1823" s="107"/>
      <c r="AF1823" s="107"/>
      <c r="AG1823" s="1" t="s">
        <v>17</v>
      </c>
      <c r="AH1823" s="108">
        <v>5.0000000000000002E-5</v>
      </c>
      <c r="AI1823" s="108">
        <v>3.8288141490000001E-3</v>
      </c>
      <c r="AJ1823" s="108">
        <v>1.1398634249999999E-3</v>
      </c>
    </row>
    <row r="1824" spans="1:36">
      <c r="A1824" s="1">
        <v>13918</v>
      </c>
      <c r="B1824" s="1">
        <v>13919</v>
      </c>
      <c r="C1824" s="1" t="s">
        <v>2299</v>
      </c>
      <c r="D1824" s="1" t="s">
        <v>2300</v>
      </c>
      <c r="E1824" s="1" t="s">
        <v>430</v>
      </c>
      <c r="F1824" s="1" t="s">
        <v>2301</v>
      </c>
      <c r="G1824" s="1" t="s">
        <v>2302</v>
      </c>
      <c r="H1824" s="1" t="s">
        <v>76</v>
      </c>
      <c r="I1824" s="1" t="s">
        <v>230</v>
      </c>
      <c r="J1824" s="1" t="s">
        <v>61</v>
      </c>
      <c r="K1824" s="1" t="s">
        <v>314</v>
      </c>
      <c r="L1824" s="1" t="s">
        <v>821</v>
      </c>
      <c r="M1824" s="1" t="s">
        <v>476</v>
      </c>
      <c r="N1824" s="1" t="s">
        <v>1151</v>
      </c>
      <c r="O1824" s="1" t="s">
        <v>62</v>
      </c>
      <c r="P1824" s="1" t="s">
        <v>2149</v>
      </c>
      <c r="Q1824" s="1" t="s">
        <v>96</v>
      </c>
      <c r="R1824" s="1" t="s">
        <v>57</v>
      </c>
      <c r="S1824" s="1" t="s">
        <v>1211</v>
      </c>
      <c r="T1824" s="109">
        <v>7.2489999999999997</v>
      </c>
      <c r="U1824" s="121" t="s">
        <v>2303</v>
      </c>
      <c r="V1824" s="108">
        <v>0.06</v>
      </c>
      <c r="W1824" s="108">
        <v>6.5089999999999995E-2</v>
      </c>
      <c r="X1824" s="1" t="s">
        <v>636</v>
      </c>
      <c r="Z1824" s="107">
        <v>30000</v>
      </c>
      <c r="AA1824" s="107">
        <v>3.718</v>
      </c>
      <c r="AB1824" s="107">
        <v>98.554699999999997</v>
      </c>
      <c r="AC1824" s="107">
        <v>0</v>
      </c>
      <c r="AD1824" s="107">
        <v>109.92791</v>
      </c>
      <c r="AE1824" s="107"/>
      <c r="AF1824" s="107"/>
      <c r="AG1824" s="1" t="s">
        <v>17</v>
      </c>
      <c r="AH1824" s="108">
        <v>3.7499999999999997E-5</v>
      </c>
      <c r="AI1824" s="108">
        <v>2.2560496300000001E-3</v>
      </c>
      <c r="AJ1824" s="108">
        <v>6.7164097199999995E-4</v>
      </c>
    </row>
    <row r="1825" spans="1:36">
      <c r="A1825" s="1">
        <v>13918</v>
      </c>
      <c r="B1825" s="1">
        <v>13919</v>
      </c>
      <c r="C1825" s="1" t="s">
        <v>2507</v>
      </c>
      <c r="D1825" s="1" t="s">
        <v>2508</v>
      </c>
      <c r="E1825" s="1" t="s">
        <v>430</v>
      </c>
      <c r="F1825" s="1" t="s">
        <v>2507</v>
      </c>
      <c r="G1825" s="1" t="s">
        <v>2509</v>
      </c>
      <c r="H1825" s="1" t="s">
        <v>76</v>
      </c>
      <c r="I1825" s="1" t="s">
        <v>230</v>
      </c>
      <c r="J1825" s="1" t="s">
        <v>61</v>
      </c>
      <c r="K1825" s="1" t="s">
        <v>314</v>
      </c>
      <c r="L1825" s="1" t="s">
        <v>821</v>
      </c>
      <c r="M1825" s="1" t="s">
        <v>476</v>
      </c>
      <c r="N1825" s="1" t="s">
        <v>1151</v>
      </c>
      <c r="O1825" s="1" t="s">
        <v>62</v>
      </c>
      <c r="P1825" s="1" t="s">
        <v>298</v>
      </c>
      <c r="Q1825" s="1" t="s">
        <v>298</v>
      </c>
      <c r="R1825" s="1" t="s">
        <v>57</v>
      </c>
      <c r="S1825" s="1" t="s">
        <v>1211</v>
      </c>
      <c r="T1825" s="109">
        <v>5.1079999999999997</v>
      </c>
      <c r="U1825" s="121" t="s">
        <v>2510</v>
      </c>
      <c r="V1825" s="108">
        <v>6.7000000000000004E-2</v>
      </c>
      <c r="W1825" s="108">
        <v>6.0720000000000003E-2</v>
      </c>
      <c r="X1825" s="1" t="s">
        <v>636</v>
      </c>
      <c r="Z1825" s="107">
        <v>30000</v>
      </c>
      <c r="AA1825" s="107">
        <v>3.718</v>
      </c>
      <c r="AB1825" s="107">
        <v>104.41849999999999</v>
      </c>
      <c r="AC1825" s="107">
        <v>0</v>
      </c>
      <c r="AD1825" s="107">
        <v>116.46839</v>
      </c>
      <c r="AE1825" s="107"/>
      <c r="AF1825" s="107"/>
      <c r="AG1825" s="1" t="s">
        <v>17</v>
      </c>
      <c r="AH1825" s="108">
        <v>3.0165730523496099E-5</v>
      </c>
      <c r="AI1825" s="108">
        <v>2.390279849E-3</v>
      </c>
      <c r="AJ1825" s="108">
        <v>7.1160220100000005E-4</v>
      </c>
    </row>
    <row r="1826" spans="1:36">
      <c r="A1826" s="1">
        <v>13918</v>
      </c>
      <c r="B1826" s="1">
        <v>13919</v>
      </c>
      <c r="C1826" s="1" t="s">
        <v>2311</v>
      </c>
      <c r="D1826" s="1" t="s">
        <v>2312</v>
      </c>
      <c r="E1826" s="1" t="s">
        <v>430</v>
      </c>
      <c r="F1826" s="1" t="s">
        <v>2313</v>
      </c>
      <c r="G1826" s="1" t="s">
        <v>2314</v>
      </c>
      <c r="H1826" s="1" t="s">
        <v>76</v>
      </c>
      <c r="I1826" s="1" t="s">
        <v>230</v>
      </c>
      <c r="J1826" s="1" t="s">
        <v>61</v>
      </c>
      <c r="K1826" s="1" t="s">
        <v>196</v>
      </c>
      <c r="L1826" s="1" t="s">
        <v>821</v>
      </c>
      <c r="M1826" s="1" t="s">
        <v>476</v>
      </c>
      <c r="N1826" s="1" t="s">
        <v>931</v>
      </c>
      <c r="O1826" s="1" t="s">
        <v>62</v>
      </c>
      <c r="P1826" s="1" t="s">
        <v>2159</v>
      </c>
      <c r="Q1826" s="1" t="s">
        <v>96</v>
      </c>
      <c r="R1826" s="1" t="s">
        <v>57</v>
      </c>
      <c r="S1826" s="1" t="s">
        <v>1216</v>
      </c>
      <c r="T1826" s="109">
        <v>3.5169999999999999</v>
      </c>
      <c r="U1826" s="121" t="s">
        <v>2315</v>
      </c>
      <c r="V1826" s="108">
        <v>6.25E-2</v>
      </c>
      <c r="W1826" s="108">
        <v>6.2179999999999999E-2</v>
      </c>
      <c r="X1826" s="1" t="s">
        <v>636</v>
      </c>
      <c r="Z1826" s="107">
        <v>50000</v>
      </c>
      <c r="AA1826" s="107">
        <v>4.0218999999999996</v>
      </c>
      <c r="AB1826" s="107">
        <v>105.8873</v>
      </c>
      <c r="AC1826" s="107">
        <v>0</v>
      </c>
      <c r="AD1826" s="107">
        <v>212.93406999999999</v>
      </c>
      <c r="AE1826" s="107"/>
      <c r="AF1826" s="107"/>
      <c r="AG1826" s="1" t="s">
        <v>17</v>
      </c>
      <c r="AH1826" s="108">
        <v>1.6280853800000001E-4</v>
      </c>
      <c r="AI1826" s="108">
        <v>4.3700442390000004E-3</v>
      </c>
      <c r="AJ1826" s="108">
        <v>1.300991221E-3</v>
      </c>
    </row>
    <row r="1827" spans="1:36">
      <c r="A1827" s="1">
        <v>13918</v>
      </c>
      <c r="B1827" s="1">
        <v>13919</v>
      </c>
      <c r="C1827" s="1" t="s">
        <v>2316</v>
      </c>
      <c r="D1827" s="1" t="s">
        <v>2317</v>
      </c>
      <c r="E1827" s="1" t="s">
        <v>430</v>
      </c>
      <c r="F1827" s="1" t="s">
        <v>2318</v>
      </c>
      <c r="G1827" s="1" t="s">
        <v>2319</v>
      </c>
      <c r="H1827" s="1" t="s">
        <v>76</v>
      </c>
      <c r="I1827" s="1" t="s">
        <v>230</v>
      </c>
      <c r="J1827" s="1" t="s">
        <v>61</v>
      </c>
      <c r="K1827" s="1" t="s">
        <v>314</v>
      </c>
      <c r="L1827" s="1" t="s">
        <v>821</v>
      </c>
      <c r="M1827" s="1" t="s">
        <v>476</v>
      </c>
      <c r="N1827" s="1" t="s">
        <v>921</v>
      </c>
      <c r="O1827" s="1" t="s">
        <v>62</v>
      </c>
      <c r="P1827" s="1" t="s">
        <v>298</v>
      </c>
      <c r="Q1827" s="1" t="s">
        <v>298</v>
      </c>
      <c r="R1827" s="1" t="s">
        <v>57</v>
      </c>
      <c r="S1827" s="1" t="s">
        <v>1211</v>
      </c>
      <c r="T1827" s="109">
        <v>2.698</v>
      </c>
      <c r="U1827" s="121" t="s">
        <v>2320</v>
      </c>
      <c r="V1827" s="108">
        <v>2.5000000000000001E-2</v>
      </c>
      <c r="W1827" s="108">
        <v>0</v>
      </c>
      <c r="X1827" s="1" t="s">
        <v>636</v>
      </c>
      <c r="Z1827" s="107">
        <v>30000</v>
      </c>
      <c r="AA1827" s="107">
        <v>3.718</v>
      </c>
      <c r="AB1827" s="107">
        <v>97.55</v>
      </c>
      <c r="AC1827" s="107">
        <v>0</v>
      </c>
      <c r="AD1827" s="107">
        <v>108.80727</v>
      </c>
      <c r="AE1827" s="107"/>
      <c r="AF1827" s="107"/>
      <c r="AG1827" s="1" t="s">
        <v>17</v>
      </c>
      <c r="AH1827" s="108">
        <v>6.6390776100000003E-4</v>
      </c>
      <c r="AI1827" s="108">
        <v>2.2330507439999999E-3</v>
      </c>
      <c r="AJ1827" s="108">
        <v>6.6479405100000003E-4</v>
      </c>
    </row>
    <row r="1828" spans="1:36" hidden="1">
      <c r="A1828" s="1">
        <v>13918</v>
      </c>
      <c r="B1828" s="1">
        <v>13920</v>
      </c>
      <c r="C1828" s="1" t="s">
        <v>1340</v>
      </c>
      <c r="D1828" s="1">
        <v>520043605</v>
      </c>
      <c r="E1828" s="1" t="s">
        <v>429</v>
      </c>
      <c r="F1828" s="1" t="s">
        <v>1341</v>
      </c>
      <c r="G1828" s="1" t="s">
        <v>1342</v>
      </c>
      <c r="H1828" s="1" t="s">
        <v>76</v>
      </c>
      <c r="I1828" s="1" t="s">
        <v>229</v>
      </c>
      <c r="J1828" s="1" t="s">
        <v>53</v>
      </c>
      <c r="K1828" s="1" t="s">
        <v>53</v>
      </c>
      <c r="L1828" s="1" t="s">
        <v>821</v>
      </c>
      <c r="M1828" s="1" t="s">
        <v>311</v>
      </c>
      <c r="N1828" s="1" t="s">
        <v>265</v>
      </c>
      <c r="O1828" s="1" t="s">
        <v>62</v>
      </c>
      <c r="P1828" s="1" t="s">
        <v>1343</v>
      </c>
      <c r="Q1828" s="1" t="s">
        <v>65</v>
      </c>
      <c r="R1828" s="1" t="s">
        <v>57</v>
      </c>
      <c r="S1828" s="1" t="s">
        <v>1209</v>
      </c>
      <c r="T1828" s="109">
        <v>5.1280000000000001</v>
      </c>
      <c r="U1828" s="121" t="s">
        <v>1344</v>
      </c>
      <c r="V1828" s="108">
        <v>5.1499999999999997E-2</v>
      </c>
      <c r="W1828" s="108">
        <v>4.5199999999999997E-2</v>
      </c>
      <c r="X1828" s="1" t="s">
        <v>636</v>
      </c>
      <c r="Z1828" s="107">
        <v>51941.54</v>
      </c>
      <c r="AA1828" s="107">
        <v>1</v>
      </c>
      <c r="AB1828" s="107">
        <v>146.6</v>
      </c>
      <c r="AC1828" s="107">
        <v>0</v>
      </c>
      <c r="AD1828" s="107">
        <v>76.146299999999997</v>
      </c>
      <c r="AE1828" s="107"/>
      <c r="AF1828" s="107"/>
      <c r="AG1828" s="1" t="s">
        <v>17</v>
      </c>
      <c r="AH1828" s="108">
        <v>2.0278165400100301E-5</v>
      </c>
      <c r="AI1828" s="108">
        <v>2.9032680990000001E-3</v>
      </c>
      <c r="AJ1828" s="108">
        <v>1.0538825419999999E-3</v>
      </c>
    </row>
    <row r="1829" spans="1:36" hidden="1">
      <c r="A1829" s="1">
        <v>13918</v>
      </c>
      <c r="B1829" s="1">
        <v>13920</v>
      </c>
      <c r="C1829" s="1" t="s">
        <v>1345</v>
      </c>
      <c r="D1829" s="1">
        <v>520036104</v>
      </c>
      <c r="E1829" s="1" t="s">
        <v>429</v>
      </c>
      <c r="F1829" s="1" t="s">
        <v>1346</v>
      </c>
      <c r="G1829" s="1" t="s">
        <v>1347</v>
      </c>
      <c r="H1829" s="1" t="s">
        <v>76</v>
      </c>
      <c r="I1829" s="1" t="s">
        <v>229</v>
      </c>
      <c r="J1829" s="1" t="s">
        <v>53</v>
      </c>
      <c r="K1829" s="1" t="s">
        <v>53</v>
      </c>
      <c r="L1829" s="1" t="s">
        <v>821</v>
      </c>
      <c r="M1829" s="1" t="s">
        <v>311</v>
      </c>
      <c r="N1829" s="1" t="s">
        <v>140</v>
      </c>
      <c r="O1829" s="1" t="s">
        <v>62</v>
      </c>
      <c r="P1829" s="1" t="s">
        <v>1348</v>
      </c>
      <c r="Q1829" s="1" t="s">
        <v>65</v>
      </c>
      <c r="R1829" s="1" t="s">
        <v>57</v>
      </c>
      <c r="S1829" s="1" t="s">
        <v>1209</v>
      </c>
      <c r="T1829" s="109">
        <v>0</v>
      </c>
      <c r="U1829" s="121">
        <v>45748</v>
      </c>
      <c r="V1829" s="108">
        <v>4.3400000000000001E-2</v>
      </c>
      <c r="W1829" s="108">
        <v>0</v>
      </c>
      <c r="X1829" s="1" t="s">
        <v>636</v>
      </c>
      <c r="Z1829" s="107">
        <v>175000.16</v>
      </c>
      <c r="AA1829" s="107">
        <v>1</v>
      </c>
      <c r="AB1829" s="107">
        <v>117.97</v>
      </c>
      <c r="AC1829" s="107">
        <v>0.14795</v>
      </c>
      <c r="AD1829" s="107">
        <v>206.59564</v>
      </c>
      <c r="AE1829" s="107"/>
      <c r="AF1829" s="107"/>
      <c r="AG1829" s="1" t="s">
        <v>17</v>
      </c>
      <c r="AH1829" s="108">
        <v>4.0231794599999998E-4</v>
      </c>
      <c r="AI1829" s="108">
        <v>7.8769753900000006E-3</v>
      </c>
      <c r="AJ1829" s="108">
        <v>2.8593318169999999E-3</v>
      </c>
    </row>
    <row r="1830" spans="1:36" hidden="1">
      <c r="A1830" s="1">
        <v>13918</v>
      </c>
      <c r="B1830" s="1">
        <v>13920</v>
      </c>
      <c r="C1830" s="1" t="s">
        <v>1345</v>
      </c>
      <c r="D1830" s="1">
        <v>520036104</v>
      </c>
      <c r="E1830" s="1" t="s">
        <v>429</v>
      </c>
      <c r="F1830" s="1" t="s">
        <v>1349</v>
      </c>
      <c r="G1830" s="1" t="s">
        <v>1350</v>
      </c>
      <c r="H1830" s="1" t="s">
        <v>76</v>
      </c>
      <c r="I1830" s="1" t="s">
        <v>228</v>
      </c>
      <c r="J1830" s="1" t="s">
        <v>53</v>
      </c>
      <c r="K1830" s="1" t="s">
        <v>53</v>
      </c>
      <c r="L1830" s="1" t="s">
        <v>821</v>
      </c>
      <c r="M1830" s="1" t="s">
        <v>311</v>
      </c>
      <c r="N1830" s="1" t="s">
        <v>140</v>
      </c>
      <c r="O1830" s="1" t="s">
        <v>62</v>
      </c>
      <c r="P1830" s="1" t="s">
        <v>1348</v>
      </c>
      <c r="Q1830" s="1" t="s">
        <v>65</v>
      </c>
      <c r="R1830" s="1" t="s">
        <v>57</v>
      </c>
      <c r="S1830" s="1" t="s">
        <v>1209</v>
      </c>
      <c r="T1830" s="109">
        <v>0</v>
      </c>
      <c r="U1830" s="121">
        <v>45748</v>
      </c>
      <c r="V1830" s="108">
        <v>6.2300000000000001E-2</v>
      </c>
      <c r="W1830" s="108">
        <v>0</v>
      </c>
      <c r="X1830" s="1" t="s">
        <v>636</v>
      </c>
      <c r="Z1830" s="107">
        <v>65000</v>
      </c>
      <c r="AA1830" s="107">
        <v>1</v>
      </c>
      <c r="AB1830" s="107">
        <v>103</v>
      </c>
      <c r="AC1830" s="107">
        <v>7.4749999999999997E-2</v>
      </c>
      <c r="AD1830" s="107">
        <v>67.024749999999997</v>
      </c>
      <c r="AE1830" s="107"/>
      <c r="AF1830" s="107"/>
      <c r="AG1830" s="1" t="s">
        <v>17</v>
      </c>
      <c r="AH1830" s="108">
        <v>4.0875131499999999E-4</v>
      </c>
      <c r="AI1830" s="108">
        <v>2.5554861960000001E-3</v>
      </c>
      <c r="AJ1830" s="108">
        <v>9.2763816400000005E-4</v>
      </c>
    </row>
    <row r="1831" spans="1:36" hidden="1">
      <c r="A1831" s="1">
        <v>13918</v>
      </c>
      <c r="B1831" s="1">
        <v>13920</v>
      </c>
      <c r="C1831" s="1" t="s">
        <v>1355</v>
      </c>
      <c r="D1831" s="1">
        <v>511659401</v>
      </c>
      <c r="E1831" s="1" t="s">
        <v>429</v>
      </c>
      <c r="F1831" s="1" t="s">
        <v>1356</v>
      </c>
      <c r="G1831" s="1" t="s">
        <v>1357</v>
      </c>
      <c r="H1831" s="1" t="s">
        <v>76</v>
      </c>
      <c r="I1831" s="1" t="s">
        <v>229</v>
      </c>
      <c r="J1831" s="1" t="s">
        <v>53</v>
      </c>
      <c r="K1831" s="1" t="s">
        <v>53</v>
      </c>
      <c r="L1831" s="1" t="s">
        <v>821</v>
      </c>
      <c r="M1831" s="1" t="s">
        <v>311</v>
      </c>
      <c r="N1831" s="1" t="s">
        <v>651</v>
      </c>
      <c r="O1831" s="1" t="s">
        <v>62</v>
      </c>
      <c r="P1831" s="1" t="s">
        <v>1354</v>
      </c>
      <c r="Q1831" s="1" t="s">
        <v>65</v>
      </c>
      <c r="R1831" s="1" t="s">
        <v>57</v>
      </c>
      <c r="S1831" s="1" t="s">
        <v>1209</v>
      </c>
      <c r="T1831" s="109">
        <v>2.2669999999999999</v>
      </c>
      <c r="U1831" s="121" t="s">
        <v>1257</v>
      </c>
      <c r="V1831" s="108">
        <v>2.3400000000000001E-2</v>
      </c>
      <c r="W1831" s="108">
        <v>2.8000000000000001E-2</v>
      </c>
      <c r="X1831" s="1" t="s">
        <v>636</v>
      </c>
      <c r="Z1831" s="107">
        <v>109407.1</v>
      </c>
      <c r="AA1831" s="107">
        <v>1</v>
      </c>
      <c r="AB1831" s="107">
        <v>114.39</v>
      </c>
      <c r="AC1831" s="107">
        <v>0</v>
      </c>
      <c r="AD1831" s="107">
        <v>125.15078</v>
      </c>
      <c r="AE1831" s="107"/>
      <c r="AF1831" s="107"/>
      <c r="AG1831" s="1" t="s">
        <v>17</v>
      </c>
      <c r="AH1831" s="108">
        <v>6.7116295067980099E-5</v>
      </c>
      <c r="AI1831" s="108">
        <v>4.7716864410000002E-3</v>
      </c>
      <c r="AJ1831" s="108">
        <v>1.732115969E-3</v>
      </c>
    </row>
    <row r="1832" spans="1:36" hidden="1">
      <c r="A1832" s="1">
        <v>13918</v>
      </c>
      <c r="B1832" s="1">
        <v>13920</v>
      </c>
      <c r="C1832" s="1" t="s">
        <v>1328</v>
      </c>
      <c r="D1832" s="1">
        <v>510960719</v>
      </c>
      <c r="E1832" s="1" t="s">
        <v>429</v>
      </c>
      <c r="F1832" s="1" t="s">
        <v>1358</v>
      </c>
      <c r="G1832" s="1" t="s">
        <v>1359</v>
      </c>
      <c r="H1832" s="1" t="s">
        <v>76</v>
      </c>
      <c r="I1832" s="1" t="s">
        <v>229</v>
      </c>
      <c r="J1832" s="1" t="s">
        <v>53</v>
      </c>
      <c r="K1832" s="1" t="s">
        <v>53</v>
      </c>
      <c r="L1832" s="1" t="s">
        <v>821</v>
      </c>
      <c r="M1832" s="1" t="s">
        <v>311</v>
      </c>
      <c r="N1832" s="1" t="s">
        <v>651</v>
      </c>
      <c r="O1832" s="1" t="s">
        <v>62</v>
      </c>
      <c r="P1832" s="1" t="s">
        <v>1360</v>
      </c>
      <c r="Q1832" s="1" t="s">
        <v>65</v>
      </c>
      <c r="R1832" s="1" t="s">
        <v>57</v>
      </c>
      <c r="S1832" s="1" t="s">
        <v>1209</v>
      </c>
      <c r="T1832" s="109">
        <v>0</v>
      </c>
      <c r="U1832" s="121">
        <v>45748</v>
      </c>
      <c r="V1832" s="108">
        <v>6.4999999999999997E-3</v>
      </c>
      <c r="W1832" s="108">
        <v>0</v>
      </c>
      <c r="X1832" s="1" t="s">
        <v>636</v>
      </c>
      <c r="Z1832" s="107">
        <v>61000</v>
      </c>
      <c r="AA1832" s="107">
        <v>1</v>
      </c>
      <c r="AB1832" s="107">
        <v>115.85</v>
      </c>
      <c r="AC1832" s="107">
        <v>4.4339999999999997E-2</v>
      </c>
      <c r="AD1832" s="107">
        <v>70.71284</v>
      </c>
      <c r="AE1832" s="107"/>
      <c r="AF1832" s="107"/>
      <c r="AG1832" s="1" t="s">
        <v>17</v>
      </c>
      <c r="AH1832" s="108">
        <v>1.1174439999999999E-4</v>
      </c>
      <c r="AI1832" s="108">
        <v>2.6961038500000001E-3</v>
      </c>
      <c r="AJ1832" s="108">
        <v>9.7868218899999993E-4</v>
      </c>
    </row>
    <row r="1833" spans="1:36" hidden="1">
      <c r="A1833" s="1">
        <v>13918</v>
      </c>
      <c r="B1833" s="1">
        <v>13920</v>
      </c>
      <c r="C1833" s="1" t="s">
        <v>1345</v>
      </c>
      <c r="D1833" s="1">
        <v>520036104</v>
      </c>
      <c r="E1833" s="1" t="s">
        <v>429</v>
      </c>
      <c r="F1833" s="1" t="s">
        <v>1361</v>
      </c>
      <c r="G1833" s="1" t="s">
        <v>1362</v>
      </c>
      <c r="H1833" s="1" t="s">
        <v>76</v>
      </c>
      <c r="I1833" s="1" t="s">
        <v>229</v>
      </c>
      <c r="J1833" s="1" t="s">
        <v>53</v>
      </c>
      <c r="K1833" s="1" t="s">
        <v>53</v>
      </c>
      <c r="L1833" s="1" t="s">
        <v>821</v>
      </c>
      <c r="M1833" s="1" t="s">
        <v>311</v>
      </c>
      <c r="N1833" s="1" t="s">
        <v>140</v>
      </c>
      <c r="O1833" s="1" t="s">
        <v>62</v>
      </c>
      <c r="P1833" s="1" t="s">
        <v>1348</v>
      </c>
      <c r="Q1833" s="1" t="s">
        <v>65</v>
      </c>
      <c r="R1833" s="1" t="s">
        <v>57</v>
      </c>
      <c r="S1833" s="1" t="s">
        <v>1209</v>
      </c>
      <c r="T1833" s="109">
        <v>2.3479999999999999</v>
      </c>
      <c r="U1833" s="121">
        <v>47123</v>
      </c>
      <c r="V1833" s="108">
        <v>3.9E-2</v>
      </c>
      <c r="W1833" s="108">
        <v>3.8399999999999997E-2</v>
      </c>
      <c r="X1833" s="1" t="s">
        <v>636</v>
      </c>
      <c r="Z1833" s="107">
        <v>77500</v>
      </c>
      <c r="AA1833" s="107">
        <v>1</v>
      </c>
      <c r="AB1833" s="107">
        <v>118.27</v>
      </c>
      <c r="AC1833" s="107">
        <v>0</v>
      </c>
      <c r="AD1833" s="107">
        <v>91.65925</v>
      </c>
      <c r="AE1833" s="107"/>
      <c r="AF1833" s="107"/>
      <c r="AG1833" s="1" t="s">
        <v>17</v>
      </c>
      <c r="AH1833" s="108">
        <v>5.4335662709737301E-5</v>
      </c>
      <c r="AI1833" s="108">
        <v>3.4947381099999998E-3</v>
      </c>
      <c r="AJ1833" s="108">
        <v>1.268585386E-3</v>
      </c>
    </row>
    <row r="1834" spans="1:36" hidden="1">
      <c r="A1834" s="1">
        <v>13918</v>
      </c>
      <c r="B1834" s="1">
        <v>13920</v>
      </c>
      <c r="C1834" s="1" t="s">
        <v>1366</v>
      </c>
      <c r="D1834" s="1">
        <v>513821488</v>
      </c>
      <c r="E1834" s="1" t="s">
        <v>429</v>
      </c>
      <c r="F1834" s="1" t="s">
        <v>1367</v>
      </c>
      <c r="G1834" s="1" t="s">
        <v>1368</v>
      </c>
      <c r="H1834" s="1" t="s">
        <v>76</v>
      </c>
      <c r="I1834" s="1" t="s">
        <v>229</v>
      </c>
      <c r="J1834" s="1" t="s">
        <v>53</v>
      </c>
      <c r="K1834" s="1" t="s">
        <v>53</v>
      </c>
      <c r="L1834" s="1" t="s">
        <v>821</v>
      </c>
      <c r="M1834" s="1" t="s">
        <v>311</v>
      </c>
      <c r="N1834" s="1" t="s">
        <v>651</v>
      </c>
      <c r="O1834" s="1" t="s">
        <v>62</v>
      </c>
      <c r="P1834" s="1" t="s">
        <v>1354</v>
      </c>
      <c r="Q1834" s="1" t="s">
        <v>65</v>
      </c>
      <c r="R1834" s="1" t="s">
        <v>57</v>
      </c>
      <c r="S1834" s="1" t="s">
        <v>1209</v>
      </c>
      <c r="T1834" s="109">
        <v>1.9059999999999999</v>
      </c>
      <c r="U1834" s="121" t="s">
        <v>1369</v>
      </c>
      <c r="V1834" s="108">
        <v>0.04</v>
      </c>
      <c r="W1834" s="108">
        <v>2.81E-2</v>
      </c>
      <c r="X1834" s="1" t="s">
        <v>636</v>
      </c>
      <c r="Z1834" s="107">
        <v>37187.5</v>
      </c>
      <c r="AA1834" s="107">
        <v>1</v>
      </c>
      <c r="AB1834" s="107">
        <v>119.04</v>
      </c>
      <c r="AC1834" s="107">
        <v>0</v>
      </c>
      <c r="AD1834" s="107">
        <v>44.268000000000001</v>
      </c>
      <c r="AE1834" s="107"/>
      <c r="AF1834" s="107"/>
      <c r="AG1834" s="1" t="s">
        <v>17</v>
      </c>
      <c r="AH1834" s="108">
        <v>4.4153412117094203E-5</v>
      </c>
      <c r="AI1834" s="108">
        <v>1.687828197E-3</v>
      </c>
      <c r="AJ1834" s="108">
        <v>6.1267943899999996E-4</v>
      </c>
    </row>
    <row r="1835" spans="1:36" hidden="1">
      <c r="A1835" s="1">
        <v>13918</v>
      </c>
      <c r="B1835" s="1">
        <v>13920</v>
      </c>
      <c r="C1835" s="1" t="s">
        <v>1366</v>
      </c>
      <c r="D1835" s="1">
        <v>513821488</v>
      </c>
      <c r="E1835" s="1" t="s">
        <v>429</v>
      </c>
      <c r="F1835" s="1" t="s">
        <v>1372</v>
      </c>
      <c r="G1835" s="1" t="s">
        <v>1373</v>
      </c>
      <c r="H1835" s="1" t="s">
        <v>76</v>
      </c>
      <c r="I1835" s="1" t="s">
        <v>229</v>
      </c>
      <c r="J1835" s="1" t="s">
        <v>53</v>
      </c>
      <c r="K1835" s="1" t="s">
        <v>53</v>
      </c>
      <c r="L1835" s="1" t="s">
        <v>821</v>
      </c>
      <c r="M1835" s="1" t="s">
        <v>311</v>
      </c>
      <c r="N1835" s="1" t="s">
        <v>651</v>
      </c>
      <c r="O1835" s="1" t="s">
        <v>62</v>
      </c>
      <c r="P1835" s="1" t="s">
        <v>1354</v>
      </c>
      <c r="Q1835" s="1" t="s">
        <v>65</v>
      </c>
      <c r="R1835" s="1" t="s">
        <v>57</v>
      </c>
      <c r="S1835" s="1" t="s">
        <v>1209</v>
      </c>
      <c r="T1835" s="109">
        <v>3.2610000000000001</v>
      </c>
      <c r="U1835" s="121" t="s">
        <v>1374</v>
      </c>
      <c r="V1835" s="108">
        <v>3.5000000000000003E-2</v>
      </c>
      <c r="W1835" s="108">
        <v>2.9399999999999999E-2</v>
      </c>
      <c r="X1835" s="1" t="s">
        <v>636</v>
      </c>
      <c r="Z1835" s="107">
        <v>13448.29</v>
      </c>
      <c r="AA1835" s="107">
        <v>1</v>
      </c>
      <c r="AB1835" s="107">
        <v>119.75</v>
      </c>
      <c r="AC1835" s="107">
        <v>0</v>
      </c>
      <c r="AD1835" s="107">
        <v>16.104330000000001</v>
      </c>
      <c r="AE1835" s="107"/>
      <c r="AF1835" s="107"/>
      <c r="AG1835" s="1" t="s">
        <v>17</v>
      </c>
      <c r="AH1835" s="108">
        <v>1.68187369065039E-5</v>
      </c>
      <c r="AI1835" s="108">
        <v>6.1401785099999997E-4</v>
      </c>
      <c r="AJ1835" s="108">
        <v>2.22887681E-4</v>
      </c>
    </row>
    <row r="1836" spans="1:36" hidden="1">
      <c r="A1836" s="1">
        <v>13918</v>
      </c>
      <c r="B1836" s="1">
        <v>13920</v>
      </c>
      <c r="C1836" s="1" t="s">
        <v>1328</v>
      </c>
      <c r="D1836" s="1">
        <v>510960719</v>
      </c>
      <c r="E1836" s="1" t="s">
        <v>429</v>
      </c>
      <c r="F1836" s="1" t="s">
        <v>1375</v>
      </c>
      <c r="G1836" s="1" t="s">
        <v>1376</v>
      </c>
      <c r="H1836" s="1" t="s">
        <v>76</v>
      </c>
      <c r="I1836" s="1" t="s">
        <v>229</v>
      </c>
      <c r="J1836" s="1" t="s">
        <v>53</v>
      </c>
      <c r="K1836" s="1" t="s">
        <v>53</v>
      </c>
      <c r="L1836" s="1" t="s">
        <v>821</v>
      </c>
      <c r="M1836" s="1" t="s">
        <v>311</v>
      </c>
      <c r="N1836" s="1" t="s">
        <v>651</v>
      </c>
      <c r="O1836" s="1" t="s">
        <v>62</v>
      </c>
      <c r="P1836" s="1" t="s">
        <v>1331</v>
      </c>
      <c r="Q1836" s="1" t="s">
        <v>70</v>
      </c>
      <c r="R1836" s="1" t="s">
        <v>57</v>
      </c>
      <c r="S1836" s="1" t="s">
        <v>1209</v>
      </c>
      <c r="T1836" s="109">
        <v>2.6619999999999999</v>
      </c>
      <c r="U1836" s="121">
        <v>47610</v>
      </c>
      <c r="V1836" s="108">
        <v>1.34E-2</v>
      </c>
      <c r="W1836" s="108">
        <v>2.81E-2</v>
      </c>
      <c r="X1836" s="1" t="s">
        <v>636</v>
      </c>
      <c r="Z1836" s="107">
        <v>86427.6</v>
      </c>
      <c r="AA1836" s="107">
        <v>1</v>
      </c>
      <c r="AB1836" s="107">
        <v>113.01</v>
      </c>
      <c r="AC1836" s="107">
        <v>0</v>
      </c>
      <c r="AD1836" s="107">
        <v>97.67183</v>
      </c>
      <c r="AE1836" s="107"/>
      <c r="AF1836" s="107"/>
      <c r="AG1836" s="1" t="s">
        <v>17</v>
      </c>
      <c r="AH1836" s="108">
        <v>3.5570193884019997E-5</v>
      </c>
      <c r="AI1836" s="108">
        <v>3.7239827579999998E-3</v>
      </c>
      <c r="AJ1836" s="108">
        <v>1.3518008949999999E-3</v>
      </c>
    </row>
    <row r="1837" spans="1:36" hidden="1">
      <c r="A1837" s="1">
        <v>13918</v>
      </c>
      <c r="B1837" s="1">
        <v>13920</v>
      </c>
      <c r="C1837" s="1" t="s">
        <v>1380</v>
      </c>
      <c r="D1837" s="1">
        <v>513992529</v>
      </c>
      <c r="E1837" s="1" t="s">
        <v>429</v>
      </c>
      <c r="F1837" s="1" t="s">
        <v>1381</v>
      </c>
      <c r="G1837" s="1" t="s">
        <v>1382</v>
      </c>
      <c r="H1837" s="1" t="s">
        <v>76</v>
      </c>
      <c r="I1837" s="1" t="s">
        <v>229</v>
      </c>
      <c r="J1837" s="1" t="s">
        <v>53</v>
      </c>
      <c r="K1837" s="1" t="s">
        <v>53</v>
      </c>
      <c r="L1837" s="1" t="s">
        <v>821</v>
      </c>
      <c r="M1837" s="1" t="s">
        <v>311</v>
      </c>
      <c r="N1837" s="1" t="s">
        <v>651</v>
      </c>
      <c r="O1837" s="1" t="s">
        <v>62</v>
      </c>
      <c r="P1837" s="1" t="s">
        <v>1383</v>
      </c>
      <c r="Q1837" s="1" t="s">
        <v>70</v>
      </c>
      <c r="R1837" s="1" t="s">
        <v>57</v>
      </c>
      <c r="S1837" s="1" t="s">
        <v>1209</v>
      </c>
      <c r="T1837" s="109">
        <v>2.4390000000000001</v>
      </c>
      <c r="U1837" s="121" t="s">
        <v>1384</v>
      </c>
      <c r="V1837" s="108">
        <v>1.9599999999999999E-2</v>
      </c>
      <c r="W1837" s="108">
        <v>2.8799999999999999E-2</v>
      </c>
      <c r="X1837" s="1" t="s">
        <v>636</v>
      </c>
      <c r="Z1837" s="107">
        <v>85000</v>
      </c>
      <c r="AA1837" s="107">
        <v>1</v>
      </c>
      <c r="AB1837" s="107">
        <v>114.79</v>
      </c>
      <c r="AC1837" s="107">
        <v>0</v>
      </c>
      <c r="AD1837" s="107">
        <v>97.5715</v>
      </c>
      <c r="AE1837" s="107"/>
      <c r="AF1837" s="107"/>
      <c r="AG1837" s="1" t="s">
        <v>17</v>
      </c>
      <c r="AH1837" s="108">
        <v>7.4229807693107895E-5</v>
      </c>
      <c r="AI1837" s="108">
        <v>3.720157426E-3</v>
      </c>
      <c r="AJ1837" s="108">
        <v>1.3504123049999999E-3</v>
      </c>
    </row>
    <row r="1838" spans="1:36" hidden="1">
      <c r="A1838" s="1">
        <v>13918</v>
      </c>
      <c r="B1838" s="1">
        <v>13920</v>
      </c>
      <c r="C1838" s="1" t="s">
        <v>1385</v>
      </c>
      <c r="D1838" s="1">
        <v>514290345</v>
      </c>
      <c r="E1838" s="1" t="s">
        <v>429</v>
      </c>
      <c r="F1838" s="1" t="s">
        <v>1386</v>
      </c>
      <c r="G1838" s="1" t="s">
        <v>1387</v>
      </c>
      <c r="H1838" s="1" t="s">
        <v>76</v>
      </c>
      <c r="I1838" s="1" t="s">
        <v>228</v>
      </c>
      <c r="J1838" s="1" t="s">
        <v>53</v>
      </c>
      <c r="K1838" s="1" t="s">
        <v>53</v>
      </c>
      <c r="L1838" s="1" t="s">
        <v>821</v>
      </c>
      <c r="M1838" s="1" t="s">
        <v>311</v>
      </c>
      <c r="N1838" s="1" t="s">
        <v>269</v>
      </c>
      <c r="O1838" s="1" t="s">
        <v>62</v>
      </c>
      <c r="P1838" s="1" t="s">
        <v>1354</v>
      </c>
      <c r="Q1838" s="1" t="s">
        <v>65</v>
      </c>
      <c r="R1838" s="1" t="s">
        <v>57</v>
      </c>
      <c r="S1838" s="1" t="s">
        <v>1209</v>
      </c>
      <c r="T1838" s="109">
        <v>0.33200000000000002</v>
      </c>
      <c r="U1838" s="121" t="s">
        <v>1388</v>
      </c>
      <c r="V1838" s="108">
        <v>3.61E-2</v>
      </c>
      <c r="W1838" s="108">
        <v>5.0700000000000002E-2</v>
      </c>
      <c r="X1838" s="1" t="s">
        <v>636</v>
      </c>
      <c r="Z1838" s="107">
        <v>150000</v>
      </c>
      <c r="AA1838" s="107">
        <v>1</v>
      </c>
      <c r="AB1838" s="107">
        <v>100.15</v>
      </c>
      <c r="AC1838" s="107">
        <v>0</v>
      </c>
      <c r="AD1838" s="107">
        <v>150.22499999999999</v>
      </c>
      <c r="AE1838" s="107"/>
      <c r="AF1838" s="107"/>
      <c r="AG1838" s="1" t="s">
        <v>17</v>
      </c>
      <c r="AH1838" s="108">
        <v>1.95439739E-4</v>
      </c>
      <c r="AI1838" s="108">
        <v>5.7277037789999997E-3</v>
      </c>
      <c r="AJ1838" s="108">
        <v>2.0791490190000001E-3</v>
      </c>
    </row>
    <row r="1839" spans="1:36" hidden="1">
      <c r="A1839" s="1">
        <v>13918</v>
      </c>
      <c r="B1839" s="1">
        <v>13920</v>
      </c>
      <c r="C1839" s="1" t="s">
        <v>1389</v>
      </c>
      <c r="D1839" s="1">
        <v>510381601</v>
      </c>
      <c r="E1839" s="1" t="s">
        <v>429</v>
      </c>
      <c r="F1839" s="1" t="s">
        <v>1390</v>
      </c>
      <c r="G1839" s="1" t="s">
        <v>1391</v>
      </c>
      <c r="H1839" s="1" t="s">
        <v>76</v>
      </c>
      <c r="I1839" s="1" t="s">
        <v>228</v>
      </c>
      <c r="J1839" s="1" t="s">
        <v>53</v>
      </c>
      <c r="K1839" s="1" t="s">
        <v>53</v>
      </c>
      <c r="L1839" s="1" t="s">
        <v>821</v>
      </c>
      <c r="M1839" s="1" t="s">
        <v>311</v>
      </c>
      <c r="N1839" s="1" t="s">
        <v>140</v>
      </c>
      <c r="O1839" s="1" t="s">
        <v>62</v>
      </c>
      <c r="P1839" s="1" t="s">
        <v>1348</v>
      </c>
      <c r="Q1839" s="1" t="s">
        <v>65</v>
      </c>
      <c r="R1839" s="1" t="s">
        <v>57</v>
      </c>
      <c r="S1839" s="1" t="s">
        <v>1209</v>
      </c>
      <c r="T1839" s="109">
        <v>1.919</v>
      </c>
      <c r="U1839" s="121" t="s">
        <v>1392</v>
      </c>
      <c r="V1839" s="108">
        <v>4.2999999999999997E-2</v>
      </c>
      <c r="W1839" s="108">
        <v>5.5199999999999999E-2</v>
      </c>
      <c r="X1839" s="1" t="s">
        <v>636</v>
      </c>
      <c r="Z1839" s="107">
        <v>48000</v>
      </c>
      <c r="AA1839" s="107">
        <v>1</v>
      </c>
      <c r="AB1839" s="107">
        <v>98.75</v>
      </c>
      <c r="AC1839" s="107">
        <v>0</v>
      </c>
      <c r="AD1839" s="107">
        <v>47.4</v>
      </c>
      <c r="AE1839" s="107"/>
      <c r="AF1839" s="107"/>
      <c r="AG1839" s="1" t="s">
        <v>17</v>
      </c>
      <c r="AH1839" s="108">
        <v>5.94522138414088E-5</v>
      </c>
      <c r="AI1839" s="108">
        <v>1.8072435290000001E-3</v>
      </c>
      <c r="AJ1839" s="108">
        <v>6.5602704900000002E-4</v>
      </c>
    </row>
    <row r="1840" spans="1:36" hidden="1">
      <c r="A1840" s="1">
        <v>13918</v>
      </c>
      <c r="B1840" s="1">
        <v>13920</v>
      </c>
      <c r="C1840" s="1" t="s">
        <v>1393</v>
      </c>
      <c r="D1840" s="1">
        <v>513765859</v>
      </c>
      <c r="E1840" s="1" t="s">
        <v>429</v>
      </c>
      <c r="F1840" s="1" t="s">
        <v>1394</v>
      </c>
      <c r="G1840" s="1" t="s">
        <v>1395</v>
      </c>
      <c r="H1840" s="1" t="s">
        <v>76</v>
      </c>
      <c r="I1840" s="1" t="s">
        <v>229</v>
      </c>
      <c r="J1840" s="1" t="s">
        <v>53</v>
      </c>
      <c r="K1840" s="1" t="s">
        <v>53</v>
      </c>
      <c r="L1840" s="1" t="s">
        <v>821</v>
      </c>
      <c r="M1840" s="1" t="s">
        <v>311</v>
      </c>
      <c r="N1840" s="1" t="s">
        <v>651</v>
      </c>
      <c r="O1840" s="1" t="s">
        <v>62</v>
      </c>
      <c r="P1840" s="1" t="s">
        <v>1343</v>
      </c>
      <c r="Q1840" s="1" t="s">
        <v>65</v>
      </c>
      <c r="R1840" s="1" t="s">
        <v>57</v>
      </c>
      <c r="S1840" s="1" t="s">
        <v>1209</v>
      </c>
      <c r="T1840" s="109">
        <v>1.1459999999999999</v>
      </c>
      <c r="U1840" s="121" t="s">
        <v>1396</v>
      </c>
      <c r="V1840" s="108">
        <v>2.1499999999999998E-2</v>
      </c>
      <c r="W1840" s="108">
        <v>2.8199999999999999E-2</v>
      </c>
      <c r="X1840" s="1" t="s">
        <v>636</v>
      </c>
      <c r="Z1840" s="107">
        <v>9428.57</v>
      </c>
      <c r="AA1840" s="107">
        <v>1</v>
      </c>
      <c r="AB1840" s="107">
        <v>117.16</v>
      </c>
      <c r="AC1840" s="107">
        <v>0</v>
      </c>
      <c r="AD1840" s="107">
        <v>11.04651</v>
      </c>
      <c r="AE1840" s="107"/>
      <c r="AF1840" s="107"/>
      <c r="AG1840" s="1" t="s">
        <v>17</v>
      </c>
      <c r="AH1840" s="108">
        <v>6.7302316750039999E-6</v>
      </c>
      <c r="AI1840" s="108">
        <v>4.2117581600000002E-4</v>
      </c>
      <c r="AJ1840" s="108">
        <v>1.5288627299999999E-4</v>
      </c>
    </row>
    <row r="1841" spans="1:36" hidden="1">
      <c r="A1841" s="1">
        <v>13918</v>
      </c>
      <c r="B1841" s="1">
        <v>13920</v>
      </c>
      <c r="C1841" s="1" t="s">
        <v>1397</v>
      </c>
      <c r="D1841" s="1">
        <v>515334662</v>
      </c>
      <c r="E1841" s="1" t="s">
        <v>429</v>
      </c>
      <c r="F1841" s="1" t="s">
        <v>1398</v>
      </c>
      <c r="G1841" s="1" t="s">
        <v>1399</v>
      </c>
      <c r="H1841" s="1" t="s">
        <v>76</v>
      </c>
      <c r="I1841" s="1" t="s">
        <v>230</v>
      </c>
      <c r="J1841" s="1" t="s">
        <v>53</v>
      </c>
      <c r="K1841" s="1" t="s">
        <v>53</v>
      </c>
      <c r="L1841" s="1" t="s">
        <v>821</v>
      </c>
      <c r="M1841" s="1" t="s">
        <v>311</v>
      </c>
      <c r="N1841" s="1" t="s">
        <v>267</v>
      </c>
      <c r="O1841" s="1" t="s">
        <v>62</v>
      </c>
      <c r="P1841" s="1" t="s">
        <v>1400</v>
      </c>
      <c r="Q1841" s="1" t="s">
        <v>70</v>
      </c>
      <c r="R1841" s="1" t="s">
        <v>57</v>
      </c>
      <c r="S1841" s="1" t="s">
        <v>1209</v>
      </c>
      <c r="T1841" s="109">
        <v>2.673</v>
      </c>
      <c r="U1841" s="121" t="s">
        <v>1401</v>
      </c>
      <c r="V1841" s="108">
        <v>4.6899999999999997E-2</v>
      </c>
      <c r="W1841" s="108">
        <v>6.6400000000000001E-2</v>
      </c>
      <c r="X1841" s="1" t="s">
        <v>636</v>
      </c>
      <c r="Z1841" s="107">
        <v>67014.320000000007</v>
      </c>
      <c r="AA1841" s="107">
        <v>1</v>
      </c>
      <c r="AB1841" s="107">
        <v>101</v>
      </c>
      <c r="AC1841" s="107">
        <v>0</v>
      </c>
      <c r="AD1841" s="107">
        <v>67.684460000000001</v>
      </c>
      <c r="AE1841" s="107"/>
      <c r="AF1841" s="107"/>
      <c r="AG1841" s="1" t="s">
        <v>17</v>
      </c>
      <c r="AH1841" s="108">
        <v>5.1766030075250903E-5</v>
      </c>
      <c r="AI1841" s="108">
        <v>2.5806392900000002E-3</v>
      </c>
      <c r="AJ1841" s="108">
        <v>9.3676870400000005E-4</v>
      </c>
    </row>
    <row r="1842" spans="1:36" hidden="1">
      <c r="A1842" s="1">
        <v>13918</v>
      </c>
      <c r="B1842" s="1">
        <v>13920</v>
      </c>
      <c r="C1842" s="1" t="s">
        <v>1363</v>
      </c>
      <c r="D1842" s="1">
        <v>514065283</v>
      </c>
      <c r="E1842" s="1" t="s">
        <v>429</v>
      </c>
      <c r="F1842" s="1" t="s">
        <v>1402</v>
      </c>
      <c r="G1842" s="1" t="s">
        <v>1403</v>
      </c>
      <c r="H1842" s="1" t="s">
        <v>76</v>
      </c>
      <c r="I1842" s="1" t="s">
        <v>228</v>
      </c>
      <c r="J1842" s="1" t="s">
        <v>53</v>
      </c>
      <c r="K1842" s="1" t="s">
        <v>53</v>
      </c>
      <c r="L1842" s="1" t="s">
        <v>821</v>
      </c>
      <c r="M1842" s="1" t="s">
        <v>311</v>
      </c>
      <c r="N1842" s="1" t="s">
        <v>75</v>
      </c>
      <c r="O1842" s="1" t="s">
        <v>62</v>
      </c>
      <c r="P1842" s="1" t="s">
        <v>1343</v>
      </c>
      <c r="Q1842" s="1" t="s">
        <v>65</v>
      </c>
      <c r="R1842" s="1" t="s">
        <v>57</v>
      </c>
      <c r="S1842" s="1" t="s">
        <v>1209</v>
      </c>
      <c r="T1842" s="109">
        <v>1.518</v>
      </c>
      <c r="U1842" s="121">
        <v>46396</v>
      </c>
      <c r="V1842" s="108">
        <v>2.3E-2</v>
      </c>
      <c r="W1842" s="108">
        <v>5.16E-2</v>
      </c>
      <c r="X1842" s="1" t="s">
        <v>636</v>
      </c>
      <c r="Z1842" s="107">
        <v>17612.900000000001</v>
      </c>
      <c r="AA1842" s="107">
        <v>1</v>
      </c>
      <c r="AB1842" s="107">
        <v>96.07</v>
      </c>
      <c r="AC1842" s="107">
        <v>0</v>
      </c>
      <c r="AD1842" s="107">
        <v>16.92071</v>
      </c>
      <c r="AE1842" s="107"/>
      <c r="AF1842" s="107"/>
      <c r="AG1842" s="1" t="s">
        <v>17</v>
      </c>
      <c r="AH1842" s="108">
        <v>1.62781830907361E-5</v>
      </c>
      <c r="AI1842" s="108">
        <v>6.4514437999999995E-4</v>
      </c>
      <c r="AJ1842" s="108">
        <v>2.3418657E-4</v>
      </c>
    </row>
    <row r="1843" spans="1:36" hidden="1">
      <c r="A1843" s="1">
        <v>13918</v>
      </c>
      <c r="B1843" s="1">
        <v>13920</v>
      </c>
      <c r="C1843" s="1" t="s">
        <v>1397</v>
      </c>
      <c r="D1843" s="1">
        <v>515334662</v>
      </c>
      <c r="E1843" s="1" t="s">
        <v>429</v>
      </c>
      <c r="F1843" s="1" t="s">
        <v>1404</v>
      </c>
      <c r="G1843" s="1" t="s">
        <v>1405</v>
      </c>
      <c r="H1843" s="1" t="s">
        <v>76</v>
      </c>
      <c r="I1843" s="1" t="s">
        <v>230</v>
      </c>
      <c r="J1843" s="1" t="s">
        <v>53</v>
      </c>
      <c r="K1843" s="1" t="s">
        <v>53</v>
      </c>
      <c r="L1843" s="1" t="s">
        <v>821</v>
      </c>
      <c r="M1843" s="1" t="s">
        <v>311</v>
      </c>
      <c r="N1843" s="1" t="s">
        <v>267</v>
      </c>
      <c r="O1843" s="1" t="s">
        <v>62</v>
      </c>
      <c r="P1843" s="1" t="s">
        <v>1400</v>
      </c>
      <c r="Q1843" s="1" t="s">
        <v>70</v>
      </c>
      <c r="R1843" s="1" t="s">
        <v>57</v>
      </c>
      <c r="S1843" s="1" t="s">
        <v>1209</v>
      </c>
      <c r="T1843" s="109">
        <v>2.8319999999999999</v>
      </c>
      <c r="U1843" s="121" t="s">
        <v>1401</v>
      </c>
      <c r="V1843" s="108">
        <v>4.6899999999999997E-2</v>
      </c>
      <c r="W1843" s="108">
        <v>6.5600000000000006E-2</v>
      </c>
      <c r="X1843" s="1" t="s">
        <v>636</v>
      </c>
      <c r="Z1843" s="107">
        <v>120611.84</v>
      </c>
      <c r="AA1843" s="107">
        <v>1</v>
      </c>
      <c r="AB1843" s="107">
        <v>102.77</v>
      </c>
      <c r="AC1843" s="107">
        <v>0</v>
      </c>
      <c r="AD1843" s="107">
        <v>123.95278999999999</v>
      </c>
      <c r="AE1843" s="107"/>
      <c r="AF1843" s="107"/>
      <c r="AG1843" s="1" t="s">
        <v>17</v>
      </c>
      <c r="AH1843" s="108">
        <v>1.09331593E-4</v>
      </c>
      <c r="AI1843" s="108">
        <v>4.7260100759999998E-3</v>
      </c>
      <c r="AJ1843" s="108">
        <v>1.7155355079999999E-3</v>
      </c>
    </row>
    <row r="1844" spans="1:36" hidden="1">
      <c r="A1844" s="1">
        <v>13918</v>
      </c>
      <c r="B1844" s="1">
        <v>13920</v>
      </c>
      <c r="C1844" s="1" t="s">
        <v>1406</v>
      </c>
      <c r="D1844" s="1">
        <v>513569780</v>
      </c>
      <c r="E1844" s="1" t="s">
        <v>429</v>
      </c>
      <c r="F1844" s="1" t="s">
        <v>1407</v>
      </c>
      <c r="G1844" s="1" t="s">
        <v>1408</v>
      </c>
      <c r="H1844" s="1" t="s">
        <v>76</v>
      </c>
      <c r="I1844" s="1" t="s">
        <v>229</v>
      </c>
      <c r="J1844" s="1" t="s">
        <v>53</v>
      </c>
      <c r="K1844" s="1" t="s">
        <v>53</v>
      </c>
      <c r="L1844" s="1" t="s">
        <v>821</v>
      </c>
      <c r="M1844" s="1" t="s">
        <v>311</v>
      </c>
      <c r="N1844" s="1" t="s">
        <v>651</v>
      </c>
      <c r="O1844" s="1" t="s">
        <v>62</v>
      </c>
      <c r="P1844" s="1" t="s">
        <v>1208</v>
      </c>
      <c r="Q1844" s="1" t="s">
        <v>65</v>
      </c>
      <c r="R1844" s="1" t="s">
        <v>57</v>
      </c>
      <c r="S1844" s="1" t="s">
        <v>1209</v>
      </c>
      <c r="T1844" s="109">
        <v>4.5359999999999996</v>
      </c>
      <c r="U1844" s="121" t="s">
        <v>1409</v>
      </c>
      <c r="V1844" s="108">
        <v>1.6500000000000001E-2</v>
      </c>
      <c r="W1844" s="108">
        <v>2.58E-2</v>
      </c>
      <c r="X1844" s="1" t="s">
        <v>636</v>
      </c>
      <c r="Z1844" s="107">
        <v>119100</v>
      </c>
      <c r="AA1844" s="107">
        <v>1</v>
      </c>
      <c r="AB1844" s="107">
        <v>112.36</v>
      </c>
      <c r="AC1844" s="107">
        <v>0</v>
      </c>
      <c r="AD1844" s="107">
        <v>133.82076000000001</v>
      </c>
      <c r="AE1844" s="107"/>
      <c r="AF1844" s="107"/>
      <c r="AG1844" s="1" t="s">
        <v>17</v>
      </c>
      <c r="AH1844" s="108">
        <v>5.6295447584258802E-5</v>
      </c>
      <c r="AI1844" s="108">
        <v>5.1022511079999999E-3</v>
      </c>
      <c r="AJ1844" s="108">
        <v>1.852110513E-3</v>
      </c>
    </row>
    <row r="1845" spans="1:36" hidden="1">
      <c r="A1845" s="1">
        <v>13918</v>
      </c>
      <c r="B1845" s="1">
        <v>13920</v>
      </c>
      <c r="C1845" s="1" t="s">
        <v>1410</v>
      </c>
      <c r="D1845" s="1">
        <v>513436394</v>
      </c>
      <c r="E1845" s="1" t="s">
        <v>429</v>
      </c>
      <c r="F1845" s="1" t="s">
        <v>1411</v>
      </c>
      <c r="G1845" s="1" t="s">
        <v>1412</v>
      </c>
      <c r="H1845" s="1" t="s">
        <v>76</v>
      </c>
      <c r="I1845" s="1" t="s">
        <v>229</v>
      </c>
      <c r="J1845" s="1" t="s">
        <v>53</v>
      </c>
      <c r="K1845" s="1" t="s">
        <v>53</v>
      </c>
      <c r="L1845" s="1" t="s">
        <v>821</v>
      </c>
      <c r="M1845" s="1" t="s">
        <v>311</v>
      </c>
      <c r="N1845" s="1" t="s">
        <v>258</v>
      </c>
      <c r="O1845" s="1" t="s">
        <v>62</v>
      </c>
      <c r="P1845" s="1" t="s">
        <v>1331</v>
      </c>
      <c r="Q1845" s="1" t="s">
        <v>70</v>
      </c>
      <c r="R1845" s="1" t="s">
        <v>57</v>
      </c>
      <c r="S1845" s="1" t="s">
        <v>1209</v>
      </c>
      <c r="T1845" s="109">
        <v>5.093</v>
      </c>
      <c r="U1845" s="121" t="s">
        <v>1413</v>
      </c>
      <c r="V1845" s="108">
        <v>2.6499999999999999E-2</v>
      </c>
      <c r="W1845" s="108">
        <v>2.5499999999999998E-2</v>
      </c>
      <c r="X1845" s="1" t="s">
        <v>636</v>
      </c>
      <c r="Z1845" s="107">
        <v>99244.88</v>
      </c>
      <c r="AA1845" s="107">
        <v>1</v>
      </c>
      <c r="AB1845" s="107">
        <v>117.66</v>
      </c>
      <c r="AC1845" s="107">
        <v>0</v>
      </c>
      <c r="AD1845" s="107">
        <v>116.77153</v>
      </c>
      <c r="AE1845" s="107"/>
      <c r="AF1845" s="107"/>
      <c r="AG1845" s="1" t="s">
        <v>17</v>
      </c>
      <c r="AH1845" s="108">
        <v>6.7950000359485999E-5</v>
      </c>
      <c r="AI1845" s="108">
        <v>4.4522065810000001E-3</v>
      </c>
      <c r="AJ1845" s="108">
        <v>1.6161451959999999E-3</v>
      </c>
    </row>
    <row r="1846" spans="1:36" hidden="1">
      <c r="A1846" s="1">
        <v>13918</v>
      </c>
      <c r="B1846" s="1">
        <v>13920</v>
      </c>
      <c r="C1846" s="1" t="s">
        <v>1414</v>
      </c>
      <c r="D1846" s="1">
        <v>513257873</v>
      </c>
      <c r="E1846" s="1" t="s">
        <v>429</v>
      </c>
      <c r="F1846" s="1" t="s">
        <v>1415</v>
      </c>
      <c r="G1846" s="1" t="s">
        <v>1416</v>
      </c>
      <c r="H1846" s="1" t="s">
        <v>76</v>
      </c>
      <c r="I1846" s="1" t="s">
        <v>229</v>
      </c>
      <c r="J1846" s="1" t="s">
        <v>53</v>
      </c>
      <c r="K1846" s="1" t="s">
        <v>53</v>
      </c>
      <c r="L1846" s="1" t="s">
        <v>821</v>
      </c>
      <c r="M1846" s="1" t="s">
        <v>311</v>
      </c>
      <c r="N1846" s="1" t="s">
        <v>651</v>
      </c>
      <c r="O1846" s="1" t="s">
        <v>62</v>
      </c>
      <c r="P1846" s="1" t="s">
        <v>1343</v>
      </c>
      <c r="Q1846" s="1" t="s">
        <v>65</v>
      </c>
      <c r="R1846" s="1" t="s">
        <v>57</v>
      </c>
      <c r="S1846" s="1" t="s">
        <v>1209</v>
      </c>
      <c r="T1846" s="109">
        <v>1.6459999999999999</v>
      </c>
      <c r="U1846" s="121" t="s">
        <v>1224</v>
      </c>
      <c r="V1846" s="108">
        <v>1.4E-2</v>
      </c>
      <c r="W1846" s="108">
        <v>2.6599999999999999E-2</v>
      </c>
      <c r="X1846" s="1" t="s">
        <v>636</v>
      </c>
      <c r="Z1846" s="107">
        <v>24000</v>
      </c>
      <c r="AA1846" s="107">
        <v>1</v>
      </c>
      <c r="AB1846" s="107">
        <v>113.81</v>
      </c>
      <c r="AC1846" s="107">
        <v>0</v>
      </c>
      <c r="AD1846" s="107">
        <v>27.314399999999999</v>
      </c>
      <c r="AE1846" s="107"/>
      <c r="AF1846" s="107"/>
      <c r="AG1846" s="1" t="s">
        <v>17</v>
      </c>
      <c r="AH1846" s="108">
        <v>3.9658933174697602E-5</v>
      </c>
      <c r="AI1846" s="108">
        <v>1.041429802E-3</v>
      </c>
      <c r="AJ1846" s="108">
        <v>3.7803766300000002E-4</v>
      </c>
    </row>
    <row r="1847" spans="1:36" hidden="1">
      <c r="A1847" s="1">
        <v>13918</v>
      </c>
      <c r="B1847" s="1">
        <v>13920</v>
      </c>
      <c r="C1847" s="1" t="s">
        <v>1417</v>
      </c>
      <c r="D1847" s="1">
        <v>512607888</v>
      </c>
      <c r="E1847" s="1" t="s">
        <v>429</v>
      </c>
      <c r="F1847" s="1" t="s">
        <v>1418</v>
      </c>
      <c r="G1847" s="1" t="s">
        <v>1419</v>
      </c>
      <c r="H1847" s="1" t="s">
        <v>76</v>
      </c>
      <c r="I1847" s="1" t="s">
        <v>228</v>
      </c>
      <c r="J1847" s="1" t="s">
        <v>53</v>
      </c>
      <c r="K1847" s="1" t="s">
        <v>53</v>
      </c>
      <c r="L1847" s="1" t="s">
        <v>821</v>
      </c>
      <c r="M1847" s="1" t="s">
        <v>311</v>
      </c>
      <c r="N1847" s="1" t="s">
        <v>259</v>
      </c>
      <c r="O1847" s="1" t="s">
        <v>62</v>
      </c>
      <c r="P1847" s="1" t="s">
        <v>1420</v>
      </c>
      <c r="Q1847" s="1" t="s">
        <v>70</v>
      </c>
      <c r="R1847" s="1" t="s">
        <v>57</v>
      </c>
      <c r="S1847" s="1" t="s">
        <v>1209</v>
      </c>
      <c r="T1847" s="109">
        <v>0.97199999999999998</v>
      </c>
      <c r="U1847" s="121" t="s">
        <v>1421</v>
      </c>
      <c r="V1847" s="108">
        <v>3.2500000000000001E-2</v>
      </c>
      <c r="W1847" s="108">
        <v>5.7099999999999998E-2</v>
      </c>
      <c r="X1847" s="1" t="s">
        <v>636</v>
      </c>
      <c r="Z1847" s="107">
        <v>10004.879999999999</v>
      </c>
      <c r="AA1847" s="107">
        <v>1</v>
      </c>
      <c r="AB1847" s="107">
        <v>98.55</v>
      </c>
      <c r="AC1847" s="107">
        <v>0</v>
      </c>
      <c r="AD1847" s="107">
        <v>9.8598099999999995</v>
      </c>
      <c r="AE1847" s="107"/>
      <c r="AF1847" s="107"/>
      <c r="AG1847" s="1" t="s">
        <v>17</v>
      </c>
      <c r="AH1847" s="108">
        <v>4.7353632402741799E-5</v>
      </c>
      <c r="AI1847" s="108">
        <v>3.7592991099999999E-4</v>
      </c>
      <c r="AJ1847" s="108">
        <v>1.3646206800000001E-4</v>
      </c>
    </row>
    <row r="1848" spans="1:36" hidden="1">
      <c r="A1848" s="1">
        <v>13918</v>
      </c>
      <c r="B1848" s="1">
        <v>13920</v>
      </c>
      <c r="C1848" s="1" t="s">
        <v>1377</v>
      </c>
      <c r="D1848" s="1">
        <v>513623314</v>
      </c>
      <c r="E1848" s="1" t="s">
        <v>429</v>
      </c>
      <c r="F1848" s="1" t="s">
        <v>1422</v>
      </c>
      <c r="G1848" s="1" t="s">
        <v>1423</v>
      </c>
      <c r="H1848" s="1" t="s">
        <v>76</v>
      </c>
      <c r="I1848" s="1" t="s">
        <v>229</v>
      </c>
      <c r="J1848" s="1" t="s">
        <v>53</v>
      </c>
      <c r="K1848" s="1" t="s">
        <v>53</v>
      </c>
      <c r="L1848" s="1" t="s">
        <v>821</v>
      </c>
      <c r="M1848" s="1" t="s">
        <v>311</v>
      </c>
      <c r="N1848" s="1" t="s">
        <v>651</v>
      </c>
      <c r="O1848" s="1" t="s">
        <v>62</v>
      </c>
      <c r="P1848" s="1" t="s">
        <v>1354</v>
      </c>
      <c r="Q1848" s="1" t="s">
        <v>65</v>
      </c>
      <c r="R1848" s="1" t="s">
        <v>57</v>
      </c>
      <c r="S1848" s="1" t="s">
        <v>1209</v>
      </c>
      <c r="T1848" s="109">
        <v>2.4209999999999998</v>
      </c>
      <c r="U1848" s="121" t="s">
        <v>1424</v>
      </c>
      <c r="V1848" s="108">
        <v>1.8200000000000001E-2</v>
      </c>
      <c r="W1848" s="108">
        <v>2.5999999999999999E-2</v>
      </c>
      <c r="X1848" s="1" t="s">
        <v>636</v>
      </c>
      <c r="Z1848" s="107">
        <v>93750</v>
      </c>
      <c r="AA1848" s="107">
        <v>1</v>
      </c>
      <c r="AB1848" s="107">
        <v>114.28</v>
      </c>
      <c r="AC1848" s="107">
        <v>0</v>
      </c>
      <c r="AD1848" s="107">
        <v>107.1375</v>
      </c>
      <c r="AE1848" s="107"/>
      <c r="AF1848" s="107"/>
      <c r="AG1848" s="1" t="s">
        <v>17</v>
      </c>
      <c r="AH1848" s="108">
        <v>1.87326956E-4</v>
      </c>
      <c r="AI1848" s="108">
        <v>4.0848850960000004E-3</v>
      </c>
      <c r="AJ1848" s="108">
        <v>1.4828079750000001E-3</v>
      </c>
    </row>
    <row r="1849" spans="1:36">
      <c r="A1849" s="1">
        <v>13918</v>
      </c>
      <c r="B1849" s="1">
        <v>13920</v>
      </c>
      <c r="C1849" s="1" t="s">
        <v>1429</v>
      </c>
      <c r="D1849" s="1">
        <v>633896</v>
      </c>
      <c r="E1849" s="1" t="s">
        <v>430</v>
      </c>
      <c r="F1849" s="1" t="s">
        <v>1430</v>
      </c>
      <c r="G1849" s="1" t="s">
        <v>1431</v>
      </c>
      <c r="H1849" s="1" t="s">
        <v>76</v>
      </c>
      <c r="I1849" s="1" t="s">
        <v>230</v>
      </c>
      <c r="J1849" s="1" t="s">
        <v>53</v>
      </c>
      <c r="K1849" s="1" t="s">
        <v>315</v>
      </c>
      <c r="L1849" s="1" t="s">
        <v>821</v>
      </c>
      <c r="M1849" s="1" t="s">
        <v>311</v>
      </c>
      <c r="N1849" s="1" t="s">
        <v>652</v>
      </c>
      <c r="O1849" s="1" t="s">
        <v>62</v>
      </c>
      <c r="P1849" s="1" t="s">
        <v>1383</v>
      </c>
      <c r="Q1849" s="1" t="s">
        <v>70</v>
      </c>
      <c r="R1849" s="1" t="s">
        <v>57</v>
      </c>
      <c r="S1849" s="1" t="s">
        <v>1209</v>
      </c>
      <c r="T1849" s="109">
        <v>2.6110000000000002</v>
      </c>
      <c r="U1849" s="121">
        <v>47033</v>
      </c>
      <c r="V1849" s="108">
        <v>4.2999999999999997E-2</v>
      </c>
      <c r="W1849" s="108">
        <v>8.6099999999999996E-2</v>
      </c>
      <c r="X1849" s="1" t="s">
        <v>636</v>
      </c>
      <c r="Z1849" s="107">
        <v>52780.22</v>
      </c>
      <c r="AA1849" s="107">
        <v>1</v>
      </c>
      <c r="AB1849" s="107">
        <v>91.56</v>
      </c>
      <c r="AC1849" s="107">
        <v>0</v>
      </c>
      <c r="AD1849" s="107">
        <v>48.325569999999999</v>
      </c>
      <c r="AE1849" s="107"/>
      <c r="AF1849" s="107"/>
      <c r="AG1849" s="1" t="s">
        <v>17</v>
      </c>
      <c r="AH1849" s="108">
        <v>4.9297517736956699E-5</v>
      </c>
      <c r="AI1849" s="108">
        <v>1.842533199E-3</v>
      </c>
      <c r="AJ1849" s="108">
        <v>6.6883715399999996E-4</v>
      </c>
    </row>
    <row r="1850" spans="1:36" hidden="1">
      <c r="A1850" s="1">
        <v>13918</v>
      </c>
      <c r="B1850" s="1">
        <v>13920</v>
      </c>
      <c r="C1850" s="1" t="s">
        <v>1432</v>
      </c>
      <c r="D1850" s="1">
        <v>520044314</v>
      </c>
      <c r="E1850" s="1" t="s">
        <v>429</v>
      </c>
      <c r="F1850" s="1" t="s">
        <v>1433</v>
      </c>
      <c r="G1850" s="1" t="s">
        <v>1434</v>
      </c>
      <c r="H1850" s="1" t="s">
        <v>76</v>
      </c>
      <c r="I1850" s="1" t="s">
        <v>228</v>
      </c>
      <c r="J1850" s="1" t="s">
        <v>53</v>
      </c>
      <c r="K1850" s="1" t="s">
        <v>53</v>
      </c>
      <c r="L1850" s="1" t="s">
        <v>821</v>
      </c>
      <c r="M1850" s="1" t="s">
        <v>311</v>
      </c>
      <c r="N1850" s="1" t="s">
        <v>260</v>
      </c>
      <c r="O1850" s="1" t="s">
        <v>62</v>
      </c>
      <c r="P1850" s="1" t="s">
        <v>1343</v>
      </c>
      <c r="Q1850" s="1" t="s">
        <v>65</v>
      </c>
      <c r="R1850" s="1" t="s">
        <v>57</v>
      </c>
      <c r="S1850" s="1" t="s">
        <v>1209</v>
      </c>
      <c r="T1850" s="109">
        <v>1.58</v>
      </c>
      <c r="U1850" s="121" t="s">
        <v>1435</v>
      </c>
      <c r="V1850" s="108">
        <v>0.04</v>
      </c>
      <c r="W1850" s="108">
        <v>4.9299999999999997E-2</v>
      </c>
      <c r="X1850" s="1" t="s">
        <v>636</v>
      </c>
      <c r="Z1850" s="107">
        <v>38888.879999999997</v>
      </c>
      <c r="AA1850" s="107">
        <v>1</v>
      </c>
      <c r="AB1850" s="107">
        <v>101.61</v>
      </c>
      <c r="AC1850" s="107">
        <v>0</v>
      </c>
      <c r="AD1850" s="107">
        <v>39.514989999999997</v>
      </c>
      <c r="AE1850" s="107"/>
      <c r="AF1850" s="107"/>
      <c r="AG1850" s="1" t="s">
        <v>17</v>
      </c>
      <c r="AH1850" s="108">
        <v>6.52953498331437E-5</v>
      </c>
      <c r="AI1850" s="108">
        <v>1.5066078049999999E-3</v>
      </c>
      <c r="AJ1850" s="108">
        <v>5.4689667299999997E-4</v>
      </c>
    </row>
    <row r="1851" spans="1:36" hidden="1">
      <c r="A1851" s="1">
        <v>13918</v>
      </c>
      <c r="B1851" s="1">
        <v>13920</v>
      </c>
      <c r="C1851" s="1" t="s">
        <v>1328</v>
      </c>
      <c r="D1851" s="1">
        <v>510960719</v>
      </c>
      <c r="E1851" s="1" t="s">
        <v>429</v>
      </c>
      <c r="F1851" s="1" t="s">
        <v>1436</v>
      </c>
      <c r="G1851" s="1" t="s">
        <v>1437</v>
      </c>
      <c r="H1851" s="1" t="s">
        <v>76</v>
      </c>
      <c r="I1851" s="1" t="s">
        <v>229</v>
      </c>
      <c r="J1851" s="1" t="s">
        <v>53</v>
      </c>
      <c r="K1851" s="1" t="s">
        <v>53</v>
      </c>
      <c r="L1851" s="1" t="s">
        <v>821</v>
      </c>
      <c r="M1851" s="1" t="s">
        <v>311</v>
      </c>
      <c r="N1851" s="1" t="s">
        <v>651</v>
      </c>
      <c r="O1851" s="1" t="s">
        <v>62</v>
      </c>
      <c r="P1851" s="1" t="s">
        <v>1331</v>
      </c>
      <c r="Q1851" s="1" t="s">
        <v>70</v>
      </c>
      <c r="R1851" s="1" t="s">
        <v>57</v>
      </c>
      <c r="S1851" s="1" t="s">
        <v>1209</v>
      </c>
      <c r="T1851" s="109">
        <v>2.0680000000000001</v>
      </c>
      <c r="U1851" s="121" t="s">
        <v>1438</v>
      </c>
      <c r="V1851" s="108">
        <v>1.77E-2</v>
      </c>
      <c r="W1851" s="108">
        <v>2.75E-2</v>
      </c>
      <c r="X1851" s="1" t="s">
        <v>636</v>
      </c>
      <c r="Z1851" s="107">
        <v>67800</v>
      </c>
      <c r="AA1851" s="107">
        <v>1</v>
      </c>
      <c r="AB1851" s="107">
        <v>113.81</v>
      </c>
      <c r="AC1851" s="107">
        <v>0</v>
      </c>
      <c r="AD1851" s="107">
        <v>77.163179999999997</v>
      </c>
      <c r="AE1851" s="107"/>
      <c r="AF1851" s="107"/>
      <c r="AG1851" s="1" t="s">
        <v>17</v>
      </c>
      <c r="AH1851" s="108">
        <v>2.6130059547966098E-5</v>
      </c>
      <c r="AI1851" s="108">
        <v>2.9420391920000001E-3</v>
      </c>
      <c r="AJ1851" s="108">
        <v>1.067956398E-3</v>
      </c>
    </row>
    <row r="1852" spans="1:36" hidden="1">
      <c r="A1852" s="1">
        <v>13918</v>
      </c>
      <c r="B1852" s="1">
        <v>13920</v>
      </c>
      <c r="C1852" s="1" t="s">
        <v>1328</v>
      </c>
      <c r="D1852" s="1">
        <v>510960719</v>
      </c>
      <c r="E1852" s="1" t="s">
        <v>429</v>
      </c>
      <c r="F1852" s="1" t="s">
        <v>1439</v>
      </c>
      <c r="G1852" s="1" t="s">
        <v>1440</v>
      </c>
      <c r="H1852" s="1" t="s">
        <v>76</v>
      </c>
      <c r="I1852" s="1" t="s">
        <v>229</v>
      </c>
      <c r="J1852" s="1" t="s">
        <v>53</v>
      </c>
      <c r="K1852" s="1" t="s">
        <v>53</v>
      </c>
      <c r="L1852" s="1" t="s">
        <v>821</v>
      </c>
      <c r="M1852" s="1" t="s">
        <v>311</v>
      </c>
      <c r="N1852" s="1" t="s">
        <v>651</v>
      </c>
      <c r="O1852" s="1" t="s">
        <v>62</v>
      </c>
      <c r="P1852" s="1" t="s">
        <v>1331</v>
      </c>
      <c r="Q1852" s="1" t="s">
        <v>70</v>
      </c>
      <c r="R1852" s="1" t="s">
        <v>57</v>
      </c>
      <c r="S1852" s="1" t="s">
        <v>1209</v>
      </c>
      <c r="T1852" s="109">
        <v>5.0460000000000003</v>
      </c>
      <c r="U1852" s="121" t="s">
        <v>1441</v>
      </c>
      <c r="V1852" s="108">
        <v>2.4799999999999999E-2</v>
      </c>
      <c r="W1852" s="108">
        <v>2.9399999999999999E-2</v>
      </c>
      <c r="X1852" s="1" t="s">
        <v>636</v>
      </c>
      <c r="Z1852" s="107">
        <v>10350</v>
      </c>
      <c r="AA1852" s="107">
        <v>1</v>
      </c>
      <c r="AB1852" s="107">
        <v>113.77</v>
      </c>
      <c r="AC1852" s="107">
        <v>0</v>
      </c>
      <c r="AD1852" s="107">
        <v>11.77519</v>
      </c>
      <c r="AE1852" s="107"/>
      <c r="AF1852" s="107"/>
      <c r="AG1852" s="1" t="s">
        <v>17</v>
      </c>
      <c r="AH1852" s="108">
        <v>3.1416091716775599E-6</v>
      </c>
      <c r="AI1852" s="108">
        <v>4.4895856299999998E-4</v>
      </c>
      <c r="AJ1852" s="108">
        <v>1.6297137400000001E-4</v>
      </c>
    </row>
    <row r="1853" spans="1:36" hidden="1">
      <c r="A1853" s="1">
        <v>13918</v>
      </c>
      <c r="B1853" s="1">
        <v>13920</v>
      </c>
      <c r="C1853" s="1" t="s">
        <v>1393</v>
      </c>
      <c r="D1853" s="1">
        <v>513765859</v>
      </c>
      <c r="E1853" s="1" t="s">
        <v>429</v>
      </c>
      <c r="F1853" s="1" t="s">
        <v>1442</v>
      </c>
      <c r="G1853" s="1" t="s">
        <v>1443</v>
      </c>
      <c r="H1853" s="1" t="s">
        <v>76</v>
      </c>
      <c r="I1853" s="1" t="s">
        <v>229</v>
      </c>
      <c r="J1853" s="1" t="s">
        <v>53</v>
      </c>
      <c r="K1853" s="1" t="s">
        <v>53</v>
      </c>
      <c r="L1853" s="1" t="s">
        <v>821</v>
      </c>
      <c r="M1853" s="1" t="s">
        <v>311</v>
      </c>
      <c r="N1853" s="1" t="s">
        <v>651</v>
      </c>
      <c r="O1853" s="1" t="s">
        <v>62</v>
      </c>
      <c r="P1853" s="1" t="s">
        <v>1354</v>
      </c>
      <c r="Q1853" s="1" t="s">
        <v>65</v>
      </c>
      <c r="R1853" s="1" t="s">
        <v>57</v>
      </c>
      <c r="S1853" s="1" t="s">
        <v>1209</v>
      </c>
      <c r="T1853" s="109">
        <v>2.2890000000000001</v>
      </c>
      <c r="U1853" s="121" t="s">
        <v>1260</v>
      </c>
      <c r="V1853" s="108">
        <v>1.4200000000000001E-2</v>
      </c>
      <c r="W1853" s="108">
        <v>2.7900000000000001E-2</v>
      </c>
      <c r="X1853" s="1" t="s">
        <v>636</v>
      </c>
      <c r="Z1853" s="107">
        <v>20026.169999999998</v>
      </c>
      <c r="AA1853" s="107">
        <v>1</v>
      </c>
      <c r="AB1853" s="107">
        <v>112.72</v>
      </c>
      <c r="AC1853" s="107">
        <v>0</v>
      </c>
      <c r="AD1853" s="107">
        <v>22.573499999999999</v>
      </c>
      <c r="AE1853" s="107"/>
      <c r="AF1853" s="107"/>
      <c r="AG1853" s="1" t="s">
        <v>17</v>
      </c>
      <c r="AH1853" s="108">
        <v>1.9721214082544E-5</v>
      </c>
      <c r="AI1853" s="108">
        <v>8.6067113500000003E-4</v>
      </c>
      <c r="AJ1853" s="108">
        <v>3.1242250200000003E-4</v>
      </c>
    </row>
    <row r="1854" spans="1:36" hidden="1">
      <c r="A1854" s="1">
        <v>13918</v>
      </c>
      <c r="B1854" s="1">
        <v>13920</v>
      </c>
      <c r="C1854" s="1" t="s">
        <v>1444</v>
      </c>
      <c r="D1854" s="1">
        <v>513957472</v>
      </c>
      <c r="E1854" s="1" t="s">
        <v>429</v>
      </c>
      <c r="F1854" s="1" t="s">
        <v>1445</v>
      </c>
      <c r="G1854" s="1" t="s">
        <v>1446</v>
      </c>
      <c r="H1854" s="1" t="s">
        <v>76</v>
      </c>
      <c r="I1854" s="1" t="s">
        <v>228</v>
      </c>
      <c r="J1854" s="1" t="s">
        <v>53</v>
      </c>
      <c r="K1854" s="1" t="s">
        <v>53</v>
      </c>
      <c r="L1854" s="1" t="s">
        <v>821</v>
      </c>
      <c r="M1854" s="1" t="s">
        <v>311</v>
      </c>
      <c r="N1854" s="1" t="s">
        <v>651</v>
      </c>
      <c r="O1854" s="1" t="s">
        <v>62</v>
      </c>
      <c r="P1854" s="1" t="s">
        <v>1447</v>
      </c>
      <c r="Q1854" s="1" t="s">
        <v>70</v>
      </c>
      <c r="R1854" s="1" t="s">
        <v>57</v>
      </c>
      <c r="S1854" s="1" t="s">
        <v>1209</v>
      </c>
      <c r="T1854" s="109">
        <v>2.7869999999999999</v>
      </c>
      <c r="U1854" s="121" t="s">
        <v>1448</v>
      </c>
      <c r="V1854" s="108">
        <v>4.1000000000000002E-2</v>
      </c>
      <c r="W1854" s="108">
        <v>5.6300000000000003E-2</v>
      </c>
      <c r="X1854" s="1" t="s">
        <v>636</v>
      </c>
      <c r="Z1854" s="107">
        <v>3333.33</v>
      </c>
      <c r="AA1854" s="107">
        <v>1</v>
      </c>
      <c r="AB1854" s="107">
        <v>97.74</v>
      </c>
      <c r="AC1854" s="107">
        <v>0</v>
      </c>
      <c r="AD1854" s="107">
        <v>3.258</v>
      </c>
      <c r="AE1854" s="107"/>
      <c r="AF1854" s="107"/>
      <c r="AG1854" s="1" t="s">
        <v>17</v>
      </c>
      <c r="AH1854" s="108">
        <v>7.30307985367996E-6</v>
      </c>
      <c r="AI1854" s="108">
        <v>1.24219396E-4</v>
      </c>
      <c r="AJ1854" s="108">
        <v>4.5091479482246E-5</v>
      </c>
    </row>
    <row r="1855" spans="1:36" hidden="1">
      <c r="A1855" s="1">
        <v>13918</v>
      </c>
      <c r="B1855" s="1">
        <v>13920</v>
      </c>
      <c r="C1855" s="1" t="s">
        <v>2326</v>
      </c>
      <c r="D1855" s="1">
        <v>520043878</v>
      </c>
      <c r="E1855" s="1" t="s">
        <v>429</v>
      </c>
      <c r="F1855" s="1" t="s">
        <v>2327</v>
      </c>
      <c r="G1855" s="1" t="s">
        <v>2328</v>
      </c>
      <c r="H1855" s="1" t="s">
        <v>76</v>
      </c>
      <c r="I1855" s="1" t="s">
        <v>228</v>
      </c>
      <c r="J1855" s="1" t="s">
        <v>53</v>
      </c>
      <c r="K1855" s="1" t="s">
        <v>53</v>
      </c>
      <c r="L1855" s="1" t="s">
        <v>821</v>
      </c>
      <c r="M1855" s="1" t="s">
        <v>311</v>
      </c>
      <c r="N1855" s="1" t="s">
        <v>156</v>
      </c>
      <c r="O1855" s="1" t="s">
        <v>62</v>
      </c>
      <c r="P1855" s="1" t="s">
        <v>1420</v>
      </c>
      <c r="Q1855" s="1" t="s">
        <v>70</v>
      </c>
      <c r="R1855" s="1" t="s">
        <v>57</v>
      </c>
      <c r="S1855" s="1" t="s">
        <v>1209</v>
      </c>
      <c r="T1855" s="109">
        <v>1.4510000000000001</v>
      </c>
      <c r="U1855" s="121" t="s">
        <v>1266</v>
      </c>
      <c r="V1855" s="108">
        <v>3.2899999999999999E-2</v>
      </c>
      <c r="W1855" s="108">
        <v>5.3999999999999999E-2</v>
      </c>
      <c r="X1855" s="1" t="s">
        <v>636</v>
      </c>
      <c r="Z1855" s="107">
        <v>86000</v>
      </c>
      <c r="AA1855" s="107">
        <v>1</v>
      </c>
      <c r="AB1855" s="107">
        <v>97.14</v>
      </c>
      <c r="AC1855" s="107">
        <v>0</v>
      </c>
      <c r="AD1855" s="107">
        <v>83.540400000000005</v>
      </c>
      <c r="AE1855" s="107"/>
      <c r="AF1855" s="107"/>
      <c r="AG1855" s="1" t="s">
        <v>17</v>
      </c>
      <c r="AH1855" s="108">
        <v>1.2020589E-4</v>
      </c>
      <c r="AI1855" s="108">
        <v>3.185186652E-3</v>
      </c>
      <c r="AJ1855" s="108">
        <v>1.15621861E-3</v>
      </c>
    </row>
    <row r="1856" spans="1:36" hidden="1">
      <c r="A1856" s="1">
        <v>13918</v>
      </c>
      <c r="B1856" s="1">
        <v>13920</v>
      </c>
      <c r="C1856" s="1" t="s">
        <v>1449</v>
      </c>
      <c r="D1856" s="1">
        <v>520010869</v>
      </c>
      <c r="E1856" s="1" t="s">
        <v>429</v>
      </c>
      <c r="F1856" s="1" t="s">
        <v>1450</v>
      </c>
      <c r="G1856" s="1" t="s">
        <v>1451</v>
      </c>
      <c r="H1856" s="1" t="s">
        <v>76</v>
      </c>
      <c r="I1856" s="1" t="s">
        <v>229</v>
      </c>
      <c r="J1856" s="1" t="s">
        <v>53</v>
      </c>
      <c r="K1856" s="1" t="s">
        <v>53</v>
      </c>
      <c r="L1856" s="1" t="s">
        <v>821</v>
      </c>
      <c r="M1856" s="1" t="s">
        <v>311</v>
      </c>
      <c r="N1856" s="1" t="s">
        <v>258</v>
      </c>
      <c r="O1856" s="1" t="s">
        <v>62</v>
      </c>
      <c r="P1856" s="1" t="s">
        <v>1208</v>
      </c>
      <c r="Q1856" s="1" t="s">
        <v>65</v>
      </c>
      <c r="R1856" s="1" t="s">
        <v>57</v>
      </c>
      <c r="S1856" s="1" t="s">
        <v>1209</v>
      </c>
      <c r="T1856" s="109">
        <v>11.712999999999999</v>
      </c>
      <c r="U1856" s="121" t="s">
        <v>1452</v>
      </c>
      <c r="V1856" s="108">
        <v>2.07E-2</v>
      </c>
      <c r="W1856" s="108">
        <v>2.9899999999999999E-2</v>
      </c>
      <c r="X1856" s="1" t="s">
        <v>636</v>
      </c>
      <c r="Z1856" s="107">
        <v>125714.29</v>
      </c>
      <c r="AA1856" s="107">
        <v>1</v>
      </c>
      <c r="AB1856" s="107">
        <v>102.91</v>
      </c>
      <c r="AC1856" s="107">
        <v>0</v>
      </c>
      <c r="AD1856" s="107">
        <v>129.37258</v>
      </c>
      <c r="AE1856" s="107"/>
      <c r="AF1856" s="107"/>
      <c r="AG1856" s="1" t="s">
        <v>17</v>
      </c>
      <c r="AH1856" s="108">
        <v>2.2994694432531498E-5</v>
      </c>
      <c r="AI1856" s="108">
        <v>4.9326531230000003E-3</v>
      </c>
      <c r="AJ1856" s="108">
        <v>1.790546665E-3</v>
      </c>
    </row>
    <row r="1857" spans="1:36" hidden="1">
      <c r="A1857" s="1">
        <v>13918</v>
      </c>
      <c r="B1857" s="1">
        <v>13920</v>
      </c>
      <c r="C1857" s="1" t="s">
        <v>1351</v>
      </c>
      <c r="D1857" s="1">
        <v>520026683</v>
      </c>
      <c r="E1857" s="1" t="s">
        <v>429</v>
      </c>
      <c r="F1857" s="1" t="s">
        <v>1456</v>
      </c>
      <c r="G1857" s="1" t="s">
        <v>1457</v>
      </c>
      <c r="H1857" s="1" t="s">
        <v>76</v>
      </c>
      <c r="I1857" s="1" t="s">
        <v>229</v>
      </c>
      <c r="J1857" s="1" t="s">
        <v>53</v>
      </c>
      <c r="K1857" s="1" t="s">
        <v>53</v>
      </c>
      <c r="L1857" s="1" t="s">
        <v>821</v>
      </c>
      <c r="M1857" s="1" t="s">
        <v>311</v>
      </c>
      <c r="N1857" s="1" t="s">
        <v>651</v>
      </c>
      <c r="O1857" s="1" t="s">
        <v>62</v>
      </c>
      <c r="P1857" s="1" t="s">
        <v>1354</v>
      </c>
      <c r="Q1857" s="1" t="s">
        <v>65</v>
      </c>
      <c r="R1857" s="1" t="s">
        <v>57</v>
      </c>
      <c r="S1857" s="1" t="s">
        <v>1209</v>
      </c>
      <c r="T1857" s="109">
        <v>2.83</v>
      </c>
      <c r="U1857" s="121">
        <v>47187</v>
      </c>
      <c r="V1857" s="108">
        <v>1.14E-2</v>
      </c>
      <c r="W1857" s="108">
        <v>2.7900000000000001E-2</v>
      </c>
      <c r="X1857" s="1" t="s">
        <v>636</v>
      </c>
      <c r="Z1857" s="107">
        <v>139270</v>
      </c>
      <c r="AA1857" s="107">
        <v>1</v>
      </c>
      <c r="AB1857" s="107">
        <v>109.34</v>
      </c>
      <c r="AC1857" s="107">
        <v>0</v>
      </c>
      <c r="AD1857" s="107">
        <v>152.27781999999999</v>
      </c>
      <c r="AE1857" s="107"/>
      <c r="AF1857" s="107"/>
      <c r="AG1857" s="1" t="s">
        <v>17</v>
      </c>
      <c r="AH1857" s="108">
        <v>5.8938214959650602E-5</v>
      </c>
      <c r="AI1857" s="108">
        <v>5.8059726749999999E-3</v>
      </c>
      <c r="AJ1857" s="108">
        <v>2.1075605260000001E-3</v>
      </c>
    </row>
    <row r="1858" spans="1:36" hidden="1">
      <c r="A1858" s="1">
        <v>13918</v>
      </c>
      <c r="B1858" s="1">
        <v>13920</v>
      </c>
      <c r="C1858" s="1" t="s">
        <v>1458</v>
      </c>
      <c r="D1858" s="1">
        <v>512025891</v>
      </c>
      <c r="E1858" s="1" t="s">
        <v>429</v>
      </c>
      <c r="F1858" s="1" t="s">
        <v>1459</v>
      </c>
      <c r="G1858" s="1" t="s">
        <v>1460</v>
      </c>
      <c r="H1858" s="1" t="s">
        <v>76</v>
      </c>
      <c r="I1858" s="1" t="s">
        <v>229</v>
      </c>
      <c r="J1858" s="1" t="s">
        <v>53</v>
      </c>
      <c r="K1858" s="1" t="s">
        <v>53</v>
      </c>
      <c r="L1858" s="1" t="s">
        <v>821</v>
      </c>
      <c r="M1858" s="1" t="s">
        <v>311</v>
      </c>
      <c r="N1858" s="1" t="s">
        <v>258</v>
      </c>
      <c r="O1858" s="1" t="s">
        <v>62</v>
      </c>
      <c r="P1858" s="1" t="s">
        <v>1461</v>
      </c>
      <c r="Q1858" s="1" t="s">
        <v>65</v>
      </c>
      <c r="R1858" s="1" t="s">
        <v>57</v>
      </c>
      <c r="S1858" s="1" t="s">
        <v>1209</v>
      </c>
      <c r="T1858" s="109">
        <v>0.91500000000000004</v>
      </c>
      <c r="U1858" s="121" t="s">
        <v>1462</v>
      </c>
      <c r="V1858" s="108">
        <v>1.8499999999999999E-2</v>
      </c>
      <c r="W1858" s="108">
        <v>3.04E-2</v>
      </c>
      <c r="X1858" s="1" t="s">
        <v>636</v>
      </c>
      <c r="Z1858" s="107">
        <v>8641.06</v>
      </c>
      <c r="AA1858" s="107">
        <v>1</v>
      </c>
      <c r="AB1858" s="107">
        <v>113.07</v>
      </c>
      <c r="AC1858" s="107">
        <v>0</v>
      </c>
      <c r="AD1858" s="107">
        <v>9.7704500000000003</v>
      </c>
      <c r="AE1858" s="107"/>
      <c r="AF1858" s="107"/>
      <c r="AG1858" s="1" t="s">
        <v>17</v>
      </c>
      <c r="AH1858" s="108">
        <v>1.9490446443158098E-5</v>
      </c>
      <c r="AI1858" s="108">
        <v>3.7252283799999998E-4</v>
      </c>
      <c r="AJ1858" s="108">
        <v>1.3522530499999999E-4</v>
      </c>
    </row>
    <row r="1859" spans="1:36" hidden="1">
      <c r="A1859" s="1">
        <v>13918</v>
      </c>
      <c r="B1859" s="1">
        <v>13920</v>
      </c>
      <c r="C1859" s="1" t="s">
        <v>1458</v>
      </c>
      <c r="D1859" s="1">
        <v>512025891</v>
      </c>
      <c r="E1859" s="1" t="s">
        <v>429</v>
      </c>
      <c r="F1859" s="1" t="s">
        <v>1463</v>
      </c>
      <c r="G1859" s="1" t="s">
        <v>1464</v>
      </c>
      <c r="H1859" s="1" t="s">
        <v>76</v>
      </c>
      <c r="I1859" s="1" t="s">
        <v>228</v>
      </c>
      <c r="J1859" s="1" t="s">
        <v>53</v>
      </c>
      <c r="K1859" s="1" t="s">
        <v>53</v>
      </c>
      <c r="L1859" s="1" t="s">
        <v>821</v>
      </c>
      <c r="M1859" s="1" t="s">
        <v>311</v>
      </c>
      <c r="N1859" s="1" t="s">
        <v>258</v>
      </c>
      <c r="O1859" s="1" t="s">
        <v>62</v>
      </c>
      <c r="P1859" s="1" t="s">
        <v>1461</v>
      </c>
      <c r="Q1859" s="1" t="s">
        <v>65</v>
      </c>
      <c r="R1859" s="1" t="s">
        <v>57</v>
      </c>
      <c r="S1859" s="1" t="s">
        <v>1209</v>
      </c>
      <c r="T1859" s="109">
        <v>0.88400000000000001</v>
      </c>
      <c r="U1859" s="121" t="s">
        <v>1465</v>
      </c>
      <c r="V1859" s="108">
        <v>3.2500000000000001E-2</v>
      </c>
      <c r="W1859" s="108">
        <v>5.6000000000000001E-2</v>
      </c>
      <c r="X1859" s="1" t="s">
        <v>636</v>
      </c>
      <c r="Z1859" s="107">
        <v>5722.54</v>
      </c>
      <c r="AA1859" s="107">
        <v>1</v>
      </c>
      <c r="AB1859" s="107">
        <v>98.74</v>
      </c>
      <c r="AC1859" s="107">
        <v>0</v>
      </c>
      <c r="AD1859" s="107">
        <v>5.6504399999999997</v>
      </c>
      <c r="AE1859" s="107"/>
      <c r="AF1859" s="107"/>
      <c r="AG1859" s="1" t="s">
        <v>17</v>
      </c>
      <c r="AH1859" s="108">
        <v>1.75428323613354E-5</v>
      </c>
      <c r="AI1859" s="108">
        <v>2.15437154E-4</v>
      </c>
      <c r="AJ1859" s="108">
        <v>7.8203406791179297E-5</v>
      </c>
    </row>
    <row r="1860" spans="1:36" hidden="1">
      <c r="A1860" s="1">
        <v>13918</v>
      </c>
      <c r="B1860" s="1">
        <v>13920</v>
      </c>
      <c r="C1860" s="1" t="s">
        <v>1377</v>
      </c>
      <c r="D1860" s="1">
        <v>513623314</v>
      </c>
      <c r="E1860" s="1" t="s">
        <v>429</v>
      </c>
      <c r="F1860" s="1" t="s">
        <v>1470</v>
      </c>
      <c r="G1860" s="1" t="s">
        <v>1471</v>
      </c>
      <c r="H1860" s="1" t="s">
        <v>76</v>
      </c>
      <c r="I1860" s="1" t="s">
        <v>229</v>
      </c>
      <c r="J1860" s="1" t="s">
        <v>53</v>
      </c>
      <c r="K1860" s="1" t="s">
        <v>53</v>
      </c>
      <c r="L1860" s="1" t="s">
        <v>821</v>
      </c>
      <c r="M1860" s="1" t="s">
        <v>311</v>
      </c>
      <c r="N1860" s="1" t="s">
        <v>651</v>
      </c>
      <c r="O1860" s="1" t="s">
        <v>62</v>
      </c>
      <c r="P1860" s="1" t="s">
        <v>1354</v>
      </c>
      <c r="Q1860" s="1" t="s">
        <v>65</v>
      </c>
      <c r="R1860" s="1" t="s">
        <v>57</v>
      </c>
      <c r="S1860" s="1" t="s">
        <v>1209</v>
      </c>
      <c r="T1860" s="109">
        <v>3.19</v>
      </c>
      <c r="U1860" s="121" t="s">
        <v>1472</v>
      </c>
      <c r="V1860" s="108">
        <v>7.7999999999999996E-3</v>
      </c>
      <c r="W1860" s="108">
        <v>2.7900000000000001E-2</v>
      </c>
      <c r="X1860" s="1" t="s">
        <v>636</v>
      </c>
      <c r="Z1860" s="107">
        <v>10000</v>
      </c>
      <c r="AA1860" s="107">
        <v>1</v>
      </c>
      <c r="AB1860" s="107">
        <v>107.52</v>
      </c>
      <c r="AC1860" s="107">
        <v>0</v>
      </c>
      <c r="AD1860" s="107">
        <v>10.752000000000001</v>
      </c>
      <c r="AE1860" s="107"/>
      <c r="AF1860" s="107"/>
      <c r="AG1860" s="1" t="s">
        <v>17</v>
      </c>
      <c r="AH1860" s="108">
        <v>1.7242627914435201E-5</v>
      </c>
      <c r="AI1860" s="108">
        <v>4.0994688599999999E-4</v>
      </c>
      <c r="AJ1860" s="108">
        <v>1.48810186E-4</v>
      </c>
    </row>
    <row r="1861" spans="1:36">
      <c r="A1861" s="1">
        <v>13918</v>
      </c>
      <c r="B1861" s="1">
        <v>13920</v>
      </c>
      <c r="C1861" s="1" t="s">
        <v>1473</v>
      </c>
      <c r="D1861" s="1">
        <v>1905761</v>
      </c>
      <c r="E1861" s="1" t="s">
        <v>430</v>
      </c>
      <c r="F1861" s="1" t="s">
        <v>1474</v>
      </c>
      <c r="G1861" s="1" t="s">
        <v>1475</v>
      </c>
      <c r="H1861" s="1" t="s">
        <v>76</v>
      </c>
      <c r="I1861" s="1" t="s">
        <v>228</v>
      </c>
      <c r="J1861" s="1" t="s">
        <v>53</v>
      </c>
      <c r="K1861" s="1" t="s">
        <v>314</v>
      </c>
      <c r="L1861" s="1" t="s">
        <v>821</v>
      </c>
      <c r="M1861" s="1" t="s">
        <v>311</v>
      </c>
      <c r="N1861" s="1" t="s">
        <v>652</v>
      </c>
      <c r="O1861" s="1" t="s">
        <v>62</v>
      </c>
      <c r="P1861" s="1" t="s">
        <v>1343</v>
      </c>
      <c r="Q1861" s="1" t="s">
        <v>65</v>
      </c>
      <c r="R1861" s="1" t="s">
        <v>57</v>
      </c>
      <c r="S1861" s="1" t="s">
        <v>1209</v>
      </c>
      <c r="T1861" s="109">
        <v>3.2810000000000001</v>
      </c>
      <c r="U1861" s="121" t="s">
        <v>1476</v>
      </c>
      <c r="V1861" s="108">
        <v>4.4999999999999998E-2</v>
      </c>
      <c r="W1861" s="108">
        <v>6.0100000000000001E-2</v>
      </c>
      <c r="X1861" s="1" t="s">
        <v>636</v>
      </c>
      <c r="Z1861" s="107">
        <v>42562.85</v>
      </c>
      <c r="AA1861" s="107">
        <v>1</v>
      </c>
      <c r="AB1861" s="107">
        <v>97.47</v>
      </c>
      <c r="AC1861" s="107">
        <v>0</v>
      </c>
      <c r="AD1861" s="107">
        <v>41.48601</v>
      </c>
      <c r="AE1861" s="107"/>
      <c r="AF1861" s="107"/>
      <c r="AG1861" s="1" t="s">
        <v>17</v>
      </c>
      <c r="AH1861" s="108">
        <v>4.9278991501462203E-5</v>
      </c>
      <c r="AI1861" s="108">
        <v>1.581757871E-3</v>
      </c>
      <c r="AJ1861" s="108">
        <v>5.7417604900000005E-4</v>
      </c>
    </row>
    <row r="1862" spans="1:36">
      <c r="A1862" s="1">
        <v>13918</v>
      </c>
      <c r="B1862" s="1">
        <v>13920</v>
      </c>
      <c r="C1862" s="1" t="s">
        <v>1477</v>
      </c>
      <c r="D1862" s="1">
        <v>1970336</v>
      </c>
      <c r="E1862" s="1" t="s">
        <v>430</v>
      </c>
      <c r="F1862" s="1" t="s">
        <v>1478</v>
      </c>
      <c r="G1862" s="1" t="s">
        <v>1479</v>
      </c>
      <c r="H1862" s="1" t="s">
        <v>76</v>
      </c>
      <c r="I1862" s="1" t="s">
        <v>228</v>
      </c>
      <c r="J1862" s="1" t="s">
        <v>53</v>
      </c>
      <c r="K1862" s="1" t="s">
        <v>314</v>
      </c>
      <c r="L1862" s="1" t="s">
        <v>821</v>
      </c>
      <c r="M1862" s="1" t="s">
        <v>311</v>
      </c>
      <c r="N1862" s="1" t="s">
        <v>652</v>
      </c>
      <c r="O1862" s="1" t="s">
        <v>62</v>
      </c>
      <c r="P1862" s="1" t="s">
        <v>1354</v>
      </c>
      <c r="Q1862" s="1" t="s">
        <v>65</v>
      </c>
      <c r="R1862" s="1" t="s">
        <v>57</v>
      </c>
      <c r="S1862" s="1" t="s">
        <v>1209</v>
      </c>
      <c r="T1862" s="109">
        <v>1.6739999999999999</v>
      </c>
      <c r="U1862" s="121" t="s">
        <v>1428</v>
      </c>
      <c r="V1862" s="108">
        <v>3.49E-2</v>
      </c>
      <c r="W1862" s="108">
        <v>5.8599999999999999E-2</v>
      </c>
      <c r="X1862" s="1" t="s">
        <v>636</v>
      </c>
      <c r="Z1862" s="107">
        <v>33000</v>
      </c>
      <c r="AA1862" s="107">
        <v>1</v>
      </c>
      <c r="AB1862" s="107">
        <v>97.15</v>
      </c>
      <c r="AC1862" s="107">
        <v>0</v>
      </c>
      <c r="AD1862" s="107">
        <v>32.0595</v>
      </c>
      <c r="AE1862" s="107"/>
      <c r="AF1862" s="107"/>
      <c r="AG1862" s="1" t="s">
        <v>17</v>
      </c>
      <c r="AH1862" s="108">
        <v>3.49020823771132E-5</v>
      </c>
      <c r="AI1862" s="108">
        <v>1.222348605E-3</v>
      </c>
      <c r="AJ1862" s="108">
        <v>4.4371095299999998E-4</v>
      </c>
    </row>
    <row r="1863" spans="1:36" hidden="1">
      <c r="A1863" s="1">
        <v>13918</v>
      </c>
      <c r="B1863" s="1">
        <v>13920</v>
      </c>
      <c r="C1863" s="1" t="s">
        <v>1480</v>
      </c>
      <c r="D1863" s="1">
        <v>511809071</v>
      </c>
      <c r="E1863" s="1" t="s">
        <v>429</v>
      </c>
      <c r="F1863" s="1" t="s">
        <v>1481</v>
      </c>
      <c r="G1863" s="1" t="s">
        <v>1482</v>
      </c>
      <c r="H1863" s="1" t="s">
        <v>76</v>
      </c>
      <c r="I1863" s="1" t="s">
        <v>229</v>
      </c>
      <c r="J1863" s="1" t="s">
        <v>53</v>
      </c>
      <c r="K1863" s="1" t="s">
        <v>53</v>
      </c>
      <c r="L1863" s="1" t="s">
        <v>821</v>
      </c>
      <c r="M1863" s="1" t="s">
        <v>311</v>
      </c>
      <c r="N1863" s="1" t="s">
        <v>75</v>
      </c>
      <c r="O1863" s="1" t="s">
        <v>62</v>
      </c>
      <c r="P1863" s="1" t="s">
        <v>1343</v>
      </c>
      <c r="Q1863" s="1" t="s">
        <v>65</v>
      </c>
      <c r="R1863" s="1" t="s">
        <v>57</v>
      </c>
      <c r="S1863" s="1" t="s">
        <v>1209</v>
      </c>
      <c r="T1863" s="109">
        <v>1.2150000000000001</v>
      </c>
      <c r="U1863" s="121">
        <v>46668</v>
      </c>
      <c r="V1863" s="108">
        <v>1.0500000000000001E-2</v>
      </c>
      <c r="W1863" s="108">
        <v>2.8899999999999999E-2</v>
      </c>
      <c r="X1863" s="1" t="s">
        <v>636</v>
      </c>
      <c r="Z1863" s="107">
        <v>83333.34</v>
      </c>
      <c r="AA1863" s="107">
        <v>1</v>
      </c>
      <c r="AB1863" s="107">
        <v>112.32</v>
      </c>
      <c r="AC1863" s="107">
        <v>0</v>
      </c>
      <c r="AD1863" s="107">
        <v>93.600009999999997</v>
      </c>
      <c r="AE1863" s="107"/>
      <c r="AF1863" s="107"/>
      <c r="AG1863" s="1" t="s">
        <v>17</v>
      </c>
      <c r="AH1863" s="108">
        <v>1.8199520799999999E-4</v>
      </c>
      <c r="AI1863" s="108">
        <v>3.568734438E-3</v>
      </c>
      <c r="AJ1863" s="108">
        <v>1.295445957E-3</v>
      </c>
    </row>
    <row r="1864" spans="1:36">
      <c r="A1864" s="1">
        <v>13918</v>
      </c>
      <c r="B1864" s="1">
        <v>13920</v>
      </c>
      <c r="C1864" s="1" t="s">
        <v>1633</v>
      </c>
      <c r="D1864" s="1">
        <v>1838682</v>
      </c>
      <c r="E1864" s="1" t="s">
        <v>430</v>
      </c>
      <c r="F1864" s="1" t="s">
        <v>2617</v>
      </c>
      <c r="G1864" s="1" t="s">
        <v>2618</v>
      </c>
      <c r="H1864" s="1" t="s">
        <v>76</v>
      </c>
      <c r="I1864" s="1" t="s">
        <v>228</v>
      </c>
      <c r="J1864" s="1" t="s">
        <v>53</v>
      </c>
      <c r="K1864" s="1" t="s">
        <v>314</v>
      </c>
      <c r="L1864" s="1" t="s">
        <v>821</v>
      </c>
      <c r="M1864" s="1" t="s">
        <v>311</v>
      </c>
      <c r="N1864" s="1" t="s">
        <v>652</v>
      </c>
      <c r="O1864" s="1" t="s">
        <v>62</v>
      </c>
      <c r="P1864" s="1" t="s">
        <v>1461</v>
      </c>
      <c r="Q1864" s="1" t="s">
        <v>65</v>
      </c>
      <c r="R1864" s="1" t="s">
        <v>57</v>
      </c>
      <c r="S1864" s="1" t="s">
        <v>1209</v>
      </c>
      <c r="T1864" s="109">
        <v>0.65600000000000003</v>
      </c>
      <c r="U1864" s="121" t="s">
        <v>1292</v>
      </c>
      <c r="V1864" s="108">
        <v>3.95E-2</v>
      </c>
      <c r="W1864" s="108">
        <v>5.8700000000000002E-2</v>
      </c>
      <c r="X1864" s="1" t="s">
        <v>636</v>
      </c>
      <c r="Z1864" s="107">
        <v>50000</v>
      </c>
      <c r="AA1864" s="107">
        <v>1</v>
      </c>
      <c r="AB1864" s="107">
        <v>100.13</v>
      </c>
      <c r="AC1864" s="107">
        <v>0</v>
      </c>
      <c r="AD1864" s="107">
        <v>50.064999999999998</v>
      </c>
      <c r="AE1864" s="107"/>
      <c r="AF1864" s="107"/>
      <c r="AG1864" s="1" t="s">
        <v>17</v>
      </c>
      <c r="AH1864" s="108">
        <v>1.5929175400000001E-4</v>
      </c>
      <c r="AI1864" s="108">
        <v>1.9088533180000001E-3</v>
      </c>
      <c r="AJ1864" s="108">
        <v>6.9291127000000005E-4</v>
      </c>
    </row>
    <row r="1865" spans="1:36">
      <c r="A1865" s="1">
        <v>13918</v>
      </c>
      <c r="B1865" s="1">
        <v>13920</v>
      </c>
      <c r="C1865" s="1" t="s">
        <v>1483</v>
      </c>
      <c r="D1865" s="1">
        <v>1981143</v>
      </c>
      <c r="E1865" s="1" t="s">
        <v>430</v>
      </c>
      <c r="F1865" s="1" t="s">
        <v>1484</v>
      </c>
      <c r="G1865" s="1" t="s">
        <v>1485</v>
      </c>
      <c r="H1865" s="1" t="s">
        <v>76</v>
      </c>
      <c r="I1865" s="1" t="s">
        <v>228</v>
      </c>
      <c r="J1865" s="1" t="s">
        <v>53</v>
      </c>
      <c r="K1865" s="1" t="s">
        <v>314</v>
      </c>
      <c r="L1865" s="1" t="s">
        <v>821</v>
      </c>
      <c r="M1865" s="1" t="s">
        <v>311</v>
      </c>
      <c r="N1865" s="1" t="s">
        <v>649</v>
      </c>
      <c r="O1865" s="1" t="s">
        <v>62</v>
      </c>
      <c r="P1865" s="1" t="s">
        <v>1400</v>
      </c>
      <c r="Q1865" s="1" t="s">
        <v>70</v>
      </c>
      <c r="R1865" s="1" t="s">
        <v>57</v>
      </c>
      <c r="S1865" s="1" t="s">
        <v>1209</v>
      </c>
      <c r="T1865" s="109">
        <v>0.47399999999999998</v>
      </c>
      <c r="U1865" s="121" t="s">
        <v>1486</v>
      </c>
      <c r="V1865" s="108">
        <v>4.7500000000000001E-2</v>
      </c>
      <c r="W1865" s="108">
        <v>5.9499999999999997E-2</v>
      </c>
      <c r="X1865" s="1" t="s">
        <v>636</v>
      </c>
      <c r="Z1865" s="107">
        <v>38095.24</v>
      </c>
      <c r="AA1865" s="107">
        <v>1</v>
      </c>
      <c r="AB1865" s="107">
        <v>99.61</v>
      </c>
      <c r="AC1865" s="107">
        <v>0</v>
      </c>
      <c r="AD1865" s="107">
        <v>37.946669999999997</v>
      </c>
      <c r="AE1865" s="107"/>
      <c r="AF1865" s="107"/>
      <c r="AG1865" s="1" t="s">
        <v>17</v>
      </c>
      <c r="AH1865" s="108">
        <v>6.0363791351010299E-5</v>
      </c>
      <c r="AI1865" s="108">
        <v>1.446811683E-3</v>
      </c>
      <c r="AJ1865" s="108">
        <v>5.2519075800000004E-4</v>
      </c>
    </row>
    <row r="1866" spans="1:36" hidden="1">
      <c r="A1866" s="1">
        <v>13918</v>
      </c>
      <c r="B1866" s="1">
        <v>13920</v>
      </c>
      <c r="C1866" s="1" t="s">
        <v>1355</v>
      </c>
      <c r="D1866" s="1">
        <v>511659401</v>
      </c>
      <c r="E1866" s="1" t="s">
        <v>429</v>
      </c>
      <c r="F1866" s="1" t="s">
        <v>1487</v>
      </c>
      <c r="G1866" s="1" t="s">
        <v>1488</v>
      </c>
      <c r="H1866" s="1" t="s">
        <v>76</v>
      </c>
      <c r="I1866" s="1" t="s">
        <v>229</v>
      </c>
      <c r="J1866" s="1" t="s">
        <v>53</v>
      </c>
      <c r="K1866" s="1" t="s">
        <v>53</v>
      </c>
      <c r="L1866" s="1" t="s">
        <v>821</v>
      </c>
      <c r="M1866" s="1" t="s">
        <v>311</v>
      </c>
      <c r="N1866" s="1" t="s">
        <v>651</v>
      </c>
      <c r="O1866" s="1" t="s">
        <v>62</v>
      </c>
      <c r="P1866" s="1" t="s">
        <v>1354</v>
      </c>
      <c r="Q1866" s="1" t="s">
        <v>65</v>
      </c>
      <c r="R1866" s="1" t="s">
        <v>57</v>
      </c>
      <c r="S1866" s="1" t="s">
        <v>1209</v>
      </c>
      <c r="T1866" s="109">
        <v>4.91</v>
      </c>
      <c r="U1866" s="121" t="s">
        <v>1489</v>
      </c>
      <c r="V1866" s="108">
        <v>6.4999999999999997E-3</v>
      </c>
      <c r="W1866" s="108">
        <v>2.9700000000000001E-2</v>
      </c>
      <c r="X1866" s="1" t="s">
        <v>636</v>
      </c>
      <c r="Z1866" s="107">
        <v>51910.12</v>
      </c>
      <c r="AA1866" s="107">
        <v>1</v>
      </c>
      <c r="AB1866" s="107">
        <v>102.5</v>
      </c>
      <c r="AC1866" s="107">
        <v>0</v>
      </c>
      <c r="AD1866" s="107">
        <v>53.20787</v>
      </c>
      <c r="AE1866" s="107"/>
      <c r="AF1866" s="107"/>
      <c r="AG1866" s="1" t="s">
        <v>17</v>
      </c>
      <c r="AH1866" s="108">
        <v>2.2982407357597701E-5</v>
      </c>
      <c r="AI1866" s="108">
        <v>2.0286830959999999E-3</v>
      </c>
      <c r="AJ1866" s="108">
        <v>7.3640932400000005E-4</v>
      </c>
    </row>
    <row r="1867" spans="1:36">
      <c r="A1867" s="1">
        <v>13918</v>
      </c>
      <c r="B1867" s="1">
        <v>13920</v>
      </c>
      <c r="C1867" s="1" t="s">
        <v>1490</v>
      </c>
      <c r="D1867" s="1">
        <v>1991033</v>
      </c>
      <c r="E1867" s="1" t="s">
        <v>430</v>
      </c>
      <c r="F1867" s="1" t="s">
        <v>1491</v>
      </c>
      <c r="G1867" s="1" t="s">
        <v>1492</v>
      </c>
      <c r="H1867" s="1" t="s">
        <v>76</v>
      </c>
      <c r="I1867" s="1" t="s">
        <v>228</v>
      </c>
      <c r="J1867" s="1" t="s">
        <v>53</v>
      </c>
      <c r="K1867" s="1" t="s">
        <v>314</v>
      </c>
      <c r="L1867" s="1" t="s">
        <v>821</v>
      </c>
      <c r="M1867" s="1" t="s">
        <v>311</v>
      </c>
      <c r="N1867" s="1" t="s">
        <v>652</v>
      </c>
      <c r="O1867" s="1" t="s">
        <v>62</v>
      </c>
      <c r="P1867" s="1" t="s">
        <v>1461</v>
      </c>
      <c r="Q1867" s="1" t="s">
        <v>65</v>
      </c>
      <c r="R1867" s="1" t="s">
        <v>57</v>
      </c>
      <c r="S1867" s="1" t="s">
        <v>1209</v>
      </c>
      <c r="T1867" s="109">
        <v>1.724</v>
      </c>
      <c r="U1867" s="121" t="s">
        <v>1388</v>
      </c>
      <c r="V1867" s="108">
        <v>4.3499999999999997E-2</v>
      </c>
      <c r="W1867" s="108">
        <v>6.1199999999999997E-2</v>
      </c>
      <c r="X1867" s="1" t="s">
        <v>636</v>
      </c>
      <c r="Z1867" s="107">
        <v>8000</v>
      </c>
      <c r="AA1867" s="107">
        <v>1</v>
      </c>
      <c r="AB1867" s="107">
        <v>97.91</v>
      </c>
      <c r="AC1867" s="107">
        <v>0</v>
      </c>
      <c r="AD1867" s="107">
        <v>7.8327999999999998</v>
      </c>
      <c r="AE1867" s="107"/>
      <c r="AF1867" s="107"/>
      <c r="AG1867" s="1" t="s">
        <v>17</v>
      </c>
      <c r="AH1867" s="108">
        <v>2.06185567010309E-5</v>
      </c>
      <c r="AI1867" s="108">
        <v>2.9864508599999998E-4</v>
      </c>
      <c r="AJ1867" s="108">
        <v>1.0840777700000001E-4</v>
      </c>
    </row>
    <row r="1868" spans="1:36" hidden="1">
      <c r="A1868" s="1">
        <v>13918</v>
      </c>
      <c r="B1868" s="1">
        <v>13920</v>
      </c>
      <c r="C1868" s="1" t="s">
        <v>1510</v>
      </c>
      <c r="D1868" s="1">
        <v>513901371</v>
      </c>
      <c r="E1868" s="1" t="s">
        <v>429</v>
      </c>
      <c r="F1868" s="1" t="s">
        <v>2511</v>
      </c>
      <c r="G1868" s="1" t="s">
        <v>2512</v>
      </c>
      <c r="H1868" s="1" t="s">
        <v>76</v>
      </c>
      <c r="I1868" s="1" t="s">
        <v>228</v>
      </c>
      <c r="J1868" s="1" t="s">
        <v>53</v>
      </c>
      <c r="K1868" s="1" t="s">
        <v>53</v>
      </c>
      <c r="L1868" s="1" t="s">
        <v>821</v>
      </c>
      <c r="M1868" s="1" t="s">
        <v>311</v>
      </c>
      <c r="N1868" s="1" t="s">
        <v>647</v>
      </c>
      <c r="O1868" s="1" t="s">
        <v>62</v>
      </c>
      <c r="P1868" s="1" t="s">
        <v>1348</v>
      </c>
      <c r="Q1868" s="1" t="s">
        <v>65</v>
      </c>
      <c r="R1868" s="1" t="s">
        <v>57</v>
      </c>
      <c r="S1868" s="1" t="s">
        <v>1209</v>
      </c>
      <c r="T1868" s="109">
        <v>2.6560000000000001</v>
      </c>
      <c r="U1868" s="121">
        <v>47491</v>
      </c>
      <c r="V1868" s="108">
        <v>2.0500000000000001E-2</v>
      </c>
      <c r="W1868" s="108">
        <v>5.4899999999999997E-2</v>
      </c>
      <c r="X1868" s="1" t="s">
        <v>636</v>
      </c>
      <c r="Z1868" s="107">
        <v>100000</v>
      </c>
      <c r="AA1868" s="107">
        <v>1</v>
      </c>
      <c r="AB1868" s="107">
        <v>91.77</v>
      </c>
      <c r="AC1868" s="107">
        <v>0</v>
      </c>
      <c r="AD1868" s="107">
        <v>91.77</v>
      </c>
      <c r="AE1868" s="107"/>
      <c r="AF1868" s="107"/>
      <c r="AG1868" s="1" t="s">
        <v>17</v>
      </c>
      <c r="AH1868" s="108">
        <v>1.04299825E-4</v>
      </c>
      <c r="AI1868" s="108">
        <v>3.4989607309999999E-3</v>
      </c>
      <c r="AJ1868" s="108">
        <v>1.2701181920000001E-3</v>
      </c>
    </row>
    <row r="1869" spans="1:36" hidden="1">
      <c r="A1869" s="1">
        <v>13918</v>
      </c>
      <c r="B1869" s="1">
        <v>13920</v>
      </c>
      <c r="C1869" s="1" t="s">
        <v>1414</v>
      </c>
      <c r="D1869" s="1">
        <v>513257873</v>
      </c>
      <c r="E1869" s="1" t="s">
        <v>429</v>
      </c>
      <c r="F1869" s="1" t="s">
        <v>2331</v>
      </c>
      <c r="G1869" s="1" t="s">
        <v>2332</v>
      </c>
      <c r="H1869" s="1" t="s">
        <v>76</v>
      </c>
      <c r="I1869" s="1" t="s">
        <v>229</v>
      </c>
      <c r="J1869" s="1" t="s">
        <v>53</v>
      </c>
      <c r="K1869" s="1" t="s">
        <v>53</v>
      </c>
      <c r="L1869" s="1" t="s">
        <v>821</v>
      </c>
      <c r="M1869" s="1" t="s">
        <v>311</v>
      </c>
      <c r="N1869" s="1" t="s">
        <v>651</v>
      </c>
      <c r="O1869" s="1" t="s">
        <v>62</v>
      </c>
      <c r="P1869" s="1" t="s">
        <v>1461</v>
      </c>
      <c r="Q1869" s="1" t="s">
        <v>65</v>
      </c>
      <c r="R1869" s="1" t="s">
        <v>57</v>
      </c>
      <c r="S1869" s="1" t="s">
        <v>1209</v>
      </c>
      <c r="T1869" s="109">
        <v>3.835</v>
      </c>
      <c r="U1869" s="121" t="s">
        <v>2333</v>
      </c>
      <c r="V1869" s="108">
        <v>8.3999999999999995E-3</v>
      </c>
      <c r="W1869" s="108">
        <v>3.15E-2</v>
      </c>
      <c r="X1869" s="1" t="s">
        <v>636</v>
      </c>
      <c r="Z1869" s="107">
        <v>100000</v>
      </c>
      <c r="AA1869" s="107">
        <v>1</v>
      </c>
      <c r="AB1869" s="107">
        <v>105.8</v>
      </c>
      <c r="AC1869" s="107">
        <v>0</v>
      </c>
      <c r="AD1869" s="107">
        <v>105.8</v>
      </c>
      <c r="AE1869" s="107"/>
      <c r="AF1869" s="107"/>
      <c r="AG1869" s="1" t="s">
        <v>17</v>
      </c>
      <c r="AH1869" s="108">
        <v>1.2149796300000001E-4</v>
      </c>
      <c r="AI1869" s="108">
        <v>4.0338895640000001E-3</v>
      </c>
      <c r="AJ1869" s="108">
        <v>1.4642966630000001E-3</v>
      </c>
    </row>
    <row r="1870" spans="1:36" hidden="1">
      <c r="A1870" s="1">
        <v>13918</v>
      </c>
      <c r="B1870" s="1">
        <v>13920</v>
      </c>
      <c r="C1870" s="1" t="s">
        <v>1380</v>
      </c>
      <c r="D1870" s="1">
        <v>513992529</v>
      </c>
      <c r="E1870" s="1" t="s">
        <v>429</v>
      </c>
      <c r="F1870" s="1" t="s">
        <v>1499</v>
      </c>
      <c r="G1870" s="1" t="s">
        <v>1500</v>
      </c>
      <c r="H1870" s="1" t="s">
        <v>76</v>
      </c>
      <c r="I1870" s="1" t="s">
        <v>229</v>
      </c>
      <c r="J1870" s="1" t="s">
        <v>53</v>
      </c>
      <c r="K1870" s="1" t="s">
        <v>53</v>
      </c>
      <c r="L1870" s="1" t="s">
        <v>821</v>
      </c>
      <c r="M1870" s="1" t="s">
        <v>311</v>
      </c>
      <c r="N1870" s="1" t="s">
        <v>651</v>
      </c>
      <c r="O1870" s="1" t="s">
        <v>62</v>
      </c>
      <c r="P1870" s="1" t="s">
        <v>1383</v>
      </c>
      <c r="Q1870" s="1" t="s">
        <v>70</v>
      </c>
      <c r="R1870" s="1" t="s">
        <v>57</v>
      </c>
      <c r="S1870" s="1" t="s">
        <v>1209</v>
      </c>
      <c r="T1870" s="109">
        <v>6.149</v>
      </c>
      <c r="U1870" s="121" t="s">
        <v>1501</v>
      </c>
      <c r="V1870" s="108">
        <v>1.5800000000000002E-2</v>
      </c>
      <c r="W1870" s="108">
        <v>3.1600000000000003E-2</v>
      </c>
      <c r="X1870" s="1" t="s">
        <v>636</v>
      </c>
      <c r="Z1870" s="107">
        <v>39389.46</v>
      </c>
      <c r="AA1870" s="107">
        <v>1</v>
      </c>
      <c r="AB1870" s="107">
        <v>105.26</v>
      </c>
      <c r="AC1870" s="107">
        <v>0</v>
      </c>
      <c r="AD1870" s="107">
        <v>41.461350000000003</v>
      </c>
      <c r="AE1870" s="107"/>
      <c r="AF1870" s="107"/>
      <c r="AG1870" s="1" t="s">
        <v>17</v>
      </c>
      <c r="AH1870" s="108">
        <v>3.5718610079166099E-5</v>
      </c>
      <c r="AI1870" s="108">
        <v>1.580817647E-3</v>
      </c>
      <c r="AJ1870" s="108">
        <v>5.73834749E-4</v>
      </c>
    </row>
    <row r="1871" spans="1:36" hidden="1">
      <c r="A1871" s="1">
        <v>13918</v>
      </c>
      <c r="B1871" s="1">
        <v>13920</v>
      </c>
      <c r="C1871" s="1" t="s">
        <v>1345</v>
      </c>
      <c r="D1871" s="1">
        <v>520036104</v>
      </c>
      <c r="E1871" s="1" t="s">
        <v>429</v>
      </c>
      <c r="F1871" s="1" t="s">
        <v>1502</v>
      </c>
      <c r="G1871" s="1" t="s">
        <v>1503</v>
      </c>
      <c r="H1871" s="1" t="s">
        <v>76</v>
      </c>
      <c r="I1871" s="1" t="s">
        <v>229</v>
      </c>
      <c r="J1871" s="1" t="s">
        <v>53</v>
      </c>
      <c r="K1871" s="1" t="s">
        <v>53</v>
      </c>
      <c r="L1871" s="1" t="s">
        <v>821</v>
      </c>
      <c r="M1871" s="1" t="s">
        <v>311</v>
      </c>
      <c r="N1871" s="1" t="s">
        <v>140</v>
      </c>
      <c r="O1871" s="1" t="s">
        <v>62</v>
      </c>
      <c r="P1871" s="1" t="s">
        <v>1348</v>
      </c>
      <c r="Q1871" s="1" t="s">
        <v>65</v>
      </c>
      <c r="R1871" s="1" t="s">
        <v>57</v>
      </c>
      <c r="S1871" s="1" t="s">
        <v>1209</v>
      </c>
      <c r="T1871" s="109">
        <v>3.9860000000000002</v>
      </c>
      <c r="U1871" s="121" t="s">
        <v>1504</v>
      </c>
      <c r="V1871" s="108">
        <v>3.2500000000000001E-2</v>
      </c>
      <c r="W1871" s="108">
        <v>3.7199999999999997E-2</v>
      </c>
      <c r="X1871" s="1" t="s">
        <v>636</v>
      </c>
      <c r="Z1871" s="107">
        <v>30667.72</v>
      </c>
      <c r="AA1871" s="107">
        <v>1</v>
      </c>
      <c r="AB1871" s="107">
        <v>113.73</v>
      </c>
      <c r="AC1871" s="107">
        <v>0</v>
      </c>
      <c r="AD1871" s="107">
        <v>34.878399999999999</v>
      </c>
      <c r="AE1871" s="107"/>
      <c r="AF1871" s="107"/>
      <c r="AG1871" s="1" t="s">
        <v>17</v>
      </c>
      <c r="AH1871" s="108">
        <v>8.9804857866950894E-5</v>
      </c>
      <c r="AI1871" s="108">
        <v>1.3298262170000001E-3</v>
      </c>
      <c r="AJ1871" s="108">
        <v>4.82725186E-4</v>
      </c>
    </row>
    <row r="1872" spans="1:36" hidden="1">
      <c r="A1872" s="1">
        <v>13918</v>
      </c>
      <c r="B1872" s="1">
        <v>13920</v>
      </c>
      <c r="C1872" s="1" t="s">
        <v>1505</v>
      </c>
      <c r="D1872" s="1">
        <v>515434074</v>
      </c>
      <c r="E1872" s="1" t="s">
        <v>429</v>
      </c>
      <c r="F1872" s="1" t="s">
        <v>1506</v>
      </c>
      <c r="G1872" s="1" t="s">
        <v>1507</v>
      </c>
      <c r="H1872" s="1" t="s">
        <v>76</v>
      </c>
      <c r="I1872" s="1" t="s">
        <v>229</v>
      </c>
      <c r="J1872" s="1" t="s">
        <v>53</v>
      </c>
      <c r="K1872" s="1" t="s">
        <v>53</v>
      </c>
      <c r="L1872" s="1" t="s">
        <v>821</v>
      </c>
      <c r="M1872" s="1" t="s">
        <v>311</v>
      </c>
      <c r="N1872" s="1" t="s">
        <v>651</v>
      </c>
      <c r="O1872" s="1" t="s">
        <v>62</v>
      </c>
      <c r="P1872" s="1" t="s">
        <v>1508</v>
      </c>
      <c r="Q1872" s="1" t="s">
        <v>65</v>
      </c>
      <c r="R1872" s="1" t="s">
        <v>57</v>
      </c>
      <c r="S1872" s="1" t="s">
        <v>1209</v>
      </c>
      <c r="T1872" s="109">
        <v>0.75</v>
      </c>
      <c r="U1872" s="121" t="s">
        <v>1509</v>
      </c>
      <c r="V1872" s="108">
        <v>1E-3</v>
      </c>
      <c r="W1872" s="108">
        <v>4.3400000000000001E-2</v>
      </c>
      <c r="X1872" s="1" t="s">
        <v>636</v>
      </c>
      <c r="Z1872" s="107">
        <v>12618</v>
      </c>
      <c r="AA1872" s="107">
        <v>1</v>
      </c>
      <c r="AB1872" s="107">
        <v>116.52</v>
      </c>
      <c r="AC1872" s="107">
        <v>0</v>
      </c>
      <c r="AD1872" s="107">
        <v>14.702489999999999</v>
      </c>
      <c r="AE1872" s="107"/>
      <c r="AF1872" s="107"/>
      <c r="AG1872" s="1" t="s">
        <v>17</v>
      </c>
      <c r="AH1872" s="108">
        <v>2.1922996733616E-5</v>
      </c>
      <c r="AI1872" s="108">
        <v>5.60569196E-4</v>
      </c>
      <c r="AJ1872" s="108">
        <v>2.03485888E-4</v>
      </c>
    </row>
    <row r="1873" spans="1:36" hidden="1">
      <c r="A1873" s="1">
        <v>13918</v>
      </c>
      <c r="B1873" s="1">
        <v>13920</v>
      </c>
      <c r="C1873" s="1" t="s">
        <v>1513</v>
      </c>
      <c r="D1873" s="1">
        <v>520042847</v>
      </c>
      <c r="E1873" s="1" t="s">
        <v>429</v>
      </c>
      <c r="F1873" s="1" t="s">
        <v>1514</v>
      </c>
      <c r="G1873" s="1" t="s">
        <v>1515</v>
      </c>
      <c r="H1873" s="1" t="s">
        <v>76</v>
      </c>
      <c r="I1873" s="1" t="s">
        <v>228</v>
      </c>
      <c r="J1873" s="1" t="s">
        <v>53</v>
      </c>
      <c r="K1873" s="1" t="s">
        <v>53</v>
      </c>
      <c r="L1873" s="1" t="s">
        <v>821</v>
      </c>
      <c r="M1873" s="1" t="s">
        <v>311</v>
      </c>
      <c r="N1873" s="1" t="s">
        <v>708</v>
      </c>
      <c r="O1873" s="1" t="s">
        <v>62</v>
      </c>
      <c r="P1873" s="1" t="s">
        <v>1461</v>
      </c>
      <c r="Q1873" s="1" t="s">
        <v>65</v>
      </c>
      <c r="R1873" s="1" t="s">
        <v>57</v>
      </c>
      <c r="S1873" s="1" t="s">
        <v>1209</v>
      </c>
      <c r="T1873" s="109">
        <v>0.98099999999999998</v>
      </c>
      <c r="U1873" s="121" t="s">
        <v>1516</v>
      </c>
      <c r="V1873" s="108">
        <v>3.9E-2</v>
      </c>
      <c r="W1873" s="108">
        <v>5.4600000000000003E-2</v>
      </c>
      <c r="X1873" s="1" t="s">
        <v>636</v>
      </c>
      <c r="Z1873" s="107">
        <v>63000</v>
      </c>
      <c r="AA1873" s="107">
        <v>1</v>
      </c>
      <c r="AB1873" s="107">
        <v>98.59</v>
      </c>
      <c r="AC1873" s="107">
        <v>0</v>
      </c>
      <c r="AD1873" s="107">
        <v>62.111699999999999</v>
      </c>
      <c r="AE1873" s="107"/>
      <c r="AF1873" s="107"/>
      <c r="AG1873" s="1" t="s">
        <v>17</v>
      </c>
      <c r="AH1873" s="108">
        <v>1.0931758399999999E-4</v>
      </c>
      <c r="AI1873" s="108">
        <v>2.3681638789999999E-3</v>
      </c>
      <c r="AJ1873" s="108">
        <v>8.5964040699999995E-4</v>
      </c>
    </row>
    <row r="1874" spans="1:36" hidden="1">
      <c r="A1874" s="1">
        <v>13918</v>
      </c>
      <c r="B1874" s="1">
        <v>13920</v>
      </c>
      <c r="C1874" s="1" t="s">
        <v>1366</v>
      </c>
      <c r="D1874" s="1">
        <v>513821488</v>
      </c>
      <c r="E1874" s="1" t="s">
        <v>429</v>
      </c>
      <c r="F1874" s="1" t="s">
        <v>1520</v>
      </c>
      <c r="G1874" s="1" t="s">
        <v>1521</v>
      </c>
      <c r="H1874" s="1" t="s">
        <v>76</v>
      </c>
      <c r="I1874" s="1" t="s">
        <v>229</v>
      </c>
      <c r="J1874" s="1" t="s">
        <v>53</v>
      </c>
      <c r="K1874" s="1" t="s">
        <v>53</v>
      </c>
      <c r="L1874" s="1" t="s">
        <v>821</v>
      </c>
      <c r="M1874" s="1" t="s">
        <v>311</v>
      </c>
      <c r="N1874" s="1" t="s">
        <v>651</v>
      </c>
      <c r="O1874" s="1" t="s">
        <v>62</v>
      </c>
      <c r="P1874" s="1" t="s">
        <v>1354</v>
      </c>
      <c r="Q1874" s="1" t="s">
        <v>65</v>
      </c>
      <c r="R1874" s="1" t="s">
        <v>57</v>
      </c>
      <c r="S1874" s="1" t="s">
        <v>1209</v>
      </c>
      <c r="T1874" s="109">
        <v>6.2430000000000003</v>
      </c>
      <c r="U1874" s="121" t="s">
        <v>1522</v>
      </c>
      <c r="V1874" s="108">
        <v>2.5000000000000001E-2</v>
      </c>
      <c r="W1874" s="108">
        <v>3.1899999999999998E-2</v>
      </c>
      <c r="X1874" s="1" t="s">
        <v>636</v>
      </c>
      <c r="Z1874" s="107">
        <v>176975.98</v>
      </c>
      <c r="AA1874" s="107">
        <v>1</v>
      </c>
      <c r="AB1874" s="107">
        <v>111</v>
      </c>
      <c r="AC1874" s="107">
        <v>0</v>
      </c>
      <c r="AD1874" s="107">
        <v>196.44334000000001</v>
      </c>
      <c r="AE1874" s="107"/>
      <c r="AF1874" s="107"/>
      <c r="AG1874" s="1" t="s">
        <v>17</v>
      </c>
      <c r="AH1874" s="108">
        <v>1.3114329099999999E-4</v>
      </c>
      <c r="AI1874" s="108">
        <v>7.4898935660000004E-3</v>
      </c>
      <c r="AJ1874" s="108">
        <v>2.7188216189999999E-3</v>
      </c>
    </row>
    <row r="1875" spans="1:36" hidden="1">
      <c r="A1875" s="1">
        <v>13918</v>
      </c>
      <c r="B1875" s="1">
        <v>13920</v>
      </c>
      <c r="C1875" s="1" t="s">
        <v>1336</v>
      </c>
      <c r="D1875" s="1">
        <v>510560188</v>
      </c>
      <c r="E1875" s="1" t="s">
        <v>429</v>
      </c>
      <c r="F1875" s="1" t="s">
        <v>2334</v>
      </c>
      <c r="G1875" s="1" t="s">
        <v>2335</v>
      </c>
      <c r="H1875" s="1" t="s">
        <v>76</v>
      </c>
      <c r="I1875" s="1" t="s">
        <v>229</v>
      </c>
      <c r="J1875" s="1" t="s">
        <v>53</v>
      </c>
      <c r="K1875" s="1" t="s">
        <v>53</v>
      </c>
      <c r="L1875" s="1" t="s">
        <v>821</v>
      </c>
      <c r="M1875" s="1" t="s">
        <v>311</v>
      </c>
      <c r="N1875" s="1" t="s">
        <v>652</v>
      </c>
      <c r="O1875" s="1" t="s">
        <v>62</v>
      </c>
      <c r="P1875" s="1" t="s">
        <v>1461</v>
      </c>
      <c r="Q1875" s="1" t="s">
        <v>65</v>
      </c>
      <c r="R1875" s="1" t="s">
        <v>57</v>
      </c>
      <c r="S1875" s="1" t="s">
        <v>1209</v>
      </c>
      <c r="T1875" s="109">
        <v>0.247</v>
      </c>
      <c r="U1875" s="121" t="s">
        <v>1469</v>
      </c>
      <c r="V1875" s="108">
        <v>1.2200000000000001E-2</v>
      </c>
      <c r="W1875" s="108">
        <v>1.84E-2</v>
      </c>
      <c r="X1875" s="1" t="s">
        <v>636</v>
      </c>
      <c r="Z1875" s="107">
        <v>65000</v>
      </c>
      <c r="AA1875" s="107">
        <v>1</v>
      </c>
      <c r="AB1875" s="107">
        <v>115.74</v>
      </c>
      <c r="AC1875" s="107">
        <v>0</v>
      </c>
      <c r="AD1875" s="107">
        <v>75.230999999999995</v>
      </c>
      <c r="AE1875" s="107"/>
      <c r="AF1875" s="107"/>
      <c r="AG1875" s="1" t="s">
        <v>17</v>
      </c>
      <c r="AH1875" s="108">
        <v>2.8260869499999999E-4</v>
      </c>
      <c r="AI1875" s="108">
        <v>2.8683699979999999E-3</v>
      </c>
      <c r="AJ1875" s="108">
        <v>1.041214577E-3</v>
      </c>
    </row>
    <row r="1876" spans="1:36" hidden="1">
      <c r="A1876" s="1">
        <v>13918</v>
      </c>
      <c r="B1876" s="1">
        <v>13920</v>
      </c>
      <c r="C1876" s="1" t="s">
        <v>1351</v>
      </c>
      <c r="D1876" s="1">
        <v>520026683</v>
      </c>
      <c r="E1876" s="1" t="s">
        <v>429</v>
      </c>
      <c r="F1876" s="1" t="s">
        <v>1526</v>
      </c>
      <c r="G1876" s="1" t="s">
        <v>1527</v>
      </c>
      <c r="H1876" s="1" t="s">
        <v>76</v>
      </c>
      <c r="I1876" s="1" t="s">
        <v>229</v>
      </c>
      <c r="J1876" s="1" t="s">
        <v>53</v>
      </c>
      <c r="K1876" s="1" t="s">
        <v>53</v>
      </c>
      <c r="L1876" s="1" t="s">
        <v>821</v>
      </c>
      <c r="M1876" s="1" t="s">
        <v>311</v>
      </c>
      <c r="N1876" s="1" t="s">
        <v>651</v>
      </c>
      <c r="O1876" s="1" t="s">
        <v>62</v>
      </c>
      <c r="P1876" s="1" t="s">
        <v>1354</v>
      </c>
      <c r="Q1876" s="1" t="s">
        <v>65</v>
      </c>
      <c r="R1876" s="1" t="s">
        <v>57</v>
      </c>
      <c r="S1876" s="1" t="s">
        <v>1209</v>
      </c>
      <c r="T1876" s="109">
        <v>5.1180000000000003</v>
      </c>
      <c r="U1876" s="121">
        <v>48335</v>
      </c>
      <c r="V1876" s="108">
        <v>9.1999999999999998E-3</v>
      </c>
      <c r="W1876" s="108">
        <v>2.98E-2</v>
      </c>
      <c r="X1876" s="1" t="s">
        <v>636</v>
      </c>
      <c r="Z1876" s="107">
        <v>130854</v>
      </c>
      <c r="AA1876" s="107">
        <v>1</v>
      </c>
      <c r="AB1876" s="107">
        <v>104.6</v>
      </c>
      <c r="AC1876" s="107">
        <v>0</v>
      </c>
      <c r="AD1876" s="107">
        <v>136.87327999999999</v>
      </c>
      <c r="AE1876" s="107"/>
      <c r="AF1876" s="107"/>
      <c r="AG1876" s="1" t="s">
        <v>17</v>
      </c>
      <c r="AH1876" s="108">
        <v>5.0586980465169502E-5</v>
      </c>
      <c r="AI1876" s="108">
        <v>5.2186360669999998E-3</v>
      </c>
      <c r="AJ1876" s="108">
        <v>1.8943581020000001E-3</v>
      </c>
    </row>
    <row r="1877" spans="1:36" hidden="1">
      <c r="A1877" s="1">
        <v>13918</v>
      </c>
      <c r="B1877" s="1">
        <v>13920</v>
      </c>
      <c r="C1877" s="1" t="s">
        <v>1363</v>
      </c>
      <c r="D1877" s="1">
        <v>514065283</v>
      </c>
      <c r="E1877" s="1" t="s">
        <v>429</v>
      </c>
      <c r="F1877" s="1" t="s">
        <v>1528</v>
      </c>
      <c r="G1877" s="1" t="s">
        <v>1529</v>
      </c>
      <c r="H1877" s="1" t="s">
        <v>76</v>
      </c>
      <c r="I1877" s="1" t="s">
        <v>228</v>
      </c>
      <c r="J1877" s="1" t="s">
        <v>53</v>
      </c>
      <c r="K1877" s="1" t="s">
        <v>53</v>
      </c>
      <c r="L1877" s="1" t="s">
        <v>821</v>
      </c>
      <c r="M1877" s="1" t="s">
        <v>311</v>
      </c>
      <c r="N1877" s="1" t="s">
        <v>75</v>
      </c>
      <c r="O1877" s="1" t="s">
        <v>62</v>
      </c>
      <c r="P1877" s="1" t="s">
        <v>1343</v>
      </c>
      <c r="Q1877" s="1" t="s">
        <v>65</v>
      </c>
      <c r="R1877" s="1" t="s">
        <v>57</v>
      </c>
      <c r="S1877" s="1" t="s">
        <v>1209</v>
      </c>
      <c r="T1877" s="109">
        <v>1.8069999999999999</v>
      </c>
      <c r="U1877" s="121">
        <v>46762</v>
      </c>
      <c r="V1877" s="108">
        <v>2.1499999999999998E-2</v>
      </c>
      <c r="W1877" s="108">
        <v>5.1900000000000002E-2</v>
      </c>
      <c r="X1877" s="1" t="s">
        <v>636</v>
      </c>
      <c r="Z1877" s="107">
        <v>54940</v>
      </c>
      <c r="AA1877" s="107">
        <v>1</v>
      </c>
      <c r="AB1877" s="107">
        <v>94.82</v>
      </c>
      <c r="AC1877" s="107">
        <v>0.48465000000000003</v>
      </c>
      <c r="AD1877" s="107">
        <v>52.578760000000003</v>
      </c>
      <c r="AE1877" s="107"/>
      <c r="AF1877" s="107"/>
      <c r="AG1877" s="1" t="s">
        <v>17</v>
      </c>
      <c r="AH1877" s="108">
        <v>7.2313924639679503E-5</v>
      </c>
      <c r="AI1877" s="108">
        <v>2.004696704E-3</v>
      </c>
      <c r="AJ1877" s="108">
        <v>7.2770229500000001E-4</v>
      </c>
    </row>
    <row r="1878" spans="1:36" hidden="1">
      <c r="A1878" s="1">
        <v>13918</v>
      </c>
      <c r="B1878" s="1">
        <v>13920</v>
      </c>
      <c r="C1878" s="1" t="s">
        <v>1336</v>
      </c>
      <c r="D1878" s="1">
        <v>510560188</v>
      </c>
      <c r="E1878" s="1" t="s">
        <v>429</v>
      </c>
      <c r="F1878" s="1" t="s">
        <v>1530</v>
      </c>
      <c r="G1878" s="1" t="s">
        <v>1531</v>
      </c>
      <c r="H1878" s="1" t="s">
        <v>76</v>
      </c>
      <c r="I1878" s="1" t="s">
        <v>228</v>
      </c>
      <c r="J1878" s="1" t="s">
        <v>53</v>
      </c>
      <c r="K1878" s="1" t="s">
        <v>53</v>
      </c>
      <c r="L1878" s="1" t="s">
        <v>821</v>
      </c>
      <c r="M1878" s="1" t="s">
        <v>311</v>
      </c>
      <c r="N1878" s="1" t="s">
        <v>652</v>
      </c>
      <c r="O1878" s="1" t="s">
        <v>62</v>
      </c>
      <c r="P1878" s="1" t="s">
        <v>1461</v>
      </c>
      <c r="Q1878" s="1" t="s">
        <v>65</v>
      </c>
      <c r="R1878" s="1" t="s">
        <v>57</v>
      </c>
      <c r="S1878" s="1" t="s">
        <v>1209</v>
      </c>
      <c r="T1878" s="109">
        <v>2.2509999999999999</v>
      </c>
      <c r="U1878" s="121" t="s">
        <v>1532</v>
      </c>
      <c r="V1878" s="108">
        <v>2.3E-2</v>
      </c>
      <c r="W1878" s="108">
        <v>5.28E-2</v>
      </c>
      <c r="X1878" s="1" t="s">
        <v>636</v>
      </c>
      <c r="Z1878" s="107">
        <v>4722.22</v>
      </c>
      <c r="AA1878" s="107">
        <v>1</v>
      </c>
      <c r="AB1878" s="107">
        <v>93.84</v>
      </c>
      <c r="AC1878" s="107">
        <v>0</v>
      </c>
      <c r="AD1878" s="107">
        <v>4.43133</v>
      </c>
      <c r="AE1878" s="107"/>
      <c r="AF1878" s="107"/>
      <c r="AG1878" s="1" t="s">
        <v>17</v>
      </c>
      <c r="AH1878" s="108">
        <v>6.5465050145832996E-6</v>
      </c>
      <c r="AI1878" s="108">
        <v>1.6895553700000001E-4</v>
      </c>
      <c r="AJ1878" s="108">
        <v>6.1330640200755402E-5</v>
      </c>
    </row>
    <row r="1879" spans="1:36" hidden="1">
      <c r="A1879" s="1">
        <v>13918</v>
      </c>
      <c r="B1879" s="1">
        <v>13920</v>
      </c>
      <c r="C1879" s="1" t="s">
        <v>1533</v>
      </c>
      <c r="D1879" s="1">
        <v>512287517</v>
      </c>
      <c r="E1879" s="1" t="s">
        <v>429</v>
      </c>
      <c r="F1879" s="1" t="s">
        <v>1534</v>
      </c>
      <c r="G1879" s="1" t="s">
        <v>1535</v>
      </c>
      <c r="H1879" s="1" t="s">
        <v>76</v>
      </c>
      <c r="I1879" s="1" t="s">
        <v>228</v>
      </c>
      <c r="J1879" s="1" t="s">
        <v>53</v>
      </c>
      <c r="K1879" s="1" t="s">
        <v>53</v>
      </c>
      <c r="L1879" s="1" t="s">
        <v>821</v>
      </c>
      <c r="M1879" s="1" t="s">
        <v>311</v>
      </c>
      <c r="N1879" s="1" t="s">
        <v>140</v>
      </c>
      <c r="O1879" s="1" t="s">
        <v>62</v>
      </c>
      <c r="P1879" s="1" t="s">
        <v>298</v>
      </c>
      <c r="Q1879" s="1" t="s">
        <v>298</v>
      </c>
      <c r="R1879" s="1" t="s">
        <v>57</v>
      </c>
      <c r="S1879" s="1" t="s">
        <v>1209</v>
      </c>
      <c r="T1879" s="109">
        <v>0.247</v>
      </c>
      <c r="U1879" s="121" t="s">
        <v>1469</v>
      </c>
      <c r="V1879" s="108">
        <v>4.4900000000000002E-2</v>
      </c>
      <c r="W1879" s="108">
        <v>8.0600000000000005E-2</v>
      </c>
      <c r="X1879" s="1" t="s">
        <v>636</v>
      </c>
      <c r="Z1879" s="107">
        <v>2707.16</v>
      </c>
      <c r="AA1879" s="107">
        <v>1</v>
      </c>
      <c r="AB1879" s="107">
        <v>100.31</v>
      </c>
      <c r="AC1879" s="107">
        <v>0</v>
      </c>
      <c r="AD1879" s="107">
        <v>2.7155499999999999</v>
      </c>
      <c r="AE1879" s="107"/>
      <c r="AF1879" s="107"/>
      <c r="AG1879" s="1" t="s">
        <v>17</v>
      </c>
      <c r="AH1879" s="108">
        <v>7.6590194448662301E-5</v>
      </c>
      <c r="AI1879" s="108">
        <v>1.03537134E-4</v>
      </c>
      <c r="AJ1879" s="108">
        <v>3.7583845030083799E-5</v>
      </c>
    </row>
    <row r="1880" spans="1:36" hidden="1">
      <c r="A1880" s="1">
        <v>13918</v>
      </c>
      <c r="B1880" s="1">
        <v>13920</v>
      </c>
      <c r="C1880" s="1" t="s">
        <v>1393</v>
      </c>
      <c r="D1880" s="1">
        <v>513765859</v>
      </c>
      <c r="E1880" s="1" t="s">
        <v>429</v>
      </c>
      <c r="F1880" s="1" t="s">
        <v>2336</v>
      </c>
      <c r="G1880" s="1" t="s">
        <v>2337</v>
      </c>
      <c r="H1880" s="1" t="s">
        <v>76</v>
      </c>
      <c r="I1880" s="1" t="s">
        <v>229</v>
      </c>
      <c r="J1880" s="1" t="s">
        <v>53</v>
      </c>
      <c r="K1880" s="1" t="s">
        <v>53</v>
      </c>
      <c r="L1880" s="1" t="s">
        <v>821</v>
      </c>
      <c r="M1880" s="1" t="s">
        <v>311</v>
      </c>
      <c r="N1880" s="1" t="s">
        <v>651</v>
      </c>
      <c r="O1880" s="1" t="s">
        <v>62</v>
      </c>
      <c r="P1880" s="1" t="s">
        <v>1343</v>
      </c>
      <c r="Q1880" s="1" t="s">
        <v>65</v>
      </c>
      <c r="R1880" s="1" t="s">
        <v>57</v>
      </c>
      <c r="S1880" s="1" t="s">
        <v>1209</v>
      </c>
      <c r="T1880" s="109">
        <v>5.8479999999999999</v>
      </c>
      <c r="U1880" s="121">
        <v>49316</v>
      </c>
      <c r="V1880" s="108">
        <v>1.15E-2</v>
      </c>
      <c r="W1880" s="108">
        <v>3.3099999999999997E-2</v>
      </c>
      <c r="X1880" s="1" t="s">
        <v>636</v>
      </c>
      <c r="Z1880" s="107">
        <v>27000</v>
      </c>
      <c r="AA1880" s="107">
        <v>1</v>
      </c>
      <c r="AB1880" s="107">
        <v>102.2</v>
      </c>
      <c r="AC1880" s="107">
        <v>0</v>
      </c>
      <c r="AD1880" s="107">
        <v>27.594000000000001</v>
      </c>
      <c r="AE1880" s="107"/>
      <c r="AF1880" s="107"/>
      <c r="AG1880" s="1" t="s">
        <v>17</v>
      </c>
      <c r="AH1880" s="108">
        <v>2.7002428193355302E-5</v>
      </c>
      <c r="AI1880" s="108">
        <v>1.052090251E-3</v>
      </c>
      <c r="AJ1880" s="108">
        <v>3.8190739200000002E-4</v>
      </c>
    </row>
    <row r="1881" spans="1:36" hidden="1">
      <c r="A1881" s="1">
        <v>13918</v>
      </c>
      <c r="B1881" s="1">
        <v>13920</v>
      </c>
      <c r="C1881" s="1" t="s">
        <v>1345</v>
      </c>
      <c r="D1881" s="1">
        <v>520036104</v>
      </c>
      <c r="E1881" s="1" t="s">
        <v>429</v>
      </c>
      <c r="F1881" s="1" t="s">
        <v>1536</v>
      </c>
      <c r="G1881" s="1" t="s">
        <v>1537</v>
      </c>
      <c r="H1881" s="1" t="s">
        <v>76</v>
      </c>
      <c r="I1881" s="1" t="s">
        <v>228</v>
      </c>
      <c r="J1881" s="1" t="s">
        <v>53</v>
      </c>
      <c r="K1881" s="1" t="s">
        <v>53</v>
      </c>
      <c r="L1881" s="1" t="s">
        <v>821</v>
      </c>
      <c r="M1881" s="1" t="s">
        <v>311</v>
      </c>
      <c r="N1881" s="1" t="s">
        <v>140</v>
      </c>
      <c r="O1881" s="1" t="s">
        <v>62</v>
      </c>
      <c r="P1881" s="1" t="s">
        <v>1348</v>
      </c>
      <c r="Q1881" s="1" t="s">
        <v>65</v>
      </c>
      <c r="R1881" s="1" t="s">
        <v>57</v>
      </c>
      <c r="S1881" s="1" t="s">
        <v>1209</v>
      </c>
      <c r="T1881" s="109">
        <v>2.85</v>
      </c>
      <c r="U1881" s="121" t="s">
        <v>1538</v>
      </c>
      <c r="V1881" s="108">
        <v>2.8000000000000001E-2</v>
      </c>
      <c r="W1881" s="108">
        <v>5.9700000000000003E-2</v>
      </c>
      <c r="X1881" s="1" t="s">
        <v>636</v>
      </c>
      <c r="Z1881" s="107">
        <v>160000</v>
      </c>
      <c r="AA1881" s="107">
        <v>1</v>
      </c>
      <c r="AB1881" s="107">
        <v>92.74</v>
      </c>
      <c r="AC1881" s="107">
        <v>0</v>
      </c>
      <c r="AD1881" s="107">
        <v>148.38399999999999</v>
      </c>
      <c r="AE1881" s="107"/>
      <c r="AF1881" s="107"/>
      <c r="AG1881" s="1" t="s">
        <v>17</v>
      </c>
      <c r="AH1881" s="108">
        <v>1.3026356300000001E-4</v>
      </c>
      <c r="AI1881" s="108">
        <v>5.6575110500000003E-3</v>
      </c>
      <c r="AJ1881" s="108">
        <v>2.05366915E-3</v>
      </c>
    </row>
    <row r="1882" spans="1:36" hidden="1">
      <c r="A1882" s="1">
        <v>13918</v>
      </c>
      <c r="B1882" s="1">
        <v>13920</v>
      </c>
      <c r="C1882" s="1" t="s">
        <v>2326</v>
      </c>
      <c r="D1882" s="1">
        <v>520043878</v>
      </c>
      <c r="E1882" s="1" t="s">
        <v>429</v>
      </c>
      <c r="F1882" s="1" t="s">
        <v>2338</v>
      </c>
      <c r="G1882" s="1" t="s">
        <v>2339</v>
      </c>
      <c r="H1882" s="1" t="s">
        <v>76</v>
      </c>
      <c r="I1882" s="1" t="s">
        <v>229</v>
      </c>
      <c r="J1882" s="1" t="s">
        <v>53</v>
      </c>
      <c r="K1882" s="1" t="s">
        <v>53</v>
      </c>
      <c r="L1882" s="1" t="s">
        <v>821</v>
      </c>
      <c r="M1882" s="1" t="s">
        <v>311</v>
      </c>
      <c r="N1882" s="1" t="s">
        <v>156</v>
      </c>
      <c r="O1882" s="1" t="s">
        <v>62</v>
      </c>
      <c r="P1882" s="1" t="s">
        <v>1420</v>
      </c>
      <c r="Q1882" s="1" t="s">
        <v>70</v>
      </c>
      <c r="R1882" s="1" t="s">
        <v>57</v>
      </c>
      <c r="S1882" s="1" t="s">
        <v>1209</v>
      </c>
      <c r="T1882" s="109">
        <v>4.2110000000000003</v>
      </c>
      <c r="U1882" s="121" t="s">
        <v>1441</v>
      </c>
      <c r="V1882" s="108">
        <v>6.0000000000000001E-3</v>
      </c>
      <c r="W1882" s="108">
        <v>3.09E-2</v>
      </c>
      <c r="X1882" s="1" t="s">
        <v>636</v>
      </c>
      <c r="Z1882" s="107">
        <v>100000</v>
      </c>
      <c r="AA1882" s="107">
        <v>1</v>
      </c>
      <c r="AB1882" s="107">
        <v>103.46</v>
      </c>
      <c r="AC1882" s="107">
        <v>0</v>
      </c>
      <c r="AD1882" s="107">
        <v>103.46</v>
      </c>
      <c r="AE1882" s="107"/>
      <c r="AF1882" s="107"/>
      <c r="AG1882" s="1" t="s">
        <v>17</v>
      </c>
      <c r="AH1882" s="108">
        <v>2.4811802399999998E-4</v>
      </c>
      <c r="AI1882" s="108">
        <v>3.9446712129999999E-3</v>
      </c>
      <c r="AJ1882" s="108">
        <v>1.4319105170000001E-3</v>
      </c>
    </row>
    <row r="1883" spans="1:36" hidden="1">
      <c r="A1883" s="1">
        <v>13918</v>
      </c>
      <c r="B1883" s="1">
        <v>13920</v>
      </c>
      <c r="C1883" s="1" t="s">
        <v>1517</v>
      </c>
      <c r="D1883" s="1">
        <v>513893123</v>
      </c>
      <c r="E1883" s="1" t="s">
        <v>429</v>
      </c>
      <c r="F1883" s="1" t="s">
        <v>1539</v>
      </c>
      <c r="G1883" s="1" t="s">
        <v>1540</v>
      </c>
      <c r="H1883" s="1" t="s">
        <v>76</v>
      </c>
      <c r="I1883" s="1" t="s">
        <v>229</v>
      </c>
      <c r="J1883" s="1" t="s">
        <v>53</v>
      </c>
      <c r="K1883" s="1" t="s">
        <v>53</v>
      </c>
      <c r="L1883" s="1" t="s">
        <v>821</v>
      </c>
      <c r="M1883" s="1" t="s">
        <v>311</v>
      </c>
      <c r="N1883" s="1" t="s">
        <v>649</v>
      </c>
      <c r="O1883" s="1" t="s">
        <v>62</v>
      </c>
      <c r="P1883" s="1" t="s">
        <v>1400</v>
      </c>
      <c r="Q1883" s="1" t="s">
        <v>70</v>
      </c>
      <c r="R1883" s="1" t="s">
        <v>57</v>
      </c>
      <c r="S1883" s="1" t="s">
        <v>1209</v>
      </c>
      <c r="T1883" s="109">
        <v>0.43099999999999999</v>
      </c>
      <c r="U1883" s="121">
        <v>46024</v>
      </c>
      <c r="V1883" s="108">
        <v>0.01</v>
      </c>
      <c r="W1883" s="108">
        <v>2.87E-2</v>
      </c>
      <c r="X1883" s="1" t="s">
        <v>636</v>
      </c>
      <c r="Z1883" s="107">
        <v>38974.239999999998</v>
      </c>
      <c r="AA1883" s="107">
        <v>1</v>
      </c>
      <c r="AB1883" s="107">
        <v>113.7</v>
      </c>
      <c r="AC1883" s="107">
        <v>0</v>
      </c>
      <c r="AD1883" s="107">
        <v>44.31371</v>
      </c>
      <c r="AE1883" s="107"/>
      <c r="AF1883" s="107"/>
      <c r="AG1883" s="1" t="s">
        <v>17</v>
      </c>
      <c r="AH1883" s="108">
        <v>2.3044495999999999E-4</v>
      </c>
      <c r="AI1883" s="108">
        <v>1.6895710049999999E-3</v>
      </c>
      <c r="AJ1883" s="108">
        <v>6.1331207599999999E-4</v>
      </c>
    </row>
    <row r="1884" spans="1:36" hidden="1">
      <c r="A1884" s="1">
        <v>13918</v>
      </c>
      <c r="B1884" s="1">
        <v>13920</v>
      </c>
      <c r="C1884" s="1" t="s">
        <v>2340</v>
      </c>
      <c r="D1884" s="1">
        <v>516117181</v>
      </c>
      <c r="E1884" s="1" t="s">
        <v>429</v>
      </c>
      <c r="F1884" s="1" t="s">
        <v>2341</v>
      </c>
      <c r="G1884" s="1" t="s">
        <v>2342</v>
      </c>
      <c r="H1884" s="1" t="s">
        <v>76</v>
      </c>
      <c r="I1884" s="1" t="s">
        <v>229</v>
      </c>
      <c r="J1884" s="1" t="s">
        <v>53</v>
      </c>
      <c r="K1884" s="1" t="s">
        <v>53</v>
      </c>
      <c r="L1884" s="1" t="s">
        <v>821</v>
      </c>
      <c r="M1884" s="1" t="s">
        <v>311</v>
      </c>
      <c r="N1884" s="1" t="s">
        <v>651</v>
      </c>
      <c r="O1884" s="1" t="s">
        <v>62</v>
      </c>
      <c r="P1884" s="1" t="s">
        <v>1508</v>
      </c>
      <c r="Q1884" s="1" t="s">
        <v>65</v>
      </c>
      <c r="R1884" s="1" t="s">
        <v>57</v>
      </c>
      <c r="S1884" s="1" t="s">
        <v>1209</v>
      </c>
      <c r="T1884" s="109">
        <v>4.8499999999999996</v>
      </c>
      <c r="U1884" s="121" t="s">
        <v>1762</v>
      </c>
      <c r="V1884" s="108">
        <v>6.4000000000000003E-3</v>
      </c>
      <c r="W1884" s="108">
        <v>3.15E-2</v>
      </c>
      <c r="X1884" s="1" t="s">
        <v>636</v>
      </c>
      <c r="Z1884" s="107">
        <v>76767.679999999993</v>
      </c>
      <c r="AA1884" s="107">
        <v>1</v>
      </c>
      <c r="AB1884" s="107">
        <v>101.65</v>
      </c>
      <c r="AC1884" s="107">
        <v>0</v>
      </c>
      <c r="AD1884" s="107">
        <v>78.034350000000003</v>
      </c>
      <c r="AE1884" s="107"/>
      <c r="AF1884" s="107"/>
      <c r="AG1884" s="1" t="s">
        <v>17</v>
      </c>
      <c r="AH1884" s="108">
        <v>3.0272815700000002E-4</v>
      </c>
      <c r="AI1884" s="108">
        <v>2.9752547269999998E-3</v>
      </c>
      <c r="AJ1884" s="108">
        <v>1.0800135939999999E-3</v>
      </c>
    </row>
    <row r="1885" spans="1:36" hidden="1">
      <c r="A1885" s="1">
        <v>13918</v>
      </c>
      <c r="B1885" s="1">
        <v>13920</v>
      </c>
      <c r="C1885" s="1" t="s">
        <v>1600</v>
      </c>
      <c r="D1885" s="1">
        <v>514625094</v>
      </c>
      <c r="E1885" s="1" t="s">
        <v>429</v>
      </c>
      <c r="F1885" s="1" t="s">
        <v>2343</v>
      </c>
      <c r="G1885" s="1" t="s">
        <v>2344</v>
      </c>
      <c r="H1885" s="1" t="s">
        <v>76</v>
      </c>
      <c r="I1885" s="1" t="s">
        <v>228</v>
      </c>
      <c r="J1885" s="1" t="s">
        <v>53</v>
      </c>
      <c r="K1885" s="1" t="s">
        <v>53</v>
      </c>
      <c r="L1885" s="1" t="s">
        <v>821</v>
      </c>
      <c r="M1885" s="1" t="s">
        <v>311</v>
      </c>
      <c r="N1885" s="1" t="s">
        <v>140</v>
      </c>
      <c r="O1885" s="1" t="s">
        <v>62</v>
      </c>
      <c r="P1885" s="1" t="s">
        <v>298</v>
      </c>
      <c r="Q1885" s="1" t="s">
        <v>298</v>
      </c>
      <c r="R1885" s="1" t="s">
        <v>57</v>
      </c>
      <c r="S1885" s="1" t="s">
        <v>1209</v>
      </c>
      <c r="T1885" s="109">
        <v>0.26300000000000001</v>
      </c>
      <c r="U1885" s="121">
        <v>45815</v>
      </c>
      <c r="V1885" s="108">
        <v>3.5999999999999997E-2</v>
      </c>
      <c r="W1885" s="108">
        <v>6.7699999999999996E-2</v>
      </c>
      <c r="X1885" s="1" t="s">
        <v>636</v>
      </c>
      <c r="Z1885" s="107">
        <v>20000</v>
      </c>
      <c r="AA1885" s="107">
        <v>1</v>
      </c>
      <c r="AB1885" s="107">
        <v>100.06</v>
      </c>
      <c r="AC1885" s="107">
        <v>0</v>
      </c>
      <c r="AD1885" s="107">
        <v>20.012</v>
      </c>
      <c r="AE1885" s="107"/>
      <c r="AF1885" s="107"/>
      <c r="AG1885" s="1" t="s">
        <v>17</v>
      </c>
      <c r="AH1885" s="108">
        <v>4.5000000400000003E-4</v>
      </c>
      <c r="AI1885" s="108">
        <v>7.6300754200000001E-4</v>
      </c>
      <c r="AJ1885" s="108">
        <v>2.7697074499999998E-4</v>
      </c>
    </row>
    <row r="1886" spans="1:36" hidden="1">
      <c r="A1886" s="1">
        <v>13918</v>
      </c>
      <c r="B1886" s="1">
        <v>13920</v>
      </c>
      <c r="C1886" s="1" t="s">
        <v>1547</v>
      </c>
      <c r="D1886" s="1">
        <v>512832742</v>
      </c>
      <c r="E1886" s="1" t="s">
        <v>429</v>
      </c>
      <c r="F1886" s="1" t="s">
        <v>1548</v>
      </c>
      <c r="G1886" s="1" t="s">
        <v>1549</v>
      </c>
      <c r="H1886" s="1" t="s">
        <v>76</v>
      </c>
      <c r="I1886" s="1" t="s">
        <v>228</v>
      </c>
      <c r="J1886" s="1" t="s">
        <v>53</v>
      </c>
      <c r="K1886" s="1" t="s">
        <v>53</v>
      </c>
      <c r="L1886" s="1" t="s">
        <v>821</v>
      </c>
      <c r="M1886" s="1" t="s">
        <v>311</v>
      </c>
      <c r="N1886" s="1" t="s">
        <v>260</v>
      </c>
      <c r="O1886" s="1" t="s">
        <v>62</v>
      </c>
      <c r="P1886" s="1" t="s">
        <v>1447</v>
      </c>
      <c r="Q1886" s="1" t="s">
        <v>70</v>
      </c>
      <c r="R1886" s="1" t="s">
        <v>57</v>
      </c>
      <c r="S1886" s="1" t="s">
        <v>1209</v>
      </c>
      <c r="T1886" s="109">
        <v>0.16700000000000001</v>
      </c>
      <c r="U1886" s="121" t="s">
        <v>1396</v>
      </c>
      <c r="V1886" s="108">
        <v>3.6499999999999998E-2</v>
      </c>
      <c r="W1886" s="108">
        <v>6.2399999999999997E-2</v>
      </c>
      <c r="X1886" s="1" t="s">
        <v>636</v>
      </c>
      <c r="Z1886" s="107">
        <v>50000</v>
      </c>
      <c r="AA1886" s="107">
        <v>1</v>
      </c>
      <c r="AB1886" s="107">
        <v>100.8</v>
      </c>
      <c r="AC1886" s="107">
        <v>0</v>
      </c>
      <c r="AD1886" s="107">
        <v>50.4</v>
      </c>
      <c r="AE1886" s="107"/>
      <c r="AF1886" s="107"/>
      <c r="AG1886" s="1" t="s">
        <v>17</v>
      </c>
      <c r="AH1886" s="108">
        <v>4.9476470075356399E-5</v>
      </c>
      <c r="AI1886" s="108">
        <v>1.9216260299999999E-3</v>
      </c>
      <c r="AJ1886" s="108">
        <v>6.9754774800000001E-4</v>
      </c>
    </row>
    <row r="1887" spans="1:36" hidden="1">
      <c r="A1887" s="1">
        <v>13918</v>
      </c>
      <c r="B1887" s="1">
        <v>13920</v>
      </c>
      <c r="C1887" s="1" t="s">
        <v>1414</v>
      </c>
      <c r="D1887" s="1">
        <v>513257873</v>
      </c>
      <c r="E1887" s="1" t="s">
        <v>429</v>
      </c>
      <c r="F1887" s="1" t="s">
        <v>2345</v>
      </c>
      <c r="G1887" s="1" t="s">
        <v>2346</v>
      </c>
      <c r="H1887" s="1" t="s">
        <v>76</v>
      </c>
      <c r="I1887" s="1" t="s">
        <v>229</v>
      </c>
      <c r="J1887" s="1" t="s">
        <v>53</v>
      </c>
      <c r="K1887" s="1" t="s">
        <v>53</v>
      </c>
      <c r="L1887" s="1" t="s">
        <v>821</v>
      </c>
      <c r="M1887" s="1" t="s">
        <v>311</v>
      </c>
      <c r="N1887" s="1" t="s">
        <v>651</v>
      </c>
      <c r="O1887" s="1" t="s">
        <v>62</v>
      </c>
      <c r="P1887" s="1" t="s">
        <v>1461</v>
      </c>
      <c r="Q1887" s="1" t="s">
        <v>65</v>
      </c>
      <c r="R1887" s="1" t="s">
        <v>57</v>
      </c>
      <c r="S1887" s="1" t="s">
        <v>1209</v>
      </c>
      <c r="T1887" s="109">
        <v>5.3559999999999999</v>
      </c>
      <c r="U1887" s="121" t="s">
        <v>2347</v>
      </c>
      <c r="V1887" s="108">
        <v>9.7000000000000003E-3</v>
      </c>
      <c r="W1887" s="108">
        <v>3.32E-2</v>
      </c>
      <c r="X1887" s="1" t="s">
        <v>636</v>
      </c>
      <c r="Z1887" s="107">
        <v>48529.41</v>
      </c>
      <c r="AA1887" s="107">
        <v>1</v>
      </c>
      <c r="AB1887" s="107">
        <v>100.61</v>
      </c>
      <c r="AC1887" s="107">
        <v>0</v>
      </c>
      <c r="AD1887" s="107">
        <v>48.82544</v>
      </c>
      <c r="AE1887" s="107"/>
      <c r="AF1887" s="107"/>
      <c r="AG1887" s="1" t="s">
        <v>17</v>
      </c>
      <c r="AH1887" s="108">
        <v>8.0635208997670803E-5</v>
      </c>
      <c r="AI1887" s="108">
        <v>1.861591993E-3</v>
      </c>
      <c r="AJ1887" s="108">
        <v>6.7575547099999996E-4</v>
      </c>
    </row>
    <row r="1888" spans="1:36" hidden="1">
      <c r="A1888" s="1">
        <v>13918</v>
      </c>
      <c r="B1888" s="1">
        <v>13920</v>
      </c>
      <c r="C1888" s="1" t="s">
        <v>2619</v>
      </c>
      <c r="D1888" s="1">
        <v>514892801</v>
      </c>
      <c r="E1888" s="1" t="s">
        <v>429</v>
      </c>
      <c r="F1888" s="1" t="s">
        <v>2620</v>
      </c>
      <c r="G1888" s="1" t="s">
        <v>2621</v>
      </c>
      <c r="H1888" s="1" t="s">
        <v>76</v>
      </c>
      <c r="I1888" s="1" t="s">
        <v>228</v>
      </c>
      <c r="J1888" s="1" t="s">
        <v>53</v>
      </c>
      <c r="K1888" s="1" t="s">
        <v>53</v>
      </c>
      <c r="L1888" s="1" t="s">
        <v>821</v>
      </c>
      <c r="M1888" s="1" t="s">
        <v>311</v>
      </c>
      <c r="N1888" s="1" t="s">
        <v>263</v>
      </c>
      <c r="O1888" s="1" t="s">
        <v>62</v>
      </c>
      <c r="P1888" s="1" t="s">
        <v>1461</v>
      </c>
      <c r="Q1888" s="1" t="s">
        <v>65</v>
      </c>
      <c r="R1888" s="1" t="s">
        <v>57</v>
      </c>
      <c r="S1888" s="1" t="s">
        <v>1209</v>
      </c>
      <c r="T1888" s="109">
        <v>5.6260000000000003</v>
      </c>
      <c r="U1888" s="121" t="s">
        <v>2622</v>
      </c>
      <c r="V1888" s="108">
        <v>2.3400000000000001E-2</v>
      </c>
      <c r="W1888" s="108">
        <v>5.3800000000000001E-2</v>
      </c>
      <c r="X1888" s="1" t="s">
        <v>636</v>
      </c>
      <c r="Z1888" s="107">
        <v>28600</v>
      </c>
      <c r="AA1888" s="107">
        <v>1</v>
      </c>
      <c r="AB1888" s="107">
        <v>85.02</v>
      </c>
      <c r="AC1888" s="107">
        <v>0</v>
      </c>
      <c r="AD1888" s="107">
        <v>24.315719999999999</v>
      </c>
      <c r="AE1888" s="107"/>
      <c r="AF1888" s="107"/>
      <c r="AG1888" s="1" t="s">
        <v>17</v>
      </c>
      <c r="AH1888" s="108">
        <v>3.12426035389194E-5</v>
      </c>
      <c r="AI1888" s="108">
        <v>9.2709762899999997E-4</v>
      </c>
      <c r="AJ1888" s="108">
        <v>3.3653523299999999E-4</v>
      </c>
    </row>
    <row r="1889" spans="1:36" hidden="1">
      <c r="A1889" s="1">
        <v>13918</v>
      </c>
      <c r="B1889" s="1">
        <v>13920</v>
      </c>
      <c r="C1889" s="1" t="s">
        <v>1328</v>
      </c>
      <c r="D1889" s="1">
        <v>510960719</v>
      </c>
      <c r="E1889" s="1" t="s">
        <v>429</v>
      </c>
      <c r="F1889" s="1" t="s">
        <v>1550</v>
      </c>
      <c r="G1889" s="1" t="s">
        <v>1551</v>
      </c>
      <c r="H1889" s="1" t="s">
        <v>76</v>
      </c>
      <c r="I1889" s="1" t="s">
        <v>229</v>
      </c>
      <c r="J1889" s="1" t="s">
        <v>53</v>
      </c>
      <c r="K1889" s="1" t="s">
        <v>53</v>
      </c>
      <c r="L1889" s="1" t="s">
        <v>821</v>
      </c>
      <c r="M1889" s="1" t="s">
        <v>311</v>
      </c>
      <c r="N1889" s="1" t="s">
        <v>651</v>
      </c>
      <c r="O1889" s="1" t="s">
        <v>62</v>
      </c>
      <c r="P1889" s="1" t="s">
        <v>1360</v>
      </c>
      <c r="Q1889" s="1" t="s">
        <v>65</v>
      </c>
      <c r="R1889" s="1" t="s">
        <v>57</v>
      </c>
      <c r="S1889" s="1" t="s">
        <v>1209</v>
      </c>
      <c r="T1889" s="109">
        <v>6.4720000000000004</v>
      </c>
      <c r="U1889" s="121">
        <v>49712</v>
      </c>
      <c r="V1889" s="108">
        <v>8.9999999999999993E-3</v>
      </c>
      <c r="W1889" s="108">
        <v>3.0700000000000002E-2</v>
      </c>
      <c r="X1889" s="1" t="s">
        <v>636</v>
      </c>
      <c r="Z1889" s="107">
        <v>49000</v>
      </c>
      <c r="AA1889" s="107">
        <v>1</v>
      </c>
      <c r="AB1889" s="107">
        <v>99.26</v>
      </c>
      <c r="AC1889" s="107">
        <v>0</v>
      </c>
      <c r="AD1889" s="107">
        <v>48.6374</v>
      </c>
      <c r="AE1889" s="107"/>
      <c r="AF1889" s="107"/>
      <c r="AG1889" s="1" t="s">
        <v>17</v>
      </c>
      <c r="AH1889" s="108">
        <v>1.78067158472169E-5</v>
      </c>
      <c r="AI1889" s="108">
        <v>1.8544224980000001E-3</v>
      </c>
      <c r="AJ1889" s="108">
        <v>6.7315295399999998E-4</v>
      </c>
    </row>
    <row r="1890" spans="1:36" hidden="1">
      <c r="A1890" s="1">
        <v>13918</v>
      </c>
      <c r="B1890" s="1">
        <v>13920</v>
      </c>
      <c r="C1890" s="1" t="s">
        <v>1328</v>
      </c>
      <c r="D1890" s="1">
        <v>510960719</v>
      </c>
      <c r="E1890" s="1" t="s">
        <v>429</v>
      </c>
      <c r="F1890" s="1" t="s">
        <v>1552</v>
      </c>
      <c r="G1890" s="1" t="s">
        <v>1553</v>
      </c>
      <c r="H1890" s="1" t="s">
        <v>76</v>
      </c>
      <c r="I1890" s="1" t="s">
        <v>229</v>
      </c>
      <c r="J1890" s="1" t="s">
        <v>53</v>
      </c>
      <c r="K1890" s="1" t="s">
        <v>53</v>
      </c>
      <c r="L1890" s="1" t="s">
        <v>821</v>
      </c>
      <c r="M1890" s="1" t="s">
        <v>311</v>
      </c>
      <c r="N1890" s="1" t="s">
        <v>651</v>
      </c>
      <c r="O1890" s="1" t="s">
        <v>62</v>
      </c>
      <c r="P1890" s="1" t="s">
        <v>1360</v>
      </c>
      <c r="Q1890" s="1" t="s">
        <v>65</v>
      </c>
      <c r="R1890" s="1" t="s">
        <v>57</v>
      </c>
      <c r="S1890" s="1" t="s">
        <v>1209</v>
      </c>
      <c r="T1890" s="109">
        <v>9.9939999999999998</v>
      </c>
      <c r="U1890" s="121">
        <v>51533</v>
      </c>
      <c r="V1890" s="108">
        <v>1.6899999999999998E-2</v>
      </c>
      <c r="W1890" s="108">
        <v>3.2899999999999999E-2</v>
      </c>
      <c r="X1890" s="1" t="s">
        <v>636</v>
      </c>
      <c r="Z1890" s="107">
        <v>50200</v>
      </c>
      <c r="AA1890" s="107">
        <v>1</v>
      </c>
      <c r="AB1890" s="107">
        <v>97.7</v>
      </c>
      <c r="AC1890" s="107">
        <v>0</v>
      </c>
      <c r="AD1890" s="107">
        <v>49.045400000000001</v>
      </c>
      <c r="AE1890" s="107"/>
      <c r="AF1890" s="107"/>
      <c r="AG1890" s="1" t="s">
        <v>17</v>
      </c>
      <c r="AH1890" s="108">
        <v>1.15059500889305E-5</v>
      </c>
      <c r="AI1890" s="108">
        <v>1.8699785180000001E-3</v>
      </c>
      <c r="AJ1890" s="108">
        <v>6.7879976899999997E-4</v>
      </c>
    </row>
    <row r="1891" spans="1:36">
      <c r="A1891" s="1">
        <v>13918</v>
      </c>
      <c r="B1891" s="1">
        <v>13920</v>
      </c>
      <c r="C1891" s="1" t="s">
        <v>1554</v>
      </c>
      <c r="D1891" s="1">
        <v>1427976</v>
      </c>
      <c r="E1891" s="1" t="s">
        <v>430</v>
      </c>
      <c r="F1891" s="1" t="s">
        <v>1555</v>
      </c>
      <c r="G1891" s="1" t="s">
        <v>1556</v>
      </c>
      <c r="H1891" s="1" t="s">
        <v>76</v>
      </c>
      <c r="I1891" s="1" t="s">
        <v>228</v>
      </c>
      <c r="J1891" s="1" t="s">
        <v>53</v>
      </c>
      <c r="K1891" s="1" t="s">
        <v>314</v>
      </c>
      <c r="L1891" s="1" t="s">
        <v>821</v>
      </c>
      <c r="M1891" s="1" t="s">
        <v>311</v>
      </c>
      <c r="N1891" s="1" t="s">
        <v>652</v>
      </c>
      <c r="O1891" s="1" t="s">
        <v>62</v>
      </c>
      <c r="P1891" s="1" t="s">
        <v>1508</v>
      </c>
      <c r="Q1891" s="1" t="s">
        <v>65</v>
      </c>
      <c r="R1891" s="1" t="s">
        <v>57</v>
      </c>
      <c r="S1891" s="1" t="s">
        <v>1209</v>
      </c>
      <c r="T1891" s="109">
        <v>1.607</v>
      </c>
      <c r="U1891" s="121" t="s">
        <v>1438</v>
      </c>
      <c r="V1891" s="108">
        <v>7.7499999999999999E-2</v>
      </c>
      <c r="W1891" s="108">
        <v>6.9500000000000006E-2</v>
      </c>
      <c r="X1891" s="1" t="s">
        <v>636</v>
      </c>
      <c r="Z1891" s="107">
        <v>15200</v>
      </c>
      <c r="AA1891" s="107">
        <v>1</v>
      </c>
      <c r="AB1891" s="107">
        <v>103.4</v>
      </c>
      <c r="AC1891" s="107">
        <v>0</v>
      </c>
      <c r="AD1891" s="107">
        <v>15.716799999999999</v>
      </c>
      <c r="AE1891" s="107"/>
      <c r="AF1891" s="107"/>
      <c r="AG1891" s="1" t="s">
        <v>17</v>
      </c>
      <c r="AH1891" s="108">
        <v>3.5384979262539797E-5</v>
      </c>
      <c r="AI1891" s="108">
        <v>5.9924230100000004E-4</v>
      </c>
      <c r="AJ1891" s="108">
        <v>2.1752417500000001E-4</v>
      </c>
    </row>
    <row r="1892" spans="1:36" hidden="1">
      <c r="A1892" s="1">
        <v>13918</v>
      </c>
      <c r="B1892" s="1">
        <v>13920</v>
      </c>
      <c r="C1892" s="1" t="s">
        <v>1557</v>
      </c>
      <c r="D1892" s="1">
        <v>1654</v>
      </c>
      <c r="E1892" s="1" t="s">
        <v>2</v>
      </c>
      <c r="F1892" s="1" t="s">
        <v>1558</v>
      </c>
      <c r="G1892" s="1" t="s">
        <v>1559</v>
      </c>
      <c r="H1892" s="1" t="s">
        <v>76</v>
      </c>
      <c r="I1892" s="1" t="s">
        <v>228</v>
      </c>
      <c r="J1892" s="1" t="s">
        <v>53</v>
      </c>
      <c r="K1892" s="1" t="s">
        <v>314</v>
      </c>
      <c r="L1892" s="1" t="s">
        <v>54</v>
      </c>
      <c r="M1892" s="1" t="s">
        <v>311</v>
      </c>
      <c r="N1892" s="1" t="s">
        <v>652</v>
      </c>
      <c r="O1892" s="1" t="s">
        <v>62</v>
      </c>
      <c r="P1892" s="1" t="s">
        <v>298</v>
      </c>
      <c r="Q1892" s="1" t="s">
        <v>298</v>
      </c>
      <c r="R1892" s="1" t="s">
        <v>57</v>
      </c>
      <c r="S1892" s="1" t="s">
        <v>1209</v>
      </c>
      <c r="T1892" s="109">
        <v>1.607</v>
      </c>
      <c r="U1892" s="121" t="s">
        <v>1245</v>
      </c>
      <c r="V1892" s="108">
        <v>7.7499999999999999E-2</v>
      </c>
      <c r="W1892" s="108">
        <v>6.9500000000000006E-2</v>
      </c>
      <c r="X1892" s="1" t="s">
        <v>636</v>
      </c>
      <c r="Z1892" s="107">
        <v>100000</v>
      </c>
      <c r="AA1892" s="107">
        <v>1</v>
      </c>
      <c r="AB1892" s="107">
        <v>100.15689999999999</v>
      </c>
      <c r="AC1892" s="107">
        <v>0</v>
      </c>
      <c r="AD1892" s="107">
        <v>100.15689999999999</v>
      </c>
      <c r="AE1892" s="107"/>
      <c r="AF1892" s="107"/>
      <c r="AG1892" s="1" t="s">
        <v>17</v>
      </c>
      <c r="AH1892" s="108">
        <v>3.7389660699999999E-4</v>
      </c>
      <c r="AI1892" s="108">
        <v>3.8187322659999998E-3</v>
      </c>
      <c r="AJ1892" s="108">
        <v>1.386194843E-3</v>
      </c>
    </row>
    <row r="1893" spans="1:36">
      <c r="A1893" s="1">
        <v>13918</v>
      </c>
      <c r="B1893" s="1">
        <v>13920</v>
      </c>
      <c r="C1893" s="1" t="s">
        <v>1557</v>
      </c>
      <c r="D1893" s="1">
        <v>1863501</v>
      </c>
      <c r="E1893" s="1" t="s">
        <v>430</v>
      </c>
      <c r="F1893" s="1" t="s">
        <v>1560</v>
      </c>
      <c r="G1893" s="1" t="s">
        <v>1559</v>
      </c>
      <c r="H1893" s="1" t="s">
        <v>76</v>
      </c>
      <c r="I1893" s="1" t="s">
        <v>228</v>
      </c>
      <c r="J1893" s="1" t="s">
        <v>53</v>
      </c>
      <c r="K1893" s="1" t="s">
        <v>314</v>
      </c>
      <c r="L1893" s="1" t="s">
        <v>821</v>
      </c>
      <c r="M1893" s="1" t="s">
        <v>311</v>
      </c>
      <c r="N1893" s="1" t="s">
        <v>652</v>
      </c>
      <c r="O1893" s="1" t="s">
        <v>62</v>
      </c>
      <c r="P1893" s="1" t="s">
        <v>1343</v>
      </c>
      <c r="Q1893" s="1" t="s">
        <v>65</v>
      </c>
      <c r="R1893" s="1" t="s">
        <v>57</v>
      </c>
      <c r="S1893" s="1" t="s">
        <v>1209</v>
      </c>
      <c r="T1893" s="109">
        <v>1.22</v>
      </c>
      <c r="U1893" s="121" t="s">
        <v>1245</v>
      </c>
      <c r="V1893" s="108">
        <v>5.7000000000000002E-2</v>
      </c>
      <c r="W1893" s="108">
        <v>6.3500000000000001E-2</v>
      </c>
      <c r="X1893" s="1" t="s">
        <v>636</v>
      </c>
      <c r="Z1893" s="107">
        <v>15702.12</v>
      </c>
      <c r="AA1893" s="107">
        <v>1</v>
      </c>
      <c r="AB1893" s="107">
        <v>100.29</v>
      </c>
      <c r="AC1893" s="107">
        <v>0</v>
      </c>
      <c r="AD1893" s="107">
        <v>15.74766</v>
      </c>
      <c r="AE1893" s="107"/>
      <c r="AF1893" s="107"/>
      <c r="AG1893" s="1" t="s">
        <v>17</v>
      </c>
      <c r="AH1893" s="108">
        <v>5.8709693950409401E-5</v>
      </c>
      <c r="AI1893" s="108">
        <v>6.0041891600000005E-4</v>
      </c>
      <c r="AJ1893" s="108">
        <v>2.17951285E-4</v>
      </c>
    </row>
    <row r="1894" spans="1:36" hidden="1">
      <c r="A1894" s="1">
        <v>13918</v>
      </c>
      <c r="B1894" s="1">
        <v>13920</v>
      </c>
      <c r="C1894" s="1" t="s">
        <v>1561</v>
      </c>
      <c r="D1894" s="1">
        <v>515364891</v>
      </c>
      <c r="E1894" s="1" t="s">
        <v>429</v>
      </c>
      <c r="F1894" s="1" t="s">
        <v>1562</v>
      </c>
      <c r="G1894" s="1" t="s">
        <v>1563</v>
      </c>
      <c r="H1894" s="1" t="s">
        <v>76</v>
      </c>
      <c r="I1894" s="1" t="s">
        <v>229</v>
      </c>
      <c r="J1894" s="1" t="s">
        <v>53</v>
      </c>
      <c r="K1894" s="1" t="s">
        <v>53</v>
      </c>
      <c r="L1894" s="1" t="s">
        <v>821</v>
      </c>
      <c r="M1894" s="1" t="s">
        <v>311</v>
      </c>
      <c r="N1894" s="1" t="s">
        <v>647</v>
      </c>
      <c r="O1894" s="1" t="s">
        <v>62</v>
      </c>
      <c r="P1894" s="1" t="s">
        <v>298</v>
      </c>
      <c r="Q1894" s="1" t="s">
        <v>298</v>
      </c>
      <c r="R1894" s="1" t="s">
        <v>57</v>
      </c>
      <c r="S1894" s="1" t="s">
        <v>1209</v>
      </c>
      <c r="T1894" s="109">
        <v>2.2360000000000002</v>
      </c>
      <c r="U1894" s="121" t="s">
        <v>1438</v>
      </c>
      <c r="V1894" s="108">
        <v>1.5800000000000002E-2</v>
      </c>
      <c r="W1894" s="108">
        <v>3.7100000000000001E-2</v>
      </c>
      <c r="X1894" s="1" t="s">
        <v>636</v>
      </c>
      <c r="Z1894" s="107">
        <v>35738.239999999998</v>
      </c>
      <c r="AA1894" s="107">
        <v>1</v>
      </c>
      <c r="AB1894" s="107">
        <v>109.09</v>
      </c>
      <c r="AC1894" s="107">
        <v>0</v>
      </c>
      <c r="AD1894" s="107">
        <v>38.986849999999997</v>
      </c>
      <c r="AE1894" s="107"/>
      <c r="AF1894" s="107"/>
      <c r="AG1894" s="1" t="s">
        <v>17</v>
      </c>
      <c r="AH1894" s="108">
        <v>9.5423688665626394E-5</v>
      </c>
      <c r="AI1894" s="108">
        <v>1.4864711469999999E-3</v>
      </c>
      <c r="AJ1894" s="108">
        <v>5.3958709199999997E-4</v>
      </c>
    </row>
    <row r="1895" spans="1:36" hidden="1">
      <c r="A1895" s="1">
        <v>13918</v>
      </c>
      <c r="B1895" s="1">
        <v>13920</v>
      </c>
      <c r="C1895" s="1" t="s">
        <v>1564</v>
      </c>
      <c r="D1895" s="1">
        <v>514599943</v>
      </c>
      <c r="E1895" s="1" t="s">
        <v>429</v>
      </c>
      <c r="F1895" s="1" t="s">
        <v>1565</v>
      </c>
      <c r="G1895" s="1" t="s">
        <v>1566</v>
      </c>
      <c r="H1895" s="1" t="s">
        <v>76</v>
      </c>
      <c r="I1895" s="1" t="s">
        <v>229</v>
      </c>
      <c r="J1895" s="1" t="s">
        <v>53</v>
      </c>
      <c r="K1895" s="1" t="s">
        <v>53</v>
      </c>
      <c r="L1895" s="1" t="s">
        <v>821</v>
      </c>
      <c r="M1895" s="1" t="s">
        <v>311</v>
      </c>
      <c r="N1895" s="1" t="s">
        <v>647</v>
      </c>
      <c r="O1895" s="1" t="s">
        <v>62</v>
      </c>
      <c r="P1895" s="1" t="s">
        <v>1447</v>
      </c>
      <c r="Q1895" s="1" t="s">
        <v>70</v>
      </c>
      <c r="R1895" s="1" t="s">
        <v>57</v>
      </c>
      <c r="S1895" s="1" t="s">
        <v>1209</v>
      </c>
      <c r="T1895" s="109">
        <v>2.21</v>
      </c>
      <c r="U1895" s="121" t="s">
        <v>1428</v>
      </c>
      <c r="V1895" s="108">
        <v>1.4800000000000001E-2</v>
      </c>
      <c r="W1895" s="108">
        <v>3.1099999999999999E-2</v>
      </c>
      <c r="X1895" s="1" t="s">
        <v>636</v>
      </c>
      <c r="Z1895" s="107">
        <v>88933.89</v>
      </c>
      <c r="AA1895" s="107">
        <v>1</v>
      </c>
      <c r="AB1895" s="107">
        <v>109.88</v>
      </c>
      <c r="AC1895" s="107">
        <v>0</v>
      </c>
      <c r="AD1895" s="107">
        <v>97.720560000000006</v>
      </c>
      <c r="AE1895" s="107"/>
      <c r="AF1895" s="107"/>
      <c r="AG1895" s="1" t="s">
        <v>17</v>
      </c>
      <c r="AH1895" s="108">
        <v>2.8027336799999998E-4</v>
      </c>
      <c r="AI1895" s="108">
        <v>3.725840711E-3</v>
      </c>
      <c r="AJ1895" s="108">
        <v>1.3524753300000001E-3</v>
      </c>
    </row>
    <row r="1896" spans="1:36" hidden="1">
      <c r="A1896" s="1">
        <v>13918</v>
      </c>
      <c r="B1896" s="1">
        <v>13920</v>
      </c>
      <c r="C1896" s="1" t="s">
        <v>1377</v>
      </c>
      <c r="D1896" s="1">
        <v>513623314</v>
      </c>
      <c r="E1896" s="1" t="s">
        <v>429</v>
      </c>
      <c r="F1896" s="1" t="s">
        <v>1567</v>
      </c>
      <c r="G1896" s="1" t="s">
        <v>1568</v>
      </c>
      <c r="H1896" s="1" t="s">
        <v>76</v>
      </c>
      <c r="I1896" s="1" t="s">
        <v>228</v>
      </c>
      <c r="J1896" s="1" t="s">
        <v>53</v>
      </c>
      <c r="K1896" s="1" t="s">
        <v>53</v>
      </c>
      <c r="L1896" s="1" t="s">
        <v>54</v>
      </c>
      <c r="M1896" s="1" t="s">
        <v>311</v>
      </c>
      <c r="N1896" s="1" t="s">
        <v>651</v>
      </c>
      <c r="O1896" s="1" t="s">
        <v>62</v>
      </c>
      <c r="P1896" s="1" t="s">
        <v>298</v>
      </c>
      <c r="Q1896" s="1" t="s">
        <v>298</v>
      </c>
      <c r="R1896" s="1" t="s">
        <v>57</v>
      </c>
      <c r="S1896" s="1" t="s">
        <v>1209</v>
      </c>
      <c r="T1896" s="109">
        <v>6.681</v>
      </c>
      <c r="U1896" s="121" t="s">
        <v>1569</v>
      </c>
      <c r="V1896" s="108">
        <v>1.2999999999999999E-2</v>
      </c>
      <c r="W1896" s="108">
        <v>4.3799999999999999E-2</v>
      </c>
      <c r="X1896" s="1" t="s">
        <v>636</v>
      </c>
      <c r="Z1896" s="107">
        <v>100000</v>
      </c>
      <c r="AA1896" s="107">
        <v>1</v>
      </c>
      <c r="AB1896" s="107">
        <v>89.637600000000006</v>
      </c>
      <c r="AC1896" s="107">
        <v>0</v>
      </c>
      <c r="AD1896" s="107">
        <v>89.637600000000006</v>
      </c>
      <c r="AE1896" s="107"/>
      <c r="AF1896" s="107"/>
      <c r="AG1896" s="1" t="s">
        <v>17</v>
      </c>
      <c r="AH1896" s="108">
        <v>4.0535654349999999E-3</v>
      </c>
      <c r="AI1896" s="108">
        <v>3.4176576480000002E-3</v>
      </c>
      <c r="AJ1896" s="108">
        <v>1.2406052790000001E-3</v>
      </c>
    </row>
    <row r="1897" spans="1:36" hidden="1">
      <c r="A1897" s="1">
        <v>13918</v>
      </c>
      <c r="B1897" s="1">
        <v>13920</v>
      </c>
      <c r="C1897" s="1" t="s">
        <v>2420</v>
      </c>
      <c r="D1897" s="1">
        <v>514328004</v>
      </c>
      <c r="E1897" s="1" t="s">
        <v>429</v>
      </c>
      <c r="F1897" s="1" t="s">
        <v>2516</v>
      </c>
      <c r="G1897" s="1" t="s">
        <v>2517</v>
      </c>
      <c r="H1897" s="1" t="s">
        <v>76</v>
      </c>
      <c r="I1897" s="1" t="s">
        <v>228</v>
      </c>
      <c r="J1897" s="1" t="s">
        <v>53</v>
      </c>
      <c r="K1897" s="1" t="s">
        <v>53</v>
      </c>
      <c r="L1897" s="1" t="s">
        <v>821</v>
      </c>
      <c r="M1897" s="1" t="s">
        <v>311</v>
      </c>
      <c r="N1897" s="1" t="s">
        <v>140</v>
      </c>
      <c r="O1897" s="1" t="s">
        <v>62</v>
      </c>
      <c r="P1897" s="1" t="s">
        <v>298</v>
      </c>
      <c r="Q1897" s="1" t="s">
        <v>298</v>
      </c>
      <c r="R1897" s="1" t="s">
        <v>57</v>
      </c>
      <c r="S1897" s="1" t="s">
        <v>1209</v>
      </c>
      <c r="T1897" s="109">
        <v>1.054</v>
      </c>
      <c r="U1897" s="121" t="s">
        <v>1606</v>
      </c>
      <c r="V1897" s="108">
        <v>3.3500000000000002E-2</v>
      </c>
      <c r="W1897" s="108">
        <v>6.9699999999999998E-2</v>
      </c>
      <c r="X1897" s="1" t="s">
        <v>636</v>
      </c>
      <c r="Z1897" s="107">
        <v>45000</v>
      </c>
      <c r="AA1897" s="107">
        <v>1</v>
      </c>
      <c r="AB1897" s="107">
        <v>97.27</v>
      </c>
      <c r="AC1897" s="107">
        <v>0</v>
      </c>
      <c r="AD1897" s="107">
        <v>43.771500000000003</v>
      </c>
      <c r="AE1897" s="107"/>
      <c r="AF1897" s="107"/>
      <c r="AG1897" s="1" t="s">
        <v>17</v>
      </c>
      <c r="AH1897" s="108">
        <v>3.8461538399999997E-4</v>
      </c>
      <c r="AI1897" s="108">
        <v>1.668897893E-3</v>
      </c>
      <c r="AJ1897" s="108">
        <v>6.0580776299999997E-4</v>
      </c>
    </row>
    <row r="1898" spans="1:36" hidden="1">
      <c r="A1898" s="1">
        <v>13918</v>
      </c>
      <c r="B1898" s="1">
        <v>13920</v>
      </c>
      <c r="C1898" s="1" t="s">
        <v>2623</v>
      </c>
      <c r="D1898" s="1">
        <v>515682292</v>
      </c>
      <c r="E1898" s="1" t="s">
        <v>429</v>
      </c>
      <c r="F1898" s="1" t="s">
        <v>2626</v>
      </c>
      <c r="G1898" s="1" t="s">
        <v>2627</v>
      </c>
      <c r="H1898" s="1" t="s">
        <v>76</v>
      </c>
      <c r="I1898" s="1" t="s">
        <v>228</v>
      </c>
      <c r="J1898" s="1" t="s">
        <v>53</v>
      </c>
      <c r="K1898" s="1" t="s">
        <v>53</v>
      </c>
      <c r="L1898" s="1" t="s">
        <v>54</v>
      </c>
      <c r="M1898" s="1" t="s">
        <v>311</v>
      </c>
      <c r="N1898" s="1" t="s">
        <v>140</v>
      </c>
      <c r="O1898" s="1" t="s">
        <v>62</v>
      </c>
      <c r="P1898" s="1" t="s">
        <v>298</v>
      </c>
      <c r="Q1898" s="1" t="s">
        <v>298</v>
      </c>
      <c r="R1898" s="1" t="s">
        <v>57</v>
      </c>
      <c r="S1898" s="1" t="s">
        <v>1209</v>
      </c>
      <c r="T1898" s="109">
        <v>0.745</v>
      </c>
      <c r="U1898" s="121">
        <v>46023</v>
      </c>
      <c r="V1898" s="108">
        <v>3.5000000000000003E-2</v>
      </c>
      <c r="W1898" s="108">
        <v>7.2099999999999997E-2</v>
      </c>
      <c r="X1898" s="1" t="s">
        <v>636</v>
      </c>
      <c r="Z1898" s="107">
        <v>65000</v>
      </c>
      <c r="AA1898" s="107">
        <v>1</v>
      </c>
      <c r="AB1898" s="107">
        <v>98.052199999999999</v>
      </c>
      <c r="AC1898" s="107">
        <v>0</v>
      </c>
      <c r="AD1898" s="107">
        <v>63.733930000000001</v>
      </c>
      <c r="AE1898" s="107"/>
      <c r="AF1898" s="107"/>
      <c r="AG1898" s="1" t="s">
        <v>17</v>
      </c>
      <c r="AH1898" s="108">
        <v>1.2763875949999999E-3</v>
      </c>
      <c r="AI1898" s="108">
        <v>2.4300154550000001E-3</v>
      </c>
      <c r="AJ1898" s="108">
        <v>8.8209244799999996E-4</v>
      </c>
    </row>
    <row r="1899" spans="1:36" hidden="1">
      <c r="A1899" s="1">
        <v>13918</v>
      </c>
      <c r="B1899" s="1">
        <v>13920</v>
      </c>
      <c r="C1899" s="1" t="s">
        <v>1517</v>
      </c>
      <c r="D1899" s="1">
        <v>513893123</v>
      </c>
      <c r="E1899" s="1" t="s">
        <v>429</v>
      </c>
      <c r="F1899" s="1" t="s">
        <v>1570</v>
      </c>
      <c r="G1899" s="1" t="s">
        <v>1571</v>
      </c>
      <c r="H1899" s="1" t="s">
        <v>76</v>
      </c>
      <c r="I1899" s="1" t="s">
        <v>229</v>
      </c>
      <c r="J1899" s="1" t="s">
        <v>53</v>
      </c>
      <c r="K1899" s="1" t="s">
        <v>53</v>
      </c>
      <c r="L1899" s="1" t="s">
        <v>821</v>
      </c>
      <c r="M1899" s="1" t="s">
        <v>311</v>
      </c>
      <c r="N1899" s="1" t="s">
        <v>649</v>
      </c>
      <c r="O1899" s="1" t="s">
        <v>62</v>
      </c>
      <c r="P1899" s="1" t="s">
        <v>1400</v>
      </c>
      <c r="Q1899" s="1" t="s">
        <v>70</v>
      </c>
      <c r="R1899" s="1" t="s">
        <v>57</v>
      </c>
      <c r="S1899" s="1" t="s">
        <v>1209</v>
      </c>
      <c r="T1899" s="109">
        <v>3.0270000000000001</v>
      </c>
      <c r="U1899" s="121" t="s">
        <v>1572</v>
      </c>
      <c r="V1899" s="108">
        <v>0.01</v>
      </c>
      <c r="W1899" s="108">
        <v>3.3399999999999999E-2</v>
      </c>
      <c r="X1899" s="1" t="s">
        <v>636</v>
      </c>
      <c r="Z1899" s="107">
        <v>123636.56</v>
      </c>
      <c r="AA1899" s="107">
        <v>1</v>
      </c>
      <c r="AB1899" s="107">
        <v>105.29</v>
      </c>
      <c r="AC1899" s="107">
        <v>0</v>
      </c>
      <c r="AD1899" s="107">
        <v>130.17693</v>
      </c>
      <c r="AE1899" s="107"/>
      <c r="AF1899" s="107"/>
      <c r="AG1899" s="1" t="s">
        <v>17</v>
      </c>
      <c r="AH1899" s="108">
        <v>6.8692750220391993E-5</v>
      </c>
      <c r="AI1899" s="108">
        <v>4.9633209779999998E-3</v>
      </c>
      <c r="AJ1899" s="108">
        <v>1.801679057E-3</v>
      </c>
    </row>
    <row r="1900" spans="1:36" hidden="1">
      <c r="A1900" s="1">
        <v>13918</v>
      </c>
      <c r="B1900" s="1">
        <v>13920</v>
      </c>
      <c r="C1900" s="1" t="s">
        <v>2628</v>
      </c>
      <c r="D1900" s="1">
        <v>513817817</v>
      </c>
      <c r="E1900" s="1" t="s">
        <v>429</v>
      </c>
      <c r="F1900" s="1" t="s">
        <v>2629</v>
      </c>
      <c r="G1900" s="1" t="s">
        <v>2630</v>
      </c>
      <c r="H1900" s="1" t="s">
        <v>76</v>
      </c>
      <c r="I1900" s="1" t="s">
        <v>228</v>
      </c>
      <c r="J1900" s="1" t="s">
        <v>53</v>
      </c>
      <c r="K1900" s="1" t="s">
        <v>53</v>
      </c>
      <c r="L1900" s="1" t="s">
        <v>821</v>
      </c>
      <c r="M1900" s="1" t="s">
        <v>311</v>
      </c>
      <c r="N1900" s="1" t="s">
        <v>140</v>
      </c>
      <c r="O1900" s="1" t="s">
        <v>62</v>
      </c>
      <c r="P1900" s="1" t="s">
        <v>1420</v>
      </c>
      <c r="Q1900" s="1" t="s">
        <v>70</v>
      </c>
      <c r="R1900" s="1" t="s">
        <v>57</v>
      </c>
      <c r="S1900" s="1" t="s">
        <v>1209</v>
      </c>
      <c r="T1900" s="109">
        <v>1.232</v>
      </c>
      <c r="U1900" s="121" t="s">
        <v>1421</v>
      </c>
      <c r="V1900" s="108">
        <v>0.02</v>
      </c>
      <c r="W1900" s="108">
        <v>5.5300000000000002E-2</v>
      </c>
      <c r="X1900" s="1" t="s">
        <v>636</v>
      </c>
      <c r="Z1900" s="107">
        <v>48846.35</v>
      </c>
      <c r="AA1900" s="107">
        <v>1</v>
      </c>
      <c r="AB1900" s="107">
        <v>96.37</v>
      </c>
      <c r="AC1900" s="107">
        <v>0</v>
      </c>
      <c r="AD1900" s="107">
        <v>47.073230000000002</v>
      </c>
      <c r="AE1900" s="107"/>
      <c r="AF1900" s="107"/>
      <c r="AG1900" s="1" t="s">
        <v>17</v>
      </c>
      <c r="AH1900" s="108">
        <v>2.0829999999999999E-4</v>
      </c>
      <c r="AI1900" s="108">
        <v>1.794784605E-3</v>
      </c>
      <c r="AJ1900" s="108">
        <v>6.5150447599999996E-4</v>
      </c>
    </row>
    <row r="1901" spans="1:36" hidden="1">
      <c r="A1901" s="1">
        <v>13918</v>
      </c>
      <c r="B1901" s="1">
        <v>13920</v>
      </c>
      <c r="C1901" s="1" t="s">
        <v>1573</v>
      </c>
      <c r="D1901" s="1">
        <v>516046307</v>
      </c>
      <c r="E1901" s="1" t="s">
        <v>429</v>
      </c>
      <c r="F1901" s="1" t="s">
        <v>1574</v>
      </c>
      <c r="G1901" s="1" t="s">
        <v>1575</v>
      </c>
      <c r="H1901" s="1" t="s">
        <v>76</v>
      </c>
      <c r="I1901" s="1" t="s">
        <v>229</v>
      </c>
      <c r="J1901" s="1" t="s">
        <v>53</v>
      </c>
      <c r="K1901" s="1" t="s">
        <v>53</v>
      </c>
      <c r="L1901" s="1" t="s">
        <v>821</v>
      </c>
      <c r="M1901" s="1" t="s">
        <v>311</v>
      </c>
      <c r="N1901" s="1" t="s">
        <v>647</v>
      </c>
      <c r="O1901" s="1" t="s">
        <v>62</v>
      </c>
      <c r="P1901" s="1" t="s">
        <v>298</v>
      </c>
      <c r="Q1901" s="1" t="s">
        <v>298</v>
      </c>
      <c r="R1901" s="1" t="s">
        <v>57</v>
      </c>
      <c r="S1901" s="1" t="s">
        <v>1209</v>
      </c>
      <c r="T1901" s="109">
        <v>2.0219999999999998</v>
      </c>
      <c r="U1901" s="121" t="s">
        <v>1428</v>
      </c>
      <c r="V1901" s="108">
        <v>2.3E-2</v>
      </c>
      <c r="W1901" s="108">
        <v>3.4200000000000001E-2</v>
      </c>
      <c r="X1901" s="1" t="s">
        <v>636</v>
      </c>
      <c r="Z1901" s="107">
        <v>17465.38</v>
      </c>
      <c r="AA1901" s="107">
        <v>1</v>
      </c>
      <c r="AB1901" s="107">
        <v>110.71</v>
      </c>
      <c r="AC1901" s="107">
        <v>0</v>
      </c>
      <c r="AD1901" s="107">
        <v>19.335920000000002</v>
      </c>
      <c r="AE1901" s="107"/>
      <c r="AF1901" s="107"/>
      <c r="AG1901" s="1" t="s">
        <v>17</v>
      </c>
      <c r="AH1901" s="108">
        <v>2.10934541E-4</v>
      </c>
      <c r="AI1901" s="108">
        <v>7.3723030099999995E-4</v>
      </c>
      <c r="AJ1901" s="108">
        <v>2.6761363999999998E-4</v>
      </c>
    </row>
    <row r="1902" spans="1:36" hidden="1">
      <c r="A1902" s="1">
        <v>13918</v>
      </c>
      <c r="B1902" s="1">
        <v>13920</v>
      </c>
      <c r="C1902" s="1" t="s">
        <v>1336</v>
      </c>
      <c r="D1902" s="1">
        <v>510560188</v>
      </c>
      <c r="E1902" s="1" t="s">
        <v>429</v>
      </c>
      <c r="F1902" s="1" t="s">
        <v>1580</v>
      </c>
      <c r="G1902" s="1" t="s">
        <v>1581</v>
      </c>
      <c r="H1902" s="1" t="s">
        <v>76</v>
      </c>
      <c r="I1902" s="1" t="s">
        <v>229</v>
      </c>
      <c r="J1902" s="1" t="s">
        <v>53</v>
      </c>
      <c r="K1902" s="1" t="s">
        <v>53</v>
      </c>
      <c r="L1902" s="1" t="s">
        <v>821</v>
      </c>
      <c r="M1902" s="1" t="s">
        <v>311</v>
      </c>
      <c r="N1902" s="1" t="s">
        <v>652</v>
      </c>
      <c r="O1902" s="1" t="s">
        <v>62</v>
      </c>
      <c r="P1902" s="1" t="s">
        <v>1461</v>
      </c>
      <c r="Q1902" s="1" t="s">
        <v>65</v>
      </c>
      <c r="R1902" s="1" t="s">
        <v>57</v>
      </c>
      <c r="S1902" s="1" t="s">
        <v>1209</v>
      </c>
      <c r="T1902" s="109">
        <v>4.702</v>
      </c>
      <c r="U1902" s="121" t="s">
        <v>1582</v>
      </c>
      <c r="V1902" s="108">
        <v>1.54E-2</v>
      </c>
      <c r="W1902" s="108">
        <v>3.2800000000000003E-2</v>
      </c>
      <c r="X1902" s="1" t="s">
        <v>636</v>
      </c>
      <c r="Z1902" s="107">
        <v>10000</v>
      </c>
      <c r="AA1902" s="107">
        <v>1</v>
      </c>
      <c r="AB1902" s="107">
        <v>103.7</v>
      </c>
      <c r="AC1902" s="107">
        <v>0</v>
      </c>
      <c r="AD1902" s="107">
        <v>10.37</v>
      </c>
      <c r="AE1902" s="107"/>
      <c r="AF1902" s="107"/>
      <c r="AG1902" s="1" t="s">
        <v>17</v>
      </c>
      <c r="AH1902" s="108">
        <v>1.6766117688086502E-5</v>
      </c>
      <c r="AI1902" s="108">
        <v>3.9538218099999998E-4</v>
      </c>
      <c r="AJ1902" s="108">
        <v>1.43523217E-4</v>
      </c>
    </row>
    <row r="1903" spans="1:36">
      <c r="A1903" s="1">
        <v>13918</v>
      </c>
      <c r="B1903" s="1">
        <v>13920</v>
      </c>
      <c r="C1903" s="1" t="s">
        <v>2356</v>
      </c>
      <c r="D1903" s="1">
        <v>1983001</v>
      </c>
      <c r="E1903" s="1" t="s">
        <v>430</v>
      </c>
      <c r="F1903" s="1" t="s">
        <v>2357</v>
      </c>
      <c r="G1903" s="1" t="s">
        <v>2358</v>
      </c>
      <c r="H1903" s="1" t="s">
        <v>76</v>
      </c>
      <c r="I1903" s="1" t="s">
        <v>228</v>
      </c>
      <c r="J1903" s="1" t="s">
        <v>53</v>
      </c>
      <c r="K1903" s="1" t="s">
        <v>314</v>
      </c>
      <c r="L1903" s="1" t="s">
        <v>821</v>
      </c>
      <c r="M1903" s="1" t="s">
        <v>311</v>
      </c>
      <c r="N1903" s="1" t="s">
        <v>652</v>
      </c>
      <c r="O1903" s="1" t="s">
        <v>62</v>
      </c>
      <c r="P1903" s="1" t="s">
        <v>298</v>
      </c>
      <c r="Q1903" s="1" t="s">
        <v>298</v>
      </c>
      <c r="R1903" s="1" t="s">
        <v>57</v>
      </c>
      <c r="S1903" s="1" t="s">
        <v>1209</v>
      </c>
      <c r="T1903" s="109">
        <v>1.214</v>
      </c>
      <c r="U1903" s="121" t="s">
        <v>1606</v>
      </c>
      <c r="V1903" s="108">
        <v>4.4999999999999998E-2</v>
      </c>
      <c r="W1903" s="108">
        <v>6.0499999999999998E-2</v>
      </c>
      <c r="X1903" s="1" t="s">
        <v>636</v>
      </c>
      <c r="Z1903" s="107">
        <v>100000</v>
      </c>
      <c r="AA1903" s="107">
        <v>1</v>
      </c>
      <c r="AB1903" s="107">
        <v>99.4</v>
      </c>
      <c r="AC1903" s="107">
        <v>0</v>
      </c>
      <c r="AD1903" s="107">
        <v>99.4</v>
      </c>
      <c r="AE1903" s="107"/>
      <c r="AF1903" s="107"/>
      <c r="AG1903" s="1" t="s">
        <v>17</v>
      </c>
      <c r="AH1903" s="108">
        <v>2.7777777699999998E-4</v>
      </c>
      <c r="AI1903" s="108">
        <v>3.78987356E-3</v>
      </c>
      <c r="AJ1903" s="108">
        <v>1.375719171E-3</v>
      </c>
    </row>
    <row r="1904" spans="1:36" hidden="1">
      <c r="A1904" s="1">
        <v>13918</v>
      </c>
      <c r="B1904" s="1">
        <v>13920</v>
      </c>
      <c r="C1904" s="1" t="s">
        <v>1583</v>
      </c>
      <c r="D1904" s="1">
        <v>510454333</v>
      </c>
      <c r="E1904" s="1" t="s">
        <v>429</v>
      </c>
      <c r="F1904" s="1" t="s">
        <v>1584</v>
      </c>
      <c r="G1904" s="1" t="s">
        <v>1585</v>
      </c>
      <c r="H1904" s="1" t="s">
        <v>76</v>
      </c>
      <c r="I1904" s="1" t="s">
        <v>229</v>
      </c>
      <c r="J1904" s="1" t="s">
        <v>53</v>
      </c>
      <c r="K1904" s="1" t="s">
        <v>53</v>
      </c>
      <c r="L1904" s="1" t="s">
        <v>821</v>
      </c>
      <c r="M1904" s="1" t="s">
        <v>311</v>
      </c>
      <c r="N1904" s="1" t="s">
        <v>258</v>
      </c>
      <c r="O1904" s="1" t="s">
        <v>62</v>
      </c>
      <c r="P1904" s="1" t="s">
        <v>1461</v>
      </c>
      <c r="Q1904" s="1" t="s">
        <v>65</v>
      </c>
      <c r="R1904" s="1" t="s">
        <v>57</v>
      </c>
      <c r="S1904" s="1" t="s">
        <v>1209</v>
      </c>
      <c r="T1904" s="109">
        <v>1.8839999999999999</v>
      </c>
      <c r="U1904" s="121">
        <v>47125</v>
      </c>
      <c r="V1904" s="108">
        <v>0.01</v>
      </c>
      <c r="W1904" s="108">
        <v>2.92E-2</v>
      </c>
      <c r="X1904" s="1" t="s">
        <v>636</v>
      </c>
      <c r="Z1904" s="107">
        <v>6500</v>
      </c>
      <c r="AA1904" s="107">
        <v>1</v>
      </c>
      <c r="AB1904" s="107">
        <v>108.64</v>
      </c>
      <c r="AC1904" s="107">
        <v>0</v>
      </c>
      <c r="AD1904" s="107">
        <v>7.0616000000000003</v>
      </c>
      <c r="AE1904" s="107"/>
      <c r="AF1904" s="107"/>
      <c r="AG1904" s="1" t="s">
        <v>17</v>
      </c>
      <c r="AH1904" s="108">
        <v>2.16642474923634E-5</v>
      </c>
      <c r="AI1904" s="108">
        <v>2.69241158E-4</v>
      </c>
      <c r="AJ1904" s="108">
        <v>9.7734190150960295E-5</v>
      </c>
    </row>
    <row r="1905" spans="1:36" hidden="1">
      <c r="A1905" s="1">
        <v>13918</v>
      </c>
      <c r="B1905" s="1">
        <v>13920</v>
      </c>
      <c r="C1905" s="1" t="s">
        <v>1505</v>
      </c>
      <c r="D1905" s="1">
        <v>515434074</v>
      </c>
      <c r="E1905" s="1" t="s">
        <v>429</v>
      </c>
      <c r="F1905" s="1" t="s">
        <v>2684</v>
      </c>
      <c r="G1905" s="1" t="s">
        <v>2685</v>
      </c>
      <c r="H1905" s="1" t="s">
        <v>76</v>
      </c>
      <c r="I1905" s="1" t="s">
        <v>229</v>
      </c>
      <c r="J1905" s="1" t="s">
        <v>53</v>
      </c>
      <c r="K1905" s="1" t="s">
        <v>53</v>
      </c>
      <c r="L1905" s="1" t="s">
        <v>821</v>
      </c>
      <c r="M1905" s="1" t="s">
        <v>311</v>
      </c>
      <c r="N1905" s="1" t="s">
        <v>651</v>
      </c>
      <c r="O1905" s="1" t="s">
        <v>62</v>
      </c>
      <c r="P1905" s="1" t="s">
        <v>1508</v>
      </c>
      <c r="Q1905" s="1" t="s">
        <v>65</v>
      </c>
      <c r="R1905" s="1" t="s">
        <v>57</v>
      </c>
      <c r="S1905" s="1" t="s">
        <v>1209</v>
      </c>
      <c r="T1905" s="109">
        <v>1.9930000000000001</v>
      </c>
      <c r="U1905" s="121" t="s">
        <v>1224</v>
      </c>
      <c r="V1905" s="108">
        <v>3.0000000000000001E-3</v>
      </c>
      <c r="W1905" s="108">
        <v>3.1199999999999999E-2</v>
      </c>
      <c r="X1905" s="1" t="s">
        <v>636</v>
      </c>
      <c r="Z1905" s="107">
        <v>40000</v>
      </c>
      <c r="AA1905" s="107">
        <v>1</v>
      </c>
      <c r="AB1905" s="107">
        <v>105.55</v>
      </c>
      <c r="AC1905" s="107">
        <v>0</v>
      </c>
      <c r="AD1905" s="107">
        <v>42.22</v>
      </c>
      <c r="AE1905" s="107"/>
      <c r="AF1905" s="107"/>
      <c r="AG1905" s="1" t="s">
        <v>17</v>
      </c>
      <c r="AH1905" s="108">
        <v>7.8647267007471506E-5</v>
      </c>
      <c r="AI1905" s="108">
        <v>1.609743075E-3</v>
      </c>
      <c r="AJ1905" s="108">
        <v>5.8433464199999998E-4</v>
      </c>
    </row>
    <row r="1906" spans="1:36" hidden="1">
      <c r="A1906" s="1">
        <v>13918</v>
      </c>
      <c r="B1906" s="1">
        <v>13920</v>
      </c>
      <c r="C1906" s="1" t="s">
        <v>1586</v>
      </c>
      <c r="D1906" s="1">
        <v>512764408</v>
      </c>
      <c r="E1906" s="1" t="s">
        <v>429</v>
      </c>
      <c r="F1906" s="1" t="s">
        <v>1587</v>
      </c>
      <c r="G1906" s="1" t="s">
        <v>1588</v>
      </c>
      <c r="H1906" s="1" t="s">
        <v>76</v>
      </c>
      <c r="I1906" s="1" t="s">
        <v>228</v>
      </c>
      <c r="J1906" s="1" t="s">
        <v>53</v>
      </c>
      <c r="K1906" s="1" t="s">
        <v>53</v>
      </c>
      <c r="L1906" s="1" t="s">
        <v>821</v>
      </c>
      <c r="M1906" s="1" t="s">
        <v>311</v>
      </c>
      <c r="N1906" s="1" t="s">
        <v>649</v>
      </c>
      <c r="O1906" s="1" t="s">
        <v>62</v>
      </c>
      <c r="P1906" s="1" t="s">
        <v>1447</v>
      </c>
      <c r="Q1906" s="1" t="s">
        <v>70</v>
      </c>
      <c r="R1906" s="1" t="s">
        <v>57</v>
      </c>
      <c r="S1906" s="1" t="s">
        <v>1209</v>
      </c>
      <c r="T1906" s="109">
        <v>0.98399999999999999</v>
      </c>
      <c r="U1906" s="121" t="s">
        <v>1516</v>
      </c>
      <c r="V1906" s="108">
        <v>6.9000000000000006E-2</v>
      </c>
      <c r="W1906" s="108">
        <v>5.74E-2</v>
      </c>
      <c r="X1906" s="1" t="s">
        <v>636</v>
      </c>
      <c r="Z1906" s="107">
        <v>3350</v>
      </c>
      <c r="AA1906" s="107">
        <v>1</v>
      </c>
      <c r="AB1906" s="107">
        <v>101.2</v>
      </c>
      <c r="AC1906" s="107">
        <v>0</v>
      </c>
      <c r="AD1906" s="107">
        <v>3.3902000000000001</v>
      </c>
      <c r="AE1906" s="107"/>
      <c r="AF1906" s="107"/>
      <c r="AG1906" s="1" t="s">
        <v>17</v>
      </c>
      <c r="AH1906" s="108">
        <v>1.3858093126385801E-5</v>
      </c>
      <c r="AI1906" s="108">
        <v>1.2925985199999999E-4</v>
      </c>
      <c r="AJ1906" s="108">
        <v>4.6921158299788398E-5</v>
      </c>
    </row>
    <row r="1907" spans="1:36" hidden="1">
      <c r="A1907" s="1">
        <v>13918</v>
      </c>
      <c r="B1907" s="1">
        <v>13920</v>
      </c>
      <c r="C1907" s="1" t="s">
        <v>1593</v>
      </c>
      <c r="D1907" s="1">
        <v>512882747</v>
      </c>
      <c r="E1907" s="1" t="s">
        <v>429</v>
      </c>
      <c r="F1907" s="1" t="s">
        <v>1594</v>
      </c>
      <c r="G1907" s="1" t="s">
        <v>1595</v>
      </c>
      <c r="H1907" s="1" t="s">
        <v>76</v>
      </c>
      <c r="I1907" s="1" t="s">
        <v>229</v>
      </c>
      <c r="J1907" s="1" t="s">
        <v>53</v>
      </c>
      <c r="K1907" s="1" t="s">
        <v>53</v>
      </c>
      <c r="L1907" s="1" t="s">
        <v>821</v>
      </c>
      <c r="M1907" s="1" t="s">
        <v>311</v>
      </c>
      <c r="N1907" s="1" t="s">
        <v>647</v>
      </c>
      <c r="O1907" s="1" t="s">
        <v>62</v>
      </c>
      <c r="P1907" s="1" t="s">
        <v>298</v>
      </c>
      <c r="Q1907" s="1" t="s">
        <v>298</v>
      </c>
      <c r="R1907" s="1" t="s">
        <v>57</v>
      </c>
      <c r="S1907" s="1" t="s">
        <v>1209</v>
      </c>
      <c r="T1907" s="109">
        <v>1.9890000000000001</v>
      </c>
      <c r="U1907" s="121" t="s">
        <v>1428</v>
      </c>
      <c r="V1907" s="108">
        <v>2.9499999999999998E-2</v>
      </c>
      <c r="W1907" s="108">
        <v>3.8600000000000002E-2</v>
      </c>
      <c r="X1907" s="1" t="s">
        <v>636</v>
      </c>
      <c r="Z1907" s="107">
        <v>34780</v>
      </c>
      <c r="AA1907" s="107">
        <v>1</v>
      </c>
      <c r="AB1907" s="107">
        <v>109.81</v>
      </c>
      <c r="AC1907" s="107">
        <v>0</v>
      </c>
      <c r="AD1907" s="107">
        <v>38.191920000000003</v>
      </c>
      <c r="AE1907" s="107"/>
      <c r="AF1907" s="107"/>
      <c r="AG1907" s="1" t="s">
        <v>17</v>
      </c>
      <c r="AH1907" s="108">
        <v>1.4269945899999999E-4</v>
      </c>
      <c r="AI1907" s="108">
        <v>1.4561624529999999E-3</v>
      </c>
      <c r="AJ1907" s="108">
        <v>5.2858507499999995E-4</v>
      </c>
    </row>
    <row r="1908" spans="1:36" hidden="1">
      <c r="A1908" s="1">
        <v>13918</v>
      </c>
      <c r="B1908" s="1">
        <v>13920</v>
      </c>
      <c r="C1908" s="1" t="s">
        <v>1593</v>
      </c>
      <c r="D1908" s="1">
        <v>512882747</v>
      </c>
      <c r="E1908" s="1" t="s">
        <v>429</v>
      </c>
      <c r="F1908" s="1" t="s">
        <v>2518</v>
      </c>
      <c r="G1908" s="1" t="s">
        <v>1595</v>
      </c>
      <c r="H1908" s="1" t="s">
        <v>76</v>
      </c>
      <c r="I1908" s="1" t="s">
        <v>229</v>
      </c>
      <c r="J1908" s="1" t="s">
        <v>53</v>
      </c>
      <c r="K1908" s="1" t="s">
        <v>53</v>
      </c>
      <c r="L1908" s="1" t="s">
        <v>54</v>
      </c>
      <c r="M1908" s="1" t="s">
        <v>311</v>
      </c>
      <c r="N1908" s="1" t="s">
        <v>647</v>
      </c>
      <c r="O1908" s="1" t="s">
        <v>62</v>
      </c>
      <c r="P1908" s="1" t="s">
        <v>298</v>
      </c>
      <c r="Q1908" s="1" t="s">
        <v>298</v>
      </c>
      <c r="R1908" s="1" t="s">
        <v>57</v>
      </c>
      <c r="S1908" s="1" t="s">
        <v>1209</v>
      </c>
      <c r="T1908" s="109">
        <v>1.9890000000000001</v>
      </c>
      <c r="U1908" s="121" t="s">
        <v>1428</v>
      </c>
      <c r="V1908" s="108">
        <v>2.9499999999999998E-2</v>
      </c>
      <c r="W1908" s="108">
        <v>3.8600000000000002E-2</v>
      </c>
      <c r="X1908" s="1" t="s">
        <v>636</v>
      </c>
      <c r="Z1908" s="107">
        <v>78718.95</v>
      </c>
      <c r="AA1908" s="107">
        <v>1</v>
      </c>
      <c r="AB1908" s="107">
        <v>108.8849</v>
      </c>
      <c r="AC1908" s="107">
        <v>0</v>
      </c>
      <c r="AD1908" s="107">
        <v>85.713040000000007</v>
      </c>
      <c r="AE1908" s="107"/>
      <c r="AF1908" s="107"/>
      <c r="AG1908" s="1" t="s">
        <v>17</v>
      </c>
      <c r="AH1908" s="108">
        <v>3.2297733199999998E-4</v>
      </c>
      <c r="AI1908" s="108">
        <v>3.2680239850000001E-3</v>
      </c>
      <c r="AJ1908" s="108">
        <v>1.1862884540000001E-3</v>
      </c>
    </row>
    <row r="1909" spans="1:36" hidden="1">
      <c r="A1909" s="1">
        <v>13918</v>
      </c>
      <c r="B1909" s="1">
        <v>13920</v>
      </c>
      <c r="C1909" s="1" t="s">
        <v>1603</v>
      </c>
      <c r="D1909" s="1">
        <v>515763845</v>
      </c>
      <c r="E1909" s="1" t="s">
        <v>429</v>
      </c>
      <c r="F1909" s="1" t="s">
        <v>1604</v>
      </c>
      <c r="G1909" s="1" t="s">
        <v>1605</v>
      </c>
      <c r="H1909" s="1" t="s">
        <v>76</v>
      </c>
      <c r="I1909" s="1" t="s">
        <v>228</v>
      </c>
      <c r="J1909" s="1" t="s">
        <v>53</v>
      </c>
      <c r="K1909" s="1" t="s">
        <v>53</v>
      </c>
      <c r="L1909" s="1" t="s">
        <v>821</v>
      </c>
      <c r="M1909" s="1" t="s">
        <v>311</v>
      </c>
      <c r="N1909" s="1" t="s">
        <v>649</v>
      </c>
      <c r="O1909" s="1" t="s">
        <v>62</v>
      </c>
      <c r="P1909" s="1" t="s">
        <v>1447</v>
      </c>
      <c r="Q1909" s="1" t="s">
        <v>70</v>
      </c>
      <c r="R1909" s="1" t="s">
        <v>57</v>
      </c>
      <c r="S1909" s="1" t="s">
        <v>1209</v>
      </c>
      <c r="T1909" s="109">
        <v>0.73299999999999998</v>
      </c>
      <c r="U1909" s="121" t="s">
        <v>1606</v>
      </c>
      <c r="V1909" s="108">
        <v>9.1999999999999998E-2</v>
      </c>
      <c r="W1909" s="108">
        <v>3.8199999999999998E-2</v>
      </c>
      <c r="X1909" s="1" t="s">
        <v>636</v>
      </c>
      <c r="Z1909" s="107">
        <v>13500</v>
      </c>
      <c r="AA1909" s="107">
        <v>1</v>
      </c>
      <c r="AB1909" s="107">
        <v>103.99</v>
      </c>
      <c r="AC1909" s="107">
        <v>0</v>
      </c>
      <c r="AD1909" s="107">
        <v>14.038650000000001</v>
      </c>
      <c r="AE1909" s="107"/>
      <c r="AF1909" s="107"/>
      <c r="AG1909" s="1" t="s">
        <v>17</v>
      </c>
      <c r="AH1909" s="108">
        <v>1.9354838700000001E-4</v>
      </c>
      <c r="AI1909" s="108">
        <v>5.35258636E-4</v>
      </c>
      <c r="AJ1909" s="108">
        <v>1.9429818800000001E-4</v>
      </c>
    </row>
    <row r="1910" spans="1:36" hidden="1">
      <c r="A1910" s="1">
        <v>13918</v>
      </c>
      <c r="B1910" s="1">
        <v>13920</v>
      </c>
      <c r="C1910" s="1" t="s">
        <v>1607</v>
      </c>
      <c r="D1910" s="1">
        <v>513201582</v>
      </c>
      <c r="E1910" s="1" t="s">
        <v>429</v>
      </c>
      <c r="F1910" s="1" t="s">
        <v>1608</v>
      </c>
      <c r="G1910" s="1" t="s">
        <v>1609</v>
      </c>
      <c r="H1910" s="1" t="s">
        <v>76</v>
      </c>
      <c r="I1910" s="1" t="s">
        <v>228</v>
      </c>
      <c r="J1910" s="1" t="s">
        <v>53</v>
      </c>
      <c r="K1910" s="1" t="s">
        <v>53</v>
      </c>
      <c r="L1910" s="1" t="s">
        <v>821</v>
      </c>
      <c r="M1910" s="1" t="s">
        <v>311</v>
      </c>
      <c r="N1910" s="1" t="s">
        <v>140</v>
      </c>
      <c r="O1910" s="1" t="s">
        <v>62</v>
      </c>
      <c r="P1910" s="1" t="s">
        <v>1447</v>
      </c>
      <c r="Q1910" s="1" t="s">
        <v>70</v>
      </c>
      <c r="R1910" s="1" t="s">
        <v>57</v>
      </c>
      <c r="S1910" s="1" t="s">
        <v>1209</v>
      </c>
      <c r="T1910" s="109">
        <v>1.1339999999999999</v>
      </c>
      <c r="U1910" s="121" t="s">
        <v>1230</v>
      </c>
      <c r="V1910" s="108">
        <v>0.06</v>
      </c>
      <c r="W1910" s="108">
        <v>5.5199999999999999E-2</v>
      </c>
      <c r="X1910" s="1" t="s">
        <v>636</v>
      </c>
      <c r="Z1910" s="107">
        <v>49111.11</v>
      </c>
      <c r="AA1910" s="107">
        <v>1</v>
      </c>
      <c r="AB1910" s="107">
        <v>102.62</v>
      </c>
      <c r="AC1910" s="107">
        <v>0</v>
      </c>
      <c r="AD1910" s="107">
        <v>50.397820000000003</v>
      </c>
      <c r="AE1910" s="107"/>
      <c r="AF1910" s="107"/>
      <c r="AG1910" s="1" t="s">
        <v>17</v>
      </c>
      <c r="AH1910" s="108">
        <v>1.9653414600000001E-4</v>
      </c>
      <c r="AI1910" s="108">
        <v>1.9215429120000001E-3</v>
      </c>
      <c r="AJ1910" s="108">
        <v>6.9751757700000001E-4</v>
      </c>
    </row>
    <row r="1911" spans="1:36" hidden="1">
      <c r="A1911" s="1">
        <v>13918</v>
      </c>
      <c r="B1911" s="1">
        <v>13920</v>
      </c>
      <c r="C1911" s="1" t="s">
        <v>1610</v>
      </c>
      <c r="D1911" s="1">
        <v>511996803</v>
      </c>
      <c r="E1911" s="1" t="s">
        <v>429</v>
      </c>
      <c r="F1911" s="1" t="s">
        <v>1611</v>
      </c>
      <c r="G1911" s="1" t="s">
        <v>1612</v>
      </c>
      <c r="H1911" s="1" t="s">
        <v>76</v>
      </c>
      <c r="I1911" s="1" t="s">
        <v>228</v>
      </c>
      <c r="J1911" s="1" t="s">
        <v>53</v>
      </c>
      <c r="K1911" s="1" t="s">
        <v>53</v>
      </c>
      <c r="L1911" s="1" t="s">
        <v>821</v>
      </c>
      <c r="M1911" s="1" t="s">
        <v>311</v>
      </c>
      <c r="N1911" s="1" t="s">
        <v>140</v>
      </c>
      <c r="O1911" s="1" t="s">
        <v>62</v>
      </c>
      <c r="P1911" s="1" t="s">
        <v>1447</v>
      </c>
      <c r="Q1911" s="1" t="s">
        <v>70</v>
      </c>
      <c r="R1911" s="1" t="s">
        <v>57</v>
      </c>
      <c r="S1911" s="1" t="s">
        <v>1209</v>
      </c>
      <c r="T1911" s="109">
        <v>2.0249999999999999</v>
      </c>
      <c r="U1911" s="121" t="s">
        <v>1428</v>
      </c>
      <c r="V1911" s="108">
        <v>4.53E-2</v>
      </c>
      <c r="W1911" s="108">
        <v>5.8599999999999999E-2</v>
      </c>
      <c r="X1911" s="1" t="s">
        <v>636</v>
      </c>
      <c r="Z1911" s="107">
        <v>9000</v>
      </c>
      <c r="AA1911" s="107">
        <v>1</v>
      </c>
      <c r="AB1911" s="107">
        <v>98.67</v>
      </c>
      <c r="AC1911" s="107">
        <v>0</v>
      </c>
      <c r="AD1911" s="107">
        <v>8.8803000000000001</v>
      </c>
      <c r="AE1911" s="107"/>
      <c r="AF1911" s="107"/>
      <c r="AG1911" s="1" t="s">
        <v>17</v>
      </c>
      <c r="AH1911" s="108">
        <v>1.4285714285714301E-5</v>
      </c>
      <c r="AI1911" s="108">
        <v>3.3858364300000003E-4</v>
      </c>
      <c r="AJ1911" s="108">
        <v>1.22905422E-4</v>
      </c>
    </row>
    <row r="1912" spans="1:36" hidden="1">
      <c r="A1912" s="1">
        <v>13918</v>
      </c>
      <c r="B1912" s="1">
        <v>13920</v>
      </c>
      <c r="C1912" s="1" t="s">
        <v>2362</v>
      </c>
      <c r="D1912" s="1">
        <v>520038340</v>
      </c>
      <c r="E1912" s="1" t="s">
        <v>429</v>
      </c>
      <c r="F1912" s="1" t="s">
        <v>2363</v>
      </c>
      <c r="G1912" s="1" t="s">
        <v>2364</v>
      </c>
      <c r="H1912" s="1" t="s">
        <v>76</v>
      </c>
      <c r="I1912" s="1" t="s">
        <v>228</v>
      </c>
      <c r="J1912" s="1" t="s">
        <v>53</v>
      </c>
      <c r="K1912" s="1" t="s">
        <v>53</v>
      </c>
      <c r="L1912" s="1" t="s">
        <v>821</v>
      </c>
      <c r="M1912" s="1" t="s">
        <v>311</v>
      </c>
      <c r="N1912" s="1" t="s">
        <v>652</v>
      </c>
      <c r="O1912" s="1" t="s">
        <v>62</v>
      </c>
      <c r="P1912" s="1" t="s">
        <v>298</v>
      </c>
      <c r="Q1912" s="1" t="s">
        <v>298</v>
      </c>
      <c r="R1912" s="1" t="s">
        <v>57</v>
      </c>
      <c r="S1912" s="1" t="s">
        <v>1209</v>
      </c>
      <c r="T1912" s="109">
        <v>1.198</v>
      </c>
      <c r="U1912" s="121" t="s">
        <v>1606</v>
      </c>
      <c r="V1912" s="108">
        <v>6.7500000000000004E-2</v>
      </c>
      <c r="W1912" s="108">
        <v>7.7399999999999997E-2</v>
      </c>
      <c r="X1912" s="1" t="s">
        <v>636</v>
      </c>
      <c r="Z1912" s="107">
        <v>2000</v>
      </c>
      <c r="AA1912" s="107">
        <v>1</v>
      </c>
      <c r="AB1912" s="107">
        <v>100.7</v>
      </c>
      <c r="AC1912" s="107">
        <v>0</v>
      </c>
      <c r="AD1912" s="107">
        <v>2.0139999999999998</v>
      </c>
      <c r="AE1912" s="107"/>
      <c r="AF1912" s="107"/>
      <c r="AG1912" s="1" t="s">
        <v>17</v>
      </c>
      <c r="AH1912" s="108">
        <v>6.2718957761447503E-6</v>
      </c>
      <c r="AI1912" s="108">
        <v>7.6788786234778994E-5</v>
      </c>
      <c r="AJ1912" s="108">
        <v>2.7874229489638899E-5</v>
      </c>
    </row>
    <row r="1913" spans="1:36" hidden="1">
      <c r="A1913" s="1">
        <v>13918</v>
      </c>
      <c r="B1913" s="1">
        <v>13920</v>
      </c>
      <c r="C1913" s="1" t="s">
        <v>2365</v>
      </c>
      <c r="D1913" s="1">
        <v>511930125</v>
      </c>
      <c r="E1913" s="1" t="s">
        <v>429</v>
      </c>
      <c r="F1913" s="1" t="s">
        <v>2366</v>
      </c>
      <c r="G1913" s="1" t="s">
        <v>2367</v>
      </c>
      <c r="H1913" s="1" t="s">
        <v>76</v>
      </c>
      <c r="I1913" s="1" t="s">
        <v>228</v>
      </c>
      <c r="J1913" s="1" t="s">
        <v>53</v>
      </c>
      <c r="K1913" s="1" t="s">
        <v>53</v>
      </c>
      <c r="L1913" s="1" t="s">
        <v>54</v>
      </c>
      <c r="M1913" s="1" t="s">
        <v>311</v>
      </c>
      <c r="N1913" s="1" t="s">
        <v>260</v>
      </c>
      <c r="O1913" s="1" t="s">
        <v>62</v>
      </c>
      <c r="P1913" s="1" t="s">
        <v>298</v>
      </c>
      <c r="Q1913" s="1" t="s">
        <v>298</v>
      </c>
      <c r="R1913" s="1" t="s">
        <v>57</v>
      </c>
      <c r="S1913" s="1" t="s">
        <v>1209</v>
      </c>
      <c r="T1913" s="109">
        <v>2.0920000000000001</v>
      </c>
      <c r="U1913" s="121">
        <v>47635</v>
      </c>
      <c r="V1913" s="108">
        <v>7.2400000000000006E-2</v>
      </c>
      <c r="W1913" s="108">
        <v>6.59E-2</v>
      </c>
      <c r="X1913" s="1" t="s">
        <v>636</v>
      </c>
      <c r="Z1913" s="107">
        <v>95000</v>
      </c>
      <c r="AA1913" s="107">
        <v>1</v>
      </c>
      <c r="AB1913" s="107">
        <v>99.856499999999997</v>
      </c>
      <c r="AC1913" s="107">
        <v>0</v>
      </c>
      <c r="AD1913" s="107">
        <v>94.863669999999999</v>
      </c>
      <c r="AE1913" s="107"/>
      <c r="AF1913" s="107"/>
      <c r="AG1913" s="1" t="s">
        <v>17</v>
      </c>
      <c r="AH1913" s="108">
        <v>5.7039954299999997E-4</v>
      </c>
      <c r="AI1913" s="108">
        <v>3.6169146360000002E-3</v>
      </c>
      <c r="AJ1913" s="108">
        <v>1.312935306E-3</v>
      </c>
    </row>
    <row r="1914" spans="1:36" hidden="1">
      <c r="A1914" s="1">
        <v>13918</v>
      </c>
      <c r="B1914" s="1">
        <v>13920</v>
      </c>
      <c r="C1914" s="1" t="s">
        <v>1613</v>
      </c>
      <c r="D1914" s="1">
        <v>513988824</v>
      </c>
      <c r="E1914" s="1" t="s">
        <v>429</v>
      </c>
      <c r="F1914" s="1" t="s">
        <v>1614</v>
      </c>
      <c r="G1914" s="1" t="s">
        <v>1615</v>
      </c>
      <c r="H1914" s="1" t="s">
        <v>76</v>
      </c>
      <c r="I1914" s="1" t="s">
        <v>228</v>
      </c>
      <c r="J1914" s="1" t="s">
        <v>53</v>
      </c>
      <c r="K1914" s="1" t="s">
        <v>53</v>
      </c>
      <c r="L1914" s="1" t="s">
        <v>821</v>
      </c>
      <c r="M1914" s="1" t="s">
        <v>311</v>
      </c>
      <c r="N1914" s="1" t="s">
        <v>140</v>
      </c>
      <c r="O1914" s="1" t="s">
        <v>62</v>
      </c>
      <c r="P1914" s="1" t="s">
        <v>298</v>
      </c>
      <c r="Q1914" s="1" t="s">
        <v>298</v>
      </c>
      <c r="R1914" s="1" t="s">
        <v>57</v>
      </c>
      <c r="S1914" s="1" t="s">
        <v>1209</v>
      </c>
      <c r="T1914" s="109">
        <v>1.3</v>
      </c>
      <c r="U1914" s="121" t="s">
        <v>1224</v>
      </c>
      <c r="V1914" s="108">
        <v>6.7000000000000004E-2</v>
      </c>
      <c r="W1914" s="108">
        <v>6.0100000000000001E-2</v>
      </c>
      <c r="X1914" s="1" t="s">
        <v>636</v>
      </c>
      <c r="Z1914" s="107">
        <v>56000</v>
      </c>
      <c r="AA1914" s="107">
        <v>1</v>
      </c>
      <c r="AB1914" s="107">
        <v>101</v>
      </c>
      <c r="AC1914" s="107">
        <v>0</v>
      </c>
      <c r="AD1914" s="107">
        <v>56.56</v>
      </c>
      <c r="AE1914" s="107"/>
      <c r="AF1914" s="107"/>
      <c r="AG1914" s="1" t="s">
        <v>17</v>
      </c>
      <c r="AH1914" s="108">
        <v>6.0049617000000003E-4</v>
      </c>
      <c r="AI1914" s="108">
        <v>2.156491434E-3</v>
      </c>
      <c r="AJ1914" s="108">
        <v>7.8280358400000004E-4</v>
      </c>
    </row>
    <row r="1915" spans="1:36" hidden="1">
      <c r="A1915" s="1">
        <v>13918</v>
      </c>
      <c r="B1915" s="1">
        <v>13920</v>
      </c>
      <c r="C1915" s="1" t="s">
        <v>1619</v>
      </c>
      <c r="D1915" s="1">
        <v>513605519</v>
      </c>
      <c r="E1915" s="1" t="s">
        <v>429</v>
      </c>
      <c r="F1915" s="1" t="s">
        <v>1620</v>
      </c>
      <c r="G1915" s="1" t="s">
        <v>1621</v>
      </c>
      <c r="H1915" s="1" t="s">
        <v>76</v>
      </c>
      <c r="I1915" s="1" t="s">
        <v>229</v>
      </c>
      <c r="J1915" s="1" t="s">
        <v>53</v>
      </c>
      <c r="K1915" s="1" t="s">
        <v>53</v>
      </c>
      <c r="L1915" s="1" t="s">
        <v>821</v>
      </c>
      <c r="M1915" s="1" t="s">
        <v>311</v>
      </c>
      <c r="N1915" s="1" t="s">
        <v>140</v>
      </c>
      <c r="O1915" s="1" t="s">
        <v>62</v>
      </c>
      <c r="P1915" s="1" t="s">
        <v>298</v>
      </c>
      <c r="Q1915" s="1" t="s">
        <v>298</v>
      </c>
      <c r="R1915" s="1" t="s">
        <v>57</v>
      </c>
      <c r="S1915" s="1" t="s">
        <v>1209</v>
      </c>
      <c r="T1915" s="109">
        <v>3.0939999999999999</v>
      </c>
      <c r="U1915" s="121">
        <v>46762</v>
      </c>
      <c r="V1915" s="108">
        <v>3.8899999999999997E-2</v>
      </c>
      <c r="W1915" s="108">
        <v>4.65E-2</v>
      </c>
      <c r="X1915" s="1" t="s">
        <v>636</v>
      </c>
      <c r="Z1915" s="107">
        <v>6108.13</v>
      </c>
      <c r="AA1915" s="107">
        <v>1</v>
      </c>
      <c r="AB1915" s="107">
        <v>111.44</v>
      </c>
      <c r="AC1915" s="107">
        <v>0</v>
      </c>
      <c r="AD1915" s="107">
        <v>6.8068999999999997</v>
      </c>
      <c r="AE1915" s="107"/>
      <c r="AF1915" s="107"/>
      <c r="AG1915" s="1" t="s">
        <v>17</v>
      </c>
      <c r="AH1915" s="108">
        <v>5.1700950023673299E-5</v>
      </c>
      <c r="AI1915" s="108">
        <v>2.59530083E-4</v>
      </c>
      <c r="AJ1915" s="108">
        <v>9.4209082777072E-5</v>
      </c>
    </row>
    <row r="1916" spans="1:36" hidden="1">
      <c r="A1916" s="1">
        <v>13918</v>
      </c>
      <c r="B1916" s="1">
        <v>13920</v>
      </c>
      <c r="C1916" s="1" t="s">
        <v>1622</v>
      </c>
      <c r="D1916" s="1">
        <v>511519829</v>
      </c>
      <c r="E1916" s="1" t="s">
        <v>429</v>
      </c>
      <c r="F1916" s="1" t="s">
        <v>1625</v>
      </c>
      <c r="G1916" s="1" t="s">
        <v>1624</v>
      </c>
      <c r="H1916" s="1" t="s">
        <v>76</v>
      </c>
      <c r="I1916" s="1" t="s">
        <v>229</v>
      </c>
      <c r="J1916" s="1" t="s">
        <v>53</v>
      </c>
      <c r="K1916" s="1" t="s">
        <v>53</v>
      </c>
      <c r="L1916" s="1" t="s">
        <v>821</v>
      </c>
      <c r="M1916" s="1" t="s">
        <v>311</v>
      </c>
      <c r="N1916" s="1" t="s">
        <v>651</v>
      </c>
      <c r="O1916" s="1" t="s">
        <v>62</v>
      </c>
      <c r="P1916" s="1" t="s">
        <v>298</v>
      </c>
      <c r="Q1916" s="1" t="s">
        <v>298</v>
      </c>
      <c r="R1916" s="1" t="s">
        <v>57</v>
      </c>
      <c r="S1916" s="1" t="s">
        <v>1209</v>
      </c>
      <c r="T1916" s="109">
        <v>1.6759999999999999</v>
      </c>
      <c r="U1916" s="121" t="s">
        <v>1421</v>
      </c>
      <c r="V1916" s="108">
        <v>3.4299999999999997E-2</v>
      </c>
      <c r="W1916" s="108">
        <v>3.61E-2</v>
      </c>
      <c r="X1916" s="1" t="s">
        <v>636</v>
      </c>
      <c r="Z1916" s="107">
        <v>139426</v>
      </c>
      <c r="AA1916" s="107">
        <v>1</v>
      </c>
      <c r="AB1916" s="107">
        <v>108.75</v>
      </c>
      <c r="AC1916" s="107">
        <v>0</v>
      </c>
      <c r="AD1916" s="107">
        <v>151.62576999999999</v>
      </c>
      <c r="AE1916" s="107"/>
      <c r="AF1916" s="107"/>
      <c r="AG1916" s="1" t="s">
        <v>17</v>
      </c>
      <c r="AH1916" s="108">
        <v>2.00612949E-4</v>
      </c>
      <c r="AI1916" s="108">
        <v>5.7811116380000003E-3</v>
      </c>
      <c r="AJ1916" s="108">
        <v>2.0985360019999998E-3</v>
      </c>
    </row>
    <row r="1917" spans="1:36" hidden="1">
      <c r="A1917" s="1">
        <v>13918</v>
      </c>
      <c r="B1917" s="1">
        <v>13920</v>
      </c>
      <c r="C1917" s="1" t="s">
        <v>1626</v>
      </c>
      <c r="D1917" s="1">
        <v>510488190</v>
      </c>
      <c r="E1917" s="1" t="s">
        <v>429</v>
      </c>
      <c r="F1917" s="1" t="s">
        <v>1627</v>
      </c>
      <c r="G1917" s="1" t="s">
        <v>1628</v>
      </c>
      <c r="H1917" s="1" t="s">
        <v>76</v>
      </c>
      <c r="I1917" s="1" t="s">
        <v>228</v>
      </c>
      <c r="J1917" s="1" t="s">
        <v>53</v>
      </c>
      <c r="K1917" s="1" t="s">
        <v>53</v>
      </c>
      <c r="L1917" s="1" t="s">
        <v>821</v>
      </c>
      <c r="M1917" s="1" t="s">
        <v>311</v>
      </c>
      <c r="N1917" s="1" t="s">
        <v>140</v>
      </c>
      <c r="O1917" s="1" t="s">
        <v>62</v>
      </c>
      <c r="P1917" s="1" t="s">
        <v>1348</v>
      </c>
      <c r="Q1917" s="1" t="s">
        <v>65</v>
      </c>
      <c r="R1917" s="1" t="s">
        <v>57</v>
      </c>
      <c r="S1917" s="1" t="s">
        <v>1209</v>
      </c>
      <c r="T1917" s="109">
        <v>2.4260000000000002</v>
      </c>
      <c r="U1917" s="121" t="s">
        <v>1629</v>
      </c>
      <c r="V1917" s="108">
        <v>5.3400000000000003E-2</v>
      </c>
      <c r="W1917" s="108">
        <v>5.7299999999999997E-2</v>
      </c>
      <c r="X1917" s="1" t="s">
        <v>636</v>
      </c>
      <c r="Z1917" s="107">
        <v>3000</v>
      </c>
      <c r="AA1917" s="107">
        <v>1</v>
      </c>
      <c r="AB1917" s="107">
        <v>101.03</v>
      </c>
      <c r="AC1917" s="107">
        <v>0</v>
      </c>
      <c r="AD1917" s="107">
        <v>3.0308999999999999</v>
      </c>
      <c r="AE1917" s="107"/>
      <c r="AF1917" s="107"/>
      <c r="AG1917" s="1" t="s">
        <v>17</v>
      </c>
      <c r="AH1917" s="108">
        <v>4.30644675078593E-6</v>
      </c>
      <c r="AI1917" s="108">
        <v>1.15560641E-4</v>
      </c>
      <c r="AJ1917" s="108">
        <v>4.1948362542277299E-5</v>
      </c>
    </row>
    <row r="1918" spans="1:36" hidden="1">
      <c r="A1918" s="1">
        <v>13918</v>
      </c>
      <c r="B1918" s="1">
        <v>13920</v>
      </c>
      <c r="C1918" s="1" t="s">
        <v>1630</v>
      </c>
      <c r="D1918" s="1">
        <v>520033309</v>
      </c>
      <c r="E1918" s="1" t="s">
        <v>429</v>
      </c>
      <c r="F1918" s="1" t="s">
        <v>1631</v>
      </c>
      <c r="G1918" s="1" t="s">
        <v>1632</v>
      </c>
      <c r="H1918" s="1" t="s">
        <v>76</v>
      </c>
      <c r="I1918" s="1" t="s">
        <v>228</v>
      </c>
      <c r="J1918" s="1" t="s">
        <v>53</v>
      </c>
      <c r="K1918" s="1" t="s">
        <v>53</v>
      </c>
      <c r="L1918" s="1" t="s">
        <v>821</v>
      </c>
      <c r="M1918" s="1" t="s">
        <v>311</v>
      </c>
      <c r="N1918" s="1" t="s">
        <v>140</v>
      </c>
      <c r="O1918" s="1" t="s">
        <v>62</v>
      </c>
      <c r="P1918" s="1" t="s">
        <v>298</v>
      </c>
      <c r="Q1918" s="1" t="s">
        <v>298</v>
      </c>
      <c r="R1918" s="1" t="s">
        <v>57</v>
      </c>
      <c r="S1918" s="1" t="s">
        <v>1209</v>
      </c>
      <c r="T1918" s="109">
        <v>0</v>
      </c>
      <c r="U1918" s="121">
        <v>45748</v>
      </c>
      <c r="V1918" s="108">
        <v>5.62E-2</v>
      </c>
      <c r="W1918" s="108">
        <v>0</v>
      </c>
      <c r="X1918" s="1" t="s">
        <v>636</v>
      </c>
      <c r="Z1918" s="107">
        <v>14450</v>
      </c>
      <c r="AA1918" s="107">
        <v>1</v>
      </c>
      <c r="AB1918" s="107">
        <v>101.14</v>
      </c>
      <c r="AC1918" s="107">
        <v>3.6130000000000002E-2</v>
      </c>
      <c r="AD1918" s="107">
        <v>14.65086</v>
      </c>
      <c r="AE1918" s="107"/>
      <c r="AF1918" s="107"/>
      <c r="AG1918" s="1" t="s">
        <v>17</v>
      </c>
      <c r="AH1918" s="108">
        <v>7.1958281128305806E-5</v>
      </c>
      <c r="AI1918" s="108">
        <v>5.5860067300000005E-4</v>
      </c>
      <c r="AJ1918" s="108">
        <v>2.0277131700000001E-4</v>
      </c>
    </row>
    <row r="1919" spans="1:36" hidden="1">
      <c r="A1919" s="1">
        <v>13918</v>
      </c>
      <c r="B1919" s="1">
        <v>13920</v>
      </c>
      <c r="C1919" s="1" t="s">
        <v>1633</v>
      </c>
      <c r="D1919" s="1">
        <v>1630</v>
      </c>
      <c r="E1919" s="1" t="s">
        <v>2</v>
      </c>
      <c r="F1919" s="1" t="s">
        <v>1634</v>
      </c>
      <c r="G1919" s="1" t="s">
        <v>1635</v>
      </c>
      <c r="H1919" s="1" t="s">
        <v>76</v>
      </c>
      <c r="I1919" s="1" t="s">
        <v>228</v>
      </c>
      <c r="J1919" s="1" t="s">
        <v>53</v>
      </c>
      <c r="K1919" s="1" t="s">
        <v>53</v>
      </c>
      <c r="L1919" s="1" t="s">
        <v>821</v>
      </c>
      <c r="M1919" s="1" t="s">
        <v>311</v>
      </c>
      <c r="N1919" s="1" t="s">
        <v>652</v>
      </c>
      <c r="O1919" s="1" t="s">
        <v>62</v>
      </c>
      <c r="P1919" s="1" t="s">
        <v>1461</v>
      </c>
      <c r="Q1919" s="1" t="s">
        <v>65</v>
      </c>
      <c r="R1919" s="1" t="s">
        <v>57</v>
      </c>
      <c r="S1919" s="1" t="s">
        <v>1209</v>
      </c>
      <c r="T1919" s="109">
        <v>1.9159999999999999</v>
      </c>
      <c r="U1919" s="121" t="s">
        <v>1636</v>
      </c>
      <c r="V1919" s="108">
        <v>5.7500000000000002E-2</v>
      </c>
      <c r="W1919" s="108">
        <v>6.1800000000000001E-2</v>
      </c>
      <c r="X1919" s="1" t="s">
        <v>636</v>
      </c>
      <c r="Z1919" s="107">
        <v>94000</v>
      </c>
      <c r="AA1919" s="107">
        <v>1</v>
      </c>
      <c r="AB1919" s="107">
        <v>101.76</v>
      </c>
      <c r="AC1919" s="107">
        <v>0</v>
      </c>
      <c r="AD1919" s="107">
        <v>95.654399999999995</v>
      </c>
      <c r="AE1919" s="107"/>
      <c r="AF1919" s="107"/>
      <c r="AG1919" s="1" t="s">
        <v>17</v>
      </c>
      <c r="AH1919" s="108">
        <v>1.0444444400000001E-4</v>
      </c>
      <c r="AI1919" s="108">
        <v>3.647063194E-3</v>
      </c>
      <c r="AJ1919" s="108">
        <v>1.3238791939999999E-3</v>
      </c>
    </row>
    <row r="1920" spans="1:36" hidden="1">
      <c r="A1920" s="1">
        <v>13918</v>
      </c>
      <c r="B1920" s="1">
        <v>13920</v>
      </c>
      <c r="C1920" s="1" t="s">
        <v>2623</v>
      </c>
      <c r="D1920" s="1">
        <v>515682292</v>
      </c>
      <c r="E1920" s="1" t="s">
        <v>429</v>
      </c>
      <c r="F1920" s="1" t="s">
        <v>2635</v>
      </c>
      <c r="G1920" s="1" t="s">
        <v>2627</v>
      </c>
      <c r="H1920" s="1" t="s">
        <v>76</v>
      </c>
      <c r="I1920" s="1" t="s">
        <v>228</v>
      </c>
      <c r="J1920" s="1" t="s">
        <v>53</v>
      </c>
      <c r="K1920" s="1" t="s">
        <v>53</v>
      </c>
      <c r="L1920" s="1" t="s">
        <v>54</v>
      </c>
      <c r="M1920" s="1" t="s">
        <v>311</v>
      </c>
      <c r="N1920" s="1" t="s">
        <v>140</v>
      </c>
      <c r="O1920" s="1" t="s">
        <v>62</v>
      </c>
      <c r="P1920" s="1" t="s">
        <v>298</v>
      </c>
      <c r="Q1920" s="1" t="s">
        <v>298</v>
      </c>
      <c r="R1920" s="1" t="s">
        <v>57</v>
      </c>
      <c r="S1920" s="1" t="s">
        <v>1209</v>
      </c>
      <c r="T1920" s="109">
        <v>1.9159999999999999</v>
      </c>
      <c r="U1920" s="121">
        <v>46029</v>
      </c>
      <c r="V1920" s="108">
        <v>5.7500000000000002E-2</v>
      </c>
      <c r="W1920" s="108">
        <v>6.1800000000000001E-2</v>
      </c>
      <c r="X1920" s="1" t="s">
        <v>636</v>
      </c>
      <c r="Z1920" s="107">
        <v>65000</v>
      </c>
      <c r="AA1920" s="107">
        <v>1</v>
      </c>
      <c r="AB1920" s="107">
        <v>102.8489</v>
      </c>
      <c r="AC1920" s="107">
        <v>0</v>
      </c>
      <c r="AD1920" s="107">
        <v>66.851780000000005</v>
      </c>
      <c r="AE1920" s="107"/>
      <c r="AF1920" s="107"/>
      <c r="AG1920" s="1" t="s">
        <v>17</v>
      </c>
      <c r="AH1920" s="108">
        <v>1.2763875949999999E-3</v>
      </c>
      <c r="AI1920" s="108">
        <v>2.5488912819999999E-3</v>
      </c>
      <c r="AJ1920" s="108">
        <v>9.2524421899999997E-4</v>
      </c>
    </row>
    <row r="1921" spans="1:36" hidden="1">
      <c r="A1921" s="1">
        <v>13918</v>
      </c>
      <c r="B1921" s="1">
        <v>13920</v>
      </c>
      <c r="C1921" s="1" t="s">
        <v>1637</v>
      </c>
      <c r="D1921" s="1">
        <v>520033424</v>
      </c>
      <c r="E1921" s="1" t="s">
        <v>429</v>
      </c>
      <c r="F1921" s="1" t="s">
        <v>1638</v>
      </c>
      <c r="G1921" s="1" t="s">
        <v>1639</v>
      </c>
      <c r="H1921" s="1" t="s">
        <v>76</v>
      </c>
      <c r="I1921" s="1" t="s">
        <v>228</v>
      </c>
      <c r="J1921" s="1" t="s">
        <v>53</v>
      </c>
      <c r="K1921" s="1" t="s">
        <v>53</v>
      </c>
      <c r="L1921" s="1" t="s">
        <v>821</v>
      </c>
      <c r="M1921" s="1" t="s">
        <v>311</v>
      </c>
      <c r="N1921" s="1" t="s">
        <v>140</v>
      </c>
      <c r="O1921" s="1" t="s">
        <v>62</v>
      </c>
      <c r="P1921" s="1" t="s">
        <v>1461</v>
      </c>
      <c r="Q1921" s="1" t="s">
        <v>65</v>
      </c>
      <c r="R1921" s="1" t="s">
        <v>57</v>
      </c>
      <c r="S1921" s="1" t="s">
        <v>1209</v>
      </c>
      <c r="T1921" s="109">
        <v>2.827</v>
      </c>
      <c r="U1921" s="121" t="s">
        <v>1546</v>
      </c>
      <c r="V1921" s="108">
        <v>0.05</v>
      </c>
      <c r="W1921" s="108">
        <v>5.3199999999999997E-2</v>
      </c>
      <c r="X1921" s="1" t="s">
        <v>636</v>
      </c>
      <c r="Z1921" s="107">
        <v>45000</v>
      </c>
      <c r="AA1921" s="107">
        <v>1</v>
      </c>
      <c r="AB1921" s="107">
        <v>100.54</v>
      </c>
      <c r="AC1921" s="107">
        <v>0</v>
      </c>
      <c r="AD1921" s="107">
        <v>45.243000000000002</v>
      </c>
      <c r="AE1921" s="107"/>
      <c r="AF1921" s="107"/>
      <c r="AG1921" s="1" t="s">
        <v>17</v>
      </c>
      <c r="AH1921" s="108">
        <v>1.69302136E-4</v>
      </c>
      <c r="AI1921" s="108">
        <v>1.7250025099999999E-3</v>
      </c>
      <c r="AJ1921" s="108">
        <v>6.2617366599999999E-4</v>
      </c>
    </row>
    <row r="1922" spans="1:36" hidden="1">
      <c r="A1922" s="1">
        <v>13918</v>
      </c>
      <c r="B1922" s="1">
        <v>13920</v>
      </c>
      <c r="C1922" s="1" t="s">
        <v>1644</v>
      </c>
      <c r="D1922" s="1">
        <v>520000118</v>
      </c>
      <c r="E1922" s="1" t="s">
        <v>429</v>
      </c>
      <c r="F1922" s="1" t="s">
        <v>1645</v>
      </c>
      <c r="G1922" s="1" t="s">
        <v>1646</v>
      </c>
      <c r="H1922" s="1" t="s">
        <v>76</v>
      </c>
      <c r="I1922" s="1" t="s">
        <v>228</v>
      </c>
      <c r="J1922" s="1" t="s">
        <v>53</v>
      </c>
      <c r="K1922" s="1" t="s">
        <v>53</v>
      </c>
      <c r="L1922" s="1" t="s">
        <v>821</v>
      </c>
      <c r="M1922" s="1" t="s">
        <v>311</v>
      </c>
      <c r="N1922" s="1" t="s">
        <v>256</v>
      </c>
      <c r="O1922" s="1" t="s">
        <v>62</v>
      </c>
      <c r="P1922" s="1" t="s">
        <v>1208</v>
      </c>
      <c r="Q1922" s="1" t="s">
        <v>65</v>
      </c>
      <c r="R1922" s="1" t="s">
        <v>57</v>
      </c>
      <c r="S1922" s="1" t="s">
        <v>1209</v>
      </c>
      <c r="T1922" s="109">
        <v>0.159</v>
      </c>
      <c r="U1922" s="121" t="s">
        <v>1647</v>
      </c>
      <c r="V1922" s="108">
        <v>3.7600000000000001E-2</v>
      </c>
      <c r="W1922" s="108">
        <v>4.4999999999999998E-2</v>
      </c>
      <c r="X1922" s="1" t="s">
        <v>636</v>
      </c>
      <c r="Z1922" s="107">
        <v>7000</v>
      </c>
      <c r="AA1922" s="107">
        <v>1</v>
      </c>
      <c r="AB1922" s="107">
        <v>101.17</v>
      </c>
      <c r="AC1922" s="107">
        <v>0</v>
      </c>
      <c r="AD1922" s="107">
        <v>7.0819000000000001</v>
      </c>
      <c r="AE1922" s="107"/>
      <c r="AF1922" s="107"/>
      <c r="AG1922" s="1" t="s">
        <v>17</v>
      </c>
      <c r="AH1922" s="108">
        <v>5.8049519557297797E-6</v>
      </c>
      <c r="AI1922" s="108">
        <v>2.7001514599999998E-4</v>
      </c>
      <c r="AJ1922" s="108">
        <v>9.8015146883154703E-5</v>
      </c>
    </row>
    <row r="1923" spans="1:36" hidden="1">
      <c r="A1923" s="1">
        <v>13918</v>
      </c>
      <c r="B1923" s="1">
        <v>13920</v>
      </c>
      <c r="C1923" s="1" t="s">
        <v>1644</v>
      </c>
      <c r="D1923" s="1">
        <v>520000118</v>
      </c>
      <c r="E1923" s="1" t="s">
        <v>429</v>
      </c>
      <c r="F1923" s="1" t="s">
        <v>1648</v>
      </c>
      <c r="G1923" s="1" t="s">
        <v>1649</v>
      </c>
      <c r="H1923" s="1" t="s">
        <v>76</v>
      </c>
      <c r="I1923" s="1" t="s">
        <v>229</v>
      </c>
      <c r="J1923" s="1" t="s">
        <v>53</v>
      </c>
      <c r="K1923" s="1" t="s">
        <v>53</v>
      </c>
      <c r="L1923" s="1" t="s">
        <v>821</v>
      </c>
      <c r="M1923" s="1" t="s">
        <v>311</v>
      </c>
      <c r="N1923" s="1" t="s">
        <v>256</v>
      </c>
      <c r="O1923" s="1" t="s">
        <v>62</v>
      </c>
      <c r="P1923" s="1" t="s">
        <v>1208</v>
      </c>
      <c r="Q1923" s="1" t="s">
        <v>65</v>
      </c>
      <c r="R1923" s="1" t="s">
        <v>57</v>
      </c>
      <c r="S1923" s="1" t="s">
        <v>1209</v>
      </c>
      <c r="T1923" s="109">
        <v>3.9660000000000002</v>
      </c>
      <c r="U1923" s="121" t="s">
        <v>1650</v>
      </c>
      <c r="V1923" s="108">
        <v>1.3899999999999999E-2</v>
      </c>
      <c r="W1923" s="108">
        <v>2.53E-2</v>
      </c>
      <c r="X1923" s="1" t="s">
        <v>636</v>
      </c>
      <c r="Z1923" s="107">
        <v>8000</v>
      </c>
      <c r="AA1923" s="107">
        <v>1</v>
      </c>
      <c r="AB1923" s="107">
        <v>103.09</v>
      </c>
      <c r="AC1923" s="107">
        <v>0</v>
      </c>
      <c r="AD1923" s="107">
        <v>8.2471999999999994</v>
      </c>
      <c r="AE1923" s="107"/>
      <c r="AF1923" s="107"/>
      <c r="AG1923" s="1" t="s">
        <v>17</v>
      </c>
      <c r="AH1923" s="108">
        <v>5.0000000000000004E-6</v>
      </c>
      <c r="AI1923" s="108">
        <v>3.14445123E-4</v>
      </c>
      <c r="AJ1923" s="108">
        <v>1.1414317000000001E-4</v>
      </c>
    </row>
    <row r="1924" spans="1:36" hidden="1">
      <c r="A1924" s="1">
        <v>13918</v>
      </c>
      <c r="B1924" s="1">
        <v>13920</v>
      </c>
      <c r="C1924" s="1" t="s">
        <v>1651</v>
      </c>
      <c r="D1924" s="1">
        <v>520020116</v>
      </c>
      <c r="E1924" s="1" t="s">
        <v>429</v>
      </c>
      <c r="F1924" s="1" t="s">
        <v>1652</v>
      </c>
      <c r="G1924" s="1" t="s">
        <v>1653</v>
      </c>
      <c r="H1924" s="1" t="s">
        <v>76</v>
      </c>
      <c r="I1924" s="1" t="s">
        <v>229</v>
      </c>
      <c r="J1924" s="1" t="s">
        <v>53</v>
      </c>
      <c r="K1924" s="1" t="s">
        <v>53</v>
      </c>
      <c r="L1924" s="1" t="s">
        <v>821</v>
      </c>
      <c r="M1924" s="1" t="s">
        <v>311</v>
      </c>
      <c r="N1924" s="1" t="s">
        <v>651</v>
      </c>
      <c r="O1924" s="1" t="s">
        <v>62</v>
      </c>
      <c r="P1924" s="1" t="s">
        <v>1508</v>
      </c>
      <c r="Q1924" s="1" t="s">
        <v>65</v>
      </c>
      <c r="R1924" s="1" t="s">
        <v>57</v>
      </c>
      <c r="S1924" s="1" t="s">
        <v>1209</v>
      </c>
      <c r="T1924" s="109">
        <v>2.1389999999999998</v>
      </c>
      <c r="U1924" s="121" t="s">
        <v>1654</v>
      </c>
      <c r="V1924" s="108">
        <v>3.6499999999999998E-2</v>
      </c>
      <c r="W1924" s="108">
        <v>3.6400000000000002E-2</v>
      </c>
      <c r="X1924" s="1" t="s">
        <v>636</v>
      </c>
      <c r="Z1924" s="107">
        <v>5600</v>
      </c>
      <c r="AA1924" s="107">
        <v>1</v>
      </c>
      <c r="AB1924" s="107">
        <v>108.36</v>
      </c>
      <c r="AC1924" s="107">
        <v>0</v>
      </c>
      <c r="AD1924" s="107">
        <v>6.0681599999999998</v>
      </c>
      <c r="AE1924" s="107"/>
      <c r="AF1924" s="107"/>
      <c r="AG1924" s="1" t="s">
        <v>17</v>
      </c>
      <c r="AH1924" s="108">
        <v>2.1468441391154999E-5</v>
      </c>
      <c r="AI1924" s="108">
        <v>2.31363774E-4</v>
      </c>
      <c r="AJ1924" s="108">
        <v>8.3984748967153502E-5</v>
      </c>
    </row>
    <row r="1925" spans="1:36" hidden="1">
      <c r="A1925" s="1">
        <v>13918</v>
      </c>
      <c r="B1925" s="1">
        <v>13920</v>
      </c>
      <c r="C1925" s="1" t="s">
        <v>1651</v>
      </c>
      <c r="D1925" s="1">
        <v>520020116</v>
      </c>
      <c r="E1925" s="1" t="s">
        <v>429</v>
      </c>
      <c r="F1925" s="1" t="s">
        <v>1655</v>
      </c>
      <c r="G1925" s="1" t="s">
        <v>1656</v>
      </c>
      <c r="H1925" s="1" t="s">
        <v>76</v>
      </c>
      <c r="I1925" s="1" t="s">
        <v>229</v>
      </c>
      <c r="J1925" s="1" t="s">
        <v>53</v>
      </c>
      <c r="K1925" s="1" t="s">
        <v>53</v>
      </c>
      <c r="L1925" s="1" t="s">
        <v>821</v>
      </c>
      <c r="M1925" s="1" t="s">
        <v>311</v>
      </c>
      <c r="N1925" s="1" t="s">
        <v>651</v>
      </c>
      <c r="O1925" s="1" t="s">
        <v>62</v>
      </c>
      <c r="P1925" s="1" t="s">
        <v>1348</v>
      </c>
      <c r="Q1925" s="1" t="s">
        <v>65</v>
      </c>
      <c r="R1925" s="1" t="s">
        <v>57</v>
      </c>
      <c r="S1925" s="1" t="s">
        <v>1209</v>
      </c>
      <c r="T1925" s="109">
        <v>3.077</v>
      </c>
      <c r="U1925" s="121" t="s">
        <v>1657</v>
      </c>
      <c r="V1925" s="108">
        <v>2.7E-2</v>
      </c>
      <c r="W1925" s="108">
        <v>3.3099999999999997E-2</v>
      </c>
      <c r="X1925" s="1" t="s">
        <v>636</v>
      </c>
      <c r="Z1925" s="107">
        <v>18000</v>
      </c>
      <c r="AA1925" s="107">
        <v>1</v>
      </c>
      <c r="AB1925" s="107">
        <v>106.11</v>
      </c>
      <c r="AC1925" s="107">
        <v>0</v>
      </c>
      <c r="AD1925" s="107">
        <v>19.099799999999998</v>
      </c>
      <c r="AE1925" s="107"/>
      <c r="AF1925" s="107"/>
      <c r="AG1925" s="1" t="s">
        <v>17</v>
      </c>
      <c r="AH1925" s="108">
        <v>4.5702168110855203E-5</v>
      </c>
      <c r="AI1925" s="108">
        <v>7.2822763599999997E-4</v>
      </c>
      <c r="AJ1925" s="108">
        <v>2.6434568400000001E-4</v>
      </c>
    </row>
    <row r="1926" spans="1:36" hidden="1">
      <c r="A1926" s="1">
        <v>13918</v>
      </c>
      <c r="B1926" s="1">
        <v>13920</v>
      </c>
      <c r="C1926" s="1" t="s">
        <v>1517</v>
      </c>
      <c r="D1926" s="1">
        <v>513893123</v>
      </c>
      <c r="E1926" s="1" t="s">
        <v>429</v>
      </c>
      <c r="F1926" s="1" t="s">
        <v>1658</v>
      </c>
      <c r="G1926" s="1" t="s">
        <v>1659</v>
      </c>
      <c r="H1926" s="1" t="s">
        <v>76</v>
      </c>
      <c r="I1926" s="1" t="s">
        <v>229</v>
      </c>
      <c r="J1926" s="1" t="s">
        <v>53</v>
      </c>
      <c r="K1926" s="1" t="s">
        <v>53</v>
      </c>
      <c r="L1926" s="1" t="s">
        <v>821</v>
      </c>
      <c r="M1926" s="1" t="s">
        <v>311</v>
      </c>
      <c r="N1926" s="1" t="s">
        <v>649</v>
      </c>
      <c r="O1926" s="1" t="s">
        <v>62</v>
      </c>
      <c r="P1926" s="1" t="s">
        <v>1400</v>
      </c>
      <c r="Q1926" s="1" t="s">
        <v>70</v>
      </c>
      <c r="R1926" s="1" t="s">
        <v>57</v>
      </c>
      <c r="S1926" s="1" t="s">
        <v>1209</v>
      </c>
      <c r="T1926" s="109">
        <v>1.3089999999999999</v>
      </c>
      <c r="U1926" s="121" t="s">
        <v>1224</v>
      </c>
      <c r="V1926" s="108">
        <v>3.5400000000000001E-2</v>
      </c>
      <c r="W1926" s="108">
        <v>3.0599999999999999E-2</v>
      </c>
      <c r="X1926" s="1" t="s">
        <v>636</v>
      </c>
      <c r="Z1926" s="107">
        <v>50400</v>
      </c>
      <c r="AA1926" s="107">
        <v>1</v>
      </c>
      <c r="AB1926" s="107">
        <v>107.99</v>
      </c>
      <c r="AC1926" s="107">
        <v>0</v>
      </c>
      <c r="AD1926" s="107">
        <v>54.426960000000001</v>
      </c>
      <c r="AE1926" s="107"/>
      <c r="AF1926" s="107"/>
      <c r="AG1926" s="1" t="s">
        <v>17</v>
      </c>
      <c r="AH1926" s="108">
        <v>5.0133839446379198E-5</v>
      </c>
      <c r="AI1926" s="108">
        <v>2.0751639500000002E-3</v>
      </c>
      <c r="AJ1926" s="108">
        <v>7.5328181399999996E-4</v>
      </c>
    </row>
    <row r="1927" spans="1:36" hidden="1">
      <c r="A1927" s="1">
        <v>13918</v>
      </c>
      <c r="B1927" s="1">
        <v>13920</v>
      </c>
      <c r="C1927" s="1" t="s">
        <v>1660</v>
      </c>
      <c r="D1927" s="1">
        <v>520032046</v>
      </c>
      <c r="E1927" s="1" t="s">
        <v>429</v>
      </c>
      <c r="F1927" s="1" t="s">
        <v>1661</v>
      </c>
      <c r="G1927" s="1" t="s">
        <v>1662</v>
      </c>
      <c r="H1927" s="1" t="s">
        <v>76</v>
      </c>
      <c r="I1927" s="1" t="s">
        <v>229</v>
      </c>
      <c r="J1927" s="1" t="s">
        <v>53</v>
      </c>
      <c r="K1927" s="1" t="s">
        <v>53</v>
      </c>
      <c r="L1927" s="1" t="s">
        <v>821</v>
      </c>
      <c r="M1927" s="1" t="s">
        <v>311</v>
      </c>
      <c r="N1927" s="1" t="s">
        <v>256</v>
      </c>
      <c r="O1927" s="1" t="s">
        <v>62</v>
      </c>
      <c r="P1927" s="1" t="s">
        <v>1208</v>
      </c>
      <c r="Q1927" s="1" t="s">
        <v>65</v>
      </c>
      <c r="R1927" s="1" t="s">
        <v>57</v>
      </c>
      <c r="S1927" s="1" t="s">
        <v>1209</v>
      </c>
      <c r="T1927" s="109">
        <v>3.5259999999999998</v>
      </c>
      <c r="U1927" s="121">
        <v>48072</v>
      </c>
      <c r="V1927" s="108">
        <v>1.6400000000000001E-2</v>
      </c>
      <c r="W1927" s="108">
        <v>2.5899999999999999E-2</v>
      </c>
      <c r="X1927" s="1" t="s">
        <v>636</v>
      </c>
      <c r="Z1927" s="107">
        <v>165512.65</v>
      </c>
      <c r="AA1927" s="107">
        <v>1</v>
      </c>
      <c r="AB1927" s="107">
        <v>104.35</v>
      </c>
      <c r="AC1927" s="107">
        <v>0</v>
      </c>
      <c r="AD1927" s="107">
        <v>172.71244999999999</v>
      </c>
      <c r="AE1927" s="107"/>
      <c r="AF1927" s="107"/>
      <c r="AG1927" s="1" t="s">
        <v>17</v>
      </c>
      <c r="AH1927" s="108">
        <v>1.75864379E-4</v>
      </c>
      <c r="AI1927" s="108">
        <v>6.5850940429999999E-3</v>
      </c>
      <c r="AJ1927" s="108">
        <v>2.390380569E-3</v>
      </c>
    </row>
    <row r="1928" spans="1:36" hidden="1">
      <c r="A1928" s="1">
        <v>13918</v>
      </c>
      <c r="B1928" s="1">
        <v>13920</v>
      </c>
      <c r="C1928" s="1" t="s">
        <v>1458</v>
      </c>
      <c r="D1928" s="1">
        <v>512025891</v>
      </c>
      <c r="E1928" s="1" t="s">
        <v>429</v>
      </c>
      <c r="F1928" s="1" t="s">
        <v>1665</v>
      </c>
      <c r="G1928" s="1" t="s">
        <v>1666</v>
      </c>
      <c r="H1928" s="1" t="s">
        <v>76</v>
      </c>
      <c r="I1928" s="1" t="s">
        <v>229</v>
      </c>
      <c r="J1928" s="1" t="s">
        <v>53</v>
      </c>
      <c r="K1928" s="1" t="s">
        <v>53</v>
      </c>
      <c r="L1928" s="1" t="s">
        <v>821</v>
      </c>
      <c r="M1928" s="1" t="s">
        <v>311</v>
      </c>
      <c r="N1928" s="1" t="s">
        <v>258</v>
      </c>
      <c r="O1928" s="1" t="s">
        <v>62</v>
      </c>
      <c r="P1928" s="1" t="s">
        <v>1461</v>
      </c>
      <c r="Q1928" s="1" t="s">
        <v>65</v>
      </c>
      <c r="R1928" s="1" t="s">
        <v>57</v>
      </c>
      <c r="S1928" s="1" t="s">
        <v>1209</v>
      </c>
      <c r="T1928" s="109">
        <v>1.57</v>
      </c>
      <c r="U1928" s="121" t="s">
        <v>1667</v>
      </c>
      <c r="V1928" s="108">
        <v>3.2000000000000001E-2</v>
      </c>
      <c r="W1928" s="108">
        <v>3.1699999999999999E-2</v>
      </c>
      <c r="X1928" s="1" t="s">
        <v>636</v>
      </c>
      <c r="Z1928" s="107">
        <v>43624.36</v>
      </c>
      <c r="AA1928" s="107">
        <v>1</v>
      </c>
      <c r="AB1928" s="107">
        <v>107.84</v>
      </c>
      <c r="AC1928" s="107">
        <v>0</v>
      </c>
      <c r="AD1928" s="107">
        <v>47.044510000000002</v>
      </c>
      <c r="AE1928" s="107"/>
      <c r="AF1928" s="107"/>
      <c r="AG1928" s="1" t="s">
        <v>17</v>
      </c>
      <c r="AH1928" s="108">
        <v>6.1176457204902706E-5</v>
      </c>
      <c r="AI1928" s="108">
        <v>1.7936895830000001E-3</v>
      </c>
      <c r="AJ1928" s="108">
        <v>6.51106985E-4</v>
      </c>
    </row>
    <row r="1929" spans="1:36" hidden="1">
      <c r="A1929" s="1">
        <v>13918</v>
      </c>
      <c r="B1929" s="1">
        <v>13920</v>
      </c>
      <c r="C1929" s="1" t="s">
        <v>1458</v>
      </c>
      <c r="D1929" s="1">
        <v>512025891</v>
      </c>
      <c r="E1929" s="1" t="s">
        <v>429</v>
      </c>
      <c r="F1929" s="1" t="s">
        <v>1668</v>
      </c>
      <c r="G1929" s="1" t="s">
        <v>1669</v>
      </c>
      <c r="H1929" s="1" t="s">
        <v>76</v>
      </c>
      <c r="I1929" s="1" t="s">
        <v>228</v>
      </c>
      <c r="J1929" s="1" t="s">
        <v>53</v>
      </c>
      <c r="K1929" s="1" t="s">
        <v>53</v>
      </c>
      <c r="L1929" s="1" t="s">
        <v>821</v>
      </c>
      <c r="M1929" s="1" t="s">
        <v>311</v>
      </c>
      <c r="N1929" s="1" t="s">
        <v>258</v>
      </c>
      <c r="O1929" s="1" t="s">
        <v>62</v>
      </c>
      <c r="P1929" s="1" t="s">
        <v>1461</v>
      </c>
      <c r="Q1929" s="1" t="s">
        <v>65</v>
      </c>
      <c r="R1929" s="1" t="s">
        <v>57</v>
      </c>
      <c r="S1929" s="1" t="s">
        <v>1209</v>
      </c>
      <c r="T1929" s="109">
        <v>1.627</v>
      </c>
      <c r="U1929" s="121" t="s">
        <v>1670</v>
      </c>
      <c r="V1929" s="108">
        <v>5.7000000000000002E-2</v>
      </c>
      <c r="W1929" s="108">
        <v>5.5800000000000002E-2</v>
      </c>
      <c r="X1929" s="1" t="s">
        <v>636</v>
      </c>
      <c r="Z1929" s="107">
        <v>87271.039999999994</v>
      </c>
      <c r="AA1929" s="107">
        <v>1</v>
      </c>
      <c r="AB1929" s="107">
        <v>100.54</v>
      </c>
      <c r="AC1929" s="107">
        <v>0</v>
      </c>
      <c r="AD1929" s="107">
        <v>87.7423</v>
      </c>
      <c r="AE1929" s="107"/>
      <c r="AF1929" s="107"/>
      <c r="AG1929" s="1" t="s">
        <v>17</v>
      </c>
      <c r="AH1929" s="108">
        <v>1.0225717599999999E-4</v>
      </c>
      <c r="AI1929" s="108">
        <v>3.345394597E-3</v>
      </c>
      <c r="AJ1929" s="108">
        <v>1.2143738850000001E-3</v>
      </c>
    </row>
    <row r="1930" spans="1:36" hidden="1">
      <c r="A1930" s="1">
        <v>13918</v>
      </c>
      <c r="B1930" s="1">
        <v>13920</v>
      </c>
      <c r="C1930" s="1" t="s">
        <v>1583</v>
      </c>
      <c r="D1930" s="1">
        <v>510454333</v>
      </c>
      <c r="E1930" s="1" t="s">
        <v>429</v>
      </c>
      <c r="F1930" s="1" t="s">
        <v>1673</v>
      </c>
      <c r="G1930" s="1" t="s">
        <v>1674</v>
      </c>
      <c r="H1930" s="1" t="s">
        <v>76</v>
      </c>
      <c r="I1930" s="1" t="s">
        <v>229</v>
      </c>
      <c r="J1930" s="1" t="s">
        <v>53</v>
      </c>
      <c r="K1930" s="1" t="s">
        <v>53</v>
      </c>
      <c r="L1930" s="1" t="s">
        <v>821</v>
      </c>
      <c r="M1930" s="1" t="s">
        <v>311</v>
      </c>
      <c r="N1930" s="1" t="s">
        <v>258</v>
      </c>
      <c r="O1930" s="1" t="s">
        <v>62</v>
      </c>
      <c r="P1930" s="1" t="s">
        <v>1461</v>
      </c>
      <c r="Q1930" s="1" t="s">
        <v>65</v>
      </c>
      <c r="R1930" s="1" t="s">
        <v>57</v>
      </c>
      <c r="S1930" s="1" t="s">
        <v>1209</v>
      </c>
      <c r="T1930" s="109">
        <v>2.4180000000000001</v>
      </c>
      <c r="U1930" s="121" t="s">
        <v>1675</v>
      </c>
      <c r="V1930" s="108">
        <v>3.2300000000000002E-2</v>
      </c>
      <c r="W1930" s="108">
        <v>3.0200000000000001E-2</v>
      </c>
      <c r="X1930" s="1" t="s">
        <v>636</v>
      </c>
      <c r="Z1930" s="107">
        <v>36295</v>
      </c>
      <c r="AA1930" s="107">
        <v>1</v>
      </c>
      <c r="AB1930" s="107">
        <v>107.78</v>
      </c>
      <c r="AC1930" s="107">
        <v>0</v>
      </c>
      <c r="AD1930" s="107">
        <v>39.118749999999999</v>
      </c>
      <c r="AE1930" s="107"/>
      <c r="AF1930" s="107"/>
      <c r="AG1930" s="1" t="s">
        <v>17</v>
      </c>
      <c r="AH1930" s="108">
        <v>7.0331643881791297E-5</v>
      </c>
      <c r="AI1930" s="108">
        <v>1.491500164E-3</v>
      </c>
      <c r="AJ1930" s="108">
        <v>5.4141261900000003E-4</v>
      </c>
    </row>
    <row r="1931" spans="1:36" hidden="1">
      <c r="A1931" s="1">
        <v>13918</v>
      </c>
      <c r="B1931" s="1">
        <v>13920</v>
      </c>
      <c r="C1931" s="1" t="s">
        <v>1583</v>
      </c>
      <c r="D1931" s="1">
        <v>510454333</v>
      </c>
      <c r="E1931" s="1" t="s">
        <v>429</v>
      </c>
      <c r="F1931" s="1" t="s">
        <v>1676</v>
      </c>
      <c r="G1931" s="1" t="s">
        <v>1677</v>
      </c>
      <c r="H1931" s="1" t="s">
        <v>76</v>
      </c>
      <c r="I1931" s="1" t="s">
        <v>228</v>
      </c>
      <c r="J1931" s="1" t="s">
        <v>53</v>
      </c>
      <c r="K1931" s="1" t="s">
        <v>53</v>
      </c>
      <c r="L1931" s="1" t="s">
        <v>821</v>
      </c>
      <c r="M1931" s="1" t="s">
        <v>311</v>
      </c>
      <c r="N1931" s="1" t="s">
        <v>258</v>
      </c>
      <c r="O1931" s="1" t="s">
        <v>62</v>
      </c>
      <c r="P1931" s="1" t="s">
        <v>1461</v>
      </c>
      <c r="Q1931" s="1" t="s">
        <v>65</v>
      </c>
      <c r="R1931" s="1" t="s">
        <v>57</v>
      </c>
      <c r="S1931" s="1" t="s">
        <v>1209</v>
      </c>
      <c r="T1931" s="109">
        <v>2.5470000000000002</v>
      </c>
      <c r="U1931" s="121" t="s">
        <v>1678</v>
      </c>
      <c r="V1931" s="108">
        <v>5.6500000000000002E-2</v>
      </c>
      <c r="W1931" s="108">
        <v>5.4100000000000002E-2</v>
      </c>
      <c r="X1931" s="1" t="s">
        <v>636</v>
      </c>
      <c r="Z1931" s="107">
        <v>6880</v>
      </c>
      <c r="AA1931" s="107">
        <v>1</v>
      </c>
      <c r="AB1931" s="107">
        <v>100.78</v>
      </c>
      <c r="AC1931" s="107">
        <v>0</v>
      </c>
      <c r="AD1931" s="107">
        <v>6.9336599999999997</v>
      </c>
      <c r="AE1931" s="107"/>
      <c r="AF1931" s="107"/>
      <c r="AG1931" s="1" t="s">
        <v>17</v>
      </c>
      <c r="AH1931" s="108">
        <v>1.45693656158118E-5</v>
      </c>
      <c r="AI1931" s="108">
        <v>2.6436312499999998E-4</v>
      </c>
      <c r="AJ1931" s="108">
        <v>9.5963470726479405E-5</v>
      </c>
    </row>
    <row r="1932" spans="1:36" hidden="1">
      <c r="A1932" s="1">
        <v>13918</v>
      </c>
      <c r="B1932" s="1">
        <v>13920</v>
      </c>
      <c r="C1932" s="1" t="s">
        <v>1480</v>
      </c>
      <c r="D1932" s="1">
        <v>511809071</v>
      </c>
      <c r="E1932" s="1" t="s">
        <v>429</v>
      </c>
      <c r="F1932" s="1" t="s">
        <v>1679</v>
      </c>
      <c r="G1932" s="1" t="s">
        <v>1680</v>
      </c>
      <c r="H1932" s="1" t="s">
        <v>76</v>
      </c>
      <c r="I1932" s="1" t="s">
        <v>229</v>
      </c>
      <c r="J1932" s="1" t="s">
        <v>53</v>
      </c>
      <c r="K1932" s="1" t="s">
        <v>53</v>
      </c>
      <c r="L1932" s="1" t="s">
        <v>821</v>
      </c>
      <c r="M1932" s="1" t="s">
        <v>311</v>
      </c>
      <c r="N1932" s="1" t="s">
        <v>75</v>
      </c>
      <c r="O1932" s="1" t="s">
        <v>62</v>
      </c>
      <c r="P1932" s="1" t="s">
        <v>1343</v>
      </c>
      <c r="Q1932" s="1" t="s">
        <v>65</v>
      </c>
      <c r="R1932" s="1" t="s">
        <v>57</v>
      </c>
      <c r="S1932" s="1" t="s">
        <v>1209</v>
      </c>
      <c r="T1932" s="109">
        <v>2.839</v>
      </c>
      <c r="U1932" s="121">
        <v>48123</v>
      </c>
      <c r="V1932" s="108">
        <v>2.1999999999999999E-2</v>
      </c>
      <c r="W1932" s="108">
        <v>2.9000000000000001E-2</v>
      </c>
      <c r="X1932" s="1" t="s">
        <v>636</v>
      </c>
      <c r="Z1932" s="107">
        <v>9931.0499999999993</v>
      </c>
      <c r="AA1932" s="107">
        <v>1</v>
      </c>
      <c r="AB1932" s="107">
        <v>105.5</v>
      </c>
      <c r="AC1932" s="107">
        <v>0</v>
      </c>
      <c r="AD1932" s="107">
        <v>10.477259999999999</v>
      </c>
      <c r="AE1932" s="107"/>
      <c r="AF1932" s="107"/>
      <c r="AG1932" s="1" t="s">
        <v>17</v>
      </c>
      <c r="AH1932" s="108">
        <v>3.1851748270669002E-5</v>
      </c>
      <c r="AI1932" s="108">
        <v>3.9947173700000002E-4</v>
      </c>
      <c r="AJ1932" s="108">
        <v>1.4500772E-4</v>
      </c>
    </row>
    <row r="1933" spans="1:36" hidden="1">
      <c r="A1933" s="1">
        <v>13918</v>
      </c>
      <c r="B1933" s="1">
        <v>13920</v>
      </c>
      <c r="C1933" s="1" t="s">
        <v>1480</v>
      </c>
      <c r="D1933" s="1">
        <v>511809071</v>
      </c>
      <c r="E1933" s="1" t="s">
        <v>429</v>
      </c>
      <c r="F1933" s="1" t="s">
        <v>1681</v>
      </c>
      <c r="G1933" s="1" t="s">
        <v>1682</v>
      </c>
      <c r="H1933" s="1" t="s">
        <v>76</v>
      </c>
      <c r="I1933" s="1" t="s">
        <v>228</v>
      </c>
      <c r="J1933" s="1" t="s">
        <v>53</v>
      </c>
      <c r="K1933" s="1" t="s">
        <v>53</v>
      </c>
      <c r="L1933" s="1" t="s">
        <v>821</v>
      </c>
      <c r="M1933" s="1" t="s">
        <v>311</v>
      </c>
      <c r="N1933" s="1" t="s">
        <v>75</v>
      </c>
      <c r="O1933" s="1" t="s">
        <v>62</v>
      </c>
      <c r="P1933" s="1" t="s">
        <v>1343</v>
      </c>
      <c r="Q1933" s="1" t="s">
        <v>65</v>
      </c>
      <c r="R1933" s="1" t="s">
        <v>57</v>
      </c>
      <c r="S1933" s="1" t="s">
        <v>1209</v>
      </c>
      <c r="T1933" s="109">
        <v>2.7120000000000002</v>
      </c>
      <c r="U1933" s="121">
        <v>48123</v>
      </c>
      <c r="V1933" s="108">
        <v>4.6800000000000001E-2</v>
      </c>
      <c r="W1933" s="108">
        <v>5.2600000000000001E-2</v>
      </c>
      <c r="X1933" s="1" t="s">
        <v>636</v>
      </c>
      <c r="Z1933" s="107">
        <v>58607.4</v>
      </c>
      <c r="AA1933" s="107">
        <v>1</v>
      </c>
      <c r="AB1933" s="107">
        <v>99.35</v>
      </c>
      <c r="AC1933" s="107">
        <v>0</v>
      </c>
      <c r="AD1933" s="107">
        <v>58.22645</v>
      </c>
      <c r="AE1933" s="107"/>
      <c r="AF1933" s="107"/>
      <c r="AG1933" s="1" t="s">
        <v>17</v>
      </c>
      <c r="AH1933" s="108">
        <v>1.5105526199999999E-4</v>
      </c>
      <c r="AI1933" s="108">
        <v>2.2200290080000001E-3</v>
      </c>
      <c r="AJ1933" s="108">
        <v>8.0586764099999997E-4</v>
      </c>
    </row>
    <row r="1934" spans="1:36" hidden="1">
      <c r="A1934" s="1">
        <v>13918</v>
      </c>
      <c r="B1934" s="1">
        <v>13920</v>
      </c>
      <c r="C1934" s="1" t="s">
        <v>1683</v>
      </c>
      <c r="D1934" s="1">
        <v>520034372</v>
      </c>
      <c r="E1934" s="1" t="s">
        <v>429</v>
      </c>
      <c r="F1934" s="1" t="s">
        <v>1684</v>
      </c>
      <c r="G1934" s="1" t="s">
        <v>1685</v>
      </c>
      <c r="H1934" s="1" t="s">
        <v>76</v>
      </c>
      <c r="I1934" s="1" t="s">
        <v>228</v>
      </c>
      <c r="J1934" s="1" t="s">
        <v>53</v>
      </c>
      <c r="K1934" s="1" t="s">
        <v>53</v>
      </c>
      <c r="L1934" s="1" t="s">
        <v>821</v>
      </c>
      <c r="M1934" s="1" t="s">
        <v>311</v>
      </c>
      <c r="N1934" s="1" t="s">
        <v>258</v>
      </c>
      <c r="O1934" s="1" t="s">
        <v>62</v>
      </c>
      <c r="P1934" s="1" t="s">
        <v>1354</v>
      </c>
      <c r="Q1934" s="1" t="s">
        <v>65</v>
      </c>
      <c r="R1934" s="1" t="s">
        <v>57</v>
      </c>
      <c r="S1934" s="1" t="s">
        <v>1209</v>
      </c>
      <c r="T1934" s="109">
        <v>3.133</v>
      </c>
      <c r="U1934" s="121" t="s">
        <v>1686</v>
      </c>
      <c r="V1934" s="108">
        <v>4.5600000000000002E-2</v>
      </c>
      <c r="W1934" s="108">
        <v>5.1799999999999999E-2</v>
      </c>
      <c r="X1934" s="1" t="s">
        <v>636</v>
      </c>
      <c r="Z1934" s="107">
        <v>218789.86</v>
      </c>
      <c r="AA1934" s="107">
        <v>1</v>
      </c>
      <c r="AB1934" s="107">
        <v>98.53</v>
      </c>
      <c r="AC1934" s="107">
        <v>0</v>
      </c>
      <c r="AD1934" s="107">
        <v>215.57364999999999</v>
      </c>
      <c r="AE1934" s="107"/>
      <c r="AF1934" s="107"/>
      <c r="AG1934" s="1" t="s">
        <v>17</v>
      </c>
      <c r="AH1934" s="108">
        <v>3.4060105999999998E-4</v>
      </c>
      <c r="AI1934" s="108">
        <v>8.2192844720000002E-3</v>
      </c>
      <c r="AJ1934" s="108">
        <v>2.9835895689999999E-3</v>
      </c>
    </row>
    <row r="1935" spans="1:36" hidden="1">
      <c r="A1935" s="1">
        <v>13918</v>
      </c>
      <c r="B1935" s="1">
        <v>13920</v>
      </c>
      <c r="C1935" s="1" t="s">
        <v>1683</v>
      </c>
      <c r="D1935" s="1">
        <v>520034372</v>
      </c>
      <c r="E1935" s="1" t="s">
        <v>429</v>
      </c>
      <c r="F1935" s="1" t="s">
        <v>2368</v>
      </c>
      <c r="G1935" s="1" t="s">
        <v>2369</v>
      </c>
      <c r="H1935" s="1" t="s">
        <v>76</v>
      </c>
      <c r="I1935" s="1" t="s">
        <v>229</v>
      </c>
      <c r="J1935" s="1" t="s">
        <v>53</v>
      </c>
      <c r="K1935" s="1" t="s">
        <v>53</v>
      </c>
      <c r="L1935" s="1" t="s">
        <v>821</v>
      </c>
      <c r="M1935" s="1" t="s">
        <v>311</v>
      </c>
      <c r="N1935" s="1" t="s">
        <v>258</v>
      </c>
      <c r="O1935" s="1" t="s">
        <v>62</v>
      </c>
      <c r="P1935" s="1" t="s">
        <v>1354</v>
      </c>
      <c r="Q1935" s="1" t="s">
        <v>65</v>
      </c>
      <c r="R1935" s="1" t="s">
        <v>57</v>
      </c>
      <c r="S1935" s="1" t="s">
        <v>1209</v>
      </c>
      <c r="T1935" s="109">
        <v>3.2839999999999998</v>
      </c>
      <c r="U1935" s="121" t="s">
        <v>1686</v>
      </c>
      <c r="V1935" s="108">
        <v>2.1999999999999999E-2</v>
      </c>
      <c r="W1935" s="108">
        <v>2.9600000000000001E-2</v>
      </c>
      <c r="X1935" s="1" t="s">
        <v>636</v>
      </c>
      <c r="Z1935" s="107">
        <v>189818.23999999999</v>
      </c>
      <c r="AA1935" s="107">
        <v>1</v>
      </c>
      <c r="AB1935" s="107">
        <v>104.45</v>
      </c>
      <c r="AC1935" s="107">
        <v>0</v>
      </c>
      <c r="AD1935" s="107">
        <v>198.26515000000001</v>
      </c>
      <c r="AE1935" s="107"/>
      <c r="AF1935" s="107"/>
      <c r="AG1935" s="1" t="s">
        <v>17</v>
      </c>
      <c r="AH1935" s="108">
        <v>3.1742033900000001E-4</v>
      </c>
      <c r="AI1935" s="108">
        <v>7.559354628E-3</v>
      </c>
      <c r="AJ1935" s="108">
        <v>2.744035894E-3</v>
      </c>
    </row>
    <row r="1936" spans="1:36" hidden="1">
      <c r="A1936" s="1">
        <v>13918</v>
      </c>
      <c r="B1936" s="1">
        <v>13920</v>
      </c>
      <c r="C1936" s="1" t="s">
        <v>1687</v>
      </c>
      <c r="D1936" s="1">
        <v>520044322</v>
      </c>
      <c r="E1936" s="1" t="s">
        <v>429</v>
      </c>
      <c r="F1936" s="1" t="s">
        <v>1688</v>
      </c>
      <c r="G1936" s="1" t="s">
        <v>1689</v>
      </c>
      <c r="H1936" s="1" t="s">
        <v>76</v>
      </c>
      <c r="I1936" s="1" t="s">
        <v>228</v>
      </c>
      <c r="J1936" s="1" t="s">
        <v>53</v>
      </c>
      <c r="K1936" s="1" t="s">
        <v>53</v>
      </c>
      <c r="L1936" s="1" t="s">
        <v>821</v>
      </c>
      <c r="M1936" s="1" t="s">
        <v>311</v>
      </c>
      <c r="N1936" s="1" t="s">
        <v>267</v>
      </c>
      <c r="O1936" s="1" t="s">
        <v>62</v>
      </c>
      <c r="P1936" s="1" t="s">
        <v>1508</v>
      </c>
      <c r="Q1936" s="1" t="s">
        <v>65</v>
      </c>
      <c r="R1936" s="1" t="s">
        <v>57</v>
      </c>
      <c r="S1936" s="1" t="s">
        <v>1209</v>
      </c>
      <c r="T1936" s="109">
        <v>2.5819999999999999</v>
      </c>
      <c r="U1936" s="121" t="s">
        <v>1690</v>
      </c>
      <c r="V1936" s="108">
        <v>6.7500000000000004E-2</v>
      </c>
      <c r="W1936" s="108">
        <v>5.6399999999999999E-2</v>
      </c>
      <c r="X1936" s="1" t="s">
        <v>636</v>
      </c>
      <c r="Z1936" s="107">
        <v>25806.6</v>
      </c>
      <c r="AA1936" s="107">
        <v>1</v>
      </c>
      <c r="AB1936" s="107">
        <v>104.13</v>
      </c>
      <c r="AC1936" s="107">
        <v>0</v>
      </c>
      <c r="AD1936" s="107">
        <v>26.872409999999999</v>
      </c>
      <c r="AE1936" s="107"/>
      <c r="AF1936" s="107"/>
      <c r="AG1936" s="1" t="s">
        <v>17</v>
      </c>
      <c r="AH1936" s="108">
        <v>1.63851428571429E-5</v>
      </c>
      <c r="AI1936" s="108">
        <v>1.024577828E-3</v>
      </c>
      <c r="AJ1936" s="108">
        <v>3.7192041799999999E-4</v>
      </c>
    </row>
    <row r="1937" spans="1:36" hidden="1">
      <c r="A1937" s="1">
        <v>13918</v>
      </c>
      <c r="B1937" s="1">
        <v>13920</v>
      </c>
      <c r="C1937" s="1" t="s">
        <v>1691</v>
      </c>
      <c r="D1937" s="1">
        <v>520032178</v>
      </c>
      <c r="E1937" s="1" t="s">
        <v>429</v>
      </c>
      <c r="F1937" s="1" t="s">
        <v>1692</v>
      </c>
      <c r="G1937" s="1" t="s">
        <v>1693</v>
      </c>
      <c r="H1937" s="1" t="s">
        <v>76</v>
      </c>
      <c r="I1937" s="1" t="s">
        <v>228</v>
      </c>
      <c r="J1937" s="1" t="s">
        <v>53</v>
      </c>
      <c r="K1937" s="1" t="s">
        <v>53</v>
      </c>
      <c r="L1937" s="1" t="s">
        <v>821</v>
      </c>
      <c r="M1937" s="1" t="s">
        <v>311</v>
      </c>
      <c r="N1937" s="1" t="s">
        <v>140</v>
      </c>
      <c r="O1937" s="1" t="s">
        <v>62</v>
      </c>
      <c r="P1937" s="1" t="s">
        <v>298</v>
      </c>
      <c r="Q1937" s="1" t="s">
        <v>298</v>
      </c>
      <c r="R1937" s="1" t="s">
        <v>57</v>
      </c>
      <c r="S1937" s="1" t="s">
        <v>1209</v>
      </c>
      <c r="T1937" s="109">
        <v>2.4169999999999998</v>
      </c>
      <c r="U1937" s="121" t="s">
        <v>1428</v>
      </c>
      <c r="V1937" s="108">
        <v>6.3E-2</v>
      </c>
      <c r="W1937" s="108">
        <v>6.3600000000000004E-2</v>
      </c>
      <c r="X1937" s="1" t="s">
        <v>636</v>
      </c>
      <c r="Z1937" s="107">
        <v>52640</v>
      </c>
      <c r="AA1937" s="107">
        <v>1</v>
      </c>
      <c r="AB1937" s="107">
        <v>101.66</v>
      </c>
      <c r="AC1937" s="107">
        <v>0</v>
      </c>
      <c r="AD1937" s="107">
        <v>53.513820000000003</v>
      </c>
      <c r="AE1937" s="107"/>
      <c r="AF1937" s="107"/>
      <c r="AG1937" s="1" t="s">
        <v>17</v>
      </c>
      <c r="AH1937" s="108">
        <v>3.02704338E-4</v>
      </c>
      <c r="AI1937" s="108">
        <v>2.040348204E-3</v>
      </c>
      <c r="AJ1937" s="108">
        <v>7.4064374299999999E-4</v>
      </c>
    </row>
    <row r="1938" spans="1:36" hidden="1">
      <c r="A1938" s="1">
        <v>13918</v>
      </c>
      <c r="B1938" s="1">
        <v>13920</v>
      </c>
      <c r="C1938" s="1" t="s">
        <v>1466</v>
      </c>
      <c r="D1938" s="1">
        <v>520039868</v>
      </c>
      <c r="E1938" s="1" t="s">
        <v>429</v>
      </c>
      <c r="F1938" s="1" t="s">
        <v>1696</v>
      </c>
      <c r="G1938" s="1" t="s">
        <v>1697</v>
      </c>
      <c r="H1938" s="1" t="s">
        <v>76</v>
      </c>
      <c r="I1938" s="1" t="s">
        <v>228</v>
      </c>
      <c r="J1938" s="1" t="s">
        <v>53</v>
      </c>
      <c r="K1938" s="1" t="s">
        <v>53</v>
      </c>
      <c r="L1938" s="1" t="s">
        <v>821</v>
      </c>
      <c r="M1938" s="1" t="s">
        <v>311</v>
      </c>
      <c r="N1938" s="1" t="s">
        <v>647</v>
      </c>
      <c r="O1938" s="1" t="s">
        <v>62</v>
      </c>
      <c r="P1938" s="1" t="s">
        <v>298</v>
      </c>
      <c r="Q1938" s="1" t="s">
        <v>298</v>
      </c>
      <c r="R1938" s="1" t="s">
        <v>57</v>
      </c>
      <c r="S1938" s="1" t="s">
        <v>1209</v>
      </c>
      <c r="T1938" s="109">
        <v>2.3239999999999998</v>
      </c>
      <c r="U1938" s="121">
        <v>47122</v>
      </c>
      <c r="V1938" s="108">
        <v>6.0499999999999998E-2</v>
      </c>
      <c r="W1938" s="108">
        <v>6.0600000000000001E-2</v>
      </c>
      <c r="X1938" s="1" t="s">
        <v>636</v>
      </c>
      <c r="Z1938" s="107">
        <v>5000</v>
      </c>
      <c r="AA1938" s="107">
        <v>1</v>
      </c>
      <c r="AB1938" s="107">
        <v>100.19</v>
      </c>
      <c r="AC1938" s="107">
        <v>0</v>
      </c>
      <c r="AD1938" s="107">
        <v>5.0095000000000001</v>
      </c>
      <c r="AE1938" s="107"/>
      <c r="AF1938" s="107"/>
      <c r="AG1938" s="1" t="s">
        <v>17</v>
      </c>
      <c r="AH1938" s="108">
        <v>2.2727272727272699E-5</v>
      </c>
      <c r="AI1938" s="108">
        <v>1.9099971400000001E-4</v>
      </c>
      <c r="AJ1938" s="108">
        <v>6.9332647779715007E-5</v>
      </c>
    </row>
    <row r="1939" spans="1:36" hidden="1">
      <c r="A1939" s="1">
        <v>13918</v>
      </c>
      <c r="B1939" s="1">
        <v>13920</v>
      </c>
      <c r="C1939" s="1" t="s">
        <v>1698</v>
      </c>
      <c r="D1939" s="1">
        <v>520034257</v>
      </c>
      <c r="E1939" s="1" t="s">
        <v>429</v>
      </c>
      <c r="F1939" s="1" t="s">
        <v>1699</v>
      </c>
      <c r="G1939" s="1" t="s">
        <v>1700</v>
      </c>
      <c r="H1939" s="1" t="s">
        <v>76</v>
      </c>
      <c r="I1939" s="1" t="s">
        <v>229</v>
      </c>
      <c r="J1939" s="1" t="s">
        <v>53</v>
      </c>
      <c r="K1939" s="1" t="s">
        <v>53</v>
      </c>
      <c r="L1939" s="1" t="s">
        <v>821</v>
      </c>
      <c r="M1939" s="1" t="s">
        <v>311</v>
      </c>
      <c r="N1939" s="1" t="s">
        <v>708</v>
      </c>
      <c r="O1939" s="1" t="s">
        <v>62</v>
      </c>
      <c r="P1939" s="1" t="s">
        <v>1420</v>
      </c>
      <c r="Q1939" s="1" t="s">
        <v>70</v>
      </c>
      <c r="R1939" s="1" t="s">
        <v>57</v>
      </c>
      <c r="S1939" s="1" t="s">
        <v>1209</v>
      </c>
      <c r="T1939" s="109">
        <v>2.69</v>
      </c>
      <c r="U1939" s="121">
        <v>47033</v>
      </c>
      <c r="V1939" s="108">
        <v>3.73E-2</v>
      </c>
      <c r="W1939" s="108">
        <v>3.3099999999999997E-2</v>
      </c>
      <c r="X1939" s="1" t="s">
        <v>636</v>
      </c>
      <c r="Z1939" s="107">
        <v>7680</v>
      </c>
      <c r="AA1939" s="107">
        <v>1</v>
      </c>
      <c r="AB1939" s="107">
        <v>109.05</v>
      </c>
      <c r="AC1939" s="107">
        <v>0</v>
      </c>
      <c r="AD1939" s="107">
        <v>8.3750400000000003</v>
      </c>
      <c r="AE1939" s="107"/>
      <c r="AF1939" s="107"/>
      <c r="AG1939" s="1" t="s">
        <v>17</v>
      </c>
      <c r="AH1939" s="108">
        <v>1.7506006748565599E-5</v>
      </c>
      <c r="AI1939" s="108">
        <v>3.1931934200000003E-4</v>
      </c>
      <c r="AJ1939" s="108">
        <v>1.15912505E-4</v>
      </c>
    </row>
    <row r="1940" spans="1:36" hidden="1">
      <c r="A1940" s="1">
        <v>13918</v>
      </c>
      <c r="B1940" s="1">
        <v>13920</v>
      </c>
      <c r="C1940" s="1" t="s">
        <v>1701</v>
      </c>
      <c r="D1940" s="1">
        <v>520036120</v>
      </c>
      <c r="E1940" s="1" t="s">
        <v>429</v>
      </c>
      <c r="F1940" s="1" t="s">
        <v>1702</v>
      </c>
      <c r="G1940" s="1" t="s">
        <v>1703</v>
      </c>
      <c r="H1940" s="1" t="s">
        <v>76</v>
      </c>
      <c r="I1940" s="1" t="s">
        <v>228</v>
      </c>
      <c r="J1940" s="1" t="s">
        <v>53</v>
      </c>
      <c r="K1940" s="1" t="s">
        <v>53</v>
      </c>
      <c r="L1940" s="1" t="s">
        <v>821</v>
      </c>
      <c r="M1940" s="1" t="s">
        <v>311</v>
      </c>
      <c r="N1940" s="1" t="s">
        <v>269</v>
      </c>
      <c r="O1940" s="1" t="s">
        <v>62</v>
      </c>
      <c r="P1940" s="1" t="s">
        <v>1343</v>
      </c>
      <c r="Q1940" s="1" t="s">
        <v>65</v>
      </c>
      <c r="R1940" s="1" t="s">
        <v>57</v>
      </c>
      <c r="S1940" s="1" t="s">
        <v>1209</v>
      </c>
      <c r="T1940" s="109">
        <v>2.7789999999999999</v>
      </c>
      <c r="U1940" s="121" t="s">
        <v>1704</v>
      </c>
      <c r="V1940" s="108">
        <v>4.7E-2</v>
      </c>
      <c r="W1940" s="108">
        <v>4.9200000000000001E-2</v>
      </c>
      <c r="X1940" s="1" t="s">
        <v>636</v>
      </c>
      <c r="Z1940" s="107">
        <v>15000</v>
      </c>
      <c r="AA1940" s="107">
        <v>1</v>
      </c>
      <c r="AB1940" s="107">
        <v>99.82</v>
      </c>
      <c r="AC1940" s="107">
        <v>0</v>
      </c>
      <c r="AD1940" s="107">
        <v>14.973000000000001</v>
      </c>
      <c r="AE1940" s="107"/>
      <c r="AF1940" s="107"/>
      <c r="AG1940" s="1" t="s">
        <v>17</v>
      </c>
      <c r="AH1940" s="108">
        <v>1.6683350016683402E-5</v>
      </c>
      <c r="AI1940" s="108">
        <v>5.7088306599999996E-4</v>
      </c>
      <c r="AJ1940" s="108">
        <v>2.0722981000000001E-4</v>
      </c>
    </row>
    <row r="1941" spans="1:36" hidden="1">
      <c r="A1941" s="1">
        <v>13918</v>
      </c>
      <c r="B1941" s="1">
        <v>13920</v>
      </c>
      <c r="C1941" s="1" t="s">
        <v>2373</v>
      </c>
      <c r="D1941" s="1">
        <v>516286432</v>
      </c>
      <c r="E1941" s="1" t="s">
        <v>429</v>
      </c>
      <c r="F1941" s="1" t="s">
        <v>2374</v>
      </c>
      <c r="G1941" s="1" t="s">
        <v>2375</v>
      </c>
      <c r="H1941" s="1" t="s">
        <v>76</v>
      </c>
      <c r="I1941" s="1" t="s">
        <v>228</v>
      </c>
      <c r="J1941" s="1" t="s">
        <v>53</v>
      </c>
      <c r="K1941" s="1" t="s">
        <v>53</v>
      </c>
      <c r="L1941" s="1" t="s">
        <v>821</v>
      </c>
      <c r="M1941" s="1" t="s">
        <v>311</v>
      </c>
      <c r="N1941" s="1" t="s">
        <v>651</v>
      </c>
      <c r="O1941" s="1" t="s">
        <v>62</v>
      </c>
      <c r="P1941" s="1" t="s">
        <v>298</v>
      </c>
      <c r="Q1941" s="1" t="s">
        <v>298</v>
      </c>
      <c r="R1941" s="1" t="s">
        <v>57</v>
      </c>
      <c r="S1941" s="1" t="s">
        <v>1209</v>
      </c>
      <c r="T1941" s="109">
        <v>0.44600000000000001</v>
      </c>
      <c r="U1941" s="121" t="s">
        <v>2376</v>
      </c>
      <c r="V1941" s="108">
        <v>6.5000000000000002E-2</v>
      </c>
      <c r="W1941" s="108">
        <v>0.1042</v>
      </c>
      <c r="X1941" s="1" t="s">
        <v>636</v>
      </c>
      <c r="Z1941" s="107">
        <v>70000</v>
      </c>
      <c r="AA1941" s="107">
        <v>1</v>
      </c>
      <c r="AB1941" s="107">
        <v>100.31</v>
      </c>
      <c r="AC1941" s="107">
        <v>0</v>
      </c>
      <c r="AD1941" s="107">
        <v>70.216999999999999</v>
      </c>
      <c r="AE1941" s="107"/>
      <c r="AF1941" s="107"/>
      <c r="AG1941" s="1" t="s">
        <v>17</v>
      </c>
      <c r="AH1941" s="108">
        <v>6.3696806599999997E-4</v>
      </c>
      <c r="AI1941" s="108">
        <v>2.6771987100000002E-3</v>
      </c>
      <c r="AJ1941" s="108">
        <v>9.7181964799999997E-4</v>
      </c>
    </row>
    <row r="1942" spans="1:36" hidden="1">
      <c r="A1942" s="1">
        <v>13918</v>
      </c>
      <c r="B1942" s="1">
        <v>13920</v>
      </c>
      <c r="C1942" s="1" t="s">
        <v>1705</v>
      </c>
      <c r="D1942" s="1">
        <v>520038274</v>
      </c>
      <c r="E1942" s="1" t="s">
        <v>429</v>
      </c>
      <c r="F1942" s="1" t="s">
        <v>1706</v>
      </c>
      <c r="G1942" s="1" t="s">
        <v>1707</v>
      </c>
      <c r="H1942" s="1" t="s">
        <v>76</v>
      </c>
      <c r="I1942" s="1" t="s">
        <v>229</v>
      </c>
      <c r="J1942" s="1" t="s">
        <v>53</v>
      </c>
      <c r="K1942" s="1" t="s">
        <v>53</v>
      </c>
      <c r="L1942" s="1" t="s">
        <v>821</v>
      </c>
      <c r="M1942" s="1" t="s">
        <v>311</v>
      </c>
      <c r="N1942" s="1" t="s">
        <v>140</v>
      </c>
      <c r="O1942" s="1" t="s">
        <v>62</v>
      </c>
      <c r="P1942" s="1" t="s">
        <v>1420</v>
      </c>
      <c r="Q1942" s="1" t="s">
        <v>70</v>
      </c>
      <c r="R1942" s="1" t="s">
        <v>57</v>
      </c>
      <c r="S1942" s="1" t="s">
        <v>1209</v>
      </c>
      <c r="T1942" s="109">
        <v>2.367</v>
      </c>
      <c r="U1942" s="121" t="s">
        <v>1690</v>
      </c>
      <c r="V1942" s="108">
        <v>3.85E-2</v>
      </c>
      <c r="W1942" s="108">
        <v>3.3000000000000002E-2</v>
      </c>
      <c r="X1942" s="1" t="s">
        <v>636</v>
      </c>
      <c r="Z1942" s="107">
        <v>100000</v>
      </c>
      <c r="AA1942" s="107">
        <v>1</v>
      </c>
      <c r="AB1942" s="107">
        <v>108.67</v>
      </c>
      <c r="AC1942" s="107">
        <v>0</v>
      </c>
      <c r="AD1942" s="107">
        <v>108.67</v>
      </c>
      <c r="AE1942" s="107"/>
      <c r="AF1942" s="107"/>
      <c r="AG1942" s="1" t="s">
        <v>17</v>
      </c>
      <c r="AH1942" s="108">
        <v>3.3333333300000003E-4</v>
      </c>
      <c r="AI1942" s="108">
        <v>4.1433154910000001E-3</v>
      </c>
      <c r="AJ1942" s="108">
        <v>1.5040181320000001E-3</v>
      </c>
    </row>
    <row r="1943" spans="1:36" hidden="1">
      <c r="A1943" s="1">
        <v>13918</v>
      </c>
      <c r="B1943" s="1">
        <v>13920</v>
      </c>
      <c r="C1943" s="1" t="s">
        <v>1708</v>
      </c>
      <c r="D1943" s="1">
        <v>516269248</v>
      </c>
      <c r="E1943" s="1" t="s">
        <v>429</v>
      </c>
      <c r="F1943" s="1" t="s">
        <v>1709</v>
      </c>
      <c r="G1943" s="1" t="s">
        <v>1710</v>
      </c>
      <c r="H1943" s="1" t="s">
        <v>76</v>
      </c>
      <c r="I1943" s="1" t="s">
        <v>229</v>
      </c>
      <c r="J1943" s="1" t="s">
        <v>53</v>
      </c>
      <c r="K1943" s="1" t="s">
        <v>53</v>
      </c>
      <c r="L1943" s="1" t="s">
        <v>821</v>
      </c>
      <c r="M1943" s="1" t="s">
        <v>311</v>
      </c>
      <c r="N1943" s="1" t="s">
        <v>156</v>
      </c>
      <c r="O1943" s="1" t="s">
        <v>62</v>
      </c>
      <c r="P1943" s="1" t="s">
        <v>1447</v>
      </c>
      <c r="Q1943" s="1" t="s">
        <v>70</v>
      </c>
      <c r="R1943" s="1" t="s">
        <v>57</v>
      </c>
      <c r="S1943" s="1" t="s">
        <v>1209</v>
      </c>
      <c r="T1943" s="109">
        <v>5.7770000000000001</v>
      </c>
      <c r="U1943" s="121">
        <v>48954</v>
      </c>
      <c r="V1943" s="108">
        <v>3.3000000000000002E-2</v>
      </c>
      <c r="W1943" s="108">
        <v>3.78E-2</v>
      </c>
      <c r="X1943" s="1" t="s">
        <v>636</v>
      </c>
      <c r="Z1943" s="107">
        <v>36923.08</v>
      </c>
      <c r="AA1943" s="107">
        <v>1</v>
      </c>
      <c r="AB1943" s="107">
        <v>104.23</v>
      </c>
      <c r="AC1943" s="107">
        <v>0</v>
      </c>
      <c r="AD1943" s="107">
        <v>38.484929999999999</v>
      </c>
      <c r="AE1943" s="107"/>
      <c r="AF1943" s="107"/>
      <c r="AG1943" s="1" t="s">
        <v>17</v>
      </c>
      <c r="AH1943" s="108">
        <v>3.1128407241088702E-5</v>
      </c>
      <c r="AI1943" s="108">
        <v>1.4673341919999999E-3</v>
      </c>
      <c r="AJ1943" s="108">
        <v>5.3264040200000004E-4</v>
      </c>
    </row>
    <row r="1944" spans="1:36" hidden="1">
      <c r="A1944" s="1">
        <v>13918</v>
      </c>
      <c r="B1944" s="1">
        <v>13920</v>
      </c>
      <c r="C1944" s="1" t="s">
        <v>1711</v>
      </c>
      <c r="D1944" s="1">
        <v>520025438</v>
      </c>
      <c r="E1944" s="1" t="s">
        <v>429</v>
      </c>
      <c r="F1944" s="1" t="s">
        <v>1712</v>
      </c>
      <c r="G1944" s="1" t="s">
        <v>1713</v>
      </c>
      <c r="H1944" s="1" t="s">
        <v>76</v>
      </c>
      <c r="I1944" s="1" t="s">
        <v>229</v>
      </c>
      <c r="J1944" s="1" t="s">
        <v>53</v>
      </c>
      <c r="K1944" s="1" t="s">
        <v>53</v>
      </c>
      <c r="L1944" s="1" t="s">
        <v>821</v>
      </c>
      <c r="M1944" s="1" t="s">
        <v>311</v>
      </c>
      <c r="N1944" s="1" t="s">
        <v>651</v>
      </c>
      <c r="O1944" s="1" t="s">
        <v>62</v>
      </c>
      <c r="P1944" s="1" t="s">
        <v>1348</v>
      </c>
      <c r="Q1944" s="1" t="s">
        <v>65</v>
      </c>
      <c r="R1944" s="1" t="s">
        <v>57</v>
      </c>
      <c r="S1944" s="1" t="s">
        <v>1209</v>
      </c>
      <c r="T1944" s="109">
        <v>3.6840000000000002</v>
      </c>
      <c r="U1944" s="121">
        <v>47125</v>
      </c>
      <c r="V1944" s="108">
        <v>3.6200000000000003E-2</v>
      </c>
      <c r="W1944" s="108">
        <v>3.5299999999999998E-2</v>
      </c>
      <c r="X1944" s="1" t="s">
        <v>636</v>
      </c>
      <c r="Z1944" s="107">
        <v>85633.51</v>
      </c>
      <c r="AA1944" s="107">
        <v>1</v>
      </c>
      <c r="AB1944" s="107">
        <v>107.99</v>
      </c>
      <c r="AC1944" s="107">
        <v>0</v>
      </c>
      <c r="AD1944" s="107">
        <v>92.475629999999995</v>
      </c>
      <c r="AE1944" s="107"/>
      <c r="AF1944" s="107"/>
      <c r="AG1944" s="1" t="s">
        <v>17</v>
      </c>
      <c r="AH1944" s="108">
        <v>4.6447766810009103E-5</v>
      </c>
      <c r="AI1944" s="108">
        <v>3.5258646390000001E-3</v>
      </c>
      <c r="AJ1944" s="108">
        <v>1.279884276E-3</v>
      </c>
    </row>
    <row r="1945" spans="1:36" hidden="1">
      <c r="A1945" s="1">
        <v>13918</v>
      </c>
      <c r="B1945" s="1">
        <v>13920</v>
      </c>
      <c r="C1945" s="1" t="s">
        <v>1425</v>
      </c>
      <c r="D1945" s="1">
        <v>515327120</v>
      </c>
      <c r="E1945" s="1" t="s">
        <v>429</v>
      </c>
      <c r="F1945" s="1" t="s">
        <v>1714</v>
      </c>
      <c r="G1945" s="1" t="s">
        <v>1715</v>
      </c>
      <c r="H1945" s="1" t="s">
        <v>76</v>
      </c>
      <c r="I1945" s="1" t="s">
        <v>229</v>
      </c>
      <c r="J1945" s="1" t="s">
        <v>53</v>
      </c>
      <c r="K1945" s="1" t="s">
        <v>53</v>
      </c>
      <c r="L1945" s="1" t="s">
        <v>821</v>
      </c>
      <c r="M1945" s="1" t="s">
        <v>311</v>
      </c>
      <c r="N1945" s="1" t="s">
        <v>651</v>
      </c>
      <c r="O1945" s="1" t="s">
        <v>62</v>
      </c>
      <c r="P1945" s="1" t="s">
        <v>1383</v>
      </c>
      <c r="Q1945" s="1" t="s">
        <v>70</v>
      </c>
      <c r="R1945" s="1" t="s">
        <v>57</v>
      </c>
      <c r="S1945" s="1" t="s">
        <v>1209</v>
      </c>
      <c r="T1945" s="109">
        <v>5.6379999999999999</v>
      </c>
      <c r="U1945" s="121" t="s">
        <v>1409</v>
      </c>
      <c r="V1945" s="108">
        <v>3.1800000000000002E-2</v>
      </c>
      <c r="W1945" s="108">
        <v>3.1899999999999998E-2</v>
      </c>
      <c r="X1945" s="1" t="s">
        <v>636</v>
      </c>
      <c r="Z1945" s="107">
        <v>9500</v>
      </c>
      <c r="AA1945" s="107">
        <v>1</v>
      </c>
      <c r="AB1945" s="107">
        <v>107.31</v>
      </c>
      <c r="AC1945" s="107">
        <v>0</v>
      </c>
      <c r="AD1945" s="107">
        <v>10.19445</v>
      </c>
      <c r="AE1945" s="107"/>
      <c r="AF1945" s="107"/>
      <c r="AG1945" s="1" t="s">
        <v>17</v>
      </c>
      <c r="AH1945" s="108">
        <v>2.33831159872702E-5</v>
      </c>
      <c r="AI1945" s="108">
        <v>3.8868889799999998E-4</v>
      </c>
      <c r="AJ1945" s="108">
        <v>1.4109356400000001E-4</v>
      </c>
    </row>
    <row r="1946" spans="1:36" hidden="1">
      <c r="A1946" s="1">
        <v>13918</v>
      </c>
      <c r="B1946" s="1">
        <v>13920</v>
      </c>
      <c r="C1946" s="1" t="s">
        <v>1716</v>
      </c>
      <c r="D1946" s="1">
        <v>520038910</v>
      </c>
      <c r="E1946" s="1" t="s">
        <v>429</v>
      </c>
      <c r="F1946" s="1" t="s">
        <v>1717</v>
      </c>
      <c r="G1946" s="1" t="s">
        <v>1718</v>
      </c>
      <c r="H1946" s="1" t="s">
        <v>76</v>
      </c>
      <c r="I1946" s="1" t="s">
        <v>228</v>
      </c>
      <c r="J1946" s="1" t="s">
        <v>53</v>
      </c>
      <c r="K1946" s="1" t="s">
        <v>53</v>
      </c>
      <c r="L1946" s="1" t="s">
        <v>821</v>
      </c>
      <c r="M1946" s="1" t="s">
        <v>311</v>
      </c>
      <c r="N1946" s="1" t="s">
        <v>651</v>
      </c>
      <c r="O1946" s="1" t="s">
        <v>62</v>
      </c>
      <c r="P1946" s="1" t="s">
        <v>1354</v>
      </c>
      <c r="Q1946" s="1" t="s">
        <v>65</v>
      </c>
      <c r="R1946" s="1" t="s">
        <v>57</v>
      </c>
      <c r="S1946" s="1" t="s">
        <v>1209</v>
      </c>
      <c r="T1946" s="109">
        <v>4.2069999999999999</v>
      </c>
      <c r="U1946" s="121" t="s">
        <v>1409</v>
      </c>
      <c r="V1946" s="108">
        <v>4.8899999999999999E-2</v>
      </c>
      <c r="W1946" s="108">
        <v>5.0299999999999997E-2</v>
      </c>
      <c r="X1946" s="1" t="s">
        <v>636</v>
      </c>
      <c r="Z1946" s="107">
        <v>10000</v>
      </c>
      <c r="AA1946" s="107">
        <v>1</v>
      </c>
      <c r="AB1946" s="107">
        <v>100.88</v>
      </c>
      <c r="AC1946" s="107">
        <v>0</v>
      </c>
      <c r="AD1946" s="107">
        <v>10.087999999999999</v>
      </c>
      <c r="AE1946" s="107"/>
      <c r="AF1946" s="107"/>
      <c r="AG1946" s="1" t="s">
        <v>17</v>
      </c>
      <c r="AH1946" s="108">
        <v>3.3333555557037E-5</v>
      </c>
      <c r="AI1946" s="108">
        <v>3.8463022599999997E-4</v>
      </c>
      <c r="AJ1946" s="108">
        <v>1.39620271E-4</v>
      </c>
    </row>
    <row r="1947" spans="1:36">
      <c r="A1947" s="1">
        <v>13918</v>
      </c>
      <c r="B1947" s="1">
        <v>13920</v>
      </c>
      <c r="C1947" s="1" t="s">
        <v>1719</v>
      </c>
      <c r="D1947" s="1" t="s">
        <v>1720</v>
      </c>
      <c r="E1947" s="1" t="s">
        <v>430</v>
      </c>
      <c r="F1947" s="1" t="s">
        <v>1721</v>
      </c>
      <c r="G1947" s="1" t="s">
        <v>1722</v>
      </c>
      <c r="H1947" s="1" t="s">
        <v>76</v>
      </c>
      <c r="I1947" s="1" t="s">
        <v>230</v>
      </c>
      <c r="J1947" s="1" t="s">
        <v>53</v>
      </c>
      <c r="K1947" s="1" t="s">
        <v>314</v>
      </c>
      <c r="L1947" s="1" t="s">
        <v>821</v>
      </c>
      <c r="M1947" s="1" t="s">
        <v>311</v>
      </c>
      <c r="N1947" s="1" t="s">
        <v>649</v>
      </c>
      <c r="O1947" s="1" t="s">
        <v>62</v>
      </c>
      <c r="P1947" s="1" t="s">
        <v>1400</v>
      </c>
      <c r="Q1947" s="1" t="s">
        <v>70</v>
      </c>
      <c r="R1947" s="1" t="s">
        <v>57</v>
      </c>
      <c r="S1947" s="1" t="s">
        <v>1209</v>
      </c>
      <c r="T1947" s="109">
        <v>1.345</v>
      </c>
      <c r="U1947" s="121" t="s">
        <v>1723</v>
      </c>
      <c r="V1947" s="108">
        <v>8.1600000000000006E-2</v>
      </c>
      <c r="W1947" s="108">
        <v>6.0900000000000003E-2</v>
      </c>
      <c r="X1947" s="1" t="s">
        <v>636</v>
      </c>
      <c r="Z1947" s="107">
        <v>18000</v>
      </c>
      <c r="AA1947" s="107">
        <v>1</v>
      </c>
      <c r="AB1947" s="107">
        <v>105.12</v>
      </c>
      <c r="AC1947" s="107">
        <v>0</v>
      </c>
      <c r="AD1947" s="107">
        <v>18.921600000000002</v>
      </c>
      <c r="AE1947" s="107"/>
      <c r="AF1947" s="107"/>
      <c r="AG1947" s="1" t="s">
        <v>17</v>
      </c>
      <c r="AH1947" s="108">
        <v>4.2754695684094903E-5</v>
      </c>
      <c r="AI1947" s="108">
        <v>7.2143331499999999E-4</v>
      </c>
      <c r="AJ1947" s="108">
        <v>2.6187935400000001E-4</v>
      </c>
    </row>
    <row r="1948" spans="1:36" hidden="1">
      <c r="A1948" s="1">
        <v>13918</v>
      </c>
      <c r="B1948" s="1">
        <v>13920</v>
      </c>
      <c r="C1948" s="1" t="s">
        <v>1724</v>
      </c>
      <c r="D1948" s="1">
        <v>520037789</v>
      </c>
      <c r="E1948" s="1" t="s">
        <v>429</v>
      </c>
      <c r="F1948" s="1" t="s">
        <v>1725</v>
      </c>
      <c r="G1948" s="1" t="s">
        <v>1726</v>
      </c>
      <c r="H1948" s="1" t="s">
        <v>76</v>
      </c>
      <c r="I1948" s="1" t="s">
        <v>229</v>
      </c>
      <c r="J1948" s="1" t="s">
        <v>53</v>
      </c>
      <c r="K1948" s="1" t="s">
        <v>53</v>
      </c>
      <c r="L1948" s="1" t="s">
        <v>821</v>
      </c>
      <c r="M1948" s="1" t="s">
        <v>311</v>
      </c>
      <c r="N1948" s="1" t="s">
        <v>651</v>
      </c>
      <c r="O1948" s="1" t="s">
        <v>62</v>
      </c>
      <c r="P1948" s="1" t="s">
        <v>1354</v>
      </c>
      <c r="Q1948" s="1" t="s">
        <v>65</v>
      </c>
      <c r="R1948" s="1" t="s">
        <v>57</v>
      </c>
      <c r="S1948" s="1" t="s">
        <v>1209</v>
      </c>
      <c r="T1948" s="109">
        <v>5.7249999999999996</v>
      </c>
      <c r="U1948" s="121">
        <v>50041</v>
      </c>
      <c r="V1948" s="108">
        <v>3.61E-2</v>
      </c>
      <c r="W1948" s="108">
        <v>3.0800000000000001E-2</v>
      </c>
      <c r="X1948" s="1" t="s">
        <v>636</v>
      </c>
      <c r="Z1948" s="107">
        <v>155857.25</v>
      </c>
      <c r="AA1948" s="107">
        <v>1</v>
      </c>
      <c r="AB1948" s="107">
        <v>110.37</v>
      </c>
      <c r="AC1948" s="107">
        <v>0</v>
      </c>
      <c r="AD1948" s="107">
        <v>172.01965000000001</v>
      </c>
      <c r="AE1948" s="107"/>
      <c r="AF1948" s="107"/>
      <c r="AG1948" s="1" t="s">
        <v>17</v>
      </c>
      <c r="AH1948" s="108">
        <v>9.9164787811992997E-5</v>
      </c>
      <c r="AI1948" s="108">
        <v>6.55867931E-3</v>
      </c>
      <c r="AJ1948" s="108">
        <v>2.3807920559999998E-3</v>
      </c>
    </row>
    <row r="1949" spans="1:36" hidden="1">
      <c r="A1949" s="1">
        <v>13918</v>
      </c>
      <c r="B1949" s="1">
        <v>13920</v>
      </c>
      <c r="C1949" s="1" t="s">
        <v>1355</v>
      </c>
      <c r="D1949" s="1">
        <v>511659401</v>
      </c>
      <c r="E1949" s="1" t="s">
        <v>429</v>
      </c>
      <c r="F1949" s="1" t="s">
        <v>1730</v>
      </c>
      <c r="G1949" s="1" t="s">
        <v>1731</v>
      </c>
      <c r="H1949" s="1" t="s">
        <v>76</v>
      </c>
      <c r="I1949" s="1" t="s">
        <v>229</v>
      </c>
      <c r="J1949" s="1" t="s">
        <v>53</v>
      </c>
      <c r="K1949" s="1" t="s">
        <v>53</v>
      </c>
      <c r="L1949" s="1" t="s">
        <v>821</v>
      </c>
      <c r="M1949" s="1" t="s">
        <v>311</v>
      </c>
      <c r="N1949" s="1" t="s">
        <v>651</v>
      </c>
      <c r="O1949" s="1" t="s">
        <v>62</v>
      </c>
      <c r="P1949" s="1" t="s">
        <v>1354</v>
      </c>
      <c r="Q1949" s="1" t="s">
        <v>65</v>
      </c>
      <c r="R1949" s="1" t="s">
        <v>57</v>
      </c>
      <c r="S1949" s="1" t="s">
        <v>1209</v>
      </c>
      <c r="T1949" s="109">
        <v>7.6449999999999996</v>
      </c>
      <c r="U1949" s="121">
        <v>50775</v>
      </c>
      <c r="V1949" s="108">
        <v>2.64E-2</v>
      </c>
      <c r="W1949" s="108">
        <v>2.93E-2</v>
      </c>
      <c r="X1949" s="1" t="s">
        <v>636</v>
      </c>
      <c r="Z1949" s="107">
        <v>42000</v>
      </c>
      <c r="AA1949" s="107">
        <v>1</v>
      </c>
      <c r="AB1949" s="107">
        <v>104.64</v>
      </c>
      <c r="AC1949" s="107">
        <v>0</v>
      </c>
      <c r="AD1949" s="107">
        <v>43.948799999999999</v>
      </c>
      <c r="AE1949" s="107"/>
      <c r="AF1949" s="107"/>
      <c r="AG1949" s="1" t="s">
        <v>17</v>
      </c>
      <c r="AH1949" s="108">
        <v>1.3999999999999999E-4</v>
      </c>
      <c r="AI1949" s="108">
        <v>1.675657898E-3</v>
      </c>
      <c r="AJ1949" s="108">
        <v>6.0826163699999997E-4</v>
      </c>
    </row>
    <row r="1950" spans="1:36" hidden="1">
      <c r="A1950" s="1">
        <v>13918</v>
      </c>
      <c r="B1950" s="1">
        <v>13920</v>
      </c>
      <c r="C1950" s="1" t="s">
        <v>1735</v>
      </c>
      <c r="D1950" s="1">
        <v>520000472</v>
      </c>
      <c r="E1950" s="1" t="s">
        <v>429</v>
      </c>
      <c r="F1950" s="1" t="s">
        <v>1736</v>
      </c>
      <c r="G1950" s="1" t="s">
        <v>1737</v>
      </c>
      <c r="H1950" s="1" t="s">
        <v>76</v>
      </c>
      <c r="I1950" s="1" t="s">
        <v>229</v>
      </c>
      <c r="J1950" s="1" t="s">
        <v>53</v>
      </c>
      <c r="K1950" s="1" t="s">
        <v>53</v>
      </c>
      <c r="L1950" s="1" t="s">
        <v>821</v>
      </c>
      <c r="M1950" s="1" t="s">
        <v>311</v>
      </c>
      <c r="N1950" s="1" t="s">
        <v>156</v>
      </c>
      <c r="O1950" s="1" t="s">
        <v>62</v>
      </c>
      <c r="P1950" s="1" t="s">
        <v>1208</v>
      </c>
      <c r="Q1950" s="1" t="s">
        <v>65</v>
      </c>
      <c r="R1950" s="1" t="s">
        <v>57</v>
      </c>
      <c r="S1950" s="1" t="s">
        <v>1209</v>
      </c>
      <c r="T1950" s="109">
        <v>7.2709999999999999</v>
      </c>
      <c r="U1950" s="121">
        <v>48919</v>
      </c>
      <c r="V1950" s="108">
        <v>0.03</v>
      </c>
      <c r="W1950" s="108">
        <v>2.9499999999999998E-2</v>
      </c>
      <c r="X1950" s="1" t="s">
        <v>636</v>
      </c>
      <c r="Z1950" s="107">
        <v>419000</v>
      </c>
      <c r="AA1950" s="107">
        <v>1</v>
      </c>
      <c r="AB1950" s="107">
        <v>106.29</v>
      </c>
      <c r="AC1950" s="107">
        <v>0</v>
      </c>
      <c r="AD1950" s="107">
        <v>445.35509999999999</v>
      </c>
      <c r="AE1950" s="107"/>
      <c r="AF1950" s="107"/>
      <c r="AG1950" s="1" t="s">
        <v>17</v>
      </c>
      <c r="AH1950" s="108">
        <v>1.02701012E-4</v>
      </c>
      <c r="AI1950" s="108">
        <v>1.6980276847999999E-2</v>
      </c>
      <c r="AJ1950" s="108">
        <v>6.1638184019999999E-3</v>
      </c>
    </row>
    <row r="1951" spans="1:36" hidden="1">
      <c r="A1951" s="1">
        <v>13918</v>
      </c>
      <c r="B1951" s="1">
        <v>13920</v>
      </c>
      <c r="C1951" s="1" t="s">
        <v>1735</v>
      </c>
      <c r="D1951" s="1">
        <v>520000472</v>
      </c>
      <c r="E1951" s="1" t="s">
        <v>429</v>
      </c>
      <c r="F1951" s="1" t="s">
        <v>1738</v>
      </c>
      <c r="G1951" s="1" t="s">
        <v>1739</v>
      </c>
      <c r="H1951" s="1" t="s">
        <v>76</v>
      </c>
      <c r="I1951" s="1" t="s">
        <v>229</v>
      </c>
      <c r="J1951" s="1" t="s">
        <v>53</v>
      </c>
      <c r="K1951" s="1" t="s">
        <v>53</v>
      </c>
      <c r="L1951" s="1" t="s">
        <v>821</v>
      </c>
      <c r="M1951" s="1" t="s">
        <v>311</v>
      </c>
      <c r="N1951" s="1" t="s">
        <v>156</v>
      </c>
      <c r="O1951" s="1" t="s">
        <v>62</v>
      </c>
      <c r="P1951" s="1" t="s">
        <v>1208</v>
      </c>
      <c r="Q1951" s="1" t="s">
        <v>65</v>
      </c>
      <c r="R1951" s="1" t="s">
        <v>57</v>
      </c>
      <c r="S1951" s="1" t="s">
        <v>1209</v>
      </c>
      <c r="T1951" s="109">
        <v>10.119999999999999</v>
      </c>
      <c r="U1951" s="121">
        <v>50380</v>
      </c>
      <c r="V1951" s="108">
        <v>3.2000000000000001E-2</v>
      </c>
      <c r="W1951" s="108">
        <v>3.1E-2</v>
      </c>
      <c r="X1951" s="1" t="s">
        <v>636</v>
      </c>
      <c r="Z1951" s="107">
        <v>160000</v>
      </c>
      <c r="AA1951" s="107">
        <v>1</v>
      </c>
      <c r="AB1951" s="107">
        <v>107.1</v>
      </c>
      <c r="AC1951" s="107">
        <v>0</v>
      </c>
      <c r="AD1951" s="107">
        <v>171.36</v>
      </c>
      <c r="AE1951" s="107"/>
      <c r="AF1951" s="107"/>
      <c r="AG1951" s="1" t="s">
        <v>17</v>
      </c>
      <c r="AH1951" s="108">
        <v>3.2492237908978298E-5</v>
      </c>
      <c r="AI1951" s="108">
        <v>6.5335285050000004E-3</v>
      </c>
      <c r="AJ1951" s="108">
        <v>2.371662346E-3</v>
      </c>
    </row>
    <row r="1952" spans="1:36" hidden="1">
      <c r="A1952" s="1">
        <v>13918</v>
      </c>
      <c r="B1952" s="1">
        <v>13920</v>
      </c>
      <c r="C1952" s="1" t="s">
        <v>1660</v>
      </c>
      <c r="D1952" s="1">
        <v>520032046</v>
      </c>
      <c r="E1952" s="1" t="s">
        <v>429</v>
      </c>
      <c r="F1952" s="1" t="s">
        <v>1740</v>
      </c>
      <c r="G1952" s="1" t="s">
        <v>1741</v>
      </c>
      <c r="H1952" s="1" t="s">
        <v>76</v>
      </c>
      <c r="I1952" s="1" t="s">
        <v>229</v>
      </c>
      <c r="J1952" s="1" t="s">
        <v>53</v>
      </c>
      <c r="K1952" s="1" t="s">
        <v>53</v>
      </c>
      <c r="L1952" s="1" t="s">
        <v>821</v>
      </c>
      <c r="M1952" s="1" t="s">
        <v>311</v>
      </c>
      <c r="N1952" s="1" t="s">
        <v>256</v>
      </c>
      <c r="O1952" s="1" t="s">
        <v>62</v>
      </c>
      <c r="P1952" s="1" t="s">
        <v>1208</v>
      </c>
      <c r="Q1952" s="1" t="s">
        <v>65</v>
      </c>
      <c r="R1952" s="1" t="s">
        <v>57</v>
      </c>
      <c r="S1952" s="1" t="s">
        <v>1209</v>
      </c>
      <c r="T1952" s="109">
        <v>3.9049999999999998</v>
      </c>
      <c r="U1952" s="121">
        <v>48919</v>
      </c>
      <c r="V1952" s="108">
        <v>2.06E-2</v>
      </c>
      <c r="W1952" s="108">
        <v>2.5999999999999999E-2</v>
      </c>
      <c r="X1952" s="1" t="s">
        <v>636</v>
      </c>
      <c r="Z1952" s="107">
        <v>122000</v>
      </c>
      <c r="AA1952" s="107">
        <v>1</v>
      </c>
      <c r="AB1952" s="107">
        <v>104.37</v>
      </c>
      <c r="AC1952" s="107">
        <v>0</v>
      </c>
      <c r="AD1952" s="107">
        <v>127.3314</v>
      </c>
      <c r="AE1952" s="107"/>
      <c r="AF1952" s="107"/>
      <c r="AG1952" s="1" t="s">
        <v>17</v>
      </c>
      <c r="AH1952" s="108">
        <v>6.7774490714978097E-5</v>
      </c>
      <c r="AI1952" s="108">
        <v>4.8548280309999997E-3</v>
      </c>
      <c r="AJ1952" s="108">
        <v>1.7622962580000001E-3</v>
      </c>
    </row>
    <row r="1953" spans="1:36" hidden="1">
      <c r="A1953" s="1">
        <v>13918</v>
      </c>
      <c r="B1953" s="1">
        <v>13920</v>
      </c>
      <c r="C1953" s="1" t="s">
        <v>1742</v>
      </c>
      <c r="D1953" s="1">
        <v>520042763</v>
      </c>
      <c r="E1953" s="1" t="s">
        <v>429</v>
      </c>
      <c r="F1953" s="1" t="s">
        <v>1743</v>
      </c>
      <c r="G1953" s="1" t="s">
        <v>1744</v>
      </c>
      <c r="H1953" s="1" t="s">
        <v>76</v>
      </c>
      <c r="I1953" s="1" t="s">
        <v>623</v>
      </c>
      <c r="J1953" s="1" t="s">
        <v>53</v>
      </c>
      <c r="K1953" s="1" t="s">
        <v>53</v>
      </c>
      <c r="L1953" s="1" t="s">
        <v>821</v>
      </c>
      <c r="M1953" s="1" t="s">
        <v>311</v>
      </c>
      <c r="N1953" s="1" t="s">
        <v>259</v>
      </c>
      <c r="O1953" s="1" t="s">
        <v>62</v>
      </c>
      <c r="P1953" s="1" t="s">
        <v>298</v>
      </c>
      <c r="Q1953" s="1" t="s">
        <v>298</v>
      </c>
      <c r="R1953" s="1" t="s">
        <v>57</v>
      </c>
      <c r="S1953" s="1" t="s">
        <v>1209</v>
      </c>
      <c r="T1953" s="109">
        <v>3.0150000000000001</v>
      </c>
      <c r="U1953" s="121" t="s">
        <v>1438</v>
      </c>
      <c r="V1953" s="108">
        <v>4.8500000000000001E-2</v>
      </c>
      <c r="W1953" s="108">
        <v>3.7999999999999999E-2</v>
      </c>
      <c r="X1953" s="1" t="s">
        <v>636</v>
      </c>
      <c r="Z1953" s="107">
        <v>27000</v>
      </c>
      <c r="AA1953" s="107">
        <v>1</v>
      </c>
      <c r="AB1953" s="107">
        <v>104.5</v>
      </c>
      <c r="AC1953" s="107">
        <v>0</v>
      </c>
      <c r="AD1953" s="107">
        <v>28.215</v>
      </c>
      <c r="AE1953" s="107"/>
      <c r="AF1953" s="107"/>
      <c r="AG1953" s="1" t="s">
        <v>17</v>
      </c>
      <c r="AH1953" s="108">
        <v>9.0000000000000006E-5</v>
      </c>
      <c r="AI1953" s="108">
        <v>1.0757674290000001E-3</v>
      </c>
      <c r="AJ1953" s="108">
        <v>3.9050217699999998E-4</v>
      </c>
    </row>
    <row r="1954" spans="1:36" hidden="1">
      <c r="A1954" s="1">
        <v>13918</v>
      </c>
      <c r="B1954" s="1">
        <v>13920</v>
      </c>
      <c r="C1954" s="1" t="s">
        <v>1513</v>
      </c>
      <c r="D1954" s="1">
        <v>520042847</v>
      </c>
      <c r="E1954" s="1" t="s">
        <v>429</v>
      </c>
      <c r="F1954" s="1" t="s">
        <v>2519</v>
      </c>
      <c r="G1954" s="1" t="s">
        <v>2520</v>
      </c>
      <c r="H1954" s="1" t="s">
        <v>76</v>
      </c>
      <c r="I1954" s="1" t="s">
        <v>228</v>
      </c>
      <c r="J1954" s="1" t="s">
        <v>53</v>
      </c>
      <c r="K1954" s="1" t="s">
        <v>53</v>
      </c>
      <c r="L1954" s="1" t="s">
        <v>821</v>
      </c>
      <c r="M1954" s="1" t="s">
        <v>311</v>
      </c>
      <c r="N1954" s="1" t="s">
        <v>708</v>
      </c>
      <c r="O1954" s="1" t="s">
        <v>62</v>
      </c>
      <c r="P1954" s="1" t="s">
        <v>1461</v>
      </c>
      <c r="Q1954" s="1" t="s">
        <v>65</v>
      </c>
      <c r="R1954" s="1" t="s">
        <v>57</v>
      </c>
      <c r="S1954" s="1" t="s">
        <v>1209</v>
      </c>
      <c r="T1954" s="109">
        <v>3.431</v>
      </c>
      <c r="U1954" s="121" t="s">
        <v>1762</v>
      </c>
      <c r="V1954" s="108">
        <v>5.5E-2</v>
      </c>
      <c r="W1954" s="108">
        <v>5.5E-2</v>
      </c>
      <c r="X1954" s="1" t="s">
        <v>636</v>
      </c>
      <c r="Z1954" s="107">
        <v>99000</v>
      </c>
      <c r="AA1954" s="107">
        <v>1</v>
      </c>
      <c r="AB1954" s="107">
        <v>101.62</v>
      </c>
      <c r="AC1954" s="107">
        <v>0</v>
      </c>
      <c r="AD1954" s="107">
        <v>100.60380000000001</v>
      </c>
      <c r="AE1954" s="107"/>
      <c r="AF1954" s="107"/>
      <c r="AG1954" s="1" t="s">
        <v>17</v>
      </c>
      <c r="AH1954" s="108">
        <v>1.9242610799999999E-4</v>
      </c>
      <c r="AI1954" s="108">
        <v>3.8357714459999999E-3</v>
      </c>
      <c r="AJ1954" s="108">
        <v>1.392380044E-3</v>
      </c>
    </row>
    <row r="1955" spans="1:36" hidden="1">
      <c r="A1955" s="1">
        <v>13918</v>
      </c>
      <c r="B1955" s="1">
        <v>13920</v>
      </c>
      <c r="C1955" s="1" t="s">
        <v>1513</v>
      </c>
      <c r="D1955" s="1">
        <v>520042847</v>
      </c>
      <c r="E1955" s="1" t="s">
        <v>429</v>
      </c>
      <c r="F1955" s="1" t="s">
        <v>2521</v>
      </c>
      <c r="G1955" s="1" t="s">
        <v>2522</v>
      </c>
      <c r="H1955" s="1" t="s">
        <v>76</v>
      </c>
      <c r="I1955" s="1" t="s">
        <v>229</v>
      </c>
      <c r="J1955" s="1" t="s">
        <v>53</v>
      </c>
      <c r="K1955" s="1" t="s">
        <v>53</v>
      </c>
      <c r="L1955" s="1" t="s">
        <v>821</v>
      </c>
      <c r="M1955" s="1" t="s">
        <v>311</v>
      </c>
      <c r="N1955" s="1" t="s">
        <v>708</v>
      </c>
      <c r="O1955" s="1" t="s">
        <v>62</v>
      </c>
      <c r="P1955" s="1" t="s">
        <v>1461</v>
      </c>
      <c r="Q1955" s="1" t="s">
        <v>65</v>
      </c>
      <c r="R1955" s="1" t="s">
        <v>57</v>
      </c>
      <c r="S1955" s="1" t="s">
        <v>1209</v>
      </c>
      <c r="T1955" s="109">
        <v>3.597</v>
      </c>
      <c r="U1955" s="121" t="s">
        <v>1762</v>
      </c>
      <c r="V1955" s="108">
        <v>0.03</v>
      </c>
      <c r="W1955" s="108">
        <v>3.2800000000000003E-2</v>
      </c>
      <c r="X1955" s="1" t="s">
        <v>636</v>
      </c>
      <c r="Z1955" s="107">
        <v>99000</v>
      </c>
      <c r="AA1955" s="107">
        <v>1</v>
      </c>
      <c r="AB1955" s="107">
        <v>104.47</v>
      </c>
      <c r="AC1955" s="107">
        <v>0</v>
      </c>
      <c r="AD1955" s="107">
        <v>103.42529999999999</v>
      </c>
      <c r="AE1955" s="107"/>
      <c r="AF1955" s="107"/>
      <c r="AG1955" s="1" t="s">
        <v>17</v>
      </c>
      <c r="AH1955" s="108">
        <v>1.68761275E-4</v>
      </c>
      <c r="AI1955" s="108">
        <v>3.9433481889999998E-3</v>
      </c>
      <c r="AJ1955" s="108">
        <v>1.4314302610000001E-3</v>
      </c>
    </row>
    <row r="1956" spans="1:36">
      <c r="A1956" s="1">
        <v>13918</v>
      </c>
      <c r="B1956" s="1">
        <v>13920</v>
      </c>
      <c r="C1956" s="1" t="s">
        <v>1745</v>
      </c>
      <c r="D1956" s="1">
        <v>1900288</v>
      </c>
      <c r="E1956" s="1" t="s">
        <v>430</v>
      </c>
      <c r="F1956" s="1" t="s">
        <v>1746</v>
      </c>
      <c r="G1956" s="1" t="s">
        <v>1747</v>
      </c>
      <c r="H1956" s="1" t="s">
        <v>76</v>
      </c>
      <c r="I1956" s="1" t="s">
        <v>228</v>
      </c>
      <c r="J1956" s="1" t="s">
        <v>53</v>
      </c>
      <c r="K1956" s="1" t="s">
        <v>314</v>
      </c>
      <c r="L1956" s="1" t="s">
        <v>821</v>
      </c>
      <c r="M1956" s="1" t="s">
        <v>311</v>
      </c>
      <c r="N1956" s="1" t="s">
        <v>652</v>
      </c>
      <c r="O1956" s="1" t="s">
        <v>62</v>
      </c>
      <c r="P1956" s="1" t="s">
        <v>1343</v>
      </c>
      <c r="Q1956" s="1" t="s">
        <v>65</v>
      </c>
      <c r="R1956" s="1" t="s">
        <v>57</v>
      </c>
      <c r="S1956" s="1" t="s">
        <v>1209</v>
      </c>
      <c r="T1956" s="109">
        <v>1.1839999999999999</v>
      </c>
      <c r="U1956" s="121" t="s">
        <v>1606</v>
      </c>
      <c r="V1956" s="108">
        <v>0.09</v>
      </c>
      <c r="W1956" s="108">
        <v>7.6700000000000004E-2</v>
      </c>
      <c r="X1956" s="1" t="s">
        <v>636</v>
      </c>
      <c r="Z1956" s="107">
        <v>15095.78</v>
      </c>
      <c r="AA1956" s="107">
        <v>1</v>
      </c>
      <c r="AB1956" s="107">
        <v>103.98</v>
      </c>
      <c r="AC1956" s="107">
        <v>0</v>
      </c>
      <c r="AD1956" s="107">
        <v>15.69659</v>
      </c>
      <c r="AE1956" s="107"/>
      <c r="AF1956" s="107"/>
      <c r="AG1956" s="1" t="s">
        <v>17</v>
      </c>
      <c r="AH1956" s="108">
        <v>1.06308321E-4</v>
      </c>
      <c r="AI1956" s="108">
        <v>5.9847174400000001E-4</v>
      </c>
      <c r="AJ1956" s="108">
        <v>2.17244464E-4</v>
      </c>
    </row>
    <row r="1957" spans="1:36" hidden="1">
      <c r="A1957" s="1">
        <v>13918</v>
      </c>
      <c r="B1957" s="1">
        <v>13920</v>
      </c>
      <c r="C1957" s="1" t="s">
        <v>1748</v>
      </c>
      <c r="D1957" s="1">
        <v>513432765</v>
      </c>
      <c r="E1957" s="1" t="s">
        <v>429</v>
      </c>
      <c r="F1957" s="1" t="s">
        <v>1749</v>
      </c>
      <c r="G1957" s="1" t="s">
        <v>1750</v>
      </c>
      <c r="H1957" s="1" t="s">
        <v>76</v>
      </c>
      <c r="I1957" s="1" t="s">
        <v>228</v>
      </c>
      <c r="J1957" s="1" t="s">
        <v>53</v>
      </c>
      <c r="K1957" s="1" t="s">
        <v>53</v>
      </c>
      <c r="L1957" s="1" t="s">
        <v>821</v>
      </c>
      <c r="M1957" s="1" t="s">
        <v>311</v>
      </c>
      <c r="N1957" s="1" t="s">
        <v>140</v>
      </c>
      <c r="O1957" s="1" t="s">
        <v>62</v>
      </c>
      <c r="P1957" s="1" t="s">
        <v>1599</v>
      </c>
      <c r="Q1957" s="1" t="s">
        <v>70</v>
      </c>
      <c r="R1957" s="1" t="s">
        <v>57</v>
      </c>
      <c r="S1957" s="1" t="s">
        <v>1209</v>
      </c>
      <c r="T1957" s="109">
        <v>2.4300000000000002</v>
      </c>
      <c r="U1957" s="121">
        <v>47125</v>
      </c>
      <c r="V1957" s="108">
        <v>0.08</v>
      </c>
      <c r="W1957" s="108">
        <v>6.4799999999999996E-2</v>
      </c>
      <c r="X1957" s="1" t="s">
        <v>636</v>
      </c>
      <c r="Z1957" s="107">
        <v>85000</v>
      </c>
      <c r="AA1957" s="107">
        <v>1</v>
      </c>
      <c r="AB1957" s="107">
        <v>105.93</v>
      </c>
      <c r="AC1957" s="107">
        <v>0</v>
      </c>
      <c r="AD1957" s="107">
        <v>90.040499999999994</v>
      </c>
      <c r="AE1957" s="107"/>
      <c r="AF1957" s="107"/>
      <c r="AG1957" s="1" t="s">
        <v>17</v>
      </c>
      <c r="AH1957" s="108">
        <v>4.1119525000000003E-4</v>
      </c>
      <c r="AI1957" s="108">
        <v>3.4330192179999998E-3</v>
      </c>
      <c r="AJ1957" s="108">
        <v>1.246181509E-3</v>
      </c>
    </row>
    <row r="1958" spans="1:36" hidden="1">
      <c r="A1958" s="1">
        <v>13918</v>
      </c>
      <c r="B1958" s="1">
        <v>13920</v>
      </c>
      <c r="C1958" s="1" t="s">
        <v>1751</v>
      </c>
      <c r="D1958" s="1">
        <v>550263107</v>
      </c>
      <c r="E1958" s="1" t="s">
        <v>429</v>
      </c>
      <c r="F1958" s="1" t="s">
        <v>1752</v>
      </c>
      <c r="G1958" s="1" t="s">
        <v>1753</v>
      </c>
      <c r="H1958" s="1" t="s">
        <v>76</v>
      </c>
      <c r="I1958" s="1" t="s">
        <v>228</v>
      </c>
      <c r="J1958" s="1" t="s">
        <v>53</v>
      </c>
      <c r="K1958" s="1" t="s">
        <v>53</v>
      </c>
      <c r="L1958" s="1" t="s">
        <v>821</v>
      </c>
      <c r="M1958" s="1" t="s">
        <v>311</v>
      </c>
      <c r="N1958" s="1" t="s">
        <v>267</v>
      </c>
      <c r="O1958" s="1" t="s">
        <v>62</v>
      </c>
      <c r="P1958" s="1" t="s">
        <v>1508</v>
      </c>
      <c r="Q1958" s="1" t="s">
        <v>65</v>
      </c>
      <c r="R1958" s="1" t="s">
        <v>57</v>
      </c>
      <c r="S1958" s="1" t="s">
        <v>1209</v>
      </c>
      <c r="T1958" s="109">
        <v>2.7229999999999999</v>
      </c>
      <c r="U1958" s="121" t="s">
        <v>1654</v>
      </c>
      <c r="V1958" s="108">
        <v>6.5000000000000002E-2</v>
      </c>
      <c r="W1958" s="108">
        <v>5.79E-2</v>
      </c>
      <c r="X1958" s="1" t="s">
        <v>636</v>
      </c>
      <c r="Z1958" s="107">
        <v>30000</v>
      </c>
      <c r="AA1958" s="107">
        <v>1</v>
      </c>
      <c r="AB1958" s="107">
        <v>103.75</v>
      </c>
      <c r="AC1958" s="107">
        <v>0</v>
      </c>
      <c r="AD1958" s="107">
        <v>31.125</v>
      </c>
      <c r="AE1958" s="107"/>
      <c r="AF1958" s="107"/>
      <c r="AG1958" s="1" t="s">
        <v>17</v>
      </c>
      <c r="AH1958" s="108">
        <v>6.0000000000000002E-5</v>
      </c>
      <c r="AI1958" s="108">
        <v>1.1867184559999999E-3</v>
      </c>
      <c r="AJ1958" s="108">
        <v>4.3077725499999998E-4</v>
      </c>
    </row>
    <row r="1959" spans="1:36" hidden="1">
      <c r="A1959" s="1">
        <v>13918</v>
      </c>
      <c r="B1959" s="1">
        <v>13920</v>
      </c>
      <c r="C1959" s="1" t="s">
        <v>1754</v>
      </c>
      <c r="D1959" s="1">
        <v>513754069</v>
      </c>
      <c r="E1959" s="1" t="s">
        <v>429</v>
      </c>
      <c r="F1959" s="1" t="s">
        <v>1755</v>
      </c>
      <c r="G1959" s="1" t="s">
        <v>1756</v>
      </c>
      <c r="H1959" s="1" t="s">
        <v>76</v>
      </c>
      <c r="I1959" s="1" t="s">
        <v>228</v>
      </c>
      <c r="J1959" s="1" t="s">
        <v>53</v>
      </c>
      <c r="K1959" s="1" t="s">
        <v>53</v>
      </c>
      <c r="L1959" s="1" t="s">
        <v>821</v>
      </c>
      <c r="M1959" s="1" t="s">
        <v>311</v>
      </c>
      <c r="N1959" s="1" t="s">
        <v>269</v>
      </c>
      <c r="O1959" s="1" t="s">
        <v>62</v>
      </c>
      <c r="P1959" s="1" t="s">
        <v>1343</v>
      </c>
      <c r="Q1959" s="1" t="s">
        <v>65</v>
      </c>
      <c r="R1959" s="1" t="s">
        <v>57</v>
      </c>
      <c r="S1959" s="1" t="s">
        <v>1209</v>
      </c>
      <c r="T1959" s="109">
        <v>7.4139999999999997</v>
      </c>
      <c r="U1959" s="121" t="s">
        <v>1757</v>
      </c>
      <c r="V1959" s="108">
        <v>5.3100000000000001E-2</v>
      </c>
      <c r="W1959" s="108">
        <v>5.4300000000000001E-2</v>
      </c>
      <c r="X1959" s="1" t="s">
        <v>636</v>
      </c>
      <c r="Z1959" s="107">
        <v>25000</v>
      </c>
      <c r="AA1959" s="107">
        <v>1</v>
      </c>
      <c r="AB1959" s="107">
        <v>100.54</v>
      </c>
      <c r="AC1959" s="107">
        <v>0</v>
      </c>
      <c r="AD1959" s="107">
        <v>25.135000000000002</v>
      </c>
      <c r="AE1959" s="107"/>
      <c r="AF1959" s="107"/>
      <c r="AG1959" s="1" t="s">
        <v>17</v>
      </c>
      <c r="AH1959" s="108">
        <v>1.9632776378298901E-5</v>
      </c>
      <c r="AI1959" s="108">
        <v>9.5833472700000005E-4</v>
      </c>
      <c r="AJ1959" s="108">
        <v>3.4787425900000002E-4</v>
      </c>
    </row>
    <row r="1960" spans="1:36" hidden="1">
      <c r="A1960" s="1">
        <v>13918</v>
      </c>
      <c r="B1960" s="1">
        <v>13920</v>
      </c>
      <c r="C1960" s="1" t="s">
        <v>1564</v>
      </c>
      <c r="D1960" s="1">
        <v>514599943</v>
      </c>
      <c r="E1960" s="1" t="s">
        <v>429</v>
      </c>
      <c r="F1960" s="1" t="s">
        <v>1758</v>
      </c>
      <c r="G1960" s="1" t="s">
        <v>1759</v>
      </c>
      <c r="H1960" s="1" t="s">
        <v>76</v>
      </c>
      <c r="I1960" s="1" t="s">
        <v>623</v>
      </c>
      <c r="J1960" s="1" t="s">
        <v>53</v>
      </c>
      <c r="K1960" s="1" t="s">
        <v>53</v>
      </c>
      <c r="L1960" s="1" t="s">
        <v>821</v>
      </c>
      <c r="M1960" s="1" t="s">
        <v>311</v>
      </c>
      <c r="N1960" s="1" t="s">
        <v>647</v>
      </c>
      <c r="O1960" s="1" t="s">
        <v>62</v>
      </c>
      <c r="P1960" s="1" t="s">
        <v>1447</v>
      </c>
      <c r="Q1960" s="1" t="s">
        <v>70</v>
      </c>
      <c r="R1960" s="1" t="s">
        <v>57</v>
      </c>
      <c r="S1960" s="1" t="s">
        <v>1209</v>
      </c>
      <c r="T1960" s="109">
        <v>3.4239999999999999</v>
      </c>
      <c r="U1960" s="121">
        <v>47125</v>
      </c>
      <c r="V1960" s="108">
        <v>0.05</v>
      </c>
      <c r="W1960" s="108">
        <v>4.4499999999999998E-2</v>
      </c>
      <c r="X1960" s="1" t="s">
        <v>636</v>
      </c>
      <c r="Z1960" s="107">
        <v>130000</v>
      </c>
      <c r="AA1960" s="107">
        <v>1</v>
      </c>
      <c r="AB1960" s="107">
        <v>103.3</v>
      </c>
      <c r="AC1960" s="107">
        <v>0</v>
      </c>
      <c r="AD1960" s="107">
        <v>134.29</v>
      </c>
      <c r="AE1960" s="107"/>
      <c r="AF1960" s="107"/>
      <c r="AG1960" s="1" t="s">
        <v>17</v>
      </c>
      <c r="AH1960" s="108">
        <v>2.6000364000000002E-4</v>
      </c>
      <c r="AI1960" s="108">
        <v>5.1201420569999996E-3</v>
      </c>
      <c r="AJ1960" s="108">
        <v>1.8586049040000001E-3</v>
      </c>
    </row>
    <row r="1961" spans="1:36" hidden="1">
      <c r="A1961" s="1">
        <v>13918</v>
      </c>
      <c r="B1961" s="1">
        <v>13920</v>
      </c>
      <c r="C1961" s="1" t="s">
        <v>1564</v>
      </c>
      <c r="D1961" s="1">
        <v>514599943</v>
      </c>
      <c r="E1961" s="1" t="s">
        <v>429</v>
      </c>
      <c r="F1961" s="1" t="s">
        <v>1760</v>
      </c>
      <c r="G1961" s="1" t="s">
        <v>1761</v>
      </c>
      <c r="H1961" s="1" t="s">
        <v>76</v>
      </c>
      <c r="I1961" s="1" t="s">
        <v>228</v>
      </c>
      <c r="J1961" s="1" t="s">
        <v>53</v>
      </c>
      <c r="K1961" s="1" t="s">
        <v>53</v>
      </c>
      <c r="L1961" s="1" t="s">
        <v>821</v>
      </c>
      <c r="M1961" s="1" t="s">
        <v>311</v>
      </c>
      <c r="N1961" s="1" t="s">
        <v>647</v>
      </c>
      <c r="O1961" s="1" t="s">
        <v>62</v>
      </c>
      <c r="P1961" s="1" t="s">
        <v>1447</v>
      </c>
      <c r="Q1961" s="1" t="s">
        <v>70</v>
      </c>
      <c r="R1961" s="1" t="s">
        <v>57</v>
      </c>
      <c r="S1961" s="1" t="s">
        <v>1209</v>
      </c>
      <c r="T1961" s="109">
        <v>3.242</v>
      </c>
      <c r="U1961" s="121" t="s">
        <v>1762</v>
      </c>
      <c r="V1961" s="108">
        <v>6.9500000000000006E-2</v>
      </c>
      <c r="W1961" s="108">
        <v>5.74E-2</v>
      </c>
      <c r="X1961" s="1" t="s">
        <v>636</v>
      </c>
      <c r="Z1961" s="107">
        <v>225200</v>
      </c>
      <c r="AA1961" s="107">
        <v>1</v>
      </c>
      <c r="AB1961" s="107">
        <v>105.91</v>
      </c>
      <c r="AC1961" s="107">
        <v>0</v>
      </c>
      <c r="AD1961" s="107">
        <v>238.50932</v>
      </c>
      <c r="AE1961" s="107"/>
      <c r="AF1961" s="107"/>
      <c r="AG1961" s="1" t="s">
        <v>17</v>
      </c>
      <c r="AH1961" s="108">
        <v>2.66407672E-4</v>
      </c>
      <c r="AI1961" s="108">
        <v>9.0937642439999997E-3</v>
      </c>
      <c r="AJ1961" s="108">
        <v>3.3010245879999999E-3</v>
      </c>
    </row>
    <row r="1962" spans="1:36" hidden="1">
      <c r="A1962" s="1">
        <v>13918</v>
      </c>
      <c r="B1962" s="1">
        <v>13920</v>
      </c>
      <c r="C1962" s="1" t="s">
        <v>1763</v>
      </c>
      <c r="D1962" s="1">
        <v>512623950</v>
      </c>
      <c r="E1962" s="1" t="s">
        <v>429</v>
      </c>
      <c r="F1962" s="1" t="s">
        <v>1764</v>
      </c>
      <c r="G1962" s="1" t="s">
        <v>1765</v>
      </c>
      <c r="H1962" s="1" t="s">
        <v>76</v>
      </c>
      <c r="I1962" s="1" t="s">
        <v>623</v>
      </c>
      <c r="J1962" s="1" t="s">
        <v>53</v>
      </c>
      <c r="K1962" s="1" t="s">
        <v>53</v>
      </c>
      <c r="L1962" s="1" t="s">
        <v>821</v>
      </c>
      <c r="M1962" s="1" t="s">
        <v>311</v>
      </c>
      <c r="N1962" s="1" t="s">
        <v>263</v>
      </c>
      <c r="O1962" s="1" t="s">
        <v>62</v>
      </c>
      <c r="P1962" s="1" t="s">
        <v>298</v>
      </c>
      <c r="Q1962" s="1" t="s">
        <v>298</v>
      </c>
      <c r="R1962" s="1" t="s">
        <v>57</v>
      </c>
      <c r="S1962" s="1" t="s">
        <v>1209</v>
      </c>
      <c r="T1962" s="109">
        <v>1.2</v>
      </c>
      <c r="U1962" s="121" t="s">
        <v>1606</v>
      </c>
      <c r="V1962" s="108">
        <v>6.6000000000000003E-2</v>
      </c>
      <c r="W1962" s="108">
        <v>6.2300000000000001E-2</v>
      </c>
      <c r="X1962" s="1" t="s">
        <v>636</v>
      </c>
      <c r="Z1962" s="107">
        <v>10000</v>
      </c>
      <c r="AA1962" s="107">
        <v>1</v>
      </c>
      <c r="AB1962" s="107">
        <v>102.19</v>
      </c>
      <c r="AC1962" s="107">
        <v>0</v>
      </c>
      <c r="AD1962" s="107">
        <v>10.218999999999999</v>
      </c>
      <c r="AE1962" s="107"/>
      <c r="AF1962" s="107"/>
      <c r="AG1962" s="1" t="s">
        <v>17</v>
      </c>
      <c r="AH1962" s="108">
        <v>6.33312222E-4</v>
      </c>
      <c r="AI1962" s="108">
        <v>3.8962492800000001E-4</v>
      </c>
      <c r="AJ1962" s="108">
        <v>1.4143334199999999E-4</v>
      </c>
    </row>
    <row r="1963" spans="1:36" hidden="1">
      <c r="A1963" s="1">
        <v>13918</v>
      </c>
      <c r="B1963" s="1">
        <v>13920</v>
      </c>
      <c r="C1963" s="1" t="s">
        <v>1766</v>
      </c>
      <c r="D1963" s="1">
        <v>510459928</v>
      </c>
      <c r="E1963" s="1" t="s">
        <v>429</v>
      </c>
      <c r="F1963" s="1" t="s">
        <v>1767</v>
      </c>
      <c r="G1963" s="1" t="s">
        <v>1768</v>
      </c>
      <c r="H1963" s="1" t="s">
        <v>76</v>
      </c>
      <c r="I1963" s="1" t="s">
        <v>228</v>
      </c>
      <c r="J1963" s="1" t="s">
        <v>53</v>
      </c>
      <c r="K1963" s="1" t="s">
        <v>53</v>
      </c>
      <c r="L1963" s="1" t="s">
        <v>821</v>
      </c>
      <c r="M1963" s="1" t="s">
        <v>311</v>
      </c>
      <c r="N1963" s="1" t="s">
        <v>156</v>
      </c>
      <c r="O1963" s="1" t="s">
        <v>62</v>
      </c>
      <c r="P1963" s="1" t="s">
        <v>1447</v>
      </c>
      <c r="Q1963" s="1" t="s">
        <v>70</v>
      </c>
      <c r="R1963" s="1" t="s">
        <v>57</v>
      </c>
      <c r="S1963" s="1" t="s">
        <v>1209</v>
      </c>
      <c r="T1963" s="109">
        <v>3.9569999999999999</v>
      </c>
      <c r="U1963" s="121" t="s">
        <v>1769</v>
      </c>
      <c r="V1963" s="108">
        <v>6.7699999999999996E-2</v>
      </c>
      <c r="W1963" s="108">
        <v>5.6800000000000003E-2</v>
      </c>
      <c r="X1963" s="1" t="s">
        <v>636</v>
      </c>
      <c r="Z1963" s="107">
        <v>27000</v>
      </c>
      <c r="AA1963" s="107">
        <v>1</v>
      </c>
      <c r="AB1963" s="107">
        <v>106.28</v>
      </c>
      <c r="AC1963" s="107">
        <v>0</v>
      </c>
      <c r="AD1963" s="107">
        <v>28.695599999999999</v>
      </c>
      <c r="AE1963" s="107"/>
      <c r="AF1963" s="107"/>
      <c r="AG1963" s="1" t="s">
        <v>17</v>
      </c>
      <c r="AH1963" s="108">
        <v>3.6000000000000001E-5</v>
      </c>
      <c r="AI1963" s="108">
        <v>1.0940915060000001E-3</v>
      </c>
      <c r="AJ1963" s="108">
        <v>3.97153793E-4</v>
      </c>
    </row>
    <row r="1964" spans="1:36">
      <c r="A1964" s="1">
        <v>13918</v>
      </c>
      <c r="B1964" s="1">
        <v>13920</v>
      </c>
      <c r="C1964" s="1" t="s">
        <v>1473</v>
      </c>
      <c r="D1964" s="1">
        <v>1905761</v>
      </c>
      <c r="E1964" s="1" t="s">
        <v>430</v>
      </c>
      <c r="F1964" s="1" t="s">
        <v>1770</v>
      </c>
      <c r="G1964" s="1" t="s">
        <v>1771</v>
      </c>
      <c r="H1964" s="1" t="s">
        <v>76</v>
      </c>
      <c r="I1964" s="1" t="s">
        <v>228</v>
      </c>
      <c r="J1964" s="1" t="s">
        <v>53</v>
      </c>
      <c r="K1964" s="1" t="s">
        <v>314</v>
      </c>
      <c r="L1964" s="1" t="s">
        <v>821</v>
      </c>
      <c r="M1964" s="1" t="s">
        <v>311</v>
      </c>
      <c r="N1964" s="1" t="s">
        <v>652</v>
      </c>
      <c r="O1964" s="1" t="s">
        <v>62</v>
      </c>
      <c r="P1964" s="1" t="s">
        <v>1354</v>
      </c>
      <c r="Q1964" s="1" t="s">
        <v>65</v>
      </c>
      <c r="R1964" s="1" t="s">
        <v>57</v>
      </c>
      <c r="S1964" s="1" t="s">
        <v>1209</v>
      </c>
      <c r="T1964" s="109">
        <v>2.0169999999999999</v>
      </c>
      <c r="U1964" s="121" t="s">
        <v>1772</v>
      </c>
      <c r="V1964" s="108">
        <v>6.3500000000000001E-2</v>
      </c>
      <c r="W1964" s="108">
        <v>5.74E-2</v>
      </c>
      <c r="X1964" s="1" t="s">
        <v>636</v>
      </c>
      <c r="Z1964" s="107">
        <v>200000</v>
      </c>
      <c r="AA1964" s="107">
        <v>1</v>
      </c>
      <c r="AB1964" s="107">
        <v>102.97</v>
      </c>
      <c r="AC1964" s="107">
        <v>0</v>
      </c>
      <c r="AD1964" s="107">
        <v>205.94</v>
      </c>
      <c r="AE1964" s="107"/>
      <c r="AF1964" s="107"/>
      <c r="AG1964" s="1" t="s">
        <v>17</v>
      </c>
      <c r="AH1964" s="108">
        <v>4.8780487800000001E-4</v>
      </c>
      <c r="AI1964" s="108">
        <v>7.8519774759999994E-3</v>
      </c>
      <c r="AJ1964" s="108">
        <v>2.8502576069999999E-3</v>
      </c>
    </row>
    <row r="1965" spans="1:36" hidden="1">
      <c r="A1965" s="1">
        <v>13918</v>
      </c>
      <c r="B1965" s="1">
        <v>13920</v>
      </c>
      <c r="C1965" s="1" t="s">
        <v>2377</v>
      </c>
      <c r="D1965" s="1">
        <v>520040304</v>
      </c>
      <c r="E1965" s="1" t="s">
        <v>429</v>
      </c>
      <c r="F1965" s="1" t="s">
        <v>2378</v>
      </c>
      <c r="G1965" s="1" t="s">
        <v>2379</v>
      </c>
      <c r="H1965" s="1" t="s">
        <v>76</v>
      </c>
      <c r="I1965" s="1" t="s">
        <v>228</v>
      </c>
      <c r="J1965" s="1" t="s">
        <v>53</v>
      </c>
      <c r="K1965" s="1" t="s">
        <v>53</v>
      </c>
      <c r="L1965" s="1" t="s">
        <v>54</v>
      </c>
      <c r="M1965" s="1" t="s">
        <v>311</v>
      </c>
      <c r="N1965" s="1" t="s">
        <v>140</v>
      </c>
      <c r="O1965" s="1" t="s">
        <v>62</v>
      </c>
      <c r="P1965" s="1" t="s">
        <v>298</v>
      </c>
      <c r="Q1965" s="1" t="s">
        <v>298</v>
      </c>
      <c r="R1965" s="1" t="s">
        <v>57</v>
      </c>
      <c r="S1965" s="1" t="s">
        <v>1209</v>
      </c>
      <c r="T1965" s="109">
        <v>2.7639999999999998</v>
      </c>
      <c r="U1965" s="121">
        <v>46934</v>
      </c>
      <c r="V1965" s="108">
        <v>3.6400000000000002E-2</v>
      </c>
      <c r="W1965" s="108">
        <v>2.8199999999999999E-2</v>
      </c>
      <c r="X1965" s="1" t="s">
        <v>636</v>
      </c>
      <c r="Z1965" s="107">
        <v>50000</v>
      </c>
      <c r="AA1965" s="107">
        <v>1</v>
      </c>
      <c r="AB1965" s="107">
        <v>105.3627</v>
      </c>
      <c r="AC1965" s="107">
        <v>0</v>
      </c>
      <c r="AD1965" s="107">
        <v>52.681350000000002</v>
      </c>
      <c r="AE1965" s="107"/>
      <c r="AF1965" s="107"/>
      <c r="AG1965" s="1" t="s">
        <v>17</v>
      </c>
      <c r="AH1965" s="108">
        <v>3.1854433899999998E-3</v>
      </c>
      <c r="AI1965" s="108">
        <v>2.0086082039999999E-3</v>
      </c>
      <c r="AJ1965" s="108">
        <v>7.2912216400000001E-4</v>
      </c>
    </row>
    <row r="1966" spans="1:36" hidden="1">
      <c r="A1966" s="1">
        <v>13918</v>
      </c>
      <c r="B1966" s="1">
        <v>13920</v>
      </c>
      <c r="C1966" s="1" t="s">
        <v>2377</v>
      </c>
      <c r="D1966" s="1">
        <v>520040304</v>
      </c>
      <c r="E1966" s="1" t="s">
        <v>429</v>
      </c>
      <c r="F1966" s="1" t="s">
        <v>2380</v>
      </c>
      <c r="G1966" s="1" t="s">
        <v>2381</v>
      </c>
      <c r="H1966" s="1" t="s">
        <v>76</v>
      </c>
      <c r="I1966" s="1" t="s">
        <v>228</v>
      </c>
      <c r="J1966" s="1" t="s">
        <v>53</v>
      </c>
      <c r="K1966" s="1" t="s">
        <v>53</v>
      </c>
      <c r="L1966" s="1" t="s">
        <v>821</v>
      </c>
      <c r="M1966" s="1" t="s">
        <v>311</v>
      </c>
      <c r="N1966" s="1" t="s">
        <v>140</v>
      </c>
      <c r="O1966" s="1" t="s">
        <v>62</v>
      </c>
      <c r="P1966" s="1" t="s">
        <v>298</v>
      </c>
      <c r="Q1966" s="1" t="s">
        <v>298</v>
      </c>
      <c r="R1966" s="1" t="s">
        <v>57</v>
      </c>
      <c r="S1966" s="1" t="s">
        <v>1209</v>
      </c>
      <c r="T1966" s="109">
        <v>2.5259999999999998</v>
      </c>
      <c r="U1966" s="121" t="s">
        <v>1438</v>
      </c>
      <c r="V1966" s="108">
        <v>7.7499999999999999E-2</v>
      </c>
      <c r="W1966" s="108">
        <v>6.3899999999999998E-2</v>
      </c>
      <c r="X1966" s="1" t="s">
        <v>636</v>
      </c>
      <c r="Z1966" s="107">
        <v>48000</v>
      </c>
      <c r="AA1966" s="107">
        <v>1</v>
      </c>
      <c r="AB1966" s="107">
        <v>105.61</v>
      </c>
      <c r="AC1966" s="107">
        <v>0</v>
      </c>
      <c r="AD1966" s="107">
        <v>50.692799999999998</v>
      </c>
      <c r="AE1966" s="107"/>
      <c r="AF1966" s="107"/>
      <c r="AG1966" s="1" t="s">
        <v>17</v>
      </c>
      <c r="AH1966" s="108">
        <v>4.3243243200000002E-4</v>
      </c>
      <c r="AI1966" s="108">
        <v>1.9327897630000001E-3</v>
      </c>
      <c r="AJ1966" s="108">
        <v>7.0160016900000001E-4</v>
      </c>
    </row>
    <row r="1967" spans="1:36" hidden="1">
      <c r="A1967" s="1">
        <v>13918</v>
      </c>
      <c r="B1967" s="1">
        <v>13920</v>
      </c>
      <c r="C1967" s="1" t="s">
        <v>1586</v>
      </c>
      <c r="D1967" s="1">
        <v>512764408</v>
      </c>
      <c r="E1967" s="1" t="s">
        <v>429</v>
      </c>
      <c r="F1967" s="1" t="s">
        <v>1773</v>
      </c>
      <c r="G1967" s="1" t="s">
        <v>1774</v>
      </c>
      <c r="H1967" s="1" t="s">
        <v>76</v>
      </c>
      <c r="I1967" s="1" t="s">
        <v>228</v>
      </c>
      <c r="J1967" s="1" t="s">
        <v>53</v>
      </c>
      <c r="K1967" s="1" t="s">
        <v>53</v>
      </c>
      <c r="L1967" s="1" t="s">
        <v>821</v>
      </c>
      <c r="M1967" s="1" t="s">
        <v>311</v>
      </c>
      <c r="N1967" s="1" t="s">
        <v>649</v>
      </c>
      <c r="O1967" s="1" t="s">
        <v>62</v>
      </c>
      <c r="P1967" s="1" t="s">
        <v>1447</v>
      </c>
      <c r="Q1967" s="1" t="s">
        <v>70</v>
      </c>
      <c r="R1967" s="1" t="s">
        <v>57</v>
      </c>
      <c r="S1967" s="1" t="s">
        <v>1209</v>
      </c>
      <c r="T1967" s="109">
        <v>2.161</v>
      </c>
      <c r="U1967" s="121" t="s">
        <v>1388</v>
      </c>
      <c r="V1967" s="108">
        <v>7.22E-2</v>
      </c>
      <c r="W1967" s="108">
        <v>6.2100000000000002E-2</v>
      </c>
      <c r="X1967" s="1" t="s">
        <v>636</v>
      </c>
      <c r="Z1967" s="107">
        <v>20000</v>
      </c>
      <c r="AA1967" s="107">
        <v>1</v>
      </c>
      <c r="AB1967" s="107">
        <v>103.55</v>
      </c>
      <c r="AC1967" s="107">
        <v>0</v>
      </c>
      <c r="AD1967" s="107">
        <v>20.71</v>
      </c>
      <c r="AE1967" s="107"/>
      <c r="AF1967" s="107"/>
      <c r="AG1967" s="1" t="s">
        <v>17</v>
      </c>
      <c r="AH1967" s="108">
        <v>5.7456404952742102E-5</v>
      </c>
      <c r="AI1967" s="108">
        <v>7.8962053700000001E-4</v>
      </c>
      <c r="AJ1967" s="108">
        <v>2.8663122699999999E-4</v>
      </c>
    </row>
    <row r="1968" spans="1:36" hidden="1">
      <c r="A1968" s="1">
        <v>13918</v>
      </c>
      <c r="B1968" s="1">
        <v>13920</v>
      </c>
      <c r="C1968" s="1" t="s">
        <v>1775</v>
      </c>
      <c r="D1968" s="1">
        <v>515328250</v>
      </c>
      <c r="E1968" s="1" t="s">
        <v>429</v>
      </c>
      <c r="F1968" s="1" t="s">
        <v>1776</v>
      </c>
      <c r="G1968" s="1" t="s">
        <v>1777</v>
      </c>
      <c r="H1968" s="1" t="s">
        <v>76</v>
      </c>
      <c r="I1968" s="1" t="s">
        <v>228</v>
      </c>
      <c r="J1968" s="1" t="s">
        <v>53</v>
      </c>
      <c r="K1968" s="1" t="s">
        <v>53</v>
      </c>
      <c r="L1968" s="1" t="s">
        <v>821</v>
      </c>
      <c r="M1968" s="1" t="s">
        <v>311</v>
      </c>
      <c r="N1968" s="1" t="s">
        <v>652</v>
      </c>
      <c r="O1968" s="1" t="s">
        <v>62</v>
      </c>
      <c r="P1968" s="1" t="s">
        <v>1420</v>
      </c>
      <c r="Q1968" s="1" t="s">
        <v>70</v>
      </c>
      <c r="R1968" s="1" t="s">
        <v>57</v>
      </c>
      <c r="S1968" s="1" t="s">
        <v>1209</v>
      </c>
      <c r="T1968" s="109">
        <v>2.9369999999999998</v>
      </c>
      <c r="U1968" s="121">
        <v>47125</v>
      </c>
      <c r="V1968" s="108">
        <v>6.3700000000000007E-2</v>
      </c>
      <c r="W1968" s="108">
        <v>5.6000000000000001E-2</v>
      </c>
      <c r="X1968" s="1" t="s">
        <v>636</v>
      </c>
      <c r="Z1968" s="107">
        <v>40000</v>
      </c>
      <c r="AA1968" s="107">
        <v>1</v>
      </c>
      <c r="AB1968" s="107">
        <v>104.05</v>
      </c>
      <c r="AC1968" s="107">
        <v>0</v>
      </c>
      <c r="AD1968" s="107">
        <v>41.62</v>
      </c>
      <c r="AE1968" s="107"/>
      <c r="AF1968" s="107"/>
      <c r="AG1968" s="1" t="s">
        <v>17</v>
      </c>
      <c r="AH1968" s="108">
        <v>9.5957318184871398E-5</v>
      </c>
      <c r="AI1968" s="108">
        <v>1.586866575E-3</v>
      </c>
      <c r="AJ1968" s="108">
        <v>5.76030502E-4</v>
      </c>
    </row>
    <row r="1969" spans="1:36" hidden="1">
      <c r="A1969" s="1">
        <v>13918</v>
      </c>
      <c r="B1969" s="1">
        <v>13920</v>
      </c>
      <c r="C1969" s="1" t="s">
        <v>1778</v>
      </c>
      <c r="D1969" s="1">
        <v>513775163</v>
      </c>
      <c r="E1969" s="1" t="s">
        <v>429</v>
      </c>
      <c r="F1969" s="1" t="s">
        <v>1779</v>
      </c>
      <c r="G1969" s="1" t="s">
        <v>1780</v>
      </c>
      <c r="H1969" s="1" t="s">
        <v>76</v>
      </c>
      <c r="I1969" s="1" t="s">
        <v>228</v>
      </c>
      <c r="J1969" s="1" t="s">
        <v>53</v>
      </c>
      <c r="K1969" s="1" t="s">
        <v>53</v>
      </c>
      <c r="L1969" s="1" t="s">
        <v>821</v>
      </c>
      <c r="M1969" s="1" t="s">
        <v>311</v>
      </c>
      <c r="N1969" s="1" t="s">
        <v>156</v>
      </c>
      <c r="O1969" s="1" t="s">
        <v>62</v>
      </c>
      <c r="P1969" s="1" t="s">
        <v>1447</v>
      </c>
      <c r="Q1969" s="1" t="s">
        <v>70</v>
      </c>
      <c r="R1969" s="1" t="s">
        <v>57</v>
      </c>
      <c r="S1969" s="1" t="s">
        <v>1209</v>
      </c>
      <c r="T1969" s="109">
        <v>2.621</v>
      </c>
      <c r="U1969" s="121" t="s">
        <v>1729</v>
      </c>
      <c r="V1969" s="108">
        <v>7.2499999999999995E-2</v>
      </c>
      <c r="W1969" s="108">
        <v>5.6899999999999999E-2</v>
      </c>
      <c r="X1969" s="1" t="s">
        <v>636</v>
      </c>
      <c r="Z1969" s="107">
        <v>81000</v>
      </c>
      <c r="AA1969" s="107">
        <v>1</v>
      </c>
      <c r="AB1969" s="107">
        <v>107.37</v>
      </c>
      <c r="AC1969" s="107">
        <v>0</v>
      </c>
      <c r="AD1969" s="107">
        <v>86.969700000000003</v>
      </c>
      <c r="AE1969" s="107"/>
      <c r="AF1969" s="107"/>
      <c r="AG1969" s="1" t="s">
        <v>17</v>
      </c>
      <c r="AH1969" s="108">
        <v>1.125E-4</v>
      </c>
      <c r="AI1969" s="108">
        <v>3.3159372899999998E-3</v>
      </c>
      <c r="AJ1969" s="108">
        <v>1.2036809209999999E-3</v>
      </c>
    </row>
    <row r="1970" spans="1:36" hidden="1">
      <c r="A1970" s="1">
        <v>13918</v>
      </c>
      <c r="B1970" s="1">
        <v>13920</v>
      </c>
      <c r="C1970" s="1" t="s">
        <v>1784</v>
      </c>
      <c r="D1970" s="1">
        <v>516581741</v>
      </c>
      <c r="E1970" s="1" t="s">
        <v>429</v>
      </c>
      <c r="F1970" s="1" t="s">
        <v>1785</v>
      </c>
      <c r="G1970" s="1" t="s">
        <v>1786</v>
      </c>
      <c r="H1970" s="1" t="s">
        <v>76</v>
      </c>
      <c r="I1970" s="1" t="s">
        <v>229</v>
      </c>
      <c r="J1970" s="1" t="s">
        <v>53</v>
      </c>
      <c r="K1970" s="1" t="s">
        <v>53</v>
      </c>
      <c r="L1970" s="1" t="s">
        <v>821</v>
      </c>
      <c r="M1970" s="1" t="s">
        <v>311</v>
      </c>
      <c r="N1970" s="1" t="s">
        <v>651</v>
      </c>
      <c r="O1970" s="1" t="s">
        <v>62</v>
      </c>
      <c r="P1970" s="1" t="s">
        <v>298</v>
      </c>
      <c r="Q1970" s="1" t="s">
        <v>298</v>
      </c>
      <c r="R1970" s="1" t="s">
        <v>57</v>
      </c>
      <c r="S1970" s="1" t="s">
        <v>1209</v>
      </c>
      <c r="T1970" s="109">
        <v>2.1469999999999998</v>
      </c>
      <c r="U1970" s="121" t="s">
        <v>1772</v>
      </c>
      <c r="V1970" s="108">
        <v>4.2000000000000003E-2</v>
      </c>
      <c r="W1970" s="108">
        <v>3.6200000000000003E-2</v>
      </c>
      <c r="X1970" s="1" t="s">
        <v>636</v>
      </c>
      <c r="Z1970" s="107">
        <v>97000</v>
      </c>
      <c r="AA1970" s="107">
        <v>1</v>
      </c>
      <c r="AB1970" s="107">
        <v>106.8</v>
      </c>
      <c r="AC1970" s="107">
        <v>0</v>
      </c>
      <c r="AD1970" s="107">
        <v>103.596</v>
      </c>
      <c r="AE1970" s="107"/>
      <c r="AF1970" s="107"/>
      <c r="AG1970" s="1" t="s">
        <v>17</v>
      </c>
      <c r="AH1970" s="108">
        <v>9.7000000000000005E-4</v>
      </c>
      <c r="AI1970" s="108">
        <v>3.9498565529999998E-3</v>
      </c>
      <c r="AJ1970" s="108">
        <v>1.433792789E-3</v>
      </c>
    </row>
    <row r="1971" spans="1:36" hidden="1">
      <c r="A1971" s="1">
        <v>13918</v>
      </c>
      <c r="B1971" s="1">
        <v>13920</v>
      </c>
      <c r="C1971" s="1" t="s">
        <v>1389</v>
      </c>
      <c r="D1971" s="1">
        <v>510381601</v>
      </c>
      <c r="E1971" s="1" t="s">
        <v>429</v>
      </c>
      <c r="F1971" s="1" t="s">
        <v>1787</v>
      </c>
      <c r="G1971" s="1" t="s">
        <v>1788</v>
      </c>
      <c r="H1971" s="1" t="s">
        <v>76</v>
      </c>
      <c r="I1971" s="1" t="s">
        <v>229</v>
      </c>
      <c r="J1971" s="1" t="s">
        <v>53</v>
      </c>
      <c r="K1971" s="1" t="s">
        <v>53</v>
      </c>
      <c r="L1971" s="1" t="s">
        <v>821</v>
      </c>
      <c r="M1971" s="1" t="s">
        <v>311</v>
      </c>
      <c r="N1971" s="1" t="s">
        <v>140</v>
      </c>
      <c r="O1971" s="1" t="s">
        <v>62</v>
      </c>
      <c r="P1971" s="1" t="s">
        <v>1348</v>
      </c>
      <c r="Q1971" s="1" t="s">
        <v>65</v>
      </c>
      <c r="R1971" s="1" t="s">
        <v>57</v>
      </c>
      <c r="S1971" s="1" t="s">
        <v>1209</v>
      </c>
      <c r="T1971" s="109">
        <v>5.1050000000000004</v>
      </c>
      <c r="U1971" s="121" t="s">
        <v>1441</v>
      </c>
      <c r="V1971" s="108">
        <v>4.0800000000000003E-2</v>
      </c>
      <c r="W1971" s="108">
        <v>3.4200000000000001E-2</v>
      </c>
      <c r="X1971" s="1" t="s">
        <v>636</v>
      </c>
      <c r="Z1971" s="107">
        <v>35000</v>
      </c>
      <c r="AA1971" s="107">
        <v>1</v>
      </c>
      <c r="AB1971" s="107">
        <v>109.05</v>
      </c>
      <c r="AC1971" s="107">
        <v>0</v>
      </c>
      <c r="AD1971" s="107">
        <v>38.167499999999997</v>
      </c>
      <c r="AE1971" s="107"/>
      <c r="AF1971" s="107"/>
      <c r="AG1971" s="1" t="s">
        <v>17</v>
      </c>
      <c r="AH1971" s="108">
        <v>1E-4</v>
      </c>
      <c r="AI1971" s="108">
        <v>1.455231379E-3</v>
      </c>
      <c r="AJ1971" s="108">
        <v>5.2824709699999996E-4</v>
      </c>
    </row>
    <row r="1972" spans="1:36" hidden="1">
      <c r="A1972" s="1">
        <v>13918</v>
      </c>
      <c r="B1972" s="1">
        <v>13920</v>
      </c>
      <c r="C1972" s="1" t="s">
        <v>1336</v>
      </c>
      <c r="D1972" s="1">
        <v>510560188</v>
      </c>
      <c r="E1972" s="1" t="s">
        <v>429</v>
      </c>
      <c r="F1972" s="1" t="s">
        <v>1789</v>
      </c>
      <c r="G1972" s="1" t="s">
        <v>1790</v>
      </c>
      <c r="H1972" s="1" t="s">
        <v>76</v>
      </c>
      <c r="I1972" s="1" t="s">
        <v>229</v>
      </c>
      <c r="J1972" s="1" t="s">
        <v>53</v>
      </c>
      <c r="K1972" s="1" t="s">
        <v>53</v>
      </c>
      <c r="L1972" s="1" t="s">
        <v>821</v>
      </c>
      <c r="M1972" s="1" t="s">
        <v>311</v>
      </c>
      <c r="N1972" s="1" t="s">
        <v>652</v>
      </c>
      <c r="O1972" s="1" t="s">
        <v>62</v>
      </c>
      <c r="P1972" s="1" t="s">
        <v>1461</v>
      </c>
      <c r="Q1972" s="1" t="s">
        <v>65</v>
      </c>
      <c r="R1972" s="1" t="s">
        <v>57</v>
      </c>
      <c r="S1972" s="1" t="s">
        <v>1209</v>
      </c>
      <c r="T1972" s="109">
        <v>2.927</v>
      </c>
      <c r="U1972" s="121" t="s">
        <v>1791</v>
      </c>
      <c r="V1972" s="108">
        <v>0.04</v>
      </c>
      <c r="W1972" s="108">
        <v>3.1099999999999999E-2</v>
      </c>
      <c r="X1972" s="1" t="s">
        <v>636</v>
      </c>
      <c r="Z1972" s="107">
        <v>30000</v>
      </c>
      <c r="AA1972" s="107">
        <v>1</v>
      </c>
      <c r="AB1972" s="107">
        <v>109.07</v>
      </c>
      <c r="AC1972" s="107">
        <v>0</v>
      </c>
      <c r="AD1972" s="107">
        <v>32.720999999999997</v>
      </c>
      <c r="AE1972" s="107"/>
      <c r="AF1972" s="107"/>
      <c r="AG1972" s="1" t="s">
        <v>17</v>
      </c>
      <c r="AH1972" s="108">
        <v>9.4784034577215798E-5</v>
      </c>
      <c r="AI1972" s="108">
        <v>1.2475699469999999E-3</v>
      </c>
      <c r="AJ1972" s="108">
        <v>4.5286626699999997E-4</v>
      </c>
    </row>
    <row r="1973" spans="1:36" hidden="1">
      <c r="A1973" s="1">
        <v>13918</v>
      </c>
      <c r="B1973" s="1">
        <v>13920</v>
      </c>
      <c r="C1973" s="1" t="s">
        <v>1792</v>
      </c>
      <c r="D1973" s="1">
        <v>512781386</v>
      </c>
      <c r="E1973" s="1" t="s">
        <v>429</v>
      </c>
      <c r="F1973" s="1" t="s">
        <v>1793</v>
      </c>
      <c r="G1973" s="1" t="s">
        <v>1794</v>
      </c>
      <c r="H1973" s="1" t="s">
        <v>76</v>
      </c>
      <c r="I1973" s="1" t="s">
        <v>623</v>
      </c>
      <c r="J1973" s="1" t="s">
        <v>53</v>
      </c>
      <c r="K1973" s="1" t="s">
        <v>53</v>
      </c>
      <c r="L1973" s="1" t="s">
        <v>821</v>
      </c>
      <c r="M1973" s="1" t="s">
        <v>311</v>
      </c>
      <c r="N1973" s="1" t="s">
        <v>140</v>
      </c>
      <c r="O1973" s="1" t="s">
        <v>62</v>
      </c>
      <c r="P1973" s="1" t="s">
        <v>298</v>
      </c>
      <c r="Q1973" s="1" t="s">
        <v>298</v>
      </c>
      <c r="R1973" s="1" t="s">
        <v>57</v>
      </c>
      <c r="S1973" s="1" t="s">
        <v>1209</v>
      </c>
      <c r="T1973" s="109">
        <v>3.2170000000000001</v>
      </c>
      <c r="U1973" s="121">
        <v>46762</v>
      </c>
      <c r="V1973" s="108">
        <v>7.0000000000000007E-2</v>
      </c>
      <c r="W1973" s="108">
        <v>-2.06E-2</v>
      </c>
      <c r="X1973" s="1" t="s">
        <v>636</v>
      </c>
      <c r="Z1973" s="107">
        <v>26000</v>
      </c>
      <c r="AA1973" s="107">
        <v>1</v>
      </c>
      <c r="AB1973" s="107">
        <v>133.1</v>
      </c>
      <c r="AC1973" s="107">
        <v>0</v>
      </c>
      <c r="AD1973" s="107">
        <v>34.606000000000002</v>
      </c>
      <c r="AE1973" s="107"/>
      <c r="AF1973" s="107"/>
      <c r="AG1973" s="1" t="s">
        <v>17</v>
      </c>
      <c r="AH1973" s="108">
        <v>5.2033594900000003E-4</v>
      </c>
      <c r="AI1973" s="108">
        <v>1.319440286E-3</v>
      </c>
      <c r="AJ1973" s="108">
        <v>4.7895510699999999E-4</v>
      </c>
    </row>
    <row r="1974" spans="1:36" hidden="1">
      <c r="A1974" s="1">
        <v>13918</v>
      </c>
      <c r="B1974" s="1">
        <v>13920</v>
      </c>
      <c r="C1974" s="1" t="s">
        <v>2438</v>
      </c>
      <c r="D1974" s="1">
        <v>513948216</v>
      </c>
      <c r="E1974" s="1" t="s">
        <v>429</v>
      </c>
      <c r="F1974" s="1" t="s">
        <v>2639</v>
      </c>
      <c r="G1974" s="1" t="s">
        <v>2640</v>
      </c>
      <c r="H1974" s="1" t="s">
        <v>76</v>
      </c>
      <c r="I1974" s="1" t="s">
        <v>228</v>
      </c>
      <c r="J1974" s="1" t="s">
        <v>53</v>
      </c>
      <c r="K1974" s="1" t="s">
        <v>53</v>
      </c>
      <c r="L1974" s="1" t="s">
        <v>821</v>
      </c>
      <c r="M1974" s="1" t="s">
        <v>311</v>
      </c>
      <c r="N1974" s="1" t="s">
        <v>140</v>
      </c>
      <c r="O1974" s="1" t="s">
        <v>62</v>
      </c>
      <c r="P1974" s="1" t="s">
        <v>298</v>
      </c>
      <c r="Q1974" s="1" t="s">
        <v>298</v>
      </c>
      <c r="R1974" s="1" t="s">
        <v>57</v>
      </c>
      <c r="S1974" s="1" t="s">
        <v>1209</v>
      </c>
      <c r="T1974" s="109">
        <v>1.629</v>
      </c>
      <c r="U1974" s="121" t="s">
        <v>1772</v>
      </c>
      <c r="V1974" s="108">
        <v>8.5000000000000006E-2</v>
      </c>
      <c r="W1974" s="108">
        <v>6.3100000000000003E-2</v>
      </c>
      <c r="X1974" s="1" t="s">
        <v>636</v>
      </c>
      <c r="Z1974" s="107">
        <v>10000</v>
      </c>
      <c r="AA1974" s="107">
        <v>1</v>
      </c>
      <c r="AB1974" s="107">
        <v>105.85</v>
      </c>
      <c r="AC1974" s="107">
        <v>0</v>
      </c>
      <c r="AD1974" s="107">
        <v>10.585000000000001</v>
      </c>
      <c r="AE1974" s="107"/>
      <c r="AF1974" s="107"/>
      <c r="AG1974" s="1" t="s">
        <v>17</v>
      </c>
      <c r="AH1974" s="108">
        <v>7.6917160218444695E-5</v>
      </c>
      <c r="AI1974" s="108">
        <v>4.0357959300000001E-4</v>
      </c>
      <c r="AJ1974" s="108">
        <v>1.4649886700000001E-4</v>
      </c>
    </row>
    <row r="1975" spans="1:36" hidden="1">
      <c r="A1975" s="1">
        <v>13918</v>
      </c>
      <c r="B1975" s="1">
        <v>13920</v>
      </c>
      <c r="C1975" s="1" t="s">
        <v>1644</v>
      </c>
      <c r="D1975" s="1">
        <v>520000118</v>
      </c>
      <c r="E1975" s="1" t="s">
        <v>429</v>
      </c>
      <c r="F1975" s="1" t="s">
        <v>1795</v>
      </c>
      <c r="G1975" s="1" t="s">
        <v>1796</v>
      </c>
      <c r="H1975" s="1" t="s">
        <v>76</v>
      </c>
      <c r="I1975" s="1" t="s">
        <v>229</v>
      </c>
      <c r="J1975" s="1" t="s">
        <v>53</v>
      </c>
      <c r="K1975" s="1" t="s">
        <v>53</v>
      </c>
      <c r="L1975" s="1" t="s">
        <v>821</v>
      </c>
      <c r="M1975" s="1" t="s">
        <v>311</v>
      </c>
      <c r="N1975" s="1" t="s">
        <v>256</v>
      </c>
      <c r="O1975" s="1" t="s">
        <v>62</v>
      </c>
      <c r="P1975" s="1" t="s">
        <v>1208</v>
      </c>
      <c r="Q1975" s="1" t="s">
        <v>65</v>
      </c>
      <c r="R1975" s="1" t="s">
        <v>57</v>
      </c>
      <c r="S1975" s="1" t="s">
        <v>1209</v>
      </c>
      <c r="T1975" s="109">
        <v>3.0529999999999999</v>
      </c>
      <c r="U1975" s="121">
        <v>47526</v>
      </c>
      <c r="V1975" s="108">
        <v>1.7500000000000002E-2</v>
      </c>
      <c r="W1975" s="108">
        <v>2.5499999999999998E-2</v>
      </c>
      <c r="X1975" s="1" t="s">
        <v>636</v>
      </c>
      <c r="Z1975" s="107">
        <v>10835.72</v>
      </c>
      <c r="AA1975" s="107">
        <v>1</v>
      </c>
      <c r="AB1975" s="107">
        <v>112.78</v>
      </c>
      <c r="AC1975" s="107">
        <v>0</v>
      </c>
      <c r="AD1975" s="107">
        <v>12.22053</v>
      </c>
      <c r="AE1975" s="107"/>
      <c r="AF1975" s="107"/>
      <c r="AG1975" s="1" t="s">
        <v>17</v>
      </c>
      <c r="AH1975" s="108">
        <v>4.8608977195316099E-6</v>
      </c>
      <c r="AI1975" s="108">
        <v>4.6593826500000002E-4</v>
      </c>
      <c r="AJ1975" s="108">
        <v>1.6913498300000001E-4</v>
      </c>
    </row>
    <row r="1976" spans="1:36" hidden="1">
      <c r="A1976" s="1">
        <v>13918</v>
      </c>
      <c r="B1976" s="1">
        <v>13920</v>
      </c>
      <c r="C1976" s="1" t="s">
        <v>1701</v>
      </c>
      <c r="D1976" s="1">
        <v>520036120</v>
      </c>
      <c r="E1976" s="1" t="s">
        <v>429</v>
      </c>
      <c r="F1976" s="1" t="s">
        <v>1802</v>
      </c>
      <c r="G1976" s="1" t="s">
        <v>1803</v>
      </c>
      <c r="H1976" s="1" t="s">
        <v>76</v>
      </c>
      <c r="I1976" s="1" t="s">
        <v>228</v>
      </c>
      <c r="J1976" s="1" t="s">
        <v>53</v>
      </c>
      <c r="K1976" s="1" t="s">
        <v>53</v>
      </c>
      <c r="L1976" s="1" t="s">
        <v>821</v>
      </c>
      <c r="M1976" s="1" t="s">
        <v>311</v>
      </c>
      <c r="N1976" s="1" t="s">
        <v>269</v>
      </c>
      <c r="O1976" s="1" t="s">
        <v>62</v>
      </c>
      <c r="P1976" s="1" t="s">
        <v>1343</v>
      </c>
      <c r="Q1976" s="1" t="s">
        <v>65</v>
      </c>
      <c r="R1976" s="1" t="s">
        <v>57</v>
      </c>
      <c r="S1976" s="1" t="s">
        <v>1209</v>
      </c>
      <c r="T1976" s="109">
        <v>4.8129999999999997</v>
      </c>
      <c r="U1976" s="121">
        <v>47890</v>
      </c>
      <c r="V1976" s="108">
        <v>5.2499999999999998E-2</v>
      </c>
      <c r="W1976" s="108">
        <v>5.0999999999999997E-2</v>
      </c>
      <c r="X1976" s="1" t="s">
        <v>636</v>
      </c>
      <c r="Z1976" s="107">
        <v>37000</v>
      </c>
      <c r="AA1976" s="107">
        <v>1</v>
      </c>
      <c r="AB1976" s="107">
        <v>103.2</v>
      </c>
      <c r="AC1976" s="107">
        <v>0</v>
      </c>
      <c r="AD1976" s="107">
        <v>38.183999999999997</v>
      </c>
      <c r="AE1976" s="107"/>
      <c r="AF1976" s="107"/>
      <c r="AG1976" s="1" t="s">
        <v>17</v>
      </c>
      <c r="AH1976" s="108">
        <v>7.3999999999999996E-5</v>
      </c>
      <c r="AI1976" s="108">
        <v>1.455860483E-3</v>
      </c>
      <c r="AJ1976" s="108">
        <v>5.2847546100000004E-4</v>
      </c>
    </row>
    <row r="1977" spans="1:36" hidden="1">
      <c r="A1977" s="1">
        <v>13918</v>
      </c>
      <c r="B1977" s="1">
        <v>13920</v>
      </c>
      <c r="C1977" s="1" t="s">
        <v>1523</v>
      </c>
      <c r="D1977" s="1">
        <v>513682146</v>
      </c>
      <c r="E1977" s="1" t="s">
        <v>429</v>
      </c>
      <c r="F1977" s="1" t="s">
        <v>1804</v>
      </c>
      <c r="G1977" s="1" t="s">
        <v>1805</v>
      </c>
      <c r="H1977" s="1" t="s">
        <v>76</v>
      </c>
      <c r="I1977" s="1" t="s">
        <v>229</v>
      </c>
      <c r="J1977" s="1" t="s">
        <v>53</v>
      </c>
      <c r="K1977" s="1" t="s">
        <v>53</v>
      </c>
      <c r="L1977" s="1" t="s">
        <v>821</v>
      </c>
      <c r="M1977" s="1" t="s">
        <v>311</v>
      </c>
      <c r="N1977" s="1" t="s">
        <v>256</v>
      </c>
      <c r="O1977" s="1" t="s">
        <v>62</v>
      </c>
      <c r="P1977" s="1" t="s">
        <v>1343</v>
      </c>
      <c r="Q1977" s="1" t="s">
        <v>65</v>
      </c>
      <c r="R1977" s="1" t="s">
        <v>57</v>
      </c>
      <c r="S1977" s="1" t="s">
        <v>1209</v>
      </c>
      <c r="T1977" s="109">
        <v>4.1260000000000003</v>
      </c>
      <c r="U1977" s="121" t="s">
        <v>1806</v>
      </c>
      <c r="V1977" s="108">
        <v>2.5899999999999999E-2</v>
      </c>
      <c r="W1977" s="108">
        <v>2.7699999999999999E-2</v>
      </c>
      <c r="X1977" s="1" t="s">
        <v>636</v>
      </c>
      <c r="Z1977" s="107">
        <v>30000</v>
      </c>
      <c r="AA1977" s="107">
        <v>1</v>
      </c>
      <c r="AB1977" s="107">
        <v>103.09</v>
      </c>
      <c r="AC1977" s="107">
        <v>0</v>
      </c>
      <c r="AD1977" s="107">
        <v>30.927</v>
      </c>
      <c r="AE1977" s="107"/>
      <c r="AF1977" s="107"/>
      <c r="AG1977" s="1" t="s">
        <v>17</v>
      </c>
      <c r="AH1977" s="108">
        <v>4.39360876378495E-5</v>
      </c>
      <c r="AI1977" s="108">
        <v>1.1791692109999999E-3</v>
      </c>
      <c r="AJ1977" s="108">
        <v>4.2803688899999999E-4</v>
      </c>
    </row>
    <row r="1978" spans="1:36" hidden="1">
      <c r="A1978" s="1">
        <v>13918</v>
      </c>
      <c r="B1978" s="1">
        <v>13920</v>
      </c>
      <c r="C1978" s="1" t="s">
        <v>1613</v>
      </c>
      <c r="D1978" s="1">
        <v>513988824</v>
      </c>
      <c r="E1978" s="1" t="s">
        <v>429</v>
      </c>
      <c r="F1978" s="1" t="s">
        <v>1807</v>
      </c>
      <c r="G1978" s="1" t="s">
        <v>1808</v>
      </c>
      <c r="H1978" s="1" t="s">
        <v>76</v>
      </c>
      <c r="I1978" s="1" t="s">
        <v>228</v>
      </c>
      <c r="J1978" s="1" t="s">
        <v>53</v>
      </c>
      <c r="K1978" s="1" t="s">
        <v>53</v>
      </c>
      <c r="L1978" s="1" t="s">
        <v>821</v>
      </c>
      <c r="M1978" s="1" t="s">
        <v>311</v>
      </c>
      <c r="N1978" s="1" t="s">
        <v>140</v>
      </c>
      <c r="O1978" s="1" t="s">
        <v>62</v>
      </c>
      <c r="P1978" s="1" t="s">
        <v>298</v>
      </c>
      <c r="Q1978" s="1" t="s">
        <v>298</v>
      </c>
      <c r="R1978" s="1" t="s">
        <v>57</v>
      </c>
      <c r="S1978" s="1" t="s">
        <v>1209</v>
      </c>
      <c r="T1978" s="109">
        <v>0.84099999999999997</v>
      </c>
      <c r="U1978" s="121" t="s">
        <v>1606</v>
      </c>
      <c r="V1978" s="108">
        <v>8.2000000000000003E-2</v>
      </c>
      <c r="W1978" s="108">
        <v>6.6199999999999995E-2</v>
      </c>
      <c r="X1978" s="1" t="s">
        <v>636</v>
      </c>
      <c r="Z1978" s="107">
        <v>11000</v>
      </c>
      <c r="AA1978" s="107">
        <v>1</v>
      </c>
      <c r="AB1978" s="107">
        <v>103.45</v>
      </c>
      <c r="AC1978" s="107">
        <v>0</v>
      </c>
      <c r="AD1978" s="107">
        <v>11.3795</v>
      </c>
      <c r="AE1978" s="107"/>
      <c r="AF1978" s="107"/>
      <c r="AG1978" s="1" t="s">
        <v>17</v>
      </c>
      <c r="AH1978" s="108">
        <v>1.06796116E-4</v>
      </c>
      <c r="AI1978" s="108">
        <v>4.3387189300000002E-4</v>
      </c>
      <c r="AJ1978" s="108">
        <v>1.5749493200000001E-4</v>
      </c>
    </row>
    <row r="1979" spans="1:36" hidden="1">
      <c r="A1979" s="1">
        <v>13918</v>
      </c>
      <c r="B1979" s="1">
        <v>13920</v>
      </c>
      <c r="C1979" s="1" t="s">
        <v>1613</v>
      </c>
      <c r="D1979" s="1">
        <v>513988824</v>
      </c>
      <c r="E1979" s="1" t="s">
        <v>429</v>
      </c>
      <c r="F1979" s="1" t="s">
        <v>2523</v>
      </c>
      <c r="G1979" s="1" t="s">
        <v>2524</v>
      </c>
      <c r="H1979" s="1" t="s">
        <v>76</v>
      </c>
      <c r="I1979" s="1" t="s">
        <v>228</v>
      </c>
      <c r="J1979" s="1" t="s">
        <v>53</v>
      </c>
      <c r="K1979" s="1" t="s">
        <v>53</v>
      </c>
      <c r="L1979" s="1" t="s">
        <v>54</v>
      </c>
      <c r="M1979" s="1" t="s">
        <v>311</v>
      </c>
      <c r="N1979" s="1" t="s">
        <v>140</v>
      </c>
      <c r="O1979" s="1" t="s">
        <v>62</v>
      </c>
      <c r="P1979" s="1" t="s">
        <v>298</v>
      </c>
      <c r="Q1979" s="1" t="s">
        <v>298</v>
      </c>
      <c r="R1979" s="1" t="s">
        <v>57</v>
      </c>
      <c r="S1979" s="1" t="s">
        <v>1209</v>
      </c>
      <c r="T1979" s="109">
        <v>0.84099999999999997</v>
      </c>
      <c r="U1979" s="121" t="s">
        <v>1606</v>
      </c>
      <c r="V1979" s="108">
        <v>8.2000000000000003E-2</v>
      </c>
      <c r="W1979" s="108">
        <v>6.6199999999999995E-2</v>
      </c>
      <c r="X1979" s="1" t="s">
        <v>636</v>
      </c>
      <c r="Z1979" s="107">
        <v>100000</v>
      </c>
      <c r="AA1979" s="107">
        <v>1</v>
      </c>
      <c r="AB1979" s="107">
        <v>103.45</v>
      </c>
      <c r="AC1979" s="107">
        <v>0</v>
      </c>
      <c r="AD1979" s="107">
        <v>103.45</v>
      </c>
      <c r="AE1979" s="107"/>
      <c r="AF1979" s="107"/>
      <c r="AG1979" s="1" t="s">
        <v>17</v>
      </c>
      <c r="AH1979" s="108">
        <v>2.3162329710000001E-3</v>
      </c>
      <c r="AI1979" s="108">
        <v>3.9442899379999998E-3</v>
      </c>
      <c r="AJ1979" s="108">
        <v>1.431772115E-3</v>
      </c>
    </row>
    <row r="1980" spans="1:36" hidden="1">
      <c r="A1980" s="1">
        <v>13918</v>
      </c>
      <c r="B1980" s="1">
        <v>13920</v>
      </c>
      <c r="C1980" s="1" t="s">
        <v>1809</v>
      </c>
      <c r="D1980" s="1">
        <v>520018078</v>
      </c>
      <c r="E1980" s="1" t="s">
        <v>429</v>
      </c>
      <c r="F1980" s="1" t="s">
        <v>1810</v>
      </c>
      <c r="G1980" s="1" t="s">
        <v>1811</v>
      </c>
      <c r="H1980" s="1" t="s">
        <v>76</v>
      </c>
      <c r="I1980" s="1" t="s">
        <v>229</v>
      </c>
      <c r="J1980" s="1" t="s">
        <v>53</v>
      </c>
      <c r="K1980" s="1" t="s">
        <v>53</v>
      </c>
      <c r="L1980" s="1" t="s">
        <v>821</v>
      </c>
      <c r="M1980" s="1" t="s">
        <v>311</v>
      </c>
      <c r="N1980" s="1" t="s">
        <v>256</v>
      </c>
      <c r="O1980" s="1" t="s">
        <v>62</v>
      </c>
      <c r="P1980" s="1" t="s">
        <v>1208</v>
      </c>
      <c r="Q1980" s="1" t="s">
        <v>65</v>
      </c>
      <c r="R1980" s="1" t="s">
        <v>57</v>
      </c>
      <c r="S1980" s="1" t="s">
        <v>1209</v>
      </c>
      <c r="T1980" s="109">
        <v>2.3460000000000001</v>
      </c>
      <c r="U1980" s="121" t="s">
        <v>1812</v>
      </c>
      <c r="V1980" s="108">
        <v>1.8599999999999998E-2</v>
      </c>
      <c r="W1980" s="108">
        <v>2.41E-2</v>
      </c>
      <c r="X1980" s="1" t="s">
        <v>636</v>
      </c>
      <c r="Z1980" s="107">
        <v>225000</v>
      </c>
      <c r="AA1980" s="107">
        <v>1</v>
      </c>
      <c r="AB1980" s="107">
        <v>102.59</v>
      </c>
      <c r="AC1980" s="107">
        <v>0</v>
      </c>
      <c r="AD1980" s="107">
        <v>230.82749999999999</v>
      </c>
      <c r="AE1980" s="107"/>
      <c r="AF1980" s="107"/>
      <c r="AG1980" s="1" t="s">
        <v>17</v>
      </c>
      <c r="AH1980" s="108">
        <v>7.8295856238786099E-5</v>
      </c>
      <c r="AI1980" s="108">
        <v>8.8008756470000001E-3</v>
      </c>
      <c r="AJ1980" s="108">
        <v>3.194706408E-3</v>
      </c>
    </row>
    <row r="1981" spans="1:36" hidden="1">
      <c r="A1981" s="1">
        <v>13918</v>
      </c>
      <c r="B1981" s="1">
        <v>13920</v>
      </c>
      <c r="C1981" s="1" t="s">
        <v>1809</v>
      </c>
      <c r="D1981" s="1">
        <v>520018078</v>
      </c>
      <c r="E1981" s="1" t="s">
        <v>429</v>
      </c>
      <c r="F1981" s="1" t="s">
        <v>1813</v>
      </c>
      <c r="G1981" s="1" t="s">
        <v>1814</v>
      </c>
      <c r="H1981" s="1" t="s">
        <v>76</v>
      </c>
      <c r="I1981" s="1" t="s">
        <v>229</v>
      </c>
      <c r="J1981" s="1" t="s">
        <v>53</v>
      </c>
      <c r="K1981" s="1" t="s">
        <v>53</v>
      </c>
      <c r="L1981" s="1" t="s">
        <v>821</v>
      </c>
      <c r="M1981" s="1" t="s">
        <v>311</v>
      </c>
      <c r="N1981" s="1" t="s">
        <v>256</v>
      </c>
      <c r="O1981" s="1" t="s">
        <v>62</v>
      </c>
      <c r="P1981" s="1" t="s">
        <v>1208</v>
      </c>
      <c r="Q1981" s="1" t="s">
        <v>65</v>
      </c>
      <c r="R1981" s="1" t="s">
        <v>57</v>
      </c>
      <c r="S1981" s="1" t="s">
        <v>1209</v>
      </c>
      <c r="T1981" s="109">
        <v>4.5970000000000004</v>
      </c>
      <c r="U1981" s="121" t="s">
        <v>1643</v>
      </c>
      <c r="V1981" s="108">
        <v>2.0199999999999999E-2</v>
      </c>
      <c r="W1981" s="108">
        <v>2.58E-2</v>
      </c>
      <c r="X1981" s="1" t="s">
        <v>636</v>
      </c>
      <c r="Z1981" s="107">
        <v>150000</v>
      </c>
      <c r="AA1981" s="107">
        <v>1</v>
      </c>
      <c r="AB1981" s="107">
        <v>101.85</v>
      </c>
      <c r="AC1981" s="107">
        <v>0</v>
      </c>
      <c r="AD1981" s="107">
        <v>152.77500000000001</v>
      </c>
      <c r="AE1981" s="107"/>
      <c r="AF1981" s="107"/>
      <c r="AG1981" s="1" t="s">
        <v>17</v>
      </c>
      <c r="AH1981" s="108">
        <v>4.2040170223451902E-5</v>
      </c>
      <c r="AI1981" s="108">
        <v>5.8249289059999999E-3</v>
      </c>
      <c r="AJ1981" s="108">
        <v>2.114441613E-3</v>
      </c>
    </row>
    <row r="1982" spans="1:36" hidden="1">
      <c r="A1982" s="1">
        <v>13918</v>
      </c>
      <c r="B1982" s="1">
        <v>13920</v>
      </c>
      <c r="C1982" s="1" t="s">
        <v>1660</v>
      </c>
      <c r="D1982" s="1">
        <v>520032046</v>
      </c>
      <c r="E1982" s="1" t="s">
        <v>429</v>
      </c>
      <c r="F1982" s="1" t="s">
        <v>1815</v>
      </c>
      <c r="G1982" s="1" t="s">
        <v>1816</v>
      </c>
      <c r="H1982" s="1" t="s">
        <v>76</v>
      </c>
      <c r="I1982" s="1" t="s">
        <v>229</v>
      </c>
      <c r="J1982" s="1" t="s">
        <v>53</v>
      </c>
      <c r="K1982" s="1" t="s">
        <v>53</v>
      </c>
      <c r="L1982" s="1" t="s">
        <v>821</v>
      </c>
      <c r="M1982" s="1" t="s">
        <v>311</v>
      </c>
      <c r="N1982" s="1" t="s">
        <v>256</v>
      </c>
      <c r="O1982" s="1" t="s">
        <v>62</v>
      </c>
      <c r="P1982" s="1" t="s">
        <v>1208</v>
      </c>
      <c r="Q1982" s="1" t="s">
        <v>65</v>
      </c>
      <c r="R1982" s="1" t="s">
        <v>57</v>
      </c>
      <c r="S1982" s="1" t="s">
        <v>1209</v>
      </c>
      <c r="T1982" s="109">
        <v>4.45</v>
      </c>
      <c r="U1982" s="121" t="s">
        <v>1817</v>
      </c>
      <c r="V1982" s="108">
        <v>1.9900000000000001E-2</v>
      </c>
      <c r="W1982" s="108">
        <v>2.5399999999999999E-2</v>
      </c>
      <c r="X1982" s="1" t="s">
        <v>636</v>
      </c>
      <c r="Z1982" s="107">
        <v>145000</v>
      </c>
      <c r="AA1982" s="107">
        <v>1</v>
      </c>
      <c r="AB1982" s="107">
        <v>101.81</v>
      </c>
      <c r="AC1982" s="107">
        <v>0</v>
      </c>
      <c r="AD1982" s="107">
        <v>147.62450000000001</v>
      </c>
      <c r="AE1982" s="107"/>
      <c r="AF1982" s="107"/>
      <c r="AG1982" s="1" t="s">
        <v>17</v>
      </c>
      <c r="AH1982" s="108">
        <v>5.9670781893004101E-5</v>
      </c>
      <c r="AI1982" s="108">
        <v>5.6285532139999997E-3</v>
      </c>
      <c r="AJ1982" s="108">
        <v>2.0431574930000001E-3</v>
      </c>
    </row>
    <row r="1983" spans="1:36" hidden="1">
      <c r="A1983" s="1">
        <v>13918</v>
      </c>
      <c r="B1983" s="1">
        <v>13920</v>
      </c>
      <c r="C1983" s="1" t="s">
        <v>1818</v>
      </c>
      <c r="D1983" s="1">
        <v>516291754</v>
      </c>
      <c r="E1983" s="1" t="s">
        <v>429</v>
      </c>
      <c r="F1983" s="1" t="s">
        <v>1819</v>
      </c>
      <c r="G1983" s="1" t="s">
        <v>1820</v>
      </c>
      <c r="H1983" s="1" t="s">
        <v>76</v>
      </c>
      <c r="I1983" s="1" t="s">
        <v>229</v>
      </c>
      <c r="J1983" s="1" t="s">
        <v>53</v>
      </c>
      <c r="K1983" s="1" t="s">
        <v>53</v>
      </c>
      <c r="L1983" s="1" t="s">
        <v>821</v>
      </c>
      <c r="M1983" s="1" t="s">
        <v>311</v>
      </c>
      <c r="N1983" s="1" t="s">
        <v>651</v>
      </c>
      <c r="O1983" s="1" t="s">
        <v>62</v>
      </c>
      <c r="P1983" s="1" t="s">
        <v>298</v>
      </c>
      <c r="Q1983" s="1" t="s">
        <v>298</v>
      </c>
      <c r="R1983" s="1" t="s">
        <v>57</v>
      </c>
      <c r="S1983" s="1" t="s">
        <v>1209</v>
      </c>
      <c r="T1983" s="109">
        <v>2.5720000000000001</v>
      </c>
      <c r="U1983" s="121" t="s">
        <v>1428</v>
      </c>
      <c r="V1983" s="108">
        <v>4.6098E-2</v>
      </c>
      <c r="W1983" s="108">
        <v>3.3500000000000002E-2</v>
      </c>
      <c r="X1983" s="1" t="s">
        <v>636</v>
      </c>
      <c r="Z1983" s="107">
        <v>255000</v>
      </c>
      <c r="AA1983" s="107">
        <v>1</v>
      </c>
      <c r="AB1983" s="107">
        <v>108.36</v>
      </c>
      <c r="AC1983" s="107">
        <v>0</v>
      </c>
      <c r="AD1983" s="107">
        <v>276.31799999999998</v>
      </c>
      <c r="AE1983" s="107"/>
      <c r="AF1983" s="107"/>
      <c r="AG1983" s="1" t="s">
        <v>17</v>
      </c>
      <c r="AH1983" s="108">
        <v>2.6029465299999999E-4</v>
      </c>
      <c r="AI1983" s="108">
        <v>1.0535314714E-2</v>
      </c>
      <c r="AJ1983" s="108">
        <v>3.8243055330000001E-3</v>
      </c>
    </row>
    <row r="1984" spans="1:36">
      <c r="A1984" s="1">
        <v>13918</v>
      </c>
      <c r="B1984" s="1">
        <v>13920</v>
      </c>
      <c r="C1984" s="1" t="s">
        <v>1821</v>
      </c>
      <c r="D1984" s="1">
        <v>560040545</v>
      </c>
      <c r="E1984" s="1" t="s">
        <v>430</v>
      </c>
      <c r="F1984" s="1" t="s">
        <v>1822</v>
      </c>
      <c r="G1984" s="1" t="s">
        <v>1823</v>
      </c>
      <c r="H1984" s="1" t="s">
        <v>76</v>
      </c>
      <c r="I1984" s="1" t="s">
        <v>228</v>
      </c>
      <c r="J1984" s="1" t="s">
        <v>53</v>
      </c>
      <c r="K1984" s="1" t="s">
        <v>314</v>
      </c>
      <c r="L1984" s="1" t="s">
        <v>821</v>
      </c>
      <c r="M1984" s="1" t="s">
        <v>311</v>
      </c>
      <c r="N1984" s="1" t="s">
        <v>140</v>
      </c>
      <c r="O1984" s="1" t="s">
        <v>62</v>
      </c>
      <c r="P1984" s="1" t="s">
        <v>298</v>
      </c>
      <c r="Q1984" s="1" t="s">
        <v>298</v>
      </c>
      <c r="R1984" s="1" t="s">
        <v>57</v>
      </c>
      <c r="S1984" s="1" t="s">
        <v>1209</v>
      </c>
      <c r="T1984" s="109">
        <v>3.0830000000000002</v>
      </c>
      <c r="U1984" s="121" t="s">
        <v>1824</v>
      </c>
      <c r="V1984" s="108">
        <v>8.1500000000000003E-2</v>
      </c>
      <c r="W1984" s="108">
        <v>6.1699999999999998E-2</v>
      </c>
      <c r="X1984" s="1" t="s">
        <v>636</v>
      </c>
      <c r="Z1984" s="107">
        <v>59000</v>
      </c>
      <c r="AA1984" s="107">
        <v>1</v>
      </c>
      <c r="AB1984" s="107">
        <v>106.44</v>
      </c>
      <c r="AC1984" s="107">
        <v>0</v>
      </c>
      <c r="AD1984" s="107">
        <v>62.799599999999998</v>
      </c>
      <c r="AE1984" s="107"/>
      <c r="AF1984" s="107"/>
      <c r="AG1984" s="1" t="s">
        <v>17</v>
      </c>
      <c r="AH1984" s="108">
        <v>2.8600652400000002E-4</v>
      </c>
      <c r="AI1984" s="108">
        <v>2.3943917869999999E-3</v>
      </c>
      <c r="AJ1984" s="108">
        <v>8.6916110300000004E-4</v>
      </c>
    </row>
    <row r="1985" spans="1:36" hidden="1">
      <c r="A1985" s="1">
        <v>13918</v>
      </c>
      <c r="B1985" s="1">
        <v>13920</v>
      </c>
      <c r="C1985" s="1" t="s">
        <v>1607</v>
      </c>
      <c r="D1985" s="1">
        <v>513201582</v>
      </c>
      <c r="E1985" s="1" t="s">
        <v>429</v>
      </c>
      <c r="F1985" s="1" t="s">
        <v>1825</v>
      </c>
      <c r="G1985" s="1" t="s">
        <v>1826</v>
      </c>
      <c r="H1985" s="1" t="s">
        <v>76</v>
      </c>
      <c r="I1985" s="1" t="s">
        <v>228</v>
      </c>
      <c r="J1985" s="1" t="s">
        <v>53</v>
      </c>
      <c r="K1985" s="1" t="s">
        <v>53</v>
      </c>
      <c r="L1985" s="1" t="s">
        <v>821</v>
      </c>
      <c r="M1985" s="1" t="s">
        <v>311</v>
      </c>
      <c r="N1985" s="1" t="s">
        <v>140</v>
      </c>
      <c r="O1985" s="1" t="s">
        <v>62</v>
      </c>
      <c r="P1985" s="1" t="s">
        <v>1447</v>
      </c>
      <c r="Q1985" s="1" t="s">
        <v>70</v>
      </c>
      <c r="R1985" s="1" t="s">
        <v>57</v>
      </c>
      <c r="S1985" s="1" t="s">
        <v>1209</v>
      </c>
      <c r="T1985" s="109">
        <v>1.7789999999999999</v>
      </c>
      <c r="U1985" s="121" t="s">
        <v>1428</v>
      </c>
      <c r="V1985" s="108">
        <v>7.3999999999999996E-2</v>
      </c>
      <c r="W1985" s="108">
        <v>5.7599999999999998E-2</v>
      </c>
      <c r="X1985" s="1" t="s">
        <v>636</v>
      </c>
      <c r="Z1985" s="107">
        <v>47500</v>
      </c>
      <c r="AA1985" s="107">
        <v>1</v>
      </c>
      <c r="AB1985" s="107">
        <v>104.88</v>
      </c>
      <c r="AC1985" s="107">
        <v>0</v>
      </c>
      <c r="AD1985" s="107">
        <v>49.817999999999998</v>
      </c>
      <c r="AE1985" s="107"/>
      <c r="AF1985" s="107"/>
      <c r="AG1985" s="1" t="s">
        <v>17</v>
      </c>
      <c r="AH1985" s="108">
        <v>4.5325984400000001E-4</v>
      </c>
      <c r="AI1985" s="108">
        <v>1.8994358250000001E-3</v>
      </c>
      <c r="AJ1985" s="108">
        <v>6.8949273299999999E-4</v>
      </c>
    </row>
    <row r="1986" spans="1:36" hidden="1">
      <c r="A1986" s="1">
        <v>13918</v>
      </c>
      <c r="B1986" s="1">
        <v>13920</v>
      </c>
      <c r="C1986" s="1" t="s">
        <v>1363</v>
      </c>
      <c r="D1986" s="1">
        <v>514065283</v>
      </c>
      <c r="E1986" s="1" t="s">
        <v>429</v>
      </c>
      <c r="F1986" s="1" t="s">
        <v>1827</v>
      </c>
      <c r="G1986" s="1" t="s">
        <v>1828</v>
      </c>
      <c r="H1986" s="1" t="s">
        <v>76</v>
      </c>
      <c r="I1986" s="1" t="s">
        <v>228</v>
      </c>
      <c r="J1986" s="1" t="s">
        <v>53</v>
      </c>
      <c r="K1986" s="1" t="s">
        <v>53</v>
      </c>
      <c r="L1986" s="1" t="s">
        <v>821</v>
      </c>
      <c r="M1986" s="1" t="s">
        <v>311</v>
      </c>
      <c r="N1986" s="1" t="s">
        <v>75</v>
      </c>
      <c r="O1986" s="1" t="s">
        <v>62</v>
      </c>
      <c r="P1986" s="1" t="s">
        <v>1343</v>
      </c>
      <c r="Q1986" s="1" t="s">
        <v>65</v>
      </c>
      <c r="R1986" s="1" t="s">
        <v>57</v>
      </c>
      <c r="S1986" s="1" t="s">
        <v>1209</v>
      </c>
      <c r="T1986" s="109">
        <v>2.9140000000000001</v>
      </c>
      <c r="U1986" s="121" t="s">
        <v>1829</v>
      </c>
      <c r="V1986" s="108">
        <v>5.0500000000000003E-2</v>
      </c>
      <c r="W1986" s="108">
        <v>5.2999999999999999E-2</v>
      </c>
      <c r="X1986" s="1" t="s">
        <v>636</v>
      </c>
      <c r="Z1986" s="107">
        <v>17336</v>
      </c>
      <c r="AA1986" s="107">
        <v>1</v>
      </c>
      <c r="AB1986" s="107">
        <v>100.78</v>
      </c>
      <c r="AC1986" s="107">
        <v>0</v>
      </c>
      <c r="AD1986" s="107">
        <v>17.471219999999999</v>
      </c>
      <c r="AE1986" s="107"/>
      <c r="AF1986" s="107"/>
      <c r="AG1986" s="1" t="s">
        <v>17</v>
      </c>
      <c r="AH1986" s="108">
        <v>7.8097849216947395E-5</v>
      </c>
      <c r="AI1986" s="108">
        <v>6.6613395099999995E-4</v>
      </c>
      <c r="AJ1986" s="108">
        <v>2.41805757E-4</v>
      </c>
    </row>
    <row r="1987" spans="1:36" hidden="1">
      <c r="A1987" s="1">
        <v>13918</v>
      </c>
      <c r="B1987" s="1">
        <v>13920</v>
      </c>
      <c r="C1987" s="1" t="s">
        <v>1466</v>
      </c>
      <c r="D1987" s="1">
        <v>520039868</v>
      </c>
      <c r="E1987" s="1" t="s">
        <v>429</v>
      </c>
      <c r="F1987" s="1" t="s">
        <v>1830</v>
      </c>
      <c r="G1987" s="1" t="s">
        <v>1831</v>
      </c>
      <c r="H1987" s="1" t="s">
        <v>76</v>
      </c>
      <c r="I1987" s="1" t="s">
        <v>228</v>
      </c>
      <c r="J1987" s="1" t="s">
        <v>53</v>
      </c>
      <c r="K1987" s="1" t="s">
        <v>53</v>
      </c>
      <c r="L1987" s="1" t="s">
        <v>821</v>
      </c>
      <c r="M1987" s="1" t="s">
        <v>311</v>
      </c>
      <c r="N1987" s="1" t="s">
        <v>647</v>
      </c>
      <c r="O1987" s="1" t="s">
        <v>62</v>
      </c>
      <c r="P1987" s="1" t="s">
        <v>298</v>
      </c>
      <c r="Q1987" s="1" t="s">
        <v>298</v>
      </c>
      <c r="R1987" s="1" t="s">
        <v>57</v>
      </c>
      <c r="S1987" s="1" t="s">
        <v>1209</v>
      </c>
      <c r="T1987" s="109">
        <v>2.9860000000000002</v>
      </c>
      <c r="U1987" s="121" t="s">
        <v>1239</v>
      </c>
      <c r="V1987" s="108">
        <v>5.5E-2</v>
      </c>
      <c r="W1987" s="108">
        <v>6.2199999999999998E-2</v>
      </c>
      <c r="X1987" s="1" t="s">
        <v>636</v>
      </c>
      <c r="Z1987" s="107">
        <v>98000</v>
      </c>
      <c r="AA1987" s="107">
        <v>1</v>
      </c>
      <c r="AB1987" s="107">
        <v>98.21</v>
      </c>
      <c r="AC1987" s="107">
        <v>0</v>
      </c>
      <c r="AD1987" s="107">
        <v>96.245800000000003</v>
      </c>
      <c r="AE1987" s="107"/>
      <c r="AF1987" s="107"/>
      <c r="AG1987" s="1" t="s">
        <v>17</v>
      </c>
      <c r="AH1987" s="108">
        <v>2.9869785699999999E-4</v>
      </c>
      <c r="AI1987" s="108">
        <v>3.669611798E-3</v>
      </c>
      <c r="AJ1987" s="108">
        <v>1.3320643080000001E-3</v>
      </c>
    </row>
    <row r="1988" spans="1:36" hidden="1">
      <c r="A1988" s="1">
        <v>13918</v>
      </c>
      <c r="B1988" s="1">
        <v>13920</v>
      </c>
      <c r="C1988" s="1" t="s">
        <v>1466</v>
      </c>
      <c r="D1988" s="1">
        <v>520039868</v>
      </c>
      <c r="E1988" s="1" t="s">
        <v>429</v>
      </c>
      <c r="F1988" s="1" t="s">
        <v>1832</v>
      </c>
      <c r="G1988" s="1" t="s">
        <v>1833</v>
      </c>
      <c r="H1988" s="1" t="s">
        <v>76</v>
      </c>
      <c r="I1988" s="1" t="s">
        <v>228</v>
      </c>
      <c r="J1988" s="1" t="s">
        <v>53</v>
      </c>
      <c r="K1988" s="1" t="s">
        <v>53</v>
      </c>
      <c r="L1988" s="1" t="s">
        <v>54</v>
      </c>
      <c r="M1988" s="1" t="s">
        <v>311</v>
      </c>
      <c r="N1988" s="1" t="s">
        <v>647</v>
      </c>
      <c r="O1988" s="1" t="s">
        <v>62</v>
      </c>
      <c r="P1988" s="1" t="s">
        <v>298</v>
      </c>
      <c r="Q1988" s="1" t="s">
        <v>298</v>
      </c>
      <c r="R1988" s="1" t="s">
        <v>57</v>
      </c>
      <c r="S1988" s="1" t="s">
        <v>1209</v>
      </c>
      <c r="T1988" s="109">
        <v>2.9860000000000002</v>
      </c>
      <c r="U1988" s="121" t="s">
        <v>1239</v>
      </c>
      <c r="V1988" s="108">
        <v>5.5E-2</v>
      </c>
      <c r="W1988" s="108">
        <v>6.2199999999999998E-2</v>
      </c>
      <c r="X1988" s="1" t="s">
        <v>636</v>
      </c>
      <c r="Z1988" s="107">
        <v>100000</v>
      </c>
      <c r="AA1988" s="107">
        <v>1</v>
      </c>
      <c r="AB1988" s="107">
        <v>97.770899999999997</v>
      </c>
      <c r="AC1988" s="107">
        <v>0</v>
      </c>
      <c r="AD1988" s="107">
        <v>97.770899999999997</v>
      </c>
      <c r="AE1988" s="107"/>
      <c r="AF1988" s="107"/>
      <c r="AG1988" s="1" t="s">
        <v>17</v>
      </c>
      <c r="AH1988" s="108">
        <v>7.7805359769999999E-3</v>
      </c>
      <c r="AI1988" s="108">
        <v>3.7277600489999999E-3</v>
      </c>
      <c r="AJ1988" s="108">
        <v>1.353172047E-3</v>
      </c>
    </row>
    <row r="1989" spans="1:36" hidden="1">
      <c r="A1989" s="1">
        <v>13918</v>
      </c>
      <c r="B1989" s="1">
        <v>13920</v>
      </c>
      <c r="C1989" s="1" t="s">
        <v>1640</v>
      </c>
      <c r="D1989" s="1">
        <v>520029935</v>
      </c>
      <c r="E1989" s="1" t="s">
        <v>429</v>
      </c>
      <c r="F1989" s="1" t="s">
        <v>1834</v>
      </c>
      <c r="G1989" s="1" t="s">
        <v>1835</v>
      </c>
      <c r="H1989" s="1" t="s">
        <v>76</v>
      </c>
      <c r="I1989" s="1" t="s">
        <v>229</v>
      </c>
      <c r="J1989" s="1" t="s">
        <v>53</v>
      </c>
      <c r="K1989" s="1" t="s">
        <v>53</v>
      </c>
      <c r="L1989" s="1" t="s">
        <v>821</v>
      </c>
      <c r="M1989" s="1" t="s">
        <v>311</v>
      </c>
      <c r="N1989" s="1" t="s">
        <v>256</v>
      </c>
      <c r="O1989" s="1" t="s">
        <v>62</v>
      </c>
      <c r="P1989" s="1" t="s">
        <v>1208</v>
      </c>
      <c r="Q1989" s="1" t="s">
        <v>65</v>
      </c>
      <c r="R1989" s="1" t="s">
        <v>57</v>
      </c>
      <c r="S1989" s="1" t="s">
        <v>1209</v>
      </c>
      <c r="T1989" s="109">
        <v>5.1459999999999999</v>
      </c>
      <c r="U1989" s="121" t="s">
        <v>1836</v>
      </c>
      <c r="V1989" s="108">
        <v>2.1100000000000001E-2</v>
      </c>
      <c r="W1989" s="108">
        <v>2.6100000000000002E-2</v>
      </c>
      <c r="X1989" s="1" t="s">
        <v>636</v>
      </c>
      <c r="Z1989" s="107">
        <v>94640</v>
      </c>
      <c r="AA1989" s="107">
        <v>1</v>
      </c>
      <c r="AB1989" s="107">
        <v>101.3</v>
      </c>
      <c r="AC1989" s="107">
        <v>0</v>
      </c>
      <c r="AD1989" s="107">
        <v>95.870320000000007</v>
      </c>
      <c r="AE1989" s="107"/>
      <c r="AF1989" s="107"/>
      <c r="AG1989" s="1" t="s">
        <v>17</v>
      </c>
      <c r="AH1989" s="108">
        <v>3.6377207860415099E-5</v>
      </c>
      <c r="AI1989" s="108">
        <v>3.6552956840000001E-3</v>
      </c>
      <c r="AJ1989" s="108">
        <v>1.3268675770000001E-3</v>
      </c>
    </row>
    <row r="1990" spans="1:36" hidden="1">
      <c r="A1990" s="1">
        <v>13918</v>
      </c>
      <c r="B1990" s="1">
        <v>13920</v>
      </c>
      <c r="C1990" s="1" t="s">
        <v>1705</v>
      </c>
      <c r="D1990" s="1">
        <v>520038274</v>
      </c>
      <c r="E1990" s="1" t="s">
        <v>429</v>
      </c>
      <c r="F1990" s="1" t="s">
        <v>2382</v>
      </c>
      <c r="G1990" s="1" t="s">
        <v>2383</v>
      </c>
      <c r="H1990" s="1" t="s">
        <v>76</v>
      </c>
      <c r="I1990" s="1" t="s">
        <v>228</v>
      </c>
      <c r="J1990" s="1" t="s">
        <v>53</v>
      </c>
      <c r="K1990" s="1" t="s">
        <v>53</v>
      </c>
      <c r="L1990" s="1" t="s">
        <v>54</v>
      </c>
      <c r="M1990" s="1" t="s">
        <v>311</v>
      </c>
      <c r="N1990" s="1" t="s">
        <v>140</v>
      </c>
      <c r="O1990" s="1" t="s">
        <v>62</v>
      </c>
      <c r="P1990" s="1" t="s">
        <v>298</v>
      </c>
      <c r="Q1990" s="1" t="s">
        <v>298</v>
      </c>
      <c r="R1990" s="1" t="s">
        <v>57</v>
      </c>
      <c r="S1990" s="1" t="s">
        <v>1209</v>
      </c>
      <c r="T1990" s="109">
        <v>3.0619999999999998</v>
      </c>
      <c r="U1990" s="121">
        <v>47483</v>
      </c>
      <c r="V1990" s="108">
        <v>6.1499999999999999E-2</v>
      </c>
      <c r="W1990" s="108">
        <v>5.74E-2</v>
      </c>
      <c r="X1990" s="1" t="s">
        <v>636</v>
      </c>
      <c r="Z1990" s="107">
        <v>100000</v>
      </c>
      <c r="AA1990" s="107">
        <v>1</v>
      </c>
      <c r="AB1990" s="107">
        <v>102.9817</v>
      </c>
      <c r="AC1990" s="107">
        <v>0</v>
      </c>
      <c r="AD1990" s="107">
        <v>102.9817</v>
      </c>
      <c r="AE1990" s="107"/>
      <c r="AF1990" s="107"/>
      <c r="AG1990" s="1" t="s">
        <v>17</v>
      </c>
      <c r="AH1990" s="108">
        <v>3.5425859699999998E-4</v>
      </c>
      <c r="AI1990" s="108">
        <v>3.9264348290000001E-3</v>
      </c>
      <c r="AJ1990" s="108">
        <v>1.4252907339999999E-3</v>
      </c>
    </row>
    <row r="1991" spans="1:36" hidden="1">
      <c r="A1991" s="1">
        <v>13918</v>
      </c>
      <c r="B1991" s="1">
        <v>13920</v>
      </c>
      <c r="C1991" s="1" t="s">
        <v>1841</v>
      </c>
      <c r="D1991" s="1">
        <v>510607328</v>
      </c>
      <c r="E1991" s="1" t="s">
        <v>429</v>
      </c>
      <c r="F1991" s="1" t="s">
        <v>1842</v>
      </c>
      <c r="G1991" s="1" t="s">
        <v>1843</v>
      </c>
      <c r="H1991" s="1" t="s">
        <v>76</v>
      </c>
      <c r="I1991" s="1" t="s">
        <v>228</v>
      </c>
      <c r="J1991" s="1" t="s">
        <v>53</v>
      </c>
      <c r="K1991" s="1" t="s">
        <v>53</v>
      </c>
      <c r="L1991" s="1" t="s">
        <v>821</v>
      </c>
      <c r="M1991" s="1" t="s">
        <v>311</v>
      </c>
      <c r="N1991" s="1" t="s">
        <v>652</v>
      </c>
      <c r="O1991" s="1" t="s">
        <v>62</v>
      </c>
      <c r="P1991" s="1" t="s">
        <v>1447</v>
      </c>
      <c r="Q1991" s="1" t="s">
        <v>70</v>
      </c>
      <c r="R1991" s="1" t="s">
        <v>57</v>
      </c>
      <c r="S1991" s="1" t="s">
        <v>1209</v>
      </c>
      <c r="T1991" s="109">
        <v>4.1379999999999999</v>
      </c>
      <c r="U1991" s="121" t="s">
        <v>1844</v>
      </c>
      <c r="V1991" s="108">
        <v>6.0699999999999997E-2</v>
      </c>
      <c r="W1991" s="108">
        <v>5.9799999999999999E-2</v>
      </c>
      <c r="X1991" s="1" t="s">
        <v>636</v>
      </c>
      <c r="Z1991" s="107">
        <v>56000</v>
      </c>
      <c r="AA1991" s="107">
        <v>1</v>
      </c>
      <c r="AB1991" s="107">
        <v>102.73</v>
      </c>
      <c r="AC1991" s="107">
        <v>0</v>
      </c>
      <c r="AD1991" s="107">
        <v>57.528799999999997</v>
      </c>
      <c r="AE1991" s="107"/>
      <c r="AF1991" s="107"/>
      <c r="AG1991" s="1" t="s">
        <v>17</v>
      </c>
      <c r="AH1991" s="108">
        <v>1.3426358800000001E-4</v>
      </c>
      <c r="AI1991" s="108">
        <v>2.1934293570000001E-3</v>
      </c>
      <c r="AJ1991" s="108">
        <v>7.9621200200000002E-4</v>
      </c>
    </row>
    <row r="1992" spans="1:36" hidden="1">
      <c r="A1992" s="1">
        <v>13918</v>
      </c>
      <c r="B1992" s="1">
        <v>13920</v>
      </c>
      <c r="C1992" s="1" t="s">
        <v>1417</v>
      </c>
      <c r="D1992" s="1">
        <v>512607888</v>
      </c>
      <c r="E1992" s="1" t="s">
        <v>429</v>
      </c>
      <c r="F1992" s="1" t="s">
        <v>2643</v>
      </c>
      <c r="G1992" s="1" t="s">
        <v>2644</v>
      </c>
      <c r="H1992" s="1" t="s">
        <v>76</v>
      </c>
      <c r="I1992" s="1" t="s">
        <v>228</v>
      </c>
      <c r="J1992" s="1" t="s">
        <v>53</v>
      </c>
      <c r="K1992" s="1" t="s">
        <v>53</v>
      </c>
      <c r="L1992" s="1" t="s">
        <v>821</v>
      </c>
      <c r="M1992" s="1" t="s">
        <v>311</v>
      </c>
      <c r="N1992" s="1" t="s">
        <v>259</v>
      </c>
      <c r="O1992" s="1" t="s">
        <v>62</v>
      </c>
      <c r="P1992" s="1" t="s">
        <v>1420</v>
      </c>
      <c r="Q1992" s="1" t="s">
        <v>70</v>
      </c>
      <c r="R1992" s="1" t="s">
        <v>57</v>
      </c>
      <c r="S1992" s="1" t="s">
        <v>1209</v>
      </c>
      <c r="T1992" s="109">
        <v>4.1180000000000003</v>
      </c>
      <c r="U1992" s="121" t="s">
        <v>2645</v>
      </c>
      <c r="V1992" s="108">
        <v>6.3299999999999995E-2</v>
      </c>
      <c r="W1992" s="108">
        <v>5.7700000000000001E-2</v>
      </c>
      <c r="X1992" s="1" t="s">
        <v>636</v>
      </c>
      <c r="Z1992" s="107">
        <v>100000</v>
      </c>
      <c r="AA1992" s="107">
        <v>1</v>
      </c>
      <c r="AB1992" s="107">
        <v>103.13</v>
      </c>
      <c r="AC1992" s="107">
        <v>0</v>
      </c>
      <c r="AD1992" s="107">
        <v>103.13</v>
      </c>
      <c r="AE1992" s="107"/>
      <c r="AF1992" s="107"/>
      <c r="AG1992" s="1" t="s">
        <v>17</v>
      </c>
      <c r="AH1992" s="108">
        <v>2.18844718E-4</v>
      </c>
      <c r="AI1992" s="108">
        <v>3.932089138E-3</v>
      </c>
      <c r="AJ1992" s="108">
        <v>1.4273432400000001E-3</v>
      </c>
    </row>
    <row r="1993" spans="1:36" hidden="1">
      <c r="A1993" s="1">
        <v>13918</v>
      </c>
      <c r="B1993" s="1">
        <v>13920</v>
      </c>
      <c r="C1993" s="1" t="s">
        <v>1600</v>
      </c>
      <c r="D1993" s="1">
        <v>514625094</v>
      </c>
      <c r="E1993" s="1" t="s">
        <v>429</v>
      </c>
      <c r="F1993" s="1" t="s">
        <v>2388</v>
      </c>
      <c r="G1993" s="1" t="s">
        <v>2387</v>
      </c>
      <c r="H1993" s="1" t="s">
        <v>76</v>
      </c>
      <c r="I1993" s="1" t="s">
        <v>228</v>
      </c>
      <c r="J1993" s="1" t="s">
        <v>53</v>
      </c>
      <c r="K1993" s="1" t="s">
        <v>53</v>
      </c>
      <c r="L1993" s="1" t="s">
        <v>54</v>
      </c>
      <c r="M1993" s="1" t="s">
        <v>311</v>
      </c>
      <c r="N1993" s="1" t="s">
        <v>140</v>
      </c>
      <c r="O1993" s="1" t="s">
        <v>62</v>
      </c>
      <c r="P1993" s="1" t="s">
        <v>298</v>
      </c>
      <c r="Q1993" s="1" t="s">
        <v>298</v>
      </c>
      <c r="R1993" s="1" t="s">
        <v>57</v>
      </c>
      <c r="S1993" s="1" t="s">
        <v>1209</v>
      </c>
      <c r="T1993" s="109">
        <v>2.379</v>
      </c>
      <c r="U1993" s="121">
        <v>46874</v>
      </c>
      <c r="V1993" s="108">
        <v>7.5999999999999998E-2</v>
      </c>
      <c r="W1993" s="108">
        <v>6.9400000000000003E-2</v>
      </c>
      <c r="X1993" s="1" t="s">
        <v>636</v>
      </c>
      <c r="Z1993" s="107">
        <v>65000</v>
      </c>
      <c r="AA1993" s="107">
        <v>1</v>
      </c>
      <c r="AB1993" s="107">
        <v>103.28</v>
      </c>
      <c r="AC1993" s="107">
        <v>0</v>
      </c>
      <c r="AD1993" s="107">
        <v>67.132000000000005</v>
      </c>
      <c r="AE1993" s="107"/>
      <c r="AF1993" s="107"/>
      <c r="AG1993" s="1" t="s">
        <v>17</v>
      </c>
      <c r="AH1993" s="108">
        <v>4.2293752800000002E-4</v>
      </c>
      <c r="AI1993" s="108">
        <v>2.5595753709999999E-3</v>
      </c>
      <c r="AJ1993" s="108">
        <v>9.2912252900000005E-4</v>
      </c>
    </row>
    <row r="1994" spans="1:36">
      <c r="A1994" s="1">
        <v>13918</v>
      </c>
      <c r="B1994" s="1">
        <v>13920</v>
      </c>
      <c r="C1994" s="1" t="s">
        <v>1633</v>
      </c>
      <c r="D1994" s="1">
        <v>1838682</v>
      </c>
      <c r="E1994" s="1" t="s">
        <v>430</v>
      </c>
      <c r="F1994" s="1" t="s">
        <v>1845</v>
      </c>
      <c r="G1994" s="1" t="s">
        <v>1846</v>
      </c>
      <c r="H1994" s="1" t="s">
        <v>76</v>
      </c>
      <c r="I1994" s="1" t="s">
        <v>228</v>
      </c>
      <c r="J1994" s="1" t="s">
        <v>53</v>
      </c>
      <c r="K1994" s="1" t="s">
        <v>314</v>
      </c>
      <c r="L1994" s="1" t="s">
        <v>821</v>
      </c>
      <c r="M1994" s="1" t="s">
        <v>311</v>
      </c>
      <c r="N1994" s="1" t="s">
        <v>652</v>
      </c>
      <c r="O1994" s="1" t="s">
        <v>62</v>
      </c>
      <c r="P1994" s="1" t="s">
        <v>1354</v>
      </c>
      <c r="Q1994" s="1" t="s">
        <v>65</v>
      </c>
      <c r="R1994" s="1" t="s">
        <v>57</v>
      </c>
      <c r="S1994" s="1" t="s">
        <v>1209</v>
      </c>
      <c r="T1994" s="109">
        <v>2.6139999999999999</v>
      </c>
      <c r="U1994" s="121" t="s">
        <v>1847</v>
      </c>
      <c r="V1994" s="108">
        <v>5.8999999999999997E-2</v>
      </c>
      <c r="W1994" s="108">
        <v>5.8299999999999998E-2</v>
      </c>
      <c r="X1994" s="1" t="s">
        <v>636</v>
      </c>
      <c r="Z1994" s="107">
        <v>38000</v>
      </c>
      <c r="AA1994" s="107">
        <v>1</v>
      </c>
      <c r="AB1994" s="107">
        <v>101.11</v>
      </c>
      <c r="AC1994" s="107">
        <v>0</v>
      </c>
      <c r="AD1994" s="107">
        <v>38.421799999999998</v>
      </c>
      <c r="AE1994" s="107"/>
      <c r="AF1994" s="107"/>
      <c r="AG1994" s="1" t="s">
        <v>17</v>
      </c>
      <c r="AH1994" s="108">
        <v>5.8461538461538502E-5</v>
      </c>
      <c r="AI1994" s="108">
        <v>1.464927203E-3</v>
      </c>
      <c r="AJ1994" s="108">
        <v>5.3176666799999996E-4</v>
      </c>
    </row>
    <row r="1995" spans="1:36" hidden="1">
      <c r="A1995" s="1">
        <v>13918</v>
      </c>
      <c r="B1995" s="1">
        <v>13920</v>
      </c>
      <c r="C1995" s="1" t="s">
        <v>2525</v>
      </c>
      <c r="D1995" s="1">
        <v>510291750</v>
      </c>
      <c r="E1995" s="1" t="s">
        <v>429</v>
      </c>
      <c r="F1995" s="1" t="s">
        <v>2526</v>
      </c>
      <c r="G1995" s="1" t="s">
        <v>2527</v>
      </c>
      <c r="H1995" s="1" t="s">
        <v>76</v>
      </c>
      <c r="I1995" s="1" t="s">
        <v>623</v>
      </c>
      <c r="J1995" s="1" t="s">
        <v>53</v>
      </c>
      <c r="K1995" s="1" t="s">
        <v>53</v>
      </c>
      <c r="L1995" s="1" t="s">
        <v>54</v>
      </c>
      <c r="M1995" s="1" t="s">
        <v>311</v>
      </c>
      <c r="N1995" s="1" t="s">
        <v>258</v>
      </c>
      <c r="O1995" s="1" t="s">
        <v>62</v>
      </c>
      <c r="P1995" s="1" t="s">
        <v>298</v>
      </c>
      <c r="Q1995" s="1" t="s">
        <v>298</v>
      </c>
      <c r="R1995" s="1" t="s">
        <v>57</v>
      </c>
      <c r="S1995" s="1" t="s">
        <v>1209</v>
      </c>
      <c r="T1995" s="109">
        <v>1.6679999999999999</v>
      </c>
      <c r="U1995" s="121" t="s">
        <v>2333</v>
      </c>
      <c r="V1995" s="108">
        <v>5.7500000000000002E-2</v>
      </c>
      <c r="W1995" s="108">
        <v>5.6599999999999998E-2</v>
      </c>
      <c r="X1995" s="1" t="s">
        <v>636</v>
      </c>
      <c r="Z1995" s="107">
        <v>100000</v>
      </c>
      <c r="AA1995" s="107">
        <v>1</v>
      </c>
      <c r="AB1995" s="107">
        <v>126.73869999999999</v>
      </c>
      <c r="AC1995" s="107">
        <v>0</v>
      </c>
      <c r="AD1995" s="107">
        <v>126.73869999999999</v>
      </c>
      <c r="AE1995" s="107"/>
      <c r="AF1995" s="107"/>
      <c r="AG1995" s="1" t="s">
        <v>17</v>
      </c>
      <c r="AH1995" s="108">
        <v>1E-3</v>
      </c>
      <c r="AI1995" s="108">
        <v>4.832229861E-3</v>
      </c>
      <c r="AJ1995" s="108">
        <v>1.754093152E-3</v>
      </c>
    </row>
    <row r="1996" spans="1:36" hidden="1">
      <c r="A1996" s="1">
        <v>13918</v>
      </c>
      <c r="B1996" s="1">
        <v>13920</v>
      </c>
      <c r="C1996" s="1" t="s">
        <v>1751</v>
      </c>
      <c r="D1996" s="1">
        <v>550263107</v>
      </c>
      <c r="E1996" s="1" t="s">
        <v>429</v>
      </c>
      <c r="F1996" s="1" t="s">
        <v>1848</v>
      </c>
      <c r="G1996" s="1" t="s">
        <v>1849</v>
      </c>
      <c r="H1996" s="1" t="s">
        <v>76</v>
      </c>
      <c r="I1996" s="1" t="s">
        <v>228</v>
      </c>
      <c r="J1996" s="1" t="s">
        <v>53</v>
      </c>
      <c r="K1996" s="1" t="s">
        <v>53</v>
      </c>
      <c r="L1996" s="1" t="s">
        <v>821</v>
      </c>
      <c r="M1996" s="1" t="s">
        <v>311</v>
      </c>
      <c r="N1996" s="1" t="s">
        <v>267</v>
      </c>
      <c r="O1996" s="1" t="s">
        <v>62</v>
      </c>
      <c r="P1996" s="1" t="s">
        <v>1508</v>
      </c>
      <c r="Q1996" s="1" t="s">
        <v>65</v>
      </c>
      <c r="R1996" s="1" t="s">
        <v>57</v>
      </c>
      <c r="S1996" s="1" t="s">
        <v>1209</v>
      </c>
      <c r="T1996" s="109">
        <v>3.3730000000000002</v>
      </c>
      <c r="U1996" s="121" t="s">
        <v>1675</v>
      </c>
      <c r="V1996" s="108">
        <v>6.7000000000000004E-2</v>
      </c>
      <c r="W1996" s="108">
        <v>5.6899999999999999E-2</v>
      </c>
      <c r="X1996" s="1" t="s">
        <v>636</v>
      </c>
      <c r="Z1996" s="107">
        <v>240000</v>
      </c>
      <c r="AA1996" s="107">
        <v>1</v>
      </c>
      <c r="AB1996" s="107">
        <v>103.63</v>
      </c>
      <c r="AC1996" s="107">
        <v>0</v>
      </c>
      <c r="AD1996" s="107">
        <v>248.71199999999999</v>
      </c>
      <c r="AE1996" s="107"/>
      <c r="AF1996" s="107"/>
      <c r="AG1996" s="1" t="s">
        <v>17</v>
      </c>
      <c r="AH1996" s="108">
        <v>2.6373626300000002E-4</v>
      </c>
      <c r="AI1996" s="108">
        <v>9.4827669319999999E-3</v>
      </c>
      <c r="AJ1996" s="108">
        <v>3.4422320580000001E-3</v>
      </c>
    </row>
    <row r="1997" spans="1:36" hidden="1">
      <c r="A1997" s="1">
        <v>13918</v>
      </c>
      <c r="B1997" s="1">
        <v>13920</v>
      </c>
      <c r="C1997" s="1" t="s">
        <v>1351</v>
      </c>
      <c r="D1997" s="1">
        <v>520026683</v>
      </c>
      <c r="E1997" s="1" t="s">
        <v>429</v>
      </c>
      <c r="F1997" s="1" t="s">
        <v>1850</v>
      </c>
      <c r="G1997" s="1" t="s">
        <v>1851</v>
      </c>
      <c r="H1997" s="1" t="s">
        <v>76</v>
      </c>
      <c r="I1997" s="1" t="s">
        <v>229</v>
      </c>
      <c r="J1997" s="1" t="s">
        <v>53</v>
      </c>
      <c r="K1997" s="1" t="s">
        <v>53</v>
      </c>
      <c r="L1997" s="1" t="s">
        <v>821</v>
      </c>
      <c r="M1997" s="1" t="s">
        <v>311</v>
      </c>
      <c r="N1997" s="1" t="s">
        <v>651</v>
      </c>
      <c r="O1997" s="1" t="s">
        <v>62</v>
      </c>
      <c r="P1997" s="1" t="s">
        <v>1354</v>
      </c>
      <c r="Q1997" s="1" t="s">
        <v>65</v>
      </c>
      <c r="R1997" s="1" t="s">
        <v>57</v>
      </c>
      <c r="S1997" s="1" t="s">
        <v>1209</v>
      </c>
      <c r="T1997" s="109">
        <v>8.4510000000000005</v>
      </c>
      <c r="U1997" s="121">
        <v>50161</v>
      </c>
      <c r="V1997" s="108">
        <v>3.2000000000000001E-2</v>
      </c>
      <c r="W1997" s="108">
        <v>3.32E-2</v>
      </c>
      <c r="X1997" s="1" t="s">
        <v>636</v>
      </c>
      <c r="Z1997" s="107">
        <v>50000</v>
      </c>
      <c r="AA1997" s="107">
        <v>1</v>
      </c>
      <c r="AB1997" s="107">
        <v>103.19</v>
      </c>
      <c r="AC1997" s="107">
        <v>0</v>
      </c>
      <c r="AD1997" s="107">
        <v>51.594999999999999</v>
      </c>
      <c r="AE1997" s="107"/>
      <c r="AF1997" s="107"/>
      <c r="AG1997" s="1" t="s">
        <v>17</v>
      </c>
      <c r="AH1997" s="108">
        <v>6.1050061050061104E-5</v>
      </c>
      <c r="AI1997" s="108">
        <v>1.9671883940000001E-3</v>
      </c>
      <c r="AJ1997" s="108">
        <v>7.1408682700000001E-4</v>
      </c>
    </row>
    <row r="1998" spans="1:36" hidden="1">
      <c r="A1998" s="1">
        <v>13918</v>
      </c>
      <c r="B1998" s="1">
        <v>13920</v>
      </c>
      <c r="C1998" s="1" t="s">
        <v>1380</v>
      </c>
      <c r="D1998" s="1">
        <v>513992529</v>
      </c>
      <c r="E1998" s="1" t="s">
        <v>429</v>
      </c>
      <c r="F1998" s="1" t="s">
        <v>2528</v>
      </c>
      <c r="G1998" s="1" t="s">
        <v>2529</v>
      </c>
      <c r="H1998" s="1" t="s">
        <v>76</v>
      </c>
      <c r="I1998" s="1" t="s">
        <v>229</v>
      </c>
      <c r="J1998" s="1" t="s">
        <v>53</v>
      </c>
      <c r="K1998" s="1" t="s">
        <v>53</v>
      </c>
      <c r="L1998" s="1" t="s">
        <v>821</v>
      </c>
      <c r="M1998" s="1" t="s">
        <v>311</v>
      </c>
      <c r="N1998" s="1" t="s">
        <v>651</v>
      </c>
      <c r="O1998" s="1" t="s">
        <v>62</v>
      </c>
      <c r="P1998" s="1" t="s">
        <v>1354</v>
      </c>
      <c r="Q1998" s="1" t="s">
        <v>65</v>
      </c>
      <c r="R1998" s="1" t="s">
        <v>57</v>
      </c>
      <c r="S1998" s="1" t="s">
        <v>1209</v>
      </c>
      <c r="T1998" s="109">
        <v>7.0209999999999999</v>
      </c>
      <c r="U1998" s="121">
        <v>50317</v>
      </c>
      <c r="V1998" s="108">
        <v>0.03</v>
      </c>
      <c r="W1998" s="108">
        <v>3.32E-2</v>
      </c>
      <c r="X1998" s="1" t="s">
        <v>636</v>
      </c>
      <c r="Z1998" s="107">
        <v>35000</v>
      </c>
      <c r="AA1998" s="107">
        <v>1</v>
      </c>
      <c r="AB1998" s="107">
        <v>102.81</v>
      </c>
      <c r="AC1998" s="107">
        <v>0</v>
      </c>
      <c r="AD1998" s="107">
        <v>35.983499999999999</v>
      </c>
      <c r="AE1998" s="107"/>
      <c r="AF1998" s="107"/>
      <c r="AG1998" s="1" t="s">
        <v>17</v>
      </c>
      <c r="AH1998" s="108">
        <v>7.6091257331936196E-5</v>
      </c>
      <c r="AI1998" s="108">
        <v>1.371960918E-3</v>
      </c>
      <c r="AJ1998" s="108">
        <v>4.9802002799999995E-4</v>
      </c>
    </row>
    <row r="1999" spans="1:36" hidden="1">
      <c r="A1999" s="1">
        <v>13918</v>
      </c>
      <c r="B1999" s="1">
        <v>13920</v>
      </c>
      <c r="C1999" s="1" t="s">
        <v>1561</v>
      </c>
      <c r="D1999" s="1">
        <v>515364891</v>
      </c>
      <c r="E1999" s="1" t="s">
        <v>429</v>
      </c>
      <c r="F1999" s="1" t="s">
        <v>1852</v>
      </c>
      <c r="G1999" s="1" t="s">
        <v>1853</v>
      </c>
      <c r="H1999" s="1" t="s">
        <v>76</v>
      </c>
      <c r="I1999" s="1" t="s">
        <v>229</v>
      </c>
      <c r="J1999" s="1" t="s">
        <v>53</v>
      </c>
      <c r="K1999" s="1" t="s">
        <v>53</v>
      </c>
      <c r="L1999" s="1" t="s">
        <v>821</v>
      </c>
      <c r="M1999" s="1" t="s">
        <v>311</v>
      </c>
      <c r="N1999" s="1" t="s">
        <v>647</v>
      </c>
      <c r="O1999" s="1" t="s">
        <v>62</v>
      </c>
      <c r="P1999" s="1" t="s">
        <v>298</v>
      </c>
      <c r="Q1999" s="1" t="s">
        <v>298</v>
      </c>
      <c r="R1999" s="1" t="s">
        <v>57</v>
      </c>
      <c r="S1999" s="1" t="s">
        <v>1209</v>
      </c>
      <c r="T1999" s="109">
        <v>4.0839999999999996</v>
      </c>
      <c r="U1999" s="121" t="s">
        <v>1572</v>
      </c>
      <c r="V1999" s="108">
        <v>4.7E-2</v>
      </c>
      <c r="W1999" s="108">
        <v>4.0300000000000002E-2</v>
      </c>
      <c r="X1999" s="1" t="s">
        <v>636</v>
      </c>
      <c r="Z1999" s="107">
        <v>50000</v>
      </c>
      <c r="AA1999" s="107">
        <v>1</v>
      </c>
      <c r="AB1999" s="107">
        <v>107.21</v>
      </c>
      <c r="AC1999" s="107">
        <v>0</v>
      </c>
      <c r="AD1999" s="107">
        <v>53.604999999999997</v>
      </c>
      <c r="AE1999" s="107"/>
      <c r="AF1999" s="107"/>
      <c r="AG1999" s="1" t="s">
        <v>17</v>
      </c>
      <c r="AH1999" s="108">
        <v>9.11409438590415E-5</v>
      </c>
      <c r="AI1999" s="108">
        <v>2.04382467E-3</v>
      </c>
      <c r="AJ1999" s="108">
        <v>7.4190569599999999E-4</v>
      </c>
    </row>
    <row r="2000" spans="1:36" hidden="1">
      <c r="A2000" s="1">
        <v>13918</v>
      </c>
      <c r="B2000" s="1">
        <v>13920</v>
      </c>
      <c r="C2000" s="1" t="s">
        <v>1711</v>
      </c>
      <c r="D2000" s="1">
        <v>520025438</v>
      </c>
      <c r="E2000" s="1" t="s">
        <v>429</v>
      </c>
      <c r="F2000" s="1" t="s">
        <v>1854</v>
      </c>
      <c r="G2000" s="1" t="s">
        <v>1855</v>
      </c>
      <c r="H2000" s="1" t="s">
        <v>76</v>
      </c>
      <c r="I2000" s="1" t="s">
        <v>228</v>
      </c>
      <c r="J2000" s="1" t="s">
        <v>53</v>
      </c>
      <c r="K2000" s="1" t="s">
        <v>53</v>
      </c>
      <c r="L2000" s="1" t="s">
        <v>821</v>
      </c>
      <c r="M2000" s="1" t="s">
        <v>311</v>
      </c>
      <c r="N2000" s="1" t="s">
        <v>651</v>
      </c>
      <c r="O2000" s="1" t="s">
        <v>62</v>
      </c>
      <c r="P2000" s="1" t="s">
        <v>1461</v>
      </c>
      <c r="Q2000" s="1" t="s">
        <v>65</v>
      </c>
      <c r="R2000" s="1" t="s">
        <v>57</v>
      </c>
      <c r="S2000" s="1" t="s">
        <v>1209</v>
      </c>
      <c r="T2000" s="109">
        <v>2.504</v>
      </c>
      <c r="U2000" s="121" t="s">
        <v>1856</v>
      </c>
      <c r="V2000" s="108">
        <v>6.6299999999999998E-2</v>
      </c>
      <c r="W2000" s="108">
        <v>5.7599999999999998E-2</v>
      </c>
      <c r="X2000" s="1" t="s">
        <v>636</v>
      </c>
      <c r="Z2000" s="107">
        <v>10000</v>
      </c>
      <c r="AA2000" s="107">
        <v>1</v>
      </c>
      <c r="AB2000" s="107">
        <v>104.13</v>
      </c>
      <c r="AC2000" s="107">
        <v>0</v>
      </c>
      <c r="AD2000" s="107">
        <v>10.413</v>
      </c>
      <c r="AE2000" s="107"/>
      <c r="AF2000" s="107"/>
      <c r="AG2000" s="1" t="s">
        <v>17</v>
      </c>
      <c r="AH2000" s="108">
        <v>7.5538799371215003E-6</v>
      </c>
      <c r="AI2000" s="108">
        <v>3.9702166300000001E-4</v>
      </c>
      <c r="AJ2000" s="108">
        <v>1.4411834699999999E-4</v>
      </c>
    </row>
    <row r="2001" spans="1:36" hidden="1">
      <c r="A2001" s="1">
        <v>13918</v>
      </c>
      <c r="B2001" s="1">
        <v>13920</v>
      </c>
      <c r="C2001" s="1" t="s">
        <v>1651</v>
      </c>
      <c r="D2001" s="1">
        <v>520020116</v>
      </c>
      <c r="E2001" s="1" t="s">
        <v>429</v>
      </c>
      <c r="F2001" s="1" t="s">
        <v>1857</v>
      </c>
      <c r="G2001" s="1" t="s">
        <v>1858</v>
      </c>
      <c r="H2001" s="1" t="s">
        <v>76</v>
      </c>
      <c r="I2001" s="1" t="s">
        <v>229</v>
      </c>
      <c r="J2001" s="1" t="s">
        <v>53</v>
      </c>
      <c r="K2001" s="1" t="s">
        <v>53</v>
      </c>
      <c r="L2001" s="1" t="s">
        <v>821</v>
      </c>
      <c r="M2001" s="1" t="s">
        <v>311</v>
      </c>
      <c r="N2001" s="1" t="s">
        <v>651</v>
      </c>
      <c r="O2001" s="1" t="s">
        <v>62</v>
      </c>
      <c r="P2001" s="1" t="s">
        <v>1508</v>
      </c>
      <c r="Q2001" s="1" t="s">
        <v>65</v>
      </c>
      <c r="R2001" s="1" t="s">
        <v>57</v>
      </c>
      <c r="S2001" s="1" t="s">
        <v>1209</v>
      </c>
      <c r="T2001" s="109">
        <v>4.3819999999999997</v>
      </c>
      <c r="U2001" s="121" t="s">
        <v>1546</v>
      </c>
      <c r="V2001" s="108">
        <v>4.4499999999999998E-2</v>
      </c>
      <c r="W2001" s="108">
        <v>3.8399999999999997E-2</v>
      </c>
      <c r="X2001" s="1" t="s">
        <v>636</v>
      </c>
      <c r="Z2001" s="107">
        <v>10000</v>
      </c>
      <c r="AA2001" s="107">
        <v>1</v>
      </c>
      <c r="AB2001" s="107">
        <v>107.49</v>
      </c>
      <c r="AC2001" s="107">
        <v>0</v>
      </c>
      <c r="AD2001" s="107">
        <v>10.749000000000001</v>
      </c>
      <c r="AE2001" s="107"/>
      <c r="AF2001" s="107"/>
      <c r="AG2001" s="1" t="s">
        <v>17</v>
      </c>
      <c r="AH2001" s="108">
        <v>2.22222222222222E-5</v>
      </c>
      <c r="AI2001" s="108">
        <v>4.0983250399999999E-4</v>
      </c>
      <c r="AJ2001" s="108">
        <v>1.48768665E-4</v>
      </c>
    </row>
    <row r="2002" spans="1:36">
      <c r="A2002" s="1">
        <v>13918</v>
      </c>
      <c r="B2002" s="1">
        <v>13920</v>
      </c>
      <c r="C2002" s="1" t="s">
        <v>1554</v>
      </c>
      <c r="D2002" s="1">
        <v>1427976</v>
      </c>
      <c r="E2002" s="1" t="s">
        <v>430</v>
      </c>
      <c r="F2002" s="1" t="s">
        <v>1859</v>
      </c>
      <c r="G2002" s="1" t="s">
        <v>1860</v>
      </c>
      <c r="H2002" s="1" t="s">
        <v>76</v>
      </c>
      <c r="I2002" s="1" t="s">
        <v>228</v>
      </c>
      <c r="J2002" s="1" t="s">
        <v>53</v>
      </c>
      <c r="K2002" s="1" t="s">
        <v>314</v>
      </c>
      <c r="L2002" s="1" t="s">
        <v>821</v>
      </c>
      <c r="M2002" s="1" t="s">
        <v>311</v>
      </c>
      <c r="N2002" s="1" t="s">
        <v>652</v>
      </c>
      <c r="O2002" s="1" t="s">
        <v>62</v>
      </c>
      <c r="P2002" s="1" t="s">
        <v>1508</v>
      </c>
      <c r="Q2002" s="1" t="s">
        <v>65</v>
      </c>
      <c r="R2002" s="1" t="s">
        <v>57</v>
      </c>
      <c r="S2002" s="1" t="s">
        <v>1209</v>
      </c>
      <c r="T2002" s="109">
        <v>3.899</v>
      </c>
      <c r="U2002" s="121" t="s">
        <v>1546</v>
      </c>
      <c r="V2002" s="108">
        <v>8.8999999999999996E-2</v>
      </c>
      <c r="W2002" s="108">
        <v>7.4300000000000005E-2</v>
      </c>
      <c r="X2002" s="1" t="s">
        <v>636</v>
      </c>
      <c r="Z2002" s="107">
        <v>100000</v>
      </c>
      <c r="AA2002" s="107">
        <v>1</v>
      </c>
      <c r="AB2002" s="107">
        <v>108.5</v>
      </c>
      <c r="AC2002" s="107">
        <v>0</v>
      </c>
      <c r="AD2002" s="107">
        <v>108.5</v>
      </c>
      <c r="AE2002" s="107"/>
      <c r="AF2002" s="107"/>
      <c r="AG2002" s="1" t="s">
        <v>17</v>
      </c>
      <c r="AH2002" s="108">
        <v>1.6666666599999999E-4</v>
      </c>
      <c r="AI2002" s="108">
        <v>4.1368338159999997E-3</v>
      </c>
      <c r="AJ2002" s="108">
        <v>1.501665292E-3</v>
      </c>
    </row>
    <row r="2003" spans="1:36" hidden="1">
      <c r="A2003" s="1">
        <v>13918</v>
      </c>
      <c r="B2003" s="1">
        <v>13920</v>
      </c>
      <c r="C2003" s="1" t="s">
        <v>1861</v>
      </c>
      <c r="D2003" s="1">
        <v>520033234</v>
      </c>
      <c r="E2003" s="1" t="s">
        <v>429</v>
      </c>
      <c r="F2003" s="1" t="s">
        <v>1862</v>
      </c>
      <c r="G2003" s="1" t="s">
        <v>1863</v>
      </c>
      <c r="H2003" s="1" t="s">
        <v>76</v>
      </c>
      <c r="I2003" s="1" t="s">
        <v>229</v>
      </c>
      <c r="J2003" s="1" t="s">
        <v>53</v>
      </c>
      <c r="K2003" s="1" t="s">
        <v>53</v>
      </c>
      <c r="L2003" s="1" t="s">
        <v>821</v>
      </c>
      <c r="M2003" s="1" t="s">
        <v>311</v>
      </c>
      <c r="N2003" s="1" t="s">
        <v>652</v>
      </c>
      <c r="O2003" s="1" t="s">
        <v>62</v>
      </c>
      <c r="P2003" s="1" t="s">
        <v>1508</v>
      </c>
      <c r="Q2003" s="1" t="s">
        <v>65</v>
      </c>
      <c r="R2003" s="1" t="s">
        <v>57</v>
      </c>
      <c r="S2003" s="1" t="s">
        <v>1209</v>
      </c>
      <c r="T2003" s="109">
        <v>5.516</v>
      </c>
      <c r="U2003" s="121" t="s">
        <v>1864</v>
      </c>
      <c r="V2003" s="108">
        <v>4.1500000000000002E-2</v>
      </c>
      <c r="W2003" s="108">
        <v>4.1099999999999998E-2</v>
      </c>
      <c r="X2003" s="1" t="s">
        <v>636</v>
      </c>
      <c r="Z2003" s="107">
        <v>31520</v>
      </c>
      <c r="AA2003" s="107">
        <v>1</v>
      </c>
      <c r="AB2003" s="107">
        <v>103.86</v>
      </c>
      <c r="AC2003" s="107">
        <v>0</v>
      </c>
      <c r="AD2003" s="107">
        <v>32.736669999999997</v>
      </c>
      <c r="AE2003" s="107"/>
      <c r="AF2003" s="107"/>
      <c r="AG2003" s="1" t="s">
        <v>17</v>
      </c>
      <c r="AH2003" s="108">
        <v>6.4611743992117393E-5</v>
      </c>
      <c r="AI2003" s="108">
        <v>1.248167405E-3</v>
      </c>
      <c r="AJ2003" s="108">
        <v>4.5308314399999998E-4</v>
      </c>
    </row>
    <row r="2004" spans="1:36">
      <c r="A2004" s="1">
        <v>13918</v>
      </c>
      <c r="B2004" s="1">
        <v>13920</v>
      </c>
      <c r="C2004" s="1" t="s">
        <v>1473</v>
      </c>
      <c r="D2004" s="1">
        <v>1905761</v>
      </c>
      <c r="E2004" s="1" t="s">
        <v>430</v>
      </c>
      <c r="F2004" s="1" t="s">
        <v>1865</v>
      </c>
      <c r="G2004" s="1" t="s">
        <v>1866</v>
      </c>
      <c r="H2004" s="1" t="s">
        <v>76</v>
      </c>
      <c r="I2004" s="1" t="s">
        <v>228</v>
      </c>
      <c r="J2004" s="1" t="s">
        <v>53</v>
      </c>
      <c r="K2004" s="1" t="s">
        <v>314</v>
      </c>
      <c r="L2004" s="1" t="s">
        <v>821</v>
      </c>
      <c r="M2004" s="1" t="s">
        <v>311</v>
      </c>
      <c r="N2004" s="1" t="s">
        <v>652</v>
      </c>
      <c r="O2004" s="1" t="s">
        <v>62</v>
      </c>
      <c r="P2004" s="1" t="s">
        <v>1354</v>
      </c>
      <c r="Q2004" s="1" t="s">
        <v>65</v>
      </c>
      <c r="R2004" s="1" t="s">
        <v>57</v>
      </c>
      <c r="S2004" s="1" t="s">
        <v>1209</v>
      </c>
      <c r="T2004" s="109">
        <v>3.5379999999999998</v>
      </c>
      <c r="U2004" s="121" t="s">
        <v>1867</v>
      </c>
      <c r="V2004" s="108">
        <v>6.25E-2</v>
      </c>
      <c r="W2004" s="108">
        <v>5.79E-2</v>
      </c>
      <c r="X2004" s="1" t="s">
        <v>636</v>
      </c>
      <c r="Z2004" s="107">
        <v>78000</v>
      </c>
      <c r="AA2004" s="107">
        <v>1</v>
      </c>
      <c r="AB2004" s="107">
        <v>104.79</v>
      </c>
      <c r="AC2004" s="107">
        <v>0</v>
      </c>
      <c r="AD2004" s="107">
        <v>81.736199999999997</v>
      </c>
      <c r="AE2004" s="107"/>
      <c r="AF2004" s="107"/>
      <c r="AG2004" s="1" t="s">
        <v>17</v>
      </c>
      <c r="AH2004" s="108">
        <v>1.41818181E-4</v>
      </c>
      <c r="AI2004" s="108">
        <v>3.1163970149999999E-3</v>
      </c>
      <c r="AJ2004" s="108">
        <v>1.131248061E-3</v>
      </c>
    </row>
    <row r="2005" spans="1:36" hidden="1">
      <c r="A2005" s="1">
        <v>13918</v>
      </c>
      <c r="B2005" s="1">
        <v>13920</v>
      </c>
      <c r="C2005" s="1" t="s">
        <v>1630</v>
      </c>
      <c r="D2005" s="1">
        <v>520033309</v>
      </c>
      <c r="E2005" s="1" t="s">
        <v>429</v>
      </c>
      <c r="F2005" s="1" t="s">
        <v>2530</v>
      </c>
      <c r="G2005" s="1" t="s">
        <v>2531</v>
      </c>
      <c r="H2005" s="1" t="s">
        <v>76</v>
      </c>
      <c r="I2005" s="1" t="s">
        <v>228</v>
      </c>
      <c r="J2005" s="1" t="s">
        <v>53</v>
      </c>
      <c r="K2005" s="1" t="s">
        <v>53</v>
      </c>
      <c r="L2005" s="1" t="s">
        <v>821</v>
      </c>
      <c r="M2005" s="1" t="s">
        <v>311</v>
      </c>
      <c r="N2005" s="1" t="s">
        <v>140</v>
      </c>
      <c r="O2005" s="1" t="s">
        <v>62</v>
      </c>
      <c r="P2005" s="1" t="s">
        <v>298</v>
      </c>
      <c r="Q2005" s="1" t="s">
        <v>298</v>
      </c>
      <c r="R2005" s="1" t="s">
        <v>57</v>
      </c>
      <c r="S2005" s="1" t="s">
        <v>1209</v>
      </c>
      <c r="T2005" s="109">
        <v>2.125</v>
      </c>
      <c r="U2005" s="121">
        <v>46784</v>
      </c>
      <c r="V2005" s="108">
        <v>6.5000000000000002E-2</v>
      </c>
      <c r="W2005" s="108">
        <v>7.2700000000000001E-2</v>
      </c>
      <c r="X2005" s="1" t="s">
        <v>636</v>
      </c>
      <c r="Z2005" s="107">
        <v>100000</v>
      </c>
      <c r="AA2005" s="107">
        <v>1</v>
      </c>
      <c r="AB2005" s="107">
        <v>100.26</v>
      </c>
      <c r="AC2005" s="107">
        <v>0</v>
      </c>
      <c r="AD2005" s="107">
        <v>100.26</v>
      </c>
      <c r="AE2005" s="107"/>
      <c r="AF2005" s="107"/>
      <c r="AG2005" s="1" t="s">
        <v>17</v>
      </c>
      <c r="AH2005" s="108">
        <v>3.4030852300000002E-4</v>
      </c>
      <c r="AI2005" s="108">
        <v>3.822663211E-3</v>
      </c>
      <c r="AJ2005" s="108">
        <v>1.3876217710000001E-3</v>
      </c>
    </row>
    <row r="2006" spans="1:36">
      <c r="A2006" s="1">
        <v>13918</v>
      </c>
      <c r="B2006" s="1">
        <v>13920</v>
      </c>
      <c r="C2006" s="1" t="s">
        <v>1868</v>
      </c>
      <c r="D2006" s="1">
        <v>2059088</v>
      </c>
      <c r="E2006" s="1" t="s">
        <v>430</v>
      </c>
      <c r="F2006" s="1" t="s">
        <v>1869</v>
      </c>
      <c r="G2006" s="1" t="s">
        <v>1870</v>
      </c>
      <c r="H2006" s="1" t="s">
        <v>76</v>
      </c>
      <c r="I2006" s="1" t="s">
        <v>228</v>
      </c>
      <c r="J2006" s="1" t="s">
        <v>53</v>
      </c>
      <c r="K2006" s="1" t="s">
        <v>314</v>
      </c>
      <c r="L2006" s="1" t="s">
        <v>821</v>
      </c>
      <c r="M2006" s="1" t="s">
        <v>311</v>
      </c>
      <c r="N2006" s="1" t="s">
        <v>258</v>
      </c>
      <c r="O2006" s="1" t="s">
        <v>62</v>
      </c>
      <c r="P2006" s="1" t="s">
        <v>1871</v>
      </c>
      <c r="Q2006" s="1" t="s">
        <v>70</v>
      </c>
      <c r="R2006" s="1" t="s">
        <v>57</v>
      </c>
      <c r="S2006" s="1" t="s">
        <v>1209</v>
      </c>
      <c r="T2006" s="109">
        <v>2.8959999999999999</v>
      </c>
      <c r="U2006" s="121">
        <v>47119</v>
      </c>
      <c r="V2006" s="108">
        <v>9.4E-2</v>
      </c>
      <c r="W2006" s="108">
        <v>6.9500000000000006E-2</v>
      </c>
      <c r="X2006" s="1" t="s">
        <v>636</v>
      </c>
      <c r="Z2006" s="107">
        <v>87000</v>
      </c>
      <c r="AA2006" s="107">
        <v>1</v>
      </c>
      <c r="AB2006" s="107">
        <v>109.8</v>
      </c>
      <c r="AC2006" s="107">
        <v>0</v>
      </c>
      <c r="AD2006" s="107">
        <v>95.525999999999996</v>
      </c>
      <c r="AE2006" s="107"/>
      <c r="AF2006" s="107"/>
      <c r="AG2006" s="1" t="s">
        <v>17</v>
      </c>
      <c r="AH2006" s="108">
        <v>2.8524590099999997E-4</v>
      </c>
      <c r="AI2006" s="108">
        <v>3.6421676230000001E-3</v>
      </c>
      <c r="AJ2006" s="108">
        <v>1.3221021079999999E-3</v>
      </c>
    </row>
    <row r="2007" spans="1:36" hidden="1">
      <c r="A2007" s="1">
        <v>13918</v>
      </c>
      <c r="B2007" s="1">
        <v>13920</v>
      </c>
      <c r="C2007" s="1" t="s">
        <v>1872</v>
      </c>
      <c r="D2007" s="1">
        <v>520039660</v>
      </c>
      <c r="E2007" s="1" t="s">
        <v>429</v>
      </c>
      <c r="F2007" s="1" t="s">
        <v>1873</v>
      </c>
      <c r="G2007" s="1" t="s">
        <v>1874</v>
      </c>
      <c r="H2007" s="1" t="s">
        <v>76</v>
      </c>
      <c r="I2007" s="1" t="s">
        <v>228</v>
      </c>
      <c r="J2007" s="1" t="s">
        <v>53</v>
      </c>
      <c r="K2007" s="1" t="s">
        <v>53</v>
      </c>
      <c r="L2007" s="1" t="s">
        <v>821</v>
      </c>
      <c r="M2007" s="1" t="s">
        <v>311</v>
      </c>
      <c r="N2007" s="1" t="s">
        <v>140</v>
      </c>
      <c r="O2007" s="1" t="s">
        <v>62</v>
      </c>
      <c r="P2007" s="1" t="s">
        <v>298</v>
      </c>
      <c r="Q2007" s="1" t="s">
        <v>298</v>
      </c>
      <c r="R2007" s="1" t="s">
        <v>57</v>
      </c>
      <c r="S2007" s="1" t="s">
        <v>1209</v>
      </c>
      <c r="T2007" s="109">
        <v>3.71</v>
      </c>
      <c r="U2007" s="121">
        <v>48591</v>
      </c>
      <c r="V2007" s="108">
        <v>6.7299999999999999E-2</v>
      </c>
      <c r="W2007" s="108">
        <v>5.8400000000000001E-2</v>
      </c>
      <c r="X2007" s="1" t="s">
        <v>636</v>
      </c>
      <c r="Z2007" s="107">
        <v>79000</v>
      </c>
      <c r="AA2007" s="107">
        <v>1</v>
      </c>
      <c r="AB2007" s="107">
        <v>105.84</v>
      </c>
      <c r="AC2007" s="107">
        <v>0</v>
      </c>
      <c r="AD2007" s="107">
        <v>83.613600000000005</v>
      </c>
      <c r="AE2007" s="107"/>
      <c r="AF2007" s="107"/>
      <c r="AG2007" s="1" t="s">
        <v>17</v>
      </c>
      <c r="AH2007" s="108">
        <v>2.8727272700000001E-4</v>
      </c>
      <c r="AI2007" s="108">
        <v>3.1879775850000001E-3</v>
      </c>
      <c r="AJ2007" s="108">
        <v>1.1572317150000001E-3</v>
      </c>
    </row>
    <row r="2008" spans="1:36">
      <c r="A2008" s="1">
        <v>13918</v>
      </c>
      <c r="B2008" s="1">
        <v>13920</v>
      </c>
      <c r="C2008" s="1" t="s">
        <v>1875</v>
      </c>
      <c r="D2008" s="1">
        <v>1963039</v>
      </c>
      <c r="E2008" s="1" t="s">
        <v>430</v>
      </c>
      <c r="F2008" s="1" t="s">
        <v>1876</v>
      </c>
      <c r="G2008" s="1" t="s">
        <v>1877</v>
      </c>
      <c r="H2008" s="1" t="s">
        <v>76</v>
      </c>
      <c r="I2008" s="1" t="s">
        <v>228</v>
      </c>
      <c r="J2008" s="1" t="s">
        <v>53</v>
      </c>
      <c r="K2008" s="1" t="s">
        <v>314</v>
      </c>
      <c r="L2008" s="1" t="s">
        <v>821</v>
      </c>
      <c r="M2008" s="1" t="s">
        <v>311</v>
      </c>
      <c r="N2008" s="1" t="s">
        <v>652</v>
      </c>
      <c r="O2008" s="1" t="s">
        <v>62</v>
      </c>
      <c r="P2008" s="1" t="s">
        <v>1348</v>
      </c>
      <c r="Q2008" s="1" t="s">
        <v>65</v>
      </c>
      <c r="R2008" s="1" t="s">
        <v>57</v>
      </c>
      <c r="S2008" s="1" t="s">
        <v>1209</v>
      </c>
      <c r="T2008" s="109">
        <v>3.0840000000000001</v>
      </c>
      <c r="U2008" s="121" t="s">
        <v>1654</v>
      </c>
      <c r="V2008" s="108">
        <v>7.8799999999999995E-2</v>
      </c>
      <c r="W2008" s="108">
        <v>6.5799999999999997E-2</v>
      </c>
      <c r="X2008" s="1" t="s">
        <v>636</v>
      </c>
      <c r="Z2008" s="107">
        <v>35000</v>
      </c>
      <c r="AA2008" s="107">
        <v>1</v>
      </c>
      <c r="AB2008" s="107">
        <v>104.5</v>
      </c>
      <c r="AC2008" s="107">
        <v>0</v>
      </c>
      <c r="AD2008" s="107">
        <v>36.575000000000003</v>
      </c>
      <c r="AE2008" s="107"/>
      <c r="AF2008" s="107"/>
      <c r="AG2008" s="1" t="s">
        <v>17</v>
      </c>
      <c r="AH2008" s="108">
        <v>1E-4</v>
      </c>
      <c r="AI2008" s="108">
        <v>1.394513334E-3</v>
      </c>
      <c r="AJ2008" s="108">
        <v>5.06206526E-4</v>
      </c>
    </row>
    <row r="2009" spans="1:36" hidden="1">
      <c r="A2009" s="1">
        <v>13918</v>
      </c>
      <c r="B2009" s="1">
        <v>13920</v>
      </c>
      <c r="C2009" s="1" t="s">
        <v>1878</v>
      </c>
      <c r="D2009" s="1">
        <v>520025370</v>
      </c>
      <c r="E2009" s="1" t="s">
        <v>429</v>
      </c>
      <c r="F2009" s="1" t="s">
        <v>1879</v>
      </c>
      <c r="G2009" s="1" t="s">
        <v>1880</v>
      </c>
      <c r="H2009" s="1" t="s">
        <v>76</v>
      </c>
      <c r="I2009" s="1" t="s">
        <v>228</v>
      </c>
      <c r="J2009" s="1" t="s">
        <v>53</v>
      </c>
      <c r="K2009" s="1" t="s">
        <v>53</v>
      </c>
      <c r="L2009" s="1" t="s">
        <v>821</v>
      </c>
      <c r="M2009" s="1" t="s">
        <v>311</v>
      </c>
      <c r="N2009" s="1" t="s">
        <v>708</v>
      </c>
      <c r="O2009" s="1" t="s">
        <v>62</v>
      </c>
      <c r="P2009" s="1" t="s">
        <v>1343</v>
      </c>
      <c r="Q2009" s="1" t="s">
        <v>65</v>
      </c>
      <c r="R2009" s="1" t="s">
        <v>57</v>
      </c>
      <c r="S2009" s="1" t="s">
        <v>1209</v>
      </c>
      <c r="T2009" s="109">
        <v>3.923</v>
      </c>
      <c r="U2009" s="121" t="s">
        <v>1881</v>
      </c>
      <c r="V2009" s="108">
        <v>5.9799999999999999E-2</v>
      </c>
      <c r="W2009" s="108">
        <v>5.28E-2</v>
      </c>
      <c r="X2009" s="1" t="s">
        <v>636</v>
      </c>
      <c r="Z2009" s="107">
        <v>134000</v>
      </c>
      <c r="AA2009" s="107">
        <v>1</v>
      </c>
      <c r="AB2009" s="107">
        <v>105.02</v>
      </c>
      <c r="AC2009" s="107">
        <v>0</v>
      </c>
      <c r="AD2009" s="107">
        <v>140.7268</v>
      </c>
      <c r="AE2009" s="107"/>
      <c r="AF2009" s="107"/>
      <c r="AG2009" s="1" t="s">
        <v>17</v>
      </c>
      <c r="AH2009" s="108">
        <v>6.7000000000000002E-4</v>
      </c>
      <c r="AI2009" s="108">
        <v>5.3655611530000003E-3</v>
      </c>
      <c r="AJ2009" s="108">
        <v>1.947691717E-3</v>
      </c>
    </row>
    <row r="2010" spans="1:36" hidden="1">
      <c r="A2010" s="1">
        <v>13918</v>
      </c>
      <c r="B2010" s="1">
        <v>13920</v>
      </c>
      <c r="C2010" s="1" t="s">
        <v>1882</v>
      </c>
      <c r="D2010" s="1">
        <v>512951518</v>
      </c>
      <c r="E2010" s="1" t="s">
        <v>429</v>
      </c>
      <c r="F2010" s="1" t="s">
        <v>1883</v>
      </c>
      <c r="G2010" s="1" t="s">
        <v>1884</v>
      </c>
      <c r="H2010" s="1" t="s">
        <v>76</v>
      </c>
      <c r="I2010" s="1" t="s">
        <v>228</v>
      </c>
      <c r="J2010" s="1" t="s">
        <v>53</v>
      </c>
      <c r="K2010" s="1" t="s">
        <v>53</v>
      </c>
      <c r="L2010" s="1" t="s">
        <v>821</v>
      </c>
      <c r="M2010" s="1" t="s">
        <v>311</v>
      </c>
      <c r="N2010" s="1" t="s">
        <v>140</v>
      </c>
      <c r="O2010" s="1" t="s">
        <v>62</v>
      </c>
      <c r="P2010" s="1" t="s">
        <v>298</v>
      </c>
      <c r="Q2010" s="1" t="s">
        <v>298</v>
      </c>
      <c r="R2010" s="1" t="s">
        <v>57</v>
      </c>
      <c r="S2010" s="1" t="s">
        <v>1209</v>
      </c>
      <c r="T2010" s="109">
        <v>2.085</v>
      </c>
      <c r="U2010" s="121" t="s">
        <v>1266</v>
      </c>
      <c r="V2010" s="108">
        <v>7.7799999999999994E-2</v>
      </c>
      <c r="W2010" s="108">
        <v>5.8200000000000002E-2</v>
      </c>
      <c r="X2010" s="1" t="s">
        <v>636</v>
      </c>
      <c r="Z2010" s="107">
        <v>100000</v>
      </c>
      <c r="AA2010" s="107">
        <v>1</v>
      </c>
      <c r="AB2010" s="107">
        <v>104.21</v>
      </c>
      <c r="AC2010" s="107">
        <v>0</v>
      </c>
      <c r="AD2010" s="107">
        <v>104.21</v>
      </c>
      <c r="AE2010" s="107"/>
      <c r="AF2010" s="107"/>
      <c r="AG2010" s="1" t="s">
        <v>17</v>
      </c>
      <c r="AH2010" s="108">
        <v>7.3691967499999996E-4</v>
      </c>
      <c r="AI2010" s="108">
        <v>3.9732668379999997E-3</v>
      </c>
      <c r="AJ2010" s="108">
        <v>1.442290692E-3</v>
      </c>
    </row>
    <row r="2011" spans="1:36" hidden="1">
      <c r="A2011" s="1">
        <v>13918</v>
      </c>
      <c r="B2011" s="1">
        <v>13920</v>
      </c>
      <c r="C2011" s="1" t="s">
        <v>1332</v>
      </c>
      <c r="D2011" s="1">
        <v>520001736</v>
      </c>
      <c r="E2011" s="1" t="s">
        <v>429</v>
      </c>
      <c r="F2011" s="1" t="s">
        <v>1885</v>
      </c>
      <c r="G2011" s="1" t="s">
        <v>1886</v>
      </c>
      <c r="H2011" s="1" t="s">
        <v>76</v>
      </c>
      <c r="I2011" s="1" t="s">
        <v>229</v>
      </c>
      <c r="J2011" s="1" t="s">
        <v>53</v>
      </c>
      <c r="K2011" s="1" t="s">
        <v>53</v>
      </c>
      <c r="L2011" s="1" t="s">
        <v>821</v>
      </c>
      <c r="M2011" s="1" t="s">
        <v>311</v>
      </c>
      <c r="N2011" s="1" t="s">
        <v>651</v>
      </c>
      <c r="O2011" s="1" t="s">
        <v>62</v>
      </c>
      <c r="P2011" s="1" t="s">
        <v>1354</v>
      </c>
      <c r="Q2011" s="1" t="s">
        <v>65</v>
      </c>
      <c r="R2011" s="1" t="s">
        <v>57</v>
      </c>
      <c r="S2011" s="1" t="s">
        <v>1209</v>
      </c>
      <c r="T2011" s="109">
        <v>3.3170000000000002</v>
      </c>
      <c r="U2011" s="121" t="s">
        <v>1239</v>
      </c>
      <c r="V2011" s="108">
        <v>3.3399999999999999E-2</v>
      </c>
      <c r="W2011" s="108">
        <v>3.0499999999999999E-2</v>
      </c>
      <c r="X2011" s="1" t="s">
        <v>636</v>
      </c>
      <c r="Z2011" s="107">
        <v>180000</v>
      </c>
      <c r="AA2011" s="107">
        <v>1</v>
      </c>
      <c r="AB2011" s="107">
        <v>102.84</v>
      </c>
      <c r="AC2011" s="107">
        <v>0</v>
      </c>
      <c r="AD2011" s="107">
        <v>185.11199999999999</v>
      </c>
      <c r="AE2011" s="107"/>
      <c r="AF2011" s="107"/>
      <c r="AG2011" s="1" t="s">
        <v>17</v>
      </c>
      <c r="AH2011" s="108">
        <v>1.6728577799999999E-4</v>
      </c>
      <c r="AI2011" s="108">
        <v>7.0578578930000002E-3</v>
      </c>
      <c r="AJ2011" s="108">
        <v>2.5619932320000002E-3</v>
      </c>
    </row>
    <row r="2012" spans="1:36" hidden="1">
      <c r="A2012" s="1">
        <v>13918</v>
      </c>
      <c r="B2012" s="1">
        <v>13920</v>
      </c>
      <c r="C2012" s="1" t="s">
        <v>1576</v>
      </c>
      <c r="D2012" s="1">
        <v>520043720</v>
      </c>
      <c r="E2012" s="1" t="s">
        <v>429</v>
      </c>
      <c r="F2012" s="1" t="s">
        <v>1887</v>
      </c>
      <c r="G2012" s="1" t="s">
        <v>1888</v>
      </c>
      <c r="H2012" s="1" t="s">
        <v>76</v>
      </c>
      <c r="I2012" s="1" t="s">
        <v>230</v>
      </c>
      <c r="J2012" s="1" t="s">
        <v>53</v>
      </c>
      <c r="K2012" s="1" t="s">
        <v>53</v>
      </c>
      <c r="L2012" s="1" t="s">
        <v>821</v>
      </c>
      <c r="M2012" s="1" t="s">
        <v>311</v>
      </c>
      <c r="N2012" s="1" t="s">
        <v>652</v>
      </c>
      <c r="O2012" s="1" t="s">
        <v>62</v>
      </c>
      <c r="P2012" s="1" t="s">
        <v>1579</v>
      </c>
      <c r="Q2012" s="1" t="s">
        <v>70</v>
      </c>
      <c r="R2012" s="1" t="s">
        <v>57</v>
      </c>
      <c r="S2012" s="1" t="s">
        <v>1209</v>
      </c>
      <c r="T2012" s="109">
        <v>4.4390000000000001</v>
      </c>
      <c r="U2012" s="121">
        <v>47495</v>
      </c>
      <c r="V2012" s="108">
        <v>6.7000000000000004E-2</v>
      </c>
      <c r="W2012" s="108">
        <v>6.0299999999999999E-2</v>
      </c>
      <c r="X2012" s="1" t="s">
        <v>636</v>
      </c>
      <c r="Z2012" s="107">
        <v>30000</v>
      </c>
      <c r="AA2012" s="107">
        <v>1</v>
      </c>
      <c r="AB2012" s="107">
        <v>104.42</v>
      </c>
      <c r="AC2012" s="107">
        <v>0</v>
      </c>
      <c r="AD2012" s="107">
        <v>31.326000000000001</v>
      </c>
      <c r="AE2012" s="107"/>
      <c r="AF2012" s="107"/>
      <c r="AG2012" s="1" t="s">
        <v>17</v>
      </c>
      <c r="AH2012" s="108">
        <v>2.1511235999999999E-4</v>
      </c>
      <c r="AI2012" s="108">
        <v>1.194382084E-3</v>
      </c>
      <c r="AJ2012" s="108">
        <v>4.33559142E-4</v>
      </c>
    </row>
    <row r="2013" spans="1:36">
      <c r="A2013" s="1">
        <v>13918</v>
      </c>
      <c r="B2013" s="1">
        <v>13920</v>
      </c>
      <c r="C2013" s="1" t="s">
        <v>1490</v>
      </c>
      <c r="D2013" s="1">
        <v>1991033</v>
      </c>
      <c r="E2013" s="1" t="s">
        <v>430</v>
      </c>
      <c r="F2013" s="1" t="s">
        <v>1889</v>
      </c>
      <c r="G2013" s="1" t="s">
        <v>1890</v>
      </c>
      <c r="H2013" s="1" t="s">
        <v>76</v>
      </c>
      <c r="I2013" s="1" t="s">
        <v>228</v>
      </c>
      <c r="J2013" s="1" t="s">
        <v>53</v>
      </c>
      <c r="K2013" s="1" t="s">
        <v>314</v>
      </c>
      <c r="L2013" s="1" t="s">
        <v>821</v>
      </c>
      <c r="M2013" s="1" t="s">
        <v>311</v>
      </c>
      <c r="N2013" s="1" t="s">
        <v>652</v>
      </c>
      <c r="O2013" s="1" t="s">
        <v>62</v>
      </c>
      <c r="P2013" s="1" t="s">
        <v>1343</v>
      </c>
      <c r="Q2013" s="1" t="s">
        <v>65</v>
      </c>
      <c r="R2013" s="1" t="s">
        <v>57</v>
      </c>
      <c r="S2013" s="1" t="s">
        <v>1209</v>
      </c>
      <c r="T2013" s="109">
        <v>3.9510000000000001</v>
      </c>
      <c r="U2013" s="121" t="s">
        <v>1569</v>
      </c>
      <c r="V2013" s="108">
        <v>7.1099999999999997E-2</v>
      </c>
      <c r="W2013" s="108">
        <v>5.5399999999999998E-2</v>
      </c>
      <c r="X2013" s="1" t="s">
        <v>636</v>
      </c>
      <c r="Z2013" s="107">
        <v>94000</v>
      </c>
      <c r="AA2013" s="107">
        <v>1</v>
      </c>
      <c r="AB2013" s="107">
        <v>108.28</v>
      </c>
      <c r="AC2013" s="107">
        <v>0</v>
      </c>
      <c r="AD2013" s="107">
        <v>101.78319999999999</v>
      </c>
      <c r="AE2013" s="107"/>
      <c r="AF2013" s="107"/>
      <c r="AG2013" s="1" t="s">
        <v>17</v>
      </c>
      <c r="AH2013" s="108">
        <v>2.2541966400000001E-4</v>
      </c>
      <c r="AI2013" s="108">
        <v>3.8807390200000002E-3</v>
      </c>
      <c r="AJ2013" s="108">
        <v>1.4087032140000001E-3</v>
      </c>
    </row>
    <row r="2014" spans="1:36" hidden="1">
      <c r="A2014" s="1">
        <v>13918</v>
      </c>
      <c r="B2014" s="1">
        <v>13920</v>
      </c>
      <c r="C2014" s="1" t="s">
        <v>1891</v>
      </c>
      <c r="D2014" s="1">
        <v>520036732</v>
      </c>
      <c r="E2014" s="1" t="s">
        <v>429</v>
      </c>
      <c r="F2014" s="1" t="s">
        <v>1892</v>
      </c>
      <c r="G2014" s="1" t="s">
        <v>1893</v>
      </c>
      <c r="H2014" s="1" t="s">
        <v>76</v>
      </c>
      <c r="I2014" s="1" t="s">
        <v>228</v>
      </c>
      <c r="J2014" s="1" t="s">
        <v>53</v>
      </c>
      <c r="K2014" s="1" t="s">
        <v>53</v>
      </c>
      <c r="L2014" s="1" t="s">
        <v>821</v>
      </c>
      <c r="M2014" s="1" t="s">
        <v>311</v>
      </c>
      <c r="N2014" s="1" t="s">
        <v>75</v>
      </c>
      <c r="O2014" s="1" t="s">
        <v>62</v>
      </c>
      <c r="P2014" s="1" t="s">
        <v>1400</v>
      </c>
      <c r="Q2014" s="1" t="s">
        <v>70</v>
      </c>
      <c r="R2014" s="1" t="s">
        <v>57</v>
      </c>
      <c r="S2014" s="1" t="s">
        <v>1209</v>
      </c>
      <c r="T2014" s="109">
        <v>4.7789999999999999</v>
      </c>
      <c r="U2014" s="121" t="s">
        <v>1769</v>
      </c>
      <c r="V2014" s="108">
        <v>5.8500000000000003E-2</v>
      </c>
      <c r="W2014" s="108">
        <v>5.2699999999999997E-2</v>
      </c>
      <c r="X2014" s="1" t="s">
        <v>636</v>
      </c>
      <c r="Z2014" s="107">
        <v>100000</v>
      </c>
      <c r="AA2014" s="107">
        <v>1</v>
      </c>
      <c r="AB2014" s="107">
        <v>106.89</v>
      </c>
      <c r="AC2014" s="107">
        <v>0</v>
      </c>
      <c r="AD2014" s="107">
        <v>106.89</v>
      </c>
      <c r="AE2014" s="107"/>
      <c r="AF2014" s="107"/>
      <c r="AG2014" s="1" t="s">
        <v>17</v>
      </c>
      <c r="AH2014" s="108">
        <v>6.4516129000000003E-4</v>
      </c>
      <c r="AI2014" s="108">
        <v>4.0754485400000002E-3</v>
      </c>
      <c r="AJ2014" s="108">
        <v>1.4793825169999999E-3</v>
      </c>
    </row>
    <row r="2015" spans="1:36" hidden="1">
      <c r="A2015" s="1">
        <v>13918</v>
      </c>
      <c r="B2015" s="1">
        <v>13920</v>
      </c>
      <c r="C2015" s="1" t="s">
        <v>1861</v>
      </c>
      <c r="D2015" s="1">
        <v>520033234</v>
      </c>
      <c r="E2015" s="1" t="s">
        <v>429</v>
      </c>
      <c r="F2015" s="1" t="s">
        <v>1894</v>
      </c>
      <c r="G2015" s="1" t="s">
        <v>1895</v>
      </c>
      <c r="H2015" s="1" t="s">
        <v>76</v>
      </c>
      <c r="I2015" s="1" t="s">
        <v>229</v>
      </c>
      <c r="J2015" s="1" t="s">
        <v>53</v>
      </c>
      <c r="K2015" s="1" t="s">
        <v>53</v>
      </c>
      <c r="L2015" s="1" t="s">
        <v>821</v>
      </c>
      <c r="M2015" s="1" t="s">
        <v>311</v>
      </c>
      <c r="N2015" s="1" t="s">
        <v>652</v>
      </c>
      <c r="O2015" s="1" t="s">
        <v>62</v>
      </c>
      <c r="P2015" s="1" t="s">
        <v>1348</v>
      </c>
      <c r="Q2015" s="1" t="s">
        <v>65</v>
      </c>
      <c r="R2015" s="1" t="s">
        <v>57</v>
      </c>
      <c r="S2015" s="1" t="s">
        <v>1209</v>
      </c>
      <c r="T2015" s="109">
        <v>4.593</v>
      </c>
      <c r="U2015" s="121" t="s">
        <v>1678</v>
      </c>
      <c r="V2015" s="108">
        <v>4.24E-2</v>
      </c>
      <c r="W2015" s="108">
        <v>3.61E-2</v>
      </c>
      <c r="X2015" s="1" t="s">
        <v>636</v>
      </c>
      <c r="Z2015" s="107">
        <v>87000</v>
      </c>
      <c r="AA2015" s="107">
        <v>1</v>
      </c>
      <c r="AB2015" s="107">
        <v>104.85</v>
      </c>
      <c r="AC2015" s="107">
        <v>0</v>
      </c>
      <c r="AD2015" s="107">
        <v>91.219499999999996</v>
      </c>
      <c r="AE2015" s="107"/>
      <c r="AF2015" s="107"/>
      <c r="AG2015" s="1" t="s">
        <v>17</v>
      </c>
      <c r="AH2015" s="108">
        <v>1.3488372E-4</v>
      </c>
      <c r="AI2015" s="108">
        <v>3.4779715419999998E-3</v>
      </c>
      <c r="AJ2015" s="108">
        <v>1.2624991439999999E-3</v>
      </c>
    </row>
    <row r="2016" spans="1:36" hidden="1">
      <c r="A2016" s="1">
        <v>13918</v>
      </c>
      <c r="B2016" s="1">
        <v>13920</v>
      </c>
      <c r="C2016" s="1" t="s">
        <v>2652</v>
      </c>
      <c r="D2016" s="1">
        <v>515164143</v>
      </c>
      <c r="E2016" s="1" t="s">
        <v>429</v>
      </c>
      <c r="F2016" s="1" t="s">
        <v>2653</v>
      </c>
      <c r="G2016" s="1" t="s">
        <v>2654</v>
      </c>
      <c r="H2016" s="1" t="s">
        <v>76</v>
      </c>
      <c r="I2016" s="1" t="s">
        <v>229</v>
      </c>
      <c r="J2016" s="1" t="s">
        <v>53</v>
      </c>
      <c r="K2016" s="1" t="s">
        <v>53</v>
      </c>
      <c r="L2016" s="1" t="s">
        <v>821</v>
      </c>
      <c r="M2016" s="1" t="s">
        <v>311</v>
      </c>
      <c r="N2016" s="1" t="s">
        <v>651</v>
      </c>
      <c r="O2016" s="1" t="s">
        <v>62</v>
      </c>
      <c r="P2016" s="1" t="s">
        <v>298</v>
      </c>
      <c r="Q2016" s="1" t="s">
        <v>298</v>
      </c>
      <c r="R2016" s="1" t="s">
        <v>57</v>
      </c>
      <c r="S2016" s="1" t="s">
        <v>1209</v>
      </c>
      <c r="T2016" s="109">
        <v>3.3610000000000002</v>
      </c>
      <c r="U2016" s="121" t="s">
        <v>1654</v>
      </c>
      <c r="V2016" s="108">
        <v>5.7500000000000002E-2</v>
      </c>
      <c r="W2016" s="108">
        <v>4.5600000000000002E-2</v>
      </c>
      <c r="X2016" s="1" t="s">
        <v>636</v>
      </c>
      <c r="Z2016" s="107">
        <v>50000</v>
      </c>
      <c r="AA2016" s="107">
        <v>1</v>
      </c>
      <c r="AB2016" s="107">
        <v>107.39</v>
      </c>
      <c r="AC2016" s="107">
        <v>0</v>
      </c>
      <c r="AD2016" s="107">
        <v>53.695</v>
      </c>
      <c r="AE2016" s="107"/>
      <c r="AF2016" s="107"/>
      <c r="AG2016" s="1" t="s">
        <v>17</v>
      </c>
      <c r="AH2016" s="108">
        <v>8.1300812999999996E-4</v>
      </c>
      <c r="AI2016" s="108">
        <v>2.0472561450000002E-3</v>
      </c>
      <c r="AJ2016" s="108">
        <v>7.4315131699999998E-4</v>
      </c>
    </row>
    <row r="2017" spans="1:36" hidden="1">
      <c r="A2017" s="1">
        <v>13918</v>
      </c>
      <c r="B2017" s="1">
        <v>13920</v>
      </c>
      <c r="C2017" s="1" t="s">
        <v>1328</v>
      </c>
      <c r="D2017" s="1">
        <v>510960719</v>
      </c>
      <c r="E2017" s="1" t="s">
        <v>429</v>
      </c>
      <c r="F2017" s="1" t="s">
        <v>1896</v>
      </c>
      <c r="G2017" s="1" t="s">
        <v>1897</v>
      </c>
      <c r="H2017" s="1" t="s">
        <v>76</v>
      </c>
      <c r="I2017" s="1" t="s">
        <v>229</v>
      </c>
      <c r="J2017" s="1" t="s">
        <v>53</v>
      </c>
      <c r="K2017" s="1" t="s">
        <v>53</v>
      </c>
      <c r="L2017" s="1" t="s">
        <v>821</v>
      </c>
      <c r="M2017" s="1" t="s">
        <v>311</v>
      </c>
      <c r="N2017" s="1" t="s">
        <v>651</v>
      </c>
      <c r="O2017" s="1" t="s">
        <v>62</v>
      </c>
      <c r="P2017" s="1" t="s">
        <v>1331</v>
      </c>
      <c r="Q2017" s="1" t="s">
        <v>70</v>
      </c>
      <c r="R2017" s="1" t="s">
        <v>57</v>
      </c>
      <c r="S2017" s="1" t="s">
        <v>1209</v>
      </c>
      <c r="T2017" s="109">
        <v>11.904</v>
      </c>
      <c r="U2017" s="121">
        <v>53359</v>
      </c>
      <c r="V2017" s="108">
        <v>3.6700000000000003E-2</v>
      </c>
      <c r="W2017" s="108">
        <v>3.4299999999999997E-2</v>
      </c>
      <c r="X2017" s="1" t="s">
        <v>636</v>
      </c>
      <c r="Z2017" s="107">
        <v>150000</v>
      </c>
      <c r="AA2017" s="107">
        <v>1</v>
      </c>
      <c r="AB2017" s="107">
        <v>105.88</v>
      </c>
      <c r="AC2017" s="107">
        <v>0</v>
      </c>
      <c r="AD2017" s="107">
        <v>158.82</v>
      </c>
      <c r="AE2017" s="107"/>
      <c r="AF2017" s="107"/>
      <c r="AG2017" s="1" t="s">
        <v>17</v>
      </c>
      <c r="AH2017" s="108">
        <v>4.5698241714451801E-5</v>
      </c>
      <c r="AI2017" s="108">
        <v>6.0554096469999999E-3</v>
      </c>
      <c r="AJ2017" s="108">
        <v>2.1981058229999999E-3</v>
      </c>
    </row>
    <row r="2018" spans="1:36" hidden="1">
      <c r="A2018" s="1">
        <v>13918</v>
      </c>
      <c r="B2018" s="1">
        <v>13920</v>
      </c>
      <c r="C2018" s="1" t="s">
        <v>1898</v>
      </c>
      <c r="D2018" s="1">
        <v>516456084</v>
      </c>
      <c r="E2018" s="1" t="s">
        <v>429</v>
      </c>
      <c r="F2018" s="1" t="s">
        <v>1899</v>
      </c>
      <c r="G2018" s="1" t="s">
        <v>1900</v>
      </c>
      <c r="H2018" s="1" t="s">
        <v>76</v>
      </c>
      <c r="I2018" s="1" t="s">
        <v>229</v>
      </c>
      <c r="J2018" s="1" t="s">
        <v>53</v>
      </c>
      <c r="K2018" s="1" t="s">
        <v>53</v>
      </c>
      <c r="L2018" s="1" t="s">
        <v>821</v>
      </c>
      <c r="M2018" s="1" t="s">
        <v>311</v>
      </c>
      <c r="N2018" s="1" t="s">
        <v>651</v>
      </c>
      <c r="O2018" s="1" t="s">
        <v>62</v>
      </c>
      <c r="P2018" s="1" t="s">
        <v>298</v>
      </c>
      <c r="Q2018" s="1" t="s">
        <v>298</v>
      </c>
      <c r="R2018" s="1" t="s">
        <v>57</v>
      </c>
      <c r="S2018" s="1" t="s">
        <v>1209</v>
      </c>
      <c r="T2018" s="109">
        <v>3.1680000000000001</v>
      </c>
      <c r="U2018" s="121">
        <v>46761</v>
      </c>
      <c r="V2018" s="108">
        <v>3.7400000000000003E-2</v>
      </c>
      <c r="W2018" s="108">
        <v>3.3599999999999998E-2</v>
      </c>
      <c r="X2018" s="1" t="s">
        <v>636</v>
      </c>
      <c r="Z2018" s="107">
        <v>100000</v>
      </c>
      <c r="AA2018" s="107">
        <v>1</v>
      </c>
      <c r="AB2018" s="107">
        <v>103.3</v>
      </c>
      <c r="AC2018" s="107">
        <v>0</v>
      </c>
      <c r="AD2018" s="107">
        <v>103.3</v>
      </c>
      <c r="AE2018" s="107"/>
      <c r="AF2018" s="107"/>
      <c r="AG2018" s="1" t="s">
        <v>17</v>
      </c>
      <c r="AH2018" s="108">
        <v>5.0251256200000002E-4</v>
      </c>
      <c r="AI2018" s="108">
        <v>3.9385708130000004E-3</v>
      </c>
      <c r="AJ2018" s="108">
        <v>1.4296960799999999E-3</v>
      </c>
    </row>
    <row r="2019" spans="1:36" hidden="1">
      <c r="A2019" s="1">
        <v>13918</v>
      </c>
      <c r="B2019" s="1">
        <v>13920</v>
      </c>
      <c r="C2019" s="1" t="s">
        <v>2392</v>
      </c>
      <c r="D2019" s="1">
        <v>514160530</v>
      </c>
      <c r="E2019" s="1" t="s">
        <v>429</v>
      </c>
      <c r="F2019" s="1" t="s">
        <v>2393</v>
      </c>
      <c r="G2019" s="1" t="s">
        <v>2394</v>
      </c>
      <c r="H2019" s="1" t="s">
        <v>76</v>
      </c>
      <c r="I2019" s="1" t="s">
        <v>623</v>
      </c>
      <c r="J2019" s="1" t="s">
        <v>53</v>
      </c>
      <c r="K2019" s="1" t="s">
        <v>53</v>
      </c>
      <c r="L2019" s="1" t="s">
        <v>821</v>
      </c>
      <c r="M2019" s="1" t="s">
        <v>311</v>
      </c>
      <c r="N2019" s="1" t="s">
        <v>263</v>
      </c>
      <c r="O2019" s="1" t="s">
        <v>62</v>
      </c>
      <c r="P2019" s="1" t="s">
        <v>298</v>
      </c>
      <c r="Q2019" s="1" t="s">
        <v>298</v>
      </c>
      <c r="R2019" s="1" t="s">
        <v>57</v>
      </c>
      <c r="S2019" s="1" t="s">
        <v>1209</v>
      </c>
      <c r="T2019" s="109">
        <v>3.3130000000000002</v>
      </c>
      <c r="U2019" s="121">
        <v>47125</v>
      </c>
      <c r="V2019" s="108">
        <v>5.5E-2</v>
      </c>
      <c r="W2019" s="108">
        <v>4.58E-2</v>
      </c>
      <c r="X2019" s="1" t="s">
        <v>636</v>
      </c>
      <c r="Z2019" s="107">
        <v>50000</v>
      </c>
      <c r="AA2019" s="107">
        <v>1</v>
      </c>
      <c r="AB2019" s="107">
        <v>104.6</v>
      </c>
      <c r="AC2019" s="107">
        <v>0</v>
      </c>
      <c r="AD2019" s="107">
        <v>52.3</v>
      </c>
      <c r="AE2019" s="107"/>
      <c r="AF2019" s="107"/>
      <c r="AG2019" s="1" t="s">
        <v>17</v>
      </c>
      <c r="AH2019" s="108">
        <v>6.7477293799999996E-4</v>
      </c>
      <c r="AI2019" s="108">
        <v>1.9940682820000001E-3</v>
      </c>
      <c r="AJ2019" s="108">
        <v>7.2384419099999996E-4</v>
      </c>
    </row>
    <row r="2020" spans="1:36" hidden="1">
      <c r="A2020" s="1">
        <v>13918</v>
      </c>
      <c r="B2020" s="1">
        <v>13920</v>
      </c>
      <c r="C2020" s="1" t="s">
        <v>1901</v>
      </c>
      <c r="D2020" s="1">
        <v>515361442</v>
      </c>
      <c r="E2020" s="1" t="s">
        <v>429</v>
      </c>
      <c r="F2020" s="1" t="s">
        <v>1902</v>
      </c>
      <c r="G2020" s="1" t="s">
        <v>1903</v>
      </c>
      <c r="H2020" s="1" t="s">
        <v>76</v>
      </c>
      <c r="I2020" s="1" t="s">
        <v>228</v>
      </c>
      <c r="J2020" s="1" t="s">
        <v>53</v>
      </c>
      <c r="K2020" s="1" t="s">
        <v>53</v>
      </c>
      <c r="L2020" s="1" t="s">
        <v>821</v>
      </c>
      <c r="M2020" s="1" t="s">
        <v>311</v>
      </c>
      <c r="N2020" s="1" t="s">
        <v>140</v>
      </c>
      <c r="O2020" s="1" t="s">
        <v>62</v>
      </c>
      <c r="P2020" s="1" t="s">
        <v>298</v>
      </c>
      <c r="Q2020" s="1" t="s">
        <v>298</v>
      </c>
      <c r="R2020" s="1" t="s">
        <v>57</v>
      </c>
      <c r="S2020" s="1" t="s">
        <v>1209</v>
      </c>
      <c r="T2020" s="109">
        <v>3.387</v>
      </c>
      <c r="U2020" s="121" t="s">
        <v>1904</v>
      </c>
      <c r="V2020" s="108">
        <v>8.3500000000000005E-2</v>
      </c>
      <c r="W2020" s="108">
        <v>8.1699999999999995E-2</v>
      </c>
      <c r="X2020" s="1" t="s">
        <v>636</v>
      </c>
      <c r="Z2020" s="107">
        <v>100000</v>
      </c>
      <c r="AA2020" s="107">
        <v>1</v>
      </c>
      <c r="AB2020" s="107">
        <v>103.2</v>
      </c>
      <c r="AC2020" s="107">
        <v>0</v>
      </c>
      <c r="AD2020" s="107">
        <v>103.2</v>
      </c>
      <c r="AE2020" s="107"/>
      <c r="AF2020" s="107"/>
      <c r="AG2020" s="1" t="s">
        <v>17</v>
      </c>
      <c r="AH2020" s="108">
        <v>8.6956521699999999E-4</v>
      </c>
      <c r="AI2020" s="108">
        <v>3.9347580630000002E-3</v>
      </c>
      <c r="AJ2020" s="108">
        <v>1.4283120569999999E-3</v>
      </c>
    </row>
    <row r="2021" spans="1:36" hidden="1">
      <c r="A2021" s="1">
        <v>13918</v>
      </c>
      <c r="B2021" s="1">
        <v>13920</v>
      </c>
      <c r="C2021" s="1" t="s">
        <v>1901</v>
      </c>
      <c r="D2021" s="1">
        <v>515361442</v>
      </c>
      <c r="E2021" s="1" t="s">
        <v>429</v>
      </c>
      <c r="F2021" s="1" t="s">
        <v>2395</v>
      </c>
      <c r="G2021" s="1" t="s">
        <v>2396</v>
      </c>
      <c r="H2021" s="1" t="s">
        <v>76</v>
      </c>
      <c r="I2021" s="1" t="s">
        <v>228</v>
      </c>
      <c r="J2021" s="1" t="s">
        <v>53</v>
      </c>
      <c r="K2021" s="1" t="s">
        <v>53</v>
      </c>
      <c r="L2021" s="1" t="s">
        <v>54</v>
      </c>
      <c r="M2021" s="1" t="s">
        <v>311</v>
      </c>
      <c r="N2021" s="1" t="s">
        <v>140</v>
      </c>
      <c r="O2021" s="1" t="s">
        <v>62</v>
      </c>
      <c r="P2021" s="1" t="s">
        <v>298</v>
      </c>
      <c r="Q2021" s="1" t="s">
        <v>298</v>
      </c>
      <c r="R2021" s="1" t="s">
        <v>57</v>
      </c>
      <c r="S2021" s="1" t="s">
        <v>1209</v>
      </c>
      <c r="T2021" s="109">
        <v>3.387</v>
      </c>
      <c r="U2021" s="121" t="s">
        <v>1904</v>
      </c>
      <c r="V2021" s="108">
        <v>8.3500000000000005E-2</v>
      </c>
      <c r="W2021" s="108">
        <v>8.1699999999999995E-2</v>
      </c>
      <c r="X2021" s="1" t="s">
        <v>636</v>
      </c>
      <c r="Z2021" s="107">
        <v>50000</v>
      </c>
      <c r="AA2021" s="107">
        <v>1</v>
      </c>
      <c r="AB2021" s="107">
        <v>101.1648</v>
      </c>
      <c r="AC2021" s="107">
        <v>0</v>
      </c>
      <c r="AD2021" s="107">
        <v>50.5824</v>
      </c>
      <c r="AE2021" s="107"/>
      <c r="AF2021" s="107"/>
      <c r="AG2021" s="1" t="s">
        <v>17</v>
      </c>
      <c r="AH2021" s="108">
        <v>3.2263255769999998E-3</v>
      </c>
      <c r="AI2021" s="108">
        <v>1.9285804870000001E-3</v>
      </c>
      <c r="AJ2021" s="108">
        <v>7.0007220699999997E-4</v>
      </c>
    </row>
    <row r="2022" spans="1:36" hidden="1">
      <c r="A2022" s="1">
        <v>13918</v>
      </c>
      <c r="B2022" s="1">
        <v>13920</v>
      </c>
      <c r="C2022" s="1" t="s">
        <v>1336</v>
      </c>
      <c r="D2022" s="1">
        <v>510560188</v>
      </c>
      <c r="E2022" s="1" t="s">
        <v>429</v>
      </c>
      <c r="F2022" s="1" t="s">
        <v>1905</v>
      </c>
      <c r="G2022" s="1" t="s">
        <v>1906</v>
      </c>
      <c r="H2022" s="1" t="s">
        <v>76</v>
      </c>
      <c r="I2022" s="1" t="s">
        <v>229</v>
      </c>
      <c r="J2022" s="1" t="s">
        <v>53</v>
      </c>
      <c r="K2022" s="1" t="s">
        <v>53</v>
      </c>
      <c r="L2022" s="1" t="s">
        <v>821</v>
      </c>
      <c r="M2022" s="1" t="s">
        <v>311</v>
      </c>
      <c r="N2022" s="1" t="s">
        <v>652</v>
      </c>
      <c r="O2022" s="1" t="s">
        <v>62</v>
      </c>
      <c r="P2022" s="1" t="s">
        <v>1461</v>
      </c>
      <c r="Q2022" s="1" t="s">
        <v>65</v>
      </c>
      <c r="R2022" s="1" t="s">
        <v>57</v>
      </c>
      <c r="S2022" s="1" t="s">
        <v>1209</v>
      </c>
      <c r="T2022" s="109">
        <v>6.8310000000000004</v>
      </c>
      <c r="U2022" s="121">
        <v>48954</v>
      </c>
      <c r="V2022" s="108">
        <v>4.02E-2</v>
      </c>
      <c r="W2022" s="108">
        <v>3.56E-2</v>
      </c>
      <c r="X2022" s="1" t="s">
        <v>636</v>
      </c>
      <c r="Z2022" s="107">
        <v>120000</v>
      </c>
      <c r="AA2022" s="107">
        <v>1</v>
      </c>
      <c r="AB2022" s="107">
        <v>104.52</v>
      </c>
      <c r="AC2022" s="107">
        <v>0</v>
      </c>
      <c r="AD2022" s="107">
        <v>125.42400000000001</v>
      </c>
      <c r="AE2022" s="107"/>
      <c r="AF2022" s="107"/>
      <c r="AG2022" s="1" t="s">
        <v>17</v>
      </c>
      <c r="AH2022" s="108">
        <v>1.48757871E-4</v>
      </c>
      <c r="AI2022" s="108">
        <v>4.7821036360000003E-3</v>
      </c>
      <c r="AJ2022" s="108">
        <v>1.7358973970000001E-3</v>
      </c>
    </row>
    <row r="2023" spans="1:36" hidden="1">
      <c r="A2023" s="1">
        <v>13918</v>
      </c>
      <c r="B2023" s="1">
        <v>13920</v>
      </c>
      <c r="C2023" s="1" t="s">
        <v>1414</v>
      </c>
      <c r="D2023" s="1">
        <v>513257873</v>
      </c>
      <c r="E2023" s="1" t="s">
        <v>429</v>
      </c>
      <c r="F2023" s="1" t="s">
        <v>1907</v>
      </c>
      <c r="G2023" s="1" t="s">
        <v>1908</v>
      </c>
      <c r="H2023" s="1" t="s">
        <v>76</v>
      </c>
      <c r="I2023" s="1" t="s">
        <v>229</v>
      </c>
      <c r="J2023" s="1" t="s">
        <v>53</v>
      </c>
      <c r="K2023" s="1" t="s">
        <v>53</v>
      </c>
      <c r="L2023" s="1" t="s">
        <v>821</v>
      </c>
      <c r="M2023" s="1" t="s">
        <v>311</v>
      </c>
      <c r="N2023" s="1" t="s">
        <v>651</v>
      </c>
      <c r="O2023" s="1" t="s">
        <v>62</v>
      </c>
      <c r="P2023" s="1" t="s">
        <v>1343</v>
      </c>
      <c r="Q2023" s="1" t="s">
        <v>65</v>
      </c>
      <c r="R2023" s="1" t="s">
        <v>57</v>
      </c>
      <c r="S2023" s="1" t="s">
        <v>1209</v>
      </c>
      <c r="T2023" s="109">
        <v>5.1639999999999997</v>
      </c>
      <c r="U2023" s="121">
        <v>48584</v>
      </c>
      <c r="V2023" s="108">
        <v>3.1800000000000002E-2</v>
      </c>
      <c r="W2023" s="108">
        <v>3.09E-2</v>
      </c>
      <c r="X2023" s="1" t="s">
        <v>636</v>
      </c>
      <c r="Z2023" s="107">
        <v>99000</v>
      </c>
      <c r="AA2023" s="107">
        <v>1</v>
      </c>
      <c r="AB2023" s="107">
        <v>103.43</v>
      </c>
      <c r="AC2023" s="107">
        <v>0</v>
      </c>
      <c r="AD2023" s="107">
        <v>102.39570000000001</v>
      </c>
      <c r="AE2023" s="107"/>
      <c r="AF2023" s="107"/>
      <c r="AG2023" s="1" t="s">
        <v>17</v>
      </c>
      <c r="AH2023" s="108">
        <v>2.16581857E-4</v>
      </c>
      <c r="AI2023" s="108">
        <v>3.904092114E-3</v>
      </c>
      <c r="AJ2023" s="108">
        <v>1.417180357E-3</v>
      </c>
    </row>
    <row r="2024" spans="1:36" hidden="1">
      <c r="A2024" s="1">
        <v>13918</v>
      </c>
      <c r="B2024" s="1">
        <v>13920</v>
      </c>
      <c r="C2024" s="1" t="s">
        <v>1909</v>
      </c>
      <c r="D2024" s="1">
        <v>520018482</v>
      </c>
      <c r="E2024" s="1" t="s">
        <v>429</v>
      </c>
      <c r="F2024" s="1" t="s">
        <v>1910</v>
      </c>
      <c r="G2024" s="1" t="s">
        <v>1911</v>
      </c>
      <c r="H2024" s="1" t="s">
        <v>76</v>
      </c>
      <c r="I2024" s="1" t="s">
        <v>229</v>
      </c>
      <c r="J2024" s="1" t="s">
        <v>53</v>
      </c>
      <c r="K2024" s="1" t="s">
        <v>53</v>
      </c>
      <c r="L2024" s="1" t="s">
        <v>821</v>
      </c>
      <c r="M2024" s="1" t="s">
        <v>311</v>
      </c>
      <c r="N2024" s="1" t="s">
        <v>261</v>
      </c>
      <c r="O2024" s="1" t="s">
        <v>62</v>
      </c>
      <c r="P2024" s="1" t="s">
        <v>298</v>
      </c>
      <c r="Q2024" s="1" t="s">
        <v>298</v>
      </c>
      <c r="R2024" s="1" t="s">
        <v>57</v>
      </c>
      <c r="S2024" s="1" t="s">
        <v>1209</v>
      </c>
      <c r="T2024" s="109">
        <v>4.09</v>
      </c>
      <c r="U2024" s="121" t="s">
        <v>1762</v>
      </c>
      <c r="V2024" s="108">
        <v>4.0899999999999999E-2</v>
      </c>
      <c r="W2024" s="108">
        <v>3.4599999999999999E-2</v>
      </c>
      <c r="X2024" s="1" t="s">
        <v>636</v>
      </c>
      <c r="Z2024" s="107">
        <v>105000</v>
      </c>
      <c r="AA2024" s="107">
        <v>1</v>
      </c>
      <c r="AB2024" s="107">
        <v>105.13</v>
      </c>
      <c r="AC2024" s="107">
        <v>0</v>
      </c>
      <c r="AD2024" s="107">
        <v>110.3865</v>
      </c>
      <c r="AE2024" s="107"/>
      <c r="AF2024" s="107"/>
      <c r="AG2024" s="1" t="s">
        <v>17</v>
      </c>
      <c r="AH2024" s="108">
        <v>3.1065088700000002E-4</v>
      </c>
      <c r="AI2024" s="108">
        <v>4.2087613459999996E-3</v>
      </c>
      <c r="AJ2024" s="108">
        <v>1.5277748920000001E-3</v>
      </c>
    </row>
    <row r="2025" spans="1:36" hidden="1">
      <c r="A2025" s="1">
        <v>13918</v>
      </c>
      <c r="B2025" s="1">
        <v>13920</v>
      </c>
      <c r="C2025" s="1" t="s">
        <v>1912</v>
      </c>
      <c r="D2025" s="1">
        <v>520027293</v>
      </c>
      <c r="E2025" s="1" t="s">
        <v>429</v>
      </c>
      <c r="F2025" s="1" t="s">
        <v>1913</v>
      </c>
      <c r="G2025" s="1" t="s">
        <v>1914</v>
      </c>
      <c r="H2025" s="1" t="s">
        <v>76</v>
      </c>
      <c r="I2025" s="1" t="s">
        <v>229</v>
      </c>
      <c r="J2025" s="1" t="s">
        <v>53</v>
      </c>
      <c r="K2025" s="1" t="s">
        <v>53</v>
      </c>
      <c r="L2025" s="1" t="s">
        <v>821</v>
      </c>
      <c r="M2025" s="1" t="s">
        <v>311</v>
      </c>
      <c r="N2025" s="1" t="s">
        <v>156</v>
      </c>
      <c r="O2025" s="1" t="s">
        <v>62</v>
      </c>
      <c r="P2025" s="1" t="s">
        <v>1915</v>
      </c>
      <c r="Q2025" s="1" t="s">
        <v>70</v>
      </c>
      <c r="R2025" s="1" t="s">
        <v>57</v>
      </c>
      <c r="S2025" s="1" t="s">
        <v>1209</v>
      </c>
      <c r="T2025" s="109">
        <v>11.385</v>
      </c>
      <c r="U2025" s="121">
        <v>55154</v>
      </c>
      <c r="V2025" s="108">
        <v>3.2899999999999999E-2</v>
      </c>
      <c r="W2025" s="108">
        <v>3.0200000000000001E-2</v>
      </c>
      <c r="X2025" s="1" t="s">
        <v>636</v>
      </c>
      <c r="Z2025" s="107">
        <v>44000</v>
      </c>
      <c r="AA2025" s="107">
        <v>1</v>
      </c>
      <c r="AB2025" s="107">
        <v>105.3</v>
      </c>
      <c r="AC2025" s="107">
        <v>0</v>
      </c>
      <c r="AD2025" s="107">
        <v>46.332000000000001</v>
      </c>
      <c r="AE2025" s="107"/>
      <c r="AF2025" s="107"/>
      <c r="AG2025" s="1" t="s">
        <v>17</v>
      </c>
      <c r="AH2025" s="108">
        <v>8.7999999999999998E-5</v>
      </c>
      <c r="AI2025" s="108">
        <v>1.766523358E-3</v>
      </c>
      <c r="AJ2025" s="108">
        <v>6.4124568000000002E-4</v>
      </c>
    </row>
    <row r="2026" spans="1:36" hidden="1">
      <c r="A2026" s="1">
        <v>13918</v>
      </c>
      <c r="B2026" s="1">
        <v>13920</v>
      </c>
      <c r="C2026" s="1" t="s">
        <v>1916</v>
      </c>
      <c r="D2026" s="1">
        <v>520036690</v>
      </c>
      <c r="E2026" s="1" t="s">
        <v>429</v>
      </c>
      <c r="F2026" s="1" t="s">
        <v>1917</v>
      </c>
      <c r="G2026" s="1" t="s">
        <v>1918</v>
      </c>
      <c r="H2026" s="1" t="s">
        <v>76</v>
      </c>
      <c r="I2026" s="1" t="s">
        <v>228</v>
      </c>
      <c r="J2026" s="1" t="s">
        <v>53</v>
      </c>
      <c r="K2026" s="1" t="s">
        <v>53</v>
      </c>
      <c r="L2026" s="1" t="s">
        <v>821</v>
      </c>
      <c r="M2026" s="1" t="s">
        <v>311</v>
      </c>
      <c r="N2026" s="1" t="s">
        <v>252</v>
      </c>
      <c r="O2026" s="1" t="s">
        <v>62</v>
      </c>
      <c r="P2026" s="1" t="s">
        <v>1343</v>
      </c>
      <c r="Q2026" s="1" t="s">
        <v>65</v>
      </c>
      <c r="R2026" s="1" t="s">
        <v>57</v>
      </c>
      <c r="S2026" s="1" t="s">
        <v>1209</v>
      </c>
      <c r="T2026" s="109">
        <v>5.234</v>
      </c>
      <c r="U2026" s="121">
        <v>48956</v>
      </c>
      <c r="V2026" s="108">
        <v>5.6800000000000003E-2</v>
      </c>
      <c r="W2026" s="108">
        <v>5.04E-2</v>
      </c>
      <c r="X2026" s="1" t="s">
        <v>636</v>
      </c>
      <c r="Z2026" s="107">
        <v>55000</v>
      </c>
      <c r="AA2026" s="107">
        <v>1</v>
      </c>
      <c r="AB2026" s="107">
        <v>105.53</v>
      </c>
      <c r="AC2026" s="107">
        <v>0</v>
      </c>
      <c r="AD2026" s="107">
        <v>58.041499999999999</v>
      </c>
      <c r="AE2026" s="107"/>
      <c r="AF2026" s="107"/>
      <c r="AG2026" s="1" t="s">
        <v>17</v>
      </c>
      <c r="AH2026" s="108">
        <v>3.6666666600000002E-4</v>
      </c>
      <c r="AI2026" s="108">
        <v>2.2129773260000001E-3</v>
      </c>
      <c r="AJ2026" s="108">
        <v>8.0330788999999998E-4</v>
      </c>
    </row>
    <row r="2027" spans="1:36" hidden="1">
      <c r="A2027" s="1">
        <v>13918</v>
      </c>
      <c r="B2027" s="1">
        <v>13920</v>
      </c>
      <c r="C2027" s="1" t="s">
        <v>1355</v>
      </c>
      <c r="D2027" s="1">
        <v>511659401</v>
      </c>
      <c r="E2027" s="1" t="s">
        <v>429</v>
      </c>
      <c r="F2027" s="1" t="s">
        <v>1919</v>
      </c>
      <c r="G2027" s="1" t="s">
        <v>1920</v>
      </c>
      <c r="H2027" s="1" t="s">
        <v>76</v>
      </c>
      <c r="I2027" s="1" t="s">
        <v>229</v>
      </c>
      <c r="J2027" s="1" t="s">
        <v>53</v>
      </c>
      <c r="K2027" s="1" t="s">
        <v>53</v>
      </c>
      <c r="L2027" s="1" t="s">
        <v>821</v>
      </c>
      <c r="M2027" s="1" t="s">
        <v>311</v>
      </c>
      <c r="N2027" s="1" t="s">
        <v>651</v>
      </c>
      <c r="O2027" s="1" t="s">
        <v>62</v>
      </c>
      <c r="P2027" s="1" t="s">
        <v>1354</v>
      </c>
      <c r="Q2027" s="1" t="s">
        <v>65</v>
      </c>
      <c r="R2027" s="1" t="s">
        <v>57</v>
      </c>
      <c r="S2027" s="1" t="s">
        <v>1209</v>
      </c>
      <c r="T2027" s="109">
        <v>7.29</v>
      </c>
      <c r="U2027" s="121" t="s">
        <v>1921</v>
      </c>
      <c r="V2027" s="108">
        <v>3.5999999999999997E-2</v>
      </c>
      <c r="W2027" s="108">
        <v>3.2500000000000001E-2</v>
      </c>
      <c r="X2027" s="1" t="s">
        <v>636</v>
      </c>
      <c r="Z2027" s="107">
        <v>30000</v>
      </c>
      <c r="AA2027" s="107">
        <v>1</v>
      </c>
      <c r="AB2027" s="107">
        <v>104.88</v>
      </c>
      <c r="AC2027" s="107">
        <v>0</v>
      </c>
      <c r="AD2027" s="107">
        <v>31.463999999999999</v>
      </c>
      <c r="AE2027" s="107"/>
      <c r="AF2027" s="107"/>
      <c r="AG2027" s="1" t="s">
        <v>17</v>
      </c>
      <c r="AH2027" s="108">
        <v>4.1061353874960001E-5</v>
      </c>
      <c r="AI2027" s="108">
        <v>1.1996436789999999E-3</v>
      </c>
      <c r="AJ2027" s="108">
        <v>4.3546909400000002E-4</v>
      </c>
    </row>
    <row r="2028" spans="1:36" hidden="1">
      <c r="A2028" s="1">
        <v>13918</v>
      </c>
      <c r="B2028" s="1">
        <v>13920</v>
      </c>
      <c r="C2028" s="1" t="s">
        <v>1691</v>
      </c>
      <c r="D2028" s="1">
        <v>520032178</v>
      </c>
      <c r="E2028" s="1" t="s">
        <v>429</v>
      </c>
      <c r="F2028" s="1" t="s">
        <v>2399</v>
      </c>
      <c r="G2028" s="1" t="s">
        <v>2400</v>
      </c>
      <c r="H2028" s="1" t="s">
        <v>76</v>
      </c>
      <c r="I2028" s="1" t="s">
        <v>228</v>
      </c>
      <c r="J2028" s="1" t="s">
        <v>53</v>
      </c>
      <c r="K2028" s="1" t="s">
        <v>53</v>
      </c>
      <c r="L2028" s="1" t="s">
        <v>821</v>
      </c>
      <c r="M2028" s="1" t="s">
        <v>311</v>
      </c>
      <c r="N2028" s="1" t="s">
        <v>140</v>
      </c>
      <c r="O2028" s="1" t="s">
        <v>62</v>
      </c>
      <c r="P2028" s="1" t="s">
        <v>298</v>
      </c>
      <c r="Q2028" s="1" t="s">
        <v>298</v>
      </c>
      <c r="R2028" s="1" t="s">
        <v>57</v>
      </c>
      <c r="S2028" s="1" t="s">
        <v>1209</v>
      </c>
      <c r="T2028" s="109">
        <v>2.742</v>
      </c>
      <c r="U2028" s="121" t="s">
        <v>1657</v>
      </c>
      <c r="V2028" s="108">
        <v>8.14E-2</v>
      </c>
      <c r="W2028" s="108">
        <v>6.59E-2</v>
      </c>
      <c r="X2028" s="1" t="s">
        <v>636</v>
      </c>
      <c r="Z2028" s="107">
        <v>95000</v>
      </c>
      <c r="AA2028" s="107">
        <v>1</v>
      </c>
      <c r="AB2028" s="107">
        <v>106.55</v>
      </c>
      <c r="AC2028" s="107">
        <v>0</v>
      </c>
      <c r="AD2028" s="107">
        <v>101.2225</v>
      </c>
      <c r="AE2028" s="107"/>
      <c r="AF2028" s="107"/>
      <c r="AG2028" s="1" t="s">
        <v>17</v>
      </c>
      <c r="AH2028" s="108">
        <v>6.33333333E-4</v>
      </c>
      <c r="AI2028" s="108">
        <v>3.8593609299999998E-3</v>
      </c>
      <c r="AJ2028" s="108">
        <v>1.400942996E-3</v>
      </c>
    </row>
    <row r="2029" spans="1:36" hidden="1">
      <c r="A2029" s="1">
        <v>13918</v>
      </c>
      <c r="B2029" s="1">
        <v>13920</v>
      </c>
      <c r="C2029" s="1" t="s">
        <v>2401</v>
      </c>
      <c r="D2029" s="1">
        <v>520036658</v>
      </c>
      <c r="E2029" s="1" t="s">
        <v>429</v>
      </c>
      <c r="F2029" s="1" t="s">
        <v>2402</v>
      </c>
      <c r="G2029" s="1" t="s">
        <v>2403</v>
      </c>
      <c r="H2029" s="1" t="s">
        <v>76</v>
      </c>
      <c r="I2029" s="1" t="s">
        <v>228</v>
      </c>
      <c r="J2029" s="1" t="s">
        <v>53</v>
      </c>
      <c r="K2029" s="1" t="s">
        <v>53</v>
      </c>
      <c r="L2029" s="1" t="s">
        <v>821</v>
      </c>
      <c r="M2029" s="1" t="s">
        <v>311</v>
      </c>
      <c r="N2029" s="1" t="s">
        <v>156</v>
      </c>
      <c r="O2029" s="1" t="s">
        <v>62</v>
      </c>
      <c r="P2029" s="1" t="s">
        <v>1461</v>
      </c>
      <c r="Q2029" s="1" t="s">
        <v>65</v>
      </c>
      <c r="R2029" s="1" t="s">
        <v>57</v>
      </c>
      <c r="S2029" s="1" t="s">
        <v>1209</v>
      </c>
      <c r="T2029" s="109">
        <v>6.0659999999999998</v>
      </c>
      <c r="U2029" s="121" t="s">
        <v>2404</v>
      </c>
      <c r="V2029" s="108">
        <v>5.2499999999999998E-2</v>
      </c>
      <c r="W2029" s="108">
        <v>5.7099999999999998E-2</v>
      </c>
      <c r="X2029" s="1" t="s">
        <v>636</v>
      </c>
      <c r="Z2029" s="107">
        <v>50000</v>
      </c>
      <c r="AA2029" s="107">
        <v>1</v>
      </c>
      <c r="AB2029" s="107">
        <v>99.12</v>
      </c>
      <c r="AC2029" s="107">
        <v>0</v>
      </c>
      <c r="AD2029" s="107">
        <v>49.56</v>
      </c>
      <c r="AE2029" s="107"/>
      <c r="AF2029" s="107"/>
      <c r="AG2029" s="1" t="s">
        <v>17</v>
      </c>
      <c r="AH2029" s="108">
        <v>2.2958106E-4</v>
      </c>
      <c r="AI2029" s="108">
        <v>1.8895989299999999E-3</v>
      </c>
      <c r="AJ2029" s="108">
        <v>6.8592195300000002E-4</v>
      </c>
    </row>
    <row r="2030" spans="1:36" hidden="1">
      <c r="A2030" s="1">
        <v>13918</v>
      </c>
      <c r="B2030" s="1">
        <v>13920</v>
      </c>
      <c r="C2030" s="1" t="s">
        <v>2405</v>
      </c>
      <c r="D2030" s="1">
        <v>520038332</v>
      </c>
      <c r="E2030" s="1" t="s">
        <v>429</v>
      </c>
      <c r="F2030" s="1" t="s">
        <v>2406</v>
      </c>
      <c r="G2030" s="1" t="s">
        <v>2407</v>
      </c>
      <c r="H2030" s="1" t="s">
        <v>76</v>
      </c>
      <c r="I2030" s="1" t="s">
        <v>229</v>
      </c>
      <c r="J2030" s="1" t="s">
        <v>53</v>
      </c>
      <c r="K2030" s="1" t="s">
        <v>53</v>
      </c>
      <c r="L2030" s="1" t="s">
        <v>821</v>
      </c>
      <c r="M2030" s="1" t="s">
        <v>311</v>
      </c>
      <c r="N2030" s="1" t="s">
        <v>651</v>
      </c>
      <c r="O2030" s="1" t="s">
        <v>62</v>
      </c>
      <c r="P2030" s="1" t="s">
        <v>298</v>
      </c>
      <c r="Q2030" s="1" t="s">
        <v>298</v>
      </c>
      <c r="R2030" s="1" t="s">
        <v>57</v>
      </c>
      <c r="S2030" s="1" t="s">
        <v>1209</v>
      </c>
      <c r="T2030" s="109">
        <v>3.5939999999999999</v>
      </c>
      <c r="U2030" s="121" t="s">
        <v>2408</v>
      </c>
      <c r="V2030" s="108">
        <v>3.5000000000000003E-2</v>
      </c>
      <c r="W2030" s="108">
        <v>4.0899999999999999E-2</v>
      </c>
      <c r="X2030" s="1" t="s">
        <v>636</v>
      </c>
      <c r="Z2030" s="107">
        <v>13000</v>
      </c>
      <c r="AA2030" s="107">
        <v>1</v>
      </c>
      <c r="AB2030" s="107">
        <v>98.83</v>
      </c>
      <c r="AC2030" s="107">
        <v>0</v>
      </c>
      <c r="AD2030" s="107">
        <v>12.847899999999999</v>
      </c>
      <c r="AE2030" s="107"/>
      <c r="AF2030" s="107"/>
      <c r="AG2030" s="1" t="s">
        <v>17</v>
      </c>
      <c r="AH2030" s="108">
        <v>8.9196884970324904E-5</v>
      </c>
      <c r="AI2030" s="108">
        <v>4.8985831499999996E-4</v>
      </c>
      <c r="AJ2030" s="108">
        <v>1.77817931E-4</v>
      </c>
    </row>
    <row r="2031" spans="1:36" hidden="1">
      <c r="A2031" s="1">
        <v>13918</v>
      </c>
      <c r="B2031" s="1">
        <v>13920</v>
      </c>
      <c r="C2031" s="1" t="s">
        <v>2409</v>
      </c>
      <c r="D2031" s="1">
        <v>511226136</v>
      </c>
      <c r="E2031" s="1" t="s">
        <v>429</v>
      </c>
      <c r="F2031" s="1" t="s">
        <v>2410</v>
      </c>
      <c r="G2031" s="1" t="s">
        <v>2411</v>
      </c>
      <c r="H2031" s="1" t="s">
        <v>76</v>
      </c>
      <c r="I2031" s="1" t="s">
        <v>229</v>
      </c>
      <c r="J2031" s="1" t="s">
        <v>53</v>
      </c>
      <c r="K2031" s="1" t="s">
        <v>53</v>
      </c>
      <c r="L2031" s="1" t="s">
        <v>821</v>
      </c>
      <c r="M2031" s="1" t="s">
        <v>311</v>
      </c>
      <c r="N2031" s="1" t="s">
        <v>75</v>
      </c>
      <c r="O2031" s="1" t="s">
        <v>62</v>
      </c>
      <c r="P2031" s="1" t="s">
        <v>298</v>
      </c>
      <c r="Q2031" s="1" t="s">
        <v>298</v>
      </c>
      <c r="R2031" s="1" t="s">
        <v>57</v>
      </c>
      <c r="S2031" s="1" t="s">
        <v>1209</v>
      </c>
      <c r="T2031" s="109">
        <v>4.0339999999999998</v>
      </c>
      <c r="U2031" s="121">
        <v>47484</v>
      </c>
      <c r="V2031" s="108">
        <v>4.2500000000000003E-2</v>
      </c>
      <c r="W2031" s="108">
        <v>3.3399999999999999E-2</v>
      </c>
      <c r="X2031" s="1" t="s">
        <v>636</v>
      </c>
      <c r="Z2031" s="107">
        <v>149000</v>
      </c>
      <c r="AA2031" s="107">
        <v>1</v>
      </c>
      <c r="AB2031" s="107">
        <v>106.03</v>
      </c>
      <c r="AC2031" s="107">
        <v>0</v>
      </c>
      <c r="AD2031" s="107">
        <v>157.9847</v>
      </c>
      <c r="AE2031" s="107"/>
      <c r="AF2031" s="107"/>
      <c r="AG2031" s="1" t="s">
        <v>17</v>
      </c>
      <c r="AH2031" s="108">
        <v>4.9666666600000004E-4</v>
      </c>
      <c r="AI2031" s="108">
        <v>6.0235617459999998E-3</v>
      </c>
      <c r="AJ2031" s="108">
        <v>2.1865450759999999E-3</v>
      </c>
    </row>
    <row r="2032" spans="1:36" hidden="1">
      <c r="A2032" s="1">
        <v>13918</v>
      </c>
      <c r="B2032" s="1">
        <v>13920</v>
      </c>
      <c r="C2032" s="1" t="s">
        <v>2438</v>
      </c>
      <c r="D2032" s="1">
        <v>513948216</v>
      </c>
      <c r="E2032" s="1" t="s">
        <v>429</v>
      </c>
      <c r="F2032" s="1" t="s">
        <v>2534</v>
      </c>
      <c r="G2032" s="1" t="s">
        <v>2535</v>
      </c>
      <c r="H2032" s="1" t="s">
        <v>76</v>
      </c>
      <c r="I2032" s="1" t="s">
        <v>228</v>
      </c>
      <c r="J2032" s="1" t="s">
        <v>53</v>
      </c>
      <c r="K2032" s="1" t="s">
        <v>53</v>
      </c>
      <c r="L2032" s="1" t="s">
        <v>821</v>
      </c>
      <c r="M2032" s="1" t="s">
        <v>311</v>
      </c>
      <c r="N2032" s="1" t="s">
        <v>140</v>
      </c>
      <c r="O2032" s="1" t="s">
        <v>62</v>
      </c>
      <c r="P2032" s="1" t="s">
        <v>298</v>
      </c>
      <c r="Q2032" s="1" t="s">
        <v>298</v>
      </c>
      <c r="R2032" s="1" t="s">
        <v>57</v>
      </c>
      <c r="S2032" s="1" t="s">
        <v>1209</v>
      </c>
      <c r="T2032" s="109">
        <v>2.9670000000000001</v>
      </c>
      <c r="U2032" s="121" t="s">
        <v>1654</v>
      </c>
      <c r="V2032" s="108">
        <v>7.17E-2</v>
      </c>
      <c r="W2032" s="108">
        <v>6.3299999999999995E-2</v>
      </c>
      <c r="X2032" s="1" t="s">
        <v>636</v>
      </c>
      <c r="Z2032" s="107">
        <v>100000</v>
      </c>
      <c r="AA2032" s="107">
        <v>1</v>
      </c>
      <c r="AB2032" s="107">
        <v>104.54</v>
      </c>
      <c r="AC2032" s="107">
        <v>0</v>
      </c>
      <c r="AD2032" s="107">
        <v>104.54</v>
      </c>
      <c r="AE2032" s="107"/>
      <c r="AF2032" s="107"/>
      <c r="AG2032" s="1" t="s">
        <v>17</v>
      </c>
      <c r="AH2032" s="108">
        <v>6.9686411100000005E-4</v>
      </c>
      <c r="AI2032" s="108">
        <v>3.985848914E-3</v>
      </c>
      <c r="AJ2032" s="108">
        <v>1.446857969E-3</v>
      </c>
    </row>
    <row r="2033" spans="1:36" hidden="1">
      <c r="A2033" s="1">
        <v>13918</v>
      </c>
      <c r="B2033" s="1">
        <v>13920</v>
      </c>
      <c r="C2033" s="1" t="s">
        <v>1633</v>
      </c>
      <c r="D2033" s="1">
        <v>1630</v>
      </c>
      <c r="E2033" s="1" t="s">
        <v>2</v>
      </c>
      <c r="F2033" s="1" t="s">
        <v>2412</v>
      </c>
      <c r="G2033" s="1" t="s">
        <v>2413</v>
      </c>
      <c r="H2033" s="1" t="s">
        <v>76</v>
      </c>
      <c r="I2033" s="1" t="s">
        <v>228</v>
      </c>
      <c r="J2033" s="1" t="s">
        <v>53</v>
      </c>
      <c r="K2033" s="1" t="s">
        <v>314</v>
      </c>
      <c r="L2033" s="1" t="s">
        <v>821</v>
      </c>
      <c r="M2033" s="1" t="s">
        <v>311</v>
      </c>
      <c r="N2033" s="1" t="s">
        <v>652</v>
      </c>
      <c r="O2033" s="1" t="s">
        <v>62</v>
      </c>
      <c r="P2033" s="1" t="s">
        <v>1461</v>
      </c>
      <c r="Q2033" s="1" t="s">
        <v>65</v>
      </c>
      <c r="R2033" s="1" t="s">
        <v>57</v>
      </c>
      <c r="S2033" s="1" t="s">
        <v>1209</v>
      </c>
      <c r="T2033" s="109">
        <v>4.2350000000000003</v>
      </c>
      <c r="U2033" s="121" t="s">
        <v>2414</v>
      </c>
      <c r="V2033" s="108">
        <v>7.0699999999999999E-2</v>
      </c>
      <c r="W2033" s="108">
        <v>6.3100000000000003E-2</v>
      </c>
      <c r="X2033" s="1" t="s">
        <v>636</v>
      </c>
      <c r="Z2033" s="107">
        <v>17000</v>
      </c>
      <c r="AA2033" s="107">
        <v>1</v>
      </c>
      <c r="AB2033" s="107">
        <v>106.94</v>
      </c>
      <c r="AC2033" s="107">
        <v>0</v>
      </c>
      <c r="AD2033" s="107">
        <v>18.1798</v>
      </c>
      <c r="AE2033" s="107"/>
      <c r="AF2033" s="107"/>
      <c r="AG2033" s="1" t="s">
        <v>17</v>
      </c>
      <c r="AH2033" s="108">
        <v>4.05931373719525E-5</v>
      </c>
      <c r="AI2033" s="108">
        <v>6.9315033499999998E-4</v>
      </c>
      <c r="AJ2033" s="108">
        <v>2.51612669E-4</v>
      </c>
    </row>
    <row r="2034" spans="1:36" hidden="1">
      <c r="A2034" s="1">
        <v>13918</v>
      </c>
      <c r="B2034" s="1">
        <v>13920</v>
      </c>
      <c r="C2034" s="1" t="s">
        <v>2037</v>
      </c>
      <c r="D2034" s="1">
        <v>520039496</v>
      </c>
      <c r="E2034" s="1" t="s">
        <v>429</v>
      </c>
      <c r="F2034" s="1" t="s">
        <v>2415</v>
      </c>
      <c r="G2034" s="1" t="s">
        <v>2416</v>
      </c>
      <c r="H2034" s="1" t="s">
        <v>76</v>
      </c>
      <c r="I2034" s="1" t="s">
        <v>229</v>
      </c>
      <c r="J2034" s="1" t="s">
        <v>53</v>
      </c>
      <c r="K2034" s="1" t="s">
        <v>53</v>
      </c>
      <c r="L2034" s="1" t="s">
        <v>821</v>
      </c>
      <c r="M2034" s="1" t="s">
        <v>311</v>
      </c>
      <c r="N2034" s="1" t="s">
        <v>651</v>
      </c>
      <c r="O2034" s="1" t="s">
        <v>62</v>
      </c>
      <c r="P2034" s="1" t="s">
        <v>298</v>
      </c>
      <c r="Q2034" s="1" t="s">
        <v>298</v>
      </c>
      <c r="R2034" s="1" t="s">
        <v>57</v>
      </c>
      <c r="S2034" s="1" t="s">
        <v>1209</v>
      </c>
      <c r="T2034" s="109">
        <v>2.915</v>
      </c>
      <c r="U2034" s="121">
        <v>47125</v>
      </c>
      <c r="V2034" s="108">
        <v>6.7400000000000002E-2</v>
      </c>
      <c r="W2034" s="108">
        <v>6.08E-2</v>
      </c>
      <c r="X2034" s="1" t="s">
        <v>636</v>
      </c>
      <c r="Z2034" s="107">
        <v>27000</v>
      </c>
      <c r="AA2034" s="107">
        <v>1</v>
      </c>
      <c r="AB2034" s="107">
        <v>104.06</v>
      </c>
      <c r="AC2034" s="107">
        <v>0</v>
      </c>
      <c r="AD2034" s="107">
        <v>28.0962</v>
      </c>
      <c r="AE2034" s="107"/>
      <c r="AF2034" s="107"/>
      <c r="AG2034" s="1" t="s">
        <v>17</v>
      </c>
      <c r="AH2034" s="108">
        <v>5.9999999999999995E-4</v>
      </c>
      <c r="AI2034" s="108">
        <v>1.071237882E-3</v>
      </c>
      <c r="AJ2034" s="108">
        <v>3.8885795700000002E-4</v>
      </c>
    </row>
    <row r="2035" spans="1:36" hidden="1">
      <c r="A2035" s="1">
        <v>13918</v>
      </c>
      <c r="B2035" s="1">
        <v>13920</v>
      </c>
      <c r="C2035" s="1" t="s">
        <v>1928</v>
      </c>
      <c r="D2035" s="1">
        <v>1628</v>
      </c>
      <c r="E2035" s="1" t="s">
        <v>2</v>
      </c>
      <c r="F2035" s="1" t="s">
        <v>1929</v>
      </c>
      <c r="G2035" s="1" t="s">
        <v>1930</v>
      </c>
      <c r="H2035" s="1" t="s">
        <v>76</v>
      </c>
      <c r="I2035" s="1" t="s">
        <v>228</v>
      </c>
      <c r="J2035" s="1" t="s">
        <v>53</v>
      </c>
      <c r="K2035" s="1" t="s">
        <v>314</v>
      </c>
      <c r="L2035" s="1" t="s">
        <v>821</v>
      </c>
      <c r="M2035" s="1" t="s">
        <v>311</v>
      </c>
      <c r="N2035" s="1" t="s">
        <v>652</v>
      </c>
      <c r="O2035" s="1" t="s">
        <v>62</v>
      </c>
      <c r="P2035" s="1" t="s">
        <v>1461</v>
      </c>
      <c r="Q2035" s="1" t="s">
        <v>65</v>
      </c>
      <c r="R2035" s="1" t="s">
        <v>57</v>
      </c>
      <c r="S2035" s="1" t="s">
        <v>1209</v>
      </c>
      <c r="T2035" s="109">
        <v>3.1949999999999998</v>
      </c>
      <c r="U2035" s="121">
        <v>46762</v>
      </c>
      <c r="V2035" s="108">
        <v>6.3899999999999998E-2</v>
      </c>
      <c r="W2035" s="108">
        <v>5.9200000000000003E-2</v>
      </c>
      <c r="X2035" s="1" t="s">
        <v>636</v>
      </c>
      <c r="Z2035" s="107">
        <v>94000</v>
      </c>
      <c r="AA2035" s="107">
        <v>1</v>
      </c>
      <c r="AB2035" s="107">
        <v>101.73</v>
      </c>
      <c r="AC2035" s="107">
        <v>0</v>
      </c>
      <c r="AD2035" s="107">
        <v>95.626199999999997</v>
      </c>
      <c r="AE2035" s="107"/>
      <c r="AF2035" s="107"/>
      <c r="AG2035" s="1" t="s">
        <v>17</v>
      </c>
      <c r="AH2035" s="108">
        <v>2.2815533899999999E-4</v>
      </c>
      <c r="AI2035" s="108">
        <v>3.6459879990000002E-3</v>
      </c>
      <c r="AJ2035" s="108">
        <v>1.3234888989999999E-3</v>
      </c>
    </row>
    <row r="2036" spans="1:36" hidden="1">
      <c r="A2036" s="1">
        <v>13918</v>
      </c>
      <c r="B2036" s="1">
        <v>13920</v>
      </c>
      <c r="C2036" s="1" t="s">
        <v>1928</v>
      </c>
      <c r="D2036" s="1">
        <v>1628</v>
      </c>
      <c r="E2036" s="1" t="s">
        <v>2</v>
      </c>
      <c r="F2036" s="1" t="s">
        <v>1931</v>
      </c>
      <c r="G2036" s="1" t="s">
        <v>1932</v>
      </c>
      <c r="H2036" s="1" t="s">
        <v>76</v>
      </c>
      <c r="I2036" s="1" t="s">
        <v>228</v>
      </c>
      <c r="J2036" s="1" t="s">
        <v>53</v>
      </c>
      <c r="K2036" s="1" t="s">
        <v>314</v>
      </c>
      <c r="L2036" s="1" t="s">
        <v>821</v>
      </c>
      <c r="M2036" s="1" t="s">
        <v>311</v>
      </c>
      <c r="N2036" s="1" t="s">
        <v>652</v>
      </c>
      <c r="O2036" s="1" t="s">
        <v>62</v>
      </c>
      <c r="P2036" s="1" t="s">
        <v>1461</v>
      </c>
      <c r="Q2036" s="1" t="s">
        <v>65</v>
      </c>
      <c r="R2036" s="1" t="s">
        <v>57</v>
      </c>
      <c r="S2036" s="1" t="s">
        <v>1209</v>
      </c>
      <c r="T2036" s="109">
        <v>2.3479999999999999</v>
      </c>
      <c r="U2036" s="121" t="s">
        <v>1266</v>
      </c>
      <c r="V2036" s="108">
        <v>6.4399999999999999E-2</v>
      </c>
      <c r="W2036" s="108">
        <v>5.9799999999999999E-2</v>
      </c>
      <c r="X2036" s="1" t="s">
        <v>636</v>
      </c>
      <c r="Z2036" s="107">
        <v>89521.66</v>
      </c>
      <c r="AA2036" s="107">
        <v>1</v>
      </c>
      <c r="AB2036" s="107">
        <v>101.26</v>
      </c>
      <c r="AC2036" s="107">
        <v>0</v>
      </c>
      <c r="AD2036" s="107">
        <v>90.649630000000002</v>
      </c>
      <c r="AE2036" s="107"/>
      <c r="AF2036" s="107"/>
      <c r="AG2036" s="1" t="s">
        <v>17</v>
      </c>
      <c r="AH2036" s="108">
        <v>1.58333327E-4</v>
      </c>
      <c r="AI2036" s="108">
        <v>3.4562438230000001E-3</v>
      </c>
      <c r="AJ2036" s="108">
        <v>1.25461201E-3</v>
      </c>
    </row>
    <row r="2037" spans="1:36" hidden="1">
      <c r="A2037" s="1">
        <v>13918</v>
      </c>
      <c r="B2037" s="1">
        <v>13920</v>
      </c>
      <c r="C2037" s="1" t="s">
        <v>1393</v>
      </c>
      <c r="D2037" s="1">
        <v>513765859</v>
      </c>
      <c r="E2037" s="1" t="s">
        <v>429</v>
      </c>
      <c r="F2037" s="1" t="s">
        <v>2417</v>
      </c>
      <c r="G2037" s="1" t="s">
        <v>2418</v>
      </c>
      <c r="H2037" s="1" t="s">
        <v>76</v>
      </c>
      <c r="I2037" s="1" t="s">
        <v>229</v>
      </c>
      <c r="J2037" s="1" t="s">
        <v>53</v>
      </c>
      <c r="K2037" s="1" t="s">
        <v>53</v>
      </c>
      <c r="L2037" s="1" t="s">
        <v>821</v>
      </c>
      <c r="M2037" s="1" t="s">
        <v>311</v>
      </c>
      <c r="N2037" s="1" t="s">
        <v>651</v>
      </c>
      <c r="O2037" s="1" t="s">
        <v>62</v>
      </c>
      <c r="P2037" s="1" t="s">
        <v>1354</v>
      </c>
      <c r="Q2037" s="1" t="s">
        <v>65</v>
      </c>
      <c r="R2037" s="1" t="s">
        <v>57</v>
      </c>
      <c r="S2037" s="1" t="s">
        <v>1209</v>
      </c>
      <c r="T2037" s="109">
        <v>6.0949999999999998</v>
      </c>
      <c r="U2037" s="121" t="s">
        <v>2419</v>
      </c>
      <c r="V2037" s="108">
        <v>1.4999999999999999E-2</v>
      </c>
      <c r="W2037" s="108">
        <v>3.1E-2</v>
      </c>
      <c r="X2037" s="1" t="s">
        <v>636</v>
      </c>
      <c r="Z2037" s="107">
        <v>94000</v>
      </c>
      <c r="AA2037" s="107">
        <v>1</v>
      </c>
      <c r="AB2037" s="107">
        <v>91.11</v>
      </c>
      <c r="AC2037" s="107">
        <v>0</v>
      </c>
      <c r="AD2037" s="107">
        <v>85.6434</v>
      </c>
      <c r="AE2037" s="107"/>
      <c r="AF2037" s="107"/>
      <c r="AG2037" s="1" t="s">
        <v>17</v>
      </c>
      <c r="AH2037" s="108">
        <v>2.2836818699999999E-4</v>
      </c>
      <c r="AI2037" s="108">
        <v>3.2653687860000002E-3</v>
      </c>
      <c r="AJ2037" s="108">
        <v>1.1853246200000001E-3</v>
      </c>
    </row>
    <row r="2038" spans="1:36" hidden="1">
      <c r="A2038" s="1">
        <v>13918</v>
      </c>
      <c r="B2038" s="1">
        <v>13920</v>
      </c>
      <c r="C2038" s="1" t="s">
        <v>2420</v>
      </c>
      <c r="D2038" s="1">
        <v>514328004</v>
      </c>
      <c r="E2038" s="1" t="s">
        <v>429</v>
      </c>
      <c r="F2038" s="1" t="s">
        <v>2421</v>
      </c>
      <c r="G2038" s="1" t="s">
        <v>2422</v>
      </c>
      <c r="H2038" s="1" t="s">
        <v>76</v>
      </c>
      <c r="I2038" s="1" t="s">
        <v>228</v>
      </c>
      <c r="J2038" s="1" t="s">
        <v>53</v>
      </c>
      <c r="K2038" s="1" t="s">
        <v>53</v>
      </c>
      <c r="L2038" s="1" t="s">
        <v>821</v>
      </c>
      <c r="M2038" s="1" t="s">
        <v>311</v>
      </c>
      <c r="N2038" s="1" t="s">
        <v>140</v>
      </c>
      <c r="O2038" s="1" t="s">
        <v>62</v>
      </c>
      <c r="P2038" s="1" t="s">
        <v>298</v>
      </c>
      <c r="Q2038" s="1" t="s">
        <v>298</v>
      </c>
      <c r="R2038" s="1" t="s">
        <v>57</v>
      </c>
      <c r="S2038" s="1" t="s">
        <v>1209</v>
      </c>
      <c r="T2038" s="109">
        <v>3.536</v>
      </c>
      <c r="U2038" s="121">
        <v>47125</v>
      </c>
      <c r="V2038" s="108">
        <v>6.9699999999999998E-2</v>
      </c>
      <c r="W2038" s="108">
        <v>6.8699999999999997E-2</v>
      </c>
      <c r="X2038" s="1" t="s">
        <v>636</v>
      </c>
      <c r="Z2038" s="107">
        <v>59000</v>
      </c>
      <c r="AA2038" s="107">
        <v>1</v>
      </c>
      <c r="AB2038" s="107">
        <v>102.47</v>
      </c>
      <c r="AC2038" s="107">
        <v>0</v>
      </c>
      <c r="AD2038" s="107">
        <v>60.457299999999996</v>
      </c>
      <c r="AE2038" s="107"/>
      <c r="AF2038" s="107"/>
      <c r="AG2038" s="1" t="s">
        <v>17</v>
      </c>
      <c r="AH2038" s="108">
        <v>7.3749999999999998E-4</v>
      </c>
      <c r="AI2038" s="108">
        <v>2.3050857420000002E-3</v>
      </c>
      <c r="AJ2038" s="108">
        <v>8.3674312499999997E-4</v>
      </c>
    </row>
    <row r="2039" spans="1:36" hidden="1">
      <c r="A2039" s="1">
        <v>13918</v>
      </c>
      <c r="B2039" s="1">
        <v>13920</v>
      </c>
      <c r="C2039" s="1" t="s">
        <v>1937</v>
      </c>
      <c r="D2039" s="1">
        <v>2453</v>
      </c>
      <c r="E2039" s="1" t="s">
        <v>2</v>
      </c>
      <c r="F2039" s="1" t="s">
        <v>1938</v>
      </c>
      <c r="G2039" s="1" t="s">
        <v>1939</v>
      </c>
      <c r="H2039" s="1" t="s">
        <v>76</v>
      </c>
      <c r="I2039" s="1" t="s">
        <v>228</v>
      </c>
      <c r="J2039" s="1" t="s">
        <v>53</v>
      </c>
      <c r="K2039" s="1" t="s">
        <v>314</v>
      </c>
      <c r="L2039" s="1" t="s">
        <v>821</v>
      </c>
      <c r="M2039" s="1" t="s">
        <v>311</v>
      </c>
      <c r="N2039" s="1" t="s">
        <v>649</v>
      </c>
      <c r="O2039" s="1" t="s">
        <v>62</v>
      </c>
      <c r="P2039" s="1" t="s">
        <v>1383</v>
      </c>
      <c r="Q2039" s="1" t="s">
        <v>70</v>
      </c>
      <c r="R2039" s="1" t="s">
        <v>57</v>
      </c>
      <c r="S2039" s="1" t="s">
        <v>1209</v>
      </c>
      <c r="T2039" s="109">
        <v>3.952</v>
      </c>
      <c r="U2039" s="121" t="s">
        <v>1657</v>
      </c>
      <c r="V2039" s="108">
        <v>6.3500000000000001E-2</v>
      </c>
      <c r="W2039" s="108">
        <v>6.13E-2</v>
      </c>
      <c r="X2039" s="1" t="s">
        <v>636</v>
      </c>
      <c r="Z2039" s="107">
        <v>184000</v>
      </c>
      <c r="AA2039" s="107">
        <v>1</v>
      </c>
      <c r="AB2039" s="107">
        <v>101.38</v>
      </c>
      <c r="AC2039" s="107">
        <v>0</v>
      </c>
      <c r="AD2039" s="107">
        <v>186.53919999999999</v>
      </c>
      <c r="AE2039" s="107"/>
      <c r="AF2039" s="107"/>
      <c r="AG2039" s="1" t="s">
        <v>17</v>
      </c>
      <c r="AH2039" s="108">
        <v>3.15217465E-4</v>
      </c>
      <c r="AI2039" s="108">
        <v>7.1122734619999996E-3</v>
      </c>
      <c r="AJ2039" s="108">
        <v>2.5817460120000002E-3</v>
      </c>
    </row>
    <row r="2040" spans="1:36" hidden="1">
      <c r="A2040" s="1">
        <v>13918</v>
      </c>
      <c r="B2040" s="1">
        <v>13920</v>
      </c>
      <c r="C2040" s="1" t="s">
        <v>1660</v>
      </c>
      <c r="D2040" s="1">
        <v>520032046</v>
      </c>
      <c r="E2040" s="1" t="s">
        <v>429</v>
      </c>
      <c r="F2040" s="1" t="s">
        <v>1940</v>
      </c>
      <c r="G2040" s="1" t="s">
        <v>1941</v>
      </c>
      <c r="H2040" s="1" t="s">
        <v>76</v>
      </c>
      <c r="I2040" s="1" t="s">
        <v>229</v>
      </c>
      <c r="J2040" s="1" t="s">
        <v>53</v>
      </c>
      <c r="K2040" s="1" t="s">
        <v>53</v>
      </c>
      <c r="L2040" s="1" t="s">
        <v>821</v>
      </c>
      <c r="M2040" s="1" t="s">
        <v>311</v>
      </c>
      <c r="N2040" s="1" t="s">
        <v>256</v>
      </c>
      <c r="O2040" s="1" t="s">
        <v>62</v>
      </c>
      <c r="P2040" s="1" t="s">
        <v>1208</v>
      </c>
      <c r="Q2040" s="1" t="s">
        <v>65</v>
      </c>
      <c r="R2040" s="1" t="s">
        <v>57</v>
      </c>
      <c r="S2040" s="1" t="s">
        <v>1209</v>
      </c>
      <c r="T2040" s="109">
        <v>5.5910000000000002</v>
      </c>
      <c r="U2040" s="121" t="s">
        <v>1942</v>
      </c>
      <c r="V2040" s="108">
        <v>2.6800000000000001E-2</v>
      </c>
      <c r="W2040" s="108">
        <v>2.5999999999999999E-2</v>
      </c>
      <c r="X2040" s="1" t="s">
        <v>636</v>
      </c>
      <c r="Z2040" s="107">
        <v>320000</v>
      </c>
      <c r="AA2040" s="107">
        <v>1</v>
      </c>
      <c r="AB2040" s="107">
        <v>101.28</v>
      </c>
      <c r="AC2040" s="107">
        <v>0</v>
      </c>
      <c r="AD2040" s="107">
        <v>324.096</v>
      </c>
      <c r="AE2040" s="107"/>
      <c r="AF2040" s="107"/>
      <c r="AG2040" s="1" t="s">
        <v>17</v>
      </c>
      <c r="AH2040" s="108">
        <v>1.14285714E-4</v>
      </c>
      <c r="AI2040" s="108">
        <v>1.2356970437999999E-2</v>
      </c>
      <c r="AJ2040" s="108">
        <v>4.4855641909999997E-3</v>
      </c>
    </row>
    <row r="2041" spans="1:36" hidden="1">
      <c r="A2041" s="1">
        <v>13918</v>
      </c>
      <c r="B2041" s="1">
        <v>13920</v>
      </c>
      <c r="C2041" s="1" t="s">
        <v>1660</v>
      </c>
      <c r="D2041" s="1">
        <v>520032046</v>
      </c>
      <c r="E2041" s="1" t="s">
        <v>429</v>
      </c>
      <c r="F2041" s="1" t="s">
        <v>1943</v>
      </c>
      <c r="G2041" s="1" t="s">
        <v>1944</v>
      </c>
      <c r="H2041" s="1" t="s">
        <v>76</v>
      </c>
      <c r="I2041" s="1" t="s">
        <v>229</v>
      </c>
      <c r="J2041" s="1" t="s">
        <v>53</v>
      </c>
      <c r="K2041" s="1" t="s">
        <v>53</v>
      </c>
      <c r="L2041" s="1" t="s">
        <v>821</v>
      </c>
      <c r="M2041" s="1" t="s">
        <v>311</v>
      </c>
      <c r="N2041" s="1" t="s">
        <v>256</v>
      </c>
      <c r="O2041" s="1" t="s">
        <v>62</v>
      </c>
      <c r="P2041" s="1" t="s">
        <v>1343</v>
      </c>
      <c r="Q2041" s="1" t="s">
        <v>65</v>
      </c>
      <c r="R2041" s="1" t="s">
        <v>57</v>
      </c>
      <c r="S2041" s="1" t="s">
        <v>1209</v>
      </c>
      <c r="T2041" s="109">
        <v>5.1970000000000001</v>
      </c>
      <c r="U2041" s="121" t="s">
        <v>1945</v>
      </c>
      <c r="V2041" s="108">
        <v>3.3799999999999997E-2</v>
      </c>
      <c r="W2041" s="108">
        <v>3.1099999999999999E-2</v>
      </c>
      <c r="X2041" s="1" t="s">
        <v>636</v>
      </c>
      <c r="Z2041" s="107">
        <v>106000</v>
      </c>
      <c r="AA2041" s="107">
        <v>1</v>
      </c>
      <c r="AB2041" s="107">
        <v>102.42</v>
      </c>
      <c r="AC2041" s="107">
        <v>0</v>
      </c>
      <c r="AD2041" s="107">
        <v>108.5652</v>
      </c>
      <c r="AE2041" s="107"/>
      <c r="AF2041" s="107"/>
      <c r="AG2041" s="1" t="s">
        <v>17</v>
      </c>
      <c r="AH2041" s="108">
        <v>1.24671121E-4</v>
      </c>
      <c r="AI2041" s="108">
        <v>4.1393197289999999E-3</v>
      </c>
      <c r="AJ2041" s="108">
        <v>1.5025676749999999E-3</v>
      </c>
    </row>
    <row r="2042" spans="1:36" hidden="1">
      <c r="A2042" s="1">
        <v>13918</v>
      </c>
      <c r="B2042" s="1">
        <v>13920</v>
      </c>
      <c r="C2042" s="1" t="s">
        <v>1573</v>
      </c>
      <c r="D2042" s="1">
        <v>516046307</v>
      </c>
      <c r="E2042" s="1" t="s">
        <v>429</v>
      </c>
      <c r="F2042" s="1" t="s">
        <v>1949</v>
      </c>
      <c r="G2042" s="1" t="s">
        <v>1950</v>
      </c>
      <c r="H2042" s="1" t="s">
        <v>76</v>
      </c>
      <c r="I2042" s="1" t="s">
        <v>229</v>
      </c>
      <c r="J2042" s="1" t="s">
        <v>53</v>
      </c>
      <c r="K2042" s="1" t="s">
        <v>53</v>
      </c>
      <c r="L2042" s="1" t="s">
        <v>821</v>
      </c>
      <c r="M2042" s="1" t="s">
        <v>311</v>
      </c>
      <c r="N2042" s="1" t="s">
        <v>647</v>
      </c>
      <c r="O2042" s="1" t="s">
        <v>62</v>
      </c>
      <c r="P2042" s="1" t="s">
        <v>298</v>
      </c>
      <c r="Q2042" s="1" t="s">
        <v>298</v>
      </c>
      <c r="R2042" s="1" t="s">
        <v>57</v>
      </c>
      <c r="S2042" s="1" t="s">
        <v>1209</v>
      </c>
      <c r="T2042" s="109">
        <v>4.141</v>
      </c>
      <c r="U2042" s="121" t="s">
        <v>1762</v>
      </c>
      <c r="V2042" s="108">
        <v>4.9000000000000002E-2</v>
      </c>
      <c r="W2042" s="108">
        <v>4.9000000000000002E-2</v>
      </c>
      <c r="X2042" s="1" t="s">
        <v>636</v>
      </c>
      <c r="Z2042" s="107">
        <v>74018.81</v>
      </c>
      <c r="AA2042" s="107">
        <v>1</v>
      </c>
      <c r="AB2042" s="107">
        <v>101.85</v>
      </c>
      <c r="AC2042" s="107">
        <v>0</v>
      </c>
      <c r="AD2042" s="107">
        <v>75.388159999999999</v>
      </c>
      <c r="AE2042" s="107"/>
      <c r="AF2042" s="107"/>
      <c r="AG2042" s="1" t="s">
        <v>17</v>
      </c>
      <c r="AH2042" s="108">
        <v>1.62526535E-4</v>
      </c>
      <c r="AI2042" s="108">
        <v>2.8743621160000001E-3</v>
      </c>
      <c r="AJ2042" s="108">
        <v>1.043389708E-3</v>
      </c>
    </row>
    <row r="2043" spans="1:36" hidden="1">
      <c r="A2043" s="1">
        <v>13918</v>
      </c>
      <c r="B2043" s="1">
        <v>13920</v>
      </c>
      <c r="C2043" s="1" t="s">
        <v>2539</v>
      </c>
      <c r="D2043" s="1">
        <v>520038688</v>
      </c>
      <c r="E2043" s="1" t="s">
        <v>429</v>
      </c>
      <c r="F2043" s="1" t="s">
        <v>2540</v>
      </c>
      <c r="G2043" s="1" t="s">
        <v>2541</v>
      </c>
      <c r="H2043" s="1" t="s">
        <v>76</v>
      </c>
      <c r="I2043" s="1" t="s">
        <v>228</v>
      </c>
      <c r="J2043" s="1" t="s">
        <v>53</v>
      </c>
      <c r="K2043" s="1" t="s">
        <v>53</v>
      </c>
      <c r="L2043" s="1" t="s">
        <v>821</v>
      </c>
      <c r="M2043" s="1" t="s">
        <v>311</v>
      </c>
      <c r="N2043" s="1" t="s">
        <v>140</v>
      </c>
      <c r="O2043" s="1" t="s">
        <v>62</v>
      </c>
      <c r="P2043" s="1" t="s">
        <v>298</v>
      </c>
      <c r="Q2043" s="1" t="s">
        <v>298</v>
      </c>
      <c r="R2043" s="1" t="s">
        <v>57</v>
      </c>
      <c r="S2043" s="1" t="s">
        <v>1209</v>
      </c>
      <c r="T2043" s="109">
        <v>3.371</v>
      </c>
      <c r="U2043" s="121">
        <v>47125</v>
      </c>
      <c r="V2043" s="108">
        <v>7.1099999999999997E-2</v>
      </c>
      <c r="W2043" s="108">
        <v>7.1599999999999997E-2</v>
      </c>
      <c r="X2043" s="1" t="s">
        <v>636</v>
      </c>
      <c r="Z2043" s="107">
        <v>86000</v>
      </c>
      <c r="AA2043" s="107">
        <v>1</v>
      </c>
      <c r="AB2043" s="107">
        <v>102.32</v>
      </c>
      <c r="AC2043" s="107">
        <v>0</v>
      </c>
      <c r="AD2043" s="107">
        <v>87.995199999999997</v>
      </c>
      <c r="AE2043" s="107"/>
      <c r="AF2043" s="107"/>
      <c r="AG2043" s="1" t="s">
        <v>17</v>
      </c>
      <c r="AH2043" s="108">
        <v>6.6153846100000004E-4</v>
      </c>
      <c r="AI2043" s="108">
        <v>3.3550370409999998E-3</v>
      </c>
      <c r="AJ2043" s="108">
        <v>1.21787408E-3</v>
      </c>
    </row>
    <row r="2044" spans="1:36" hidden="1">
      <c r="A2044" s="1">
        <v>13918</v>
      </c>
      <c r="B2044" s="1">
        <v>13920</v>
      </c>
      <c r="C2044" s="1" t="s">
        <v>1543</v>
      </c>
      <c r="D2044" s="1">
        <v>515846558</v>
      </c>
      <c r="E2044" s="1" t="s">
        <v>429</v>
      </c>
      <c r="F2044" s="1" t="s">
        <v>2542</v>
      </c>
      <c r="G2044" s="1" t="s">
        <v>2543</v>
      </c>
      <c r="H2044" s="1" t="s">
        <v>76</v>
      </c>
      <c r="I2044" s="1" t="s">
        <v>623</v>
      </c>
      <c r="J2044" s="1" t="s">
        <v>53</v>
      </c>
      <c r="K2044" s="1" t="s">
        <v>53</v>
      </c>
      <c r="L2044" s="1" t="s">
        <v>821</v>
      </c>
      <c r="M2044" s="1" t="s">
        <v>311</v>
      </c>
      <c r="N2044" s="1" t="s">
        <v>708</v>
      </c>
      <c r="O2044" s="1" t="s">
        <v>62</v>
      </c>
      <c r="P2044" s="1" t="s">
        <v>1461</v>
      </c>
      <c r="Q2044" s="1" t="s">
        <v>65</v>
      </c>
      <c r="R2044" s="1" t="s">
        <v>57</v>
      </c>
      <c r="S2044" s="1" t="s">
        <v>1209</v>
      </c>
      <c r="T2044" s="109">
        <v>3.964</v>
      </c>
      <c r="U2044" s="121" t="s">
        <v>1657</v>
      </c>
      <c r="V2044" s="108">
        <v>0.04</v>
      </c>
      <c r="W2044" s="108">
        <v>2.4799999999999999E-2</v>
      </c>
      <c r="X2044" s="1" t="s">
        <v>636</v>
      </c>
      <c r="Z2044" s="107">
        <v>82000</v>
      </c>
      <c r="AA2044" s="107">
        <v>1</v>
      </c>
      <c r="AB2044" s="107">
        <v>107.2</v>
      </c>
      <c r="AC2044" s="107">
        <v>0</v>
      </c>
      <c r="AD2044" s="107">
        <v>87.903999999999996</v>
      </c>
      <c r="AE2044" s="107"/>
      <c r="AF2044" s="107"/>
      <c r="AG2044" s="1" t="s">
        <v>17</v>
      </c>
      <c r="AH2044" s="108">
        <v>3.7272727199999999E-4</v>
      </c>
      <c r="AI2044" s="108">
        <v>3.3515598129999998E-3</v>
      </c>
      <c r="AJ2044" s="108">
        <v>1.2166118510000001E-3</v>
      </c>
    </row>
    <row r="2045" spans="1:36" hidden="1">
      <c r="A2045" s="1">
        <v>13918</v>
      </c>
      <c r="B2045" s="1">
        <v>13920</v>
      </c>
      <c r="C2045" s="1" t="s">
        <v>2423</v>
      </c>
      <c r="D2045" s="1">
        <v>515983476</v>
      </c>
      <c r="E2045" s="1" t="s">
        <v>429</v>
      </c>
      <c r="F2045" s="1" t="s">
        <v>2544</v>
      </c>
      <c r="G2045" s="1" t="s">
        <v>2545</v>
      </c>
      <c r="H2045" s="1" t="s">
        <v>76</v>
      </c>
      <c r="I2045" s="1" t="s">
        <v>228</v>
      </c>
      <c r="J2045" s="1" t="s">
        <v>53</v>
      </c>
      <c r="K2045" s="1" t="s">
        <v>53</v>
      </c>
      <c r="L2045" s="1" t="s">
        <v>821</v>
      </c>
      <c r="M2045" s="1" t="s">
        <v>311</v>
      </c>
      <c r="N2045" s="1" t="s">
        <v>708</v>
      </c>
      <c r="O2045" s="1" t="s">
        <v>62</v>
      </c>
      <c r="P2045" s="1" t="s">
        <v>1461</v>
      </c>
      <c r="Q2045" s="1" t="s">
        <v>65</v>
      </c>
      <c r="R2045" s="1" t="s">
        <v>57</v>
      </c>
      <c r="S2045" s="1" t="s">
        <v>1209</v>
      </c>
      <c r="T2045" s="109">
        <v>5.1440000000000001</v>
      </c>
      <c r="U2045" s="121" t="s">
        <v>2426</v>
      </c>
      <c r="V2045" s="108">
        <v>5.8799999999999998E-2</v>
      </c>
      <c r="W2045" s="108">
        <v>5.5399999999999998E-2</v>
      </c>
      <c r="X2045" s="1" t="s">
        <v>636</v>
      </c>
      <c r="Z2045" s="107">
        <v>93000</v>
      </c>
      <c r="AA2045" s="107">
        <v>1</v>
      </c>
      <c r="AB2045" s="107">
        <v>103.75</v>
      </c>
      <c r="AC2045" s="107">
        <v>0</v>
      </c>
      <c r="AD2045" s="107">
        <v>96.487499999999997</v>
      </c>
      <c r="AE2045" s="107"/>
      <c r="AF2045" s="107"/>
      <c r="AG2045" s="1" t="s">
        <v>17</v>
      </c>
      <c r="AH2045" s="108">
        <v>2.0666666600000001E-4</v>
      </c>
      <c r="AI2045" s="108">
        <v>3.678827215E-3</v>
      </c>
      <c r="AJ2045" s="108">
        <v>1.3354094920000001E-3</v>
      </c>
    </row>
    <row r="2046" spans="1:36" hidden="1">
      <c r="A2046" s="1">
        <v>13918</v>
      </c>
      <c r="B2046" s="1">
        <v>13920</v>
      </c>
      <c r="C2046" s="1" t="s">
        <v>2423</v>
      </c>
      <c r="D2046" s="1">
        <v>515983476</v>
      </c>
      <c r="E2046" s="1" t="s">
        <v>429</v>
      </c>
      <c r="F2046" s="1" t="s">
        <v>2424</v>
      </c>
      <c r="G2046" s="1" t="s">
        <v>2425</v>
      </c>
      <c r="H2046" s="1" t="s">
        <v>76</v>
      </c>
      <c r="I2046" s="1" t="s">
        <v>228</v>
      </c>
      <c r="J2046" s="1" t="s">
        <v>53</v>
      </c>
      <c r="K2046" s="1" t="s">
        <v>53</v>
      </c>
      <c r="L2046" s="1" t="s">
        <v>54</v>
      </c>
      <c r="M2046" s="1" t="s">
        <v>311</v>
      </c>
      <c r="N2046" s="1" t="s">
        <v>708</v>
      </c>
      <c r="O2046" s="1" t="s">
        <v>62</v>
      </c>
      <c r="P2046" s="1" t="s">
        <v>298</v>
      </c>
      <c r="Q2046" s="1" t="s">
        <v>298</v>
      </c>
      <c r="R2046" s="1" t="s">
        <v>57</v>
      </c>
      <c r="S2046" s="1" t="s">
        <v>1209</v>
      </c>
      <c r="T2046" s="109">
        <v>5.1440000000000001</v>
      </c>
      <c r="U2046" s="121" t="s">
        <v>2426</v>
      </c>
      <c r="V2046" s="108">
        <v>5.8799999999999998E-2</v>
      </c>
      <c r="W2046" s="108">
        <v>5.5399999999999998E-2</v>
      </c>
      <c r="X2046" s="1" t="s">
        <v>636</v>
      </c>
      <c r="Z2046" s="107">
        <v>50000</v>
      </c>
      <c r="AA2046" s="107">
        <v>1</v>
      </c>
      <c r="AB2046" s="107">
        <v>102.2111</v>
      </c>
      <c r="AC2046" s="107">
        <v>0</v>
      </c>
      <c r="AD2046" s="107">
        <v>51.105550000000001</v>
      </c>
      <c r="AE2046" s="107"/>
      <c r="AF2046" s="107"/>
      <c r="AG2046" s="1" t="s">
        <v>17</v>
      </c>
      <c r="AH2046" s="108">
        <v>2.6710595799999998E-4</v>
      </c>
      <c r="AI2046" s="108">
        <v>1.948526888E-3</v>
      </c>
      <c r="AJ2046" s="108">
        <v>7.0731272500000001E-4</v>
      </c>
    </row>
    <row r="2047" spans="1:36" hidden="1">
      <c r="A2047" s="1">
        <v>13918</v>
      </c>
      <c r="B2047" s="1">
        <v>13920</v>
      </c>
      <c r="C2047" s="1" t="s">
        <v>1778</v>
      </c>
      <c r="D2047" s="1">
        <v>513775163</v>
      </c>
      <c r="E2047" s="1" t="s">
        <v>429</v>
      </c>
      <c r="F2047" s="1" t="s">
        <v>2427</v>
      </c>
      <c r="G2047" s="1" t="s">
        <v>2428</v>
      </c>
      <c r="H2047" s="1" t="s">
        <v>76</v>
      </c>
      <c r="I2047" s="1" t="s">
        <v>228</v>
      </c>
      <c r="J2047" s="1" t="s">
        <v>53</v>
      </c>
      <c r="K2047" s="1" t="s">
        <v>53</v>
      </c>
      <c r="L2047" s="1" t="s">
        <v>821</v>
      </c>
      <c r="M2047" s="1" t="s">
        <v>311</v>
      </c>
      <c r="N2047" s="1" t="s">
        <v>156</v>
      </c>
      <c r="O2047" s="1" t="s">
        <v>62</v>
      </c>
      <c r="P2047" s="1" t="s">
        <v>1447</v>
      </c>
      <c r="Q2047" s="1" t="s">
        <v>70</v>
      </c>
      <c r="R2047" s="1" t="s">
        <v>57</v>
      </c>
      <c r="S2047" s="1" t="s">
        <v>1209</v>
      </c>
      <c r="T2047" s="109">
        <v>4.3970000000000002</v>
      </c>
      <c r="U2047" s="121" t="s">
        <v>1769</v>
      </c>
      <c r="V2047" s="108">
        <v>5.8099999999999999E-2</v>
      </c>
      <c r="W2047" s="108">
        <v>5.7799999999999997E-2</v>
      </c>
      <c r="X2047" s="1" t="s">
        <v>636</v>
      </c>
      <c r="Z2047" s="107">
        <v>109000</v>
      </c>
      <c r="AA2047" s="107">
        <v>1</v>
      </c>
      <c r="AB2047" s="107">
        <v>102.05</v>
      </c>
      <c r="AC2047" s="107">
        <v>0</v>
      </c>
      <c r="AD2047" s="107">
        <v>111.2345</v>
      </c>
      <c r="AE2047" s="107"/>
      <c r="AF2047" s="107"/>
      <c r="AG2047" s="1" t="s">
        <v>17</v>
      </c>
      <c r="AH2047" s="108">
        <v>5.7368421000000001E-4</v>
      </c>
      <c r="AI2047" s="108">
        <v>4.2410934660000003E-3</v>
      </c>
      <c r="AJ2047" s="108">
        <v>1.53951141E-3</v>
      </c>
    </row>
    <row r="2048" spans="1:36" hidden="1">
      <c r="A2048" s="1">
        <v>13918</v>
      </c>
      <c r="B2048" s="1">
        <v>13920</v>
      </c>
      <c r="C2048" s="1" t="s">
        <v>1922</v>
      </c>
      <c r="D2048" s="1">
        <v>1632</v>
      </c>
      <c r="E2048" s="1" t="s">
        <v>2</v>
      </c>
      <c r="F2048" s="1" t="s">
        <v>2429</v>
      </c>
      <c r="G2048" s="1" t="s">
        <v>2430</v>
      </c>
      <c r="H2048" s="1" t="s">
        <v>76</v>
      </c>
      <c r="I2048" s="1" t="s">
        <v>228</v>
      </c>
      <c r="J2048" s="1" t="s">
        <v>53</v>
      </c>
      <c r="K2048" s="1" t="s">
        <v>53</v>
      </c>
      <c r="L2048" s="1" t="s">
        <v>821</v>
      </c>
      <c r="M2048" s="1" t="s">
        <v>311</v>
      </c>
      <c r="N2048" s="1" t="s">
        <v>652</v>
      </c>
      <c r="O2048" s="1" t="s">
        <v>62</v>
      </c>
      <c r="P2048" s="1" t="s">
        <v>1599</v>
      </c>
      <c r="Q2048" s="1" t="s">
        <v>70</v>
      </c>
      <c r="R2048" s="1" t="s">
        <v>57</v>
      </c>
      <c r="S2048" s="1" t="s">
        <v>1209</v>
      </c>
      <c r="T2048" s="109">
        <v>3.8519999999999999</v>
      </c>
      <c r="U2048" s="121">
        <v>48225</v>
      </c>
      <c r="V2048" s="108">
        <v>8.5999999999999993E-2</v>
      </c>
      <c r="W2048" s="108">
        <v>8.1600000000000006E-2</v>
      </c>
      <c r="X2048" s="1" t="s">
        <v>636</v>
      </c>
      <c r="Z2048" s="107">
        <v>25000</v>
      </c>
      <c r="AA2048" s="107">
        <v>1</v>
      </c>
      <c r="AB2048" s="107">
        <v>104.52</v>
      </c>
      <c r="AC2048" s="107">
        <v>0</v>
      </c>
      <c r="AD2048" s="107">
        <v>26.13</v>
      </c>
      <c r="AE2048" s="107"/>
      <c r="AF2048" s="107"/>
      <c r="AG2048" s="1" t="s">
        <v>17</v>
      </c>
      <c r="AH2048" s="108">
        <v>1.16279069E-4</v>
      </c>
      <c r="AI2048" s="108">
        <v>9.9627159099999999E-4</v>
      </c>
      <c r="AJ2048" s="108">
        <v>3.6164529099999999E-4</v>
      </c>
    </row>
    <row r="2049" spans="1:36" hidden="1">
      <c r="A2049" s="1">
        <v>13918</v>
      </c>
      <c r="B2049" s="1">
        <v>13920</v>
      </c>
      <c r="C2049" s="1" t="s">
        <v>1640</v>
      </c>
      <c r="D2049" s="1">
        <v>520029935</v>
      </c>
      <c r="E2049" s="1" t="s">
        <v>429</v>
      </c>
      <c r="F2049" s="1" t="s">
        <v>1951</v>
      </c>
      <c r="G2049" s="1" t="s">
        <v>1952</v>
      </c>
      <c r="H2049" s="1" t="s">
        <v>76</v>
      </c>
      <c r="I2049" s="1" t="s">
        <v>229</v>
      </c>
      <c r="J2049" s="1" t="s">
        <v>53</v>
      </c>
      <c r="K2049" s="1" t="s">
        <v>53</v>
      </c>
      <c r="L2049" s="1" t="s">
        <v>821</v>
      </c>
      <c r="M2049" s="1" t="s">
        <v>311</v>
      </c>
      <c r="N2049" s="1" t="s">
        <v>256</v>
      </c>
      <c r="O2049" s="1" t="s">
        <v>62</v>
      </c>
      <c r="P2049" s="1" t="s">
        <v>1208</v>
      </c>
      <c r="Q2049" s="1" t="s">
        <v>65</v>
      </c>
      <c r="R2049" s="1" t="s">
        <v>57</v>
      </c>
      <c r="S2049" s="1" t="s">
        <v>1209</v>
      </c>
      <c r="T2049" s="109">
        <v>5.0659999999999998</v>
      </c>
      <c r="U2049" s="121" t="s">
        <v>1836</v>
      </c>
      <c r="V2049" s="108">
        <v>2.4E-2</v>
      </c>
      <c r="W2049" s="108">
        <v>2.6100000000000002E-2</v>
      </c>
      <c r="X2049" s="1" t="s">
        <v>636</v>
      </c>
      <c r="Z2049" s="107">
        <v>150000</v>
      </c>
      <c r="AA2049" s="107">
        <v>1</v>
      </c>
      <c r="AB2049" s="107">
        <v>99.73</v>
      </c>
      <c r="AC2049" s="107">
        <v>0</v>
      </c>
      <c r="AD2049" s="107">
        <v>149.595</v>
      </c>
      <c r="AE2049" s="107"/>
      <c r="AF2049" s="107"/>
      <c r="AG2049" s="1" t="s">
        <v>17</v>
      </c>
      <c r="AH2049" s="108">
        <v>1.2397687999999999E-4</v>
      </c>
      <c r="AI2049" s="108">
        <v>5.7036834540000001E-3</v>
      </c>
      <c r="AJ2049" s="108">
        <v>2.0704296719999998E-3</v>
      </c>
    </row>
    <row r="2050" spans="1:36" hidden="1">
      <c r="A2050" s="1">
        <v>13918</v>
      </c>
      <c r="B2050" s="1">
        <v>13920</v>
      </c>
      <c r="C2050" s="1" t="s">
        <v>1751</v>
      </c>
      <c r="D2050" s="1">
        <v>550263107</v>
      </c>
      <c r="E2050" s="1" t="s">
        <v>429</v>
      </c>
      <c r="F2050" s="1" t="s">
        <v>2659</v>
      </c>
      <c r="G2050" s="1" t="s">
        <v>2660</v>
      </c>
      <c r="H2050" s="1" t="s">
        <v>76</v>
      </c>
      <c r="I2050" s="1" t="s">
        <v>228</v>
      </c>
      <c r="J2050" s="1" t="s">
        <v>53</v>
      </c>
      <c r="K2050" s="1" t="s">
        <v>53</v>
      </c>
      <c r="L2050" s="1" t="s">
        <v>821</v>
      </c>
      <c r="M2050" s="1" t="s">
        <v>311</v>
      </c>
      <c r="N2050" s="1" t="s">
        <v>267</v>
      </c>
      <c r="O2050" s="1" t="s">
        <v>62</v>
      </c>
      <c r="P2050" s="1" t="s">
        <v>2355</v>
      </c>
      <c r="Q2050" s="1" t="s">
        <v>65</v>
      </c>
      <c r="R2050" s="1" t="s">
        <v>57</v>
      </c>
      <c r="S2050" s="1" t="s">
        <v>1209</v>
      </c>
      <c r="T2050" s="109">
        <v>4.1420000000000003</v>
      </c>
      <c r="U2050" s="121" t="s">
        <v>1762</v>
      </c>
      <c r="V2050" s="108">
        <v>0.06</v>
      </c>
      <c r="W2050" s="108">
        <v>6.3500000000000001E-2</v>
      </c>
      <c r="X2050" s="1" t="s">
        <v>636</v>
      </c>
      <c r="Z2050" s="107">
        <v>102000</v>
      </c>
      <c r="AA2050" s="107">
        <v>1</v>
      </c>
      <c r="AB2050" s="107">
        <v>100.22</v>
      </c>
      <c r="AC2050" s="107">
        <v>0</v>
      </c>
      <c r="AD2050" s="107">
        <v>102.2244</v>
      </c>
      <c r="AE2050" s="107"/>
      <c r="AF2050" s="107"/>
      <c r="AG2050" s="1" t="s">
        <v>17</v>
      </c>
      <c r="AH2050" s="108">
        <v>2.5500000000000002E-4</v>
      </c>
      <c r="AI2050" s="108">
        <v>3.897560873E-3</v>
      </c>
      <c r="AJ2050" s="108">
        <v>1.414809525E-3</v>
      </c>
    </row>
    <row r="2051" spans="1:36" hidden="1">
      <c r="A2051" s="1">
        <v>13918</v>
      </c>
      <c r="B2051" s="1">
        <v>13920</v>
      </c>
      <c r="C2051" s="1" t="s">
        <v>1626</v>
      </c>
      <c r="D2051" s="1">
        <v>510488190</v>
      </c>
      <c r="E2051" s="1" t="s">
        <v>429</v>
      </c>
      <c r="F2051" s="1" t="s">
        <v>1953</v>
      </c>
      <c r="G2051" s="1" t="s">
        <v>1954</v>
      </c>
      <c r="H2051" s="1" t="s">
        <v>76</v>
      </c>
      <c r="I2051" s="1" t="s">
        <v>228</v>
      </c>
      <c r="J2051" s="1" t="s">
        <v>53</v>
      </c>
      <c r="K2051" s="1" t="s">
        <v>53</v>
      </c>
      <c r="L2051" s="1" t="s">
        <v>821</v>
      </c>
      <c r="M2051" s="1" t="s">
        <v>311</v>
      </c>
      <c r="N2051" s="1" t="s">
        <v>140</v>
      </c>
      <c r="O2051" s="1" t="s">
        <v>62</v>
      </c>
      <c r="P2051" s="1" t="s">
        <v>1348</v>
      </c>
      <c r="Q2051" s="1" t="s">
        <v>65</v>
      </c>
      <c r="R2051" s="1" t="s">
        <v>57</v>
      </c>
      <c r="S2051" s="1" t="s">
        <v>1209</v>
      </c>
      <c r="T2051" s="109">
        <v>5.282</v>
      </c>
      <c r="U2051" s="121" t="s">
        <v>1441</v>
      </c>
      <c r="V2051" s="108">
        <v>5.74E-2</v>
      </c>
      <c r="W2051" s="108">
        <v>5.9299999999999999E-2</v>
      </c>
      <c r="X2051" s="1" t="s">
        <v>636</v>
      </c>
      <c r="Z2051" s="107">
        <v>28000</v>
      </c>
      <c r="AA2051" s="107">
        <v>1</v>
      </c>
      <c r="AB2051" s="107">
        <v>100.55</v>
      </c>
      <c r="AC2051" s="107">
        <v>0</v>
      </c>
      <c r="AD2051" s="107">
        <v>28.154</v>
      </c>
      <c r="AE2051" s="107"/>
      <c r="AF2051" s="107"/>
      <c r="AG2051" s="1" t="s">
        <v>17</v>
      </c>
      <c r="AH2051" s="108">
        <v>6.9999999999999994E-5</v>
      </c>
      <c r="AI2051" s="108">
        <v>1.0734416520000001E-3</v>
      </c>
      <c r="AJ2051" s="108">
        <v>3.8965792300000001E-4</v>
      </c>
    </row>
    <row r="2052" spans="1:36" hidden="1">
      <c r="A2052" s="1">
        <v>13918</v>
      </c>
      <c r="B2052" s="1">
        <v>13920</v>
      </c>
      <c r="C2052" s="1" t="s">
        <v>2661</v>
      </c>
      <c r="D2052" s="1">
        <v>510542855</v>
      </c>
      <c r="E2052" s="1" t="s">
        <v>429</v>
      </c>
      <c r="F2052" s="1" t="s">
        <v>2662</v>
      </c>
      <c r="G2052" s="1" t="s">
        <v>2663</v>
      </c>
      <c r="H2052" s="1" t="s">
        <v>76</v>
      </c>
      <c r="I2052" s="1" t="s">
        <v>228</v>
      </c>
      <c r="J2052" s="1" t="s">
        <v>53</v>
      </c>
      <c r="K2052" s="1" t="s">
        <v>53</v>
      </c>
      <c r="L2052" s="1" t="s">
        <v>821</v>
      </c>
      <c r="M2052" s="1" t="s">
        <v>311</v>
      </c>
      <c r="N2052" s="1" t="s">
        <v>140</v>
      </c>
      <c r="O2052" s="1" t="s">
        <v>62</v>
      </c>
      <c r="P2052" s="1" t="s">
        <v>298</v>
      </c>
      <c r="Q2052" s="1" t="s">
        <v>298</v>
      </c>
      <c r="R2052" s="1" t="s">
        <v>57</v>
      </c>
      <c r="S2052" s="1" t="s">
        <v>1209</v>
      </c>
      <c r="T2052" s="109">
        <v>3.0590000000000002</v>
      </c>
      <c r="U2052" s="121" t="s">
        <v>1654</v>
      </c>
      <c r="V2052" s="108">
        <v>5.7299999999999997E-2</v>
      </c>
      <c r="W2052" s="108">
        <v>6.1699999999999998E-2</v>
      </c>
      <c r="X2052" s="1" t="s">
        <v>636</v>
      </c>
      <c r="Z2052" s="107">
        <v>30000</v>
      </c>
      <c r="AA2052" s="107">
        <v>1</v>
      </c>
      <c r="AB2052" s="107">
        <v>99.95</v>
      </c>
      <c r="AC2052" s="107">
        <v>0</v>
      </c>
      <c r="AD2052" s="107">
        <v>29.984999999999999</v>
      </c>
      <c r="AE2052" s="107"/>
      <c r="AF2052" s="107"/>
      <c r="AG2052" s="1" t="s">
        <v>17</v>
      </c>
      <c r="AH2052" s="108">
        <v>2.43902439E-4</v>
      </c>
      <c r="AI2052" s="108">
        <v>1.1432531049999999E-3</v>
      </c>
      <c r="AJ2052" s="108">
        <v>4.1499938900000001E-4</v>
      </c>
    </row>
    <row r="2053" spans="1:36" hidden="1">
      <c r="A2053" s="1">
        <v>13918</v>
      </c>
      <c r="B2053" s="1">
        <v>13920</v>
      </c>
      <c r="C2053" s="1" t="s">
        <v>1633</v>
      </c>
      <c r="D2053" s="1">
        <v>1630</v>
      </c>
      <c r="E2053" s="1" t="s">
        <v>2</v>
      </c>
      <c r="F2053" s="1" t="s">
        <v>2431</v>
      </c>
      <c r="G2053" s="1" t="s">
        <v>2432</v>
      </c>
      <c r="H2053" s="1" t="s">
        <v>76</v>
      </c>
      <c r="I2053" s="1" t="s">
        <v>228</v>
      </c>
      <c r="J2053" s="1" t="s">
        <v>53</v>
      </c>
      <c r="K2053" s="1" t="s">
        <v>53</v>
      </c>
      <c r="L2053" s="1" t="s">
        <v>821</v>
      </c>
      <c r="M2053" s="1" t="s">
        <v>311</v>
      </c>
      <c r="N2053" s="1" t="s">
        <v>652</v>
      </c>
      <c r="O2053" s="1" t="s">
        <v>62</v>
      </c>
      <c r="P2053" s="1" t="s">
        <v>1354</v>
      </c>
      <c r="Q2053" s="1" t="s">
        <v>65</v>
      </c>
      <c r="R2053" s="1" t="s">
        <v>57</v>
      </c>
      <c r="S2053" s="1" t="s">
        <v>1209</v>
      </c>
      <c r="T2053" s="109">
        <v>3.8610000000000002</v>
      </c>
      <c r="U2053" s="121" t="s">
        <v>2234</v>
      </c>
      <c r="V2053" s="108">
        <v>5.5300000000000002E-2</v>
      </c>
      <c r="W2053" s="108">
        <v>5.8700000000000002E-2</v>
      </c>
      <c r="X2053" s="1" t="s">
        <v>636</v>
      </c>
      <c r="Z2053" s="107">
        <v>500000</v>
      </c>
      <c r="AA2053" s="107">
        <v>1</v>
      </c>
      <c r="AB2053" s="107">
        <v>99.98</v>
      </c>
      <c r="AC2053" s="107">
        <v>0</v>
      </c>
      <c r="AD2053" s="107">
        <v>499.9</v>
      </c>
      <c r="AE2053" s="107"/>
      <c r="AF2053" s="107"/>
      <c r="AG2053" s="1" t="s">
        <v>17</v>
      </c>
      <c r="AH2053" s="108">
        <v>4.8095421299999998E-4</v>
      </c>
      <c r="AI2053" s="108">
        <v>1.9059937555999999E-2</v>
      </c>
      <c r="AJ2053" s="108">
        <v>6.9187325330000004E-3</v>
      </c>
    </row>
    <row r="2054" spans="1:36" hidden="1">
      <c r="A2054" s="1">
        <v>13918</v>
      </c>
      <c r="B2054" s="1">
        <v>13920</v>
      </c>
      <c r="C2054" s="1" t="s">
        <v>1630</v>
      </c>
      <c r="D2054" s="1">
        <v>520033309</v>
      </c>
      <c r="E2054" s="1" t="s">
        <v>429</v>
      </c>
      <c r="F2054" s="1" t="s">
        <v>1955</v>
      </c>
      <c r="G2054" s="1" t="s">
        <v>1956</v>
      </c>
      <c r="H2054" s="1" t="s">
        <v>76</v>
      </c>
      <c r="I2054" s="1" t="s">
        <v>228</v>
      </c>
      <c r="J2054" s="1" t="s">
        <v>53</v>
      </c>
      <c r="K2054" s="1" t="s">
        <v>53</v>
      </c>
      <c r="L2054" s="1" t="s">
        <v>821</v>
      </c>
      <c r="M2054" s="1" t="s">
        <v>311</v>
      </c>
      <c r="N2054" s="1" t="s">
        <v>140</v>
      </c>
      <c r="O2054" s="1" t="s">
        <v>62</v>
      </c>
      <c r="P2054" s="1" t="s">
        <v>298</v>
      </c>
      <c r="Q2054" s="1" t="s">
        <v>298</v>
      </c>
      <c r="R2054" s="1" t="s">
        <v>57</v>
      </c>
      <c r="S2054" s="1" t="s">
        <v>1209</v>
      </c>
      <c r="T2054" s="109">
        <v>3.7269999999999999</v>
      </c>
      <c r="U2054" s="121">
        <v>47484</v>
      </c>
      <c r="V2054" s="108">
        <v>4.4999999999999998E-2</v>
      </c>
      <c r="W2054" s="108">
        <v>7.2300000000000003E-2</v>
      </c>
      <c r="X2054" s="1" t="s">
        <v>636</v>
      </c>
      <c r="Z2054" s="107">
        <v>100000</v>
      </c>
      <c r="AA2054" s="107">
        <v>1</v>
      </c>
      <c r="AB2054" s="107">
        <v>91.62</v>
      </c>
      <c r="AC2054" s="107">
        <v>0</v>
      </c>
      <c r="AD2054" s="107">
        <v>91.62</v>
      </c>
      <c r="AE2054" s="107"/>
      <c r="AF2054" s="107"/>
      <c r="AG2054" s="1" t="s">
        <v>17</v>
      </c>
      <c r="AH2054" s="108">
        <v>2.4136982200000001E-4</v>
      </c>
      <c r="AI2054" s="108">
        <v>3.493241606E-3</v>
      </c>
      <c r="AJ2054" s="108">
        <v>1.2680421570000001E-3</v>
      </c>
    </row>
    <row r="2055" spans="1:36" hidden="1">
      <c r="A2055" s="1">
        <v>13918</v>
      </c>
      <c r="B2055" s="1">
        <v>13920</v>
      </c>
      <c r="C2055" s="1" t="s">
        <v>2433</v>
      </c>
      <c r="D2055" s="1">
        <v>550012405</v>
      </c>
      <c r="E2055" s="1" t="s">
        <v>429</v>
      </c>
      <c r="F2055" s="1" t="s">
        <v>2546</v>
      </c>
      <c r="G2055" s="1" t="s">
        <v>2547</v>
      </c>
      <c r="H2055" s="1" t="s">
        <v>76</v>
      </c>
      <c r="I2055" s="1" t="s">
        <v>228</v>
      </c>
      <c r="J2055" s="1" t="s">
        <v>53</v>
      </c>
      <c r="K2055" s="1" t="s">
        <v>53</v>
      </c>
      <c r="L2055" s="1" t="s">
        <v>821</v>
      </c>
      <c r="M2055" s="1" t="s">
        <v>311</v>
      </c>
      <c r="N2055" s="1" t="s">
        <v>267</v>
      </c>
      <c r="O2055" s="1" t="s">
        <v>62</v>
      </c>
      <c r="P2055" s="1" t="s">
        <v>298</v>
      </c>
      <c r="Q2055" s="1" t="s">
        <v>298</v>
      </c>
      <c r="R2055" s="1" t="s">
        <v>57</v>
      </c>
      <c r="S2055" s="1" t="s">
        <v>1209</v>
      </c>
      <c r="T2055" s="109">
        <v>3.552</v>
      </c>
      <c r="U2055" s="121" t="s">
        <v>1239</v>
      </c>
      <c r="V2055" s="108">
        <v>7.8E-2</v>
      </c>
      <c r="W2055" s="108">
        <v>7.3999999999999996E-2</v>
      </c>
      <c r="X2055" s="1" t="s">
        <v>636</v>
      </c>
      <c r="Z2055" s="107">
        <v>80000</v>
      </c>
      <c r="AA2055" s="107">
        <v>1</v>
      </c>
      <c r="AB2055" s="107">
        <v>101.83</v>
      </c>
      <c r="AC2055" s="107">
        <v>0</v>
      </c>
      <c r="AD2055" s="107">
        <v>81.463999999999999</v>
      </c>
      <c r="AE2055" s="107"/>
      <c r="AF2055" s="107"/>
      <c r="AG2055" s="1" t="s">
        <v>17</v>
      </c>
      <c r="AH2055" s="108">
        <v>7.6190476099999998E-4</v>
      </c>
      <c r="AI2055" s="108">
        <v>3.1060187090000001E-3</v>
      </c>
      <c r="AJ2055" s="108">
        <v>1.12748075E-3</v>
      </c>
    </row>
    <row r="2056" spans="1:36" hidden="1">
      <c r="A2056" s="1">
        <v>13918</v>
      </c>
      <c r="B2056" s="1">
        <v>13920</v>
      </c>
      <c r="C2056" s="1" t="s">
        <v>2433</v>
      </c>
      <c r="D2056" s="1">
        <v>550012405</v>
      </c>
      <c r="E2056" s="1" t="s">
        <v>429</v>
      </c>
      <c r="F2056" s="1" t="s">
        <v>2434</v>
      </c>
      <c r="G2056" s="1" t="s">
        <v>2435</v>
      </c>
      <c r="H2056" s="1" t="s">
        <v>76</v>
      </c>
      <c r="I2056" s="1" t="s">
        <v>228</v>
      </c>
      <c r="J2056" s="1" t="s">
        <v>53</v>
      </c>
      <c r="K2056" s="1" t="s">
        <v>53</v>
      </c>
      <c r="L2056" s="1" t="s">
        <v>54</v>
      </c>
      <c r="M2056" s="1" t="s">
        <v>311</v>
      </c>
      <c r="N2056" s="1" t="s">
        <v>267</v>
      </c>
      <c r="O2056" s="1" t="s">
        <v>62</v>
      </c>
      <c r="P2056" s="1" t="s">
        <v>298</v>
      </c>
      <c r="Q2056" s="1" t="s">
        <v>298</v>
      </c>
      <c r="R2056" s="1" t="s">
        <v>57</v>
      </c>
      <c r="S2056" s="1" t="s">
        <v>1209</v>
      </c>
      <c r="T2056" s="109">
        <v>3.552</v>
      </c>
      <c r="U2056" s="121" t="s">
        <v>1239</v>
      </c>
      <c r="V2056" s="108">
        <v>7.8E-2</v>
      </c>
      <c r="W2056" s="108">
        <v>7.3999999999999996E-2</v>
      </c>
      <c r="X2056" s="1" t="s">
        <v>636</v>
      </c>
      <c r="Z2056" s="107">
        <v>100000</v>
      </c>
      <c r="AA2056" s="107">
        <v>1</v>
      </c>
      <c r="AB2056" s="107">
        <v>99.473299999999995</v>
      </c>
      <c r="AC2056" s="107">
        <v>0</v>
      </c>
      <c r="AD2056" s="107">
        <v>99.473299999999995</v>
      </c>
      <c r="AE2056" s="107"/>
      <c r="AF2056" s="107"/>
      <c r="AG2056" s="1" t="s">
        <v>17</v>
      </c>
      <c r="AH2056" s="108">
        <v>2.9156525900000002E-3</v>
      </c>
      <c r="AI2056" s="108">
        <v>3.792668306E-3</v>
      </c>
      <c r="AJ2056" s="108">
        <v>1.37673366E-3</v>
      </c>
    </row>
    <row r="2057" spans="1:36" hidden="1">
      <c r="A2057" s="1">
        <v>13918</v>
      </c>
      <c r="B2057" s="1">
        <v>13920</v>
      </c>
      <c r="C2057" s="1" t="s">
        <v>2646</v>
      </c>
      <c r="D2057" s="1">
        <v>520039074</v>
      </c>
      <c r="E2057" s="1" t="s">
        <v>429</v>
      </c>
      <c r="F2057" s="1" t="s">
        <v>2664</v>
      </c>
      <c r="G2057" s="1" t="s">
        <v>2665</v>
      </c>
      <c r="H2057" s="1" t="s">
        <v>76</v>
      </c>
      <c r="I2057" s="1" t="s">
        <v>228</v>
      </c>
      <c r="J2057" s="1" t="s">
        <v>53</v>
      </c>
      <c r="K2057" s="1" t="s">
        <v>53</v>
      </c>
      <c r="L2057" s="1" t="s">
        <v>821</v>
      </c>
      <c r="M2057" s="1" t="s">
        <v>311</v>
      </c>
      <c r="N2057" s="1" t="s">
        <v>140</v>
      </c>
      <c r="O2057" s="1" t="s">
        <v>62</v>
      </c>
      <c r="P2057" s="1" t="s">
        <v>298</v>
      </c>
      <c r="Q2057" s="1" t="s">
        <v>298</v>
      </c>
      <c r="R2057" s="1" t="s">
        <v>57</v>
      </c>
      <c r="S2057" s="1" t="s">
        <v>1209</v>
      </c>
      <c r="T2057" s="109">
        <v>3.7970000000000002</v>
      </c>
      <c r="U2057" s="121" t="s">
        <v>1904</v>
      </c>
      <c r="V2057" s="108">
        <v>6.5000000000000002E-2</v>
      </c>
      <c r="W2057" s="108">
        <v>7.1499999999999994E-2</v>
      </c>
      <c r="X2057" s="1" t="s">
        <v>636</v>
      </c>
      <c r="Z2057" s="107">
        <v>99000</v>
      </c>
      <c r="AA2057" s="107">
        <v>1</v>
      </c>
      <c r="AB2057" s="107">
        <v>98.84</v>
      </c>
      <c r="AC2057" s="107">
        <v>0</v>
      </c>
      <c r="AD2057" s="107">
        <v>97.851600000000005</v>
      </c>
      <c r="AE2057" s="107"/>
      <c r="AF2057" s="107"/>
      <c r="AG2057" s="1" t="s">
        <v>17</v>
      </c>
      <c r="AH2057" s="108">
        <v>4.95E-4</v>
      </c>
      <c r="AI2057" s="108">
        <v>3.7308369380000001E-3</v>
      </c>
      <c r="AJ2057" s="108">
        <v>1.354288954E-3</v>
      </c>
    </row>
    <row r="2058" spans="1:36" hidden="1">
      <c r="A2058" s="1">
        <v>13918</v>
      </c>
      <c r="B2058" s="1">
        <v>13920</v>
      </c>
      <c r="C2058" s="1" t="s">
        <v>1687</v>
      </c>
      <c r="D2058" s="1">
        <v>520044322</v>
      </c>
      <c r="E2058" s="1" t="s">
        <v>429</v>
      </c>
      <c r="F2058" s="1" t="s">
        <v>2436</v>
      </c>
      <c r="G2058" s="1" t="s">
        <v>2437</v>
      </c>
      <c r="H2058" s="1" t="s">
        <v>76</v>
      </c>
      <c r="I2058" s="1" t="s">
        <v>228</v>
      </c>
      <c r="J2058" s="1" t="s">
        <v>53</v>
      </c>
      <c r="K2058" s="1" t="s">
        <v>53</v>
      </c>
      <c r="L2058" s="1" t="s">
        <v>821</v>
      </c>
      <c r="M2058" s="1" t="s">
        <v>311</v>
      </c>
      <c r="N2058" s="1" t="s">
        <v>267</v>
      </c>
      <c r="O2058" s="1" t="s">
        <v>62</v>
      </c>
      <c r="P2058" s="1" t="s">
        <v>1508</v>
      </c>
      <c r="Q2058" s="1" t="s">
        <v>65</v>
      </c>
      <c r="R2058" s="1" t="s">
        <v>57</v>
      </c>
      <c r="S2058" s="1" t="s">
        <v>1209</v>
      </c>
      <c r="T2058" s="109">
        <v>5.6980000000000004</v>
      </c>
      <c r="U2058" s="121" t="s">
        <v>1413</v>
      </c>
      <c r="V2058" s="108">
        <v>5.6899999999999999E-2</v>
      </c>
      <c r="W2058" s="108">
        <v>6.0499999999999998E-2</v>
      </c>
      <c r="X2058" s="1" t="s">
        <v>636</v>
      </c>
      <c r="Z2058" s="107">
        <v>100000</v>
      </c>
      <c r="AA2058" s="107">
        <v>1</v>
      </c>
      <c r="AB2058" s="107">
        <v>99.25</v>
      </c>
      <c r="AC2058" s="107">
        <v>0</v>
      </c>
      <c r="AD2058" s="107">
        <v>99.25</v>
      </c>
      <c r="AE2058" s="107"/>
      <c r="AF2058" s="107"/>
      <c r="AG2058" s="1" t="s">
        <v>17</v>
      </c>
      <c r="AH2058" s="108">
        <v>9.4154865923470901E-5</v>
      </c>
      <c r="AI2058" s="108">
        <v>3.7841544350000001E-3</v>
      </c>
      <c r="AJ2058" s="108">
        <v>1.373643136E-3</v>
      </c>
    </row>
    <row r="2059" spans="1:36" hidden="1">
      <c r="A2059" s="1">
        <v>13918</v>
      </c>
      <c r="B2059" s="1">
        <v>13920</v>
      </c>
      <c r="C2059" s="1" t="s">
        <v>2438</v>
      </c>
      <c r="D2059" s="1">
        <v>513948216</v>
      </c>
      <c r="E2059" s="1" t="s">
        <v>429</v>
      </c>
      <c r="F2059" s="1" t="s">
        <v>2439</v>
      </c>
      <c r="G2059" s="1" t="s">
        <v>2440</v>
      </c>
      <c r="H2059" s="1" t="s">
        <v>76</v>
      </c>
      <c r="I2059" s="1" t="s">
        <v>228</v>
      </c>
      <c r="J2059" s="1" t="s">
        <v>53</v>
      </c>
      <c r="K2059" s="1" t="s">
        <v>53</v>
      </c>
      <c r="L2059" s="1" t="s">
        <v>821</v>
      </c>
      <c r="M2059" s="1" t="s">
        <v>311</v>
      </c>
      <c r="N2059" s="1" t="s">
        <v>140</v>
      </c>
      <c r="O2059" s="1" t="s">
        <v>62</v>
      </c>
      <c r="P2059" s="1" t="s">
        <v>298</v>
      </c>
      <c r="Q2059" s="1" t="s">
        <v>298</v>
      </c>
      <c r="R2059" s="1" t="s">
        <v>57</v>
      </c>
      <c r="S2059" s="1" t="s">
        <v>1209</v>
      </c>
      <c r="T2059" s="109">
        <v>3.4489999999999998</v>
      </c>
      <c r="U2059" s="121" t="s">
        <v>1657</v>
      </c>
      <c r="V2059" s="108">
        <v>6.6900000000000001E-2</v>
      </c>
      <c r="W2059" s="108">
        <v>7.1099999999999997E-2</v>
      </c>
      <c r="X2059" s="1" t="s">
        <v>636</v>
      </c>
      <c r="Z2059" s="107">
        <v>97000</v>
      </c>
      <c r="AA2059" s="107">
        <v>1</v>
      </c>
      <c r="AB2059" s="107">
        <v>99.85</v>
      </c>
      <c r="AC2059" s="107">
        <v>0</v>
      </c>
      <c r="AD2059" s="107">
        <v>96.854500000000002</v>
      </c>
      <c r="AE2059" s="107"/>
      <c r="AF2059" s="107"/>
      <c r="AG2059" s="1" t="s">
        <v>17</v>
      </c>
      <c r="AH2059" s="108">
        <v>4.0317552599999999E-4</v>
      </c>
      <c r="AI2059" s="108">
        <v>3.6928200079999998E-3</v>
      </c>
      <c r="AJ2059" s="108">
        <v>1.340488858E-3</v>
      </c>
    </row>
    <row r="2060" spans="1:36" hidden="1">
      <c r="A2060" s="1">
        <v>13918</v>
      </c>
      <c r="B2060" s="1">
        <v>13920</v>
      </c>
      <c r="C2060" s="1" t="s">
        <v>1882</v>
      </c>
      <c r="D2060" s="1">
        <v>512951518</v>
      </c>
      <c r="E2060" s="1" t="s">
        <v>429</v>
      </c>
      <c r="F2060" s="1" t="s">
        <v>2441</v>
      </c>
      <c r="G2060" s="1" t="s">
        <v>2442</v>
      </c>
      <c r="H2060" s="1" t="s">
        <v>76</v>
      </c>
      <c r="I2060" s="1" t="s">
        <v>228</v>
      </c>
      <c r="J2060" s="1" t="s">
        <v>53</v>
      </c>
      <c r="K2060" s="1" t="s">
        <v>53</v>
      </c>
      <c r="L2060" s="1" t="s">
        <v>821</v>
      </c>
      <c r="M2060" s="1" t="s">
        <v>311</v>
      </c>
      <c r="N2060" s="1" t="s">
        <v>140</v>
      </c>
      <c r="O2060" s="1" t="s">
        <v>62</v>
      </c>
      <c r="P2060" s="1" t="s">
        <v>298</v>
      </c>
      <c r="Q2060" s="1" t="s">
        <v>298</v>
      </c>
      <c r="R2060" s="1" t="s">
        <v>57</v>
      </c>
      <c r="S2060" s="1" t="s">
        <v>1209</v>
      </c>
      <c r="T2060" s="109">
        <v>3.3759999999999999</v>
      </c>
      <c r="U2060" s="121" t="s">
        <v>1239</v>
      </c>
      <c r="V2060" s="108">
        <v>6.4100000000000004E-2</v>
      </c>
      <c r="W2060" s="108">
        <v>7.0900000000000005E-2</v>
      </c>
      <c r="X2060" s="1" t="s">
        <v>636</v>
      </c>
      <c r="Z2060" s="107">
        <v>99000</v>
      </c>
      <c r="AA2060" s="107">
        <v>1</v>
      </c>
      <c r="AB2060" s="107">
        <v>98.97</v>
      </c>
      <c r="AC2060" s="107">
        <v>0</v>
      </c>
      <c r="AD2060" s="107">
        <v>97.9803</v>
      </c>
      <c r="AE2060" s="107"/>
      <c r="AF2060" s="107"/>
      <c r="AG2060" s="1" t="s">
        <v>17</v>
      </c>
      <c r="AH2060" s="108">
        <v>7.5196536400000001E-4</v>
      </c>
      <c r="AI2060" s="108">
        <v>3.7357439479999998E-3</v>
      </c>
      <c r="AJ2060" s="108">
        <v>1.3560701919999999E-3</v>
      </c>
    </row>
    <row r="2061" spans="1:36" hidden="1">
      <c r="A2061" s="1">
        <v>13918</v>
      </c>
      <c r="B2061" s="1">
        <v>13920</v>
      </c>
      <c r="C2061" s="1" t="s">
        <v>1466</v>
      </c>
      <c r="D2061" s="1">
        <v>520039868</v>
      </c>
      <c r="E2061" s="1" t="s">
        <v>429</v>
      </c>
      <c r="F2061" s="1" t="s">
        <v>2443</v>
      </c>
      <c r="G2061" s="1" t="s">
        <v>2444</v>
      </c>
      <c r="H2061" s="1" t="s">
        <v>76</v>
      </c>
      <c r="I2061" s="1" t="s">
        <v>228</v>
      </c>
      <c r="J2061" s="1" t="s">
        <v>53</v>
      </c>
      <c r="K2061" s="1" t="s">
        <v>53</v>
      </c>
      <c r="L2061" s="1" t="s">
        <v>821</v>
      </c>
      <c r="M2061" s="1" t="s">
        <v>311</v>
      </c>
      <c r="N2061" s="1" t="s">
        <v>647</v>
      </c>
      <c r="O2061" s="1" t="s">
        <v>62</v>
      </c>
      <c r="P2061" s="1" t="s">
        <v>298</v>
      </c>
      <c r="Q2061" s="1" t="s">
        <v>298</v>
      </c>
      <c r="R2061" s="1" t="s">
        <v>57</v>
      </c>
      <c r="S2061" s="1" t="s">
        <v>1209</v>
      </c>
      <c r="T2061" s="109">
        <v>4.8869999999999996</v>
      </c>
      <c r="U2061" s="121" t="s">
        <v>1441</v>
      </c>
      <c r="V2061" s="108">
        <v>6.3399999999999998E-2</v>
      </c>
      <c r="W2061" s="108">
        <v>6.7000000000000004E-2</v>
      </c>
      <c r="X2061" s="1" t="s">
        <v>636</v>
      </c>
      <c r="Z2061" s="107">
        <v>100000</v>
      </c>
      <c r="AA2061" s="107">
        <v>1</v>
      </c>
      <c r="AB2061" s="107">
        <v>99.52</v>
      </c>
      <c r="AC2061" s="107">
        <v>0</v>
      </c>
      <c r="AD2061" s="107">
        <v>99.52</v>
      </c>
      <c r="AE2061" s="107"/>
      <c r="AF2061" s="107"/>
      <c r="AG2061" s="1" t="s">
        <v>17</v>
      </c>
      <c r="AH2061" s="108">
        <v>4.6624611200000001E-4</v>
      </c>
      <c r="AI2061" s="108">
        <v>3.7944488610000002E-3</v>
      </c>
      <c r="AJ2061" s="108">
        <v>1.3773799990000001E-3</v>
      </c>
    </row>
    <row r="2062" spans="1:36" hidden="1">
      <c r="A2062" s="1">
        <v>13918</v>
      </c>
      <c r="B2062" s="1">
        <v>13920</v>
      </c>
      <c r="C2062" s="1" t="s">
        <v>2551</v>
      </c>
      <c r="D2062" s="1">
        <v>516167343</v>
      </c>
      <c r="E2062" s="1" t="s">
        <v>429</v>
      </c>
      <c r="F2062" s="1" t="s">
        <v>2552</v>
      </c>
      <c r="G2062" s="1" t="s">
        <v>2553</v>
      </c>
      <c r="H2062" s="1" t="s">
        <v>76</v>
      </c>
      <c r="I2062" s="1" t="s">
        <v>229</v>
      </c>
      <c r="J2062" s="1" t="s">
        <v>53</v>
      </c>
      <c r="K2062" s="1" t="s">
        <v>53</v>
      </c>
      <c r="L2062" s="1" t="s">
        <v>821</v>
      </c>
      <c r="M2062" s="1" t="s">
        <v>311</v>
      </c>
      <c r="N2062" s="1" t="s">
        <v>156</v>
      </c>
      <c r="O2062" s="1" t="s">
        <v>62</v>
      </c>
      <c r="P2062" s="1" t="s">
        <v>298</v>
      </c>
      <c r="Q2062" s="1" t="s">
        <v>298</v>
      </c>
      <c r="R2062" s="1" t="s">
        <v>57</v>
      </c>
      <c r="S2062" s="1" t="s">
        <v>1209</v>
      </c>
      <c r="T2062" s="109">
        <v>3.875</v>
      </c>
      <c r="U2062" s="121" t="s">
        <v>1904</v>
      </c>
      <c r="V2062" s="108">
        <v>4.1799999999999997E-2</v>
      </c>
      <c r="W2062" s="108">
        <v>4.3200000000000002E-2</v>
      </c>
      <c r="X2062" s="1" t="s">
        <v>636</v>
      </c>
      <c r="Z2062" s="107">
        <v>86000</v>
      </c>
      <c r="AA2062" s="107">
        <v>1</v>
      </c>
      <c r="AB2062" s="107">
        <v>100.66</v>
      </c>
      <c r="AC2062" s="107">
        <v>0</v>
      </c>
      <c r="AD2062" s="107">
        <v>86.567599999999999</v>
      </c>
      <c r="AE2062" s="107"/>
      <c r="AF2062" s="107"/>
      <c r="AG2062" s="1" t="s">
        <v>17</v>
      </c>
      <c r="AH2062" s="108">
        <v>2.4648119399999998E-4</v>
      </c>
      <c r="AI2062" s="108">
        <v>3.3006062220000002E-3</v>
      </c>
      <c r="AJ2062" s="108">
        <v>1.198115764E-3</v>
      </c>
    </row>
    <row r="2063" spans="1:36" hidden="1">
      <c r="A2063" s="1">
        <v>13918</v>
      </c>
      <c r="B2063" s="1">
        <v>13920</v>
      </c>
      <c r="C2063" s="1" t="s">
        <v>1613</v>
      </c>
      <c r="D2063" s="1">
        <v>513988824</v>
      </c>
      <c r="E2063" s="1" t="s">
        <v>429</v>
      </c>
      <c r="F2063" s="1" t="s">
        <v>2554</v>
      </c>
      <c r="G2063" s="1" t="s">
        <v>2555</v>
      </c>
      <c r="H2063" s="1" t="s">
        <v>76</v>
      </c>
      <c r="I2063" s="1" t="s">
        <v>228</v>
      </c>
      <c r="J2063" s="1" t="s">
        <v>53</v>
      </c>
      <c r="K2063" s="1" t="s">
        <v>53</v>
      </c>
      <c r="L2063" s="1" t="s">
        <v>821</v>
      </c>
      <c r="M2063" s="1" t="s">
        <v>311</v>
      </c>
      <c r="N2063" s="1" t="s">
        <v>140</v>
      </c>
      <c r="O2063" s="1" t="s">
        <v>62</v>
      </c>
      <c r="P2063" s="1" t="s">
        <v>298</v>
      </c>
      <c r="Q2063" s="1" t="s">
        <v>298</v>
      </c>
      <c r="R2063" s="1" t="s">
        <v>57</v>
      </c>
      <c r="S2063" s="1" t="s">
        <v>1209</v>
      </c>
      <c r="T2063" s="109">
        <v>3.6840000000000002</v>
      </c>
      <c r="U2063" s="121" t="s">
        <v>1546</v>
      </c>
      <c r="V2063" s="108">
        <v>6.59E-2</v>
      </c>
      <c r="W2063" s="108">
        <v>7.3099999999999998E-2</v>
      </c>
      <c r="X2063" s="1" t="s">
        <v>636</v>
      </c>
      <c r="Z2063" s="107">
        <v>50000</v>
      </c>
      <c r="AA2063" s="107">
        <v>1</v>
      </c>
      <c r="AB2063" s="107">
        <v>98.58</v>
      </c>
      <c r="AC2063" s="107">
        <v>0</v>
      </c>
      <c r="AD2063" s="107">
        <v>49.29</v>
      </c>
      <c r="AE2063" s="107"/>
      <c r="AF2063" s="107"/>
      <c r="AG2063" s="1" t="s">
        <v>17</v>
      </c>
      <c r="AH2063" s="108">
        <v>2.0767483099999999E-4</v>
      </c>
      <c r="AI2063" s="108">
        <v>1.879304505E-3</v>
      </c>
      <c r="AJ2063" s="108">
        <v>6.8218509000000005E-4</v>
      </c>
    </row>
    <row r="2064" spans="1:36" hidden="1">
      <c r="A2064" s="1">
        <v>13918</v>
      </c>
      <c r="B2064" s="1">
        <v>13920</v>
      </c>
      <c r="C2064" s="1" t="s">
        <v>2556</v>
      </c>
      <c r="D2064" s="1">
        <v>514902147</v>
      </c>
      <c r="E2064" s="1" t="s">
        <v>429</v>
      </c>
      <c r="F2064" s="1" t="s">
        <v>2557</v>
      </c>
      <c r="G2064" s="1" t="s">
        <v>2558</v>
      </c>
      <c r="H2064" s="1" t="s">
        <v>76</v>
      </c>
      <c r="I2064" s="1" t="s">
        <v>228</v>
      </c>
      <c r="J2064" s="1" t="s">
        <v>53</v>
      </c>
      <c r="K2064" s="1" t="s">
        <v>53</v>
      </c>
      <c r="L2064" s="1" t="s">
        <v>821</v>
      </c>
      <c r="M2064" s="1" t="s">
        <v>311</v>
      </c>
      <c r="N2064" s="1" t="s">
        <v>647</v>
      </c>
      <c r="O2064" s="1" t="s">
        <v>62</v>
      </c>
      <c r="P2064" s="1" t="s">
        <v>298</v>
      </c>
      <c r="Q2064" s="1" t="s">
        <v>298</v>
      </c>
      <c r="R2064" s="1" t="s">
        <v>57</v>
      </c>
      <c r="S2064" s="1" t="s">
        <v>1209</v>
      </c>
      <c r="T2064" s="109">
        <v>3.181</v>
      </c>
      <c r="U2064" s="121" t="s">
        <v>1904</v>
      </c>
      <c r="V2064" s="108">
        <v>7.3499999999999996E-2</v>
      </c>
      <c r="W2064" s="108">
        <v>7.8799999999999995E-2</v>
      </c>
      <c r="X2064" s="1" t="s">
        <v>636</v>
      </c>
      <c r="Z2064" s="107">
        <v>50000</v>
      </c>
      <c r="AA2064" s="107">
        <v>1</v>
      </c>
      <c r="AB2064" s="107">
        <v>99.55</v>
      </c>
      <c r="AC2064" s="107">
        <v>0</v>
      </c>
      <c r="AD2064" s="107">
        <v>49.774999999999999</v>
      </c>
      <c r="AE2064" s="107"/>
      <c r="AF2064" s="107"/>
      <c r="AG2064" s="1" t="s">
        <v>17</v>
      </c>
      <c r="AH2064" s="108">
        <v>3.3996029200000002E-4</v>
      </c>
      <c r="AI2064" s="108">
        <v>1.8977963429999999E-3</v>
      </c>
      <c r="AJ2064" s="108">
        <v>6.8889760300000003E-4</v>
      </c>
    </row>
    <row r="2065" spans="1:36" hidden="1">
      <c r="A2065" s="1">
        <v>13918</v>
      </c>
      <c r="B2065" s="1">
        <v>13920</v>
      </c>
      <c r="C2065" s="1" t="s">
        <v>2377</v>
      </c>
      <c r="D2065" s="1">
        <v>520040304</v>
      </c>
      <c r="E2065" s="1" t="s">
        <v>429</v>
      </c>
      <c r="F2065" s="1" t="s">
        <v>2559</v>
      </c>
      <c r="G2065" s="1" t="s">
        <v>2560</v>
      </c>
      <c r="H2065" s="1" t="s">
        <v>76</v>
      </c>
      <c r="I2065" s="1" t="s">
        <v>228</v>
      </c>
      <c r="J2065" s="1" t="s">
        <v>53</v>
      </c>
      <c r="K2065" s="1" t="s">
        <v>53</v>
      </c>
      <c r="L2065" s="1" t="s">
        <v>821</v>
      </c>
      <c r="M2065" s="1" t="s">
        <v>311</v>
      </c>
      <c r="N2065" s="1" t="s">
        <v>140</v>
      </c>
      <c r="O2065" s="1" t="s">
        <v>62</v>
      </c>
      <c r="P2065" s="1" t="s">
        <v>298</v>
      </c>
      <c r="Q2065" s="1" t="s">
        <v>298</v>
      </c>
      <c r="R2065" s="1" t="s">
        <v>57</v>
      </c>
      <c r="S2065" s="1" t="s">
        <v>1209</v>
      </c>
      <c r="T2065" s="109">
        <v>3.3860000000000001</v>
      </c>
      <c r="U2065" s="121">
        <v>47125</v>
      </c>
      <c r="V2065" s="108">
        <v>6.7500000000000004E-2</v>
      </c>
      <c r="W2065" s="108">
        <v>7.1999999999999995E-2</v>
      </c>
      <c r="X2065" s="1" t="s">
        <v>636</v>
      </c>
      <c r="Z2065" s="107">
        <v>100000</v>
      </c>
      <c r="AA2065" s="107">
        <v>1</v>
      </c>
      <c r="AB2065" s="107">
        <v>99.57</v>
      </c>
      <c r="AC2065" s="107">
        <v>0</v>
      </c>
      <c r="AD2065" s="107">
        <v>99.57</v>
      </c>
      <c r="AE2065" s="107"/>
      <c r="AF2065" s="107"/>
      <c r="AG2065" s="1" t="s">
        <v>17</v>
      </c>
      <c r="AH2065" s="108">
        <v>5.0000000000000001E-4</v>
      </c>
      <c r="AI2065" s="108">
        <v>3.7963552359999999E-3</v>
      </c>
      <c r="AJ2065" s="108">
        <v>1.3780720110000001E-3</v>
      </c>
    </row>
    <row r="2066" spans="1:36" hidden="1">
      <c r="A2066" s="1">
        <v>13918</v>
      </c>
      <c r="B2066" s="1">
        <v>13920</v>
      </c>
      <c r="C2066" s="1" t="s">
        <v>2107</v>
      </c>
      <c r="D2066" s="1">
        <v>520041146</v>
      </c>
      <c r="E2066" s="1" t="s">
        <v>429</v>
      </c>
      <c r="F2066" s="1" t="s">
        <v>2561</v>
      </c>
      <c r="G2066" s="1" t="s">
        <v>2562</v>
      </c>
      <c r="H2066" s="1" t="s">
        <v>76</v>
      </c>
      <c r="I2066" s="1" t="s">
        <v>228</v>
      </c>
      <c r="J2066" s="1" t="s">
        <v>53</v>
      </c>
      <c r="K2066" s="1" t="s">
        <v>53</v>
      </c>
      <c r="L2066" s="1" t="s">
        <v>821</v>
      </c>
      <c r="M2066" s="1" t="s">
        <v>311</v>
      </c>
      <c r="N2066" s="1" t="s">
        <v>647</v>
      </c>
      <c r="O2066" s="1" t="s">
        <v>62</v>
      </c>
      <c r="P2066" s="1" t="s">
        <v>1420</v>
      </c>
      <c r="Q2066" s="1" t="s">
        <v>70</v>
      </c>
      <c r="R2066" s="1" t="s">
        <v>57</v>
      </c>
      <c r="S2066" s="1" t="s">
        <v>1209</v>
      </c>
      <c r="T2066" s="109">
        <v>5.859</v>
      </c>
      <c r="U2066" s="121">
        <v>48588</v>
      </c>
      <c r="V2066" s="108">
        <v>0.05</v>
      </c>
      <c r="W2066" s="108">
        <v>5.74E-2</v>
      </c>
      <c r="X2066" s="1" t="s">
        <v>636</v>
      </c>
      <c r="Z2066" s="107">
        <v>100000</v>
      </c>
      <c r="AA2066" s="107">
        <v>1</v>
      </c>
      <c r="AB2066" s="107">
        <v>96.72</v>
      </c>
      <c r="AC2066" s="107">
        <v>0</v>
      </c>
      <c r="AD2066" s="107">
        <v>96.72</v>
      </c>
      <c r="AE2066" s="107"/>
      <c r="AF2066" s="107"/>
      <c r="AG2066" s="1" t="s">
        <v>17</v>
      </c>
      <c r="AH2066" s="108">
        <v>2.1331786000000001E-4</v>
      </c>
      <c r="AI2066" s="108">
        <v>3.6876918589999999E-3</v>
      </c>
      <c r="AJ2066" s="108">
        <v>1.3386273459999999E-3</v>
      </c>
    </row>
    <row r="2067" spans="1:36" hidden="1">
      <c r="A2067" s="1">
        <v>13918</v>
      </c>
      <c r="B2067" s="1">
        <v>13920</v>
      </c>
      <c r="C2067" s="1" t="s">
        <v>1957</v>
      </c>
      <c r="D2067" s="1">
        <v>1622</v>
      </c>
      <c r="E2067" s="1" t="s">
        <v>2</v>
      </c>
      <c r="F2067" s="1" t="s">
        <v>1958</v>
      </c>
      <c r="G2067" s="1" t="s">
        <v>1959</v>
      </c>
      <c r="H2067" s="1" t="s">
        <v>76</v>
      </c>
      <c r="I2067" s="1" t="s">
        <v>228</v>
      </c>
      <c r="J2067" s="1" t="s">
        <v>53</v>
      </c>
      <c r="K2067" s="1" t="s">
        <v>53</v>
      </c>
      <c r="L2067" s="1" t="s">
        <v>821</v>
      </c>
      <c r="M2067" s="1" t="s">
        <v>311</v>
      </c>
      <c r="N2067" s="1" t="s">
        <v>140</v>
      </c>
      <c r="O2067" s="1" t="s">
        <v>62</v>
      </c>
      <c r="P2067" s="1" t="s">
        <v>1420</v>
      </c>
      <c r="Q2067" s="1" t="s">
        <v>70</v>
      </c>
      <c r="R2067" s="1" t="s">
        <v>57</v>
      </c>
      <c r="S2067" s="1" t="s">
        <v>1209</v>
      </c>
      <c r="T2067" s="109">
        <v>2.7770000000000001</v>
      </c>
      <c r="U2067" s="121" t="s">
        <v>1960</v>
      </c>
      <c r="V2067" s="108">
        <v>6.0199999999999997E-2</v>
      </c>
      <c r="W2067" s="108">
        <v>6.5500000000000003E-2</v>
      </c>
      <c r="X2067" s="1" t="s">
        <v>636</v>
      </c>
      <c r="Z2067" s="107">
        <v>100000</v>
      </c>
      <c r="AA2067" s="107">
        <v>1</v>
      </c>
      <c r="AB2067" s="107">
        <v>99.31</v>
      </c>
      <c r="AC2067" s="107">
        <v>0</v>
      </c>
      <c r="AD2067" s="107">
        <v>99.31</v>
      </c>
      <c r="AE2067" s="107"/>
      <c r="AF2067" s="107"/>
      <c r="AG2067" s="1" t="s">
        <v>17</v>
      </c>
      <c r="AH2067" s="108">
        <v>1.01400647E-4</v>
      </c>
      <c r="AI2067" s="108">
        <v>3.7864420850000002E-3</v>
      </c>
      <c r="AJ2067" s="108">
        <v>1.3744735499999999E-3</v>
      </c>
    </row>
    <row r="2068" spans="1:36" hidden="1">
      <c r="A2068" s="1">
        <v>13918</v>
      </c>
      <c r="B2068" s="1">
        <v>13920</v>
      </c>
      <c r="C2068" s="1" t="s">
        <v>2445</v>
      </c>
      <c r="D2068" s="1">
        <v>513639013</v>
      </c>
      <c r="E2068" s="1" t="s">
        <v>429</v>
      </c>
      <c r="F2068" s="1" t="s">
        <v>2446</v>
      </c>
      <c r="G2068" s="1" t="s">
        <v>2447</v>
      </c>
      <c r="H2068" s="1" t="s">
        <v>76</v>
      </c>
      <c r="I2068" s="1" t="s">
        <v>228</v>
      </c>
      <c r="J2068" s="1" t="s">
        <v>53</v>
      </c>
      <c r="K2068" s="1" t="s">
        <v>53</v>
      </c>
      <c r="L2068" s="1" t="s">
        <v>821</v>
      </c>
      <c r="M2068" s="1" t="s">
        <v>311</v>
      </c>
      <c r="N2068" s="1" t="s">
        <v>253</v>
      </c>
      <c r="O2068" s="1" t="s">
        <v>62</v>
      </c>
      <c r="P2068" s="1" t="s">
        <v>298</v>
      </c>
      <c r="Q2068" s="1" t="s">
        <v>298</v>
      </c>
      <c r="R2068" s="1" t="s">
        <v>57</v>
      </c>
      <c r="S2068" s="1" t="s">
        <v>1209</v>
      </c>
      <c r="T2068" s="109">
        <v>4.0640000000000001</v>
      </c>
      <c r="U2068" s="121" t="s">
        <v>1678</v>
      </c>
      <c r="V2068" s="108">
        <v>5.8999999999999997E-2</v>
      </c>
      <c r="W2068" s="108">
        <v>5.9499999999999997E-2</v>
      </c>
      <c r="X2068" s="1" t="s">
        <v>636</v>
      </c>
      <c r="Z2068" s="107">
        <v>98000</v>
      </c>
      <c r="AA2068" s="107">
        <v>1</v>
      </c>
      <c r="AB2068" s="107">
        <v>100.46</v>
      </c>
      <c r="AC2068" s="107">
        <v>0</v>
      </c>
      <c r="AD2068" s="107">
        <v>98.450800000000001</v>
      </c>
      <c r="AE2068" s="107"/>
      <c r="AF2068" s="107"/>
      <c r="AG2068" s="1" t="s">
        <v>17</v>
      </c>
      <c r="AH2068" s="108">
        <v>2.0152542399999999E-4</v>
      </c>
      <c r="AI2068" s="108">
        <v>3.7536829370000001E-3</v>
      </c>
      <c r="AJ2068" s="108">
        <v>1.3625820219999999E-3</v>
      </c>
    </row>
    <row r="2069" spans="1:36" hidden="1">
      <c r="A2069" s="1">
        <v>13918</v>
      </c>
      <c r="B2069" s="1">
        <v>13920</v>
      </c>
      <c r="C2069" s="1" t="s">
        <v>2352</v>
      </c>
      <c r="D2069" s="1">
        <v>514353671</v>
      </c>
      <c r="E2069" s="1" t="s">
        <v>429</v>
      </c>
      <c r="F2069" s="1" t="s">
        <v>2448</v>
      </c>
      <c r="G2069" s="1" t="s">
        <v>2449</v>
      </c>
      <c r="H2069" s="1" t="s">
        <v>76</v>
      </c>
      <c r="I2069" s="1" t="s">
        <v>229</v>
      </c>
      <c r="J2069" s="1" t="s">
        <v>53</v>
      </c>
      <c r="K2069" s="1" t="s">
        <v>53</v>
      </c>
      <c r="L2069" s="1" t="s">
        <v>821</v>
      </c>
      <c r="M2069" s="1" t="s">
        <v>311</v>
      </c>
      <c r="N2069" s="1" t="s">
        <v>651</v>
      </c>
      <c r="O2069" s="1" t="s">
        <v>62</v>
      </c>
      <c r="P2069" s="1" t="s">
        <v>1508</v>
      </c>
      <c r="Q2069" s="1" t="s">
        <v>65</v>
      </c>
      <c r="R2069" s="1" t="s">
        <v>57</v>
      </c>
      <c r="S2069" s="1" t="s">
        <v>1209</v>
      </c>
      <c r="T2069" s="109">
        <v>5.585</v>
      </c>
      <c r="U2069" s="121" t="s">
        <v>1546</v>
      </c>
      <c r="V2069" s="108">
        <v>3.44E-2</v>
      </c>
      <c r="W2069" s="108">
        <v>3.6200000000000003E-2</v>
      </c>
      <c r="X2069" s="1" t="s">
        <v>636</v>
      </c>
      <c r="Z2069" s="107">
        <v>100000</v>
      </c>
      <c r="AA2069" s="107">
        <v>1</v>
      </c>
      <c r="AB2069" s="107">
        <v>99.36</v>
      </c>
      <c r="AC2069" s="107">
        <v>0</v>
      </c>
      <c r="AD2069" s="107">
        <v>99.36</v>
      </c>
      <c r="AE2069" s="107"/>
      <c r="AF2069" s="107"/>
      <c r="AG2069" s="1" t="s">
        <v>17</v>
      </c>
      <c r="AH2069" s="108">
        <v>2.0618556699999999E-4</v>
      </c>
      <c r="AI2069" s="108">
        <v>3.7883484599999999E-3</v>
      </c>
      <c r="AJ2069" s="108">
        <v>1.3751655619999999E-3</v>
      </c>
    </row>
    <row r="2070" spans="1:36" hidden="1">
      <c r="A2070" s="1">
        <v>13918</v>
      </c>
      <c r="B2070" s="1">
        <v>13920</v>
      </c>
      <c r="C2070" s="1" t="s">
        <v>1775</v>
      </c>
      <c r="D2070" s="1">
        <v>515328250</v>
      </c>
      <c r="E2070" s="1" t="s">
        <v>429</v>
      </c>
      <c r="F2070" s="1" t="s">
        <v>2563</v>
      </c>
      <c r="G2070" s="1" t="s">
        <v>2564</v>
      </c>
      <c r="H2070" s="1" t="s">
        <v>76</v>
      </c>
      <c r="I2070" s="1" t="s">
        <v>228</v>
      </c>
      <c r="J2070" s="1" t="s">
        <v>53</v>
      </c>
      <c r="K2070" s="1" t="s">
        <v>53</v>
      </c>
      <c r="L2070" s="1" t="s">
        <v>821</v>
      </c>
      <c r="M2070" s="1" t="s">
        <v>311</v>
      </c>
      <c r="N2070" s="1" t="s">
        <v>652</v>
      </c>
      <c r="O2070" s="1" t="s">
        <v>62</v>
      </c>
      <c r="P2070" s="1" t="s">
        <v>1420</v>
      </c>
      <c r="Q2070" s="1" t="s">
        <v>70</v>
      </c>
      <c r="R2070" s="1" t="s">
        <v>57</v>
      </c>
      <c r="S2070" s="1" t="s">
        <v>1209</v>
      </c>
      <c r="T2070" s="109">
        <v>5.8650000000000002</v>
      </c>
      <c r="U2070" s="121">
        <v>48954</v>
      </c>
      <c r="V2070" s="108">
        <v>5.5899999999999998E-2</v>
      </c>
      <c r="W2070" s="108">
        <v>5.8299999999999998E-2</v>
      </c>
      <c r="X2070" s="1" t="s">
        <v>636</v>
      </c>
      <c r="Z2070" s="107">
        <v>35000</v>
      </c>
      <c r="AA2070" s="107">
        <v>1</v>
      </c>
      <c r="AB2070" s="107">
        <v>99.28</v>
      </c>
      <c r="AC2070" s="107">
        <v>0</v>
      </c>
      <c r="AD2070" s="107">
        <v>34.747999999999998</v>
      </c>
      <c r="AE2070" s="107"/>
      <c r="AF2070" s="107"/>
      <c r="AG2070" s="1" t="s">
        <v>17</v>
      </c>
      <c r="AH2070" s="108">
        <v>1.5647773000000001E-4</v>
      </c>
      <c r="AI2070" s="108">
        <v>1.324854391E-3</v>
      </c>
      <c r="AJ2070" s="108">
        <v>4.8092042000000003E-4</v>
      </c>
    </row>
    <row r="2071" spans="1:36" hidden="1">
      <c r="A2071" s="1">
        <v>13918</v>
      </c>
      <c r="B2071" s="1">
        <v>13920</v>
      </c>
      <c r="C2071" s="1" t="s">
        <v>1861</v>
      </c>
      <c r="D2071" s="1">
        <v>520033234</v>
      </c>
      <c r="E2071" s="1" t="s">
        <v>429</v>
      </c>
      <c r="F2071" s="1" t="s">
        <v>1961</v>
      </c>
      <c r="G2071" s="1" t="s">
        <v>1962</v>
      </c>
      <c r="H2071" s="1" t="s">
        <v>76</v>
      </c>
      <c r="I2071" s="1" t="s">
        <v>229</v>
      </c>
      <c r="J2071" s="1" t="s">
        <v>53</v>
      </c>
      <c r="K2071" s="1" t="s">
        <v>53</v>
      </c>
      <c r="L2071" s="1" t="s">
        <v>821</v>
      </c>
      <c r="M2071" s="1" t="s">
        <v>311</v>
      </c>
      <c r="N2071" s="1" t="s">
        <v>652</v>
      </c>
      <c r="O2071" s="1" t="s">
        <v>62</v>
      </c>
      <c r="P2071" s="1" t="s">
        <v>1508</v>
      </c>
      <c r="Q2071" s="1" t="s">
        <v>65</v>
      </c>
      <c r="R2071" s="1" t="s">
        <v>57</v>
      </c>
      <c r="S2071" s="1" t="s">
        <v>1209</v>
      </c>
      <c r="T2071" s="109">
        <v>1.393</v>
      </c>
      <c r="U2071" s="121" t="s">
        <v>1772</v>
      </c>
      <c r="V2071" s="108">
        <v>0.04</v>
      </c>
      <c r="W2071" s="108">
        <v>4.6800000000000001E-2</v>
      </c>
      <c r="X2071" s="1" t="s">
        <v>636</v>
      </c>
      <c r="Z2071" s="107">
        <v>67916.67</v>
      </c>
      <c r="AA2071" s="107">
        <v>1</v>
      </c>
      <c r="AB2071" s="107">
        <v>115.5</v>
      </c>
      <c r="AC2071" s="107">
        <v>0</v>
      </c>
      <c r="AD2071" s="107">
        <v>78.443749999999994</v>
      </c>
      <c r="AE2071" s="107"/>
      <c r="AF2071" s="107"/>
      <c r="AG2071" s="1" t="s">
        <v>17</v>
      </c>
      <c r="AH2071" s="108">
        <v>3.7211127046610401E-5</v>
      </c>
      <c r="AI2071" s="108">
        <v>2.9908641260000001E-3</v>
      </c>
      <c r="AJ2071" s="108">
        <v>1.0856797860000001E-3</v>
      </c>
    </row>
    <row r="2072" spans="1:36" hidden="1">
      <c r="A2072" s="1">
        <v>13918</v>
      </c>
      <c r="B2072" s="1">
        <v>13920</v>
      </c>
      <c r="C2072" s="1" t="s">
        <v>1861</v>
      </c>
      <c r="D2072" s="1">
        <v>520033234</v>
      </c>
      <c r="E2072" s="1" t="s">
        <v>429</v>
      </c>
      <c r="F2072" s="1" t="s">
        <v>1963</v>
      </c>
      <c r="G2072" s="1" t="s">
        <v>1964</v>
      </c>
      <c r="H2072" s="1" t="s">
        <v>76</v>
      </c>
      <c r="I2072" s="1" t="s">
        <v>229</v>
      </c>
      <c r="J2072" s="1" t="s">
        <v>53</v>
      </c>
      <c r="K2072" s="1" t="s">
        <v>53</v>
      </c>
      <c r="L2072" s="1" t="s">
        <v>821</v>
      </c>
      <c r="M2072" s="1" t="s">
        <v>311</v>
      </c>
      <c r="N2072" s="1" t="s">
        <v>652</v>
      </c>
      <c r="O2072" s="1" t="s">
        <v>62</v>
      </c>
      <c r="P2072" s="1" t="s">
        <v>1508</v>
      </c>
      <c r="Q2072" s="1" t="s">
        <v>65</v>
      </c>
      <c r="R2072" s="1" t="s">
        <v>57</v>
      </c>
      <c r="S2072" s="1" t="s">
        <v>1209</v>
      </c>
      <c r="T2072" s="109">
        <v>1.7569999999999999</v>
      </c>
      <c r="U2072" s="121" t="s">
        <v>1438</v>
      </c>
      <c r="V2072" s="108">
        <v>3.2800000000000003E-2</v>
      </c>
      <c r="W2072" s="108">
        <v>4.9500000000000002E-2</v>
      </c>
      <c r="X2072" s="1" t="s">
        <v>636</v>
      </c>
      <c r="Z2072" s="107">
        <v>79000</v>
      </c>
      <c r="AA2072" s="107">
        <v>1</v>
      </c>
      <c r="AB2072" s="107">
        <v>114.78</v>
      </c>
      <c r="AC2072" s="107">
        <v>0</v>
      </c>
      <c r="AD2072" s="107">
        <v>90.676199999999994</v>
      </c>
      <c r="AE2072" s="107"/>
      <c r="AF2072" s="107"/>
      <c r="AG2072" s="1" t="s">
        <v>17</v>
      </c>
      <c r="AH2072" s="108">
        <v>4.6037493896572003E-5</v>
      </c>
      <c r="AI2072" s="108">
        <v>3.4572568710000001E-3</v>
      </c>
      <c r="AJ2072" s="108">
        <v>1.2549797450000001E-3</v>
      </c>
    </row>
    <row r="2073" spans="1:36" hidden="1">
      <c r="A2073" s="1">
        <v>13918</v>
      </c>
      <c r="B2073" s="1">
        <v>13920</v>
      </c>
      <c r="C2073" s="1" t="s">
        <v>1861</v>
      </c>
      <c r="D2073" s="1">
        <v>520033234</v>
      </c>
      <c r="E2073" s="1" t="s">
        <v>429</v>
      </c>
      <c r="F2073" s="1" t="s">
        <v>1965</v>
      </c>
      <c r="G2073" s="1" t="s">
        <v>1966</v>
      </c>
      <c r="H2073" s="1" t="s">
        <v>76</v>
      </c>
      <c r="I2073" s="1" t="s">
        <v>229</v>
      </c>
      <c r="J2073" s="1" t="s">
        <v>53</v>
      </c>
      <c r="K2073" s="1" t="s">
        <v>53</v>
      </c>
      <c r="L2073" s="1" t="s">
        <v>54</v>
      </c>
      <c r="M2073" s="1" t="s">
        <v>311</v>
      </c>
      <c r="N2073" s="1" t="s">
        <v>652</v>
      </c>
      <c r="O2073" s="1" t="s">
        <v>62</v>
      </c>
      <c r="P2073" s="1" t="s">
        <v>298</v>
      </c>
      <c r="Q2073" s="1" t="s">
        <v>298</v>
      </c>
      <c r="R2073" s="1" t="s">
        <v>57</v>
      </c>
      <c r="S2073" s="1" t="s">
        <v>1209</v>
      </c>
      <c r="T2073" s="109">
        <v>1.7569999999999999</v>
      </c>
      <c r="U2073" s="121" t="s">
        <v>1438</v>
      </c>
      <c r="V2073" s="108">
        <v>3.2800000000000003E-2</v>
      </c>
      <c r="W2073" s="108">
        <v>4.9500000000000002E-2</v>
      </c>
      <c r="X2073" s="1" t="s">
        <v>636</v>
      </c>
      <c r="Z2073" s="107">
        <v>40000</v>
      </c>
      <c r="AA2073" s="107">
        <v>1</v>
      </c>
      <c r="AB2073" s="107">
        <v>114.77070000000001</v>
      </c>
      <c r="AC2073" s="107">
        <v>0</v>
      </c>
      <c r="AD2073" s="107">
        <v>45.908279999999998</v>
      </c>
      <c r="AE2073" s="107"/>
      <c r="AF2073" s="107"/>
      <c r="AG2073" s="1" t="s">
        <v>17</v>
      </c>
      <c r="AH2073" s="108">
        <v>2.0072722700000001E-4</v>
      </c>
      <c r="AI2073" s="108">
        <v>1.7503679730000001E-3</v>
      </c>
      <c r="AJ2073" s="108">
        <v>6.3538129699999997E-4</v>
      </c>
    </row>
    <row r="2074" spans="1:36" hidden="1">
      <c r="A2074" s="1">
        <v>13918</v>
      </c>
      <c r="B2074" s="1">
        <v>13920</v>
      </c>
      <c r="C2074" s="1" t="s">
        <v>1972</v>
      </c>
      <c r="D2074" s="1">
        <v>520035171</v>
      </c>
      <c r="E2074" s="1" t="s">
        <v>429</v>
      </c>
      <c r="F2074" s="1" t="s">
        <v>2598</v>
      </c>
      <c r="G2074" s="1" t="s">
        <v>2599</v>
      </c>
      <c r="H2074" s="1" t="s">
        <v>76</v>
      </c>
      <c r="I2074" s="1" t="s">
        <v>229</v>
      </c>
      <c r="J2074" s="1" t="s">
        <v>53</v>
      </c>
      <c r="K2074" s="1" t="s">
        <v>53</v>
      </c>
      <c r="L2074" s="1" t="s">
        <v>821</v>
      </c>
      <c r="M2074" s="1" t="s">
        <v>311</v>
      </c>
      <c r="N2074" s="1" t="s">
        <v>652</v>
      </c>
      <c r="O2074" s="1" t="s">
        <v>62</v>
      </c>
      <c r="P2074" s="1" t="s">
        <v>1420</v>
      </c>
      <c r="Q2074" s="1" t="s">
        <v>70</v>
      </c>
      <c r="R2074" s="1" t="s">
        <v>57</v>
      </c>
      <c r="S2074" s="1" t="s">
        <v>1209</v>
      </c>
      <c r="T2074" s="109">
        <v>0.249</v>
      </c>
      <c r="U2074" s="121">
        <v>45839</v>
      </c>
      <c r="V2074" s="108">
        <v>4.65E-2</v>
      </c>
      <c r="W2074" s="108">
        <v>0.02</v>
      </c>
      <c r="X2074" s="1" t="s">
        <v>636</v>
      </c>
      <c r="Z2074" s="107">
        <v>50000</v>
      </c>
      <c r="AA2074" s="107">
        <v>1</v>
      </c>
      <c r="AB2074" s="107">
        <v>118.24</v>
      </c>
      <c r="AC2074" s="107">
        <v>0</v>
      </c>
      <c r="AD2074" s="107">
        <v>59.12</v>
      </c>
      <c r="AE2074" s="107"/>
      <c r="AF2074" s="107"/>
      <c r="AG2074" s="1" t="s">
        <v>17</v>
      </c>
      <c r="AH2074" s="108">
        <v>3.48858952E-4</v>
      </c>
      <c r="AI2074" s="108">
        <v>2.2540978360000002E-3</v>
      </c>
      <c r="AJ2074" s="108">
        <v>8.18234581E-4</v>
      </c>
    </row>
    <row r="2075" spans="1:36" hidden="1">
      <c r="A2075" s="1">
        <v>13918</v>
      </c>
      <c r="B2075" s="1">
        <v>13920</v>
      </c>
      <c r="C2075" s="1" t="s">
        <v>1975</v>
      </c>
      <c r="D2075" s="1">
        <v>520024126</v>
      </c>
      <c r="E2075" s="1" t="s">
        <v>429</v>
      </c>
      <c r="F2075" s="1" t="s">
        <v>1976</v>
      </c>
      <c r="G2075" s="1" t="s">
        <v>1977</v>
      </c>
      <c r="H2075" s="1" t="s">
        <v>76</v>
      </c>
      <c r="I2075" s="1" t="s">
        <v>229</v>
      </c>
      <c r="J2075" s="1" t="s">
        <v>53</v>
      </c>
      <c r="K2075" s="1" t="s">
        <v>53</v>
      </c>
      <c r="L2075" s="1" t="s">
        <v>821</v>
      </c>
      <c r="M2075" s="1" t="s">
        <v>311</v>
      </c>
      <c r="N2075" s="1" t="s">
        <v>651</v>
      </c>
      <c r="O2075" s="1" t="s">
        <v>62</v>
      </c>
      <c r="P2075" s="1" t="s">
        <v>1354</v>
      </c>
      <c r="Q2075" s="1" t="s">
        <v>65</v>
      </c>
      <c r="R2075" s="1" t="s">
        <v>57</v>
      </c>
      <c r="S2075" s="1" t="s">
        <v>1209</v>
      </c>
      <c r="T2075" s="109">
        <v>2.9889999999999999</v>
      </c>
      <c r="U2075" s="121" t="s">
        <v>1657</v>
      </c>
      <c r="V2075" s="108">
        <v>2.81E-2</v>
      </c>
      <c r="W2075" s="108">
        <v>2.86E-2</v>
      </c>
      <c r="X2075" s="1" t="s">
        <v>636</v>
      </c>
      <c r="Z2075" s="107">
        <v>66875</v>
      </c>
      <c r="AA2075" s="107">
        <v>1</v>
      </c>
      <c r="AB2075" s="107">
        <v>117.66</v>
      </c>
      <c r="AC2075" s="107">
        <v>0</v>
      </c>
      <c r="AD2075" s="107">
        <v>78.685119999999998</v>
      </c>
      <c r="AE2075" s="107"/>
      <c r="AF2075" s="107"/>
      <c r="AG2075" s="1" t="s">
        <v>17</v>
      </c>
      <c r="AH2075" s="108">
        <v>4.8569201261782497E-5</v>
      </c>
      <c r="AI2075" s="108">
        <v>3.0000669610000001E-3</v>
      </c>
      <c r="AJ2075" s="108">
        <v>1.0890204029999999E-3</v>
      </c>
    </row>
    <row r="2076" spans="1:36" hidden="1">
      <c r="A2076" s="1">
        <v>13918</v>
      </c>
      <c r="B2076" s="1">
        <v>13920</v>
      </c>
      <c r="C2076" s="1" t="s">
        <v>1975</v>
      </c>
      <c r="D2076" s="1">
        <v>520024126</v>
      </c>
      <c r="E2076" s="1" t="s">
        <v>429</v>
      </c>
      <c r="F2076" s="1" t="s">
        <v>1980</v>
      </c>
      <c r="G2076" s="1" t="s">
        <v>1981</v>
      </c>
      <c r="H2076" s="1" t="s">
        <v>76</v>
      </c>
      <c r="I2076" s="1" t="s">
        <v>229</v>
      </c>
      <c r="J2076" s="1" t="s">
        <v>53</v>
      </c>
      <c r="K2076" s="1" t="s">
        <v>53</v>
      </c>
      <c r="L2076" s="1" t="s">
        <v>821</v>
      </c>
      <c r="M2076" s="1" t="s">
        <v>311</v>
      </c>
      <c r="N2076" s="1" t="s">
        <v>651</v>
      </c>
      <c r="O2076" s="1" t="s">
        <v>62</v>
      </c>
      <c r="P2076" s="1" t="s">
        <v>1354</v>
      </c>
      <c r="Q2076" s="1" t="s">
        <v>65</v>
      </c>
      <c r="R2076" s="1" t="s">
        <v>57</v>
      </c>
      <c r="S2076" s="1" t="s">
        <v>1209</v>
      </c>
      <c r="T2076" s="109">
        <v>5.3559999999999999</v>
      </c>
      <c r="U2076" s="121" t="s">
        <v>1982</v>
      </c>
      <c r="V2076" s="108">
        <v>3.5000000000000001E-3</v>
      </c>
      <c r="W2076" s="108">
        <v>3.1199999999999999E-2</v>
      </c>
      <c r="X2076" s="1" t="s">
        <v>636</v>
      </c>
      <c r="Z2076" s="107">
        <v>167500</v>
      </c>
      <c r="AA2076" s="107">
        <v>1</v>
      </c>
      <c r="AB2076" s="107">
        <v>97.32</v>
      </c>
      <c r="AC2076" s="107">
        <v>0</v>
      </c>
      <c r="AD2076" s="107">
        <v>163.011</v>
      </c>
      <c r="AE2076" s="107"/>
      <c r="AF2076" s="107"/>
      <c r="AG2076" s="1" t="s">
        <v>17</v>
      </c>
      <c r="AH2076" s="108">
        <v>4.8073614221386303E-5</v>
      </c>
      <c r="AI2076" s="108">
        <v>6.2152020020000004E-3</v>
      </c>
      <c r="AJ2076" s="108">
        <v>2.2561102389999999E-3</v>
      </c>
    </row>
    <row r="2077" spans="1:36" hidden="1">
      <c r="A2077" s="1">
        <v>13918</v>
      </c>
      <c r="B2077" s="1">
        <v>13920</v>
      </c>
      <c r="C2077" s="1" t="s">
        <v>1983</v>
      </c>
      <c r="D2077" s="1">
        <v>520031931</v>
      </c>
      <c r="E2077" s="1" t="s">
        <v>429</v>
      </c>
      <c r="F2077" s="1" t="s">
        <v>1984</v>
      </c>
      <c r="G2077" s="1" t="s">
        <v>1985</v>
      </c>
      <c r="H2077" s="1" t="s">
        <v>76</v>
      </c>
      <c r="I2077" s="1" t="s">
        <v>228</v>
      </c>
      <c r="J2077" s="1" t="s">
        <v>53</v>
      </c>
      <c r="K2077" s="1" t="s">
        <v>53</v>
      </c>
      <c r="L2077" s="1" t="s">
        <v>821</v>
      </c>
      <c r="M2077" s="1" t="s">
        <v>311</v>
      </c>
      <c r="N2077" s="1" t="s">
        <v>260</v>
      </c>
      <c r="O2077" s="1" t="s">
        <v>62</v>
      </c>
      <c r="P2077" s="1" t="s">
        <v>1354</v>
      </c>
      <c r="Q2077" s="1" t="s">
        <v>65</v>
      </c>
      <c r="R2077" s="1" t="s">
        <v>57</v>
      </c>
      <c r="S2077" s="1" t="s">
        <v>1209</v>
      </c>
      <c r="T2077" s="109">
        <v>7.52</v>
      </c>
      <c r="U2077" s="121">
        <v>49352</v>
      </c>
      <c r="V2077" s="108">
        <v>2.7900000000000001E-2</v>
      </c>
      <c r="W2077" s="108">
        <v>5.1900000000000002E-2</v>
      </c>
      <c r="X2077" s="1" t="s">
        <v>636</v>
      </c>
      <c r="Z2077" s="107">
        <v>77000</v>
      </c>
      <c r="AA2077" s="107">
        <v>1</v>
      </c>
      <c r="AB2077" s="107">
        <v>84.82</v>
      </c>
      <c r="AC2077" s="107">
        <v>0</v>
      </c>
      <c r="AD2077" s="107">
        <v>65.311400000000006</v>
      </c>
      <c r="AE2077" s="107"/>
      <c r="AF2077" s="107"/>
      <c r="AG2077" s="1" t="s">
        <v>17</v>
      </c>
      <c r="AH2077" s="108">
        <v>5.4882394868139699E-5</v>
      </c>
      <c r="AI2077" s="108">
        <v>2.4901604429999999E-3</v>
      </c>
      <c r="AJ2077" s="108">
        <v>9.0392499999999998E-4</v>
      </c>
    </row>
    <row r="2078" spans="1:36" hidden="1">
      <c r="A2078" s="1">
        <v>13918</v>
      </c>
      <c r="B2078" s="1">
        <v>13920</v>
      </c>
      <c r="C2078" s="1" t="s">
        <v>1983</v>
      </c>
      <c r="D2078" s="1">
        <v>520031931</v>
      </c>
      <c r="E2078" s="1" t="s">
        <v>429</v>
      </c>
      <c r="F2078" s="1" t="s">
        <v>1986</v>
      </c>
      <c r="G2078" s="1" t="s">
        <v>1987</v>
      </c>
      <c r="H2078" s="1" t="s">
        <v>76</v>
      </c>
      <c r="I2078" s="1" t="s">
        <v>229</v>
      </c>
      <c r="J2078" s="1" t="s">
        <v>53</v>
      </c>
      <c r="K2078" s="1" t="s">
        <v>53</v>
      </c>
      <c r="L2078" s="1" t="s">
        <v>821</v>
      </c>
      <c r="M2078" s="1" t="s">
        <v>311</v>
      </c>
      <c r="N2078" s="1" t="s">
        <v>260</v>
      </c>
      <c r="O2078" s="1" t="s">
        <v>62</v>
      </c>
      <c r="P2078" s="1" t="s">
        <v>1354</v>
      </c>
      <c r="Q2078" s="1" t="s">
        <v>65</v>
      </c>
      <c r="R2078" s="1" t="s">
        <v>57</v>
      </c>
      <c r="S2078" s="1" t="s">
        <v>1209</v>
      </c>
      <c r="T2078" s="109">
        <v>7.9020000000000001</v>
      </c>
      <c r="U2078" s="121">
        <v>49315</v>
      </c>
      <c r="V2078" s="108">
        <v>5.7999999999999996E-3</v>
      </c>
      <c r="W2078" s="108">
        <v>2.9600000000000001E-2</v>
      </c>
      <c r="X2078" s="1" t="s">
        <v>636</v>
      </c>
      <c r="Z2078" s="107">
        <v>17000</v>
      </c>
      <c r="AA2078" s="107">
        <v>1</v>
      </c>
      <c r="AB2078" s="107">
        <v>93.89</v>
      </c>
      <c r="AC2078" s="107">
        <v>0</v>
      </c>
      <c r="AD2078" s="107">
        <v>15.9613</v>
      </c>
      <c r="AE2078" s="107"/>
      <c r="AF2078" s="107"/>
      <c r="AG2078" s="1" t="s">
        <v>17</v>
      </c>
      <c r="AH2078" s="108">
        <v>2.7878312804509101E-5</v>
      </c>
      <c r="AI2078" s="108">
        <v>6.0856447499999997E-4</v>
      </c>
      <c r="AJ2078" s="108">
        <v>2.2090811200000001E-4</v>
      </c>
    </row>
    <row r="2079" spans="1:36" hidden="1">
      <c r="A2079" s="1">
        <v>13918</v>
      </c>
      <c r="B2079" s="1">
        <v>13920</v>
      </c>
      <c r="C2079" s="1" t="s">
        <v>1660</v>
      </c>
      <c r="D2079" s="1">
        <v>520032046</v>
      </c>
      <c r="E2079" s="1" t="s">
        <v>429</v>
      </c>
      <c r="F2079" s="1" t="s">
        <v>1990</v>
      </c>
      <c r="G2079" s="1" t="s">
        <v>1991</v>
      </c>
      <c r="H2079" s="1" t="s">
        <v>76</v>
      </c>
      <c r="I2079" s="1" t="s">
        <v>229</v>
      </c>
      <c r="J2079" s="1" t="s">
        <v>53</v>
      </c>
      <c r="K2079" s="1" t="s">
        <v>53</v>
      </c>
      <c r="L2079" s="1" t="s">
        <v>821</v>
      </c>
      <c r="M2079" s="1" t="s">
        <v>311</v>
      </c>
      <c r="N2079" s="1" t="s">
        <v>256</v>
      </c>
      <c r="O2079" s="1" t="s">
        <v>62</v>
      </c>
      <c r="P2079" s="1" t="s">
        <v>1208</v>
      </c>
      <c r="Q2079" s="1" t="s">
        <v>65</v>
      </c>
      <c r="R2079" s="1" t="s">
        <v>57</v>
      </c>
      <c r="S2079" s="1" t="s">
        <v>1209</v>
      </c>
      <c r="T2079" s="109">
        <v>2.456</v>
      </c>
      <c r="U2079" s="121" t="s">
        <v>1992</v>
      </c>
      <c r="V2079" s="108">
        <v>1.2200000000000001E-2</v>
      </c>
      <c r="W2079" s="108">
        <v>2.4400000000000002E-2</v>
      </c>
      <c r="X2079" s="1" t="s">
        <v>636</v>
      </c>
      <c r="Z2079" s="107">
        <v>12000</v>
      </c>
      <c r="AA2079" s="107">
        <v>1</v>
      </c>
      <c r="AB2079" s="107">
        <v>-114.03</v>
      </c>
      <c r="AC2079" s="107">
        <v>0</v>
      </c>
      <c r="AD2079" s="107">
        <v>-13.6836</v>
      </c>
      <c r="AE2079" s="107"/>
      <c r="AF2079" s="107"/>
      <c r="AG2079" s="1" t="s">
        <v>17</v>
      </c>
      <c r="AH2079" s="108">
        <v>3.9792917656515503E-6</v>
      </c>
      <c r="AI2079" s="108">
        <v>-5.2172146700000003E-4</v>
      </c>
      <c r="AJ2079" s="108">
        <v>-1.89384213E-4</v>
      </c>
    </row>
    <row r="2080" spans="1:36" hidden="1">
      <c r="A2080" s="1">
        <v>13918</v>
      </c>
      <c r="B2080" s="1">
        <v>13920</v>
      </c>
      <c r="C2080" s="1" t="s">
        <v>1660</v>
      </c>
      <c r="D2080" s="1">
        <v>520032046</v>
      </c>
      <c r="E2080" s="1" t="s">
        <v>429</v>
      </c>
      <c r="F2080" s="1" t="s">
        <v>1993</v>
      </c>
      <c r="G2080" s="1" t="s">
        <v>1994</v>
      </c>
      <c r="H2080" s="1" t="s">
        <v>76</v>
      </c>
      <c r="I2080" s="1" t="s">
        <v>229</v>
      </c>
      <c r="J2080" s="1" t="s">
        <v>53</v>
      </c>
      <c r="K2080" s="1" t="s">
        <v>53</v>
      </c>
      <c r="L2080" s="1" t="s">
        <v>821</v>
      </c>
      <c r="M2080" s="1" t="s">
        <v>311</v>
      </c>
      <c r="N2080" s="1" t="s">
        <v>256</v>
      </c>
      <c r="O2080" s="1" t="s">
        <v>62</v>
      </c>
      <c r="P2080" s="1" t="s">
        <v>1208</v>
      </c>
      <c r="Q2080" s="1" t="s">
        <v>65</v>
      </c>
      <c r="R2080" s="1" t="s">
        <v>57</v>
      </c>
      <c r="S2080" s="1" t="s">
        <v>1209</v>
      </c>
      <c r="T2080" s="109">
        <v>5.2190000000000003</v>
      </c>
      <c r="U2080" s="121">
        <v>47490</v>
      </c>
      <c r="V2080" s="108">
        <v>2E-3</v>
      </c>
      <c r="W2080" s="108">
        <v>2.6100000000000002E-2</v>
      </c>
      <c r="X2080" s="1" t="s">
        <v>636</v>
      </c>
      <c r="Z2080" s="107">
        <v>257000</v>
      </c>
      <c r="AA2080" s="107">
        <v>1</v>
      </c>
      <c r="AB2080" s="107">
        <v>102.35</v>
      </c>
      <c r="AC2080" s="107">
        <v>0</v>
      </c>
      <c r="AD2080" s="107">
        <v>263.03949999999998</v>
      </c>
      <c r="AE2080" s="107"/>
      <c r="AF2080" s="107"/>
      <c r="AG2080" s="1" t="s">
        <v>17</v>
      </c>
      <c r="AH2080" s="108">
        <v>7.4311562647828001E-5</v>
      </c>
      <c r="AI2080" s="108">
        <v>1.0029038697E-2</v>
      </c>
      <c r="AJ2080" s="108">
        <v>3.6405279970000001E-3</v>
      </c>
    </row>
    <row r="2081" spans="1:36" hidden="1">
      <c r="A2081" s="1">
        <v>13918</v>
      </c>
      <c r="B2081" s="1">
        <v>13920</v>
      </c>
      <c r="C2081" s="1" t="s">
        <v>1660</v>
      </c>
      <c r="D2081" s="1">
        <v>520032046</v>
      </c>
      <c r="E2081" s="1" t="s">
        <v>429</v>
      </c>
      <c r="F2081" s="1" t="s">
        <v>1998</v>
      </c>
      <c r="G2081" s="1" t="s">
        <v>1999</v>
      </c>
      <c r="H2081" s="1" t="s">
        <v>76</v>
      </c>
      <c r="I2081" s="1" t="s">
        <v>229</v>
      </c>
      <c r="J2081" s="1" t="s">
        <v>53</v>
      </c>
      <c r="K2081" s="1" t="s">
        <v>53</v>
      </c>
      <c r="L2081" s="1" t="s">
        <v>821</v>
      </c>
      <c r="M2081" s="1" t="s">
        <v>311</v>
      </c>
      <c r="N2081" s="1" t="s">
        <v>256</v>
      </c>
      <c r="O2081" s="1" t="s">
        <v>62</v>
      </c>
      <c r="P2081" s="1" t="s">
        <v>1208</v>
      </c>
      <c r="Q2081" s="1" t="s">
        <v>65</v>
      </c>
      <c r="R2081" s="1" t="s">
        <v>57</v>
      </c>
      <c r="S2081" s="1" t="s">
        <v>1209</v>
      </c>
      <c r="T2081" s="109">
        <v>3.5529999999999999</v>
      </c>
      <c r="U2081" s="121" t="s">
        <v>2000</v>
      </c>
      <c r="V2081" s="108">
        <v>1E-3</v>
      </c>
      <c r="W2081" s="108">
        <v>2.5600000000000001E-2</v>
      </c>
      <c r="X2081" s="1" t="s">
        <v>636</v>
      </c>
      <c r="Z2081" s="107">
        <v>50000</v>
      </c>
      <c r="AA2081" s="107">
        <v>1</v>
      </c>
      <c r="AB2081" s="107">
        <v>103.56</v>
      </c>
      <c r="AC2081" s="107">
        <v>0</v>
      </c>
      <c r="AD2081" s="107">
        <v>51.78</v>
      </c>
      <c r="AE2081" s="107"/>
      <c r="AF2081" s="107"/>
      <c r="AG2081" s="1" t="s">
        <v>17</v>
      </c>
      <c r="AH2081" s="108">
        <v>1.48055585989204E-5</v>
      </c>
      <c r="AI2081" s="108">
        <v>1.9742419809999998E-3</v>
      </c>
      <c r="AJ2081" s="108">
        <v>7.1664726999999995E-4</v>
      </c>
    </row>
    <row r="2082" spans="1:36" hidden="1">
      <c r="A2082" s="1">
        <v>13918</v>
      </c>
      <c r="B2082" s="1">
        <v>13920</v>
      </c>
      <c r="C2082" s="1" t="s">
        <v>1660</v>
      </c>
      <c r="D2082" s="1">
        <v>520032046</v>
      </c>
      <c r="E2082" s="1" t="s">
        <v>429</v>
      </c>
      <c r="F2082" s="1" t="s">
        <v>2001</v>
      </c>
      <c r="G2082" s="1" t="s">
        <v>2002</v>
      </c>
      <c r="H2082" s="1" t="s">
        <v>76</v>
      </c>
      <c r="I2082" s="1" t="s">
        <v>228</v>
      </c>
      <c r="J2082" s="1" t="s">
        <v>53</v>
      </c>
      <c r="K2082" s="1" t="s">
        <v>53</v>
      </c>
      <c r="L2082" s="1" t="s">
        <v>821</v>
      </c>
      <c r="M2082" s="1" t="s">
        <v>311</v>
      </c>
      <c r="N2082" s="1" t="s">
        <v>256</v>
      </c>
      <c r="O2082" s="1" t="s">
        <v>62</v>
      </c>
      <c r="P2082" s="1" t="s">
        <v>1208</v>
      </c>
      <c r="Q2082" s="1" t="s">
        <v>65</v>
      </c>
      <c r="R2082" s="1" t="s">
        <v>57</v>
      </c>
      <c r="S2082" s="1" t="s">
        <v>1209</v>
      </c>
      <c r="T2082" s="109">
        <v>2.7530000000000001</v>
      </c>
      <c r="U2082" s="121" t="s">
        <v>2003</v>
      </c>
      <c r="V2082" s="108">
        <v>2.7400000000000001E-2</v>
      </c>
      <c r="W2082" s="108">
        <v>4.6600000000000003E-2</v>
      </c>
      <c r="X2082" s="1" t="s">
        <v>636</v>
      </c>
      <c r="Z2082" s="107">
        <v>3889</v>
      </c>
      <c r="AA2082" s="107">
        <v>1</v>
      </c>
      <c r="AB2082" s="107">
        <v>97.47</v>
      </c>
      <c r="AC2082" s="107">
        <v>0</v>
      </c>
      <c r="AD2082" s="107">
        <v>3.79061</v>
      </c>
      <c r="AE2082" s="107"/>
      <c r="AF2082" s="107"/>
      <c r="AG2082" s="1" t="s">
        <v>17</v>
      </c>
      <c r="AH2082" s="108">
        <v>2.5960337795915399E-6</v>
      </c>
      <c r="AI2082" s="108">
        <v>1.4452648500000001E-4</v>
      </c>
      <c r="AJ2082" s="108">
        <v>5.2462926040576002E-5</v>
      </c>
    </row>
    <row r="2083" spans="1:36" hidden="1">
      <c r="A2083" s="1">
        <v>13918</v>
      </c>
      <c r="B2083" s="1">
        <v>13920</v>
      </c>
      <c r="C2083" s="1" t="s">
        <v>1660</v>
      </c>
      <c r="D2083" s="1">
        <v>520032046</v>
      </c>
      <c r="E2083" s="1" t="s">
        <v>429</v>
      </c>
      <c r="F2083" s="1" t="s">
        <v>2004</v>
      </c>
      <c r="G2083" s="1" t="s">
        <v>2005</v>
      </c>
      <c r="H2083" s="1" t="s">
        <v>76</v>
      </c>
      <c r="I2083" s="1" t="s">
        <v>229</v>
      </c>
      <c r="J2083" s="1" t="s">
        <v>53</v>
      </c>
      <c r="K2083" s="1" t="s">
        <v>53</v>
      </c>
      <c r="L2083" s="1" t="s">
        <v>821</v>
      </c>
      <c r="M2083" s="1" t="s">
        <v>311</v>
      </c>
      <c r="N2083" s="1" t="s">
        <v>256</v>
      </c>
      <c r="O2083" s="1" t="s">
        <v>62</v>
      </c>
      <c r="P2083" s="1" t="s">
        <v>1208</v>
      </c>
      <c r="Q2083" s="1" t="s">
        <v>65</v>
      </c>
      <c r="R2083" s="1" t="s">
        <v>57</v>
      </c>
      <c r="S2083" s="1" t="s">
        <v>1209</v>
      </c>
      <c r="T2083" s="109">
        <v>2.927</v>
      </c>
      <c r="U2083" s="121" t="s">
        <v>2003</v>
      </c>
      <c r="V2083" s="108">
        <v>1E-3</v>
      </c>
      <c r="W2083" s="108">
        <v>2.58E-2</v>
      </c>
      <c r="X2083" s="1" t="s">
        <v>636</v>
      </c>
      <c r="Z2083" s="107">
        <v>240000</v>
      </c>
      <c r="AA2083" s="107">
        <v>1</v>
      </c>
      <c r="AB2083" s="107">
        <v>103.82</v>
      </c>
      <c r="AC2083" s="107">
        <v>0</v>
      </c>
      <c r="AD2083" s="107">
        <v>249.16800000000001</v>
      </c>
      <c r="AE2083" s="107"/>
      <c r="AF2083" s="107"/>
      <c r="AG2083" s="1" t="s">
        <v>17</v>
      </c>
      <c r="AH2083" s="108">
        <v>9.2203577481979199E-5</v>
      </c>
      <c r="AI2083" s="108">
        <v>9.5001530720000005E-3</v>
      </c>
      <c r="AJ2083" s="108">
        <v>3.4485432040000001E-3</v>
      </c>
    </row>
    <row r="2084" spans="1:36" hidden="1">
      <c r="A2084" s="1">
        <v>13918</v>
      </c>
      <c r="B2084" s="1">
        <v>13920</v>
      </c>
      <c r="C2084" s="1" t="s">
        <v>2006</v>
      </c>
      <c r="D2084" s="1">
        <v>520036617</v>
      </c>
      <c r="E2084" s="1" t="s">
        <v>429</v>
      </c>
      <c r="F2084" s="1" t="s">
        <v>2567</v>
      </c>
      <c r="G2084" s="1" t="s">
        <v>2568</v>
      </c>
      <c r="H2084" s="1" t="s">
        <v>76</v>
      </c>
      <c r="I2084" s="1" t="s">
        <v>229</v>
      </c>
      <c r="J2084" s="1" t="s">
        <v>53</v>
      </c>
      <c r="K2084" s="1" t="s">
        <v>53</v>
      </c>
      <c r="L2084" s="1" t="s">
        <v>821</v>
      </c>
      <c r="M2084" s="1" t="s">
        <v>311</v>
      </c>
      <c r="N2084" s="1" t="s">
        <v>651</v>
      </c>
      <c r="O2084" s="1" t="s">
        <v>62</v>
      </c>
      <c r="P2084" s="1" t="s">
        <v>1461</v>
      </c>
      <c r="Q2084" s="1" t="s">
        <v>65</v>
      </c>
      <c r="R2084" s="1" t="s">
        <v>57</v>
      </c>
      <c r="S2084" s="1" t="s">
        <v>1209</v>
      </c>
      <c r="T2084" s="109">
        <v>3.5409999999999999</v>
      </c>
      <c r="U2084" s="121">
        <v>47125</v>
      </c>
      <c r="V2084" s="108">
        <v>1.5299999999999999E-2</v>
      </c>
      <c r="W2084" s="108">
        <v>2.8899999999999999E-2</v>
      </c>
      <c r="X2084" s="1" t="s">
        <v>636</v>
      </c>
      <c r="Z2084" s="107">
        <v>97175.59</v>
      </c>
      <c r="AA2084" s="107">
        <v>1</v>
      </c>
      <c r="AB2084" s="107">
        <v>110.77</v>
      </c>
      <c r="AC2084" s="107">
        <v>0</v>
      </c>
      <c r="AD2084" s="107">
        <v>107.6414</v>
      </c>
      <c r="AE2084" s="107"/>
      <c r="AF2084" s="107"/>
      <c r="AG2084" s="1" t="s">
        <v>17</v>
      </c>
      <c r="AH2084" s="108">
        <v>2.111425E-4</v>
      </c>
      <c r="AI2084" s="108">
        <v>4.1040975439999997E-3</v>
      </c>
      <c r="AJ2084" s="108">
        <v>1.489782068E-3</v>
      </c>
    </row>
    <row r="2085" spans="1:36" hidden="1">
      <c r="A2085" s="1">
        <v>13918</v>
      </c>
      <c r="B2085" s="1">
        <v>13920</v>
      </c>
      <c r="C2085" s="1" t="s">
        <v>2006</v>
      </c>
      <c r="D2085" s="1">
        <v>520036617</v>
      </c>
      <c r="E2085" s="1" t="s">
        <v>429</v>
      </c>
      <c r="F2085" s="1" t="s">
        <v>2007</v>
      </c>
      <c r="G2085" s="1" t="s">
        <v>2008</v>
      </c>
      <c r="H2085" s="1" t="s">
        <v>76</v>
      </c>
      <c r="I2085" s="1" t="s">
        <v>229</v>
      </c>
      <c r="J2085" s="1" t="s">
        <v>53</v>
      </c>
      <c r="K2085" s="1" t="s">
        <v>53</v>
      </c>
      <c r="L2085" s="1" t="s">
        <v>821</v>
      </c>
      <c r="M2085" s="1" t="s">
        <v>311</v>
      </c>
      <c r="N2085" s="1" t="s">
        <v>651</v>
      </c>
      <c r="O2085" s="1" t="s">
        <v>62</v>
      </c>
      <c r="P2085" s="1" t="s">
        <v>1348</v>
      </c>
      <c r="Q2085" s="1" t="s">
        <v>65</v>
      </c>
      <c r="R2085" s="1" t="s">
        <v>57</v>
      </c>
      <c r="S2085" s="1" t="s">
        <v>1209</v>
      </c>
      <c r="T2085" s="109">
        <v>4.0810000000000004</v>
      </c>
      <c r="U2085" s="121" t="s">
        <v>1904</v>
      </c>
      <c r="V2085" s="108">
        <v>8.9999999999999993E-3</v>
      </c>
      <c r="W2085" s="108">
        <v>3.2099999999999997E-2</v>
      </c>
      <c r="X2085" s="1" t="s">
        <v>636</v>
      </c>
      <c r="Z2085" s="107">
        <v>7000</v>
      </c>
      <c r="AA2085" s="107">
        <v>1</v>
      </c>
      <c r="AB2085" s="107">
        <v>102.93</v>
      </c>
      <c r="AC2085" s="107">
        <v>0</v>
      </c>
      <c r="AD2085" s="107">
        <v>7.2050999999999998</v>
      </c>
      <c r="AE2085" s="107"/>
      <c r="AF2085" s="107"/>
      <c r="AG2085" s="1" t="s">
        <v>17</v>
      </c>
      <c r="AH2085" s="108">
        <v>1.68674698795181E-5</v>
      </c>
      <c r="AI2085" s="108">
        <v>2.7471245400000001E-4</v>
      </c>
      <c r="AJ2085" s="108">
        <v>9.9720263602679805E-5</v>
      </c>
    </row>
    <row r="2086" spans="1:36" hidden="1">
      <c r="A2086" s="1">
        <v>13918</v>
      </c>
      <c r="B2086" s="1">
        <v>13920</v>
      </c>
      <c r="C2086" s="1" t="s">
        <v>2011</v>
      </c>
      <c r="D2086" s="1">
        <v>520027830</v>
      </c>
      <c r="E2086" s="1" t="s">
        <v>429</v>
      </c>
      <c r="F2086" s="1" t="s">
        <v>2012</v>
      </c>
      <c r="G2086" s="1" t="s">
        <v>2013</v>
      </c>
      <c r="H2086" s="1" t="s">
        <v>76</v>
      </c>
      <c r="I2086" s="1" t="s">
        <v>228</v>
      </c>
      <c r="J2086" s="1" t="s">
        <v>53</v>
      </c>
      <c r="K2086" s="1" t="s">
        <v>53</v>
      </c>
      <c r="L2086" s="1" t="s">
        <v>821</v>
      </c>
      <c r="M2086" s="1" t="s">
        <v>311</v>
      </c>
      <c r="N2086" s="1" t="s">
        <v>265</v>
      </c>
      <c r="O2086" s="1" t="s">
        <v>62</v>
      </c>
      <c r="P2086" s="1" t="s">
        <v>1354</v>
      </c>
      <c r="Q2086" s="1" t="s">
        <v>65</v>
      </c>
      <c r="R2086" s="1" t="s">
        <v>57</v>
      </c>
      <c r="S2086" s="1" t="s">
        <v>1209</v>
      </c>
      <c r="T2086" s="109">
        <v>7.4480000000000004</v>
      </c>
      <c r="U2086" s="121" t="s">
        <v>2014</v>
      </c>
      <c r="V2086" s="108">
        <v>2.4E-2</v>
      </c>
      <c r="W2086" s="108">
        <v>5.0500000000000003E-2</v>
      </c>
      <c r="X2086" s="1" t="s">
        <v>636</v>
      </c>
      <c r="Z2086" s="107">
        <v>500000</v>
      </c>
      <c r="AA2086" s="107">
        <v>1</v>
      </c>
      <c r="AB2086" s="107">
        <v>82.99</v>
      </c>
      <c r="AC2086" s="107">
        <v>0</v>
      </c>
      <c r="AD2086" s="107">
        <v>414.95</v>
      </c>
      <c r="AE2086" s="107"/>
      <c r="AF2086" s="107"/>
      <c r="AG2086" s="1" t="s">
        <v>17</v>
      </c>
      <c r="AH2086" s="108">
        <v>6.9407061000000003E-4</v>
      </c>
      <c r="AI2086" s="108">
        <v>1.5821006379E-2</v>
      </c>
      <c r="AJ2086" s="108">
        <v>5.74300473E-3</v>
      </c>
    </row>
    <row r="2087" spans="1:36" hidden="1">
      <c r="A2087" s="1">
        <v>13918</v>
      </c>
      <c r="B2087" s="1">
        <v>13920</v>
      </c>
      <c r="C2087" s="1" t="s">
        <v>1724</v>
      </c>
      <c r="D2087" s="1">
        <v>520037789</v>
      </c>
      <c r="E2087" s="1" t="s">
        <v>429</v>
      </c>
      <c r="F2087" s="1" t="s">
        <v>2015</v>
      </c>
      <c r="G2087" s="1" t="s">
        <v>2016</v>
      </c>
      <c r="H2087" s="1" t="s">
        <v>76</v>
      </c>
      <c r="I2087" s="1" t="s">
        <v>229</v>
      </c>
      <c r="J2087" s="1" t="s">
        <v>53</v>
      </c>
      <c r="K2087" s="1" t="s">
        <v>53</v>
      </c>
      <c r="L2087" s="1" t="s">
        <v>821</v>
      </c>
      <c r="M2087" s="1" t="s">
        <v>311</v>
      </c>
      <c r="N2087" s="1" t="s">
        <v>651</v>
      </c>
      <c r="O2087" s="1" t="s">
        <v>62</v>
      </c>
      <c r="P2087" s="1" t="s">
        <v>1354</v>
      </c>
      <c r="Q2087" s="1" t="s">
        <v>65</v>
      </c>
      <c r="R2087" s="1" t="s">
        <v>57</v>
      </c>
      <c r="S2087" s="1" t="s">
        <v>1209</v>
      </c>
      <c r="T2087" s="109">
        <v>0.27400000000000002</v>
      </c>
      <c r="U2087" s="121">
        <v>45937</v>
      </c>
      <c r="V2087" s="108">
        <v>2.3E-2</v>
      </c>
      <c r="W2087" s="108">
        <v>2.12E-2</v>
      </c>
      <c r="X2087" s="1" t="s">
        <v>636</v>
      </c>
      <c r="Z2087" s="107">
        <v>29276.94</v>
      </c>
      <c r="AA2087" s="107">
        <v>1</v>
      </c>
      <c r="AB2087" s="107">
        <v>118.09</v>
      </c>
      <c r="AC2087" s="107">
        <v>0</v>
      </c>
      <c r="AD2087" s="107">
        <v>34.573140000000002</v>
      </c>
      <c r="AE2087" s="107"/>
      <c r="AF2087" s="107"/>
      <c r="AG2087" s="1" t="s">
        <v>17</v>
      </c>
      <c r="AH2087" s="108">
        <v>3.6794807999517602E-5</v>
      </c>
      <c r="AI2087" s="108">
        <v>1.318187416E-3</v>
      </c>
      <c r="AJ2087" s="108">
        <v>4.7850031700000001E-4</v>
      </c>
    </row>
    <row r="2088" spans="1:36" hidden="1">
      <c r="A2088" s="1">
        <v>13918</v>
      </c>
      <c r="B2088" s="1">
        <v>13920</v>
      </c>
      <c r="C2088" s="1" t="s">
        <v>1724</v>
      </c>
      <c r="D2088" s="1">
        <v>520037789</v>
      </c>
      <c r="E2088" s="1" t="s">
        <v>429</v>
      </c>
      <c r="F2088" s="1" t="s">
        <v>2017</v>
      </c>
      <c r="G2088" s="1" t="s">
        <v>2018</v>
      </c>
      <c r="H2088" s="1" t="s">
        <v>76</v>
      </c>
      <c r="I2088" s="1" t="s">
        <v>229</v>
      </c>
      <c r="J2088" s="1" t="s">
        <v>53</v>
      </c>
      <c r="K2088" s="1" t="s">
        <v>53</v>
      </c>
      <c r="L2088" s="1" t="s">
        <v>821</v>
      </c>
      <c r="M2088" s="1" t="s">
        <v>311</v>
      </c>
      <c r="N2088" s="1" t="s">
        <v>651</v>
      </c>
      <c r="O2088" s="1" t="s">
        <v>62</v>
      </c>
      <c r="P2088" s="1" t="s">
        <v>1354</v>
      </c>
      <c r="Q2088" s="1" t="s">
        <v>65</v>
      </c>
      <c r="R2088" s="1" t="s">
        <v>57</v>
      </c>
      <c r="S2088" s="1" t="s">
        <v>1209</v>
      </c>
      <c r="T2088" s="109">
        <v>1.0369999999999999</v>
      </c>
      <c r="U2088" s="121" t="s">
        <v>2019</v>
      </c>
      <c r="V2088" s="108">
        <v>2.1499999999999998E-2</v>
      </c>
      <c r="W2088" s="108">
        <v>2.6599999999999999E-2</v>
      </c>
      <c r="X2088" s="1" t="s">
        <v>636</v>
      </c>
      <c r="Z2088" s="107">
        <v>103301.15</v>
      </c>
      <c r="AA2088" s="107">
        <v>1</v>
      </c>
      <c r="AB2088" s="107">
        <v>118.15</v>
      </c>
      <c r="AC2088" s="107">
        <v>0</v>
      </c>
      <c r="AD2088" s="107">
        <v>122.05031</v>
      </c>
      <c r="AE2088" s="107"/>
      <c r="AF2088" s="107"/>
      <c r="AG2088" s="1" t="s">
        <v>17</v>
      </c>
      <c r="AH2088" s="108">
        <v>8.7640632644807602E-5</v>
      </c>
      <c r="AI2088" s="108">
        <v>4.6534732690000002E-3</v>
      </c>
      <c r="AJ2088" s="108">
        <v>1.689204741E-3</v>
      </c>
    </row>
    <row r="2089" spans="1:36" hidden="1">
      <c r="A2089" s="1">
        <v>13918</v>
      </c>
      <c r="B2089" s="1">
        <v>13920</v>
      </c>
      <c r="C2089" s="1" t="s">
        <v>1724</v>
      </c>
      <c r="D2089" s="1">
        <v>520037789</v>
      </c>
      <c r="E2089" s="1" t="s">
        <v>429</v>
      </c>
      <c r="F2089" s="1" t="s">
        <v>2020</v>
      </c>
      <c r="G2089" s="1" t="s">
        <v>2021</v>
      </c>
      <c r="H2089" s="1" t="s">
        <v>76</v>
      </c>
      <c r="I2089" s="1" t="s">
        <v>229</v>
      </c>
      <c r="J2089" s="1" t="s">
        <v>53</v>
      </c>
      <c r="K2089" s="1" t="s">
        <v>53</v>
      </c>
      <c r="L2089" s="1" t="s">
        <v>821</v>
      </c>
      <c r="M2089" s="1" t="s">
        <v>311</v>
      </c>
      <c r="N2089" s="1" t="s">
        <v>651</v>
      </c>
      <c r="O2089" s="1" t="s">
        <v>62</v>
      </c>
      <c r="P2089" s="1" t="s">
        <v>1354</v>
      </c>
      <c r="Q2089" s="1" t="s">
        <v>65</v>
      </c>
      <c r="R2089" s="1" t="s">
        <v>57</v>
      </c>
      <c r="S2089" s="1" t="s">
        <v>1209</v>
      </c>
      <c r="T2089" s="109">
        <v>1.93</v>
      </c>
      <c r="U2089" s="121">
        <v>46391</v>
      </c>
      <c r="V2089" s="108">
        <v>2.35E-2</v>
      </c>
      <c r="W2089" s="108">
        <v>2.7400000000000001E-2</v>
      </c>
      <c r="X2089" s="1" t="s">
        <v>636</v>
      </c>
      <c r="Z2089" s="107">
        <v>28965.51</v>
      </c>
      <c r="AA2089" s="107">
        <v>1</v>
      </c>
      <c r="AB2089" s="107">
        <v>116.13</v>
      </c>
      <c r="AC2089" s="107">
        <v>0.40083000000000002</v>
      </c>
      <c r="AD2089" s="107">
        <v>34.03848</v>
      </c>
      <c r="AE2089" s="107"/>
      <c r="AF2089" s="107"/>
      <c r="AG2089" s="1" t="s">
        <v>17</v>
      </c>
      <c r="AH2089" s="108">
        <v>3.1586378718974298E-5</v>
      </c>
      <c r="AI2089" s="108">
        <v>1.297802167E-3</v>
      </c>
      <c r="AJ2089" s="108">
        <v>4.7110049799999997E-4</v>
      </c>
    </row>
    <row r="2090" spans="1:36" hidden="1">
      <c r="A2090" s="1">
        <v>13918</v>
      </c>
      <c r="B2090" s="1">
        <v>13920</v>
      </c>
      <c r="C2090" s="1" t="s">
        <v>1724</v>
      </c>
      <c r="D2090" s="1">
        <v>520037789</v>
      </c>
      <c r="E2090" s="1" t="s">
        <v>429</v>
      </c>
      <c r="F2090" s="1" t="s">
        <v>2022</v>
      </c>
      <c r="G2090" s="1" t="s">
        <v>2023</v>
      </c>
      <c r="H2090" s="1" t="s">
        <v>76</v>
      </c>
      <c r="I2090" s="1" t="s">
        <v>229</v>
      </c>
      <c r="J2090" s="1" t="s">
        <v>53</v>
      </c>
      <c r="K2090" s="1" t="s">
        <v>53</v>
      </c>
      <c r="L2090" s="1" t="s">
        <v>821</v>
      </c>
      <c r="M2090" s="1" t="s">
        <v>311</v>
      </c>
      <c r="N2090" s="1" t="s">
        <v>651</v>
      </c>
      <c r="O2090" s="1" t="s">
        <v>62</v>
      </c>
      <c r="P2090" s="1" t="s">
        <v>1354</v>
      </c>
      <c r="Q2090" s="1" t="s">
        <v>65</v>
      </c>
      <c r="R2090" s="1" t="s">
        <v>57</v>
      </c>
      <c r="S2090" s="1" t="s">
        <v>1209</v>
      </c>
      <c r="T2090" s="109">
        <v>3.49</v>
      </c>
      <c r="U2090" s="121">
        <v>48214</v>
      </c>
      <c r="V2090" s="108">
        <v>2.2499999999999999E-2</v>
      </c>
      <c r="W2090" s="108">
        <v>2.9399999999999999E-2</v>
      </c>
      <c r="X2090" s="1" t="s">
        <v>636</v>
      </c>
      <c r="Z2090" s="107">
        <v>176471.67</v>
      </c>
      <c r="AA2090" s="107">
        <v>1</v>
      </c>
      <c r="AB2090" s="107">
        <v>115.02</v>
      </c>
      <c r="AC2090" s="107">
        <v>0</v>
      </c>
      <c r="AD2090" s="107">
        <v>202.97771</v>
      </c>
      <c r="AE2090" s="107"/>
      <c r="AF2090" s="107"/>
      <c r="AG2090" s="1" t="s">
        <v>17</v>
      </c>
      <c r="AH2090" s="108">
        <v>1.00043354E-4</v>
      </c>
      <c r="AI2090" s="108">
        <v>7.7390327620000003E-3</v>
      </c>
      <c r="AJ2090" s="108">
        <v>2.809258823E-3</v>
      </c>
    </row>
    <row r="2091" spans="1:36" hidden="1">
      <c r="A2091" s="1">
        <v>13918</v>
      </c>
      <c r="B2091" s="1">
        <v>13920</v>
      </c>
      <c r="C2091" s="1" t="s">
        <v>1724</v>
      </c>
      <c r="D2091" s="1">
        <v>520037789</v>
      </c>
      <c r="E2091" s="1" t="s">
        <v>429</v>
      </c>
      <c r="F2091" s="1" t="s">
        <v>2026</v>
      </c>
      <c r="G2091" s="1" t="s">
        <v>2027</v>
      </c>
      <c r="H2091" s="1" t="s">
        <v>76</v>
      </c>
      <c r="I2091" s="1" t="s">
        <v>229</v>
      </c>
      <c r="J2091" s="1" t="s">
        <v>53</v>
      </c>
      <c r="K2091" s="1" t="s">
        <v>53</v>
      </c>
      <c r="L2091" s="1" t="s">
        <v>821</v>
      </c>
      <c r="M2091" s="1" t="s">
        <v>311</v>
      </c>
      <c r="N2091" s="1" t="s">
        <v>651</v>
      </c>
      <c r="O2091" s="1" t="s">
        <v>62</v>
      </c>
      <c r="P2091" s="1" t="s">
        <v>1354</v>
      </c>
      <c r="Q2091" s="1" t="s">
        <v>65</v>
      </c>
      <c r="R2091" s="1" t="s">
        <v>57</v>
      </c>
      <c r="S2091" s="1" t="s">
        <v>1209</v>
      </c>
      <c r="T2091" s="109">
        <v>3.9249999999999998</v>
      </c>
      <c r="U2091" s="121">
        <v>47125</v>
      </c>
      <c r="V2091" s="108">
        <v>1.43E-2</v>
      </c>
      <c r="W2091" s="108">
        <v>2.81E-2</v>
      </c>
      <c r="X2091" s="1" t="s">
        <v>636</v>
      </c>
      <c r="Z2091" s="107">
        <v>78279.86</v>
      </c>
      <c r="AA2091" s="107">
        <v>1</v>
      </c>
      <c r="AB2091" s="107">
        <v>110</v>
      </c>
      <c r="AC2091" s="107">
        <v>0</v>
      </c>
      <c r="AD2091" s="107">
        <v>86.107849999999999</v>
      </c>
      <c r="AE2091" s="107"/>
      <c r="AF2091" s="107"/>
      <c r="AG2091" s="1" t="s">
        <v>17</v>
      </c>
      <c r="AH2091" s="108">
        <v>4.9222937327169099E-5</v>
      </c>
      <c r="AI2091" s="108">
        <v>3.2830771030000002E-3</v>
      </c>
      <c r="AJ2091" s="108">
        <v>1.1917527160000001E-3</v>
      </c>
    </row>
    <row r="2092" spans="1:36" hidden="1">
      <c r="A2092" s="1">
        <v>13918</v>
      </c>
      <c r="B2092" s="1">
        <v>13920</v>
      </c>
      <c r="C2092" s="1" t="s">
        <v>1724</v>
      </c>
      <c r="D2092" s="1">
        <v>520037789</v>
      </c>
      <c r="E2092" s="1" t="s">
        <v>429</v>
      </c>
      <c r="F2092" s="1" t="s">
        <v>2028</v>
      </c>
      <c r="G2092" s="1" t="s">
        <v>2029</v>
      </c>
      <c r="H2092" s="1" t="s">
        <v>76</v>
      </c>
      <c r="I2092" s="1" t="s">
        <v>229</v>
      </c>
      <c r="J2092" s="1" t="s">
        <v>53</v>
      </c>
      <c r="K2092" s="1" t="s">
        <v>53</v>
      </c>
      <c r="L2092" s="1" t="s">
        <v>821</v>
      </c>
      <c r="M2092" s="1" t="s">
        <v>311</v>
      </c>
      <c r="N2092" s="1" t="s">
        <v>651</v>
      </c>
      <c r="O2092" s="1" t="s">
        <v>62</v>
      </c>
      <c r="P2092" s="1" t="s">
        <v>1354</v>
      </c>
      <c r="Q2092" s="1" t="s">
        <v>65</v>
      </c>
      <c r="R2092" s="1" t="s">
        <v>57</v>
      </c>
      <c r="S2092" s="1" t="s">
        <v>1209</v>
      </c>
      <c r="T2092" s="109">
        <v>4.8760000000000003</v>
      </c>
      <c r="U2092" s="121">
        <v>47490</v>
      </c>
      <c r="V2092" s="108">
        <v>2.5000000000000001E-3</v>
      </c>
      <c r="W2092" s="108">
        <v>2.7699999999999999E-2</v>
      </c>
      <c r="X2092" s="1" t="s">
        <v>636</v>
      </c>
      <c r="Z2092" s="107">
        <v>131060.88</v>
      </c>
      <c r="AA2092" s="107">
        <v>1</v>
      </c>
      <c r="AB2092" s="107">
        <v>100.5</v>
      </c>
      <c r="AC2092" s="107">
        <v>0</v>
      </c>
      <c r="AD2092" s="107">
        <v>131.71618000000001</v>
      </c>
      <c r="AE2092" s="107"/>
      <c r="AF2092" s="107"/>
      <c r="AG2092" s="1" t="s">
        <v>17</v>
      </c>
      <c r="AH2092" s="108">
        <v>9.6927287898430101E-5</v>
      </c>
      <c r="AI2092" s="108">
        <v>5.0220087329999998E-3</v>
      </c>
      <c r="AJ2092" s="108">
        <v>1.822982635E-3</v>
      </c>
    </row>
    <row r="2093" spans="1:36" hidden="1">
      <c r="A2093" s="1">
        <v>13918</v>
      </c>
      <c r="B2093" s="1">
        <v>13920</v>
      </c>
      <c r="C2093" s="1" t="s">
        <v>2602</v>
      </c>
      <c r="D2093" s="1">
        <v>520037797</v>
      </c>
      <c r="E2093" s="1" t="s">
        <v>429</v>
      </c>
      <c r="F2093" s="1" t="s">
        <v>2603</v>
      </c>
      <c r="G2093" s="1" t="s">
        <v>2604</v>
      </c>
      <c r="H2093" s="1" t="s">
        <v>76</v>
      </c>
      <c r="I2093" s="1" t="s">
        <v>228</v>
      </c>
      <c r="J2093" s="1" t="s">
        <v>53</v>
      </c>
      <c r="K2093" s="1" t="s">
        <v>53</v>
      </c>
      <c r="L2093" s="1" t="s">
        <v>821</v>
      </c>
      <c r="M2093" s="1" t="s">
        <v>311</v>
      </c>
      <c r="N2093" s="1" t="s">
        <v>254</v>
      </c>
      <c r="O2093" s="1" t="s">
        <v>62</v>
      </c>
      <c r="P2093" s="1" t="s">
        <v>298</v>
      </c>
      <c r="Q2093" s="1" t="s">
        <v>298</v>
      </c>
      <c r="R2093" s="1" t="s">
        <v>57</v>
      </c>
      <c r="S2093" s="1" t="s">
        <v>1209</v>
      </c>
      <c r="T2093" s="109">
        <v>0.746</v>
      </c>
      <c r="U2093" s="121" t="s">
        <v>1509</v>
      </c>
      <c r="V2093" s="108">
        <v>1.9900000000000001E-2</v>
      </c>
      <c r="W2093" s="108">
        <v>5.4199999999999998E-2</v>
      </c>
      <c r="X2093" s="1" t="s">
        <v>636</v>
      </c>
      <c r="Z2093" s="107">
        <v>9900</v>
      </c>
      <c r="AA2093" s="107">
        <v>1</v>
      </c>
      <c r="AB2093" s="107">
        <v>98.05</v>
      </c>
      <c r="AC2093" s="107">
        <v>0</v>
      </c>
      <c r="AD2093" s="107">
        <v>9.7069500000000009</v>
      </c>
      <c r="AE2093" s="107"/>
      <c r="AF2093" s="107"/>
      <c r="AG2093" s="1" t="s">
        <v>17</v>
      </c>
      <c r="AH2093" s="108">
        <v>6.6000000000000005E-5</v>
      </c>
      <c r="AI2093" s="108">
        <v>3.7010174199999998E-4</v>
      </c>
      <c r="AJ2093" s="108">
        <v>1.3434645E-4</v>
      </c>
    </row>
    <row r="2094" spans="1:36" hidden="1">
      <c r="A2094" s="1">
        <v>13918</v>
      </c>
      <c r="B2094" s="1">
        <v>13920</v>
      </c>
      <c r="C2094" s="1" t="s">
        <v>1705</v>
      </c>
      <c r="D2094" s="1">
        <v>520038274</v>
      </c>
      <c r="E2094" s="1" t="s">
        <v>429</v>
      </c>
      <c r="F2094" s="1" t="s">
        <v>2605</v>
      </c>
      <c r="G2094" s="1" t="s">
        <v>2606</v>
      </c>
      <c r="H2094" s="1" t="s">
        <v>76</v>
      </c>
      <c r="I2094" s="1" t="s">
        <v>228</v>
      </c>
      <c r="J2094" s="1" t="s">
        <v>53</v>
      </c>
      <c r="K2094" s="1" t="s">
        <v>53</v>
      </c>
      <c r="L2094" s="1" t="s">
        <v>821</v>
      </c>
      <c r="M2094" s="1" t="s">
        <v>311</v>
      </c>
      <c r="N2094" s="1" t="s">
        <v>140</v>
      </c>
      <c r="O2094" s="1" t="s">
        <v>62</v>
      </c>
      <c r="P2094" s="1" t="s">
        <v>1420</v>
      </c>
      <c r="Q2094" s="1" t="s">
        <v>70</v>
      </c>
      <c r="R2094" s="1" t="s">
        <v>57</v>
      </c>
      <c r="S2094" s="1" t="s">
        <v>1209</v>
      </c>
      <c r="T2094" s="109">
        <v>1.456</v>
      </c>
      <c r="U2094" s="121" t="s">
        <v>1266</v>
      </c>
      <c r="V2094" s="108">
        <v>3.5000000000000003E-2</v>
      </c>
      <c r="W2094" s="108">
        <v>5.4899999999999997E-2</v>
      </c>
      <c r="X2094" s="1" t="s">
        <v>636</v>
      </c>
      <c r="Z2094" s="107">
        <v>2254.73</v>
      </c>
      <c r="AA2094" s="107">
        <v>1</v>
      </c>
      <c r="AB2094" s="107">
        <v>97.31</v>
      </c>
      <c r="AC2094" s="107">
        <v>0</v>
      </c>
      <c r="AD2094" s="107">
        <v>2.19408</v>
      </c>
      <c r="AE2094" s="107"/>
      <c r="AF2094" s="107"/>
      <c r="AG2094" s="1" t="s">
        <v>17</v>
      </c>
      <c r="AH2094" s="108">
        <v>1.6221079136690601E-5</v>
      </c>
      <c r="AI2094" s="108">
        <v>8.3654786545185695E-5</v>
      </c>
      <c r="AJ2094" s="108">
        <v>3.0366578668633E-5</v>
      </c>
    </row>
    <row r="2095" spans="1:36" hidden="1">
      <c r="A2095" s="1">
        <v>13918</v>
      </c>
      <c r="B2095" s="1">
        <v>13920</v>
      </c>
      <c r="C2095" s="1" t="s">
        <v>2037</v>
      </c>
      <c r="D2095" s="1">
        <v>520039496</v>
      </c>
      <c r="E2095" s="1" t="s">
        <v>429</v>
      </c>
      <c r="F2095" s="1" t="s">
        <v>2038</v>
      </c>
      <c r="G2095" s="1" t="s">
        <v>2039</v>
      </c>
      <c r="H2095" s="1" t="s">
        <v>76</v>
      </c>
      <c r="I2095" s="1" t="s">
        <v>229</v>
      </c>
      <c r="J2095" s="1" t="s">
        <v>53</v>
      </c>
      <c r="K2095" s="1" t="s">
        <v>53</v>
      </c>
      <c r="L2095" s="1" t="s">
        <v>821</v>
      </c>
      <c r="M2095" s="1" t="s">
        <v>311</v>
      </c>
      <c r="N2095" s="1" t="s">
        <v>651</v>
      </c>
      <c r="O2095" s="1" t="s">
        <v>62</v>
      </c>
      <c r="P2095" s="1" t="s">
        <v>298</v>
      </c>
      <c r="Q2095" s="1" t="s">
        <v>298</v>
      </c>
      <c r="R2095" s="1" t="s">
        <v>57</v>
      </c>
      <c r="S2095" s="1" t="s">
        <v>1209</v>
      </c>
      <c r="T2095" s="109">
        <v>1.2210000000000001</v>
      </c>
      <c r="U2095" s="121" t="s">
        <v>1421</v>
      </c>
      <c r="V2095" s="108">
        <v>1.9E-2</v>
      </c>
      <c r="W2095" s="108">
        <v>7.2300000000000003E-2</v>
      </c>
      <c r="X2095" s="1" t="s">
        <v>636</v>
      </c>
      <c r="Z2095" s="107">
        <v>30000</v>
      </c>
      <c r="AA2095" s="107">
        <v>1</v>
      </c>
      <c r="AB2095" s="107">
        <v>106.41</v>
      </c>
      <c r="AC2095" s="107">
        <v>0</v>
      </c>
      <c r="AD2095" s="107">
        <v>31.922999999999998</v>
      </c>
      <c r="AE2095" s="107"/>
      <c r="AF2095" s="107"/>
      <c r="AG2095" s="1" t="s">
        <v>17</v>
      </c>
      <c r="AH2095" s="108">
        <v>5.55880848E-4</v>
      </c>
      <c r="AI2095" s="108">
        <v>1.2171442019999999E-3</v>
      </c>
      <c r="AJ2095" s="108">
        <v>4.4182176100000001E-4</v>
      </c>
    </row>
    <row r="2096" spans="1:36" hidden="1">
      <c r="A2096" s="1">
        <v>13918</v>
      </c>
      <c r="B2096" s="1">
        <v>13920</v>
      </c>
      <c r="C2096" s="1" t="s">
        <v>2040</v>
      </c>
      <c r="D2096" s="1">
        <v>520028010</v>
      </c>
      <c r="E2096" s="1" t="s">
        <v>429</v>
      </c>
      <c r="F2096" s="1" t="s">
        <v>2043</v>
      </c>
      <c r="G2096" s="1" t="s">
        <v>2044</v>
      </c>
      <c r="H2096" s="1" t="s">
        <v>76</v>
      </c>
      <c r="I2096" s="1" t="s">
        <v>228</v>
      </c>
      <c r="J2096" s="1" t="s">
        <v>53</v>
      </c>
      <c r="K2096" s="1" t="s">
        <v>53</v>
      </c>
      <c r="L2096" s="1" t="s">
        <v>821</v>
      </c>
      <c r="M2096" s="1" t="s">
        <v>311</v>
      </c>
      <c r="N2096" s="1" t="s">
        <v>708</v>
      </c>
      <c r="O2096" s="1" t="s">
        <v>62</v>
      </c>
      <c r="P2096" s="1" t="s">
        <v>1461</v>
      </c>
      <c r="Q2096" s="1" t="s">
        <v>65</v>
      </c>
      <c r="R2096" s="1" t="s">
        <v>57</v>
      </c>
      <c r="S2096" s="1" t="s">
        <v>1209</v>
      </c>
      <c r="T2096" s="109">
        <v>1.859</v>
      </c>
      <c r="U2096" s="121" t="s">
        <v>1438</v>
      </c>
      <c r="V2096" s="108">
        <v>2.1999999999999999E-2</v>
      </c>
      <c r="W2096" s="108">
        <v>5.1900000000000002E-2</v>
      </c>
      <c r="X2096" s="1" t="s">
        <v>636</v>
      </c>
      <c r="Z2096" s="107">
        <v>22025.83</v>
      </c>
      <c r="AA2096" s="107">
        <v>1</v>
      </c>
      <c r="AB2096" s="107">
        <v>95.28</v>
      </c>
      <c r="AC2096" s="107">
        <v>0</v>
      </c>
      <c r="AD2096" s="107">
        <v>20.98621</v>
      </c>
      <c r="AE2096" s="107"/>
      <c r="AF2096" s="107"/>
      <c r="AG2096" s="1" t="s">
        <v>17</v>
      </c>
      <c r="AH2096" s="108">
        <v>2.0323718569780899E-5</v>
      </c>
      <c r="AI2096" s="108">
        <v>8.0015173400000003E-4</v>
      </c>
      <c r="AJ2096" s="108">
        <v>2.9045403800000001E-4</v>
      </c>
    </row>
    <row r="2097" spans="1:36" hidden="1">
      <c r="A2097" s="1">
        <v>13918</v>
      </c>
      <c r="B2097" s="1">
        <v>13920</v>
      </c>
      <c r="C2097" s="1" t="s">
        <v>2045</v>
      </c>
      <c r="D2097" s="1">
        <v>520033986</v>
      </c>
      <c r="E2097" s="1" t="s">
        <v>429</v>
      </c>
      <c r="F2097" s="1" t="s">
        <v>2046</v>
      </c>
      <c r="G2097" s="1" t="s">
        <v>2047</v>
      </c>
      <c r="H2097" s="1" t="s">
        <v>76</v>
      </c>
      <c r="I2097" s="1" t="s">
        <v>228</v>
      </c>
      <c r="J2097" s="1" t="s">
        <v>53</v>
      </c>
      <c r="K2097" s="1" t="s">
        <v>53</v>
      </c>
      <c r="L2097" s="1" t="s">
        <v>821</v>
      </c>
      <c r="M2097" s="1" t="s">
        <v>311</v>
      </c>
      <c r="N2097" s="1" t="s">
        <v>269</v>
      </c>
      <c r="O2097" s="1" t="s">
        <v>62</v>
      </c>
      <c r="P2097" s="1" t="s">
        <v>1579</v>
      </c>
      <c r="Q2097" s="1" t="s">
        <v>70</v>
      </c>
      <c r="R2097" s="1" t="s">
        <v>57</v>
      </c>
      <c r="S2097" s="1" t="s">
        <v>1209</v>
      </c>
      <c r="T2097" s="109">
        <v>4.8419999999999996</v>
      </c>
      <c r="U2097" s="121" t="s">
        <v>2048</v>
      </c>
      <c r="V2097" s="108">
        <v>1.95E-2</v>
      </c>
      <c r="W2097" s="108">
        <v>0.05</v>
      </c>
      <c r="X2097" s="1" t="s">
        <v>636</v>
      </c>
      <c r="Z2097" s="107">
        <v>22001.72</v>
      </c>
      <c r="AA2097" s="107">
        <v>1</v>
      </c>
      <c r="AB2097" s="107">
        <v>86.78</v>
      </c>
      <c r="AC2097" s="107">
        <v>0</v>
      </c>
      <c r="AD2097" s="107">
        <v>19.09309</v>
      </c>
      <c r="AE2097" s="107"/>
      <c r="AF2097" s="107"/>
      <c r="AG2097" s="1" t="s">
        <v>17</v>
      </c>
      <c r="AH2097" s="108">
        <v>2.1928600791093E-5</v>
      </c>
      <c r="AI2097" s="108">
        <v>7.2797179999999995E-4</v>
      </c>
      <c r="AJ2097" s="108">
        <v>2.6425281600000002E-4</v>
      </c>
    </row>
    <row r="2098" spans="1:36" hidden="1">
      <c r="A2098" s="1">
        <v>13918</v>
      </c>
      <c r="B2098" s="1">
        <v>13920</v>
      </c>
      <c r="C2098" s="1" t="s">
        <v>1735</v>
      </c>
      <c r="D2098" s="1">
        <v>520000472</v>
      </c>
      <c r="E2098" s="1" t="s">
        <v>429</v>
      </c>
      <c r="F2098" s="1" t="s">
        <v>2049</v>
      </c>
      <c r="G2098" s="1" t="s">
        <v>2050</v>
      </c>
      <c r="H2098" s="1" t="s">
        <v>76</v>
      </c>
      <c r="I2098" s="1" t="s">
        <v>229</v>
      </c>
      <c r="J2098" s="1" t="s">
        <v>53</v>
      </c>
      <c r="K2098" s="1" t="s">
        <v>53</v>
      </c>
      <c r="L2098" s="1" t="s">
        <v>821</v>
      </c>
      <c r="M2098" s="1" t="s">
        <v>311</v>
      </c>
      <c r="N2098" s="1" t="s">
        <v>156</v>
      </c>
      <c r="O2098" s="1" t="s">
        <v>62</v>
      </c>
      <c r="P2098" s="1" t="s">
        <v>1208</v>
      </c>
      <c r="Q2098" s="1" t="s">
        <v>65</v>
      </c>
      <c r="R2098" s="1" t="s">
        <v>57</v>
      </c>
      <c r="S2098" s="1" t="s">
        <v>1209</v>
      </c>
      <c r="T2098" s="109">
        <v>3.0219999999999998</v>
      </c>
      <c r="U2098" s="121">
        <v>47456</v>
      </c>
      <c r="V2098" s="108">
        <v>3.85E-2</v>
      </c>
      <c r="W2098" s="108">
        <v>2.5700000000000001E-2</v>
      </c>
      <c r="X2098" s="1" t="s">
        <v>636</v>
      </c>
      <c r="Z2098" s="107">
        <v>60000</v>
      </c>
      <c r="AA2098" s="107">
        <v>1</v>
      </c>
      <c r="AB2098" s="107">
        <v>120.79</v>
      </c>
      <c r="AC2098" s="107">
        <v>0</v>
      </c>
      <c r="AD2098" s="107">
        <v>72.474000000000004</v>
      </c>
      <c r="AE2098" s="107"/>
      <c r="AF2098" s="107"/>
      <c r="AG2098" s="1" t="s">
        <v>17</v>
      </c>
      <c r="AH2098" s="108">
        <v>2.37427150504409E-5</v>
      </c>
      <c r="AI2098" s="108">
        <v>2.7632524790000002E-3</v>
      </c>
      <c r="AJ2098" s="108">
        <v>1.0030570539999999E-3</v>
      </c>
    </row>
    <row r="2099" spans="1:36" hidden="1">
      <c r="A2099" s="1">
        <v>13918</v>
      </c>
      <c r="B2099" s="1">
        <v>13920</v>
      </c>
      <c r="C2099" s="1" t="s">
        <v>1735</v>
      </c>
      <c r="D2099" s="1">
        <v>520000472</v>
      </c>
      <c r="E2099" s="1" t="s">
        <v>429</v>
      </c>
      <c r="F2099" s="1" t="s">
        <v>2051</v>
      </c>
      <c r="G2099" s="1" t="s">
        <v>2052</v>
      </c>
      <c r="H2099" s="1" t="s">
        <v>76</v>
      </c>
      <c r="I2099" s="1" t="s">
        <v>229</v>
      </c>
      <c r="J2099" s="1" t="s">
        <v>53</v>
      </c>
      <c r="K2099" s="1" t="s">
        <v>53</v>
      </c>
      <c r="L2099" s="1" t="s">
        <v>821</v>
      </c>
      <c r="M2099" s="1" t="s">
        <v>311</v>
      </c>
      <c r="N2099" s="1" t="s">
        <v>156</v>
      </c>
      <c r="O2099" s="1" t="s">
        <v>62</v>
      </c>
      <c r="P2099" s="1" t="s">
        <v>1208</v>
      </c>
      <c r="Q2099" s="1" t="s">
        <v>65</v>
      </c>
      <c r="R2099" s="1" t="s">
        <v>57</v>
      </c>
      <c r="S2099" s="1" t="s">
        <v>1209</v>
      </c>
      <c r="T2099" s="109">
        <v>0.90100000000000002</v>
      </c>
      <c r="U2099" s="121">
        <v>46025</v>
      </c>
      <c r="V2099" s="108">
        <v>4.4999999999999998E-2</v>
      </c>
      <c r="W2099" s="108">
        <v>2.4E-2</v>
      </c>
      <c r="X2099" s="1" t="s">
        <v>636</v>
      </c>
      <c r="Z2099" s="107">
        <v>30000</v>
      </c>
      <c r="AA2099" s="107">
        <v>1</v>
      </c>
      <c r="AB2099" s="107">
        <v>119.86</v>
      </c>
      <c r="AC2099" s="107">
        <v>0</v>
      </c>
      <c r="AD2099" s="107">
        <v>35.957999999999998</v>
      </c>
      <c r="AE2099" s="107"/>
      <c r="AF2099" s="107"/>
      <c r="AG2099" s="1" t="s">
        <v>17</v>
      </c>
      <c r="AH2099" s="108">
        <v>2.0300417528769898E-5</v>
      </c>
      <c r="AI2099" s="108">
        <v>1.370988667E-3</v>
      </c>
      <c r="AJ2099" s="108">
        <v>4.9766710199999995E-4</v>
      </c>
    </row>
    <row r="2100" spans="1:36" hidden="1">
      <c r="A2100" s="1">
        <v>13918</v>
      </c>
      <c r="B2100" s="1">
        <v>13920</v>
      </c>
      <c r="C2100" s="1" t="s">
        <v>1735</v>
      </c>
      <c r="D2100" s="1">
        <v>520000472</v>
      </c>
      <c r="E2100" s="1" t="s">
        <v>429</v>
      </c>
      <c r="F2100" s="1" t="s">
        <v>2053</v>
      </c>
      <c r="G2100" s="1" t="s">
        <v>2054</v>
      </c>
      <c r="H2100" s="1" t="s">
        <v>76</v>
      </c>
      <c r="I2100" s="1" t="s">
        <v>229</v>
      </c>
      <c r="J2100" s="1" t="s">
        <v>53</v>
      </c>
      <c r="K2100" s="1" t="s">
        <v>53</v>
      </c>
      <c r="L2100" s="1" t="s">
        <v>821</v>
      </c>
      <c r="M2100" s="1" t="s">
        <v>311</v>
      </c>
      <c r="N2100" s="1" t="s">
        <v>156</v>
      </c>
      <c r="O2100" s="1" t="s">
        <v>62</v>
      </c>
      <c r="P2100" s="1" t="s">
        <v>1208</v>
      </c>
      <c r="Q2100" s="1" t="s">
        <v>65</v>
      </c>
      <c r="R2100" s="1" t="s">
        <v>57</v>
      </c>
      <c r="S2100" s="1" t="s">
        <v>1209</v>
      </c>
      <c r="T2100" s="109">
        <v>5.367</v>
      </c>
      <c r="U2100" s="121" t="s">
        <v>1374</v>
      </c>
      <c r="V2100" s="108">
        <v>2.3900000000000001E-2</v>
      </c>
      <c r="W2100" s="108">
        <v>2.7199999999999998E-2</v>
      </c>
      <c r="X2100" s="1" t="s">
        <v>636</v>
      </c>
      <c r="Z2100" s="107">
        <v>106492</v>
      </c>
      <c r="AA2100" s="107">
        <v>1</v>
      </c>
      <c r="AB2100" s="107">
        <v>113.4</v>
      </c>
      <c r="AC2100" s="107">
        <v>0</v>
      </c>
      <c r="AD2100" s="107">
        <v>120.76193000000001</v>
      </c>
      <c r="AE2100" s="107"/>
      <c r="AF2100" s="107"/>
      <c r="AG2100" s="1" t="s">
        <v>17</v>
      </c>
      <c r="AH2100" s="108">
        <v>2.7381832730459201E-5</v>
      </c>
      <c r="AI2100" s="108">
        <v>4.6043505599999996E-3</v>
      </c>
      <c r="AJ2100" s="108">
        <v>1.6713732619999999E-3</v>
      </c>
    </row>
    <row r="2101" spans="1:36" hidden="1">
      <c r="A2101" s="1">
        <v>13918</v>
      </c>
      <c r="B2101" s="1">
        <v>13920</v>
      </c>
      <c r="C2101" s="1" t="s">
        <v>1735</v>
      </c>
      <c r="D2101" s="1">
        <v>520000472</v>
      </c>
      <c r="E2101" s="1" t="s">
        <v>429</v>
      </c>
      <c r="F2101" s="1" t="s">
        <v>2055</v>
      </c>
      <c r="G2101" s="1" t="s">
        <v>2056</v>
      </c>
      <c r="H2101" s="1" t="s">
        <v>76</v>
      </c>
      <c r="I2101" s="1" t="s">
        <v>229</v>
      </c>
      <c r="J2101" s="1" t="s">
        <v>53</v>
      </c>
      <c r="K2101" s="1" t="s">
        <v>53</v>
      </c>
      <c r="L2101" s="1" t="s">
        <v>821</v>
      </c>
      <c r="M2101" s="1" t="s">
        <v>311</v>
      </c>
      <c r="N2101" s="1" t="s">
        <v>156</v>
      </c>
      <c r="O2101" s="1" t="s">
        <v>62</v>
      </c>
      <c r="P2101" s="1" t="s">
        <v>1208</v>
      </c>
      <c r="Q2101" s="1" t="s">
        <v>65</v>
      </c>
      <c r="R2101" s="1" t="s">
        <v>57</v>
      </c>
      <c r="S2101" s="1" t="s">
        <v>1209</v>
      </c>
      <c r="T2101" s="109">
        <v>10.281000000000001</v>
      </c>
      <c r="U2101" s="121" t="s">
        <v>2057</v>
      </c>
      <c r="V2101" s="108">
        <v>1.2500000000000001E-2</v>
      </c>
      <c r="W2101" s="108">
        <v>3.1099999999999999E-2</v>
      </c>
      <c r="X2101" s="1" t="s">
        <v>636</v>
      </c>
      <c r="Z2101" s="107">
        <v>29000</v>
      </c>
      <c r="AA2101" s="107">
        <v>1</v>
      </c>
      <c r="AB2101" s="107">
        <v>95.3</v>
      </c>
      <c r="AC2101" s="107">
        <v>0</v>
      </c>
      <c r="AD2101" s="107">
        <v>27.637</v>
      </c>
      <c r="AE2101" s="107"/>
      <c r="AF2101" s="107"/>
      <c r="AG2101" s="1" t="s">
        <v>17</v>
      </c>
      <c r="AH2101" s="108">
        <v>6.7569629921136899E-6</v>
      </c>
      <c r="AI2101" s="108">
        <v>1.0537297340000001E-3</v>
      </c>
      <c r="AJ2101" s="108">
        <v>3.8250252199999998E-4</v>
      </c>
    </row>
    <row r="2102" spans="1:36" hidden="1">
      <c r="A2102" s="1">
        <v>13918</v>
      </c>
      <c r="B2102" s="1">
        <v>13920</v>
      </c>
      <c r="C2102" s="1" t="s">
        <v>1809</v>
      </c>
      <c r="D2102" s="1">
        <v>520018078</v>
      </c>
      <c r="E2102" s="1" t="s">
        <v>429</v>
      </c>
      <c r="F2102" s="1" t="s">
        <v>2569</v>
      </c>
      <c r="G2102" s="1" t="s">
        <v>2570</v>
      </c>
      <c r="H2102" s="1" t="s">
        <v>76</v>
      </c>
      <c r="I2102" s="1" t="s">
        <v>229</v>
      </c>
      <c r="J2102" s="1" t="s">
        <v>53</v>
      </c>
      <c r="K2102" s="1" t="s">
        <v>53</v>
      </c>
      <c r="L2102" s="1" t="s">
        <v>821</v>
      </c>
      <c r="M2102" s="1" t="s">
        <v>311</v>
      </c>
      <c r="N2102" s="1" t="s">
        <v>256</v>
      </c>
      <c r="O2102" s="1" t="s">
        <v>62</v>
      </c>
      <c r="P2102" s="1" t="s">
        <v>1208</v>
      </c>
      <c r="Q2102" s="1" t="s">
        <v>65</v>
      </c>
      <c r="R2102" s="1" t="s">
        <v>57</v>
      </c>
      <c r="S2102" s="1" t="s">
        <v>1209</v>
      </c>
      <c r="T2102" s="109">
        <v>1.238</v>
      </c>
      <c r="U2102" s="121" t="s">
        <v>1606</v>
      </c>
      <c r="V2102" s="108">
        <v>8.3000000000000001E-3</v>
      </c>
      <c r="W2102" s="108">
        <v>2.29E-2</v>
      </c>
      <c r="X2102" s="1" t="s">
        <v>636</v>
      </c>
      <c r="Z2102" s="107">
        <v>12500</v>
      </c>
      <c r="AA2102" s="107">
        <v>1</v>
      </c>
      <c r="AB2102" s="107">
        <v>114.23</v>
      </c>
      <c r="AC2102" s="107">
        <v>0</v>
      </c>
      <c r="AD2102" s="107">
        <v>14.27875</v>
      </c>
      <c r="AE2102" s="107"/>
      <c r="AF2102" s="107"/>
      <c r="AG2102" s="1" t="s">
        <v>17</v>
      </c>
      <c r="AH2102" s="108">
        <v>8.2185584254031003E-6</v>
      </c>
      <c r="AI2102" s="108">
        <v>5.4441304900000001E-4</v>
      </c>
      <c r="AJ2102" s="108">
        <v>1.9762122799999999E-4</v>
      </c>
    </row>
    <row r="2103" spans="1:36" hidden="1">
      <c r="A2103" s="1">
        <v>13918</v>
      </c>
      <c r="B2103" s="1">
        <v>13920</v>
      </c>
      <c r="C2103" s="1" t="s">
        <v>1809</v>
      </c>
      <c r="D2103" s="1">
        <v>520018078</v>
      </c>
      <c r="E2103" s="1" t="s">
        <v>429</v>
      </c>
      <c r="F2103" s="1" t="s">
        <v>2061</v>
      </c>
      <c r="G2103" s="1" t="s">
        <v>2062</v>
      </c>
      <c r="H2103" s="1" t="s">
        <v>76</v>
      </c>
      <c r="I2103" s="1" t="s">
        <v>229</v>
      </c>
      <c r="J2103" s="1" t="s">
        <v>53</v>
      </c>
      <c r="K2103" s="1" t="s">
        <v>53</v>
      </c>
      <c r="L2103" s="1" t="s">
        <v>821</v>
      </c>
      <c r="M2103" s="1" t="s">
        <v>311</v>
      </c>
      <c r="N2103" s="1" t="s">
        <v>256</v>
      </c>
      <c r="O2103" s="1" t="s">
        <v>62</v>
      </c>
      <c r="P2103" s="1" t="s">
        <v>1208</v>
      </c>
      <c r="Q2103" s="1" t="s">
        <v>65</v>
      </c>
      <c r="R2103" s="1" t="s">
        <v>57</v>
      </c>
      <c r="S2103" s="1" t="s">
        <v>1209</v>
      </c>
      <c r="T2103" s="109">
        <v>4.6440000000000001</v>
      </c>
      <c r="U2103" s="121" t="s">
        <v>2063</v>
      </c>
      <c r="V2103" s="108">
        <v>1E-3</v>
      </c>
      <c r="W2103" s="108">
        <v>2.5700000000000001E-2</v>
      </c>
      <c r="X2103" s="1" t="s">
        <v>636</v>
      </c>
      <c r="Z2103" s="107">
        <v>8917</v>
      </c>
      <c r="AA2103" s="107">
        <v>1</v>
      </c>
      <c r="AB2103" s="107">
        <v>100.7</v>
      </c>
      <c r="AC2103" s="107">
        <v>0</v>
      </c>
      <c r="AD2103" s="107">
        <v>8.9794199999999993</v>
      </c>
      <c r="AE2103" s="107"/>
      <c r="AF2103" s="107"/>
      <c r="AG2103" s="1" t="s">
        <v>17</v>
      </c>
      <c r="AH2103" s="108">
        <v>3.58568796995051E-6</v>
      </c>
      <c r="AI2103" s="108">
        <v>3.4236284100000003E-4</v>
      </c>
      <c r="AJ2103" s="108">
        <v>1.24277266E-4</v>
      </c>
    </row>
    <row r="2104" spans="1:36" hidden="1">
      <c r="A2104" s="1">
        <v>13918</v>
      </c>
      <c r="B2104" s="1">
        <v>13920</v>
      </c>
      <c r="C2104" s="1" t="s">
        <v>1651</v>
      </c>
      <c r="D2104" s="1">
        <v>520020116</v>
      </c>
      <c r="E2104" s="1" t="s">
        <v>429</v>
      </c>
      <c r="F2104" s="1" t="s">
        <v>2066</v>
      </c>
      <c r="G2104" s="1" t="s">
        <v>2067</v>
      </c>
      <c r="H2104" s="1" t="s">
        <v>76</v>
      </c>
      <c r="I2104" s="1" t="s">
        <v>229</v>
      </c>
      <c r="J2104" s="1" t="s">
        <v>53</v>
      </c>
      <c r="K2104" s="1" t="s">
        <v>53</v>
      </c>
      <c r="L2104" s="1" t="s">
        <v>821</v>
      </c>
      <c r="M2104" s="1" t="s">
        <v>311</v>
      </c>
      <c r="N2104" s="1" t="s">
        <v>651</v>
      </c>
      <c r="O2104" s="1" t="s">
        <v>62</v>
      </c>
      <c r="P2104" s="1" t="s">
        <v>1348</v>
      </c>
      <c r="Q2104" s="1" t="s">
        <v>65</v>
      </c>
      <c r="R2104" s="1" t="s">
        <v>57</v>
      </c>
      <c r="S2104" s="1" t="s">
        <v>1209</v>
      </c>
      <c r="T2104" s="109">
        <v>2.492</v>
      </c>
      <c r="U2104" s="121" t="s">
        <v>1428</v>
      </c>
      <c r="V2104" s="108">
        <v>1.7999999999999999E-2</v>
      </c>
      <c r="W2104" s="108">
        <v>2.98E-2</v>
      </c>
      <c r="X2104" s="1" t="s">
        <v>636</v>
      </c>
      <c r="Z2104" s="107">
        <v>154227.94</v>
      </c>
      <c r="AA2104" s="107">
        <v>1</v>
      </c>
      <c r="AB2104" s="107">
        <v>113.34</v>
      </c>
      <c r="AC2104" s="107">
        <v>0</v>
      </c>
      <c r="AD2104" s="107">
        <v>174.80195000000001</v>
      </c>
      <c r="AE2104" s="107"/>
      <c r="AF2104" s="107"/>
      <c r="AG2104" s="1" t="s">
        <v>17</v>
      </c>
      <c r="AH2104" s="108">
        <v>2.0857745000000001E-4</v>
      </c>
      <c r="AI2104" s="108">
        <v>6.6647614550000003E-3</v>
      </c>
      <c r="AJ2104" s="108">
        <v>2.4192997359999999E-3</v>
      </c>
    </row>
    <row r="2105" spans="1:36" hidden="1">
      <c r="A2105" s="1">
        <v>13918</v>
      </c>
      <c r="B2105" s="1">
        <v>13920</v>
      </c>
      <c r="C2105" s="1" t="s">
        <v>1651</v>
      </c>
      <c r="D2105" s="1">
        <v>520020116</v>
      </c>
      <c r="E2105" s="1" t="s">
        <v>429</v>
      </c>
      <c r="F2105" s="1" t="s">
        <v>2068</v>
      </c>
      <c r="G2105" s="1" t="s">
        <v>2069</v>
      </c>
      <c r="H2105" s="1" t="s">
        <v>76</v>
      </c>
      <c r="I2105" s="1" t="s">
        <v>229</v>
      </c>
      <c r="J2105" s="1" t="s">
        <v>53</v>
      </c>
      <c r="K2105" s="1" t="s">
        <v>53</v>
      </c>
      <c r="L2105" s="1" t="s">
        <v>821</v>
      </c>
      <c r="M2105" s="1" t="s">
        <v>311</v>
      </c>
      <c r="N2105" s="1" t="s">
        <v>651</v>
      </c>
      <c r="O2105" s="1" t="s">
        <v>62</v>
      </c>
      <c r="P2105" s="1" t="s">
        <v>1508</v>
      </c>
      <c r="Q2105" s="1" t="s">
        <v>65</v>
      </c>
      <c r="R2105" s="1" t="s">
        <v>57</v>
      </c>
      <c r="S2105" s="1" t="s">
        <v>1209</v>
      </c>
      <c r="T2105" s="109">
        <v>1.2190000000000001</v>
      </c>
      <c r="U2105" s="121" t="s">
        <v>1772</v>
      </c>
      <c r="V2105" s="108">
        <v>2.2499999999999999E-2</v>
      </c>
      <c r="W2105" s="108">
        <v>3.2199999999999999E-2</v>
      </c>
      <c r="X2105" s="1" t="s">
        <v>636</v>
      </c>
      <c r="Z2105" s="107">
        <v>5250</v>
      </c>
      <c r="AA2105" s="107">
        <v>1</v>
      </c>
      <c r="AB2105" s="107">
        <v>114.95</v>
      </c>
      <c r="AC2105" s="107">
        <v>0</v>
      </c>
      <c r="AD2105" s="107">
        <v>6.0348699999999997</v>
      </c>
      <c r="AE2105" s="107"/>
      <c r="AF2105" s="107"/>
      <c r="AG2105" s="1" t="s">
        <v>17</v>
      </c>
      <c r="AH2105" s="108">
        <v>1.40203286165806E-5</v>
      </c>
      <c r="AI2105" s="108">
        <v>2.30094509E-4</v>
      </c>
      <c r="AJ2105" s="108">
        <v>8.3524007606820795E-5</v>
      </c>
    </row>
    <row r="2106" spans="1:36" hidden="1">
      <c r="A2106" s="1">
        <v>13918</v>
      </c>
      <c r="B2106" s="1">
        <v>13920</v>
      </c>
      <c r="C2106" s="1" t="s">
        <v>1651</v>
      </c>
      <c r="D2106" s="1">
        <v>520020116</v>
      </c>
      <c r="E2106" s="1" t="s">
        <v>429</v>
      </c>
      <c r="F2106" s="1" t="s">
        <v>2070</v>
      </c>
      <c r="G2106" s="1" t="s">
        <v>2071</v>
      </c>
      <c r="H2106" s="1" t="s">
        <v>76</v>
      </c>
      <c r="I2106" s="1" t="s">
        <v>229</v>
      </c>
      <c r="J2106" s="1" t="s">
        <v>53</v>
      </c>
      <c r="K2106" s="1" t="s">
        <v>53</v>
      </c>
      <c r="L2106" s="1" t="s">
        <v>821</v>
      </c>
      <c r="M2106" s="1" t="s">
        <v>311</v>
      </c>
      <c r="N2106" s="1" t="s">
        <v>651</v>
      </c>
      <c r="O2106" s="1" t="s">
        <v>62</v>
      </c>
      <c r="P2106" s="1" t="s">
        <v>1508</v>
      </c>
      <c r="Q2106" s="1" t="s">
        <v>65</v>
      </c>
      <c r="R2106" s="1" t="s">
        <v>57</v>
      </c>
      <c r="S2106" s="1" t="s">
        <v>1209</v>
      </c>
      <c r="T2106" s="109">
        <v>2.0960000000000001</v>
      </c>
      <c r="U2106" s="121" t="s">
        <v>1654</v>
      </c>
      <c r="V2106" s="108">
        <v>3.3000000000000002E-2</v>
      </c>
      <c r="W2106" s="108">
        <v>3.5000000000000003E-2</v>
      </c>
      <c r="X2106" s="1" t="s">
        <v>636</v>
      </c>
      <c r="Z2106" s="107">
        <v>7250</v>
      </c>
      <c r="AA2106" s="107">
        <v>1</v>
      </c>
      <c r="AB2106" s="107">
        <v>115.87</v>
      </c>
      <c r="AC2106" s="107">
        <v>0</v>
      </c>
      <c r="AD2106" s="107">
        <v>8.4005700000000001</v>
      </c>
      <c r="AE2106" s="107"/>
      <c r="AF2106" s="107"/>
      <c r="AG2106" s="1" t="s">
        <v>17</v>
      </c>
      <c r="AH2106" s="108">
        <v>1.4619336356173799E-5</v>
      </c>
      <c r="AI2106" s="108">
        <v>3.20292737E-4</v>
      </c>
      <c r="AJ2106" s="108">
        <v>1.16265847E-4</v>
      </c>
    </row>
    <row r="2107" spans="1:36" hidden="1">
      <c r="A2107" s="1">
        <v>13918</v>
      </c>
      <c r="B2107" s="1">
        <v>13920</v>
      </c>
      <c r="C2107" s="1" t="s">
        <v>2072</v>
      </c>
      <c r="D2107" s="1">
        <v>520017807</v>
      </c>
      <c r="E2107" s="1" t="s">
        <v>429</v>
      </c>
      <c r="F2107" s="1" t="s">
        <v>2671</v>
      </c>
      <c r="G2107" s="1" t="s">
        <v>2672</v>
      </c>
      <c r="H2107" s="1" t="s">
        <v>76</v>
      </c>
      <c r="I2107" s="1" t="s">
        <v>228</v>
      </c>
      <c r="J2107" s="1" t="s">
        <v>53</v>
      </c>
      <c r="K2107" s="1" t="s">
        <v>53</v>
      </c>
      <c r="L2107" s="1" t="s">
        <v>821</v>
      </c>
      <c r="M2107" s="1" t="s">
        <v>311</v>
      </c>
      <c r="N2107" s="1" t="s">
        <v>651</v>
      </c>
      <c r="O2107" s="1" t="s">
        <v>62</v>
      </c>
      <c r="P2107" s="1" t="s">
        <v>1383</v>
      </c>
      <c r="Q2107" s="1" t="s">
        <v>70</v>
      </c>
      <c r="R2107" s="1" t="s">
        <v>57</v>
      </c>
      <c r="S2107" s="1" t="s">
        <v>1209</v>
      </c>
      <c r="T2107" s="109">
        <v>1.373</v>
      </c>
      <c r="U2107" s="121">
        <v>46390</v>
      </c>
      <c r="V2107" s="108">
        <v>5.0500000000000003E-2</v>
      </c>
      <c r="W2107" s="108">
        <v>5.0299999999999997E-2</v>
      </c>
      <c r="X2107" s="1" t="s">
        <v>636</v>
      </c>
      <c r="Z2107" s="107">
        <v>2686.5</v>
      </c>
      <c r="AA2107" s="107">
        <v>1</v>
      </c>
      <c r="AB2107" s="107">
        <v>100.53</v>
      </c>
      <c r="AC2107" s="107">
        <v>0</v>
      </c>
      <c r="AD2107" s="107">
        <v>2.7007400000000001</v>
      </c>
      <c r="AE2107" s="107"/>
      <c r="AF2107" s="107"/>
      <c r="AG2107" s="1" t="s">
        <v>17</v>
      </c>
      <c r="AH2107" s="108">
        <v>1.4493672650036701E-5</v>
      </c>
      <c r="AI2107" s="108">
        <v>1.02972466E-4</v>
      </c>
      <c r="AJ2107" s="108">
        <v>3.7378871177679902E-5</v>
      </c>
    </row>
    <row r="2108" spans="1:36" hidden="1">
      <c r="A2108" s="1">
        <v>13918</v>
      </c>
      <c r="B2108" s="1">
        <v>13920</v>
      </c>
      <c r="C2108" s="1" t="s">
        <v>2072</v>
      </c>
      <c r="D2108" s="1">
        <v>520017807</v>
      </c>
      <c r="E2108" s="1" t="s">
        <v>429</v>
      </c>
      <c r="F2108" s="1" t="s">
        <v>2073</v>
      </c>
      <c r="G2108" s="1" t="s">
        <v>2074</v>
      </c>
      <c r="H2108" s="1" t="s">
        <v>76</v>
      </c>
      <c r="I2108" s="1" t="s">
        <v>229</v>
      </c>
      <c r="J2108" s="1" t="s">
        <v>53</v>
      </c>
      <c r="K2108" s="1" t="s">
        <v>53</v>
      </c>
      <c r="L2108" s="1" t="s">
        <v>821</v>
      </c>
      <c r="M2108" s="1" t="s">
        <v>311</v>
      </c>
      <c r="N2108" s="1" t="s">
        <v>651</v>
      </c>
      <c r="O2108" s="1" t="s">
        <v>62</v>
      </c>
      <c r="P2108" s="1" t="s">
        <v>1354</v>
      </c>
      <c r="Q2108" s="1" t="s">
        <v>65</v>
      </c>
      <c r="R2108" s="1" t="s">
        <v>57</v>
      </c>
      <c r="S2108" s="1" t="s">
        <v>1209</v>
      </c>
      <c r="T2108" s="109">
        <v>1.833</v>
      </c>
      <c r="U2108" s="121" t="s">
        <v>2075</v>
      </c>
      <c r="V2108" s="108">
        <v>1.5800000000000002E-2</v>
      </c>
      <c r="W2108" s="108">
        <v>2.7099999999999999E-2</v>
      </c>
      <c r="X2108" s="1" t="s">
        <v>636</v>
      </c>
      <c r="Z2108" s="107">
        <v>25714.28</v>
      </c>
      <c r="AA2108" s="107">
        <v>1</v>
      </c>
      <c r="AB2108" s="107">
        <v>115.06</v>
      </c>
      <c r="AC2108" s="107">
        <v>0</v>
      </c>
      <c r="AD2108" s="107">
        <v>29.586849999999998</v>
      </c>
      <c r="AE2108" s="107"/>
      <c r="AF2108" s="107"/>
      <c r="AG2108" s="1" t="s">
        <v>17</v>
      </c>
      <c r="AH2108" s="108">
        <v>5.9888255424275297E-5</v>
      </c>
      <c r="AI2108" s="108">
        <v>1.128072641E-3</v>
      </c>
      <c r="AJ2108" s="108">
        <v>4.0948890099999998E-4</v>
      </c>
    </row>
    <row r="2109" spans="1:36" hidden="1">
      <c r="A2109" s="1">
        <v>13918</v>
      </c>
      <c r="B2109" s="1">
        <v>13920</v>
      </c>
      <c r="C2109" s="1" t="s">
        <v>2072</v>
      </c>
      <c r="D2109" s="1">
        <v>520017807</v>
      </c>
      <c r="E2109" s="1" t="s">
        <v>429</v>
      </c>
      <c r="F2109" s="1" t="s">
        <v>2076</v>
      </c>
      <c r="G2109" s="1" t="s">
        <v>2077</v>
      </c>
      <c r="H2109" s="1" t="s">
        <v>76</v>
      </c>
      <c r="I2109" s="1" t="s">
        <v>229</v>
      </c>
      <c r="J2109" s="1" t="s">
        <v>53</v>
      </c>
      <c r="K2109" s="1" t="s">
        <v>53</v>
      </c>
      <c r="L2109" s="1" t="s">
        <v>821</v>
      </c>
      <c r="M2109" s="1" t="s">
        <v>311</v>
      </c>
      <c r="N2109" s="1" t="s">
        <v>651</v>
      </c>
      <c r="O2109" s="1" t="s">
        <v>62</v>
      </c>
      <c r="P2109" s="1" t="s">
        <v>1383</v>
      </c>
      <c r="Q2109" s="1" t="s">
        <v>70</v>
      </c>
      <c r="R2109" s="1" t="s">
        <v>57</v>
      </c>
      <c r="S2109" s="1" t="s">
        <v>1209</v>
      </c>
      <c r="T2109" s="109">
        <v>3.226</v>
      </c>
      <c r="U2109" s="121" t="s">
        <v>2078</v>
      </c>
      <c r="V2109" s="108">
        <v>2.4E-2</v>
      </c>
      <c r="W2109" s="108">
        <v>2.9700000000000001E-2</v>
      </c>
      <c r="X2109" s="1" t="s">
        <v>636</v>
      </c>
      <c r="Z2109" s="107">
        <v>83209.58</v>
      </c>
      <c r="AA2109" s="107">
        <v>1</v>
      </c>
      <c r="AB2109" s="107">
        <v>115.05</v>
      </c>
      <c r="AC2109" s="107">
        <v>0</v>
      </c>
      <c r="AD2109" s="107">
        <v>95.732619999999997</v>
      </c>
      <c r="AE2109" s="107"/>
      <c r="AF2109" s="107"/>
      <c r="AG2109" s="1" t="s">
        <v>17</v>
      </c>
      <c r="AH2109" s="108">
        <v>6.9947026086680396E-5</v>
      </c>
      <c r="AI2109" s="108">
        <v>3.6500455269999998E-3</v>
      </c>
      <c r="AJ2109" s="108">
        <v>1.3249617770000001E-3</v>
      </c>
    </row>
    <row r="2110" spans="1:36" hidden="1">
      <c r="A2110" s="1">
        <v>13918</v>
      </c>
      <c r="B2110" s="1">
        <v>13920</v>
      </c>
      <c r="C2110" s="1" t="s">
        <v>2072</v>
      </c>
      <c r="D2110" s="1">
        <v>520017807</v>
      </c>
      <c r="E2110" s="1" t="s">
        <v>429</v>
      </c>
      <c r="F2110" s="1" t="s">
        <v>2079</v>
      </c>
      <c r="G2110" s="1" t="s">
        <v>2080</v>
      </c>
      <c r="H2110" s="1" t="s">
        <v>76</v>
      </c>
      <c r="I2110" s="1" t="s">
        <v>229</v>
      </c>
      <c r="J2110" s="1" t="s">
        <v>53</v>
      </c>
      <c r="K2110" s="1" t="s">
        <v>53</v>
      </c>
      <c r="L2110" s="1" t="s">
        <v>821</v>
      </c>
      <c r="M2110" s="1" t="s">
        <v>311</v>
      </c>
      <c r="N2110" s="1" t="s">
        <v>651</v>
      </c>
      <c r="O2110" s="1" t="s">
        <v>62</v>
      </c>
      <c r="P2110" s="1" t="s">
        <v>1354</v>
      </c>
      <c r="Q2110" s="1" t="s">
        <v>65</v>
      </c>
      <c r="R2110" s="1" t="s">
        <v>57</v>
      </c>
      <c r="S2110" s="1" t="s">
        <v>1209</v>
      </c>
      <c r="T2110" s="109">
        <v>4.4539999999999997</v>
      </c>
      <c r="U2110" s="121">
        <v>47760</v>
      </c>
      <c r="V2110" s="108">
        <v>8.3999999999999995E-3</v>
      </c>
      <c r="W2110" s="108">
        <v>2.86E-2</v>
      </c>
      <c r="X2110" s="1" t="s">
        <v>636</v>
      </c>
      <c r="Z2110" s="107">
        <v>60714.28</v>
      </c>
      <c r="AA2110" s="107">
        <v>1</v>
      </c>
      <c r="AB2110" s="107">
        <v>105.34</v>
      </c>
      <c r="AC2110" s="107">
        <v>0</v>
      </c>
      <c r="AD2110" s="107">
        <v>63.956420000000001</v>
      </c>
      <c r="AE2110" s="107"/>
      <c r="AF2110" s="107"/>
      <c r="AG2110" s="1" t="s">
        <v>17</v>
      </c>
      <c r="AH2110" s="108">
        <v>7.9181378859351402E-5</v>
      </c>
      <c r="AI2110" s="108">
        <v>2.4384984419999998E-3</v>
      </c>
      <c r="AJ2110" s="108">
        <v>8.8517176100000002E-4</v>
      </c>
    </row>
    <row r="2111" spans="1:36" hidden="1">
      <c r="A2111" s="1">
        <v>13918</v>
      </c>
      <c r="B2111" s="1">
        <v>13920</v>
      </c>
      <c r="C2111" s="1" t="s">
        <v>2072</v>
      </c>
      <c r="D2111" s="1">
        <v>520017807</v>
      </c>
      <c r="E2111" s="1" t="s">
        <v>429</v>
      </c>
      <c r="F2111" s="1" t="s">
        <v>2081</v>
      </c>
      <c r="G2111" s="1" t="s">
        <v>2082</v>
      </c>
      <c r="H2111" s="1" t="s">
        <v>76</v>
      </c>
      <c r="I2111" s="1" t="s">
        <v>229</v>
      </c>
      <c r="J2111" s="1" t="s">
        <v>53</v>
      </c>
      <c r="K2111" s="1" t="s">
        <v>53</v>
      </c>
      <c r="L2111" s="1" t="s">
        <v>821</v>
      </c>
      <c r="M2111" s="1" t="s">
        <v>311</v>
      </c>
      <c r="N2111" s="1" t="s">
        <v>651</v>
      </c>
      <c r="O2111" s="1" t="s">
        <v>62</v>
      </c>
      <c r="P2111" s="1" t="s">
        <v>1383</v>
      </c>
      <c r="Q2111" s="1" t="s">
        <v>70</v>
      </c>
      <c r="R2111" s="1" t="s">
        <v>57</v>
      </c>
      <c r="S2111" s="1" t="s">
        <v>1209</v>
      </c>
      <c r="T2111" s="109">
        <v>5.8079999999999998</v>
      </c>
      <c r="U2111" s="121" t="s">
        <v>2083</v>
      </c>
      <c r="V2111" s="108">
        <v>1.4999999999999999E-2</v>
      </c>
      <c r="W2111" s="108">
        <v>3.1699999999999999E-2</v>
      </c>
      <c r="X2111" s="1" t="s">
        <v>636</v>
      </c>
      <c r="Z2111" s="107">
        <v>109359.77</v>
      </c>
      <c r="AA2111" s="107">
        <v>1</v>
      </c>
      <c r="AB2111" s="107">
        <v>101.35</v>
      </c>
      <c r="AC2111" s="107">
        <v>0</v>
      </c>
      <c r="AD2111" s="107">
        <v>110.83613</v>
      </c>
      <c r="AE2111" s="107"/>
      <c r="AF2111" s="107"/>
      <c r="AG2111" s="1" t="s">
        <v>17</v>
      </c>
      <c r="AH2111" s="108">
        <v>2.2002123800000001E-4</v>
      </c>
      <c r="AI2111" s="108">
        <v>4.2259046140000001E-3</v>
      </c>
      <c r="AJ2111" s="108">
        <v>1.533997876E-3</v>
      </c>
    </row>
    <row r="2112" spans="1:36" hidden="1">
      <c r="A2112" s="1">
        <v>13918</v>
      </c>
      <c r="B2112" s="1">
        <v>13920</v>
      </c>
      <c r="C2112" s="1" t="s">
        <v>2084</v>
      </c>
      <c r="D2112" s="1">
        <v>520023896</v>
      </c>
      <c r="E2112" s="1" t="s">
        <v>429</v>
      </c>
      <c r="F2112" s="1" t="s">
        <v>2456</v>
      </c>
      <c r="G2112" s="1" t="s">
        <v>2457</v>
      </c>
      <c r="H2112" s="1" t="s">
        <v>76</v>
      </c>
      <c r="I2112" s="1" t="s">
        <v>229</v>
      </c>
      <c r="J2112" s="1" t="s">
        <v>53</v>
      </c>
      <c r="K2112" s="1" t="s">
        <v>53</v>
      </c>
      <c r="L2112" s="1" t="s">
        <v>821</v>
      </c>
      <c r="M2112" s="1" t="s">
        <v>311</v>
      </c>
      <c r="N2112" s="1" t="s">
        <v>651</v>
      </c>
      <c r="O2112" s="1" t="s">
        <v>62</v>
      </c>
      <c r="P2112" s="1" t="s">
        <v>2087</v>
      </c>
      <c r="Q2112" s="1" t="s">
        <v>65</v>
      </c>
      <c r="R2112" s="1" t="s">
        <v>57</v>
      </c>
      <c r="S2112" s="1" t="s">
        <v>1209</v>
      </c>
      <c r="T2112" s="109">
        <v>0.751</v>
      </c>
      <c r="U2112" s="121" t="s">
        <v>1509</v>
      </c>
      <c r="V2112" s="108">
        <v>4.9500000000000002E-2</v>
      </c>
      <c r="W2112" s="108">
        <v>3.3599999999999998E-2</v>
      </c>
      <c r="X2112" s="1" t="s">
        <v>636</v>
      </c>
      <c r="Z2112" s="107">
        <v>16666.68</v>
      </c>
      <c r="AA2112" s="107">
        <v>1</v>
      </c>
      <c r="AB2112" s="107">
        <v>142.91999999999999</v>
      </c>
      <c r="AC2112" s="107">
        <v>0</v>
      </c>
      <c r="AD2112" s="107">
        <v>23.82002</v>
      </c>
      <c r="AE2112" s="107"/>
      <c r="AF2112" s="107"/>
      <c r="AG2112" s="1" t="s">
        <v>17</v>
      </c>
      <c r="AH2112" s="108">
        <v>9.0849151825093198E-5</v>
      </c>
      <c r="AI2112" s="108">
        <v>9.0819782699999997E-4</v>
      </c>
      <c r="AJ2112" s="108">
        <v>3.29674629E-4</v>
      </c>
    </row>
    <row r="2113" spans="1:36" hidden="1">
      <c r="A2113" s="1">
        <v>13918</v>
      </c>
      <c r="B2113" s="1">
        <v>13920</v>
      </c>
      <c r="C2113" s="1" t="s">
        <v>2084</v>
      </c>
      <c r="D2113" s="1">
        <v>520023896</v>
      </c>
      <c r="E2113" s="1" t="s">
        <v>429</v>
      </c>
      <c r="F2113" s="1" t="s">
        <v>2085</v>
      </c>
      <c r="G2113" s="1" t="s">
        <v>2086</v>
      </c>
      <c r="H2113" s="1" t="s">
        <v>76</v>
      </c>
      <c r="I2113" s="1" t="s">
        <v>228</v>
      </c>
      <c r="J2113" s="1" t="s">
        <v>53</v>
      </c>
      <c r="K2113" s="1" t="s">
        <v>53</v>
      </c>
      <c r="L2113" s="1" t="s">
        <v>821</v>
      </c>
      <c r="M2113" s="1" t="s">
        <v>311</v>
      </c>
      <c r="N2113" s="1" t="s">
        <v>651</v>
      </c>
      <c r="O2113" s="1" t="s">
        <v>62</v>
      </c>
      <c r="P2113" s="1" t="s">
        <v>2087</v>
      </c>
      <c r="Q2113" s="1" t="s">
        <v>65</v>
      </c>
      <c r="R2113" s="1" t="s">
        <v>57</v>
      </c>
      <c r="S2113" s="1" t="s">
        <v>1209</v>
      </c>
      <c r="T2113" s="109">
        <v>1.204</v>
      </c>
      <c r="U2113" s="121" t="s">
        <v>2088</v>
      </c>
      <c r="V2113" s="108">
        <v>4.8000000000000001E-2</v>
      </c>
      <c r="W2113" s="108">
        <v>6.3799999999999996E-2</v>
      </c>
      <c r="X2113" s="1" t="s">
        <v>636</v>
      </c>
      <c r="Z2113" s="107">
        <v>25015</v>
      </c>
      <c r="AA2113" s="107">
        <v>1</v>
      </c>
      <c r="AB2113" s="107">
        <v>99.46</v>
      </c>
      <c r="AC2113" s="107">
        <v>0</v>
      </c>
      <c r="AD2113" s="107">
        <v>24.879919999999998</v>
      </c>
      <c r="AE2113" s="107"/>
      <c r="AF2113" s="107"/>
      <c r="AG2113" s="1" t="s">
        <v>17</v>
      </c>
      <c r="AH2113" s="108">
        <v>4.4192354615946701E-5</v>
      </c>
      <c r="AI2113" s="108">
        <v>9.4860916499999999E-4</v>
      </c>
      <c r="AJ2113" s="108">
        <v>3.4434389200000001E-4</v>
      </c>
    </row>
    <row r="2114" spans="1:36" hidden="1">
      <c r="A2114" s="1">
        <v>13918</v>
      </c>
      <c r="B2114" s="1">
        <v>13920</v>
      </c>
      <c r="C2114" s="1" t="s">
        <v>2084</v>
      </c>
      <c r="D2114" s="1">
        <v>520023896</v>
      </c>
      <c r="E2114" s="1" t="s">
        <v>429</v>
      </c>
      <c r="F2114" s="1" t="s">
        <v>2458</v>
      </c>
      <c r="G2114" s="1" t="s">
        <v>2459</v>
      </c>
      <c r="H2114" s="1" t="s">
        <v>76</v>
      </c>
      <c r="I2114" s="1" t="s">
        <v>228</v>
      </c>
      <c r="J2114" s="1" t="s">
        <v>53</v>
      </c>
      <c r="K2114" s="1" t="s">
        <v>53</v>
      </c>
      <c r="L2114" s="1" t="s">
        <v>821</v>
      </c>
      <c r="M2114" s="1" t="s">
        <v>311</v>
      </c>
      <c r="N2114" s="1" t="s">
        <v>651</v>
      </c>
      <c r="O2114" s="1" t="s">
        <v>62</v>
      </c>
      <c r="P2114" s="1" t="s">
        <v>2087</v>
      </c>
      <c r="Q2114" s="1" t="s">
        <v>65</v>
      </c>
      <c r="R2114" s="1" t="s">
        <v>57</v>
      </c>
      <c r="S2114" s="1" t="s">
        <v>1209</v>
      </c>
      <c r="T2114" s="109">
        <v>2.2559999999999998</v>
      </c>
      <c r="U2114" s="121" t="s">
        <v>1428</v>
      </c>
      <c r="V2114" s="108">
        <v>3.4000000000000002E-2</v>
      </c>
      <c r="W2114" s="108">
        <v>7.0099999999999996E-2</v>
      </c>
      <c r="X2114" s="1" t="s">
        <v>636</v>
      </c>
      <c r="Z2114" s="107">
        <v>40000</v>
      </c>
      <c r="AA2114" s="107">
        <v>1</v>
      </c>
      <c r="AB2114" s="107">
        <v>93.36</v>
      </c>
      <c r="AC2114" s="107">
        <v>0</v>
      </c>
      <c r="AD2114" s="107">
        <v>37.344000000000001</v>
      </c>
      <c r="AE2114" s="107"/>
      <c r="AF2114" s="107"/>
      <c r="AG2114" s="1" t="s">
        <v>17</v>
      </c>
      <c r="AH2114" s="108">
        <v>2.44594664E-4</v>
      </c>
      <c r="AI2114" s="108">
        <v>1.423833382E-3</v>
      </c>
      <c r="AJ2114" s="108">
        <v>5.1684966500000005E-4</v>
      </c>
    </row>
    <row r="2115" spans="1:36" hidden="1">
      <c r="A2115" s="1">
        <v>13918</v>
      </c>
      <c r="B2115" s="1">
        <v>13920</v>
      </c>
      <c r="C2115" s="1" t="s">
        <v>2089</v>
      </c>
      <c r="D2115" s="1">
        <v>520022971</v>
      </c>
      <c r="E2115" s="1" t="s">
        <v>429</v>
      </c>
      <c r="F2115" s="1" t="s">
        <v>2090</v>
      </c>
      <c r="G2115" s="1" t="s">
        <v>2091</v>
      </c>
      <c r="H2115" s="1" t="s">
        <v>76</v>
      </c>
      <c r="I2115" s="1" t="s">
        <v>228</v>
      </c>
      <c r="J2115" s="1" t="s">
        <v>53</v>
      </c>
      <c r="K2115" s="1" t="s">
        <v>53</v>
      </c>
      <c r="L2115" s="1" t="s">
        <v>821</v>
      </c>
      <c r="M2115" s="1" t="s">
        <v>311</v>
      </c>
      <c r="N2115" s="1" t="s">
        <v>708</v>
      </c>
      <c r="O2115" s="1" t="s">
        <v>62</v>
      </c>
      <c r="P2115" s="1" t="s">
        <v>298</v>
      </c>
      <c r="Q2115" s="1" t="s">
        <v>298</v>
      </c>
      <c r="R2115" s="1" t="s">
        <v>57</v>
      </c>
      <c r="S2115" s="1" t="s">
        <v>1209</v>
      </c>
      <c r="T2115" s="109">
        <v>0.74199999999999999</v>
      </c>
      <c r="U2115" s="121" t="s">
        <v>1509</v>
      </c>
      <c r="V2115" s="108">
        <v>3.5000000000000003E-2</v>
      </c>
      <c r="W2115" s="108">
        <v>5.1999999999999998E-2</v>
      </c>
      <c r="X2115" s="1" t="s">
        <v>636</v>
      </c>
      <c r="Z2115" s="107">
        <v>2500</v>
      </c>
      <c r="AA2115" s="107">
        <v>1</v>
      </c>
      <c r="AB2115" s="107">
        <v>99.68</v>
      </c>
      <c r="AC2115" s="107">
        <v>0</v>
      </c>
      <c r="AD2115" s="107">
        <v>2.492</v>
      </c>
      <c r="AE2115" s="107"/>
      <c r="AF2115" s="107"/>
      <c r="AG2115" s="1" t="s">
        <v>17</v>
      </c>
      <c r="AH2115" s="108">
        <v>6.2500000000000001E-5</v>
      </c>
      <c r="AI2115" s="108">
        <v>9.5013731527839802E-5</v>
      </c>
      <c r="AJ2115" s="108">
        <v>3.4489860917666402E-5</v>
      </c>
    </row>
    <row r="2116" spans="1:36" hidden="1">
      <c r="A2116" s="1">
        <v>13918</v>
      </c>
      <c r="B2116" s="1">
        <v>13920</v>
      </c>
      <c r="C2116" s="1" t="s">
        <v>1644</v>
      </c>
      <c r="D2116" s="1">
        <v>520000118</v>
      </c>
      <c r="E2116" s="1" t="s">
        <v>429</v>
      </c>
      <c r="F2116" s="1" t="s">
        <v>2095</v>
      </c>
      <c r="G2116" s="1" t="s">
        <v>2096</v>
      </c>
      <c r="H2116" s="1" t="s">
        <v>76</v>
      </c>
      <c r="I2116" s="1" t="s">
        <v>229</v>
      </c>
      <c r="J2116" s="1" t="s">
        <v>53</v>
      </c>
      <c r="K2116" s="1" t="s">
        <v>53</v>
      </c>
      <c r="L2116" s="1" t="s">
        <v>821</v>
      </c>
      <c r="M2116" s="1" t="s">
        <v>311</v>
      </c>
      <c r="N2116" s="1" t="s">
        <v>256</v>
      </c>
      <c r="O2116" s="1" t="s">
        <v>62</v>
      </c>
      <c r="P2116" s="1" t="s">
        <v>1208</v>
      </c>
      <c r="Q2116" s="1" t="s">
        <v>65</v>
      </c>
      <c r="R2116" s="1" t="s">
        <v>57</v>
      </c>
      <c r="S2116" s="1" t="s">
        <v>1209</v>
      </c>
      <c r="T2116" s="109">
        <v>3.5870000000000002</v>
      </c>
      <c r="U2116" s="121">
        <v>48103</v>
      </c>
      <c r="V2116" s="108">
        <v>1E-3</v>
      </c>
      <c r="W2116" s="108">
        <v>2.5600000000000001E-2</v>
      </c>
      <c r="X2116" s="1" t="s">
        <v>636</v>
      </c>
      <c r="Z2116" s="107">
        <v>59033.34</v>
      </c>
      <c r="AA2116" s="107">
        <v>1</v>
      </c>
      <c r="AB2116" s="107">
        <v>103.24</v>
      </c>
      <c r="AC2116" s="107">
        <v>0</v>
      </c>
      <c r="AD2116" s="107">
        <v>60.946019999999997</v>
      </c>
      <c r="AE2116" s="107"/>
      <c r="AF2116" s="107"/>
      <c r="AG2116" s="1" t="s">
        <v>17</v>
      </c>
      <c r="AH2116" s="108">
        <v>5.9983183122098199E-5</v>
      </c>
      <c r="AI2116" s="108">
        <v>2.3237194140000002E-3</v>
      </c>
      <c r="AJ2116" s="108">
        <v>8.4350712400000001E-4</v>
      </c>
    </row>
    <row r="2117" spans="1:36" hidden="1">
      <c r="A2117" s="1">
        <v>13918</v>
      </c>
      <c r="B2117" s="1">
        <v>13920</v>
      </c>
      <c r="C2117" s="1" t="s">
        <v>1878</v>
      </c>
      <c r="D2117" s="1">
        <v>520025370</v>
      </c>
      <c r="E2117" s="1" t="s">
        <v>429</v>
      </c>
      <c r="F2117" s="1" t="s">
        <v>2097</v>
      </c>
      <c r="G2117" s="1" t="s">
        <v>2098</v>
      </c>
      <c r="H2117" s="1" t="s">
        <v>76</v>
      </c>
      <c r="I2117" s="1" t="s">
        <v>228</v>
      </c>
      <c r="J2117" s="1" t="s">
        <v>53</v>
      </c>
      <c r="K2117" s="1" t="s">
        <v>53</v>
      </c>
      <c r="L2117" s="1" t="s">
        <v>821</v>
      </c>
      <c r="M2117" s="1" t="s">
        <v>311</v>
      </c>
      <c r="N2117" s="1" t="s">
        <v>708</v>
      </c>
      <c r="O2117" s="1" t="s">
        <v>62</v>
      </c>
      <c r="P2117" s="1" t="s">
        <v>1343</v>
      </c>
      <c r="Q2117" s="1" t="s">
        <v>65</v>
      </c>
      <c r="R2117" s="1" t="s">
        <v>57</v>
      </c>
      <c r="S2117" s="1" t="s">
        <v>1209</v>
      </c>
      <c r="T2117" s="109">
        <v>2.3319999999999999</v>
      </c>
      <c r="U2117" s="121" t="s">
        <v>2099</v>
      </c>
      <c r="V2117" s="108">
        <v>2.0400000000000001E-2</v>
      </c>
      <c r="W2117" s="108">
        <v>5.0299999999999997E-2</v>
      </c>
      <c r="X2117" s="1" t="s">
        <v>636</v>
      </c>
      <c r="Z2117" s="107">
        <v>33333.33</v>
      </c>
      <c r="AA2117" s="107">
        <v>1</v>
      </c>
      <c r="AB2117" s="107">
        <v>93.52</v>
      </c>
      <c r="AC2117" s="107">
        <v>0</v>
      </c>
      <c r="AD2117" s="107">
        <v>31.17333</v>
      </c>
      <c r="AE2117" s="107"/>
      <c r="AF2117" s="107"/>
      <c r="AG2117" s="1" t="s">
        <v>17</v>
      </c>
      <c r="AH2117" s="108">
        <v>8.8866560274721405E-5</v>
      </c>
      <c r="AI2117" s="108">
        <v>1.1885611580000001E-3</v>
      </c>
      <c r="AJ2117" s="108">
        <v>4.3144615400000002E-4</v>
      </c>
    </row>
    <row r="2118" spans="1:36" hidden="1">
      <c r="A2118" s="1">
        <v>13918</v>
      </c>
      <c r="B2118" s="1">
        <v>13920</v>
      </c>
      <c r="C2118" s="1" t="s">
        <v>2100</v>
      </c>
      <c r="D2118" s="1">
        <v>520025990</v>
      </c>
      <c r="E2118" s="1" t="s">
        <v>429</v>
      </c>
      <c r="F2118" s="1" t="s">
        <v>2103</v>
      </c>
      <c r="G2118" s="1" t="s">
        <v>2104</v>
      </c>
      <c r="H2118" s="1" t="s">
        <v>76</v>
      </c>
      <c r="I2118" s="1" t="s">
        <v>228</v>
      </c>
      <c r="J2118" s="1" t="s">
        <v>53</v>
      </c>
      <c r="K2118" s="1" t="s">
        <v>53</v>
      </c>
      <c r="L2118" s="1" t="s">
        <v>821</v>
      </c>
      <c r="M2118" s="1" t="s">
        <v>311</v>
      </c>
      <c r="N2118" s="1" t="s">
        <v>140</v>
      </c>
      <c r="O2118" s="1" t="s">
        <v>62</v>
      </c>
      <c r="P2118" s="1" t="s">
        <v>1400</v>
      </c>
      <c r="Q2118" s="1" t="s">
        <v>70</v>
      </c>
      <c r="R2118" s="1" t="s">
        <v>57</v>
      </c>
      <c r="S2118" s="1" t="s">
        <v>1209</v>
      </c>
      <c r="T2118" s="109">
        <v>2.169</v>
      </c>
      <c r="U2118" s="121" t="s">
        <v>1654</v>
      </c>
      <c r="V2118" s="108">
        <v>2.5499999999999998E-2</v>
      </c>
      <c r="W2118" s="108">
        <v>5.4300000000000001E-2</v>
      </c>
      <c r="X2118" s="1" t="s">
        <v>636</v>
      </c>
      <c r="Z2118" s="107">
        <v>25500</v>
      </c>
      <c r="AA2118" s="107">
        <v>1</v>
      </c>
      <c r="AB2118" s="107">
        <v>94.76</v>
      </c>
      <c r="AC2118" s="107">
        <v>0</v>
      </c>
      <c r="AD2118" s="107">
        <v>24.163799999999998</v>
      </c>
      <c r="AE2118" s="107"/>
      <c r="AF2118" s="107"/>
      <c r="AG2118" s="1" t="s">
        <v>17</v>
      </c>
      <c r="AH2118" s="108">
        <v>3.9021649210982199E-5</v>
      </c>
      <c r="AI2118" s="108">
        <v>9.2130529899999997E-4</v>
      </c>
      <c r="AJ2118" s="108">
        <v>3.3443262400000001E-4</v>
      </c>
    </row>
    <row r="2119" spans="1:36" hidden="1">
      <c r="A2119" s="1">
        <v>13918</v>
      </c>
      <c r="B2119" s="1">
        <v>13920</v>
      </c>
      <c r="C2119" s="1" t="s">
        <v>2100</v>
      </c>
      <c r="D2119" s="1">
        <v>520025990</v>
      </c>
      <c r="E2119" s="1" t="s">
        <v>429</v>
      </c>
      <c r="F2119" s="1" t="s">
        <v>2105</v>
      </c>
      <c r="G2119" s="1" t="s">
        <v>2106</v>
      </c>
      <c r="H2119" s="1" t="s">
        <v>76</v>
      </c>
      <c r="I2119" s="1" t="s">
        <v>229</v>
      </c>
      <c r="J2119" s="1" t="s">
        <v>53</v>
      </c>
      <c r="K2119" s="1" t="s">
        <v>53</v>
      </c>
      <c r="L2119" s="1" t="s">
        <v>821</v>
      </c>
      <c r="M2119" s="1" t="s">
        <v>311</v>
      </c>
      <c r="N2119" s="1" t="s">
        <v>140</v>
      </c>
      <c r="O2119" s="1" t="s">
        <v>62</v>
      </c>
      <c r="P2119" s="1" t="s">
        <v>1383</v>
      </c>
      <c r="Q2119" s="1" t="s">
        <v>70</v>
      </c>
      <c r="R2119" s="1" t="s">
        <v>57</v>
      </c>
      <c r="S2119" s="1" t="s">
        <v>1209</v>
      </c>
      <c r="T2119" s="109">
        <v>3.6110000000000002</v>
      </c>
      <c r="U2119" s="121">
        <v>47125</v>
      </c>
      <c r="V2119" s="108">
        <v>1E-3</v>
      </c>
      <c r="W2119" s="108">
        <v>2.9899999999999999E-2</v>
      </c>
      <c r="X2119" s="1" t="s">
        <v>636</v>
      </c>
      <c r="Z2119" s="107">
        <v>27121.06</v>
      </c>
      <c r="AA2119" s="107">
        <v>1</v>
      </c>
      <c r="AB2119" s="107">
        <v>103.21</v>
      </c>
      <c r="AC2119" s="107">
        <v>0</v>
      </c>
      <c r="AD2119" s="107">
        <v>27.99165</v>
      </c>
      <c r="AE2119" s="107"/>
      <c r="AF2119" s="107"/>
      <c r="AG2119" s="1" t="s">
        <v>17</v>
      </c>
      <c r="AH2119" s="108">
        <v>1.66150081E-4</v>
      </c>
      <c r="AI2119" s="108">
        <v>1.067251652E-3</v>
      </c>
      <c r="AJ2119" s="108">
        <v>3.8741096099999999E-4</v>
      </c>
    </row>
    <row r="2120" spans="1:36" hidden="1">
      <c r="A2120" s="1">
        <v>13918</v>
      </c>
      <c r="B2120" s="1">
        <v>13920</v>
      </c>
      <c r="C2120" s="1" t="s">
        <v>2107</v>
      </c>
      <c r="D2120" s="1">
        <v>520041146</v>
      </c>
      <c r="E2120" s="1" t="s">
        <v>429</v>
      </c>
      <c r="F2120" s="1" t="s">
        <v>2108</v>
      </c>
      <c r="G2120" s="1" t="s">
        <v>2109</v>
      </c>
      <c r="H2120" s="1" t="s">
        <v>76</v>
      </c>
      <c r="I2120" s="1" t="s">
        <v>228</v>
      </c>
      <c r="J2120" s="1" t="s">
        <v>53</v>
      </c>
      <c r="K2120" s="1" t="s">
        <v>53</v>
      </c>
      <c r="L2120" s="1" t="s">
        <v>821</v>
      </c>
      <c r="M2120" s="1" t="s">
        <v>311</v>
      </c>
      <c r="N2120" s="1" t="s">
        <v>647</v>
      </c>
      <c r="O2120" s="1" t="s">
        <v>62</v>
      </c>
      <c r="P2120" s="1" t="s">
        <v>1420</v>
      </c>
      <c r="Q2120" s="1" t="s">
        <v>70</v>
      </c>
      <c r="R2120" s="1" t="s">
        <v>57</v>
      </c>
      <c r="S2120" s="1" t="s">
        <v>1209</v>
      </c>
      <c r="T2120" s="109">
        <v>1.2609999999999999</v>
      </c>
      <c r="U2120" s="121">
        <v>46031</v>
      </c>
      <c r="V2120" s="108">
        <v>3.4500000000000003E-2</v>
      </c>
      <c r="W2120" s="108">
        <v>5.5E-2</v>
      </c>
      <c r="X2120" s="1" t="s">
        <v>636</v>
      </c>
      <c r="Z2120" s="107">
        <v>128823.53</v>
      </c>
      <c r="AA2120" s="107">
        <v>1</v>
      </c>
      <c r="AB2120" s="107">
        <v>97.86</v>
      </c>
      <c r="AC2120" s="107">
        <v>0</v>
      </c>
      <c r="AD2120" s="107">
        <v>126.06671</v>
      </c>
      <c r="AE2120" s="107"/>
      <c r="AF2120" s="107"/>
      <c r="AG2120" s="1" t="s">
        <v>17</v>
      </c>
      <c r="AH2120" s="108">
        <v>2.0043352999999999E-4</v>
      </c>
      <c r="AI2120" s="108">
        <v>4.8066085619999999E-3</v>
      </c>
      <c r="AJ2120" s="108">
        <v>1.744792654E-3</v>
      </c>
    </row>
    <row r="2121" spans="1:36" hidden="1">
      <c r="A2121" s="1">
        <v>13918</v>
      </c>
      <c r="B2121" s="1">
        <v>13920</v>
      </c>
      <c r="C2121" s="1" t="s">
        <v>2107</v>
      </c>
      <c r="D2121" s="1">
        <v>520041146</v>
      </c>
      <c r="E2121" s="1" t="s">
        <v>429</v>
      </c>
      <c r="F2121" s="1" t="s">
        <v>2110</v>
      </c>
      <c r="G2121" s="1" t="s">
        <v>2111</v>
      </c>
      <c r="H2121" s="1" t="s">
        <v>76</v>
      </c>
      <c r="I2121" s="1" t="s">
        <v>228</v>
      </c>
      <c r="J2121" s="1" t="s">
        <v>53</v>
      </c>
      <c r="K2121" s="1" t="s">
        <v>53</v>
      </c>
      <c r="L2121" s="1" t="s">
        <v>821</v>
      </c>
      <c r="M2121" s="1" t="s">
        <v>311</v>
      </c>
      <c r="N2121" s="1" t="s">
        <v>647</v>
      </c>
      <c r="O2121" s="1" t="s">
        <v>62</v>
      </c>
      <c r="P2121" s="1" t="s">
        <v>1420</v>
      </c>
      <c r="Q2121" s="1" t="s">
        <v>70</v>
      </c>
      <c r="R2121" s="1" t="s">
        <v>57</v>
      </c>
      <c r="S2121" s="1" t="s">
        <v>1209</v>
      </c>
      <c r="T2121" s="109">
        <v>3.2919999999999998</v>
      </c>
      <c r="U2121" s="121">
        <v>47158</v>
      </c>
      <c r="V2121" s="108">
        <v>1.4999999999999999E-2</v>
      </c>
      <c r="W2121" s="108">
        <v>5.5899999999999998E-2</v>
      </c>
      <c r="X2121" s="1" t="s">
        <v>636</v>
      </c>
      <c r="Z2121" s="107">
        <v>158000</v>
      </c>
      <c r="AA2121" s="107">
        <v>1</v>
      </c>
      <c r="AB2121" s="107">
        <v>87.84</v>
      </c>
      <c r="AC2121" s="107">
        <v>0</v>
      </c>
      <c r="AD2121" s="107">
        <v>138.78720000000001</v>
      </c>
      <c r="AE2121" s="107"/>
      <c r="AF2121" s="107"/>
      <c r="AG2121" s="1" t="s">
        <v>17</v>
      </c>
      <c r="AH2121" s="108">
        <v>1.3424118800000001E-4</v>
      </c>
      <c r="AI2121" s="108">
        <v>5.2916090530000003E-3</v>
      </c>
      <c r="AJ2121" s="108">
        <v>1.9208472009999999E-3</v>
      </c>
    </row>
    <row r="2122" spans="1:36" hidden="1">
      <c r="A2122" s="1">
        <v>13918</v>
      </c>
      <c r="B2122" s="1">
        <v>13920</v>
      </c>
      <c r="C2122" s="1" t="s">
        <v>2574</v>
      </c>
      <c r="D2122" s="1">
        <v>520028911</v>
      </c>
      <c r="E2122" s="1" t="s">
        <v>429</v>
      </c>
      <c r="F2122" s="1" t="s">
        <v>2575</v>
      </c>
      <c r="G2122" s="1" t="s">
        <v>2576</v>
      </c>
      <c r="H2122" s="1" t="s">
        <v>76</v>
      </c>
      <c r="I2122" s="1" t="s">
        <v>228</v>
      </c>
      <c r="J2122" s="1" t="s">
        <v>53</v>
      </c>
      <c r="K2122" s="1" t="s">
        <v>53</v>
      </c>
      <c r="L2122" s="1" t="s">
        <v>821</v>
      </c>
      <c r="M2122" s="1" t="s">
        <v>311</v>
      </c>
      <c r="N2122" s="1" t="s">
        <v>708</v>
      </c>
      <c r="O2122" s="1" t="s">
        <v>62</v>
      </c>
      <c r="P2122" s="1" t="s">
        <v>1461</v>
      </c>
      <c r="Q2122" s="1" t="s">
        <v>65</v>
      </c>
      <c r="R2122" s="1" t="s">
        <v>57</v>
      </c>
      <c r="S2122" s="1" t="s">
        <v>1209</v>
      </c>
      <c r="T2122" s="109">
        <v>4.9279999999999999</v>
      </c>
      <c r="U2122" s="121">
        <v>49594</v>
      </c>
      <c r="V2122" s="108">
        <v>2.07E-2</v>
      </c>
      <c r="W2122" s="108">
        <v>5.3800000000000001E-2</v>
      </c>
      <c r="X2122" s="1" t="s">
        <v>636</v>
      </c>
      <c r="Z2122" s="107">
        <v>100000</v>
      </c>
      <c r="AA2122" s="107">
        <v>1</v>
      </c>
      <c r="AB2122" s="107">
        <v>85.61</v>
      </c>
      <c r="AC2122" s="107">
        <v>0</v>
      </c>
      <c r="AD2122" s="107">
        <v>85.61</v>
      </c>
      <c r="AE2122" s="107"/>
      <c r="AF2122" s="107"/>
      <c r="AG2122" s="1" t="s">
        <v>17</v>
      </c>
      <c r="AH2122" s="108">
        <v>1.37703728E-4</v>
      </c>
      <c r="AI2122" s="108">
        <v>3.2640953269999998E-3</v>
      </c>
      <c r="AJ2122" s="108">
        <v>1.1848623559999999E-3</v>
      </c>
    </row>
    <row r="2123" spans="1:36" hidden="1">
      <c r="A2123" s="1">
        <v>13918</v>
      </c>
      <c r="B2123" s="1">
        <v>13920</v>
      </c>
      <c r="C2123" s="1" t="s">
        <v>1640</v>
      </c>
      <c r="D2123" s="1">
        <v>520029935</v>
      </c>
      <c r="E2123" s="1" t="s">
        <v>429</v>
      </c>
      <c r="F2123" s="1" t="s">
        <v>2118</v>
      </c>
      <c r="G2123" s="1" t="s">
        <v>2119</v>
      </c>
      <c r="H2123" s="1" t="s">
        <v>76</v>
      </c>
      <c r="I2123" s="1" t="s">
        <v>228</v>
      </c>
      <c r="J2123" s="1" t="s">
        <v>53</v>
      </c>
      <c r="K2123" s="1" t="s">
        <v>53</v>
      </c>
      <c r="L2123" s="1" t="s">
        <v>821</v>
      </c>
      <c r="M2123" s="1" t="s">
        <v>311</v>
      </c>
      <c r="N2123" s="1" t="s">
        <v>256</v>
      </c>
      <c r="O2123" s="1" t="s">
        <v>62</v>
      </c>
      <c r="P2123" s="1" t="s">
        <v>1208</v>
      </c>
      <c r="Q2123" s="1" t="s">
        <v>65</v>
      </c>
      <c r="R2123" s="1" t="s">
        <v>57</v>
      </c>
      <c r="S2123" s="1" t="s">
        <v>1209</v>
      </c>
      <c r="T2123" s="109">
        <v>2.9769999999999999</v>
      </c>
      <c r="U2123" s="121">
        <v>47615</v>
      </c>
      <c r="V2123" s="108">
        <v>2.6800000000000001E-2</v>
      </c>
      <c r="W2123" s="108">
        <v>4.7100000000000003E-2</v>
      </c>
      <c r="X2123" s="1" t="s">
        <v>636</v>
      </c>
      <c r="Z2123" s="107">
        <v>200000</v>
      </c>
      <c r="AA2123" s="107">
        <v>1</v>
      </c>
      <c r="AB2123" s="107">
        <v>95.08</v>
      </c>
      <c r="AC2123" s="107">
        <v>0</v>
      </c>
      <c r="AD2123" s="107">
        <v>190.16</v>
      </c>
      <c r="AE2123" s="107"/>
      <c r="AF2123" s="107"/>
      <c r="AG2123" s="1" t="s">
        <v>17</v>
      </c>
      <c r="AH2123" s="108">
        <v>1.02168255E-4</v>
      </c>
      <c r="AI2123" s="108">
        <v>7.2503255159999998E-3</v>
      </c>
      <c r="AJ2123" s="108">
        <v>2.6318587280000001E-3</v>
      </c>
    </row>
    <row r="2124" spans="1:36" hidden="1">
      <c r="A2124" s="1">
        <v>13918</v>
      </c>
      <c r="B2124" s="1">
        <v>13920</v>
      </c>
      <c r="C2124" s="1" t="s">
        <v>1640</v>
      </c>
      <c r="D2124" s="1">
        <v>520029935</v>
      </c>
      <c r="E2124" s="1" t="s">
        <v>429</v>
      </c>
      <c r="F2124" s="1" t="s">
        <v>2120</v>
      </c>
      <c r="G2124" s="1" t="s">
        <v>2121</v>
      </c>
      <c r="H2124" s="1" t="s">
        <v>76</v>
      </c>
      <c r="I2124" s="1" t="s">
        <v>229</v>
      </c>
      <c r="J2124" s="1" t="s">
        <v>53</v>
      </c>
      <c r="K2124" s="1" t="s">
        <v>53</v>
      </c>
      <c r="L2124" s="1" t="s">
        <v>821</v>
      </c>
      <c r="M2124" s="1" t="s">
        <v>311</v>
      </c>
      <c r="N2124" s="1" t="s">
        <v>256</v>
      </c>
      <c r="O2124" s="1" t="s">
        <v>62</v>
      </c>
      <c r="P2124" s="1" t="s">
        <v>1343</v>
      </c>
      <c r="Q2124" s="1" t="s">
        <v>65</v>
      </c>
      <c r="R2124" s="1" t="s">
        <v>57</v>
      </c>
      <c r="S2124" s="1" t="s">
        <v>1209</v>
      </c>
      <c r="T2124" s="109">
        <v>1.226</v>
      </c>
      <c r="U2124" s="121">
        <v>47855</v>
      </c>
      <c r="V2124" s="108">
        <v>2.4199999999999999E-2</v>
      </c>
      <c r="W2124" s="108">
        <v>2.98E-2</v>
      </c>
      <c r="X2124" s="1" t="s">
        <v>636</v>
      </c>
      <c r="Z2124" s="107">
        <v>100000</v>
      </c>
      <c r="AA2124" s="107">
        <v>1</v>
      </c>
      <c r="AB2124" s="107">
        <v>116.98</v>
      </c>
      <c r="AC2124" s="107">
        <v>0</v>
      </c>
      <c r="AD2124" s="107">
        <v>116.98</v>
      </c>
      <c r="AE2124" s="107"/>
      <c r="AF2124" s="107"/>
      <c r="AG2124" s="1" t="s">
        <v>17</v>
      </c>
      <c r="AH2124" s="108">
        <v>6.6041474045700697E-5</v>
      </c>
      <c r="AI2124" s="108">
        <v>4.4601550209999999E-3</v>
      </c>
      <c r="AJ2124" s="108">
        <v>1.6190304689999999E-3</v>
      </c>
    </row>
    <row r="2125" spans="1:36" hidden="1">
      <c r="A2125" s="1">
        <v>13918</v>
      </c>
      <c r="B2125" s="1">
        <v>13920</v>
      </c>
      <c r="C2125" s="1" t="s">
        <v>1640</v>
      </c>
      <c r="D2125" s="1">
        <v>520029935</v>
      </c>
      <c r="E2125" s="1" t="s">
        <v>429</v>
      </c>
      <c r="F2125" s="1" t="s">
        <v>2122</v>
      </c>
      <c r="G2125" s="1" t="s">
        <v>2123</v>
      </c>
      <c r="H2125" s="1" t="s">
        <v>76</v>
      </c>
      <c r="I2125" s="1" t="s">
        <v>229</v>
      </c>
      <c r="J2125" s="1" t="s">
        <v>53</v>
      </c>
      <c r="K2125" s="1" t="s">
        <v>53</v>
      </c>
      <c r="L2125" s="1" t="s">
        <v>821</v>
      </c>
      <c r="M2125" s="1" t="s">
        <v>311</v>
      </c>
      <c r="N2125" s="1" t="s">
        <v>256</v>
      </c>
      <c r="O2125" s="1" t="s">
        <v>62</v>
      </c>
      <c r="P2125" s="1" t="s">
        <v>1208</v>
      </c>
      <c r="Q2125" s="1" t="s">
        <v>65</v>
      </c>
      <c r="R2125" s="1" t="s">
        <v>57</v>
      </c>
      <c r="S2125" s="1" t="s">
        <v>1209</v>
      </c>
      <c r="T2125" s="109">
        <v>3.7469999999999999</v>
      </c>
      <c r="U2125" s="121" t="s">
        <v>2124</v>
      </c>
      <c r="V2125" s="108">
        <v>2E-3</v>
      </c>
      <c r="W2125" s="108">
        <v>2.5999999999999999E-2</v>
      </c>
      <c r="X2125" s="1" t="s">
        <v>636</v>
      </c>
      <c r="Z2125" s="107">
        <v>104231.22</v>
      </c>
      <c r="AA2125" s="107">
        <v>1</v>
      </c>
      <c r="AB2125" s="107">
        <v>103.06</v>
      </c>
      <c r="AC2125" s="107">
        <v>0</v>
      </c>
      <c r="AD2125" s="107">
        <v>107.4207</v>
      </c>
      <c r="AE2125" s="107"/>
      <c r="AF2125" s="107"/>
      <c r="AG2125" s="1" t="s">
        <v>17</v>
      </c>
      <c r="AH2125" s="108">
        <v>3.0577770917891802E-5</v>
      </c>
      <c r="AI2125" s="108">
        <v>4.0956828049999996E-3</v>
      </c>
      <c r="AJ2125" s="108">
        <v>1.486727529E-3</v>
      </c>
    </row>
    <row r="2126" spans="1:36" hidden="1">
      <c r="A2126" s="1">
        <v>13918</v>
      </c>
      <c r="B2126" s="1">
        <v>13920</v>
      </c>
      <c r="C2126" s="1" t="s">
        <v>1332</v>
      </c>
      <c r="D2126" s="1">
        <v>520001736</v>
      </c>
      <c r="E2126" s="1" t="s">
        <v>429</v>
      </c>
      <c r="F2126" s="1" t="s">
        <v>2125</v>
      </c>
      <c r="G2126" s="1" t="s">
        <v>2126</v>
      </c>
      <c r="H2126" s="1" t="s">
        <v>76</v>
      </c>
      <c r="I2126" s="1" t="s">
        <v>229</v>
      </c>
      <c r="J2126" s="1" t="s">
        <v>53</v>
      </c>
      <c r="K2126" s="1" t="s">
        <v>53</v>
      </c>
      <c r="L2126" s="1" t="s">
        <v>821</v>
      </c>
      <c r="M2126" s="1" t="s">
        <v>311</v>
      </c>
      <c r="N2126" s="1" t="s">
        <v>651</v>
      </c>
      <c r="O2126" s="1" t="s">
        <v>62</v>
      </c>
      <c r="P2126" s="1" t="s">
        <v>1354</v>
      </c>
      <c r="Q2126" s="1" t="s">
        <v>65</v>
      </c>
      <c r="R2126" s="1" t="s">
        <v>57</v>
      </c>
      <c r="S2126" s="1" t="s">
        <v>1209</v>
      </c>
      <c r="T2126" s="109">
        <v>0.98599999999999999</v>
      </c>
      <c r="U2126" s="121" t="s">
        <v>2127</v>
      </c>
      <c r="V2126" s="108">
        <v>4.7500000000000001E-2</v>
      </c>
      <c r="W2126" s="108">
        <v>2.46E-2</v>
      </c>
      <c r="X2126" s="1" t="s">
        <v>636</v>
      </c>
      <c r="Z2126" s="107">
        <v>15000.02</v>
      </c>
      <c r="AA2126" s="107">
        <v>1</v>
      </c>
      <c r="AB2126" s="107">
        <v>143.4</v>
      </c>
      <c r="AC2126" s="107">
        <v>0</v>
      </c>
      <c r="AD2126" s="107">
        <v>21.51003</v>
      </c>
      <c r="AE2126" s="107"/>
      <c r="AF2126" s="107"/>
      <c r="AG2126" s="1" t="s">
        <v>17</v>
      </c>
      <c r="AH2126" s="108">
        <v>3.1395005291129202E-5</v>
      </c>
      <c r="AI2126" s="108">
        <v>8.2012368199999995E-4</v>
      </c>
      <c r="AJ2126" s="108">
        <v>2.9770382900000001E-4</v>
      </c>
    </row>
    <row r="2127" spans="1:36" hidden="1">
      <c r="A2127" s="1">
        <v>13918</v>
      </c>
      <c r="B2127" s="1">
        <v>13920</v>
      </c>
      <c r="C2127" s="1" t="s">
        <v>1332</v>
      </c>
      <c r="D2127" s="1">
        <v>520001736</v>
      </c>
      <c r="E2127" s="1" t="s">
        <v>429</v>
      </c>
      <c r="F2127" s="1" t="s">
        <v>2460</v>
      </c>
      <c r="G2127" s="1" t="s">
        <v>2461</v>
      </c>
      <c r="H2127" s="1" t="s">
        <v>76</v>
      </c>
      <c r="I2127" s="1" t="s">
        <v>228</v>
      </c>
      <c r="J2127" s="1" t="s">
        <v>53</v>
      </c>
      <c r="K2127" s="1" t="s">
        <v>53</v>
      </c>
      <c r="L2127" s="1" t="s">
        <v>821</v>
      </c>
      <c r="M2127" s="1" t="s">
        <v>311</v>
      </c>
      <c r="N2127" s="1" t="s">
        <v>651</v>
      </c>
      <c r="O2127" s="1" t="s">
        <v>62</v>
      </c>
      <c r="P2127" s="1" t="s">
        <v>1354</v>
      </c>
      <c r="Q2127" s="1" t="s">
        <v>65</v>
      </c>
      <c r="R2127" s="1" t="s">
        <v>57</v>
      </c>
      <c r="S2127" s="1" t="s">
        <v>1209</v>
      </c>
      <c r="T2127" s="109">
        <v>4.7629999999999999</v>
      </c>
      <c r="U2127" s="121" t="s">
        <v>1769</v>
      </c>
      <c r="V2127" s="108">
        <v>2.5499999999999998E-2</v>
      </c>
      <c r="W2127" s="108">
        <v>5.2699999999999997E-2</v>
      </c>
      <c r="X2127" s="1" t="s">
        <v>636</v>
      </c>
      <c r="Z2127" s="107">
        <v>183000</v>
      </c>
      <c r="AA2127" s="107">
        <v>1</v>
      </c>
      <c r="AB2127" s="107">
        <v>88.7</v>
      </c>
      <c r="AC2127" s="107">
        <v>0</v>
      </c>
      <c r="AD2127" s="107">
        <v>162.321</v>
      </c>
      <c r="AE2127" s="107"/>
      <c r="AF2127" s="107"/>
      <c r="AG2127" s="1" t="s">
        <v>17</v>
      </c>
      <c r="AH2127" s="108">
        <v>7.78475224697355E-5</v>
      </c>
      <c r="AI2127" s="108">
        <v>6.1888940269999998E-3</v>
      </c>
      <c r="AJ2127" s="108">
        <v>2.2465604790000001E-3</v>
      </c>
    </row>
    <row r="2128" spans="1:36" hidden="1">
      <c r="A2128" s="1">
        <v>13918</v>
      </c>
      <c r="B2128" s="1">
        <v>13920</v>
      </c>
      <c r="C2128" s="1" t="s">
        <v>2128</v>
      </c>
      <c r="D2128" s="1">
        <v>520017450</v>
      </c>
      <c r="E2128" s="1" t="s">
        <v>429</v>
      </c>
      <c r="F2128" s="1" t="s">
        <v>2129</v>
      </c>
      <c r="G2128" s="1" t="s">
        <v>2130</v>
      </c>
      <c r="H2128" s="1" t="s">
        <v>76</v>
      </c>
      <c r="I2128" s="1" t="s">
        <v>229</v>
      </c>
      <c r="J2128" s="1" t="s">
        <v>53</v>
      </c>
      <c r="K2128" s="1" t="s">
        <v>53</v>
      </c>
      <c r="L2128" s="1" t="s">
        <v>821</v>
      </c>
      <c r="M2128" s="1" t="s">
        <v>311</v>
      </c>
      <c r="N2128" s="1" t="s">
        <v>269</v>
      </c>
      <c r="O2128" s="1" t="s">
        <v>62</v>
      </c>
      <c r="P2128" s="1" t="s">
        <v>1354</v>
      </c>
      <c r="Q2128" s="1" t="s">
        <v>65</v>
      </c>
      <c r="R2128" s="1" t="s">
        <v>57</v>
      </c>
      <c r="S2128" s="1" t="s">
        <v>1209</v>
      </c>
      <c r="T2128" s="109">
        <v>4.0490000000000004</v>
      </c>
      <c r="U2128" s="121">
        <v>47488</v>
      </c>
      <c r="V2128" s="108">
        <v>4.4000000000000003E-3</v>
      </c>
      <c r="W2128" s="108">
        <v>2.7300000000000001E-2</v>
      </c>
      <c r="X2128" s="1" t="s">
        <v>636</v>
      </c>
      <c r="Z2128" s="107">
        <v>23913.040000000001</v>
      </c>
      <c r="AA2128" s="107">
        <v>1</v>
      </c>
      <c r="AB2128" s="107">
        <v>105.45</v>
      </c>
      <c r="AC2128" s="107">
        <v>0</v>
      </c>
      <c r="AD2128" s="107">
        <v>25.2163</v>
      </c>
      <c r="AE2128" s="107"/>
      <c r="AF2128" s="107"/>
      <c r="AG2128" s="1" t="s">
        <v>17</v>
      </c>
      <c r="AH2128" s="108">
        <v>2.3278963676513201E-5</v>
      </c>
      <c r="AI2128" s="108">
        <v>9.6143449300000003E-4</v>
      </c>
      <c r="AJ2128" s="108">
        <v>3.4899946999999998E-4</v>
      </c>
    </row>
    <row r="2129" spans="1:36" hidden="1">
      <c r="A2129" s="1">
        <v>13918</v>
      </c>
      <c r="B2129" s="1">
        <v>13920</v>
      </c>
      <c r="C2129" s="1" t="s">
        <v>2128</v>
      </c>
      <c r="D2129" s="1">
        <v>520017450</v>
      </c>
      <c r="E2129" s="1" t="s">
        <v>429</v>
      </c>
      <c r="F2129" s="1" t="s">
        <v>2131</v>
      </c>
      <c r="G2129" s="1" t="s">
        <v>2132</v>
      </c>
      <c r="H2129" s="1" t="s">
        <v>76</v>
      </c>
      <c r="I2129" s="1" t="s">
        <v>228</v>
      </c>
      <c r="J2129" s="1" t="s">
        <v>53</v>
      </c>
      <c r="K2129" s="1" t="s">
        <v>53</v>
      </c>
      <c r="L2129" s="1" t="s">
        <v>821</v>
      </c>
      <c r="M2129" s="1" t="s">
        <v>311</v>
      </c>
      <c r="N2129" s="1" t="s">
        <v>269</v>
      </c>
      <c r="O2129" s="1" t="s">
        <v>62</v>
      </c>
      <c r="P2129" s="1" t="s">
        <v>1354</v>
      </c>
      <c r="Q2129" s="1" t="s">
        <v>65</v>
      </c>
      <c r="R2129" s="1" t="s">
        <v>57</v>
      </c>
      <c r="S2129" s="1" t="s">
        <v>1209</v>
      </c>
      <c r="T2129" s="109">
        <v>4.0060000000000002</v>
      </c>
      <c r="U2129" s="121" t="s">
        <v>1441</v>
      </c>
      <c r="V2129" s="108">
        <v>1.9400000000000001E-2</v>
      </c>
      <c r="W2129" s="108">
        <v>0.05</v>
      </c>
      <c r="X2129" s="1" t="s">
        <v>636</v>
      </c>
      <c r="Z2129" s="107">
        <v>103240</v>
      </c>
      <c r="AA2129" s="107">
        <v>1</v>
      </c>
      <c r="AB2129" s="107">
        <v>89.06</v>
      </c>
      <c r="AC2129" s="107">
        <v>0</v>
      </c>
      <c r="AD2129" s="107">
        <v>91.945539999999994</v>
      </c>
      <c r="AE2129" s="107"/>
      <c r="AF2129" s="107"/>
      <c r="AG2129" s="1" t="s">
        <v>17</v>
      </c>
      <c r="AH2129" s="108">
        <v>9.7211968740227794E-5</v>
      </c>
      <c r="AI2129" s="108">
        <v>3.5056536320000001E-3</v>
      </c>
      <c r="AJ2129" s="108">
        <v>1.272547707E-3</v>
      </c>
    </row>
    <row r="2130" spans="1:36" hidden="1">
      <c r="A2130" s="1">
        <v>13918</v>
      </c>
      <c r="B2130" s="1">
        <v>13920</v>
      </c>
      <c r="C2130" s="1" t="s">
        <v>1691</v>
      </c>
      <c r="D2130" s="1">
        <v>520032178</v>
      </c>
      <c r="E2130" s="1" t="s">
        <v>429</v>
      </c>
      <c r="F2130" s="1" t="s">
        <v>2133</v>
      </c>
      <c r="G2130" s="1" t="s">
        <v>2134</v>
      </c>
      <c r="H2130" s="1" t="s">
        <v>76</v>
      </c>
      <c r="I2130" s="1" t="s">
        <v>228</v>
      </c>
      <c r="J2130" s="1" t="s">
        <v>53</v>
      </c>
      <c r="K2130" s="1" t="s">
        <v>53</v>
      </c>
      <c r="L2130" s="1" t="s">
        <v>821</v>
      </c>
      <c r="M2130" s="1" t="s">
        <v>311</v>
      </c>
      <c r="N2130" s="1" t="s">
        <v>140</v>
      </c>
      <c r="O2130" s="1" t="s">
        <v>62</v>
      </c>
      <c r="P2130" s="1" t="s">
        <v>298</v>
      </c>
      <c r="Q2130" s="1" t="s">
        <v>298</v>
      </c>
      <c r="R2130" s="1" t="s">
        <v>57</v>
      </c>
      <c r="S2130" s="1" t="s">
        <v>1209</v>
      </c>
      <c r="T2130" s="109">
        <v>1.177</v>
      </c>
      <c r="U2130" s="121" t="s">
        <v>1606</v>
      </c>
      <c r="V2130" s="108">
        <v>3.8699999999999998E-2</v>
      </c>
      <c r="W2130" s="108">
        <v>5.91E-2</v>
      </c>
      <c r="X2130" s="1" t="s">
        <v>636</v>
      </c>
      <c r="Z2130" s="107">
        <v>48960</v>
      </c>
      <c r="AA2130" s="107">
        <v>1</v>
      </c>
      <c r="AB2130" s="107">
        <v>98.73</v>
      </c>
      <c r="AC2130" s="107">
        <v>0</v>
      </c>
      <c r="AD2130" s="107">
        <v>48.338209999999997</v>
      </c>
      <c r="AE2130" s="107"/>
      <c r="AF2130" s="107"/>
      <c r="AG2130" s="1" t="s">
        <v>17</v>
      </c>
      <c r="AH2130" s="108">
        <v>1.4731767600000001E-4</v>
      </c>
      <c r="AI2130" s="108">
        <v>1.8430151310000001E-3</v>
      </c>
      <c r="AJ2130" s="108">
        <v>6.6901209400000003E-4</v>
      </c>
    </row>
    <row r="2131" spans="1:36" hidden="1">
      <c r="A2131" s="1">
        <v>13918</v>
      </c>
      <c r="B2131" s="1">
        <v>13920</v>
      </c>
      <c r="C2131" s="1" t="s">
        <v>1691</v>
      </c>
      <c r="D2131" s="1">
        <v>520032178</v>
      </c>
      <c r="E2131" s="1" t="s">
        <v>429</v>
      </c>
      <c r="F2131" s="1" t="s">
        <v>2577</v>
      </c>
      <c r="G2131" s="1" t="s">
        <v>2578</v>
      </c>
      <c r="H2131" s="1" t="s">
        <v>76</v>
      </c>
      <c r="I2131" s="1" t="s">
        <v>228</v>
      </c>
      <c r="J2131" s="1" t="s">
        <v>53</v>
      </c>
      <c r="K2131" s="1" t="s">
        <v>53</v>
      </c>
      <c r="L2131" s="1" t="s">
        <v>821</v>
      </c>
      <c r="M2131" s="1" t="s">
        <v>311</v>
      </c>
      <c r="N2131" s="1" t="s">
        <v>140</v>
      </c>
      <c r="O2131" s="1" t="s">
        <v>62</v>
      </c>
      <c r="P2131" s="1" t="s">
        <v>298</v>
      </c>
      <c r="Q2131" s="1" t="s">
        <v>298</v>
      </c>
      <c r="R2131" s="1" t="s">
        <v>57</v>
      </c>
      <c r="S2131" s="1" t="s">
        <v>1209</v>
      </c>
      <c r="T2131" s="109">
        <v>1.1850000000000001</v>
      </c>
      <c r="U2131" s="121" t="s">
        <v>1772</v>
      </c>
      <c r="V2131" s="108">
        <v>4.19E-2</v>
      </c>
      <c r="W2131" s="108">
        <v>7.1199999999999999E-2</v>
      </c>
      <c r="X2131" s="1" t="s">
        <v>636</v>
      </c>
      <c r="Z2131" s="107">
        <v>50000</v>
      </c>
      <c r="AA2131" s="107">
        <v>1</v>
      </c>
      <c r="AB2131" s="107">
        <v>97.81</v>
      </c>
      <c r="AC2131" s="107">
        <v>0</v>
      </c>
      <c r="AD2131" s="107">
        <v>48.905000000000001</v>
      </c>
      <c r="AE2131" s="107"/>
      <c r="AF2131" s="107"/>
      <c r="AG2131" s="1" t="s">
        <v>17</v>
      </c>
      <c r="AH2131" s="108">
        <v>6.2500000000000001E-4</v>
      </c>
      <c r="AI2131" s="108">
        <v>1.864625417E-3</v>
      </c>
      <c r="AJ2131" s="108">
        <v>6.7685659999999997E-4</v>
      </c>
    </row>
    <row r="2132" spans="1:36" hidden="1">
      <c r="A2132" s="1">
        <v>13918</v>
      </c>
      <c r="B2132" s="1">
        <v>13920</v>
      </c>
      <c r="C2132" s="1" t="s">
        <v>1691</v>
      </c>
      <c r="D2132" s="1">
        <v>520032178</v>
      </c>
      <c r="E2132" s="1" t="s">
        <v>429</v>
      </c>
      <c r="F2132" s="1" t="s">
        <v>2579</v>
      </c>
      <c r="G2132" s="1" t="s">
        <v>2580</v>
      </c>
      <c r="H2132" s="1" t="s">
        <v>76</v>
      </c>
      <c r="I2132" s="1" t="s">
        <v>228</v>
      </c>
      <c r="J2132" s="1" t="s">
        <v>53</v>
      </c>
      <c r="K2132" s="1" t="s">
        <v>53</v>
      </c>
      <c r="L2132" s="1" t="s">
        <v>821</v>
      </c>
      <c r="M2132" s="1" t="s">
        <v>311</v>
      </c>
      <c r="N2132" s="1" t="s">
        <v>140</v>
      </c>
      <c r="O2132" s="1" t="s">
        <v>62</v>
      </c>
      <c r="P2132" s="1" t="s">
        <v>298</v>
      </c>
      <c r="Q2132" s="1" t="s">
        <v>298</v>
      </c>
      <c r="R2132" s="1" t="s">
        <v>57</v>
      </c>
      <c r="S2132" s="1" t="s">
        <v>1209</v>
      </c>
      <c r="T2132" s="109">
        <v>1.18</v>
      </c>
      <c r="U2132" s="121" t="s">
        <v>1772</v>
      </c>
      <c r="V2132" s="108">
        <v>6.25E-2</v>
      </c>
      <c r="W2132" s="108">
        <v>6.8500000000000005E-2</v>
      </c>
      <c r="X2132" s="1" t="s">
        <v>636</v>
      </c>
      <c r="Z2132" s="107">
        <v>37500</v>
      </c>
      <c r="AA2132" s="107">
        <v>1</v>
      </c>
      <c r="AB2132" s="107">
        <v>101.01</v>
      </c>
      <c r="AC2132" s="107">
        <v>0</v>
      </c>
      <c r="AD2132" s="107">
        <v>37.878749999999997</v>
      </c>
      <c r="AE2132" s="107"/>
      <c r="AF2132" s="107"/>
      <c r="AG2132" s="1" t="s">
        <v>17</v>
      </c>
      <c r="AH2132" s="108">
        <v>5.0429660699999996E-4</v>
      </c>
      <c r="AI2132" s="108">
        <v>1.444222063E-3</v>
      </c>
      <c r="AJ2132" s="108">
        <v>5.2425072999999999E-4</v>
      </c>
    </row>
    <row r="2133" spans="1:36" hidden="1">
      <c r="A2133" s="1">
        <v>13918</v>
      </c>
      <c r="B2133" s="1">
        <v>13920</v>
      </c>
      <c r="C2133" s="1" t="s">
        <v>1630</v>
      </c>
      <c r="D2133" s="1">
        <v>520033309</v>
      </c>
      <c r="E2133" s="1" t="s">
        <v>429</v>
      </c>
      <c r="F2133" s="1" t="s">
        <v>2135</v>
      </c>
      <c r="G2133" s="1" t="s">
        <v>2136</v>
      </c>
      <c r="H2133" s="1" t="s">
        <v>76</v>
      </c>
      <c r="I2133" s="1" t="s">
        <v>228</v>
      </c>
      <c r="J2133" s="1" t="s">
        <v>53</v>
      </c>
      <c r="K2133" s="1" t="s">
        <v>53</v>
      </c>
      <c r="L2133" s="1" t="s">
        <v>821</v>
      </c>
      <c r="M2133" s="1" t="s">
        <v>311</v>
      </c>
      <c r="N2133" s="1" t="s">
        <v>140</v>
      </c>
      <c r="O2133" s="1" t="s">
        <v>62</v>
      </c>
      <c r="P2133" s="1" t="s">
        <v>298</v>
      </c>
      <c r="Q2133" s="1" t="s">
        <v>298</v>
      </c>
      <c r="R2133" s="1" t="s">
        <v>57</v>
      </c>
      <c r="S2133" s="1" t="s">
        <v>1209</v>
      </c>
      <c r="T2133" s="109">
        <v>1.3160000000000001</v>
      </c>
      <c r="U2133" s="121">
        <v>46394</v>
      </c>
      <c r="V2133" s="108">
        <v>2.9000000000000001E-2</v>
      </c>
      <c r="W2133" s="108">
        <v>6.9599999999999995E-2</v>
      </c>
      <c r="X2133" s="1" t="s">
        <v>636</v>
      </c>
      <c r="Z2133" s="107">
        <v>17777.78</v>
      </c>
      <c r="AA2133" s="107">
        <v>1</v>
      </c>
      <c r="AB2133" s="107">
        <v>95.71</v>
      </c>
      <c r="AC2133" s="107">
        <v>0</v>
      </c>
      <c r="AD2133" s="107">
        <v>17.01511</v>
      </c>
      <c r="AE2133" s="107"/>
      <c r="AF2133" s="107"/>
      <c r="AG2133" s="1" t="s">
        <v>17</v>
      </c>
      <c r="AH2133" s="108">
        <v>7.1364861762428605E-5</v>
      </c>
      <c r="AI2133" s="108">
        <v>6.4874361600000005E-4</v>
      </c>
      <c r="AJ2133" s="108">
        <v>2.35493088E-4</v>
      </c>
    </row>
    <row r="2134" spans="1:36">
      <c r="A2134" s="1">
        <v>13918</v>
      </c>
      <c r="B2134" s="1">
        <v>13920</v>
      </c>
      <c r="C2134" s="1" t="s">
        <v>2145</v>
      </c>
      <c r="D2134" s="1" t="s">
        <v>2146</v>
      </c>
      <c r="E2134" s="1" t="s">
        <v>430</v>
      </c>
      <c r="F2134" s="1" t="s">
        <v>2147</v>
      </c>
      <c r="G2134" s="1" t="s">
        <v>2148</v>
      </c>
      <c r="H2134" s="1" t="s">
        <v>76</v>
      </c>
      <c r="I2134" s="1" t="s">
        <v>228</v>
      </c>
      <c r="J2134" s="1" t="s">
        <v>61</v>
      </c>
      <c r="K2134" s="1" t="s">
        <v>53</v>
      </c>
      <c r="L2134" s="1" t="s">
        <v>821</v>
      </c>
      <c r="M2134" s="1" t="s">
        <v>486</v>
      </c>
      <c r="N2134" s="1" t="s">
        <v>880</v>
      </c>
      <c r="O2134" s="1" t="s">
        <v>62</v>
      </c>
      <c r="P2134" s="1" t="s">
        <v>2149</v>
      </c>
      <c r="Q2134" s="1" t="s">
        <v>96</v>
      </c>
      <c r="R2134" s="1" t="s">
        <v>57</v>
      </c>
      <c r="S2134" s="1" t="s">
        <v>1211</v>
      </c>
      <c r="T2134" s="109">
        <v>8.7170000000000005</v>
      </c>
      <c r="U2134" s="121" t="s">
        <v>2150</v>
      </c>
      <c r="V2134" s="108">
        <v>6.3750000000000001E-2</v>
      </c>
      <c r="W2134" s="108">
        <v>6.232E-2</v>
      </c>
      <c r="X2134" s="1" t="s">
        <v>636</v>
      </c>
      <c r="Z2134" s="107">
        <v>27000</v>
      </c>
      <c r="AA2134" s="107">
        <v>3.718</v>
      </c>
      <c r="AB2134" s="107">
        <v>103.4204</v>
      </c>
      <c r="AC2134" s="107">
        <v>0</v>
      </c>
      <c r="AD2134" s="107">
        <v>103.81959999999999</v>
      </c>
      <c r="AE2134" s="107"/>
      <c r="AF2134" s="107"/>
      <c r="AG2134" s="1" t="s">
        <v>17</v>
      </c>
      <c r="AH2134" s="108">
        <v>3.8955417688645202E-5</v>
      </c>
      <c r="AI2134" s="108">
        <v>3.9583818620000004E-3</v>
      </c>
      <c r="AJ2134" s="108">
        <v>1.4368874650000001E-3</v>
      </c>
    </row>
    <row r="2135" spans="1:36">
      <c r="A2135" s="1">
        <v>13918</v>
      </c>
      <c r="B2135" s="1">
        <v>13920</v>
      </c>
      <c r="C2135" s="1" t="s">
        <v>2151</v>
      </c>
      <c r="D2135" s="1" t="s">
        <v>2152</v>
      </c>
      <c r="E2135" s="1" t="s">
        <v>430</v>
      </c>
      <c r="F2135" s="1" t="s">
        <v>2153</v>
      </c>
      <c r="G2135" s="1" t="s">
        <v>2154</v>
      </c>
      <c r="H2135" s="1" t="s">
        <v>76</v>
      </c>
      <c r="I2135" s="1" t="s">
        <v>230</v>
      </c>
      <c r="J2135" s="1" t="s">
        <v>61</v>
      </c>
      <c r="K2135" s="1" t="s">
        <v>53</v>
      </c>
      <c r="L2135" s="1" t="s">
        <v>821</v>
      </c>
      <c r="M2135" s="1" t="s">
        <v>476</v>
      </c>
      <c r="N2135" s="1" t="s">
        <v>195</v>
      </c>
      <c r="O2135" s="1" t="s">
        <v>62</v>
      </c>
      <c r="P2135" s="1" t="s">
        <v>2149</v>
      </c>
      <c r="Q2135" s="1" t="s">
        <v>96</v>
      </c>
      <c r="R2135" s="1" t="s">
        <v>57</v>
      </c>
      <c r="S2135" s="1" t="s">
        <v>1211</v>
      </c>
      <c r="T2135" s="109">
        <v>0.81399999999999995</v>
      </c>
      <c r="U2135" s="121" t="s">
        <v>2155</v>
      </c>
      <c r="V2135" s="108">
        <v>3.2750000000000001E-2</v>
      </c>
      <c r="W2135" s="108">
        <v>5.7049999999999997E-2</v>
      </c>
      <c r="X2135" s="1" t="s">
        <v>636</v>
      </c>
      <c r="Z2135" s="107">
        <v>15000</v>
      </c>
      <c r="AA2135" s="107">
        <v>3.718</v>
      </c>
      <c r="AB2135" s="107">
        <v>98.182199999999995</v>
      </c>
      <c r="AC2135" s="107">
        <v>0</v>
      </c>
      <c r="AD2135" s="107">
        <v>54.756210000000003</v>
      </c>
      <c r="AE2135" s="107"/>
      <c r="AF2135" s="107"/>
      <c r="AG2135" s="1" t="s">
        <v>17</v>
      </c>
      <c r="AH2135" s="108">
        <v>2.0000000000000002E-5</v>
      </c>
      <c r="AI2135" s="108">
        <v>2.0877174299999998E-3</v>
      </c>
      <c r="AJ2135" s="108">
        <v>7.5783871000000003E-4</v>
      </c>
    </row>
    <row r="2136" spans="1:36">
      <c r="A2136" s="1">
        <v>13918</v>
      </c>
      <c r="B2136" s="1">
        <v>13920</v>
      </c>
      <c r="C2136" s="1" t="s">
        <v>2156</v>
      </c>
      <c r="D2136" s="1">
        <v>68560480</v>
      </c>
      <c r="E2136" s="1" t="s">
        <v>430</v>
      </c>
      <c r="F2136" s="1" t="s">
        <v>2462</v>
      </c>
      <c r="G2136" s="1" t="s">
        <v>2463</v>
      </c>
      <c r="H2136" s="1" t="s">
        <v>76</v>
      </c>
      <c r="I2136" s="1" t="s">
        <v>228</v>
      </c>
      <c r="J2136" s="1" t="s">
        <v>61</v>
      </c>
      <c r="K2136" s="1" t="s">
        <v>53</v>
      </c>
      <c r="L2136" s="1" t="s">
        <v>821</v>
      </c>
      <c r="M2136" s="1" t="s">
        <v>476</v>
      </c>
      <c r="N2136" s="1" t="s">
        <v>879</v>
      </c>
      <c r="O2136" s="1" t="s">
        <v>62</v>
      </c>
      <c r="P2136" s="1" t="s">
        <v>2159</v>
      </c>
      <c r="Q2136" s="1" t="s">
        <v>96</v>
      </c>
      <c r="R2136" s="1" t="s">
        <v>57</v>
      </c>
      <c r="S2136" s="1" t="s">
        <v>1211</v>
      </c>
      <c r="T2136" s="109">
        <v>0.24199999999999999</v>
      </c>
      <c r="U2136" s="121" t="s">
        <v>1469</v>
      </c>
      <c r="V2136" s="108">
        <v>6.1249999999999999E-2</v>
      </c>
      <c r="W2136" s="108">
        <v>6.3320000000000001E-2</v>
      </c>
      <c r="X2136" s="1" t="s">
        <v>636</v>
      </c>
      <c r="Z2136" s="107">
        <v>20000</v>
      </c>
      <c r="AA2136" s="107">
        <v>3.718</v>
      </c>
      <c r="AB2136" s="107">
        <v>101.5093</v>
      </c>
      <c r="AC2136" s="107">
        <v>0</v>
      </c>
      <c r="AD2136" s="107">
        <v>75.482320000000001</v>
      </c>
      <c r="AE2136" s="107"/>
      <c r="AF2136" s="107"/>
      <c r="AG2136" s="1" t="s">
        <v>17</v>
      </c>
      <c r="AH2136" s="108">
        <v>3.3333333333333301E-5</v>
      </c>
      <c r="AI2136" s="108">
        <v>2.8779522020000001E-3</v>
      </c>
      <c r="AJ2136" s="108">
        <v>1.0446929039999999E-3</v>
      </c>
    </row>
    <row r="2137" spans="1:36">
      <c r="A2137" s="1">
        <v>13918</v>
      </c>
      <c r="B2137" s="1">
        <v>13920</v>
      </c>
      <c r="C2137" s="1" t="s">
        <v>2156</v>
      </c>
      <c r="D2137" s="1">
        <v>68560480</v>
      </c>
      <c r="E2137" s="1" t="s">
        <v>430</v>
      </c>
      <c r="F2137" s="1" t="s">
        <v>2157</v>
      </c>
      <c r="G2137" s="1" t="s">
        <v>2158</v>
      </c>
      <c r="H2137" s="1" t="s">
        <v>76</v>
      </c>
      <c r="I2137" s="1" t="s">
        <v>228</v>
      </c>
      <c r="J2137" s="1" t="s">
        <v>61</v>
      </c>
      <c r="K2137" s="1" t="s">
        <v>53</v>
      </c>
      <c r="L2137" s="1" t="s">
        <v>821</v>
      </c>
      <c r="M2137" s="1" t="s">
        <v>476</v>
      </c>
      <c r="N2137" s="1" t="s">
        <v>878</v>
      </c>
      <c r="O2137" s="1" t="s">
        <v>62</v>
      </c>
      <c r="P2137" s="1" t="s">
        <v>2159</v>
      </c>
      <c r="Q2137" s="1" t="s">
        <v>96</v>
      </c>
      <c r="R2137" s="1" t="s">
        <v>57</v>
      </c>
      <c r="S2137" s="1" t="s">
        <v>1211</v>
      </c>
      <c r="T2137" s="109">
        <v>2.0880000000000001</v>
      </c>
      <c r="U2137" s="121" t="s">
        <v>1772</v>
      </c>
      <c r="V2137" s="108">
        <v>6.5000000000000002E-2</v>
      </c>
      <c r="W2137" s="108">
        <v>7.0730000000000001E-2</v>
      </c>
      <c r="X2137" s="1" t="s">
        <v>636</v>
      </c>
      <c r="Z2137" s="107">
        <v>50000</v>
      </c>
      <c r="AA2137" s="107">
        <v>3.718</v>
      </c>
      <c r="AB2137" s="107">
        <v>100.4952</v>
      </c>
      <c r="AC2137" s="107">
        <v>0</v>
      </c>
      <c r="AD2137" s="107">
        <v>186.82058000000001</v>
      </c>
      <c r="AE2137" s="107"/>
      <c r="AF2137" s="107"/>
      <c r="AG2137" s="1" t="s">
        <v>17</v>
      </c>
      <c r="AH2137" s="108">
        <v>8.3333333333333303E-5</v>
      </c>
      <c r="AI2137" s="108">
        <v>7.1230017779999998E-3</v>
      </c>
      <c r="AJ2137" s="108">
        <v>2.585640377E-3</v>
      </c>
    </row>
    <row r="2138" spans="1:36">
      <c r="A2138" s="1">
        <v>13918</v>
      </c>
      <c r="B2138" s="1">
        <v>13920</v>
      </c>
      <c r="C2138" s="1" t="s">
        <v>2156</v>
      </c>
      <c r="D2138" s="1">
        <v>68560480</v>
      </c>
      <c r="E2138" s="1" t="s">
        <v>430</v>
      </c>
      <c r="F2138" s="1" t="s">
        <v>2160</v>
      </c>
      <c r="G2138" s="1" t="s">
        <v>2161</v>
      </c>
      <c r="H2138" s="1" t="s">
        <v>76</v>
      </c>
      <c r="I2138" s="1" t="s">
        <v>228</v>
      </c>
      <c r="J2138" s="1" t="s">
        <v>61</v>
      </c>
      <c r="K2138" s="1" t="s">
        <v>53</v>
      </c>
      <c r="L2138" s="1" t="s">
        <v>821</v>
      </c>
      <c r="M2138" s="1" t="s">
        <v>476</v>
      </c>
      <c r="N2138" s="1" t="s">
        <v>879</v>
      </c>
      <c r="O2138" s="1" t="s">
        <v>62</v>
      </c>
      <c r="P2138" s="1" t="s">
        <v>2159</v>
      </c>
      <c r="Q2138" s="1" t="s">
        <v>96</v>
      </c>
      <c r="R2138" s="1" t="s">
        <v>57</v>
      </c>
      <c r="S2138" s="1" t="s">
        <v>1211</v>
      </c>
      <c r="T2138" s="109">
        <v>4.4130000000000003</v>
      </c>
      <c r="U2138" s="121" t="s">
        <v>1762</v>
      </c>
      <c r="V2138" s="108">
        <v>6.7500000000000004E-2</v>
      </c>
      <c r="W2138" s="108">
        <v>7.3349999999999999E-2</v>
      </c>
      <c r="X2138" s="1" t="s">
        <v>636</v>
      </c>
      <c r="Z2138" s="107">
        <v>5000</v>
      </c>
      <c r="AA2138" s="107">
        <v>3.718</v>
      </c>
      <c r="AB2138" s="107">
        <v>99.219800000000006</v>
      </c>
      <c r="AC2138" s="107">
        <v>0</v>
      </c>
      <c r="AD2138" s="107">
        <v>18.444959999999998</v>
      </c>
      <c r="AE2138" s="107"/>
      <c r="AF2138" s="107"/>
      <c r="AG2138" s="1" t="s">
        <v>17</v>
      </c>
      <c r="AH2138" s="108">
        <v>9.0909090909090893E-6</v>
      </c>
      <c r="AI2138" s="108">
        <v>7.0326022300000002E-4</v>
      </c>
      <c r="AJ2138" s="108">
        <v>2.55282546E-4</v>
      </c>
    </row>
    <row r="2139" spans="1:36" hidden="1">
      <c r="A2139" s="1">
        <v>13918</v>
      </c>
      <c r="B2139" s="1">
        <v>13920</v>
      </c>
      <c r="C2139" s="1" t="s">
        <v>2162</v>
      </c>
      <c r="D2139" s="1">
        <v>516301843</v>
      </c>
      <c r="E2139" s="1" t="s">
        <v>429</v>
      </c>
      <c r="F2139" s="1" t="s">
        <v>2163</v>
      </c>
      <c r="G2139" s="1" t="s">
        <v>2164</v>
      </c>
      <c r="H2139" s="1" t="s">
        <v>76</v>
      </c>
      <c r="I2139" s="1" t="s">
        <v>228</v>
      </c>
      <c r="J2139" s="1" t="s">
        <v>61</v>
      </c>
      <c r="K2139" s="1" t="s">
        <v>53</v>
      </c>
      <c r="L2139" s="1" t="s">
        <v>821</v>
      </c>
      <c r="M2139" s="1" t="s">
        <v>476</v>
      </c>
      <c r="N2139" s="1" t="s">
        <v>878</v>
      </c>
      <c r="O2139" s="1" t="s">
        <v>62</v>
      </c>
      <c r="P2139" s="1" t="s">
        <v>1348</v>
      </c>
      <c r="Q2139" s="1" t="s">
        <v>65</v>
      </c>
      <c r="R2139" s="1" t="s">
        <v>57</v>
      </c>
      <c r="S2139" s="1" t="s">
        <v>1211</v>
      </c>
      <c r="T2139" s="109">
        <v>2.8</v>
      </c>
      <c r="U2139" s="121" t="s">
        <v>2165</v>
      </c>
      <c r="V2139" s="108">
        <v>5.3749999999999999E-2</v>
      </c>
      <c r="W2139" s="108">
        <v>7.0199999999999999E-2</v>
      </c>
      <c r="X2139" s="1" t="s">
        <v>636</v>
      </c>
      <c r="Z2139" s="107">
        <v>50000</v>
      </c>
      <c r="AA2139" s="107">
        <v>3.718</v>
      </c>
      <c r="AB2139" s="107">
        <v>95.656899999999993</v>
      </c>
      <c r="AC2139" s="107">
        <v>0</v>
      </c>
      <c r="AD2139" s="107">
        <v>177.82617999999999</v>
      </c>
      <c r="AE2139" s="107"/>
      <c r="AF2139" s="107"/>
      <c r="AG2139" s="1" t="s">
        <v>17</v>
      </c>
      <c r="AH2139" s="108">
        <v>8.0000000000000007E-5</v>
      </c>
      <c r="AI2139" s="108">
        <v>6.7800677860000002E-3</v>
      </c>
      <c r="AJ2139" s="108">
        <v>2.4611557839999999E-3</v>
      </c>
    </row>
    <row r="2140" spans="1:36">
      <c r="A2140" s="1">
        <v>13918</v>
      </c>
      <c r="B2140" s="1">
        <v>13920</v>
      </c>
      <c r="C2140" s="1" t="s">
        <v>2166</v>
      </c>
      <c r="D2140" s="1">
        <v>69469740</v>
      </c>
      <c r="E2140" s="1" t="s">
        <v>430</v>
      </c>
      <c r="F2140" s="1" t="s">
        <v>2167</v>
      </c>
      <c r="G2140" s="1" t="s">
        <v>2168</v>
      </c>
      <c r="H2140" s="1" t="s">
        <v>76</v>
      </c>
      <c r="I2140" s="1" t="s">
        <v>230</v>
      </c>
      <c r="J2140" s="1" t="s">
        <v>61</v>
      </c>
      <c r="K2140" s="1" t="s">
        <v>53</v>
      </c>
      <c r="L2140" s="1" t="s">
        <v>821</v>
      </c>
      <c r="M2140" s="1" t="s">
        <v>476</v>
      </c>
      <c r="N2140" s="1" t="s">
        <v>878</v>
      </c>
      <c r="O2140" s="1" t="s">
        <v>62</v>
      </c>
      <c r="P2140" s="1" t="s">
        <v>2159</v>
      </c>
      <c r="Q2140" s="1" t="s">
        <v>96</v>
      </c>
      <c r="R2140" s="1" t="s">
        <v>57</v>
      </c>
      <c r="S2140" s="1" t="s">
        <v>1211</v>
      </c>
      <c r="T2140" s="109">
        <v>5.093</v>
      </c>
      <c r="U2140" s="121" t="s">
        <v>1582</v>
      </c>
      <c r="V2140" s="108">
        <v>5.8749999999999997E-2</v>
      </c>
      <c r="W2140" s="108">
        <v>7.5439999999999993E-2</v>
      </c>
      <c r="X2140" s="1" t="s">
        <v>636</v>
      </c>
      <c r="Z2140" s="107">
        <v>30000</v>
      </c>
      <c r="AA2140" s="107">
        <v>3.718</v>
      </c>
      <c r="AB2140" s="107">
        <v>92.1036</v>
      </c>
      <c r="AC2140" s="107">
        <v>0</v>
      </c>
      <c r="AD2140" s="107">
        <v>102.73236</v>
      </c>
      <c r="AE2140" s="107"/>
      <c r="AF2140" s="107"/>
      <c r="AG2140" s="1" t="s">
        <v>17</v>
      </c>
      <c r="AH2140" s="108">
        <v>4.8000000000000001E-5</v>
      </c>
      <c r="AI2140" s="108">
        <v>3.9169281179999996E-3</v>
      </c>
      <c r="AJ2140" s="108">
        <v>1.4218398100000001E-3</v>
      </c>
    </row>
    <row r="2141" spans="1:36">
      <c r="A2141" s="1">
        <v>13918</v>
      </c>
      <c r="B2141" s="1">
        <v>13920</v>
      </c>
      <c r="C2141" s="1" t="s">
        <v>2169</v>
      </c>
      <c r="D2141" s="1">
        <v>191685</v>
      </c>
      <c r="E2141" s="1" t="s">
        <v>430</v>
      </c>
      <c r="F2141" s="1" t="s">
        <v>2170</v>
      </c>
      <c r="G2141" s="1" t="s">
        <v>2171</v>
      </c>
      <c r="H2141" s="1" t="s">
        <v>76</v>
      </c>
      <c r="I2141" s="1" t="s">
        <v>230</v>
      </c>
      <c r="J2141" s="1" t="s">
        <v>61</v>
      </c>
      <c r="K2141" s="1" t="s">
        <v>53</v>
      </c>
      <c r="L2141" s="1" t="s">
        <v>821</v>
      </c>
      <c r="M2141" s="1" t="s">
        <v>476</v>
      </c>
      <c r="N2141" s="1" t="s">
        <v>195</v>
      </c>
      <c r="O2141" s="1" t="s">
        <v>62</v>
      </c>
      <c r="P2141" s="1" t="s">
        <v>2149</v>
      </c>
      <c r="Q2141" s="1" t="s">
        <v>96</v>
      </c>
      <c r="R2141" s="1" t="s">
        <v>57</v>
      </c>
      <c r="S2141" s="1" t="s">
        <v>1211</v>
      </c>
      <c r="T2141" s="109">
        <v>1.006</v>
      </c>
      <c r="U2141" s="121">
        <v>48033</v>
      </c>
      <c r="V2141" s="108">
        <v>3.0769999999999999E-2</v>
      </c>
      <c r="W2141" s="108">
        <v>6.1879999999999998E-2</v>
      </c>
      <c r="X2141" s="1" t="s">
        <v>636</v>
      </c>
      <c r="Z2141" s="107">
        <v>42000</v>
      </c>
      <c r="AA2141" s="107">
        <v>3.718</v>
      </c>
      <c r="AB2141" s="107">
        <v>97.035300000000007</v>
      </c>
      <c r="AC2141" s="107">
        <v>0</v>
      </c>
      <c r="AD2141" s="107">
        <v>151.52644000000001</v>
      </c>
      <c r="AE2141" s="107"/>
      <c r="AF2141" s="107"/>
      <c r="AG2141" s="1" t="s">
        <v>17</v>
      </c>
      <c r="AH2141" s="108">
        <v>6.9999999999999994E-5</v>
      </c>
      <c r="AI2141" s="108">
        <v>5.7773244340000003E-3</v>
      </c>
      <c r="AJ2141" s="108">
        <v>2.097161252E-3</v>
      </c>
    </row>
    <row r="2142" spans="1:36">
      <c r="A2142" s="1">
        <v>13918</v>
      </c>
      <c r="B2142" s="1">
        <v>13920</v>
      </c>
      <c r="C2142" s="1" t="s">
        <v>2175</v>
      </c>
      <c r="D2142" s="1">
        <v>162474</v>
      </c>
      <c r="E2142" s="1" t="s">
        <v>430</v>
      </c>
      <c r="F2142" s="1" t="s">
        <v>2176</v>
      </c>
      <c r="G2142" s="1" t="s">
        <v>2177</v>
      </c>
      <c r="H2142" s="1" t="s">
        <v>76</v>
      </c>
      <c r="I2142" s="1" t="s">
        <v>230</v>
      </c>
      <c r="J2142" s="1" t="s">
        <v>61</v>
      </c>
      <c r="K2142" s="1" t="s">
        <v>53</v>
      </c>
      <c r="L2142" s="1" t="s">
        <v>821</v>
      </c>
      <c r="M2142" s="1" t="s">
        <v>476</v>
      </c>
      <c r="N2142" s="1" t="s">
        <v>195</v>
      </c>
      <c r="O2142" s="1" t="s">
        <v>62</v>
      </c>
      <c r="P2142" s="1" t="s">
        <v>2149</v>
      </c>
      <c r="Q2142" s="1" t="s">
        <v>96</v>
      </c>
      <c r="R2142" s="1" t="s">
        <v>57</v>
      </c>
      <c r="S2142" s="1" t="s">
        <v>1211</v>
      </c>
      <c r="T2142" s="109">
        <v>1.5109999999999999</v>
      </c>
      <c r="U2142" s="121" t="s">
        <v>2178</v>
      </c>
      <c r="V2142" s="108">
        <v>3.2550000000000003E-2</v>
      </c>
      <c r="W2142" s="108">
        <v>5.9810000000000002E-2</v>
      </c>
      <c r="X2142" s="1" t="s">
        <v>636</v>
      </c>
      <c r="Z2142" s="107">
        <v>35000</v>
      </c>
      <c r="AA2142" s="107">
        <v>3.718</v>
      </c>
      <c r="AB2142" s="107">
        <v>96.585999999999999</v>
      </c>
      <c r="AC2142" s="107">
        <v>0</v>
      </c>
      <c r="AD2142" s="107">
        <v>125.68736</v>
      </c>
      <c r="AE2142" s="107"/>
      <c r="AF2142" s="107"/>
      <c r="AG2142" s="1" t="s">
        <v>17</v>
      </c>
      <c r="AH2142" s="108">
        <v>3.4999999999999997E-5</v>
      </c>
      <c r="AI2142" s="108">
        <v>4.7921448950000002E-3</v>
      </c>
      <c r="AJ2142" s="108">
        <v>1.739542361E-3</v>
      </c>
    </row>
    <row r="2143" spans="1:36">
      <c r="A2143" s="1">
        <v>13918</v>
      </c>
      <c r="B2143" s="1">
        <v>13920</v>
      </c>
      <c r="C2143" s="1" t="s">
        <v>2179</v>
      </c>
      <c r="D2143" s="1">
        <v>59197630</v>
      </c>
      <c r="E2143" s="1" t="s">
        <v>430</v>
      </c>
      <c r="F2143" s="1" t="s">
        <v>2180</v>
      </c>
      <c r="G2143" s="1" t="s">
        <v>2181</v>
      </c>
      <c r="H2143" s="1" t="s">
        <v>76</v>
      </c>
      <c r="I2143" s="1" t="s">
        <v>230</v>
      </c>
      <c r="J2143" s="1" t="s">
        <v>61</v>
      </c>
      <c r="K2143" s="1" t="s">
        <v>53</v>
      </c>
      <c r="L2143" s="1" t="s">
        <v>821</v>
      </c>
      <c r="M2143" s="1" t="s">
        <v>476</v>
      </c>
      <c r="N2143" s="1" t="s">
        <v>879</v>
      </c>
      <c r="O2143" s="1" t="s">
        <v>62</v>
      </c>
      <c r="P2143" s="1" t="s">
        <v>2182</v>
      </c>
      <c r="Q2143" s="1" t="s">
        <v>96</v>
      </c>
      <c r="R2143" s="1" t="s">
        <v>57</v>
      </c>
      <c r="S2143" s="1" t="s">
        <v>1211</v>
      </c>
      <c r="T2143" s="109">
        <v>1.9239999999999999</v>
      </c>
      <c r="U2143" s="121" t="s">
        <v>2183</v>
      </c>
      <c r="V2143" s="108">
        <v>6.5000000000000002E-2</v>
      </c>
      <c r="W2143" s="108">
        <v>7.2959999999999997E-2</v>
      </c>
      <c r="X2143" s="1" t="s">
        <v>636</v>
      </c>
      <c r="Z2143" s="107">
        <v>7000</v>
      </c>
      <c r="AA2143" s="107">
        <v>3.718</v>
      </c>
      <c r="AB2143" s="107">
        <v>101.2264</v>
      </c>
      <c r="AC2143" s="107">
        <v>0</v>
      </c>
      <c r="AD2143" s="107">
        <v>26.345179999999999</v>
      </c>
      <c r="AE2143" s="107"/>
      <c r="AF2143" s="107"/>
      <c r="AG2143" s="1" t="s">
        <v>17</v>
      </c>
      <c r="AH2143" s="108">
        <v>1.5555555555555599E-5</v>
      </c>
      <c r="AI2143" s="108">
        <v>1.0044758659999999E-3</v>
      </c>
      <c r="AJ2143" s="108">
        <v>3.6462343200000002E-4</v>
      </c>
    </row>
    <row r="2144" spans="1:36">
      <c r="A2144" s="1">
        <v>13918</v>
      </c>
      <c r="B2144" s="1">
        <v>13920</v>
      </c>
      <c r="C2144" s="1" t="s">
        <v>2187</v>
      </c>
      <c r="D2144" s="1">
        <v>199871</v>
      </c>
      <c r="E2144" s="1" t="s">
        <v>430</v>
      </c>
      <c r="F2144" s="1" t="s">
        <v>2188</v>
      </c>
      <c r="G2144" s="1" t="s">
        <v>2189</v>
      </c>
      <c r="H2144" s="1" t="s">
        <v>76</v>
      </c>
      <c r="I2144" s="1" t="s">
        <v>230</v>
      </c>
      <c r="J2144" s="1" t="s">
        <v>61</v>
      </c>
      <c r="K2144" s="1" t="s">
        <v>53</v>
      </c>
      <c r="L2144" s="1" t="s">
        <v>821</v>
      </c>
      <c r="M2144" s="1" t="s">
        <v>476</v>
      </c>
      <c r="N2144" s="1" t="s">
        <v>921</v>
      </c>
      <c r="O2144" s="1" t="s">
        <v>62</v>
      </c>
      <c r="P2144" s="1" t="s">
        <v>2190</v>
      </c>
      <c r="Q2144" s="1" t="s">
        <v>84</v>
      </c>
      <c r="R2144" s="1" t="s">
        <v>57</v>
      </c>
      <c r="S2144" s="1" t="s">
        <v>1211</v>
      </c>
      <c r="T2144" s="109">
        <v>6.0490000000000004</v>
      </c>
      <c r="U2144" s="121" t="s">
        <v>2191</v>
      </c>
      <c r="V2144" s="108">
        <v>3.7499999999999999E-2</v>
      </c>
      <c r="W2144" s="108">
        <v>5.5969999999999999E-2</v>
      </c>
      <c r="X2144" s="1" t="s">
        <v>636</v>
      </c>
      <c r="Z2144" s="107">
        <v>10000</v>
      </c>
      <c r="AA2144" s="107">
        <v>3.718</v>
      </c>
      <c r="AB2144" s="107">
        <v>90.000500000000002</v>
      </c>
      <c r="AC2144" s="107">
        <v>0</v>
      </c>
      <c r="AD2144" s="107">
        <v>33.46219</v>
      </c>
      <c r="AE2144" s="107"/>
      <c r="AF2144" s="107"/>
      <c r="AG2144" s="1" t="s">
        <v>17</v>
      </c>
      <c r="AH2144" s="108">
        <v>2.0000000000000002E-5</v>
      </c>
      <c r="AI2144" s="108">
        <v>1.275829669E-3</v>
      </c>
      <c r="AJ2144" s="108">
        <v>4.6312451E-4</v>
      </c>
    </row>
    <row r="2145" spans="1:36">
      <c r="A2145" s="1">
        <v>13918</v>
      </c>
      <c r="B2145" s="1">
        <v>13920</v>
      </c>
      <c r="C2145" s="1" t="s">
        <v>2192</v>
      </c>
      <c r="D2145" s="1" t="s">
        <v>2193</v>
      </c>
      <c r="E2145" s="1" t="s">
        <v>430</v>
      </c>
      <c r="F2145" s="1" t="s">
        <v>2192</v>
      </c>
      <c r="G2145" s="1" t="s">
        <v>2194</v>
      </c>
      <c r="H2145" s="1" t="s">
        <v>76</v>
      </c>
      <c r="I2145" s="1" t="s">
        <v>230</v>
      </c>
      <c r="J2145" s="1" t="s">
        <v>61</v>
      </c>
      <c r="K2145" s="1" t="s">
        <v>970</v>
      </c>
      <c r="L2145" s="1" t="s">
        <v>821</v>
      </c>
      <c r="M2145" s="1" t="s">
        <v>488</v>
      </c>
      <c r="N2145" s="1" t="s">
        <v>903</v>
      </c>
      <c r="O2145" s="1" t="s">
        <v>62</v>
      </c>
      <c r="P2145" s="1" t="s">
        <v>1282</v>
      </c>
      <c r="Q2145" s="1" t="s">
        <v>84</v>
      </c>
      <c r="R2145" s="1" t="s">
        <v>57</v>
      </c>
      <c r="S2145" s="1" t="s">
        <v>1211</v>
      </c>
      <c r="T2145" s="109">
        <v>2.593</v>
      </c>
      <c r="U2145" s="121" t="s">
        <v>2195</v>
      </c>
      <c r="V2145" s="108">
        <v>5.7500000000000002E-2</v>
      </c>
      <c r="W2145" s="108">
        <v>4.7419999999999997E-2</v>
      </c>
      <c r="X2145" s="1" t="s">
        <v>636</v>
      </c>
      <c r="Z2145" s="107">
        <v>5000</v>
      </c>
      <c r="AA2145" s="107">
        <v>3.718</v>
      </c>
      <c r="AB2145" s="107">
        <v>103.8969</v>
      </c>
      <c r="AC2145" s="107">
        <v>0</v>
      </c>
      <c r="AD2145" s="107">
        <v>19.314430000000002</v>
      </c>
      <c r="AE2145" s="107"/>
      <c r="AF2145" s="107"/>
      <c r="AG2145" s="1" t="s">
        <v>17</v>
      </c>
      <c r="AH2145" s="108">
        <v>5.0000000000000004E-6</v>
      </c>
      <c r="AI2145" s="108">
        <v>7.3641094099999999E-4</v>
      </c>
      <c r="AJ2145" s="108">
        <v>2.6731621299999999E-4</v>
      </c>
    </row>
    <row r="2146" spans="1:36">
      <c r="A2146" s="1">
        <v>13918</v>
      </c>
      <c r="B2146" s="1">
        <v>13920</v>
      </c>
      <c r="C2146" s="1" t="s">
        <v>2196</v>
      </c>
      <c r="D2146" s="1" t="s">
        <v>2197</v>
      </c>
      <c r="E2146" s="1" t="s">
        <v>430</v>
      </c>
      <c r="F2146" s="1" t="s">
        <v>2196</v>
      </c>
      <c r="G2146" s="1" t="s">
        <v>2198</v>
      </c>
      <c r="H2146" s="1" t="s">
        <v>76</v>
      </c>
      <c r="I2146" s="1" t="s">
        <v>230</v>
      </c>
      <c r="J2146" s="1" t="s">
        <v>61</v>
      </c>
      <c r="K2146" s="1" t="s">
        <v>970</v>
      </c>
      <c r="L2146" s="1" t="s">
        <v>821</v>
      </c>
      <c r="M2146" s="1" t="s">
        <v>479</v>
      </c>
      <c r="N2146" s="1" t="s">
        <v>903</v>
      </c>
      <c r="O2146" s="1" t="s">
        <v>62</v>
      </c>
      <c r="P2146" s="1" t="s">
        <v>2190</v>
      </c>
      <c r="Q2146" s="1" t="s">
        <v>84</v>
      </c>
      <c r="R2146" s="1" t="s">
        <v>57</v>
      </c>
      <c r="S2146" s="1" t="s">
        <v>1211</v>
      </c>
      <c r="T2146" s="109">
        <v>2.5750000000000002</v>
      </c>
      <c r="U2146" s="121" t="s">
        <v>2195</v>
      </c>
      <c r="V2146" s="108">
        <v>6.3750000000000001E-2</v>
      </c>
      <c r="W2146" s="108">
        <v>4.7890000000000002E-2</v>
      </c>
      <c r="X2146" s="1" t="s">
        <v>636</v>
      </c>
      <c r="Z2146" s="107">
        <v>5000</v>
      </c>
      <c r="AA2146" s="107">
        <v>3.718</v>
      </c>
      <c r="AB2146" s="107">
        <v>105.5371</v>
      </c>
      <c r="AC2146" s="107">
        <v>0</v>
      </c>
      <c r="AD2146" s="107">
        <v>19.619350000000001</v>
      </c>
      <c r="AE2146" s="107"/>
      <c r="AF2146" s="107"/>
      <c r="AG2146" s="1" t="s">
        <v>17</v>
      </c>
      <c r="AH2146" s="108">
        <v>5.0000000000000004E-6</v>
      </c>
      <c r="AI2146" s="108">
        <v>7.4803677900000002E-4</v>
      </c>
      <c r="AJ2146" s="108">
        <v>2.7153637700000002E-4</v>
      </c>
    </row>
    <row r="2147" spans="1:36">
      <c r="A2147" s="1">
        <v>13918</v>
      </c>
      <c r="B2147" s="1">
        <v>13920</v>
      </c>
      <c r="C2147" s="1" t="s">
        <v>2199</v>
      </c>
      <c r="D2147" s="1">
        <v>186044</v>
      </c>
      <c r="E2147" s="1" t="s">
        <v>430</v>
      </c>
      <c r="F2147" s="1" t="s">
        <v>2200</v>
      </c>
      <c r="G2147" s="1" t="s">
        <v>2201</v>
      </c>
      <c r="H2147" s="1" t="s">
        <v>76</v>
      </c>
      <c r="I2147" s="1" t="s">
        <v>228</v>
      </c>
      <c r="J2147" s="1" t="s">
        <v>61</v>
      </c>
      <c r="K2147" s="1" t="s">
        <v>53</v>
      </c>
      <c r="L2147" s="1" t="s">
        <v>821</v>
      </c>
      <c r="M2147" s="1" t="s">
        <v>476</v>
      </c>
      <c r="N2147" s="1" t="s">
        <v>195</v>
      </c>
      <c r="O2147" s="1" t="s">
        <v>62</v>
      </c>
      <c r="P2147" s="1" t="s">
        <v>1282</v>
      </c>
      <c r="Q2147" s="1" t="s">
        <v>84</v>
      </c>
      <c r="R2147" s="1" t="s">
        <v>57</v>
      </c>
      <c r="S2147" s="1" t="s">
        <v>1211</v>
      </c>
      <c r="T2147" s="109">
        <v>2.6269999999999998</v>
      </c>
      <c r="U2147" s="121" t="s">
        <v>2202</v>
      </c>
      <c r="V2147" s="108">
        <v>5.3749999999999999E-2</v>
      </c>
      <c r="W2147" s="108">
        <v>5.4489999999999997E-2</v>
      </c>
      <c r="X2147" s="1" t="s">
        <v>636</v>
      </c>
      <c r="Z2147" s="107">
        <v>15000</v>
      </c>
      <c r="AA2147" s="107">
        <v>3.718</v>
      </c>
      <c r="AB2147" s="107">
        <v>100.78740000000001</v>
      </c>
      <c r="AC2147" s="107">
        <v>0</v>
      </c>
      <c r="AD2147" s="107">
        <v>56.209130000000002</v>
      </c>
      <c r="AE2147" s="107"/>
      <c r="AF2147" s="107"/>
      <c r="AG2147" s="1" t="s">
        <v>17</v>
      </c>
      <c r="AH2147" s="108">
        <v>1.8749999999999998E-5</v>
      </c>
      <c r="AI2147" s="108">
        <v>2.1431136379999999E-3</v>
      </c>
      <c r="AJ2147" s="108">
        <v>7.7794746199999997E-4</v>
      </c>
    </row>
    <row r="2148" spans="1:36">
      <c r="A2148" s="1">
        <v>13918</v>
      </c>
      <c r="B2148" s="1">
        <v>13920</v>
      </c>
      <c r="C2148" s="1" t="s">
        <v>2464</v>
      </c>
      <c r="D2148" s="1" t="s">
        <v>2465</v>
      </c>
      <c r="E2148" s="1" t="s">
        <v>430</v>
      </c>
      <c r="F2148" s="1" t="s">
        <v>2464</v>
      </c>
      <c r="G2148" s="1" t="s">
        <v>2466</v>
      </c>
      <c r="H2148" s="1" t="s">
        <v>76</v>
      </c>
      <c r="I2148" s="1" t="s">
        <v>230</v>
      </c>
      <c r="J2148" s="1" t="s">
        <v>61</v>
      </c>
      <c r="K2148" s="1" t="s">
        <v>314</v>
      </c>
      <c r="L2148" s="1" t="s">
        <v>821</v>
      </c>
      <c r="M2148" s="1" t="s">
        <v>476</v>
      </c>
      <c r="N2148" s="1" t="s">
        <v>915</v>
      </c>
      <c r="O2148" s="1" t="s">
        <v>62</v>
      </c>
      <c r="P2148" s="1" t="s">
        <v>2190</v>
      </c>
      <c r="Q2148" s="1" t="s">
        <v>84</v>
      </c>
      <c r="R2148" s="1" t="s">
        <v>57</v>
      </c>
      <c r="S2148" s="1" t="s">
        <v>1211</v>
      </c>
      <c r="T2148" s="109">
        <v>6.5449999999999999</v>
      </c>
      <c r="U2148" s="121">
        <v>48732</v>
      </c>
      <c r="V2148" s="108">
        <v>4.9000000000000002E-2</v>
      </c>
      <c r="W2148" s="108">
        <v>5.1540000000000002E-2</v>
      </c>
      <c r="X2148" s="1" t="s">
        <v>636</v>
      </c>
      <c r="Z2148" s="107">
        <v>15000</v>
      </c>
      <c r="AA2148" s="107">
        <v>3.718</v>
      </c>
      <c r="AB2148" s="107">
        <v>99.131200000000007</v>
      </c>
      <c r="AC2148" s="107">
        <v>0</v>
      </c>
      <c r="AD2148" s="107">
        <v>55.285469999999997</v>
      </c>
      <c r="AE2148" s="107"/>
      <c r="AF2148" s="107"/>
      <c r="AG2148" s="1" t="s">
        <v>17</v>
      </c>
      <c r="AH2148" s="108">
        <v>1.0000000000000001E-5</v>
      </c>
      <c r="AI2148" s="108">
        <v>2.107896791E-3</v>
      </c>
      <c r="AJ2148" s="108">
        <v>7.65163792E-4</v>
      </c>
    </row>
    <row r="2149" spans="1:36">
      <c r="A2149" s="1">
        <v>13918</v>
      </c>
      <c r="B2149" s="1">
        <v>13920</v>
      </c>
      <c r="C2149" s="1" t="s">
        <v>2467</v>
      </c>
      <c r="D2149" s="1">
        <v>101752</v>
      </c>
      <c r="E2149" s="1" t="s">
        <v>430</v>
      </c>
      <c r="F2149" s="1" t="s">
        <v>2468</v>
      </c>
      <c r="G2149" s="1" t="s">
        <v>2469</v>
      </c>
      <c r="H2149" s="1" t="s">
        <v>76</v>
      </c>
      <c r="I2149" s="1" t="s">
        <v>230</v>
      </c>
      <c r="J2149" s="1" t="s">
        <v>61</v>
      </c>
      <c r="K2149" s="1" t="s">
        <v>314</v>
      </c>
      <c r="L2149" s="1" t="s">
        <v>821</v>
      </c>
      <c r="M2149" s="1" t="s">
        <v>476</v>
      </c>
      <c r="N2149" s="1" t="s">
        <v>915</v>
      </c>
      <c r="O2149" s="1" t="s">
        <v>62</v>
      </c>
      <c r="P2149" s="1" t="s">
        <v>2220</v>
      </c>
      <c r="Q2149" s="1" t="s">
        <v>96</v>
      </c>
      <c r="R2149" s="1" t="s">
        <v>57</v>
      </c>
      <c r="S2149" s="1" t="s">
        <v>1211</v>
      </c>
      <c r="T2149" s="109">
        <v>13.923</v>
      </c>
      <c r="U2149" s="121">
        <v>56037</v>
      </c>
      <c r="V2149" s="108">
        <v>5.5500000000000001E-2</v>
      </c>
      <c r="W2149" s="108">
        <v>6.0260000000000001E-2</v>
      </c>
      <c r="X2149" s="1" t="s">
        <v>636</v>
      </c>
      <c r="Z2149" s="107">
        <v>15000</v>
      </c>
      <c r="AA2149" s="107">
        <v>3.718</v>
      </c>
      <c r="AB2149" s="107">
        <v>94.474299999999999</v>
      </c>
      <c r="AC2149" s="107">
        <v>0</v>
      </c>
      <c r="AD2149" s="107">
        <v>52.688319999999997</v>
      </c>
      <c r="AE2149" s="107"/>
      <c r="AF2149" s="107"/>
      <c r="AG2149" s="1" t="s">
        <v>17</v>
      </c>
      <c r="AH2149" s="108">
        <v>6.66666666666667E-6</v>
      </c>
      <c r="AI2149" s="108">
        <v>2.0088739530000001E-3</v>
      </c>
      <c r="AJ2149" s="108">
        <v>7.2921863099999998E-4</v>
      </c>
    </row>
    <row r="2150" spans="1:36">
      <c r="A2150" s="1">
        <v>13918</v>
      </c>
      <c r="B2150" s="1">
        <v>13920</v>
      </c>
      <c r="C2150" s="1" t="s">
        <v>2470</v>
      </c>
      <c r="D2150" s="1" t="s">
        <v>3548</v>
      </c>
      <c r="E2150" s="118" t="s">
        <v>430</v>
      </c>
      <c r="F2150" s="1" t="s">
        <v>2470</v>
      </c>
      <c r="G2150" s="1" t="s">
        <v>2471</v>
      </c>
      <c r="H2150" s="1" t="s">
        <v>76</v>
      </c>
      <c r="I2150" s="1" t="s">
        <v>230</v>
      </c>
      <c r="J2150" s="1" t="s">
        <v>61</v>
      </c>
      <c r="K2150" s="1" t="s">
        <v>314</v>
      </c>
      <c r="L2150" s="1" t="s">
        <v>821</v>
      </c>
      <c r="M2150" s="1" t="s">
        <v>476</v>
      </c>
      <c r="N2150" s="1" t="s">
        <v>895</v>
      </c>
      <c r="O2150" s="1" t="s">
        <v>62</v>
      </c>
      <c r="P2150" s="1" t="s">
        <v>2144</v>
      </c>
      <c r="Q2150" s="1" t="s">
        <v>84</v>
      </c>
      <c r="R2150" s="1" t="s">
        <v>57</v>
      </c>
      <c r="S2150" s="1" t="s">
        <v>1216</v>
      </c>
      <c r="T2150" s="109">
        <v>2.2000000000000002</v>
      </c>
      <c r="U2150" s="121">
        <v>46454</v>
      </c>
      <c r="V2150" s="108">
        <v>4.8669999999999998E-2</v>
      </c>
      <c r="W2150" s="108">
        <v>3.347E-2</v>
      </c>
      <c r="X2150" s="1" t="s">
        <v>636</v>
      </c>
      <c r="Z2150" s="107">
        <v>10000</v>
      </c>
      <c r="AA2150" s="107">
        <v>4.0218999999999996</v>
      </c>
      <c r="AB2150" s="107">
        <v>106.5802</v>
      </c>
      <c r="AC2150" s="107">
        <v>0</v>
      </c>
      <c r="AD2150" s="107">
        <v>42.865490000000001</v>
      </c>
      <c r="AE2150" s="107"/>
      <c r="AF2150" s="107"/>
      <c r="AG2150" s="1" t="s">
        <v>17</v>
      </c>
      <c r="AH2150" s="108">
        <v>1.0000000000000001E-5</v>
      </c>
      <c r="AI2150" s="108">
        <v>1.634353996E-3</v>
      </c>
      <c r="AJ2150" s="108">
        <v>5.9326837400000001E-4</v>
      </c>
    </row>
    <row r="2151" spans="1:36">
      <c r="A2151" s="1">
        <v>13918</v>
      </c>
      <c r="B2151" s="1">
        <v>13920</v>
      </c>
      <c r="C2151" s="1" t="s">
        <v>2166</v>
      </c>
      <c r="D2151" s="1" t="s">
        <v>2226</v>
      </c>
      <c r="E2151" s="1" t="s">
        <v>430</v>
      </c>
      <c r="F2151" s="1" t="s">
        <v>2227</v>
      </c>
      <c r="G2151" s="1" t="s">
        <v>2228</v>
      </c>
      <c r="H2151" s="1" t="s">
        <v>76</v>
      </c>
      <c r="I2151" s="1" t="s">
        <v>228</v>
      </c>
      <c r="J2151" s="1" t="s">
        <v>61</v>
      </c>
      <c r="K2151" s="1" t="s">
        <v>53</v>
      </c>
      <c r="L2151" s="1" t="s">
        <v>821</v>
      </c>
      <c r="M2151" s="1" t="s">
        <v>496</v>
      </c>
      <c r="N2151" s="1" t="s">
        <v>879</v>
      </c>
      <c r="O2151" s="1" t="s">
        <v>62</v>
      </c>
      <c r="P2151" s="1" t="s">
        <v>2159</v>
      </c>
      <c r="Q2151" s="1" t="s">
        <v>96</v>
      </c>
      <c r="R2151" s="1" t="s">
        <v>57</v>
      </c>
      <c r="S2151" s="1" t="s">
        <v>1211</v>
      </c>
      <c r="T2151" s="109">
        <v>4.5179999999999998</v>
      </c>
      <c r="U2151" s="121" t="s">
        <v>1982</v>
      </c>
      <c r="V2151" s="108">
        <v>8.5000000000000006E-2</v>
      </c>
      <c r="W2151" s="108">
        <v>7.9829999999999998E-2</v>
      </c>
      <c r="X2151" s="1" t="s">
        <v>636</v>
      </c>
      <c r="Z2151" s="107">
        <v>50000</v>
      </c>
      <c r="AA2151" s="107">
        <v>3.718</v>
      </c>
      <c r="AB2151" s="107">
        <v>103.1932</v>
      </c>
      <c r="AC2151" s="107">
        <v>0</v>
      </c>
      <c r="AD2151" s="107">
        <v>191.83616000000001</v>
      </c>
      <c r="AE2151" s="107"/>
      <c r="AF2151" s="107"/>
      <c r="AG2151" s="1" t="s">
        <v>17</v>
      </c>
      <c r="AH2151" s="108">
        <v>6.6666666666666697E-5</v>
      </c>
      <c r="AI2151" s="108">
        <v>7.3142333080000003E-3</v>
      </c>
      <c r="AJ2151" s="108">
        <v>2.6550571729999999E-3</v>
      </c>
    </row>
    <row r="2152" spans="1:36">
      <c r="A2152" s="1">
        <v>13918</v>
      </c>
      <c r="B2152" s="1">
        <v>13920</v>
      </c>
      <c r="C2152" s="1" t="s">
        <v>2688</v>
      </c>
      <c r="D2152" s="1" t="s">
        <v>2689</v>
      </c>
      <c r="E2152" s="1" t="s">
        <v>430</v>
      </c>
      <c r="F2152" s="1" t="s">
        <v>2690</v>
      </c>
      <c r="G2152" s="1" t="s">
        <v>2691</v>
      </c>
      <c r="H2152" s="1" t="s">
        <v>76</v>
      </c>
      <c r="I2152" s="1" t="s">
        <v>230</v>
      </c>
      <c r="J2152" s="1" t="s">
        <v>61</v>
      </c>
      <c r="K2152" s="1" t="s">
        <v>314</v>
      </c>
      <c r="L2152" s="1" t="s">
        <v>821</v>
      </c>
      <c r="M2152" s="1" t="s">
        <v>476</v>
      </c>
      <c r="N2152" s="1" t="s">
        <v>899</v>
      </c>
      <c r="O2152" s="1" t="s">
        <v>62</v>
      </c>
      <c r="P2152" s="1" t="s">
        <v>2478</v>
      </c>
      <c r="Q2152" s="1" t="s">
        <v>96</v>
      </c>
      <c r="R2152" s="1" t="s">
        <v>57</v>
      </c>
      <c r="S2152" s="1" t="s">
        <v>1211</v>
      </c>
      <c r="T2152" s="109">
        <v>6.7430000000000003</v>
      </c>
      <c r="U2152" s="121" t="s">
        <v>2692</v>
      </c>
      <c r="V2152" s="108">
        <v>4.9500000000000002E-2</v>
      </c>
      <c r="W2152" s="108">
        <v>4.8660000000000002E-2</v>
      </c>
      <c r="X2152" s="1" t="s">
        <v>636</v>
      </c>
      <c r="Z2152" s="107">
        <v>10000</v>
      </c>
      <c r="AA2152" s="107">
        <v>3.718</v>
      </c>
      <c r="AB2152" s="107">
        <v>101.229</v>
      </c>
      <c r="AC2152" s="107">
        <v>0</v>
      </c>
      <c r="AD2152" s="107">
        <v>37.636940000000003</v>
      </c>
      <c r="AE2152" s="107"/>
      <c r="AF2152" s="107"/>
      <c r="AG2152" s="1" t="s">
        <v>17</v>
      </c>
      <c r="AH2152" s="108">
        <v>1.6666666666666701E-5</v>
      </c>
      <c r="AI2152" s="108">
        <v>1.435002452E-3</v>
      </c>
      <c r="AJ2152" s="108">
        <v>5.20904023E-4</v>
      </c>
    </row>
    <row r="2153" spans="1:36">
      <c r="A2153" s="1">
        <v>13918</v>
      </c>
      <c r="B2153" s="1">
        <v>13920</v>
      </c>
      <c r="C2153" s="1" t="s">
        <v>2474</v>
      </c>
      <c r="D2153" s="1" t="s">
        <v>2475</v>
      </c>
      <c r="E2153" s="1" t="s">
        <v>430</v>
      </c>
      <c r="F2153" s="1" t="s">
        <v>2476</v>
      </c>
      <c r="G2153" s="1" t="s">
        <v>2477</v>
      </c>
      <c r="H2153" s="1" t="s">
        <v>76</v>
      </c>
      <c r="I2153" s="1" t="s">
        <v>230</v>
      </c>
      <c r="J2153" s="1" t="s">
        <v>61</v>
      </c>
      <c r="K2153" s="1" t="s">
        <v>315</v>
      </c>
      <c r="L2153" s="1" t="s">
        <v>821</v>
      </c>
      <c r="M2153" s="1" t="s">
        <v>476</v>
      </c>
      <c r="N2153" s="1" t="s">
        <v>195</v>
      </c>
      <c r="O2153" s="1" t="s">
        <v>62</v>
      </c>
      <c r="P2153" s="1" t="s">
        <v>2478</v>
      </c>
      <c r="Q2153" s="1" t="s">
        <v>96</v>
      </c>
      <c r="R2153" s="1" t="s">
        <v>57</v>
      </c>
      <c r="S2153" s="1" t="s">
        <v>1211</v>
      </c>
      <c r="T2153" s="109">
        <v>6.6390000000000002</v>
      </c>
      <c r="U2153" s="121" t="s">
        <v>2479</v>
      </c>
      <c r="V2153" s="108">
        <v>6.6919999999999993E-2</v>
      </c>
      <c r="W2153" s="108">
        <v>5.7360000000000001E-2</v>
      </c>
      <c r="X2153" s="1" t="s">
        <v>636</v>
      </c>
      <c r="Z2153" s="107">
        <v>10000</v>
      </c>
      <c r="AA2153" s="107">
        <v>3.718</v>
      </c>
      <c r="AB2153" s="107">
        <v>107.4372</v>
      </c>
      <c r="AC2153" s="107">
        <v>0</v>
      </c>
      <c r="AD2153" s="107">
        <v>39.945149999999998</v>
      </c>
      <c r="AE2153" s="107"/>
      <c r="AF2153" s="107"/>
      <c r="AG2153" s="1" t="s">
        <v>17</v>
      </c>
      <c r="AH2153" s="108">
        <v>6.66666666666667E-6</v>
      </c>
      <c r="AI2153" s="108">
        <v>1.5230087310000001E-3</v>
      </c>
      <c r="AJ2153" s="108">
        <v>5.5285018700000003E-4</v>
      </c>
    </row>
    <row r="2154" spans="1:36">
      <c r="A2154" s="1">
        <v>13918</v>
      </c>
      <c r="B2154" s="1">
        <v>13920</v>
      </c>
      <c r="C2154" s="1" t="s">
        <v>2480</v>
      </c>
      <c r="D2154" s="1" t="s">
        <v>2481</v>
      </c>
      <c r="E2154" s="1" t="s">
        <v>430</v>
      </c>
      <c r="F2154" s="1" t="s">
        <v>2482</v>
      </c>
      <c r="G2154" s="1" t="s">
        <v>2483</v>
      </c>
      <c r="H2154" s="1" t="s">
        <v>76</v>
      </c>
      <c r="I2154" s="1" t="s">
        <v>230</v>
      </c>
      <c r="J2154" s="1" t="s">
        <v>61</v>
      </c>
      <c r="K2154" s="1" t="s">
        <v>314</v>
      </c>
      <c r="L2154" s="1" t="s">
        <v>821</v>
      </c>
      <c r="M2154" s="1" t="s">
        <v>476</v>
      </c>
      <c r="N2154" s="1" t="s">
        <v>1151</v>
      </c>
      <c r="O2154" s="1" t="s">
        <v>62</v>
      </c>
      <c r="P2154" s="1" t="s">
        <v>2149</v>
      </c>
      <c r="Q2154" s="1" t="s">
        <v>96</v>
      </c>
      <c r="R2154" s="1" t="s">
        <v>57</v>
      </c>
      <c r="S2154" s="1" t="s">
        <v>1211</v>
      </c>
      <c r="T2154" s="109">
        <v>3.504</v>
      </c>
      <c r="U2154" s="121" t="s">
        <v>2484</v>
      </c>
      <c r="V2154" s="108">
        <v>5.9499999999999997E-2</v>
      </c>
      <c r="W2154" s="108">
        <v>5.867E-2</v>
      </c>
      <c r="X2154" s="1" t="s">
        <v>636</v>
      </c>
      <c r="Z2154" s="107">
        <v>15000</v>
      </c>
      <c r="AA2154" s="107">
        <v>3.718</v>
      </c>
      <c r="AB2154" s="107">
        <v>100.568</v>
      </c>
      <c r="AC2154" s="107">
        <v>0</v>
      </c>
      <c r="AD2154" s="107">
        <v>56.086770000000001</v>
      </c>
      <c r="AE2154" s="107"/>
      <c r="AF2154" s="107"/>
      <c r="AG2154" s="1" t="s">
        <v>17</v>
      </c>
      <c r="AH2154" s="108">
        <v>1.5E-5</v>
      </c>
      <c r="AI2154" s="108">
        <v>2.1384483570000001E-3</v>
      </c>
      <c r="AJ2154" s="108">
        <v>7.7625397099999999E-4</v>
      </c>
    </row>
    <row r="2155" spans="1:36">
      <c r="A2155" s="1">
        <v>13918</v>
      </c>
      <c r="B2155" s="1">
        <v>13920</v>
      </c>
      <c r="C2155" s="1" t="s">
        <v>2307</v>
      </c>
      <c r="D2155" s="1" t="s">
        <v>2485</v>
      </c>
      <c r="E2155" s="1" t="s">
        <v>430</v>
      </c>
      <c r="F2155" s="1" t="s">
        <v>2486</v>
      </c>
      <c r="G2155" s="1" t="s">
        <v>2487</v>
      </c>
      <c r="H2155" s="1" t="s">
        <v>76</v>
      </c>
      <c r="I2155" s="1" t="s">
        <v>230</v>
      </c>
      <c r="J2155" s="1" t="s">
        <v>61</v>
      </c>
      <c r="K2155" s="1" t="s">
        <v>314</v>
      </c>
      <c r="L2155" s="1" t="s">
        <v>821</v>
      </c>
      <c r="M2155" s="1" t="s">
        <v>476</v>
      </c>
      <c r="N2155" s="1" t="s">
        <v>895</v>
      </c>
      <c r="O2155" s="1" t="s">
        <v>62</v>
      </c>
      <c r="P2155" s="1" t="s">
        <v>2220</v>
      </c>
      <c r="Q2155" s="1" t="s">
        <v>96</v>
      </c>
      <c r="R2155" s="1" t="s">
        <v>57</v>
      </c>
      <c r="S2155" s="1" t="s">
        <v>1211</v>
      </c>
      <c r="T2155" s="109">
        <v>4.891</v>
      </c>
      <c r="U2155" s="121">
        <v>48062</v>
      </c>
      <c r="V2155" s="108">
        <v>5.7500000000000002E-2</v>
      </c>
      <c r="W2155" s="108">
        <v>5.5509999999999997E-2</v>
      </c>
      <c r="X2155" s="1" t="s">
        <v>636</v>
      </c>
      <c r="Z2155" s="107">
        <v>20000</v>
      </c>
      <c r="AA2155" s="107">
        <v>3.718</v>
      </c>
      <c r="AB2155" s="107">
        <v>101.8355</v>
      </c>
      <c r="AC2155" s="107">
        <v>0</v>
      </c>
      <c r="AD2155" s="107">
        <v>75.724879999999999</v>
      </c>
      <c r="AE2155" s="107"/>
      <c r="AF2155" s="107"/>
      <c r="AG2155" s="1" t="s">
        <v>17</v>
      </c>
      <c r="AH2155" s="108">
        <v>2.0000000000000002E-5</v>
      </c>
      <c r="AI2155" s="108">
        <v>2.887200408E-3</v>
      </c>
      <c r="AJ2155" s="108">
        <v>1.0480499910000001E-3</v>
      </c>
    </row>
    <row r="2156" spans="1:36">
      <c r="A2156" s="1">
        <v>13918</v>
      </c>
      <c r="B2156" s="1">
        <v>13920</v>
      </c>
      <c r="C2156" s="1" t="s">
        <v>2488</v>
      </c>
      <c r="D2156" s="1" t="s">
        <v>2489</v>
      </c>
      <c r="E2156" s="1" t="s">
        <v>430</v>
      </c>
      <c r="F2156" s="1" t="s">
        <v>2490</v>
      </c>
      <c r="G2156" s="1" t="s">
        <v>2491</v>
      </c>
      <c r="H2156" s="1" t="s">
        <v>76</v>
      </c>
      <c r="I2156" s="1" t="s">
        <v>230</v>
      </c>
      <c r="J2156" s="1" t="s">
        <v>61</v>
      </c>
      <c r="K2156" s="1" t="s">
        <v>314</v>
      </c>
      <c r="L2156" s="1" t="s">
        <v>821</v>
      </c>
      <c r="M2156" s="1" t="s">
        <v>494</v>
      </c>
      <c r="N2156" s="1" t="s">
        <v>910</v>
      </c>
      <c r="O2156" s="1" t="s">
        <v>62</v>
      </c>
      <c r="P2156" s="1" t="s">
        <v>2220</v>
      </c>
      <c r="Q2156" s="1" t="s">
        <v>96</v>
      </c>
      <c r="R2156" s="1" t="s">
        <v>57</v>
      </c>
      <c r="S2156" s="1" t="s">
        <v>1211</v>
      </c>
      <c r="T2156" s="109">
        <v>6.5</v>
      </c>
      <c r="U2156" s="121" t="s">
        <v>2492</v>
      </c>
      <c r="V2156" s="108">
        <v>6.5000000000000002E-2</v>
      </c>
      <c r="W2156" s="108">
        <v>5.747E-2</v>
      </c>
      <c r="X2156" s="1" t="s">
        <v>636</v>
      </c>
      <c r="Z2156" s="107">
        <v>10000</v>
      </c>
      <c r="AA2156" s="107">
        <v>3.718</v>
      </c>
      <c r="AB2156" s="107">
        <v>107.4293</v>
      </c>
      <c r="AC2156" s="107">
        <v>0</v>
      </c>
      <c r="AD2156" s="107">
        <v>39.942210000000003</v>
      </c>
      <c r="AE2156" s="107"/>
      <c r="AF2156" s="107"/>
      <c r="AG2156" s="1" t="s">
        <v>17</v>
      </c>
      <c r="AH2156" s="108">
        <v>5.7142857142857103E-6</v>
      </c>
      <c r="AI2156" s="108">
        <v>1.522896636E-3</v>
      </c>
      <c r="AJ2156" s="108">
        <v>5.5280949699999999E-4</v>
      </c>
    </row>
    <row r="2157" spans="1:36">
      <c r="A2157" s="1">
        <v>13918</v>
      </c>
      <c r="B2157" s="1">
        <v>13920</v>
      </c>
      <c r="C2157" s="1" t="s">
        <v>2493</v>
      </c>
      <c r="D2157" s="1" t="s">
        <v>2494</v>
      </c>
      <c r="E2157" s="1" t="s">
        <v>430</v>
      </c>
      <c r="F2157" s="1" t="s">
        <v>2495</v>
      </c>
      <c r="G2157" s="1" t="s">
        <v>2496</v>
      </c>
      <c r="H2157" s="1" t="s">
        <v>76</v>
      </c>
      <c r="I2157" s="1" t="s">
        <v>230</v>
      </c>
      <c r="J2157" s="1" t="s">
        <v>61</v>
      </c>
      <c r="K2157" s="1" t="s">
        <v>314</v>
      </c>
      <c r="L2157" s="1" t="s">
        <v>821</v>
      </c>
      <c r="M2157" s="1" t="s">
        <v>476</v>
      </c>
      <c r="N2157" s="1" t="s">
        <v>921</v>
      </c>
      <c r="O2157" s="1" t="s">
        <v>62</v>
      </c>
      <c r="P2157" s="1" t="s">
        <v>2149</v>
      </c>
      <c r="Q2157" s="1" t="s">
        <v>96</v>
      </c>
      <c r="R2157" s="1" t="s">
        <v>57</v>
      </c>
      <c r="S2157" s="1" t="s">
        <v>1211</v>
      </c>
      <c r="T2157" s="109">
        <v>6.7670000000000003</v>
      </c>
      <c r="U2157" s="121">
        <v>49282</v>
      </c>
      <c r="V2157" s="108">
        <v>6.0999999999999999E-2</v>
      </c>
      <c r="W2157" s="108">
        <v>5.6660000000000002E-2</v>
      </c>
      <c r="X2157" s="1" t="s">
        <v>636</v>
      </c>
      <c r="Z2157" s="107">
        <v>10000</v>
      </c>
      <c r="AA2157" s="107">
        <v>3.718</v>
      </c>
      <c r="AB2157" s="107">
        <v>105.9136</v>
      </c>
      <c r="AC2157" s="107">
        <v>0</v>
      </c>
      <c r="AD2157" s="107">
        <v>39.378680000000003</v>
      </c>
      <c r="AE2157" s="107"/>
      <c r="AF2157" s="107"/>
      <c r="AG2157" s="1" t="s">
        <v>17</v>
      </c>
      <c r="AH2157" s="108">
        <v>1.6666666666666701E-5</v>
      </c>
      <c r="AI2157" s="108">
        <v>1.5014106449999999E-3</v>
      </c>
      <c r="AJ2157" s="108">
        <v>5.4501010999999995E-4</v>
      </c>
    </row>
    <row r="2158" spans="1:36">
      <c r="A2158" s="1">
        <v>13918</v>
      </c>
      <c r="B2158" s="1">
        <v>13920</v>
      </c>
      <c r="C2158" s="1" t="s">
        <v>2235</v>
      </c>
      <c r="D2158" s="1" t="s">
        <v>2236</v>
      </c>
      <c r="E2158" s="1" t="s">
        <v>430</v>
      </c>
      <c r="F2158" s="1" t="s">
        <v>2237</v>
      </c>
      <c r="G2158" s="1" t="s">
        <v>2238</v>
      </c>
      <c r="H2158" s="1" t="s">
        <v>76</v>
      </c>
      <c r="I2158" s="1" t="s">
        <v>230</v>
      </c>
      <c r="J2158" s="1" t="s">
        <v>61</v>
      </c>
      <c r="K2158" s="1" t="s">
        <v>314</v>
      </c>
      <c r="L2158" s="1" t="s">
        <v>821</v>
      </c>
      <c r="M2158" s="1" t="s">
        <v>476</v>
      </c>
      <c r="N2158" s="1" t="s">
        <v>878</v>
      </c>
      <c r="O2158" s="1" t="s">
        <v>62</v>
      </c>
      <c r="P2158" s="1" t="s">
        <v>2149</v>
      </c>
      <c r="Q2158" s="1" t="s">
        <v>96</v>
      </c>
      <c r="R2158" s="1" t="s">
        <v>57</v>
      </c>
      <c r="S2158" s="1" t="s">
        <v>1211</v>
      </c>
      <c r="T2158" s="109">
        <v>4.0780000000000003</v>
      </c>
      <c r="U2158" s="121">
        <v>47128</v>
      </c>
      <c r="V2158" s="108">
        <v>5.0259999999999999E-2</v>
      </c>
      <c r="W2158" s="108">
        <v>5.2080000000000001E-2</v>
      </c>
      <c r="X2158" s="1" t="s">
        <v>636</v>
      </c>
      <c r="Z2158" s="107">
        <v>10000</v>
      </c>
      <c r="AA2158" s="107">
        <v>3.718</v>
      </c>
      <c r="AB2158" s="107">
        <v>99.290999999999997</v>
      </c>
      <c r="AC2158" s="107">
        <v>0</v>
      </c>
      <c r="AD2158" s="107">
        <v>36.91639</v>
      </c>
      <c r="AE2158" s="107"/>
      <c r="AF2158" s="107"/>
      <c r="AG2158" s="1" t="s">
        <v>17</v>
      </c>
      <c r="AH2158" s="108">
        <v>1.0000000000000001E-5</v>
      </c>
      <c r="AI2158" s="108">
        <v>1.4075296819999999E-3</v>
      </c>
      <c r="AJ2158" s="108">
        <v>5.1093144300000002E-4</v>
      </c>
    </row>
    <row r="2159" spans="1:36">
      <c r="A2159" s="1">
        <v>13918</v>
      </c>
      <c r="B2159" s="1">
        <v>13920</v>
      </c>
      <c r="C2159" s="1" t="s">
        <v>2239</v>
      </c>
      <c r="D2159" s="1" t="s">
        <v>2236</v>
      </c>
      <c r="E2159" s="1" t="s">
        <v>430</v>
      </c>
      <c r="F2159" s="1" t="s">
        <v>2240</v>
      </c>
      <c r="G2159" s="1" t="s">
        <v>2241</v>
      </c>
      <c r="H2159" s="1" t="s">
        <v>76</v>
      </c>
      <c r="I2159" s="1" t="s">
        <v>230</v>
      </c>
      <c r="J2159" s="1" t="s">
        <v>61</v>
      </c>
      <c r="K2159" s="1" t="s">
        <v>314</v>
      </c>
      <c r="L2159" s="1" t="s">
        <v>821</v>
      </c>
      <c r="M2159" s="1" t="s">
        <v>476</v>
      </c>
      <c r="N2159" s="1" t="s">
        <v>878</v>
      </c>
      <c r="O2159" s="1" t="s">
        <v>62</v>
      </c>
      <c r="P2159" s="1" t="s">
        <v>2149</v>
      </c>
      <c r="Q2159" s="1" t="s">
        <v>96</v>
      </c>
      <c r="R2159" s="1" t="s">
        <v>57</v>
      </c>
      <c r="S2159" s="1" t="s">
        <v>1211</v>
      </c>
      <c r="T2159" s="109">
        <v>7.4720000000000004</v>
      </c>
      <c r="U2159" s="121">
        <v>48954</v>
      </c>
      <c r="V2159" s="108">
        <v>5.5840000000000001E-2</v>
      </c>
      <c r="W2159" s="108">
        <v>5.8700000000000002E-2</v>
      </c>
      <c r="X2159" s="1" t="s">
        <v>636</v>
      </c>
      <c r="Z2159" s="107">
        <v>10000</v>
      </c>
      <c r="AA2159" s="107">
        <v>3.718</v>
      </c>
      <c r="AB2159" s="107">
        <v>97.957499999999996</v>
      </c>
      <c r="AC2159" s="107">
        <v>0</v>
      </c>
      <c r="AD2159" s="107">
        <v>36.4206</v>
      </c>
      <c r="AE2159" s="107"/>
      <c r="AF2159" s="107"/>
      <c r="AG2159" s="1" t="s">
        <v>17</v>
      </c>
      <c r="AH2159" s="108">
        <v>7.9999999999999996E-6</v>
      </c>
      <c r="AI2159" s="108">
        <v>1.388626448E-3</v>
      </c>
      <c r="AJ2159" s="108">
        <v>5.0406959400000001E-4</v>
      </c>
    </row>
    <row r="2160" spans="1:36">
      <c r="A2160" s="1">
        <v>13918</v>
      </c>
      <c r="B2160" s="1">
        <v>13920</v>
      </c>
      <c r="C2160" s="1" t="s">
        <v>2242</v>
      </c>
      <c r="D2160" s="1" t="s">
        <v>2243</v>
      </c>
      <c r="E2160" s="1" t="s">
        <v>430</v>
      </c>
      <c r="F2160" s="1" t="s">
        <v>2244</v>
      </c>
      <c r="G2160" s="1" t="s">
        <v>2245</v>
      </c>
      <c r="H2160" s="1" t="s">
        <v>76</v>
      </c>
      <c r="I2160" s="1" t="s">
        <v>230</v>
      </c>
      <c r="J2160" s="1" t="s">
        <v>61</v>
      </c>
      <c r="K2160" s="1" t="s">
        <v>314</v>
      </c>
      <c r="L2160" s="1" t="s">
        <v>821</v>
      </c>
      <c r="M2160" s="1" t="s">
        <v>476</v>
      </c>
      <c r="N2160" s="1" t="s">
        <v>1151</v>
      </c>
      <c r="O2160" s="1" t="s">
        <v>62</v>
      </c>
      <c r="P2160" s="1" t="s">
        <v>2149</v>
      </c>
      <c r="Q2160" s="1" t="s">
        <v>96</v>
      </c>
      <c r="R2160" s="1" t="s">
        <v>57</v>
      </c>
      <c r="S2160" s="1" t="s">
        <v>1211</v>
      </c>
      <c r="T2160" s="109">
        <v>3.9660000000000002</v>
      </c>
      <c r="U2160" s="121">
        <v>47461</v>
      </c>
      <c r="V2160" s="108">
        <v>5.8000000000000003E-2</v>
      </c>
      <c r="W2160" s="108">
        <v>6.0690000000000001E-2</v>
      </c>
      <c r="X2160" s="1" t="s">
        <v>636</v>
      </c>
      <c r="Z2160" s="107">
        <v>20000</v>
      </c>
      <c r="AA2160" s="107">
        <v>3.718</v>
      </c>
      <c r="AB2160" s="107">
        <v>99.285200000000003</v>
      </c>
      <c r="AC2160" s="107">
        <v>0</v>
      </c>
      <c r="AD2160" s="107">
        <v>73.828469999999996</v>
      </c>
      <c r="AE2160" s="107"/>
      <c r="AF2160" s="107"/>
      <c r="AG2160" s="1" t="s">
        <v>17</v>
      </c>
      <c r="AH2160" s="108">
        <v>4.0000000000000003E-5</v>
      </c>
      <c r="AI2160" s="108">
        <v>2.8148950349999998E-3</v>
      </c>
      <c r="AJ2160" s="108">
        <v>1.0218032350000001E-3</v>
      </c>
    </row>
    <row r="2161" spans="1:36">
      <c r="A2161" s="1">
        <v>13918</v>
      </c>
      <c r="B2161" s="1">
        <v>13920</v>
      </c>
      <c r="C2161" s="1" t="s">
        <v>2246</v>
      </c>
      <c r="D2161" s="1" t="s">
        <v>2247</v>
      </c>
      <c r="E2161" s="1" t="s">
        <v>430</v>
      </c>
      <c r="F2161" s="1" t="s">
        <v>2248</v>
      </c>
      <c r="G2161" s="1" t="s">
        <v>2249</v>
      </c>
      <c r="H2161" s="1" t="s">
        <v>76</v>
      </c>
      <c r="I2161" s="1" t="s">
        <v>230</v>
      </c>
      <c r="J2161" s="1" t="s">
        <v>61</v>
      </c>
      <c r="K2161" s="1" t="s">
        <v>314</v>
      </c>
      <c r="L2161" s="1" t="s">
        <v>821</v>
      </c>
      <c r="M2161" s="1" t="s">
        <v>488</v>
      </c>
      <c r="N2161" s="1" t="s">
        <v>1151</v>
      </c>
      <c r="O2161" s="1" t="s">
        <v>62</v>
      </c>
      <c r="P2161" s="1" t="s">
        <v>2149</v>
      </c>
      <c r="Q2161" s="1" t="s">
        <v>96</v>
      </c>
      <c r="R2161" s="1" t="s">
        <v>57</v>
      </c>
      <c r="S2161" s="1" t="s">
        <v>1211</v>
      </c>
      <c r="T2161" s="109">
        <v>4.3570000000000002</v>
      </c>
      <c r="U2161" s="121" t="s">
        <v>2250</v>
      </c>
      <c r="V2161" s="108">
        <v>5.8000000000000003E-2</v>
      </c>
      <c r="W2161" s="108">
        <v>6.2379999999999998E-2</v>
      </c>
      <c r="X2161" s="1" t="s">
        <v>636</v>
      </c>
      <c r="Z2161" s="107">
        <v>50000</v>
      </c>
      <c r="AA2161" s="107">
        <v>3.718</v>
      </c>
      <c r="AB2161" s="107">
        <v>98.428899999999999</v>
      </c>
      <c r="AC2161" s="107">
        <v>0</v>
      </c>
      <c r="AD2161" s="107">
        <v>182.97933</v>
      </c>
      <c r="AE2161" s="107"/>
      <c r="AF2161" s="107"/>
      <c r="AG2161" s="1" t="s">
        <v>17</v>
      </c>
      <c r="AH2161" s="108">
        <v>5.0000000000000002E-5</v>
      </c>
      <c r="AI2161" s="108">
        <v>6.976544516E-3</v>
      </c>
      <c r="AJ2161" s="108">
        <v>2.5324765819999999E-3</v>
      </c>
    </row>
    <row r="2162" spans="1:36">
      <c r="A2162" s="1">
        <v>13918</v>
      </c>
      <c r="B2162" s="1">
        <v>13920</v>
      </c>
      <c r="C2162" s="1" t="s">
        <v>2251</v>
      </c>
      <c r="D2162" s="1" t="s">
        <v>2252</v>
      </c>
      <c r="E2162" s="1" t="s">
        <v>430</v>
      </c>
      <c r="F2162" s="1" t="s">
        <v>2251</v>
      </c>
      <c r="G2162" s="1" t="s">
        <v>2253</v>
      </c>
      <c r="H2162" s="1" t="s">
        <v>76</v>
      </c>
      <c r="I2162" s="1" t="s">
        <v>230</v>
      </c>
      <c r="J2162" s="1" t="s">
        <v>61</v>
      </c>
      <c r="K2162" s="1" t="s">
        <v>315</v>
      </c>
      <c r="L2162" s="1" t="s">
        <v>821</v>
      </c>
      <c r="M2162" s="1" t="s">
        <v>479</v>
      </c>
      <c r="N2162" s="1" t="s">
        <v>919</v>
      </c>
      <c r="O2162" s="1" t="s">
        <v>62</v>
      </c>
      <c r="P2162" s="1" t="s">
        <v>2254</v>
      </c>
      <c r="Q2162" s="1" t="s">
        <v>84</v>
      </c>
      <c r="R2162" s="1" t="s">
        <v>57</v>
      </c>
      <c r="S2162" s="1" t="s">
        <v>1211</v>
      </c>
      <c r="T2162" s="109">
        <v>3.0419999999999998</v>
      </c>
      <c r="U2162" s="121" t="s">
        <v>1791</v>
      </c>
      <c r="V2162" s="108">
        <v>8.1250000000000003E-2</v>
      </c>
      <c r="W2162" s="108">
        <v>7.5039999999999996E-2</v>
      </c>
      <c r="X2162" s="1" t="s">
        <v>636</v>
      </c>
      <c r="Z2162" s="107">
        <v>10000</v>
      </c>
      <c r="AA2162" s="107">
        <v>3.718</v>
      </c>
      <c r="AB2162" s="107">
        <v>105.95610000000001</v>
      </c>
      <c r="AC2162" s="107">
        <v>0</v>
      </c>
      <c r="AD2162" s="107">
        <v>39.394480000000001</v>
      </c>
      <c r="AE2162" s="107"/>
      <c r="AF2162" s="107"/>
      <c r="AG2162" s="1" t="s">
        <v>17</v>
      </c>
      <c r="AH2162" s="108">
        <v>1.3333333333333299E-5</v>
      </c>
      <c r="AI2162" s="108">
        <v>1.5020130599999999E-3</v>
      </c>
      <c r="AJ2162" s="108">
        <v>5.4522878600000004E-4</v>
      </c>
    </row>
    <row r="2163" spans="1:36">
      <c r="A2163" s="1">
        <v>13918</v>
      </c>
      <c r="B2163" s="1">
        <v>13920</v>
      </c>
      <c r="C2163" s="1" t="s">
        <v>2229</v>
      </c>
      <c r="D2163" s="1" t="s">
        <v>2257</v>
      </c>
      <c r="E2163" s="1" t="s">
        <v>430</v>
      </c>
      <c r="F2163" s="1" t="s">
        <v>2258</v>
      </c>
      <c r="G2163" s="1" t="s">
        <v>2259</v>
      </c>
      <c r="H2163" s="1" t="s">
        <v>76</v>
      </c>
      <c r="I2163" s="1" t="s">
        <v>230</v>
      </c>
      <c r="J2163" s="1" t="s">
        <v>61</v>
      </c>
      <c r="K2163" s="1" t="s">
        <v>314</v>
      </c>
      <c r="L2163" s="1" t="s">
        <v>821</v>
      </c>
      <c r="M2163" s="1" t="s">
        <v>479</v>
      </c>
      <c r="N2163" s="1" t="s">
        <v>1151</v>
      </c>
      <c r="O2163" s="1" t="s">
        <v>62</v>
      </c>
      <c r="P2163" s="1" t="s">
        <v>2233</v>
      </c>
      <c r="Q2163" s="1" t="s">
        <v>84</v>
      </c>
      <c r="R2163" s="1" t="s">
        <v>57</v>
      </c>
      <c r="S2163" s="1" t="s">
        <v>1211</v>
      </c>
      <c r="T2163" s="109">
        <v>4.1310000000000002</v>
      </c>
      <c r="U2163" s="121" t="s">
        <v>2260</v>
      </c>
      <c r="V2163" s="108">
        <v>6.1249999999999999E-2</v>
      </c>
      <c r="W2163" s="108">
        <v>6.2509999999999996E-2</v>
      </c>
      <c r="X2163" s="1" t="s">
        <v>636</v>
      </c>
      <c r="Z2163" s="107">
        <v>20000</v>
      </c>
      <c r="AA2163" s="107">
        <v>3.718</v>
      </c>
      <c r="AB2163" s="107">
        <v>101.7038</v>
      </c>
      <c r="AC2163" s="107">
        <v>0</v>
      </c>
      <c r="AD2163" s="107">
        <v>75.626949999999994</v>
      </c>
      <c r="AE2163" s="107"/>
      <c r="AF2163" s="107"/>
      <c r="AG2163" s="1" t="s">
        <v>17</v>
      </c>
      <c r="AH2163" s="108">
        <v>2.8571428571428601E-5</v>
      </c>
      <c r="AI2163" s="108">
        <v>2.8834665820000002E-3</v>
      </c>
      <c r="AJ2163" s="108">
        <v>1.0466946170000001E-3</v>
      </c>
    </row>
    <row r="2164" spans="1:36">
      <c r="A2164" s="1">
        <v>13918</v>
      </c>
      <c r="B2164" s="1">
        <v>13920</v>
      </c>
      <c r="C2164" s="1" t="s">
        <v>2261</v>
      </c>
      <c r="D2164" s="1" t="s">
        <v>2262</v>
      </c>
      <c r="E2164" s="1" t="s">
        <v>430</v>
      </c>
      <c r="F2164" s="1" t="s">
        <v>2263</v>
      </c>
      <c r="G2164" s="1" t="s">
        <v>2264</v>
      </c>
      <c r="H2164" s="1" t="s">
        <v>76</v>
      </c>
      <c r="I2164" s="1" t="s">
        <v>230</v>
      </c>
      <c r="J2164" s="1" t="s">
        <v>61</v>
      </c>
      <c r="K2164" s="1" t="s">
        <v>314</v>
      </c>
      <c r="L2164" s="1" t="s">
        <v>821</v>
      </c>
      <c r="M2164" s="1" t="s">
        <v>479</v>
      </c>
      <c r="N2164" s="1" t="s">
        <v>910</v>
      </c>
      <c r="O2164" s="1" t="s">
        <v>62</v>
      </c>
      <c r="P2164" s="1" t="s">
        <v>2265</v>
      </c>
      <c r="Q2164" s="1" t="s">
        <v>96</v>
      </c>
      <c r="R2164" s="1" t="s">
        <v>57</v>
      </c>
      <c r="S2164" s="1" t="s">
        <v>1211</v>
      </c>
      <c r="T2164" s="109">
        <v>4.0629999999999997</v>
      </c>
      <c r="U2164" s="121">
        <v>56890</v>
      </c>
      <c r="V2164" s="108">
        <v>7.0000000000000007E-2</v>
      </c>
      <c r="W2164" s="108">
        <v>6.9220000000000004E-2</v>
      </c>
      <c r="X2164" s="1" t="s">
        <v>636</v>
      </c>
      <c r="Z2164" s="107">
        <v>20000</v>
      </c>
      <c r="AA2164" s="107">
        <v>3.718</v>
      </c>
      <c r="AB2164" s="107">
        <v>101.39879999999999</v>
      </c>
      <c r="AC2164" s="107">
        <v>0</v>
      </c>
      <c r="AD2164" s="107">
        <v>75.400149999999996</v>
      </c>
      <c r="AE2164" s="107"/>
      <c r="AF2164" s="107"/>
      <c r="AG2164" s="1" t="s">
        <v>17</v>
      </c>
      <c r="AH2164" s="108">
        <v>8.88888888888889E-6</v>
      </c>
      <c r="AI2164" s="108">
        <v>2.8748192650000001E-3</v>
      </c>
      <c r="AJ2164" s="108">
        <v>1.043555652E-3</v>
      </c>
    </row>
    <row r="2165" spans="1:36">
      <c r="A2165" s="1">
        <v>13918</v>
      </c>
      <c r="B2165" s="1">
        <v>13920</v>
      </c>
      <c r="C2165" s="1" t="s">
        <v>2267</v>
      </c>
      <c r="D2165" s="1">
        <v>62862427</v>
      </c>
      <c r="E2165" s="1" t="s">
        <v>430</v>
      </c>
      <c r="F2165" s="1" t="s">
        <v>2268</v>
      </c>
      <c r="G2165" s="1" t="s">
        <v>2269</v>
      </c>
      <c r="H2165" s="1" t="s">
        <v>76</v>
      </c>
      <c r="I2165" s="1" t="s">
        <v>230</v>
      </c>
      <c r="J2165" s="1" t="s">
        <v>61</v>
      </c>
      <c r="K2165" s="1" t="s">
        <v>314</v>
      </c>
      <c r="L2165" s="1" t="s">
        <v>821</v>
      </c>
      <c r="M2165" s="1" t="s">
        <v>479</v>
      </c>
      <c r="N2165" s="1" t="s">
        <v>1151</v>
      </c>
      <c r="O2165" s="1" t="s">
        <v>62</v>
      </c>
      <c r="P2165" s="1" t="s">
        <v>2149</v>
      </c>
      <c r="Q2165" s="1" t="s">
        <v>96</v>
      </c>
      <c r="R2165" s="1" t="s">
        <v>57</v>
      </c>
      <c r="S2165" s="1" t="s">
        <v>1211</v>
      </c>
      <c r="T2165" s="109">
        <v>2.7189999999999999</v>
      </c>
      <c r="U2165" s="121" t="s">
        <v>2270</v>
      </c>
      <c r="V2165" s="108">
        <v>6.0999999999999999E-2</v>
      </c>
      <c r="W2165" s="108">
        <v>6.1499999999999999E-2</v>
      </c>
      <c r="X2165" s="1" t="s">
        <v>636</v>
      </c>
      <c r="Z2165" s="107">
        <v>20000</v>
      </c>
      <c r="AA2165" s="107">
        <v>3.718</v>
      </c>
      <c r="AB2165" s="107">
        <v>101.0401</v>
      </c>
      <c r="AC2165" s="107">
        <v>0</v>
      </c>
      <c r="AD2165" s="107">
        <v>75.133420000000001</v>
      </c>
      <c r="AE2165" s="107"/>
      <c r="AF2165" s="107"/>
      <c r="AG2165" s="1" t="s">
        <v>17</v>
      </c>
      <c r="AH2165" s="108">
        <v>3.0769230769230801E-5</v>
      </c>
      <c r="AI2165" s="108">
        <v>2.864649517E-3</v>
      </c>
      <c r="AJ2165" s="108">
        <v>1.039864047E-3</v>
      </c>
    </row>
    <row r="2166" spans="1:36">
      <c r="A2166" s="1">
        <v>13918</v>
      </c>
      <c r="B2166" s="1">
        <v>13920</v>
      </c>
      <c r="C2166" s="1" t="s">
        <v>2673</v>
      </c>
      <c r="D2166" s="1" t="s">
        <v>2674</v>
      </c>
      <c r="E2166" s="1" t="s">
        <v>430</v>
      </c>
      <c r="F2166" s="1" t="s">
        <v>2675</v>
      </c>
      <c r="G2166" s="1" t="s">
        <v>2676</v>
      </c>
      <c r="H2166" s="1" t="s">
        <v>76</v>
      </c>
      <c r="I2166" s="1" t="s">
        <v>230</v>
      </c>
      <c r="J2166" s="1" t="s">
        <v>61</v>
      </c>
      <c r="K2166" s="1" t="s">
        <v>314</v>
      </c>
      <c r="L2166" s="1" t="s">
        <v>821</v>
      </c>
      <c r="M2166" s="1" t="s">
        <v>476</v>
      </c>
      <c r="N2166" s="1" t="s">
        <v>914</v>
      </c>
      <c r="O2166" s="1" t="s">
        <v>62</v>
      </c>
      <c r="P2166" s="1" t="s">
        <v>2220</v>
      </c>
      <c r="Q2166" s="1" t="s">
        <v>96</v>
      </c>
      <c r="R2166" s="1" t="s">
        <v>57</v>
      </c>
      <c r="S2166" s="1" t="s">
        <v>1211</v>
      </c>
      <c r="T2166" s="109">
        <v>4.8440000000000003</v>
      </c>
      <c r="U2166" s="121" t="s">
        <v>2677</v>
      </c>
      <c r="V2166" s="108">
        <v>2.538E-2</v>
      </c>
      <c r="W2166" s="108">
        <v>4.9750000000000003E-2</v>
      </c>
      <c r="X2166" s="1" t="s">
        <v>636</v>
      </c>
      <c r="Z2166" s="107">
        <v>10000</v>
      </c>
      <c r="AA2166" s="107">
        <v>3.718</v>
      </c>
      <c r="AB2166" s="107">
        <v>89.701400000000007</v>
      </c>
      <c r="AC2166" s="107">
        <v>0</v>
      </c>
      <c r="AD2166" s="107">
        <v>33.35098</v>
      </c>
      <c r="AE2166" s="107"/>
      <c r="AF2166" s="107"/>
      <c r="AG2166" s="1" t="s">
        <v>17</v>
      </c>
      <c r="AH2166" s="108">
        <v>1.5384615384615401E-5</v>
      </c>
      <c r="AI2166" s="108">
        <v>1.27158951E-3</v>
      </c>
      <c r="AJ2166" s="108">
        <v>4.6158533699999999E-4</v>
      </c>
    </row>
    <row r="2167" spans="1:36">
      <c r="A2167" s="1">
        <v>13918</v>
      </c>
      <c r="B2167" s="1">
        <v>13920</v>
      </c>
      <c r="C2167" s="1" t="s">
        <v>2497</v>
      </c>
      <c r="D2167" s="1" t="s">
        <v>2498</v>
      </c>
      <c r="E2167" s="1" t="s">
        <v>430</v>
      </c>
      <c r="F2167" s="1" t="s">
        <v>2497</v>
      </c>
      <c r="G2167" s="1" t="s">
        <v>2499</v>
      </c>
      <c r="H2167" s="1" t="s">
        <v>76</v>
      </c>
      <c r="I2167" s="1" t="s">
        <v>230</v>
      </c>
      <c r="J2167" s="1" t="s">
        <v>61</v>
      </c>
      <c r="K2167" s="1" t="s">
        <v>314</v>
      </c>
      <c r="L2167" s="1" t="s">
        <v>821</v>
      </c>
      <c r="M2167" s="1" t="s">
        <v>476</v>
      </c>
      <c r="N2167" s="1" t="s">
        <v>915</v>
      </c>
      <c r="O2167" s="1" t="s">
        <v>62</v>
      </c>
      <c r="P2167" s="1" t="s">
        <v>2190</v>
      </c>
      <c r="Q2167" s="1" t="s">
        <v>84</v>
      </c>
      <c r="R2167" s="1" t="s">
        <v>57</v>
      </c>
      <c r="S2167" s="1" t="s">
        <v>1211</v>
      </c>
      <c r="T2167" s="109">
        <v>4.51</v>
      </c>
      <c r="U2167" s="121">
        <v>47639</v>
      </c>
      <c r="V2167" s="108">
        <v>4.65E-2</v>
      </c>
      <c r="W2167" s="108">
        <v>4.6960000000000002E-2</v>
      </c>
      <c r="X2167" s="1" t="s">
        <v>636</v>
      </c>
      <c r="Z2167" s="107">
        <v>5000</v>
      </c>
      <c r="AA2167" s="107">
        <v>3.718</v>
      </c>
      <c r="AB2167" s="107">
        <v>101.6738</v>
      </c>
      <c r="AC2167" s="107">
        <v>0</v>
      </c>
      <c r="AD2167" s="107">
        <v>18.901160000000001</v>
      </c>
      <c r="AE2167" s="107"/>
      <c r="AF2167" s="107"/>
      <c r="AG2167" s="1" t="s">
        <v>17</v>
      </c>
      <c r="AH2167" s="108">
        <v>6.66666666666667E-6</v>
      </c>
      <c r="AI2167" s="108">
        <v>7.2065398899999998E-4</v>
      </c>
      <c r="AJ2167" s="108">
        <v>2.6159646000000001E-4</v>
      </c>
    </row>
    <row r="2168" spans="1:36">
      <c r="A2168" s="1">
        <v>13918</v>
      </c>
      <c r="B2168" s="1">
        <v>13920</v>
      </c>
      <c r="C2168" s="1" t="s">
        <v>2500</v>
      </c>
      <c r="D2168" s="1" t="s">
        <v>2501</v>
      </c>
      <c r="E2168" s="1" t="s">
        <v>430</v>
      </c>
      <c r="F2168" s="1" t="s">
        <v>2500</v>
      </c>
      <c r="G2168" s="1" t="s">
        <v>2502</v>
      </c>
      <c r="H2168" s="1" t="s">
        <v>76</v>
      </c>
      <c r="I2168" s="1" t="s">
        <v>230</v>
      </c>
      <c r="J2168" s="1" t="s">
        <v>61</v>
      </c>
      <c r="K2168" s="1" t="s">
        <v>314</v>
      </c>
      <c r="L2168" s="1" t="s">
        <v>821</v>
      </c>
      <c r="M2168" s="1" t="s">
        <v>476</v>
      </c>
      <c r="N2168" s="1" t="s">
        <v>202</v>
      </c>
      <c r="O2168" s="1" t="s">
        <v>62</v>
      </c>
      <c r="P2168" s="1" t="s">
        <v>1282</v>
      </c>
      <c r="Q2168" s="1" t="s">
        <v>84</v>
      </c>
      <c r="R2168" s="1" t="s">
        <v>57</v>
      </c>
      <c r="S2168" s="1" t="s">
        <v>1211</v>
      </c>
      <c r="T2168" s="109">
        <v>6.4909999999999997</v>
      </c>
      <c r="U2168" s="121">
        <v>48854</v>
      </c>
      <c r="V2168" s="108">
        <v>5.1999999999999998E-2</v>
      </c>
      <c r="W2168" s="108">
        <v>5.3929999999999999E-2</v>
      </c>
      <c r="X2168" s="1" t="s">
        <v>636</v>
      </c>
      <c r="Z2168" s="107">
        <v>6000</v>
      </c>
      <c r="AA2168" s="107">
        <v>3.718</v>
      </c>
      <c r="AB2168" s="107">
        <v>99.524100000000004</v>
      </c>
      <c r="AC2168" s="107">
        <v>0</v>
      </c>
      <c r="AD2168" s="107">
        <v>22.201840000000001</v>
      </c>
      <c r="AE2168" s="107"/>
      <c r="AF2168" s="107"/>
      <c r="AG2168" s="1" t="s">
        <v>17</v>
      </c>
      <c r="AH2168" s="108">
        <v>2.6666666666666698E-6</v>
      </c>
      <c r="AI2168" s="108">
        <v>8.4650066799999996E-4</v>
      </c>
      <c r="AJ2168" s="108">
        <v>3.0727864100000001E-4</v>
      </c>
    </row>
    <row r="2169" spans="1:36">
      <c r="A2169" s="1">
        <v>13918</v>
      </c>
      <c r="B2169" s="1">
        <v>13920</v>
      </c>
      <c r="C2169" s="1" t="s">
        <v>2281</v>
      </c>
      <c r="D2169" s="1" t="s">
        <v>2282</v>
      </c>
      <c r="E2169" s="1" t="s">
        <v>430</v>
      </c>
      <c r="F2169" s="1" t="s">
        <v>2283</v>
      </c>
      <c r="G2169" s="1" t="s">
        <v>2284</v>
      </c>
      <c r="H2169" s="1" t="s">
        <v>76</v>
      </c>
      <c r="I2169" s="1" t="s">
        <v>230</v>
      </c>
      <c r="J2169" s="1" t="s">
        <v>61</v>
      </c>
      <c r="K2169" s="1" t="s">
        <v>314</v>
      </c>
      <c r="L2169" s="1" t="s">
        <v>821</v>
      </c>
      <c r="M2169" s="1" t="s">
        <v>486</v>
      </c>
      <c r="N2169" s="1" t="s">
        <v>1151</v>
      </c>
      <c r="O2169" s="1" t="s">
        <v>62</v>
      </c>
      <c r="P2169" s="1" t="s">
        <v>2149</v>
      </c>
      <c r="Q2169" s="1" t="s">
        <v>96</v>
      </c>
      <c r="R2169" s="1" t="s">
        <v>57</v>
      </c>
      <c r="S2169" s="1" t="s">
        <v>1211</v>
      </c>
      <c r="T2169" s="109">
        <v>2.2090000000000001</v>
      </c>
      <c r="U2169" s="121" t="s">
        <v>2285</v>
      </c>
      <c r="V2169" s="108">
        <v>7.7499999999999999E-2</v>
      </c>
      <c r="W2169" s="108">
        <v>5.6800000000000003E-2</v>
      </c>
      <c r="X2169" s="1" t="s">
        <v>636</v>
      </c>
      <c r="Z2169" s="107">
        <v>2000</v>
      </c>
      <c r="AA2169" s="107">
        <v>3.718</v>
      </c>
      <c r="AB2169" s="107">
        <v>105.0224</v>
      </c>
      <c r="AC2169" s="107">
        <v>0</v>
      </c>
      <c r="AD2169" s="107">
        <v>7.8094700000000001</v>
      </c>
      <c r="AE2169" s="107"/>
      <c r="AF2169" s="107"/>
      <c r="AG2169" s="1" t="s">
        <v>17</v>
      </c>
      <c r="AH2169" s="108">
        <v>3.3345004084763E-6</v>
      </c>
      <c r="AI2169" s="108">
        <v>2.9775557200000002E-4</v>
      </c>
      <c r="AJ2169" s="108">
        <v>1.08084885E-4</v>
      </c>
    </row>
    <row r="2170" spans="1:36">
      <c r="A2170" s="1">
        <v>13918</v>
      </c>
      <c r="B2170" s="1">
        <v>13920</v>
      </c>
      <c r="C2170" s="1" t="s">
        <v>2286</v>
      </c>
      <c r="D2170" s="1" t="s">
        <v>2287</v>
      </c>
      <c r="E2170" s="1" t="s">
        <v>430</v>
      </c>
      <c r="F2170" s="1" t="s">
        <v>2288</v>
      </c>
      <c r="G2170" s="1" t="s">
        <v>2289</v>
      </c>
      <c r="H2170" s="1" t="s">
        <v>76</v>
      </c>
      <c r="I2170" s="1" t="s">
        <v>230</v>
      </c>
      <c r="J2170" s="1" t="s">
        <v>61</v>
      </c>
      <c r="K2170" s="1" t="s">
        <v>173</v>
      </c>
      <c r="L2170" s="1" t="s">
        <v>821</v>
      </c>
      <c r="M2170" s="1" t="s">
        <v>486</v>
      </c>
      <c r="N2170" s="1" t="s">
        <v>931</v>
      </c>
      <c r="O2170" s="1" t="s">
        <v>62</v>
      </c>
      <c r="P2170" s="1" t="s">
        <v>2265</v>
      </c>
      <c r="Q2170" s="1" t="s">
        <v>96</v>
      </c>
      <c r="R2170" s="1" t="s">
        <v>57</v>
      </c>
      <c r="S2170" s="1" t="s">
        <v>1216</v>
      </c>
      <c r="T2170" s="109">
        <v>3.073</v>
      </c>
      <c r="U2170" s="121" t="s">
        <v>2290</v>
      </c>
      <c r="V2170" s="108">
        <v>7.9000000000000001E-2</v>
      </c>
      <c r="W2170" s="108">
        <v>8.6449999999999999E-2</v>
      </c>
      <c r="X2170" s="1" t="s">
        <v>636</v>
      </c>
      <c r="Z2170" s="107">
        <v>115210.66</v>
      </c>
      <c r="AA2170" s="107">
        <v>4.0218999999999996</v>
      </c>
      <c r="AB2170" s="107">
        <v>98.816500000000005</v>
      </c>
      <c r="AC2170" s="107">
        <v>0</v>
      </c>
      <c r="AD2170" s="107">
        <v>457.88182</v>
      </c>
      <c r="AE2170" s="107"/>
      <c r="AF2170" s="107"/>
      <c r="AG2170" s="1" t="s">
        <v>17</v>
      </c>
      <c r="AH2170" s="108">
        <v>1.3177775600000001E-4</v>
      </c>
      <c r="AI2170" s="108">
        <v>1.7457889372000001E-2</v>
      </c>
      <c r="AJ2170" s="108">
        <v>6.3371911269999998E-3</v>
      </c>
    </row>
    <row r="2171" spans="1:36">
      <c r="A2171" s="1">
        <v>13918</v>
      </c>
      <c r="B2171" s="1">
        <v>13920</v>
      </c>
      <c r="C2171" s="1" t="s">
        <v>2281</v>
      </c>
      <c r="D2171" s="1" t="s">
        <v>2291</v>
      </c>
      <c r="E2171" s="1" t="s">
        <v>430</v>
      </c>
      <c r="F2171" s="1" t="s">
        <v>2292</v>
      </c>
      <c r="G2171" s="1" t="s">
        <v>2293</v>
      </c>
      <c r="H2171" s="1" t="s">
        <v>76</v>
      </c>
      <c r="I2171" s="1" t="s">
        <v>230</v>
      </c>
      <c r="J2171" s="1" t="s">
        <v>61</v>
      </c>
      <c r="K2171" s="1" t="s">
        <v>314</v>
      </c>
      <c r="L2171" s="1" t="s">
        <v>821</v>
      </c>
      <c r="M2171" s="1" t="s">
        <v>476</v>
      </c>
      <c r="N2171" s="1" t="s">
        <v>130</v>
      </c>
      <c r="O2171" s="1" t="s">
        <v>62</v>
      </c>
      <c r="P2171" s="1" t="s">
        <v>2149</v>
      </c>
      <c r="Q2171" s="1" t="s">
        <v>96</v>
      </c>
      <c r="R2171" s="1" t="s">
        <v>57</v>
      </c>
      <c r="S2171" s="1" t="s">
        <v>1211</v>
      </c>
      <c r="T2171" s="109">
        <v>2.7679999999999998</v>
      </c>
      <c r="U2171" s="121" t="s">
        <v>2294</v>
      </c>
      <c r="V2171" s="108">
        <v>7.9500000000000001E-2</v>
      </c>
      <c r="W2171" s="108">
        <v>5.8400000000000001E-2</v>
      </c>
      <c r="X2171" s="1" t="s">
        <v>636</v>
      </c>
      <c r="Z2171" s="107">
        <v>10000</v>
      </c>
      <c r="AA2171" s="107">
        <v>3.718</v>
      </c>
      <c r="AB2171" s="107">
        <v>108.4671</v>
      </c>
      <c r="AC2171" s="107">
        <v>0</v>
      </c>
      <c r="AD2171" s="107">
        <v>40.328069999999997</v>
      </c>
      <c r="AE2171" s="107"/>
      <c r="AF2171" s="107"/>
      <c r="AG2171" s="1" t="s">
        <v>17</v>
      </c>
      <c r="AH2171" s="108">
        <v>1.5795717149252201E-5</v>
      </c>
      <c r="AI2171" s="108">
        <v>1.5376085130000001E-3</v>
      </c>
      <c r="AJ2171" s="108">
        <v>5.58149889E-4</v>
      </c>
    </row>
    <row r="2172" spans="1:36">
      <c r="A2172" s="1">
        <v>13918</v>
      </c>
      <c r="B2172" s="1">
        <v>13920</v>
      </c>
      <c r="C2172" s="1" t="s">
        <v>2295</v>
      </c>
      <c r="D2172" s="1" t="s">
        <v>2296</v>
      </c>
      <c r="E2172" s="1" t="s">
        <v>430</v>
      </c>
      <c r="F2172" s="1" t="s">
        <v>2297</v>
      </c>
      <c r="G2172" s="1" t="s">
        <v>2298</v>
      </c>
      <c r="H2172" s="1" t="s">
        <v>76</v>
      </c>
      <c r="I2172" s="1" t="s">
        <v>230</v>
      </c>
      <c r="J2172" s="1" t="s">
        <v>61</v>
      </c>
      <c r="K2172" s="1" t="s">
        <v>314</v>
      </c>
      <c r="L2172" s="1" t="s">
        <v>821</v>
      </c>
      <c r="M2172" s="1" t="s">
        <v>476</v>
      </c>
      <c r="N2172" s="1" t="s">
        <v>878</v>
      </c>
      <c r="O2172" s="1" t="s">
        <v>62</v>
      </c>
      <c r="P2172" s="1" t="s">
        <v>2207</v>
      </c>
      <c r="Q2172" s="1" t="s">
        <v>96</v>
      </c>
      <c r="R2172" s="1" t="s">
        <v>57</v>
      </c>
      <c r="S2172" s="1" t="s">
        <v>1211</v>
      </c>
      <c r="T2172" s="109">
        <v>3.9910000000000001</v>
      </c>
      <c r="U2172" s="121">
        <v>56617</v>
      </c>
      <c r="V2172" s="108">
        <v>7.6200000000000004E-2</v>
      </c>
      <c r="W2172" s="108">
        <v>7.6770000000000005E-2</v>
      </c>
      <c r="X2172" s="1" t="s">
        <v>636</v>
      </c>
      <c r="Z2172" s="107">
        <v>10000</v>
      </c>
      <c r="AA2172" s="107">
        <v>3.718</v>
      </c>
      <c r="AB2172" s="107">
        <v>102.2116</v>
      </c>
      <c r="AC2172" s="107">
        <v>0</v>
      </c>
      <c r="AD2172" s="107">
        <v>38.002270000000003</v>
      </c>
      <c r="AE2172" s="107"/>
      <c r="AF2172" s="107"/>
      <c r="AG2172" s="1" t="s">
        <v>17</v>
      </c>
      <c r="AH2172" s="108">
        <v>2.22222222222222E-5</v>
      </c>
      <c r="AI2172" s="108">
        <v>1.448931572E-3</v>
      </c>
      <c r="AJ2172" s="108">
        <v>5.25960275E-4</v>
      </c>
    </row>
    <row r="2173" spans="1:36">
      <c r="A2173" s="1">
        <v>13918</v>
      </c>
      <c r="B2173" s="1">
        <v>13920</v>
      </c>
      <c r="C2173" s="1" t="s">
        <v>2503</v>
      </c>
      <c r="D2173" s="1" t="s">
        <v>2504</v>
      </c>
      <c r="E2173" s="1" t="s">
        <v>430</v>
      </c>
      <c r="F2173" s="1" t="s">
        <v>2505</v>
      </c>
      <c r="G2173" s="1" t="s">
        <v>2506</v>
      </c>
      <c r="H2173" s="1" t="s">
        <v>76</v>
      </c>
      <c r="I2173" s="1" t="s">
        <v>230</v>
      </c>
      <c r="J2173" s="1" t="s">
        <v>61</v>
      </c>
      <c r="K2173" s="1" t="s">
        <v>314</v>
      </c>
      <c r="L2173" s="1" t="s">
        <v>821</v>
      </c>
      <c r="M2173" s="1" t="s">
        <v>476</v>
      </c>
      <c r="N2173" s="1" t="s">
        <v>1151</v>
      </c>
      <c r="O2173" s="1" t="s">
        <v>62</v>
      </c>
      <c r="P2173" s="1" t="s">
        <v>2149</v>
      </c>
      <c r="Q2173" s="1" t="s">
        <v>96</v>
      </c>
      <c r="R2173" s="1" t="s">
        <v>57</v>
      </c>
      <c r="S2173" s="1" t="s">
        <v>1211</v>
      </c>
      <c r="T2173" s="109">
        <v>2.7530000000000001</v>
      </c>
      <c r="U2173" s="121" t="s">
        <v>2270</v>
      </c>
      <c r="V2173" s="108">
        <v>5.7000000000000002E-2</v>
      </c>
      <c r="W2173" s="108">
        <v>5.6660000000000002E-2</v>
      </c>
      <c r="X2173" s="1" t="s">
        <v>636</v>
      </c>
      <c r="Z2173" s="107">
        <v>20000</v>
      </c>
      <c r="AA2173" s="107">
        <v>3.718</v>
      </c>
      <c r="AB2173" s="107">
        <v>100.3562</v>
      </c>
      <c r="AC2173" s="107">
        <v>0</v>
      </c>
      <c r="AD2173" s="107">
        <v>74.624870000000001</v>
      </c>
      <c r="AE2173" s="107"/>
      <c r="AF2173" s="107"/>
      <c r="AG2173" s="1" t="s">
        <v>17</v>
      </c>
      <c r="AH2173" s="108">
        <v>2.0000000000000002E-5</v>
      </c>
      <c r="AI2173" s="108">
        <v>2.8452597760000001E-3</v>
      </c>
      <c r="AJ2173" s="108">
        <v>1.032825596E-3</v>
      </c>
    </row>
    <row r="2174" spans="1:36">
      <c r="A2174" s="1">
        <v>13918</v>
      </c>
      <c r="B2174" s="1">
        <v>13920</v>
      </c>
      <c r="C2174" s="1" t="s">
        <v>2299</v>
      </c>
      <c r="D2174" s="1" t="s">
        <v>2300</v>
      </c>
      <c r="E2174" s="1" t="s">
        <v>430</v>
      </c>
      <c r="F2174" s="1" t="s">
        <v>2301</v>
      </c>
      <c r="G2174" s="1" t="s">
        <v>2302</v>
      </c>
      <c r="H2174" s="1" t="s">
        <v>76</v>
      </c>
      <c r="I2174" s="1" t="s">
        <v>230</v>
      </c>
      <c r="J2174" s="1" t="s">
        <v>61</v>
      </c>
      <c r="K2174" s="1" t="s">
        <v>314</v>
      </c>
      <c r="L2174" s="1" t="s">
        <v>821</v>
      </c>
      <c r="M2174" s="1" t="s">
        <v>476</v>
      </c>
      <c r="N2174" s="1" t="s">
        <v>1151</v>
      </c>
      <c r="O2174" s="1" t="s">
        <v>62</v>
      </c>
      <c r="P2174" s="1" t="s">
        <v>2149</v>
      </c>
      <c r="Q2174" s="1" t="s">
        <v>96</v>
      </c>
      <c r="R2174" s="1" t="s">
        <v>57</v>
      </c>
      <c r="S2174" s="1" t="s">
        <v>1211</v>
      </c>
      <c r="T2174" s="109">
        <v>7.2489999999999997</v>
      </c>
      <c r="U2174" s="121" t="s">
        <v>2303</v>
      </c>
      <c r="V2174" s="108">
        <v>0.06</v>
      </c>
      <c r="W2174" s="108">
        <v>6.5089999999999995E-2</v>
      </c>
      <c r="X2174" s="1" t="s">
        <v>636</v>
      </c>
      <c r="Z2174" s="107">
        <v>12000</v>
      </c>
      <c r="AA2174" s="107">
        <v>3.718</v>
      </c>
      <c r="AB2174" s="107">
        <v>98.554699999999997</v>
      </c>
      <c r="AC2174" s="107">
        <v>0</v>
      </c>
      <c r="AD2174" s="107">
        <v>43.971159999999998</v>
      </c>
      <c r="AE2174" s="107"/>
      <c r="AF2174" s="107"/>
      <c r="AG2174" s="1" t="s">
        <v>17</v>
      </c>
      <c r="AH2174" s="108">
        <v>1.5E-5</v>
      </c>
      <c r="AI2174" s="108">
        <v>1.676510429E-3</v>
      </c>
      <c r="AJ2174" s="108">
        <v>6.0857110400000004E-4</v>
      </c>
    </row>
    <row r="2175" spans="1:36">
      <c r="A2175" s="1">
        <v>13918</v>
      </c>
      <c r="B2175" s="1">
        <v>13920</v>
      </c>
      <c r="C2175" s="1" t="s">
        <v>2507</v>
      </c>
      <c r="D2175" s="1" t="s">
        <v>2508</v>
      </c>
      <c r="E2175" s="1" t="s">
        <v>430</v>
      </c>
      <c r="F2175" s="1" t="s">
        <v>2507</v>
      </c>
      <c r="G2175" s="1" t="s">
        <v>2509</v>
      </c>
      <c r="H2175" s="1" t="s">
        <v>76</v>
      </c>
      <c r="I2175" s="1" t="s">
        <v>230</v>
      </c>
      <c r="J2175" s="1" t="s">
        <v>61</v>
      </c>
      <c r="K2175" s="1" t="s">
        <v>314</v>
      </c>
      <c r="L2175" s="1" t="s">
        <v>821</v>
      </c>
      <c r="M2175" s="1" t="s">
        <v>476</v>
      </c>
      <c r="N2175" s="1" t="s">
        <v>1151</v>
      </c>
      <c r="O2175" s="1" t="s">
        <v>62</v>
      </c>
      <c r="P2175" s="1" t="s">
        <v>298</v>
      </c>
      <c r="Q2175" s="1" t="s">
        <v>298</v>
      </c>
      <c r="R2175" s="1" t="s">
        <v>57</v>
      </c>
      <c r="S2175" s="1" t="s">
        <v>1211</v>
      </c>
      <c r="T2175" s="109">
        <v>5.1079999999999997</v>
      </c>
      <c r="U2175" s="121" t="s">
        <v>2510</v>
      </c>
      <c r="V2175" s="108">
        <v>6.7000000000000004E-2</v>
      </c>
      <c r="W2175" s="108">
        <v>6.0720000000000003E-2</v>
      </c>
      <c r="X2175" s="1" t="s">
        <v>636</v>
      </c>
      <c r="Z2175" s="107">
        <v>12000</v>
      </c>
      <c r="AA2175" s="107">
        <v>3.718</v>
      </c>
      <c r="AB2175" s="107">
        <v>104.41849999999999</v>
      </c>
      <c r="AC2175" s="107">
        <v>0</v>
      </c>
      <c r="AD2175" s="107">
        <v>46.587359999999997</v>
      </c>
      <c r="AE2175" s="107"/>
      <c r="AF2175" s="107"/>
      <c r="AG2175" s="1" t="s">
        <v>17</v>
      </c>
      <c r="AH2175" s="108">
        <v>1.2066292209398399E-5</v>
      </c>
      <c r="AI2175" s="108">
        <v>1.7762595960000001E-3</v>
      </c>
      <c r="AJ2175" s="108">
        <v>6.4477992199999995E-4</v>
      </c>
    </row>
    <row r="2176" spans="1:36">
      <c r="A2176" s="1">
        <v>13918</v>
      </c>
      <c r="B2176" s="1">
        <v>13920</v>
      </c>
      <c r="C2176" s="1" t="s">
        <v>2311</v>
      </c>
      <c r="D2176" s="1" t="s">
        <v>2312</v>
      </c>
      <c r="E2176" s="1" t="s">
        <v>430</v>
      </c>
      <c r="F2176" s="1" t="s">
        <v>2313</v>
      </c>
      <c r="G2176" s="1" t="s">
        <v>2314</v>
      </c>
      <c r="H2176" s="1" t="s">
        <v>76</v>
      </c>
      <c r="I2176" s="1" t="s">
        <v>230</v>
      </c>
      <c r="J2176" s="1" t="s">
        <v>61</v>
      </c>
      <c r="K2176" s="1" t="s">
        <v>196</v>
      </c>
      <c r="L2176" s="1" t="s">
        <v>821</v>
      </c>
      <c r="M2176" s="1" t="s">
        <v>476</v>
      </c>
      <c r="N2176" s="1" t="s">
        <v>931</v>
      </c>
      <c r="O2176" s="1" t="s">
        <v>62</v>
      </c>
      <c r="P2176" s="1" t="s">
        <v>2159</v>
      </c>
      <c r="Q2176" s="1" t="s">
        <v>96</v>
      </c>
      <c r="R2176" s="1" t="s">
        <v>57</v>
      </c>
      <c r="S2176" s="1" t="s">
        <v>1216</v>
      </c>
      <c r="T2176" s="109">
        <v>3.5169999999999999</v>
      </c>
      <c r="U2176" s="121" t="s">
        <v>2315</v>
      </c>
      <c r="V2176" s="108">
        <v>6.25E-2</v>
      </c>
      <c r="W2176" s="108">
        <v>6.2179999999999999E-2</v>
      </c>
      <c r="X2176" s="1" t="s">
        <v>636</v>
      </c>
      <c r="Z2176" s="107">
        <v>20000</v>
      </c>
      <c r="AA2176" s="107">
        <v>4.0218999999999996</v>
      </c>
      <c r="AB2176" s="107">
        <v>105.8873</v>
      </c>
      <c r="AC2176" s="107">
        <v>0</v>
      </c>
      <c r="AD2176" s="107">
        <v>85.173630000000003</v>
      </c>
      <c r="AE2176" s="107"/>
      <c r="AF2176" s="107"/>
      <c r="AG2176" s="1" t="s">
        <v>17</v>
      </c>
      <c r="AH2176" s="108">
        <v>6.5123415384495199E-5</v>
      </c>
      <c r="AI2176" s="108">
        <v>3.2474576300000001E-3</v>
      </c>
      <c r="AJ2176" s="108">
        <v>1.1788228940000001E-3</v>
      </c>
    </row>
    <row r="2177" spans="1:36">
      <c r="A2177" s="1">
        <v>13918</v>
      </c>
      <c r="B2177" s="1">
        <v>13920</v>
      </c>
      <c r="C2177" s="1" t="s">
        <v>2316</v>
      </c>
      <c r="D2177" s="1" t="s">
        <v>2317</v>
      </c>
      <c r="E2177" s="1" t="s">
        <v>430</v>
      </c>
      <c r="F2177" s="1" t="s">
        <v>2318</v>
      </c>
      <c r="G2177" s="1" t="s">
        <v>2319</v>
      </c>
      <c r="H2177" s="1" t="s">
        <v>76</v>
      </c>
      <c r="I2177" s="1" t="s">
        <v>230</v>
      </c>
      <c r="J2177" s="1" t="s">
        <v>61</v>
      </c>
      <c r="K2177" s="1" t="s">
        <v>314</v>
      </c>
      <c r="L2177" s="1" t="s">
        <v>821</v>
      </c>
      <c r="M2177" s="1" t="s">
        <v>476</v>
      </c>
      <c r="N2177" s="1" t="s">
        <v>921</v>
      </c>
      <c r="O2177" s="1" t="s">
        <v>62</v>
      </c>
      <c r="P2177" s="1" t="s">
        <v>298</v>
      </c>
      <c r="Q2177" s="1" t="s">
        <v>298</v>
      </c>
      <c r="R2177" s="1" t="s">
        <v>57</v>
      </c>
      <c r="S2177" s="1" t="s">
        <v>1211</v>
      </c>
      <c r="T2177" s="109">
        <v>2.698</v>
      </c>
      <c r="U2177" s="121" t="s">
        <v>2320</v>
      </c>
      <c r="V2177" s="108">
        <v>2.5000000000000001E-2</v>
      </c>
      <c r="W2177" s="108">
        <v>0</v>
      </c>
      <c r="X2177" s="1" t="s">
        <v>636</v>
      </c>
      <c r="Z2177" s="107">
        <v>10000</v>
      </c>
      <c r="AA2177" s="107">
        <v>3.718</v>
      </c>
      <c r="AB2177" s="107">
        <v>97.55</v>
      </c>
      <c r="AC2177" s="107">
        <v>0</v>
      </c>
      <c r="AD2177" s="107">
        <v>36.269089999999998</v>
      </c>
      <c r="AE2177" s="107"/>
      <c r="AF2177" s="107"/>
      <c r="AG2177" s="1" t="s">
        <v>17</v>
      </c>
      <c r="AH2177" s="108">
        <v>2.21302587E-4</v>
      </c>
      <c r="AI2177" s="108">
        <v>1.382849751E-3</v>
      </c>
      <c r="AJ2177" s="108">
        <v>5.0197266000000002E-4</v>
      </c>
    </row>
    <row r="2178" spans="1:36" hidden="1">
      <c r="A2178" s="1">
        <v>13918</v>
      </c>
      <c r="B2178" s="1">
        <v>13921</v>
      </c>
      <c r="C2178" s="1" t="s">
        <v>1340</v>
      </c>
      <c r="D2178" s="1">
        <v>520043605</v>
      </c>
      <c r="E2178" s="1" t="s">
        <v>429</v>
      </c>
      <c r="F2178" s="1" t="s">
        <v>1341</v>
      </c>
      <c r="G2178" s="1" t="s">
        <v>1342</v>
      </c>
      <c r="H2178" s="1" t="s">
        <v>76</v>
      </c>
      <c r="I2178" s="1" t="s">
        <v>229</v>
      </c>
      <c r="J2178" s="1" t="s">
        <v>53</v>
      </c>
      <c r="K2178" s="1" t="s">
        <v>53</v>
      </c>
      <c r="L2178" s="1" t="s">
        <v>821</v>
      </c>
      <c r="M2178" s="1" t="s">
        <v>311</v>
      </c>
      <c r="N2178" s="1" t="s">
        <v>265</v>
      </c>
      <c r="O2178" s="1" t="s">
        <v>62</v>
      </c>
      <c r="P2178" s="1" t="s">
        <v>1343</v>
      </c>
      <c r="Q2178" s="1" t="s">
        <v>65</v>
      </c>
      <c r="R2178" s="1" t="s">
        <v>57</v>
      </c>
      <c r="S2178" s="1" t="s">
        <v>1209</v>
      </c>
      <c r="T2178" s="109">
        <v>5.1280000000000001</v>
      </c>
      <c r="U2178" s="121" t="s">
        <v>1344</v>
      </c>
      <c r="V2178" s="108">
        <v>5.1499999999999997E-2</v>
      </c>
      <c r="W2178" s="108">
        <v>4.5199999999999997E-2</v>
      </c>
      <c r="X2178" s="1" t="s">
        <v>636</v>
      </c>
      <c r="Z2178" s="107">
        <v>18323.52</v>
      </c>
      <c r="AA2178" s="107">
        <v>1</v>
      </c>
      <c r="AB2178" s="107">
        <v>146.6</v>
      </c>
      <c r="AC2178" s="107">
        <v>0</v>
      </c>
      <c r="AD2178" s="107">
        <v>26.862279999999998</v>
      </c>
      <c r="AE2178" s="107"/>
      <c r="AF2178" s="107"/>
      <c r="AG2178" s="1" t="s">
        <v>17</v>
      </c>
      <c r="AH2178" s="108">
        <v>7.1535685940779903E-6</v>
      </c>
      <c r="AI2178" s="108">
        <v>2.4462007120000001E-3</v>
      </c>
      <c r="AJ2178" s="108">
        <v>8.5104611400000003E-4</v>
      </c>
    </row>
    <row r="2179" spans="1:36" hidden="1">
      <c r="A2179" s="1">
        <v>13918</v>
      </c>
      <c r="B2179" s="1">
        <v>13921</v>
      </c>
      <c r="C2179" s="1" t="s">
        <v>1345</v>
      </c>
      <c r="D2179" s="1">
        <v>520036104</v>
      </c>
      <c r="E2179" s="1" t="s">
        <v>429</v>
      </c>
      <c r="F2179" s="1" t="s">
        <v>1346</v>
      </c>
      <c r="G2179" s="1" t="s">
        <v>1347</v>
      </c>
      <c r="H2179" s="1" t="s">
        <v>76</v>
      </c>
      <c r="I2179" s="1" t="s">
        <v>229</v>
      </c>
      <c r="J2179" s="1" t="s">
        <v>53</v>
      </c>
      <c r="K2179" s="1" t="s">
        <v>53</v>
      </c>
      <c r="L2179" s="1" t="s">
        <v>821</v>
      </c>
      <c r="M2179" s="1" t="s">
        <v>311</v>
      </c>
      <c r="N2179" s="1" t="s">
        <v>140</v>
      </c>
      <c r="O2179" s="1" t="s">
        <v>62</v>
      </c>
      <c r="P2179" s="1" t="s">
        <v>1348</v>
      </c>
      <c r="Q2179" s="1" t="s">
        <v>65</v>
      </c>
      <c r="R2179" s="1" t="s">
        <v>57</v>
      </c>
      <c r="S2179" s="1" t="s">
        <v>1209</v>
      </c>
      <c r="T2179" s="109">
        <v>0</v>
      </c>
      <c r="U2179" s="121">
        <v>45748</v>
      </c>
      <c r="V2179" s="108">
        <v>4.3400000000000001E-2</v>
      </c>
      <c r="W2179" s="108">
        <v>0</v>
      </c>
      <c r="X2179" s="1" t="s">
        <v>636</v>
      </c>
      <c r="Z2179" s="107">
        <v>0.16</v>
      </c>
      <c r="AA2179" s="107">
        <v>1</v>
      </c>
      <c r="AB2179" s="107">
        <v>117.97</v>
      </c>
      <c r="AC2179" s="107">
        <v>-1.0000000000000001E-5</v>
      </c>
      <c r="AD2179" s="107">
        <v>1.8000000000000001E-4</v>
      </c>
      <c r="AE2179" s="107"/>
      <c r="AF2179" s="107"/>
      <c r="AG2179" s="1" t="s">
        <v>17</v>
      </c>
      <c r="AH2179" s="108">
        <v>3.6783321522438702E-10</v>
      </c>
      <c r="AI2179" s="108">
        <v>1.6391614121974E-8</v>
      </c>
      <c r="AJ2179" s="108">
        <v>5.7027289078551803E-9</v>
      </c>
    </row>
    <row r="2180" spans="1:36" hidden="1">
      <c r="A2180" s="1">
        <v>13918</v>
      </c>
      <c r="B2180" s="1">
        <v>13921</v>
      </c>
      <c r="C2180" s="1" t="s">
        <v>1355</v>
      </c>
      <c r="D2180" s="1">
        <v>511659401</v>
      </c>
      <c r="E2180" s="1" t="s">
        <v>429</v>
      </c>
      <c r="F2180" s="1" t="s">
        <v>1356</v>
      </c>
      <c r="G2180" s="1" t="s">
        <v>1357</v>
      </c>
      <c r="H2180" s="1" t="s">
        <v>76</v>
      </c>
      <c r="I2180" s="1" t="s">
        <v>229</v>
      </c>
      <c r="J2180" s="1" t="s">
        <v>53</v>
      </c>
      <c r="K2180" s="1" t="s">
        <v>53</v>
      </c>
      <c r="L2180" s="1" t="s">
        <v>821</v>
      </c>
      <c r="M2180" s="1" t="s">
        <v>311</v>
      </c>
      <c r="N2180" s="1" t="s">
        <v>651</v>
      </c>
      <c r="O2180" s="1" t="s">
        <v>62</v>
      </c>
      <c r="P2180" s="1" t="s">
        <v>1354</v>
      </c>
      <c r="Q2180" s="1" t="s">
        <v>65</v>
      </c>
      <c r="R2180" s="1" t="s">
        <v>57</v>
      </c>
      <c r="S2180" s="1" t="s">
        <v>1209</v>
      </c>
      <c r="T2180" s="109">
        <v>2.2669999999999999</v>
      </c>
      <c r="U2180" s="121" t="s">
        <v>1257</v>
      </c>
      <c r="V2180" s="108">
        <v>2.3400000000000001E-2</v>
      </c>
      <c r="W2180" s="108">
        <v>2.8000000000000001E-2</v>
      </c>
      <c r="X2180" s="1" t="s">
        <v>636</v>
      </c>
      <c r="Z2180" s="107">
        <v>7.0000000000000007E-2</v>
      </c>
      <c r="AA2180" s="107">
        <v>1</v>
      </c>
      <c r="AB2180" s="107">
        <v>114.39</v>
      </c>
      <c r="AC2180" s="107">
        <v>0</v>
      </c>
      <c r="AD2180" s="107">
        <v>8.0000000000000007E-5</v>
      </c>
      <c r="AE2180" s="107"/>
      <c r="AF2180" s="107"/>
      <c r="AG2180" s="1" t="s">
        <v>17</v>
      </c>
      <c r="AH2180" s="108">
        <v>4.2941826031021803E-11</v>
      </c>
      <c r="AI2180" s="108">
        <v>7.2851618319884597E-9</v>
      </c>
      <c r="AJ2180" s="108">
        <v>2.53454618126897E-9</v>
      </c>
    </row>
    <row r="2181" spans="1:36" hidden="1">
      <c r="A2181" s="1">
        <v>13918</v>
      </c>
      <c r="B2181" s="1">
        <v>13921</v>
      </c>
      <c r="C2181" s="1" t="s">
        <v>1328</v>
      </c>
      <c r="D2181" s="1">
        <v>510960719</v>
      </c>
      <c r="E2181" s="1" t="s">
        <v>429</v>
      </c>
      <c r="F2181" s="1" t="s">
        <v>1358</v>
      </c>
      <c r="G2181" s="1" t="s">
        <v>1359</v>
      </c>
      <c r="H2181" s="1" t="s">
        <v>76</v>
      </c>
      <c r="I2181" s="1" t="s">
        <v>229</v>
      </c>
      <c r="J2181" s="1" t="s">
        <v>53</v>
      </c>
      <c r="K2181" s="1" t="s">
        <v>53</v>
      </c>
      <c r="L2181" s="1" t="s">
        <v>821</v>
      </c>
      <c r="M2181" s="1" t="s">
        <v>311</v>
      </c>
      <c r="N2181" s="1" t="s">
        <v>651</v>
      </c>
      <c r="O2181" s="1" t="s">
        <v>62</v>
      </c>
      <c r="P2181" s="1" t="s">
        <v>1360</v>
      </c>
      <c r="Q2181" s="1" t="s">
        <v>65</v>
      </c>
      <c r="R2181" s="1" t="s">
        <v>57</v>
      </c>
      <c r="S2181" s="1" t="s">
        <v>1209</v>
      </c>
      <c r="T2181" s="109">
        <v>0</v>
      </c>
      <c r="U2181" s="121">
        <v>45748</v>
      </c>
      <c r="V2181" s="108">
        <v>6.4999999999999997E-3</v>
      </c>
      <c r="W2181" s="108">
        <v>0</v>
      </c>
      <c r="X2181" s="1" t="s">
        <v>636</v>
      </c>
      <c r="Z2181" s="107">
        <v>500</v>
      </c>
      <c r="AA2181" s="107">
        <v>1</v>
      </c>
      <c r="AB2181" s="107">
        <v>115.85</v>
      </c>
      <c r="AC2181" s="107">
        <v>3.6999999999999999E-4</v>
      </c>
      <c r="AD2181" s="107">
        <v>0.57962000000000002</v>
      </c>
      <c r="AE2181" s="107"/>
      <c r="AF2181" s="107"/>
      <c r="AG2181" s="1" t="s">
        <v>17</v>
      </c>
      <c r="AH2181" s="108">
        <v>9.1593771000734302E-7</v>
      </c>
      <c r="AI2181" s="108">
        <v>5.2782818763214397E-5</v>
      </c>
      <c r="AJ2181" s="108">
        <v>1.8363420719838999E-5</v>
      </c>
    </row>
    <row r="2182" spans="1:36" hidden="1">
      <c r="A2182" s="1">
        <v>13918</v>
      </c>
      <c r="B2182" s="1">
        <v>13921</v>
      </c>
      <c r="C2182" s="1" t="s">
        <v>1345</v>
      </c>
      <c r="D2182" s="1">
        <v>520036104</v>
      </c>
      <c r="E2182" s="1" t="s">
        <v>429</v>
      </c>
      <c r="F2182" s="1" t="s">
        <v>1361</v>
      </c>
      <c r="G2182" s="1" t="s">
        <v>1362</v>
      </c>
      <c r="H2182" s="1" t="s">
        <v>76</v>
      </c>
      <c r="I2182" s="1" t="s">
        <v>229</v>
      </c>
      <c r="J2182" s="1" t="s">
        <v>53</v>
      </c>
      <c r="K2182" s="1" t="s">
        <v>53</v>
      </c>
      <c r="L2182" s="1" t="s">
        <v>821</v>
      </c>
      <c r="M2182" s="1" t="s">
        <v>311</v>
      </c>
      <c r="N2182" s="1" t="s">
        <v>140</v>
      </c>
      <c r="O2182" s="1" t="s">
        <v>62</v>
      </c>
      <c r="P2182" s="1" t="s">
        <v>1348</v>
      </c>
      <c r="Q2182" s="1" t="s">
        <v>65</v>
      </c>
      <c r="R2182" s="1" t="s">
        <v>57</v>
      </c>
      <c r="S2182" s="1" t="s">
        <v>1209</v>
      </c>
      <c r="T2182" s="109">
        <v>2.3479999999999999</v>
      </c>
      <c r="U2182" s="121">
        <v>47123</v>
      </c>
      <c r="V2182" s="108">
        <v>3.9E-2</v>
      </c>
      <c r="W2182" s="108">
        <v>3.8399999999999997E-2</v>
      </c>
      <c r="X2182" s="1" t="s">
        <v>636</v>
      </c>
      <c r="Z2182" s="107">
        <v>19375</v>
      </c>
      <c r="AA2182" s="107">
        <v>1</v>
      </c>
      <c r="AB2182" s="107">
        <v>118.27</v>
      </c>
      <c r="AC2182" s="107">
        <v>0</v>
      </c>
      <c r="AD2182" s="107">
        <v>22.914809999999999</v>
      </c>
      <c r="AE2182" s="107"/>
      <c r="AF2182" s="107"/>
      <c r="AG2182" s="1" t="s">
        <v>17</v>
      </c>
      <c r="AH2182" s="108">
        <v>1.35839156774343E-5</v>
      </c>
      <c r="AI2182" s="108">
        <v>2.086726239E-3</v>
      </c>
      <c r="AJ2182" s="108">
        <v>7.2598305200000004E-4</v>
      </c>
    </row>
    <row r="2183" spans="1:36" hidden="1">
      <c r="A2183" s="1">
        <v>13918</v>
      </c>
      <c r="B2183" s="1">
        <v>13921</v>
      </c>
      <c r="C2183" s="1" t="s">
        <v>1366</v>
      </c>
      <c r="D2183" s="1">
        <v>513821488</v>
      </c>
      <c r="E2183" s="1" t="s">
        <v>429</v>
      </c>
      <c r="F2183" s="1" t="s">
        <v>1367</v>
      </c>
      <c r="G2183" s="1" t="s">
        <v>1368</v>
      </c>
      <c r="H2183" s="1" t="s">
        <v>76</v>
      </c>
      <c r="I2183" s="1" t="s">
        <v>229</v>
      </c>
      <c r="J2183" s="1" t="s">
        <v>53</v>
      </c>
      <c r="K2183" s="1" t="s">
        <v>53</v>
      </c>
      <c r="L2183" s="1" t="s">
        <v>821</v>
      </c>
      <c r="M2183" s="1" t="s">
        <v>311</v>
      </c>
      <c r="N2183" s="1" t="s">
        <v>651</v>
      </c>
      <c r="O2183" s="1" t="s">
        <v>62</v>
      </c>
      <c r="P2183" s="1" t="s">
        <v>1354</v>
      </c>
      <c r="Q2183" s="1" t="s">
        <v>65</v>
      </c>
      <c r="R2183" s="1" t="s">
        <v>57</v>
      </c>
      <c r="S2183" s="1" t="s">
        <v>1209</v>
      </c>
      <c r="T2183" s="109">
        <v>1.9059999999999999</v>
      </c>
      <c r="U2183" s="121" t="s">
        <v>1369</v>
      </c>
      <c r="V2183" s="108">
        <v>0.04</v>
      </c>
      <c r="W2183" s="108">
        <v>2.81E-2</v>
      </c>
      <c r="X2183" s="1" t="s">
        <v>636</v>
      </c>
      <c r="Z2183" s="107">
        <v>12395.83</v>
      </c>
      <c r="AA2183" s="107">
        <v>1</v>
      </c>
      <c r="AB2183" s="107">
        <v>119.04</v>
      </c>
      <c r="AC2183" s="107">
        <v>0</v>
      </c>
      <c r="AD2183" s="107">
        <v>14.756</v>
      </c>
      <c r="AE2183" s="107"/>
      <c r="AF2183" s="107"/>
      <c r="AG2183" s="1" t="s">
        <v>17</v>
      </c>
      <c r="AH2183" s="108">
        <v>1.47178000813026E-5</v>
      </c>
      <c r="AI2183" s="108">
        <v>1.3437480989999999E-3</v>
      </c>
      <c r="AJ2183" s="108">
        <v>4.6749704299999998E-4</v>
      </c>
    </row>
    <row r="2184" spans="1:36" hidden="1">
      <c r="A2184" s="1">
        <v>13918</v>
      </c>
      <c r="B2184" s="1">
        <v>13921</v>
      </c>
      <c r="C2184" s="1" t="s">
        <v>1366</v>
      </c>
      <c r="D2184" s="1">
        <v>513821488</v>
      </c>
      <c r="E2184" s="1" t="s">
        <v>429</v>
      </c>
      <c r="F2184" s="1" t="s">
        <v>1372</v>
      </c>
      <c r="G2184" s="1" t="s">
        <v>1373</v>
      </c>
      <c r="H2184" s="1" t="s">
        <v>76</v>
      </c>
      <c r="I2184" s="1" t="s">
        <v>229</v>
      </c>
      <c r="J2184" s="1" t="s">
        <v>53</v>
      </c>
      <c r="K2184" s="1" t="s">
        <v>53</v>
      </c>
      <c r="L2184" s="1" t="s">
        <v>821</v>
      </c>
      <c r="M2184" s="1" t="s">
        <v>311</v>
      </c>
      <c r="N2184" s="1" t="s">
        <v>651</v>
      </c>
      <c r="O2184" s="1" t="s">
        <v>62</v>
      </c>
      <c r="P2184" s="1" t="s">
        <v>1354</v>
      </c>
      <c r="Q2184" s="1" t="s">
        <v>65</v>
      </c>
      <c r="R2184" s="1" t="s">
        <v>57</v>
      </c>
      <c r="S2184" s="1" t="s">
        <v>1209</v>
      </c>
      <c r="T2184" s="109">
        <v>3.2610000000000001</v>
      </c>
      <c r="U2184" s="121" t="s">
        <v>1374</v>
      </c>
      <c r="V2184" s="108">
        <v>3.5000000000000003E-2</v>
      </c>
      <c r="W2184" s="108">
        <v>2.9399999999999999E-2</v>
      </c>
      <c r="X2184" s="1" t="s">
        <v>636</v>
      </c>
      <c r="Z2184" s="107">
        <v>1793.1</v>
      </c>
      <c r="AA2184" s="107">
        <v>1</v>
      </c>
      <c r="AB2184" s="107">
        <v>119.75</v>
      </c>
      <c r="AC2184" s="107">
        <v>0</v>
      </c>
      <c r="AD2184" s="107">
        <v>2.14724</v>
      </c>
      <c r="AE2184" s="107"/>
      <c r="AF2184" s="107"/>
      <c r="AG2184" s="1" t="s">
        <v>17</v>
      </c>
      <c r="AH2184" s="108">
        <v>2.2424915842127299E-6</v>
      </c>
      <c r="AI2184" s="108">
        <v>1.95537386E-4</v>
      </c>
      <c r="AJ2184" s="108">
        <v>6.8028486778349799E-5</v>
      </c>
    </row>
    <row r="2185" spans="1:36" hidden="1">
      <c r="A2185" s="1">
        <v>13918</v>
      </c>
      <c r="B2185" s="1">
        <v>13921</v>
      </c>
      <c r="C2185" s="1" t="s">
        <v>1328</v>
      </c>
      <c r="D2185" s="1">
        <v>510960719</v>
      </c>
      <c r="E2185" s="1" t="s">
        <v>429</v>
      </c>
      <c r="F2185" s="1" t="s">
        <v>1375</v>
      </c>
      <c r="G2185" s="1" t="s">
        <v>1376</v>
      </c>
      <c r="H2185" s="1" t="s">
        <v>76</v>
      </c>
      <c r="I2185" s="1" t="s">
        <v>229</v>
      </c>
      <c r="J2185" s="1" t="s">
        <v>53</v>
      </c>
      <c r="K2185" s="1" t="s">
        <v>53</v>
      </c>
      <c r="L2185" s="1" t="s">
        <v>821</v>
      </c>
      <c r="M2185" s="1" t="s">
        <v>311</v>
      </c>
      <c r="N2185" s="1" t="s">
        <v>651</v>
      </c>
      <c r="O2185" s="1" t="s">
        <v>62</v>
      </c>
      <c r="P2185" s="1" t="s">
        <v>1331</v>
      </c>
      <c r="Q2185" s="1" t="s">
        <v>70</v>
      </c>
      <c r="R2185" s="1" t="s">
        <v>57</v>
      </c>
      <c r="S2185" s="1" t="s">
        <v>1209</v>
      </c>
      <c r="T2185" s="109">
        <v>2.6619999999999999</v>
      </c>
      <c r="U2185" s="121">
        <v>47610</v>
      </c>
      <c r="V2185" s="108">
        <v>1.34E-2</v>
      </c>
      <c r="W2185" s="108">
        <v>2.81E-2</v>
      </c>
      <c r="X2185" s="1" t="s">
        <v>636</v>
      </c>
      <c r="Z2185" s="107">
        <v>12692.18</v>
      </c>
      <c r="AA2185" s="107">
        <v>1</v>
      </c>
      <c r="AB2185" s="107">
        <v>113.01</v>
      </c>
      <c r="AC2185" s="107">
        <v>0</v>
      </c>
      <c r="AD2185" s="107">
        <v>14.34343</v>
      </c>
      <c r="AE2185" s="107"/>
      <c r="AF2185" s="107"/>
      <c r="AG2185" s="1" t="s">
        <v>17</v>
      </c>
      <c r="AH2185" s="108">
        <v>5.2236010650634904E-6</v>
      </c>
      <c r="AI2185" s="108">
        <v>1.3061776089999999E-3</v>
      </c>
      <c r="AJ2185" s="108">
        <v>4.54426071E-4</v>
      </c>
    </row>
    <row r="2186" spans="1:36" hidden="1">
      <c r="A2186" s="1">
        <v>13918</v>
      </c>
      <c r="B2186" s="1">
        <v>13921</v>
      </c>
      <c r="C2186" s="1" t="s">
        <v>1380</v>
      </c>
      <c r="D2186" s="1">
        <v>513992529</v>
      </c>
      <c r="E2186" s="1" t="s">
        <v>429</v>
      </c>
      <c r="F2186" s="1" t="s">
        <v>1381</v>
      </c>
      <c r="G2186" s="1" t="s">
        <v>1382</v>
      </c>
      <c r="H2186" s="1" t="s">
        <v>76</v>
      </c>
      <c r="I2186" s="1" t="s">
        <v>229</v>
      </c>
      <c r="J2186" s="1" t="s">
        <v>53</v>
      </c>
      <c r="K2186" s="1" t="s">
        <v>53</v>
      </c>
      <c r="L2186" s="1" t="s">
        <v>821</v>
      </c>
      <c r="M2186" s="1" t="s">
        <v>311</v>
      </c>
      <c r="N2186" s="1" t="s">
        <v>651</v>
      </c>
      <c r="O2186" s="1" t="s">
        <v>62</v>
      </c>
      <c r="P2186" s="1" t="s">
        <v>1383</v>
      </c>
      <c r="Q2186" s="1" t="s">
        <v>70</v>
      </c>
      <c r="R2186" s="1" t="s">
        <v>57</v>
      </c>
      <c r="S2186" s="1" t="s">
        <v>1209</v>
      </c>
      <c r="T2186" s="109">
        <v>2.4390000000000001</v>
      </c>
      <c r="U2186" s="121" t="s">
        <v>1384</v>
      </c>
      <c r="V2186" s="108">
        <v>1.9599999999999999E-2</v>
      </c>
      <c r="W2186" s="108">
        <v>2.8799999999999999E-2</v>
      </c>
      <c r="X2186" s="1" t="s">
        <v>636</v>
      </c>
      <c r="Z2186" s="107">
        <v>5000</v>
      </c>
      <c r="AA2186" s="107">
        <v>1</v>
      </c>
      <c r="AB2186" s="107">
        <v>114.79</v>
      </c>
      <c r="AC2186" s="107">
        <v>0</v>
      </c>
      <c r="AD2186" s="107">
        <v>5.7394999999999996</v>
      </c>
      <c r="AE2186" s="107"/>
      <c r="AF2186" s="107"/>
      <c r="AG2186" s="1" t="s">
        <v>17</v>
      </c>
      <c r="AH2186" s="108">
        <v>4.3664592760651704E-6</v>
      </c>
      <c r="AI2186" s="108">
        <v>5.2266482899999999E-4</v>
      </c>
      <c r="AJ2186" s="108">
        <v>1.8183784699999999E-4</v>
      </c>
    </row>
    <row r="2187" spans="1:36" hidden="1">
      <c r="A2187" s="1">
        <v>13918</v>
      </c>
      <c r="B2187" s="1">
        <v>13921</v>
      </c>
      <c r="C2187" s="1" t="s">
        <v>1385</v>
      </c>
      <c r="D2187" s="1">
        <v>514290345</v>
      </c>
      <c r="E2187" s="1" t="s">
        <v>429</v>
      </c>
      <c r="F2187" s="1" t="s">
        <v>1386</v>
      </c>
      <c r="G2187" s="1" t="s">
        <v>1387</v>
      </c>
      <c r="H2187" s="1" t="s">
        <v>76</v>
      </c>
      <c r="I2187" s="1" t="s">
        <v>228</v>
      </c>
      <c r="J2187" s="1" t="s">
        <v>53</v>
      </c>
      <c r="K2187" s="1" t="s">
        <v>53</v>
      </c>
      <c r="L2187" s="1" t="s">
        <v>821</v>
      </c>
      <c r="M2187" s="1" t="s">
        <v>311</v>
      </c>
      <c r="N2187" s="1" t="s">
        <v>269</v>
      </c>
      <c r="O2187" s="1" t="s">
        <v>62</v>
      </c>
      <c r="P2187" s="1" t="s">
        <v>1354</v>
      </c>
      <c r="Q2187" s="1" t="s">
        <v>65</v>
      </c>
      <c r="R2187" s="1" t="s">
        <v>57</v>
      </c>
      <c r="S2187" s="1" t="s">
        <v>1209</v>
      </c>
      <c r="T2187" s="109">
        <v>0.33200000000000002</v>
      </c>
      <c r="U2187" s="121" t="s">
        <v>1388</v>
      </c>
      <c r="V2187" s="108">
        <v>3.61E-2</v>
      </c>
      <c r="W2187" s="108">
        <v>5.0700000000000002E-2</v>
      </c>
      <c r="X2187" s="1" t="s">
        <v>636</v>
      </c>
      <c r="Z2187" s="107">
        <v>85401</v>
      </c>
      <c r="AA2187" s="107">
        <v>1</v>
      </c>
      <c r="AB2187" s="107">
        <v>100.15</v>
      </c>
      <c r="AC2187" s="107">
        <v>0</v>
      </c>
      <c r="AD2187" s="107">
        <v>85.5291</v>
      </c>
      <c r="AE2187" s="107"/>
      <c r="AF2187" s="107"/>
      <c r="AG2187" s="1" t="s">
        <v>17</v>
      </c>
      <c r="AH2187" s="108">
        <v>1.11271661E-4</v>
      </c>
      <c r="AI2187" s="108">
        <v>7.7886666849999999E-3</v>
      </c>
      <c r="AJ2187" s="108">
        <v>2.709718172E-3</v>
      </c>
    </row>
    <row r="2188" spans="1:36" hidden="1">
      <c r="A2188" s="1">
        <v>13918</v>
      </c>
      <c r="B2188" s="1">
        <v>13921</v>
      </c>
      <c r="C2188" s="1" t="s">
        <v>1389</v>
      </c>
      <c r="D2188" s="1">
        <v>510381601</v>
      </c>
      <c r="E2188" s="1" t="s">
        <v>429</v>
      </c>
      <c r="F2188" s="1" t="s">
        <v>1390</v>
      </c>
      <c r="G2188" s="1" t="s">
        <v>1391</v>
      </c>
      <c r="H2188" s="1" t="s">
        <v>76</v>
      </c>
      <c r="I2188" s="1" t="s">
        <v>228</v>
      </c>
      <c r="J2188" s="1" t="s">
        <v>53</v>
      </c>
      <c r="K2188" s="1" t="s">
        <v>53</v>
      </c>
      <c r="L2188" s="1" t="s">
        <v>821</v>
      </c>
      <c r="M2188" s="1" t="s">
        <v>311</v>
      </c>
      <c r="N2188" s="1" t="s">
        <v>140</v>
      </c>
      <c r="O2188" s="1" t="s">
        <v>62</v>
      </c>
      <c r="P2188" s="1" t="s">
        <v>1348</v>
      </c>
      <c r="Q2188" s="1" t="s">
        <v>65</v>
      </c>
      <c r="R2188" s="1" t="s">
        <v>57</v>
      </c>
      <c r="S2188" s="1" t="s">
        <v>1209</v>
      </c>
      <c r="T2188" s="109">
        <v>1.919</v>
      </c>
      <c r="U2188" s="121" t="s">
        <v>1392</v>
      </c>
      <c r="V2188" s="108">
        <v>4.2999999999999997E-2</v>
      </c>
      <c r="W2188" s="108">
        <v>5.5199999999999999E-2</v>
      </c>
      <c r="X2188" s="1" t="s">
        <v>636</v>
      </c>
      <c r="Z2188" s="107">
        <v>24000</v>
      </c>
      <c r="AA2188" s="107">
        <v>1</v>
      </c>
      <c r="AB2188" s="107">
        <v>98.75</v>
      </c>
      <c r="AC2188" s="107">
        <v>0</v>
      </c>
      <c r="AD2188" s="107">
        <v>23.7</v>
      </c>
      <c r="AE2188" s="107"/>
      <c r="AF2188" s="107"/>
      <c r="AG2188" s="1" t="s">
        <v>17</v>
      </c>
      <c r="AH2188" s="108">
        <v>2.97261069207044E-5</v>
      </c>
      <c r="AI2188" s="108">
        <v>2.1582291919999999E-3</v>
      </c>
      <c r="AJ2188" s="108">
        <v>7.5085930599999996E-4</v>
      </c>
    </row>
    <row r="2189" spans="1:36" hidden="1">
      <c r="A2189" s="1">
        <v>13918</v>
      </c>
      <c r="B2189" s="1">
        <v>13921</v>
      </c>
      <c r="C2189" s="1" t="s">
        <v>1393</v>
      </c>
      <c r="D2189" s="1">
        <v>513765859</v>
      </c>
      <c r="E2189" s="1" t="s">
        <v>429</v>
      </c>
      <c r="F2189" s="1" t="s">
        <v>1394</v>
      </c>
      <c r="G2189" s="1" t="s">
        <v>1395</v>
      </c>
      <c r="H2189" s="1" t="s">
        <v>76</v>
      </c>
      <c r="I2189" s="1" t="s">
        <v>229</v>
      </c>
      <c r="J2189" s="1" t="s">
        <v>53</v>
      </c>
      <c r="K2189" s="1" t="s">
        <v>53</v>
      </c>
      <c r="L2189" s="1" t="s">
        <v>821</v>
      </c>
      <c r="M2189" s="1" t="s">
        <v>311</v>
      </c>
      <c r="N2189" s="1" t="s">
        <v>651</v>
      </c>
      <c r="O2189" s="1" t="s">
        <v>62</v>
      </c>
      <c r="P2189" s="1" t="s">
        <v>1343</v>
      </c>
      <c r="Q2189" s="1" t="s">
        <v>65</v>
      </c>
      <c r="R2189" s="1" t="s">
        <v>57</v>
      </c>
      <c r="S2189" s="1" t="s">
        <v>1209</v>
      </c>
      <c r="T2189" s="109">
        <v>1.1459999999999999</v>
      </c>
      <c r="U2189" s="121" t="s">
        <v>1396</v>
      </c>
      <c r="V2189" s="108">
        <v>2.1499999999999998E-2</v>
      </c>
      <c r="W2189" s="108">
        <v>2.8199999999999999E-2</v>
      </c>
      <c r="X2189" s="1" t="s">
        <v>636</v>
      </c>
      <c r="Z2189" s="107">
        <v>4714.29</v>
      </c>
      <c r="AA2189" s="107">
        <v>1</v>
      </c>
      <c r="AB2189" s="107">
        <v>117.16</v>
      </c>
      <c r="AC2189" s="107">
        <v>0</v>
      </c>
      <c r="AD2189" s="107">
        <v>5.5232599999999996</v>
      </c>
      <c r="AE2189" s="107"/>
      <c r="AF2189" s="107"/>
      <c r="AG2189" s="1" t="s">
        <v>17</v>
      </c>
      <c r="AH2189" s="108">
        <v>3.3651194065647902E-6</v>
      </c>
      <c r="AI2189" s="108">
        <v>5.0297303599999995E-4</v>
      </c>
      <c r="AJ2189" s="108">
        <v>1.74986969E-4</v>
      </c>
    </row>
    <row r="2190" spans="1:36" hidden="1">
      <c r="A2190" s="1">
        <v>13918</v>
      </c>
      <c r="B2190" s="1">
        <v>13921</v>
      </c>
      <c r="C2190" s="1" t="s">
        <v>1397</v>
      </c>
      <c r="D2190" s="1">
        <v>515334662</v>
      </c>
      <c r="E2190" s="1" t="s">
        <v>429</v>
      </c>
      <c r="F2190" s="1" t="s">
        <v>1398</v>
      </c>
      <c r="G2190" s="1" t="s">
        <v>1399</v>
      </c>
      <c r="H2190" s="1" t="s">
        <v>76</v>
      </c>
      <c r="I2190" s="1" t="s">
        <v>230</v>
      </c>
      <c r="J2190" s="1" t="s">
        <v>53</v>
      </c>
      <c r="K2190" s="1" t="s">
        <v>53</v>
      </c>
      <c r="L2190" s="1" t="s">
        <v>821</v>
      </c>
      <c r="M2190" s="1" t="s">
        <v>311</v>
      </c>
      <c r="N2190" s="1" t="s">
        <v>267</v>
      </c>
      <c r="O2190" s="1" t="s">
        <v>62</v>
      </c>
      <c r="P2190" s="1" t="s">
        <v>1400</v>
      </c>
      <c r="Q2190" s="1" t="s">
        <v>70</v>
      </c>
      <c r="R2190" s="1" t="s">
        <v>57</v>
      </c>
      <c r="S2190" s="1" t="s">
        <v>1209</v>
      </c>
      <c r="T2190" s="109">
        <v>2.673</v>
      </c>
      <c r="U2190" s="121" t="s">
        <v>1401</v>
      </c>
      <c r="V2190" s="108">
        <v>4.6899999999999997E-2</v>
      </c>
      <c r="W2190" s="108">
        <v>6.6400000000000001E-2</v>
      </c>
      <c r="X2190" s="1" t="s">
        <v>636</v>
      </c>
      <c r="Z2190" s="107">
        <v>16753.57</v>
      </c>
      <c r="AA2190" s="107">
        <v>1</v>
      </c>
      <c r="AB2190" s="107">
        <v>101</v>
      </c>
      <c r="AC2190" s="107">
        <v>0</v>
      </c>
      <c r="AD2190" s="107">
        <v>16.921109999999999</v>
      </c>
      <c r="AE2190" s="107"/>
      <c r="AF2190" s="107"/>
      <c r="AG2190" s="1" t="s">
        <v>17</v>
      </c>
      <c r="AH2190" s="108">
        <v>1.2941499794190601E-5</v>
      </c>
      <c r="AI2190" s="108">
        <v>1.540912809E-3</v>
      </c>
      <c r="AJ2190" s="108">
        <v>5.3609168400000002E-4</v>
      </c>
    </row>
    <row r="2191" spans="1:36" hidden="1">
      <c r="A2191" s="1">
        <v>13918</v>
      </c>
      <c r="B2191" s="1">
        <v>13921</v>
      </c>
      <c r="C2191" s="1" t="s">
        <v>1363</v>
      </c>
      <c r="D2191" s="1">
        <v>514065283</v>
      </c>
      <c r="E2191" s="1" t="s">
        <v>429</v>
      </c>
      <c r="F2191" s="1" t="s">
        <v>1402</v>
      </c>
      <c r="G2191" s="1" t="s">
        <v>1403</v>
      </c>
      <c r="H2191" s="1" t="s">
        <v>76</v>
      </c>
      <c r="I2191" s="1" t="s">
        <v>228</v>
      </c>
      <c r="J2191" s="1" t="s">
        <v>53</v>
      </c>
      <c r="K2191" s="1" t="s">
        <v>53</v>
      </c>
      <c r="L2191" s="1" t="s">
        <v>821</v>
      </c>
      <c r="M2191" s="1" t="s">
        <v>311</v>
      </c>
      <c r="N2191" s="1" t="s">
        <v>75</v>
      </c>
      <c r="O2191" s="1" t="s">
        <v>62</v>
      </c>
      <c r="P2191" s="1" t="s">
        <v>1343</v>
      </c>
      <c r="Q2191" s="1" t="s">
        <v>65</v>
      </c>
      <c r="R2191" s="1" t="s">
        <v>57</v>
      </c>
      <c r="S2191" s="1" t="s">
        <v>1209</v>
      </c>
      <c r="T2191" s="109">
        <v>1.518</v>
      </c>
      <c r="U2191" s="121">
        <v>46396</v>
      </c>
      <c r="V2191" s="108">
        <v>2.3E-2</v>
      </c>
      <c r="W2191" s="108">
        <v>5.16E-2</v>
      </c>
      <c r="X2191" s="1" t="s">
        <v>636</v>
      </c>
      <c r="Z2191" s="107">
        <v>8129.04</v>
      </c>
      <c r="AA2191" s="107">
        <v>1</v>
      </c>
      <c r="AB2191" s="107">
        <v>96.07</v>
      </c>
      <c r="AC2191" s="107">
        <v>0</v>
      </c>
      <c r="AD2191" s="107">
        <v>7.8095699999999999</v>
      </c>
      <c r="AE2191" s="107"/>
      <c r="AF2191" s="107"/>
      <c r="AG2191" s="1" t="s">
        <v>17</v>
      </c>
      <c r="AH2191" s="108">
        <v>7.5130161115953299E-6</v>
      </c>
      <c r="AI2191" s="108">
        <v>7.1117476600000005E-4</v>
      </c>
      <c r="AJ2191" s="108">
        <v>2.47421447E-4</v>
      </c>
    </row>
    <row r="2192" spans="1:36" hidden="1">
      <c r="A2192" s="1">
        <v>13918</v>
      </c>
      <c r="B2192" s="1">
        <v>13921</v>
      </c>
      <c r="C2192" s="1" t="s">
        <v>1397</v>
      </c>
      <c r="D2192" s="1">
        <v>515334662</v>
      </c>
      <c r="E2192" s="1" t="s">
        <v>429</v>
      </c>
      <c r="F2192" s="1" t="s">
        <v>1404</v>
      </c>
      <c r="G2192" s="1" t="s">
        <v>1405</v>
      </c>
      <c r="H2192" s="1" t="s">
        <v>76</v>
      </c>
      <c r="I2192" s="1" t="s">
        <v>230</v>
      </c>
      <c r="J2192" s="1" t="s">
        <v>53</v>
      </c>
      <c r="K2192" s="1" t="s">
        <v>53</v>
      </c>
      <c r="L2192" s="1" t="s">
        <v>821</v>
      </c>
      <c r="M2192" s="1" t="s">
        <v>311</v>
      </c>
      <c r="N2192" s="1" t="s">
        <v>267</v>
      </c>
      <c r="O2192" s="1" t="s">
        <v>62</v>
      </c>
      <c r="P2192" s="1" t="s">
        <v>1400</v>
      </c>
      <c r="Q2192" s="1" t="s">
        <v>70</v>
      </c>
      <c r="R2192" s="1" t="s">
        <v>57</v>
      </c>
      <c r="S2192" s="1" t="s">
        <v>1209</v>
      </c>
      <c r="T2192" s="109">
        <v>2.8319999999999999</v>
      </c>
      <c r="U2192" s="121" t="s">
        <v>1401</v>
      </c>
      <c r="V2192" s="108">
        <v>4.6899999999999997E-2</v>
      </c>
      <c r="W2192" s="108">
        <v>6.5600000000000006E-2</v>
      </c>
      <c r="X2192" s="1" t="s">
        <v>636</v>
      </c>
      <c r="Z2192" s="107">
        <v>34687.99</v>
      </c>
      <c r="AA2192" s="107">
        <v>1</v>
      </c>
      <c r="AB2192" s="107">
        <v>102.77</v>
      </c>
      <c r="AC2192" s="107">
        <v>0</v>
      </c>
      <c r="AD2192" s="107">
        <v>35.648850000000003</v>
      </c>
      <c r="AE2192" s="107"/>
      <c r="AF2192" s="107"/>
      <c r="AG2192" s="1" t="s">
        <v>17</v>
      </c>
      <c r="AH2192" s="108">
        <v>3.1443788874313499E-5</v>
      </c>
      <c r="AI2192" s="108">
        <v>3.246345517E-3</v>
      </c>
      <c r="AJ2192" s="108">
        <v>1.1294207069999999E-3</v>
      </c>
    </row>
    <row r="2193" spans="1:36" hidden="1">
      <c r="A2193" s="1">
        <v>13918</v>
      </c>
      <c r="B2193" s="1">
        <v>13921</v>
      </c>
      <c r="C2193" s="1" t="s">
        <v>1406</v>
      </c>
      <c r="D2193" s="1">
        <v>513569780</v>
      </c>
      <c r="E2193" s="1" t="s">
        <v>429</v>
      </c>
      <c r="F2193" s="1" t="s">
        <v>1407</v>
      </c>
      <c r="G2193" s="1" t="s">
        <v>1408</v>
      </c>
      <c r="H2193" s="1" t="s">
        <v>76</v>
      </c>
      <c r="I2193" s="1" t="s">
        <v>229</v>
      </c>
      <c r="J2193" s="1" t="s">
        <v>53</v>
      </c>
      <c r="K2193" s="1" t="s">
        <v>53</v>
      </c>
      <c r="L2193" s="1" t="s">
        <v>821</v>
      </c>
      <c r="M2193" s="1" t="s">
        <v>311</v>
      </c>
      <c r="N2193" s="1" t="s">
        <v>651</v>
      </c>
      <c r="O2193" s="1" t="s">
        <v>62</v>
      </c>
      <c r="P2193" s="1" t="s">
        <v>1208</v>
      </c>
      <c r="Q2193" s="1" t="s">
        <v>65</v>
      </c>
      <c r="R2193" s="1" t="s">
        <v>57</v>
      </c>
      <c r="S2193" s="1" t="s">
        <v>1209</v>
      </c>
      <c r="T2193" s="109">
        <v>4.5359999999999996</v>
      </c>
      <c r="U2193" s="121" t="s">
        <v>1409</v>
      </c>
      <c r="V2193" s="108">
        <v>1.6500000000000001E-2</v>
      </c>
      <c r="W2193" s="108">
        <v>2.58E-2</v>
      </c>
      <c r="X2193" s="1" t="s">
        <v>636</v>
      </c>
      <c r="Z2193" s="107">
        <v>55000</v>
      </c>
      <c r="AA2193" s="107">
        <v>1</v>
      </c>
      <c r="AB2193" s="107">
        <v>112.36</v>
      </c>
      <c r="AC2193" s="107">
        <v>0</v>
      </c>
      <c r="AD2193" s="107">
        <v>61.798000000000002</v>
      </c>
      <c r="AE2193" s="107"/>
      <c r="AF2193" s="107"/>
      <c r="AG2193" s="1" t="s">
        <v>17</v>
      </c>
      <c r="AH2193" s="108">
        <v>2.59970580783731E-5</v>
      </c>
      <c r="AI2193" s="108">
        <v>5.6276053860000001E-3</v>
      </c>
      <c r="AJ2193" s="108">
        <v>1.9578735610000001E-3</v>
      </c>
    </row>
    <row r="2194" spans="1:36" hidden="1">
      <c r="A2194" s="1">
        <v>13918</v>
      </c>
      <c r="B2194" s="1">
        <v>13921</v>
      </c>
      <c r="C2194" s="1" t="s">
        <v>1410</v>
      </c>
      <c r="D2194" s="1">
        <v>513436394</v>
      </c>
      <c r="E2194" s="1" t="s">
        <v>429</v>
      </c>
      <c r="F2194" s="1" t="s">
        <v>1411</v>
      </c>
      <c r="G2194" s="1" t="s">
        <v>1412</v>
      </c>
      <c r="H2194" s="1" t="s">
        <v>76</v>
      </c>
      <c r="I2194" s="1" t="s">
        <v>229</v>
      </c>
      <c r="J2194" s="1" t="s">
        <v>53</v>
      </c>
      <c r="K2194" s="1" t="s">
        <v>53</v>
      </c>
      <c r="L2194" s="1" t="s">
        <v>821</v>
      </c>
      <c r="M2194" s="1" t="s">
        <v>311</v>
      </c>
      <c r="N2194" s="1" t="s">
        <v>258</v>
      </c>
      <c r="O2194" s="1" t="s">
        <v>62</v>
      </c>
      <c r="P2194" s="1" t="s">
        <v>1331</v>
      </c>
      <c r="Q2194" s="1" t="s">
        <v>70</v>
      </c>
      <c r="R2194" s="1" t="s">
        <v>57</v>
      </c>
      <c r="S2194" s="1" t="s">
        <v>1209</v>
      </c>
      <c r="T2194" s="109">
        <v>5.093</v>
      </c>
      <c r="U2194" s="121" t="s">
        <v>1413</v>
      </c>
      <c r="V2194" s="108">
        <v>2.6499999999999999E-2</v>
      </c>
      <c r="W2194" s="108">
        <v>2.5499999999999998E-2</v>
      </c>
      <c r="X2194" s="1" t="s">
        <v>636</v>
      </c>
      <c r="Z2194" s="107">
        <v>54584.68</v>
      </c>
      <c r="AA2194" s="107">
        <v>1</v>
      </c>
      <c r="AB2194" s="107">
        <v>117.66</v>
      </c>
      <c r="AC2194" s="107">
        <v>0</v>
      </c>
      <c r="AD2194" s="107">
        <v>64.224329999999995</v>
      </c>
      <c r="AE2194" s="107"/>
      <c r="AF2194" s="107"/>
      <c r="AG2194" s="1" t="s">
        <v>17</v>
      </c>
      <c r="AH2194" s="108">
        <v>3.7372497459036997E-5</v>
      </c>
      <c r="AI2194" s="108">
        <v>5.8485579700000003E-3</v>
      </c>
      <c r="AJ2194" s="108">
        <v>2.0347441290000001E-3</v>
      </c>
    </row>
    <row r="2195" spans="1:36" hidden="1">
      <c r="A2195" s="1">
        <v>13918</v>
      </c>
      <c r="B2195" s="1">
        <v>13921</v>
      </c>
      <c r="C2195" s="1" t="s">
        <v>1414</v>
      </c>
      <c r="D2195" s="1">
        <v>513257873</v>
      </c>
      <c r="E2195" s="1" t="s">
        <v>429</v>
      </c>
      <c r="F2195" s="1" t="s">
        <v>1415</v>
      </c>
      <c r="G2195" s="1" t="s">
        <v>1416</v>
      </c>
      <c r="H2195" s="1" t="s">
        <v>76</v>
      </c>
      <c r="I2195" s="1" t="s">
        <v>229</v>
      </c>
      <c r="J2195" s="1" t="s">
        <v>53</v>
      </c>
      <c r="K2195" s="1" t="s">
        <v>53</v>
      </c>
      <c r="L2195" s="1" t="s">
        <v>821</v>
      </c>
      <c r="M2195" s="1" t="s">
        <v>311</v>
      </c>
      <c r="N2195" s="1" t="s">
        <v>651</v>
      </c>
      <c r="O2195" s="1" t="s">
        <v>62</v>
      </c>
      <c r="P2195" s="1" t="s">
        <v>1343</v>
      </c>
      <c r="Q2195" s="1" t="s">
        <v>65</v>
      </c>
      <c r="R2195" s="1" t="s">
        <v>57</v>
      </c>
      <c r="S2195" s="1" t="s">
        <v>1209</v>
      </c>
      <c r="T2195" s="109">
        <v>1.6459999999999999</v>
      </c>
      <c r="U2195" s="121" t="s">
        <v>1224</v>
      </c>
      <c r="V2195" s="108">
        <v>1.4E-2</v>
      </c>
      <c r="W2195" s="108">
        <v>2.6599999999999999E-2</v>
      </c>
      <c r="X2195" s="1" t="s">
        <v>636</v>
      </c>
      <c r="Z2195" s="107">
        <v>5400</v>
      </c>
      <c r="AA2195" s="107">
        <v>1</v>
      </c>
      <c r="AB2195" s="107">
        <v>113.81</v>
      </c>
      <c r="AC2195" s="107">
        <v>0</v>
      </c>
      <c r="AD2195" s="107">
        <v>6.14574</v>
      </c>
      <c r="AE2195" s="107"/>
      <c r="AF2195" s="107"/>
      <c r="AG2195" s="1" t="s">
        <v>17</v>
      </c>
      <c r="AH2195" s="108">
        <v>8.9232599643069603E-6</v>
      </c>
      <c r="AI2195" s="108">
        <v>5.5965888000000005E-4</v>
      </c>
      <c r="AJ2195" s="108">
        <v>1.94708273E-4</v>
      </c>
    </row>
    <row r="2196" spans="1:36" hidden="1">
      <c r="A2196" s="1">
        <v>13918</v>
      </c>
      <c r="B2196" s="1">
        <v>13921</v>
      </c>
      <c r="C2196" s="1" t="s">
        <v>1417</v>
      </c>
      <c r="D2196" s="1">
        <v>512607888</v>
      </c>
      <c r="E2196" s="1" t="s">
        <v>429</v>
      </c>
      <c r="F2196" s="1" t="s">
        <v>1418</v>
      </c>
      <c r="G2196" s="1" t="s">
        <v>1419</v>
      </c>
      <c r="H2196" s="1" t="s">
        <v>76</v>
      </c>
      <c r="I2196" s="1" t="s">
        <v>228</v>
      </c>
      <c r="J2196" s="1" t="s">
        <v>53</v>
      </c>
      <c r="K2196" s="1" t="s">
        <v>53</v>
      </c>
      <c r="L2196" s="1" t="s">
        <v>821</v>
      </c>
      <c r="M2196" s="1" t="s">
        <v>311</v>
      </c>
      <c r="N2196" s="1" t="s">
        <v>259</v>
      </c>
      <c r="O2196" s="1" t="s">
        <v>62</v>
      </c>
      <c r="P2196" s="1" t="s">
        <v>1420</v>
      </c>
      <c r="Q2196" s="1" t="s">
        <v>70</v>
      </c>
      <c r="R2196" s="1" t="s">
        <v>57</v>
      </c>
      <c r="S2196" s="1" t="s">
        <v>1209</v>
      </c>
      <c r="T2196" s="109">
        <v>0.97199999999999998</v>
      </c>
      <c r="U2196" s="121" t="s">
        <v>1421</v>
      </c>
      <c r="V2196" s="108">
        <v>3.2500000000000001E-2</v>
      </c>
      <c r="W2196" s="108">
        <v>5.7099999999999998E-2</v>
      </c>
      <c r="X2196" s="1" t="s">
        <v>636</v>
      </c>
      <c r="Z2196" s="107">
        <v>3001.46</v>
      </c>
      <c r="AA2196" s="107">
        <v>1</v>
      </c>
      <c r="AB2196" s="107">
        <v>98.55</v>
      </c>
      <c r="AC2196" s="107">
        <v>0</v>
      </c>
      <c r="AD2196" s="107">
        <v>2.9579399999999998</v>
      </c>
      <c r="AE2196" s="107"/>
      <c r="AF2196" s="107"/>
      <c r="AG2196" s="1" t="s">
        <v>17</v>
      </c>
      <c r="AH2196" s="108">
        <v>1.42060707886085E-5</v>
      </c>
      <c r="AI2196" s="108">
        <v>2.69363394E-4</v>
      </c>
      <c r="AJ2196" s="108">
        <v>9.3712944142784204E-5</v>
      </c>
    </row>
    <row r="2197" spans="1:36" hidden="1">
      <c r="A2197" s="1">
        <v>13918</v>
      </c>
      <c r="B2197" s="1">
        <v>13921</v>
      </c>
      <c r="C2197" s="1" t="s">
        <v>1377</v>
      </c>
      <c r="D2197" s="1">
        <v>513623314</v>
      </c>
      <c r="E2197" s="1" t="s">
        <v>429</v>
      </c>
      <c r="F2197" s="1" t="s">
        <v>1422</v>
      </c>
      <c r="G2197" s="1" t="s">
        <v>1423</v>
      </c>
      <c r="H2197" s="1" t="s">
        <v>76</v>
      </c>
      <c r="I2197" s="1" t="s">
        <v>229</v>
      </c>
      <c r="J2197" s="1" t="s">
        <v>53</v>
      </c>
      <c r="K2197" s="1" t="s">
        <v>53</v>
      </c>
      <c r="L2197" s="1" t="s">
        <v>821</v>
      </c>
      <c r="M2197" s="1" t="s">
        <v>311</v>
      </c>
      <c r="N2197" s="1" t="s">
        <v>651</v>
      </c>
      <c r="O2197" s="1" t="s">
        <v>62</v>
      </c>
      <c r="P2197" s="1" t="s">
        <v>1354</v>
      </c>
      <c r="Q2197" s="1" t="s">
        <v>65</v>
      </c>
      <c r="R2197" s="1" t="s">
        <v>57</v>
      </c>
      <c r="S2197" s="1" t="s">
        <v>1209</v>
      </c>
      <c r="T2197" s="109">
        <v>2.4209999999999998</v>
      </c>
      <c r="U2197" s="121" t="s">
        <v>1424</v>
      </c>
      <c r="V2197" s="108">
        <v>1.8200000000000001E-2</v>
      </c>
      <c r="W2197" s="108">
        <v>2.5999999999999999E-2</v>
      </c>
      <c r="X2197" s="1" t="s">
        <v>636</v>
      </c>
      <c r="Z2197" s="107">
        <v>28125</v>
      </c>
      <c r="AA2197" s="107">
        <v>1</v>
      </c>
      <c r="AB2197" s="107">
        <v>114.28</v>
      </c>
      <c r="AC2197" s="107">
        <v>0</v>
      </c>
      <c r="AD2197" s="107">
        <v>32.141249999999999</v>
      </c>
      <c r="AE2197" s="107"/>
      <c r="AF2197" s="107"/>
      <c r="AG2197" s="1" t="s">
        <v>17</v>
      </c>
      <c r="AH2197" s="108">
        <v>5.6198087017117903E-5</v>
      </c>
      <c r="AI2197" s="108">
        <v>2.926927596E-3</v>
      </c>
      <c r="AJ2197" s="108">
        <v>1.01829353E-3</v>
      </c>
    </row>
    <row r="2198" spans="1:36">
      <c r="A2198" s="1">
        <v>13918</v>
      </c>
      <c r="B2198" s="1">
        <v>13921</v>
      </c>
      <c r="C2198" s="1" t="s">
        <v>1429</v>
      </c>
      <c r="D2198" s="1">
        <v>633896</v>
      </c>
      <c r="E2198" s="1" t="s">
        <v>430</v>
      </c>
      <c r="F2198" s="1" t="s">
        <v>1430</v>
      </c>
      <c r="G2198" s="1" t="s">
        <v>1431</v>
      </c>
      <c r="H2198" s="1" t="s">
        <v>76</v>
      </c>
      <c r="I2198" s="1" t="s">
        <v>230</v>
      </c>
      <c r="J2198" s="1" t="s">
        <v>53</v>
      </c>
      <c r="K2198" s="1" t="s">
        <v>315</v>
      </c>
      <c r="L2198" s="1" t="s">
        <v>821</v>
      </c>
      <c r="M2198" s="1" t="s">
        <v>311</v>
      </c>
      <c r="N2198" s="1" t="s">
        <v>652</v>
      </c>
      <c r="O2198" s="1" t="s">
        <v>62</v>
      </c>
      <c r="P2198" s="1" t="s">
        <v>1383</v>
      </c>
      <c r="Q2198" s="1" t="s">
        <v>70</v>
      </c>
      <c r="R2198" s="1" t="s">
        <v>57</v>
      </c>
      <c r="S2198" s="1" t="s">
        <v>1209</v>
      </c>
      <c r="T2198" s="109">
        <v>2.6110000000000002</v>
      </c>
      <c r="U2198" s="121">
        <v>47033</v>
      </c>
      <c r="V2198" s="108">
        <v>4.2999999999999997E-2</v>
      </c>
      <c r="W2198" s="108">
        <v>8.6099999999999996E-2</v>
      </c>
      <c r="X2198" s="1" t="s">
        <v>636</v>
      </c>
      <c r="Z2198" s="107">
        <v>15711.84</v>
      </c>
      <c r="AA2198" s="107">
        <v>1</v>
      </c>
      <c r="AB2198" s="107">
        <v>91.56</v>
      </c>
      <c r="AC2198" s="107">
        <v>0</v>
      </c>
      <c r="AD2198" s="107">
        <v>14.385759999999999</v>
      </c>
      <c r="AE2198" s="107"/>
      <c r="AF2198" s="107"/>
      <c r="AG2198" s="1" t="s">
        <v>17</v>
      </c>
      <c r="AH2198" s="108">
        <v>1.4675094402414901E-5</v>
      </c>
      <c r="AI2198" s="108">
        <v>1.3100323700000001E-3</v>
      </c>
      <c r="AJ2198" s="108">
        <v>4.5576716299999999E-4</v>
      </c>
    </row>
    <row r="2199" spans="1:36" hidden="1">
      <c r="A2199" s="1">
        <v>13918</v>
      </c>
      <c r="B2199" s="1">
        <v>13921</v>
      </c>
      <c r="C2199" s="1" t="s">
        <v>1432</v>
      </c>
      <c r="D2199" s="1">
        <v>520044314</v>
      </c>
      <c r="E2199" s="1" t="s">
        <v>429</v>
      </c>
      <c r="F2199" s="1" t="s">
        <v>1433</v>
      </c>
      <c r="G2199" s="1" t="s">
        <v>1434</v>
      </c>
      <c r="H2199" s="1" t="s">
        <v>76</v>
      </c>
      <c r="I2199" s="1" t="s">
        <v>228</v>
      </c>
      <c r="J2199" s="1" t="s">
        <v>53</v>
      </c>
      <c r="K2199" s="1" t="s">
        <v>53</v>
      </c>
      <c r="L2199" s="1" t="s">
        <v>821</v>
      </c>
      <c r="M2199" s="1" t="s">
        <v>311</v>
      </c>
      <c r="N2199" s="1" t="s">
        <v>260</v>
      </c>
      <c r="O2199" s="1" t="s">
        <v>62</v>
      </c>
      <c r="P2199" s="1" t="s">
        <v>1343</v>
      </c>
      <c r="Q2199" s="1" t="s">
        <v>65</v>
      </c>
      <c r="R2199" s="1" t="s">
        <v>57</v>
      </c>
      <c r="S2199" s="1" t="s">
        <v>1209</v>
      </c>
      <c r="T2199" s="109">
        <v>1.58</v>
      </c>
      <c r="U2199" s="121" t="s">
        <v>1435</v>
      </c>
      <c r="V2199" s="108">
        <v>0.04</v>
      </c>
      <c r="W2199" s="108">
        <v>4.9299999999999997E-2</v>
      </c>
      <c r="X2199" s="1" t="s">
        <v>636</v>
      </c>
      <c r="Z2199" s="107">
        <v>680.56</v>
      </c>
      <c r="AA2199" s="107">
        <v>1</v>
      </c>
      <c r="AB2199" s="107">
        <v>101.61</v>
      </c>
      <c r="AC2199" s="107">
        <v>0</v>
      </c>
      <c r="AD2199" s="107">
        <v>0.69152000000000002</v>
      </c>
      <c r="AE2199" s="107"/>
      <c r="AF2199" s="107"/>
      <c r="AG2199" s="1" t="s">
        <v>17</v>
      </c>
      <c r="AH2199" s="108">
        <v>1.1426763455888699E-6</v>
      </c>
      <c r="AI2199" s="108">
        <v>6.2972938875708304E-5</v>
      </c>
      <c r="AJ2199" s="108">
        <v>2.1908617190889001E-5</v>
      </c>
    </row>
    <row r="2200" spans="1:36" hidden="1">
      <c r="A2200" s="1">
        <v>13918</v>
      </c>
      <c r="B2200" s="1">
        <v>13921</v>
      </c>
      <c r="C2200" s="1" t="s">
        <v>1328</v>
      </c>
      <c r="D2200" s="1">
        <v>510960719</v>
      </c>
      <c r="E2200" s="1" t="s">
        <v>429</v>
      </c>
      <c r="F2200" s="1" t="s">
        <v>1439</v>
      </c>
      <c r="G2200" s="1" t="s">
        <v>1440</v>
      </c>
      <c r="H2200" s="1" t="s">
        <v>76</v>
      </c>
      <c r="I2200" s="1" t="s">
        <v>229</v>
      </c>
      <c r="J2200" s="1" t="s">
        <v>53</v>
      </c>
      <c r="K2200" s="1" t="s">
        <v>53</v>
      </c>
      <c r="L2200" s="1" t="s">
        <v>821</v>
      </c>
      <c r="M2200" s="1" t="s">
        <v>311</v>
      </c>
      <c r="N2200" s="1" t="s">
        <v>651</v>
      </c>
      <c r="O2200" s="1" t="s">
        <v>62</v>
      </c>
      <c r="P2200" s="1" t="s">
        <v>1331</v>
      </c>
      <c r="Q2200" s="1" t="s">
        <v>70</v>
      </c>
      <c r="R2200" s="1" t="s">
        <v>57</v>
      </c>
      <c r="S2200" s="1" t="s">
        <v>1209</v>
      </c>
      <c r="T2200" s="109">
        <v>5.0460000000000003</v>
      </c>
      <c r="U2200" s="121" t="s">
        <v>1441</v>
      </c>
      <c r="V2200" s="108">
        <v>2.4799999999999999E-2</v>
      </c>
      <c r="W2200" s="108">
        <v>2.9399999999999999E-2</v>
      </c>
      <c r="X2200" s="1" t="s">
        <v>636</v>
      </c>
      <c r="Z2200" s="107">
        <v>8800</v>
      </c>
      <c r="AA2200" s="107">
        <v>1</v>
      </c>
      <c r="AB2200" s="107">
        <v>113.77</v>
      </c>
      <c r="AC2200" s="107">
        <v>0</v>
      </c>
      <c r="AD2200" s="107">
        <v>10.011760000000001</v>
      </c>
      <c r="AE2200" s="107"/>
      <c r="AF2200" s="107"/>
      <c r="AG2200" s="1" t="s">
        <v>17</v>
      </c>
      <c r="AH2200" s="108">
        <v>2.6711266387210199E-6</v>
      </c>
      <c r="AI2200" s="108">
        <v>9.1171614699999998E-4</v>
      </c>
      <c r="AJ2200" s="108">
        <v>3.1719084999999998E-4</v>
      </c>
    </row>
    <row r="2201" spans="1:36" hidden="1">
      <c r="A2201" s="1">
        <v>13918</v>
      </c>
      <c r="B2201" s="1">
        <v>13921</v>
      </c>
      <c r="C2201" s="1" t="s">
        <v>1393</v>
      </c>
      <c r="D2201" s="1">
        <v>513765859</v>
      </c>
      <c r="E2201" s="1" t="s">
        <v>429</v>
      </c>
      <c r="F2201" s="1" t="s">
        <v>1442</v>
      </c>
      <c r="G2201" s="1" t="s">
        <v>1443</v>
      </c>
      <c r="H2201" s="1" t="s">
        <v>76</v>
      </c>
      <c r="I2201" s="1" t="s">
        <v>229</v>
      </c>
      <c r="J2201" s="1" t="s">
        <v>53</v>
      </c>
      <c r="K2201" s="1" t="s">
        <v>53</v>
      </c>
      <c r="L2201" s="1" t="s">
        <v>821</v>
      </c>
      <c r="M2201" s="1" t="s">
        <v>311</v>
      </c>
      <c r="N2201" s="1" t="s">
        <v>651</v>
      </c>
      <c r="O2201" s="1" t="s">
        <v>62</v>
      </c>
      <c r="P2201" s="1" t="s">
        <v>1354</v>
      </c>
      <c r="Q2201" s="1" t="s">
        <v>65</v>
      </c>
      <c r="R2201" s="1" t="s">
        <v>57</v>
      </c>
      <c r="S2201" s="1" t="s">
        <v>1209</v>
      </c>
      <c r="T2201" s="109">
        <v>2.2890000000000001</v>
      </c>
      <c r="U2201" s="121" t="s">
        <v>1260</v>
      </c>
      <c r="V2201" s="108">
        <v>1.4200000000000001E-2</v>
      </c>
      <c r="W2201" s="108">
        <v>2.7900000000000001E-2</v>
      </c>
      <c r="X2201" s="1" t="s">
        <v>636</v>
      </c>
      <c r="Z2201" s="107">
        <v>10013.49</v>
      </c>
      <c r="AA2201" s="107">
        <v>1</v>
      </c>
      <c r="AB2201" s="107">
        <v>112.72</v>
      </c>
      <c r="AC2201" s="107">
        <v>0</v>
      </c>
      <c r="AD2201" s="107">
        <v>11.28721</v>
      </c>
      <c r="AE2201" s="107"/>
      <c r="AF2201" s="107"/>
      <c r="AG2201" s="1" t="s">
        <v>17</v>
      </c>
      <c r="AH2201" s="108">
        <v>9.8610058739845595E-6</v>
      </c>
      <c r="AI2201" s="108">
        <v>1.027864393E-3</v>
      </c>
      <c r="AJ2201" s="108">
        <v>3.5759943699999999E-4</v>
      </c>
    </row>
    <row r="2202" spans="1:36" hidden="1">
      <c r="A2202" s="1">
        <v>13918</v>
      </c>
      <c r="B2202" s="1">
        <v>13921</v>
      </c>
      <c r="C2202" s="1" t="s">
        <v>1444</v>
      </c>
      <c r="D2202" s="1">
        <v>513957472</v>
      </c>
      <c r="E2202" s="1" t="s">
        <v>429</v>
      </c>
      <c r="F2202" s="1" t="s">
        <v>1445</v>
      </c>
      <c r="G2202" s="1" t="s">
        <v>1446</v>
      </c>
      <c r="H2202" s="1" t="s">
        <v>76</v>
      </c>
      <c r="I2202" s="1" t="s">
        <v>228</v>
      </c>
      <c r="J2202" s="1" t="s">
        <v>53</v>
      </c>
      <c r="K2202" s="1" t="s">
        <v>53</v>
      </c>
      <c r="L2202" s="1" t="s">
        <v>821</v>
      </c>
      <c r="M2202" s="1" t="s">
        <v>311</v>
      </c>
      <c r="N2202" s="1" t="s">
        <v>651</v>
      </c>
      <c r="O2202" s="1" t="s">
        <v>62</v>
      </c>
      <c r="P2202" s="1" t="s">
        <v>1447</v>
      </c>
      <c r="Q2202" s="1" t="s">
        <v>70</v>
      </c>
      <c r="R2202" s="1" t="s">
        <v>57</v>
      </c>
      <c r="S2202" s="1" t="s">
        <v>1209</v>
      </c>
      <c r="T2202" s="109">
        <v>2.7869999999999999</v>
      </c>
      <c r="U2202" s="121" t="s">
        <v>1448</v>
      </c>
      <c r="V2202" s="108">
        <v>4.1000000000000002E-2</v>
      </c>
      <c r="W2202" s="108">
        <v>5.6300000000000003E-2</v>
      </c>
      <c r="X2202" s="1" t="s">
        <v>636</v>
      </c>
      <c r="Z2202" s="107">
        <v>6666.67</v>
      </c>
      <c r="AA2202" s="107">
        <v>1</v>
      </c>
      <c r="AB2202" s="107">
        <v>97.74</v>
      </c>
      <c r="AC2202" s="107">
        <v>0</v>
      </c>
      <c r="AD2202" s="107">
        <v>6.516</v>
      </c>
      <c r="AE2202" s="107"/>
      <c r="AF2202" s="107"/>
      <c r="AG2202" s="1" t="s">
        <v>17</v>
      </c>
      <c r="AH2202" s="108">
        <v>1.4606181616621401E-5</v>
      </c>
      <c r="AI2202" s="108">
        <v>5.9337643099999996E-4</v>
      </c>
      <c r="AJ2202" s="108">
        <v>2.0643878600000001E-4</v>
      </c>
    </row>
    <row r="2203" spans="1:36" hidden="1">
      <c r="A2203" s="1">
        <v>13918</v>
      </c>
      <c r="B2203" s="1">
        <v>13921</v>
      </c>
      <c r="C2203" s="1" t="s">
        <v>2326</v>
      </c>
      <c r="D2203" s="1">
        <v>520043878</v>
      </c>
      <c r="E2203" s="1" t="s">
        <v>429</v>
      </c>
      <c r="F2203" s="1" t="s">
        <v>2327</v>
      </c>
      <c r="G2203" s="1" t="s">
        <v>2328</v>
      </c>
      <c r="H2203" s="1" t="s">
        <v>76</v>
      </c>
      <c r="I2203" s="1" t="s">
        <v>228</v>
      </c>
      <c r="J2203" s="1" t="s">
        <v>53</v>
      </c>
      <c r="K2203" s="1" t="s">
        <v>53</v>
      </c>
      <c r="L2203" s="1" t="s">
        <v>821</v>
      </c>
      <c r="M2203" s="1" t="s">
        <v>311</v>
      </c>
      <c r="N2203" s="1" t="s">
        <v>156</v>
      </c>
      <c r="O2203" s="1" t="s">
        <v>62</v>
      </c>
      <c r="P2203" s="1" t="s">
        <v>1420</v>
      </c>
      <c r="Q2203" s="1" t="s">
        <v>70</v>
      </c>
      <c r="R2203" s="1" t="s">
        <v>57</v>
      </c>
      <c r="S2203" s="1" t="s">
        <v>1209</v>
      </c>
      <c r="T2203" s="109">
        <v>1.4510000000000001</v>
      </c>
      <c r="U2203" s="121" t="s">
        <v>1266</v>
      </c>
      <c r="V2203" s="108">
        <v>3.2899999999999999E-2</v>
      </c>
      <c r="W2203" s="108">
        <v>5.3999999999999999E-2</v>
      </c>
      <c r="X2203" s="1" t="s">
        <v>636</v>
      </c>
      <c r="Z2203" s="107">
        <v>44000</v>
      </c>
      <c r="AA2203" s="107">
        <v>1</v>
      </c>
      <c r="AB2203" s="107">
        <v>97.14</v>
      </c>
      <c r="AC2203" s="107">
        <v>0</v>
      </c>
      <c r="AD2203" s="107">
        <v>42.741599999999998</v>
      </c>
      <c r="AE2203" s="107"/>
      <c r="AF2203" s="107"/>
      <c r="AG2203" s="1" t="s">
        <v>17</v>
      </c>
      <c r="AH2203" s="108">
        <v>6.1500688073891406E-5</v>
      </c>
      <c r="AI2203" s="108">
        <v>3.8922434110000002E-3</v>
      </c>
      <c r="AJ2203" s="108">
        <v>1.3541319879999999E-3</v>
      </c>
    </row>
    <row r="2204" spans="1:36" hidden="1">
      <c r="A2204" s="1">
        <v>13918</v>
      </c>
      <c r="B2204" s="1">
        <v>13921</v>
      </c>
      <c r="C2204" s="1" t="s">
        <v>1449</v>
      </c>
      <c r="D2204" s="1">
        <v>520010869</v>
      </c>
      <c r="E2204" s="1" t="s">
        <v>429</v>
      </c>
      <c r="F2204" s="1" t="s">
        <v>1450</v>
      </c>
      <c r="G2204" s="1" t="s">
        <v>1451</v>
      </c>
      <c r="H2204" s="1" t="s">
        <v>76</v>
      </c>
      <c r="I2204" s="1" t="s">
        <v>229</v>
      </c>
      <c r="J2204" s="1" t="s">
        <v>53</v>
      </c>
      <c r="K2204" s="1" t="s">
        <v>53</v>
      </c>
      <c r="L2204" s="1" t="s">
        <v>821</v>
      </c>
      <c r="M2204" s="1" t="s">
        <v>311</v>
      </c>
      <c r="N2204" s="1" t="s">
        <v>258</v>
      </c>
      <c r="O2204" s="1" t="s">
        <v>62</v>
      </c>
      <c r="P2204" s="1" t="s">
        <v>1208</v>
      </c>
      <c r="Q2204" s="1" t="s">
        <v>65</v>
      </c>
      <c r="R2204" s="1" t="s">
        <v>57</v>
      </c>
      <c r="S2204" s="1" t="s">
        <v>1209</v>
      </c>
      <c r="T2204" s="109">
        <v>11.712999999999999</v>
      </c>
      <c r="U2204" s="121" t="s">
        <v>1452</v>
      </c>
      <c r="V2204" s="108">
        <v>2.07E-2</v>
      </c>
      <c r="W2204" s="108">
        <v>2.9899999999999999E-2</v>
      </c>
      <c r="X2204" s="1" t="s">
        <v>636</v>
      </c>
      <c r="Z2204" s="107">
        <v>77362.64</v>
      </c>
      <c r="AA2204" s="107">
        <v>1</v>
      </c>
      <c r="AB2204" s="107">
        <v>102.91</v>
      </c>
      <c r="AC2204" s="107">
        <v>0</v>
      </c>
      <c r="AD2204" s="107">
        <v>79.613889999999998</v>
      </c>
      <c r="AE2204" s="107"/>
      <c r="AF2204" s="107"/>
      <c r="AG2204" s="1" t="s">
        <v>17</v>
      </c>
      <c r="AH2204" s="108">
        <v>1.4150581189250101E-5</v>
      </c>
      <c r="AI2204" s="108">
        <v>7.2500009089999998E-3</v>
      </c>
      <c r="AJ2204" s="108">
        <v>2.5223135100000001E-3</v>
      </c>
    </row>
    <row r="2205" spans="1:36" hidden="1">
      <c r="A2205" s="1">
        <v>13918</v>
      </c>
      <c r="B2205" s="1">
        <v>13921</v>
      </c>
      <c r="C2205" s="1" t="s">
        <v>1351</v>
      </c>
      <c r="D2205" s="1">
        <v>520026683</v>
      </c>
      <c r="E2205" s="1" t="s">
        <v>429</v>
      </c>
      <c r="F2205" s="1" t="s">
        <v>1456</v>
      </c>
      <c r="G2205" s="1" t="s">
        <v>1457</v>
      </c>
      <c r="H2205" s="1" t="s">
        <v>76</v>
      </c>
      <c r="I2205" s="1" t="s">
        <v>229</v>
      </c>
      <c r="J2205" s="1" t="s">
        <v>53</v>
      </c>
      <c r="K2205" s="1" t="s">
        <v>53</v>
      </c>
      <c r="L2205" s="1" t="s">
        <v>821</v>
      </c>
      <c r="M2205" s="1" t="s">
        <v>311</v>
      </c>
      <c r="N2205" s="1" t="s">
        <v>651</v>
      </c>
      <c r="O2205" s="1" t="s">
        <v>62</v>
      </c>
      <c r="P2205" s="1" t="s">
        <v>1354</v>
      </c>
      <c r="Q2205" s="1" t="s">
        <v>65</v>
      </c>
      <c r="R2205" s="1" t="s">
        <v>57</v>
      </c>
      <c r="S2205" s="1" t="s">
        <v>1209</v>
      </c>
      <c r="T2205" s="109">
        <v>2.83</v>
      </c>
      <c r="U2205" s="121">
        <v>47187</v>
      </c>
      <c r="V2205" s="108">
        <v>1.14E-2</v>
      </c>
      <c r="W2205" s="108">
        <v>2.7900000000000001E-2</v>
      </c>
      <c r="X2205" s="1" t="s">
        <v>636</v>
      </c>
      <c r="Z2205" s="107">
        <v>54000</v>
      </c>
      <c r="AA2205" s="107">
        <v>1</v>
      </c>
      <c r="AB2205" s="107">
        <v>109.34</v>
      </c>
      <c r="AC2205" s="107">
        <v>0</v>
      </c>
      <c r="AD2205" s="107">
        <v>59.043599999999998</v>
      </c>
      <c r="AE2205" s="107"/>
      <c r="AF2205" s="107"/>
      <c r="AG2205" s="1" t="s">
        <v>17</v>
      </c>
      <c r="AH2205" s="108">
        <v>2.2852470796446699E-5</v>
      </c>
      <c r="AI2205" s="108">
        <v>5.3767772639999999E-3</v>
      </c>
      <c r="AJ2205" s="108">
        <v>1.870609136E-3</v>
      </c>
    </row>
    <row r="2206" spans="1:36" hidden="1">
      <c r="A2206" s="1">
        <v>13918</v>
      </c>
      <c r="B2206" s="1">
        <v>13921</v>
      </c>
      <c r="C2206" s="1" t="s">
        <v>1458</v>
      </c>
      <c r="D2206" s="1">
        <v>512025891</v>
      </c>
      <c r="E2206" s="1" t="s">
        <v>429</v>
      </c>
      <c r="F2206" s="1" t="s">
        <v>1459</v>
      </c>
      <c r="G2206" s="1" t="s">
        <v>1460</v>
      </c>
      <c r="H2206" s="1" t="s">
        <v>76</v>
      </c>
      <c r="I2206" s="1" t="s">
        <v>229</v>
      </c>
      <c r="J2206" s="1" t="s">
        <v>53</v>
      </c>
      <c r="K2206" s="1" t="s">
        <v>53</v>
      </c>
      <c r="L2206" s="1" t="s">
        <v>821</v>
      </c>
      <c r="M2206" s="1" t="s">
        <v>311</v>
      </c>
      <c r="N2206" s="1" t="s">
        <v>258</v>
      </c>
      <c r="O2206" s="1" t="s">
        <v>62</v>
      </c>
      <c r="P2206" s="1" t="s">
        <v>1461</v>
      </c>
      <c r="Q2206" s="1" t="s">
        <v>65</v>
      </c>
      <c r="R2206" s="1" t="s">
        <v>57</v>
      </c>
      <c r="S2206" s="1" t="s">
        <v>1209</v>
      </c>
      <c r="T2206" s="109">
        <v>0.91500000000000004</v>
      </c>
      <c r="U2206" s="121" t="s">
        <v>1462</v>
      </c>
      <c r="V2206" s="108">
        <v>1.8499999999999999E-2</v>
      </c>
      <c r="W2206" s="108">
        <v>3.04E-2</v>
      </c>
      <c r="X2206" s="1" t="s">
        <v>636</v>
      </c>
      <c r="Z2206" s="107">
        <v>2918.51</v>
      </c>
      <c r="AA2206" s="107">
        <v>1</v>
      </c>
      <c r="AB2206" s="107">
        <v>113.07</v>
      </c>
      <c r="AC2206" s="107">
        <v>0</v>
      </c>
      <c r="AD2206" s="107">
        <v>3.29996</v>
      </c>
      <c r="AE2206" s="107"/>
      <c r="AF2206" s="107"/>
      <c r="AG2206" s="1" t="s">
        <v>17</v>
      </c>
      <c r="AH2206" s="108">
        <v>6.5828802078473302E-6</v>
      </c>
      <c r="AI2206" s="108">
        <v>3.0050928199999998E-4</v>
      </c>
      <c r="AJ2206" s="108">
        <v>1.0454876199999999E-4</v>
      </c>
    </row>
    <row r="2207" spans="1:36" hidden="1">
      <c r="A2207" s="1">
        <v>13918</v>
      </c>
      <c r="B2207" s="1">
        <v>13921</v>
      </c>
      <c r="C2207" s="1" t="s">
        <v>1458</v>
      </c>
      <c r="D2207" s="1">
        <v>512025891</v>
      </c>
      <c r="E2207" s="1" t="s">
        <v>429</v>
      </c>
      <c r="F2207" s="1" t="s">
        <v>1463</v>
      </c>
      <c r="G2207" s="1" t="s">
        <v>1464</v>
      </c>
      <c r="H2207" s="1" t="s">
        <v>76</v>
      </c>
      <c r="I2207" s="1" t="s">
        <v>228</v>
      </c>
      <c r="J2207" s="1" t="s">
        <v>53</v>
      </c>
      <c r="K2207" s="1" t="s">
        <v>53</v>
      </c>
      <c r="L2207" s="1" t="s">
        <v>821</v>
      </c>
      <c r="M2207" s="1" t="s">
        <v>311</v>
      </c>
      <c r="N2207" s="1" t="s">
        <v>258</v>
      </c>
      <c r="O2207" s="1" t="s">
        <v>62</v>
      </c>
      <c r="P2207" s="1" t="s">
        <v>1461</v>
      </c>
      <c r="Q2207" s="1" t="s">
        <v>65</v>
      </c>
      <c r="R2207" s="1" t="s">
        <v>57</v>
      </c>
      <c r="S2207" s="1" t="s">
        <v>1209</v>
      </c>
      <c r="T2207" s="109">
        <v>0.88400000000000001</v>
      </c>
      <c r="U2207" s="121" t="s">
        <v>1465</v>
      </c>
      <c r="V2207" s="108">
        <v>3.2500000000000001E-2</v>
      </c>
      <c r="W2207" s="108">
        <v>5.6000000000000001E-2</v>
      </c>
      <c r="X2207" s="1" t="s">
        <v>636</v>
      </c>
      <c r="Z2207" s="107">
        <v>2861.28</v>
      </c>
      <c r="AA2207" s="107">
        <v>1</v>
      </c>
      <c r="AB2207" s="107">
        <v>98.74</v>
      </c>
      <c r="AC2207" s="107">
        <v>0</v>
      </c>
      <c r="AD2207" s="107">
        <v>2.8252299999999999</v>
      </c>
      <c r="AE2207" s="107"/>
      <c r="AF2207" s="107"/>
      <c r="AG2207" s="1" t="s">
        <v>17</v>
      </c>
      <c r="AH2207" s="108">
        <v>8.7714468363422103E-6</v>
      </c>
      <c r="AI2207" s="108">
        <v>2.5727822199999998E-4</v>
      </c>
      <c r="AJ2207" s="108">
        <v>8.95084488463316E-5</v>
      </c>
    </row>
    <row r="2208" spans="1:36" hidden="1">
      <c r="A2208" s="1">
        <v>13918</v>
      </c>
      <c r="B2208" s="1">
        <v>13921</v>
      </c>
      <c r="C2208" s="1" t="s">
        <v>1377</v>
      </c>
      <c r="D2208" s="1">
        <v>513623314</v>
      </c>
      <c r="E2208" s="1" t="s">
        <v>429</v>
      </c>
      <c r="F2208" s="1" t="s">
        <v>1470</v>
      </c>
      <c r="G2208" s="1" t="s">
        <v>1471</v>
      </c>
      <c r="H2208" s="1" t="s">
        <v>76</v>
      </c>
      <c r="I2208" s="1" t="s">
        <v>229</v>
      </c>
      <c r="J2208" s="1" t="s">
        <v>53</v>
      </c>
      <c r="K2208" s="1" t="s">
        <v>53</v>
      </c>
      <c r="L2208" s="1" t="s">
        <v>821</v>
      </c>
      <c r="M2208" s="1" t="s">
        <v>311</v>
      </c>
      <c r="N2208" s="1" t="s">
        <v>651</v>
      </c>
      <c r="O2208" s="1" t="s">
        <v>62</v>
      </c>
      <c r="P2208" s="1" t="s">
        <v>1354</v>
      </c>
      <c r="Q2208" s="1" t="s">
        <v>65</v>
      </c>
      <c r="R2208" s="1" t="s">
        <v>57</v>
      </c>
      <c r="S2208" s="1" t="s">
        <v>1209</v>
      </c>
      <c r="T2208" s="109">
        <v>3.19</v>
      </c>
      <c r="U2208" s="121" t="s">
        <v>1472</v>
      </c>
      <c r="V2208" s="108">
        <v>7.7999999999999996E-3</v>
      </c>
      <c r="W2208" s="108">
        <v>2.7900000000000001E-2</v>
      </c>
      <c r="X2208" s="1" t="s">
        <v>636</v>
      </c>
      <c r="Z2208" s="107">
        <v>5000</v>
      </c>
      <c r="AA2208" s="107">
        <v>1</v>
      </c>
      <c r="AB2208" s="107">
        <v>107.52</v>
      </c>
      <c r="AC2208" s="107">
        <v>0</v>
      </c>
      <c r="AD2208" s="107">
        <v>5.3760000000000003</v>
      </c>
      <c r="AE2208" s="107"/>
      <c r="AF2208" s="107"/>
      <c r="AG2208" s="1" t="s">
        <v>17</v>
      </c>
      <c r="AH2208" s="108">
        <v>8.6213139572175905E-6</v>
      </c>
      <c r="AI2208" s="108">
        <v>4.89562875E-4</v>
      </c>
      <c r="AJ2208" s="108">
        <v>1.7032150299999999E-4</v>
      </c>
    </row>
    <row r="2209" spans="1:36">
      <c r="A2209" s="1">
        <v>13918</v>
      </c>
      <c r="B2209" s="1">
        <v>13921</v>
      </c>
      <c r="C2209" s="1" t="s">
        <v>1473</v>
      </c>
      <c r="D2209" s="1">
        <v>1905761</v>
      </c>
      <c r="E2209" s="1" t="s">
        <v>430</v>
      </c>
      <c r="F2209" s="1" t="s">
        <v>1474</v>
      </c>
      <c r="G2209" s="1" t="s">
        <v>1475</v>
      </c>
      <c r="H2209" s="1" t="s">
        <v>76</v>
      </c>
      <c r="I2209" s="1" t="s">
        <v>228</v>
      </c>
      <c r="J2209" s="1" t="s">
        <v>53</v>
      </c>
      <c r="K2209" s="1" t="s">
        <v>314</v>
      </c>
      <c r="L2209" s="1" t="s">
        <v>821</v>
      </c>
      <c r="M2209" s="1" t="s">
        <v>311</v>
      </c>
      <c r="N2209" s="1" t="s">
        <v>652</v>
      </c>
      <c r="O2209" s="1" t="s">
        <v>62</v>
      </c>
      <c r="P2209" s="1" t="s">
        <v>1343</v>
      </c>
      <c r="Q2209" s="1" t="s">
        <v>65</v>
      </c>
      <c r="R2209" s="1" t="s">
        <v>57</v>
      </c>
      <c r="S2209" s="1" t="s">
        <v>1209</v>
      </c>
      <c r="T2209" s="109">
        <v>3.2810000000000001</v>
      </c>
      <c r="U2209" s="121" t="s">
        <v>1476</v>
      </c>
      <c r="V2209" s="108">
        <v>4.4999999999999998E-2</v>
      </c>
      <c r="W2209" s="108">
        <v>6.0100000000000001E-2</v>
      </c>
      <c r="X2209" s="1" t="s">
        <v>636</v>
      </c>
      <c r="Z2209" s="107">
        <v>12862.53</v>
      </c>
      <c r="AA2209" s="107">
        <v>1</v>
      </c>
      <c r="AB2209" s="107">
        <v>97.47</v>
      </c>
      <c r="AC2209" s="107">
        <v>0</v>
      </c>
      <c r="AD2209" s="107">
        <v>12.53711</v>
      </c>
      <c r="AE2209" s="107"/>
      <c r="AF2209" s="107"/>
      <c r="AG2209" s="1" t="s">
        <v>17</v>
      </c>
      <c r="AH2209" s="108">
        <v>1.48921537574975E-5</v>
      </c>
      <c r="AI2209" s="108">
        <v>1.1416859400000001E-3</v>
      </c>
      <c r="AJ2209" s="108">
        <v>3.9719855299999999E-4</v>
      </c>
    </row>
    <row r="2210" spans="1:36">
      <c r="A2210" s="1">
        <v>13918</v>
      </c>
      <c r="B2210" s="1">
        <v>13921</v>
      </c>
      <c r="C2210" s="1" t="s">
        <v>1477</v>
      </c>
      <c r="D2210" s="1">
        <v>1970336</v>
      </c>
      <c r="E2210" s="1" t="s">
        <v>430</v>
      </c>
      <c r="F2210" s="1" t="s">
        <v>1478</v>
      </c>
      <c r="G2210" s="1" t="s">
        <v>1479</v>
      </c>
      <c r="H2210" s="1" t="s">
        <v>76</v>
      </c>
      <c r="I2210" s="1" t="s">
        <v>228</v>
      </c>
      <c r="J2210" s="1" t="s">
        <v>53</v>
      </c>
      <c r="K2210" s="1" t="s">
        <v>314</v>
      </c>
      <c r="L2210" s="1" t="s">
        <v>821</v>
      </c>
      <c r="M2210" s="1" t="s">
        <v>311</v>
      </c>
      <c r="N2210" s="1" t="s">
        <v>652</v>
      </c>
      <c r="O2210" s="1" t="s">
        <v>62</v>
      </c>
      <c r="P2210" s="1" t="s">
        <v>1354</v>
      </c>
      <c r="Q2210" s="1" t="s">
        <v>65</v>
      </c>
      <c r="R2210" s="1" t="s">
        <v>57</v>
      </c>
      <c r="S2210" s="1" t="s">
        <v>1209</v>
      </c>
      <c r="T2210" s="109">
        <v>1.6739999999999999</v>
      </c>
      <c r="U2210" s="121" t="s">
        <v>1428</v>
      </c>
      <c r="V2210" s="108">
        <v>3.49E-2</v>
      </c>
      <c r="W2210" s="108">
        <v>5.8599999999999999E-2</v>
      </c>
      <c r="X2210" s="1" t="s">
        <v>636</v>
      </c>
      <c r="Z2210" s="107">
        <v>3000</v>
      </c>
      <c r="AA2210" s="107">
        <v>1</v>
      </c>
      <c r="AB2210" s="107">
        <v>97.15</v>
      </c>
      <c r="AC2210" s="107">
        <v>0</v>
      </c>
      <c r="AD2210" s="107">
        <v>2.9144999999999999</v>
      </c>
      <c r="AE2210" s="107"/>
      <c r="AF2210" s="107"/>
      <c r="AG2210" s="1" t="s">
        <v>17</v>
      </c>
      <c r="AH2210" s="108">
        <v>3.1729165797375699E-6</v>
      </c>
      <c r="AI2210" s="108">
        <v>2.6540755100000002E-4</v>
      </c>
      <c r="AJ2210" s="108">
        <v>9.2336685566355101E-5</v>
      </c>
    </row>
    <row r="2211" spans="1:36" hidden="1">
      <c r="A2211" s="1">
        <v>13918</v>
      </c>
      <c r="B2211" s="1">
        <v>13921</v>
      </c>
      <c r="C2211" s="1" t="s">
        <v>1480</v>
      </c>
      <c r="D2211" s="1">
        <v>511809071</v>
      </c>
      <c r="E2211" s="1" t="s">
        <v>429</v>
      </c>
      <c r="F2211" s="1" t="s">
        <v>1481</v>
      </c>
      <c r="G2211" s="1" t="s">
        <v>1482</v>
      </c>
      <c r="H2211" s="1" t="s">
        <v>76</v>
      </c>
      <c r="I2211" s="1" t="s">
        <v>229</v>
      </c>
      <c r="J2211" s="1" t="s">
        <v>53</v>
      </c>
      <c r="K2211" s="1" t="s">
        <v>53</v>
      </c>
      <c r="L2211" s="1" t="s">
        <v>821</v>
      </c>
      <c r="M2211" s="1" t="s">
        <v>311</v>
      </c>
      <c r="N2211" s="1" t="s">
        <v>75</v>
      </c>
      <c r="O2211" s="1" t="s">
        <v>62</v>
      </c>
      <c r="P2211" s="1" t="s">
        <v>1343</v>
      </c>
      <c r="Q2211" s="1" t="s">
        <v>65</v>
      </c>
      <c r="R2211" s="1" t="s">
        <v>57</v>
      </c>
      <c r="S2211" s="1" t="s">
        <v>1209</v>
      </c>
      <c r="T2211" s="109">
        <v>1.2150000000000001</v>
      </c>
      <c r="U2211" s="121">
        <v>46668</v>
      </c>
      <c r="V2211" s="108">
        <v>1.0500000000000001E-2</v>
      </c>
      <c r="W2211" s="108">
        <v>2.8899999999999999E-2</v>
      </c>
      <c r="X2211" s="1" t="s">
        <v>636</v>
      </c>
      <c r="Z2211" s="107">
        <v>41666.660000000003</v>
      </c>
      <c r="AA2211" s="107">
        <v>1</v>
      </c>
      <c r="AB2211" s="107">
        <v>112.32</v>
      </c>
      <c r="AC2211" s="107">
        <v>0</v>
      </c>
      <c r="AD2211" s="107">
        <v>46.799990000000001</v>
      </c>
      <c r="AE2211" s="107"/>
      <c r="AF2211" s="107"/>
      <c r="AG2211" s="1" t="s">
        <v>17</v>
      </c>
      <c r="AH2211" s="108">
        <v>9.0997582465383905E-5</v>
      </c>
      <c r="AI2211" s="108">
        <v>4.2618187609999997E-3</v>
      </c>
      <c r="AJ2211" s="108">
        <v>1.4827091990000001E-3</v>
      </c>
    </row>
    <row r="2212" spans="1:36">
      <c r="A2212" s="1">
        <v>13918</v>
      </c>
      <c r="B2212" s="1">
        <v>13921</v>
      </c>
      <c r="C2212" s="1" t="s">
        <v>1483</v>
      </c>
      <c r="D2212" s="1">
        <v>1981143</v>
      </c>
      <c r="E2212" s="1" t="s">
        <v>430</v>
      </c>
      <c r="F2212" s="1" t="s">
        <v>1484</v>
      </c>
      <c r="G2212" s="1" t="s">
        <v>1485</v>
      </c>
      <c r="H2212" s="1" t="s">
        <v>76</v>
      </c>
      <c r="I2212" s="1" t="s">
        <v>228</v>
      </c>
      <c r="J2212" s="1" t="s">
        <v>53</v>
      </c>
      <c r="K2212" s="1" t="s">
        <v>314</v>
      </c>
      <c r="L2212" s="1" t="s">
        <v>821</v>
      </c>
      <c r="M2212" s="1" t="s">
        <v>311</v>
      </c>
      <c r="N2212" s="1" t="s">
        <v>649</v>
      </c>
      <c r="O2212" s="1" t="s">
        <v>62</v>
      </c>
      <c r="P2212" s="1" t="s">
        <v>1400</v>
      </c>
      <c r="Q2212" s="1" t="s">
        <v>70</v>
      </c>
      <c r="R2212" s="1" t="s">
        <v>57</v>
      </c>
      <c r="S2212" s="1" t="s">
        <v>1209</v>
      </c>
      <c r="T2212" s="109">
        <v>0.47399999999999998</v>
      </c>
      <c r="U2212" s="121" t="s">
        <v>1486</v>
      </c>
      <c r="V2212" s="108">
        <v>4.7500000000000001E-2</v>
      </c>
      <c r="W2212" s="108">
        <v>5.9499999999999997E-2</v>
      </c>
      <c r="X2212" s="1" t="s">
        <v>636</v>
      </c>
      <c r="Z2212" s="107">
        <v>22857.14</v>
      </c>
      <c r="AA2212" s="107">
        <v>1</v>
      </c>
      <c r="AB2212" s="107">
        <v>99.61</v>
      </c>
      <c r="AC2212" s="107">
        <v>0</v>
      </c>
      <c r="AD2212" s="107">
        <v>22.768000000000001</v>
      </c>
      <c r="AE2212" s="107"/>
      <c r="AF2212" s="107"/>
      <c r="AG2212" s="1" t="s">
        <v>17</v>
      </c>
      <c r="AH2212" s="108">
        <v>3.6218268472408399E-5</v>
      </c>
      <c r="AI2212" s="108">
        <v>2.0733570569999998E-3</v>
      </c>
      <c r="AJ2212" s="108">
        <v>7.2133184299999996E-4</v>
      </c>
    </row>
    <row r="2213" spans="1:36" hidden="1">
      <c r="A2213" s="1">
        <v>13918</v>
      </c>
      <c r="B2213" s="1">
        <v>13921</v>
      </c>
      <c r="C2213" s="1" t="s">
        <v>1355</v>
      </c>
      <c r="D2213" s="1">
        <v>511659401</v>
      </c>
      <c r="E2213" s="1" t="s">
        <v>429</v>
      </c>
      <c r="F2213" s="1" t="s">
        <v>1487</v>
      </c>
      <c r="G2213" s="1" t="s">
        <v>1488</v>
      </c>
      <c r="H2213" s="1" t="s">
        <v>76</v>
      </c>
      <c r="I2213" s="1" t="s">
        <v>229</v>
      </c>
      <c r="J2213" s="1" t="s">
        <v>53</v>
      </c>
      <c r="K2213" s="1" t="s">
        <v>53</v>
      </c>
      <c r="L2213" s="1" t="s">
        <v>821</v>
      </c>
      <c r="M2213" s="1" t="s">
        <v>311</v>
      </c>
      <c r="N2213" s="1" t="s">
        <v>651</v>
      </c>
      <c r="O2213" s="1" t="s">
        <v>62</v>
      </c>
      <c r="P2213" s="1" t="s">
        <v>1354</v>
      </c>
      <c r="Q2213" s="1" t="s">
        <v>65</v>
      </c>
      <c r="R2213" s="1" t="s">
        <v>57</v>
      </c>
      <c r="S2213" s="1" t="s">
        <v>1209</v>
      </c>
      <c r="T2213" s="109">
        <v>4.91</v>
      </c>
      <c r="U2213" s="121" t="s">
        <v>1489</v>
      </c>
      <c r="V2213" s="108">
        <v>6.4999999999999997E-3</v>
      </c>
      <c r="W2213" s="108">
        <v>2.9700000000000001E-2</v>
      </c>
      <c r="X2213" s="1" t="s">
        <v>636</v>
      </c>
      <c r="Z2213" s="107">
        <v>4325.84</v>
      </c>
      <c r="AA2213" s="107">
        <v>1</v>
      </c>
      <c r="AB2213" s="107">
        <v>102.5</v>
      </c>
      <c r="AC2213" s="107">
        <v>0</v>
      </c>
      <c r="AD2213" s="107">
        <v>4.4339899999999997</v>
      </c>
      <c r="AE2213" s="107"/>
      <c r="AF2213" s="107"/>
      <c r="AG2213" s="1" t="s">
        <v>17</v>
      </c>
      <c r="AH2213" s="108">
        <v>1.9151991373510698E-6</v>
      </c>
      <c r="AI2213" s="108">
        <v>4.0377918300000003E-4</v>
      </c>
      <c r="AJ2213" s="108">
        <v>1.4047690499999999E-4</v>
      </c>
    </row>
    <row r="2214" spans="1:36">
      <c r="A2214" s="1">
        <v>13918</v>
      </c>
      <c r="B2214" s="1">
        <v>13921</v>
      </c>
      <c r="C2214" s="1" t="s">
        <v>1490</v>
      </c>
      <c r="D2214" s="1">
        <v>1991033</v>
      </c>
      <c r="E2214" s="1" t="s">
        <v>430</v>
      </c>
      <c r="F2214" s="1" t="s">
        <v>1491</v>
      </c>
      <c r="G2214" s="1" t="s">
        <v>1492</v>
      </c>
      <c r="H2214" s="1" t="s">
        <v>76</v>
      </c>
      <c r="I2214" s="1" t="s">
        <v>228</v>
      </c>
      <c r="J2214" s="1" t="s">
        <v>53</v>
      </c>
      <c r="K2214" s="1" t="s">
        <v>314</v>
      </c>
      <c r="L2214" s="1" t="s">
        <v>821</v>
      </c>
      <c r="M2214" s="1" t="s">
        <v>311</v>
      </c>
      <c r="N2214" s="1" t="s">
        <v>652</v>
      </c>
      <c r="O2214" s="1" t="s">
        <v>62</v>
      </c>
      <c r="P2214" s="1" t="s">
        <v>1461</v>
      </c>
      <c r="Q2214" s="1" t="s">
        <v>65</v>
      </c>
      <c r="R2214" s="1" t="s">
        <v>57</v>
      </c>
      <c r="S2214" s="1" t="s">
        <v>1209</v>
      </c>
      <c r="T2214" s="109">
        <v>1.724</v>
      </c>
      <c r="U2214" s="121" t="s">
        <v>1388</v>
      </c>
      <c r="V2214" s="108">
        <v>4.3499999999999997E-2</v>
      </c>
      <c r="W2214" s="108">
        <v>6.1199999999999997E-2</v>
      </c>
      <c r="X2214" s="1" t="s">
        <v>636</v>
      </c>
      <c r="Z2214" s="107">
        <v>3200</v>
      </c>
      <c r="AA2214" s="107">
        <v>1</v>
      </c>
      <c r="AB2214" s="107">
        <v>97.91</v>
      </c>
      <c r="AC2214" s="107">
        <v>0</v>
      </c>
      <c r="AD2214" s="107">
        <v>3.1331199999999999</v>
      </c>
      <c r="AE2214" s="107"/>
      <c r="AF2214" s="107"/>
      <c r="AG2214" s="1" t="s">
        <v>17</v>
      </c>
      <c r="AH2214" s="108">
        <v>8.2474226804123696E-6</v>
      </c>
      <c r="AI2214" s="108">
        <v>2.8531607699999999E-4</v>
      </c>
      <c r="AJ2214" s="108">
        <v>9.9262966643217903E-5</v>
      </c>
    </row>
    <row r="2215" spans="1:36" hidden="1">
      <c r="A2215" s="1">
        <v>13918</v>
      </c>
      <c r="B2215" s="1">
        <v>13921</v>
      </c>
      <c r="C2215" s="1" t="s">
        <v>1583</v>
      </c>
      <c r="D2215" s="1">
        <v>510454333</v>
      </c>
      <c r="E2215" s="1" t="s">
        <v>429</v>
      </c>
      <c r="F2215" s="1" t="s">
        <v>2329</v>
      </c>
      <c r="G2215" s="1" t="s">
        <v>2330</v>
      </c>
      <c r="H2215" s="1" t="s">
        <v>76</v>
      </c>
      <c r="I2215" s="1" t="s">
        <v>228</v>
      </c>
      <c r="J2215" s="1" t="s">
        <v>53</v>
      </c>
      <c r="K2215" s="1" t="s">
        <v>53</v>
      </c>
      <c r="L2215" s="1" t="s">
        <v>821</v>
      </c>
      <c r="M2215" s="1" t="s">
        <v>311</v>
      </c>
      <c r="N2215" s="1" t="s">
        <v>258</v>
      </c>
      <c r="O2215" s="1" t="s">
        <v>62</v>
      </c>
      <c r="P2215" s="1" t="s">
        <v>1461</v>
      </c>
      <c r="Q2215" s="1" t="s">
        <v>65</v>
      </c>
      <c r="R2215" s="1" t="s">
        <v>57</v>
      </c>
      <c r="S2215" s="1" t="s">
        <v>1209</v>
      </c>
      <c r="T2215" s="109">
        <v>1.216</v>
      </c>
      <c r="U2215" s="121" t="s">
        <v>2088</v>
      </c>
      <c r="V2215" s="108">
        <v>2.8000000000000001E-2</v>
      </c>
      <c r="W2215" s="108">
        <v>5.3100000000000001E-2</v>
      </c>
      <c r="X2215" s="1" t="s">
        <v>636</v>
      </c>
      <c r="Z2215" s="107">
        <v>9982.48</v>
      </c>
      <c r="AA2215" s="107">
        <v>1</v>
      </c>
      <c r="AB2215" s="107">
        <v>97.81</v>
      </c>
      <c r="AC2215" s="107">
        <v>0</v>
      </c>
      <c r="AD2215" s="107">
        <v>9.7638599999999993</v>
      </c>
      <c r="AE2215" s="107"/>
      <c r="AF2215" s="107"/>
      <c r="AG2215" s="1" t="s">
        <v>17</v>
      </c>
      <c r="AH2215" s="108">
        <v>5.7522718998491301E-5</v>
      </c>
      <c r="AI2215" s="108">
        <v>8.8914125200000005E-4</v>
      </c>
      <c r="AJ2215" s="108">
        <v>3.09336925E-4</v>
      </c>
    </row>
    <row r="2216" spans="1:36" hidden="1">
      <c r="A2216" s="1">
        <v>13918</v>
      </c>
      <c r="B2216" s="1">
        <v>13921</v>
      </c>
      <c r="C2216" s="1" t="s">
        <v>1510</v>
      </c>
      <c r="D2216" s="1">
        <v>513901371</v>
      </c>
      <c r="E2216" s="1" t="s">
        <v>429</v>
      </c>
      <c r="F2216" s="1" t="s">
        <v>2511</v>
      </c>
      <c r="G2216" s="1" t="s">
        <v>2512</v>
      </c>
      <c r="H2216" s="1" t="s">
        <v>76</v>
      </c>
      <c r="I2216" s="1" t="s">
        <v>228</v>
      </c>
      <c r="J2216" s="1" t="s">
        <v>53</v>
      </c>
      <c r="K2216" s="1" t="s">
        <v>53</v>
      </c>
      <c r="L2216" s="1" t="s">
        <v>821</v>
      </c>
      <c r="M2216" s="1" t="s">
        <v>311</v>
      </c>
      <c r="N2216" s="1" t="s">
        <v>647</v>
      </c>
      <c r="O2216" s="1" t="s">
        <v>62</v>
      </c>
      <c r="P2216" s="1" t="s">
        <v>1348</v>
      </c>
      <c r="Q2216" s="1" t="s">
        <v>65</v>
      </c>
      <c r="R2216" s="1" t="s">
        <v>57</v>
      </c>
      <c r="S2216" s="1" t="s">
        <v>1209</v>
      </c>
      <c r="T2216" s="109">
        <v>2.6560000000000001</v>
      </c>
      <c r="U2216" s="121">
        <v>47491</v>
      </c>
      <c r="V2216" s="108">
        <v>2.0500000000000001E-2</v>
      </c>
      <c r="W2216" s="108">
        <v>5.4899999999999997E-2</v>
      </c>
      <c r="X2216" s="1" t="s">
        <v>636</v>
      </c>
      <c r="Z2216" s="107">
        <v>51000</v>
      </c>
      <c r="AA2216" s="107">
        <v>1</v>
      </c>
      <c r="AB2216" s="107">
        <v>91.77</v>
      </c>
      <c r="AC2216" s="107">
        <v>0</v>
      </c>
      <c r="AD2216" s="107">
        <v>46.802700000000002</v>
      </c>
      <c r="AE2216" s="107"/>
      <c r="AF2216" s="107"/>
      <c r="AG2216" s="1" t="s">
        <v>17</v>
      </c>
      <c r="AH2216" s="108">
        <v>5.31929111680511E-5</v>
      </c>
      <c r="AI2216" s="108">
        <v>4.2620655449999998E-3</v>
      </c>
      <c r="AJ2216" s="108">
        <v>1.4827950560000001E-3</v>
      </c>
    </row>
    <row r="2217" spans="1:36" hidden="1">
      <c r="A2217" s="1">
        <v>13918</v>
      </c>
      <c r="B2217" s="1">
        <v>13921</v>
      </c>
      <c r="C2217" s="1" t="s">
        <v>1380</v>
      </c>
      <c r="D2217" s="1">
        <v>513992529</v>
      </c>
      <c r="E2217" s="1" t="s">
        <v>429</v>
      </c>
      <c r="F2217" s="1" t="s">
        <v>1499</v>
      </c>
      <c r="G2217" s="1" t="s">
        <v>1500</v>
      </c>
      <c r="H2217" s="1" t="s">
        <v>76</v>
      </c>
      <c r="I2217" s="1" t="s">
        <v>229</v>
      </c>
      <c r="J2217" s="1" t="s">
        <v>53</v>
      </c>
      <c r="K2217" s="1" t="s">
        <v>53</v>
      </c>
      <c r="L2217" s="1" t="s">
        <v>821</v>
      </c>
      <c r="M2217" s="1" t="s">
        <v>311</v>
      </c>
      <c r="N2217" s="1" t="s">
        <v>651</v>
      </c>
      <c r="O2217" s="1" t="s">
        <v>62</v>
      </c>
      <c r="P2217" s="1" t="s">
        <v>1383</v>
      </c>
      <c r="Q2217" s="1" t="s">
        <v>70</v>
      </c>
      <c r="R2217" s="1" t="s">
        <v>57</v>
      </c>
      <c r="S2217" s="1" t="s">
        <v>1209</v>
      </c>
      <c r="T2217" s="109">
        <v>6.149</v>
      </c>
      <c r="U2217" s="121" t="s">
        <v>1501</v>
      </c>
      <c r="V2217" s="108">
        <v>1.5800000000000002E-2</v>
      </c>
      <c r="W2217" s="108">
        <v>3.1600000000000003E-2</v>
      </c>
      <c r="X2217" s="1" t="s">
        <v>636</v>
      </c>
      <c r="Z2217" s="107">
        <v>0.38</v>
      </c>
      <c r="AA2217" s="107">
        <v>1</v>
      </c>
      <c r="AB2217" s="107">
        <v>105.26</v>
      </c>
      <c r="AC2217" s="107">
        <v>0</v>
      </c>
      <c r="AD2217" s="107">
        <v>4.0000000000000002E-4</v>
      </c>
      <c r="AE2217" s="107"/>
      <c r="AF2217" s="107"/>
      <c r="AG2217" s="1" t="s">
        <v>17</v>
      </c>
      <c r="AH2217" s="108">
        <v>3.44586390117638E-10</v>
      </c>
      <c r="AI2217" s="108">
        <v>3.64258091599423E-8</v>
      </c>
      <c r="AJ2217" s="108">
        <v>1.26727309063448E-8</v>
      </c>
    </row>
    <row r="2218" spans="1:36" hidden="1">
      <c r="A2218" s="1">
        <v>13918</v>
      </c>
      <c r="B2218" s="1">
        <v>13921</v>
      </c>
      <c r="C2218" s="1" t="s">
        <v>1345</v>
      </c>
      <c r="D2218" s="1">
        <v>520036104</v>
      </c>
      <c r="E2218" s="1" t="s">
        <v>429</v>
      </c>
      <c r="F2218" s="1" t="s">
        <v>1502</v>
      </c>
      <c r="G2218" s="1" t="s">
        <v>1503</v>
      </c>
      <c r="H2218" s="1" t="s">
        <v>76</v>
      </c>
      <c r="I2218" s="1" t="s">
        <v>229</v>
      </c>
      <c r="J2218" s="1" t="s">
        <v>53</v>
      </c>
      <c r="K2218" s="1" t="s">
        <v>53</v>
      </c>
      <c r="L2218" s="1" t="s">
        <v>821</v>
      </c>
      <c r="M2218" s="1" t="s">
        <v>311</v>
      </c>
      <c r="N2218" s="1" t="s">
        <v>140</v>
      </c>
      <c r="O2218" s="1" t="s">
        <v>62</v>
      </c>
      <c r="P2218" s="1" t="s">
        <v>1348</v>
      </c>
      <c r="Q2218" s="1" t="s">
        <v>65</v>
      </c>
      <c r="R2218" s="1" t="s">
        <v>57</v>
      </c>
      <c r="S2218" s="1" t="s">
        <v>1209</v>
      </c>
      <c r="T2218" s="109">
        <v>3.9860000000000002</v>
      </c>
      <c r="U2218" s="121" t="s">
        <v>1504</v>
      </c>
      <c r="V2218" s="108">
        <v>3.2500000000000001E-2</v>
      </c>
      <c r="W2218" s="108">
        <v>3.7199999999999997E-2</v>
      </c>
      <c r="X2218" s="1" t="s">
        <v>636</v>
      </c>
      <c r="Z2218" s="107">
        <v>8606.14</v>
      </c>
      <c r="AA2218" s="107">
        <v>1</v>
      </c>
      <c r="AB2218" s="107">
        <v>113.73</v>
      </c>
      <c r="AC2218" s="107">
        <v>0</v>
      </c>
      <c r="AD2218" s="107">
        <v>9.7877600000000005</v>
      </c>
      <c r="AE2218" s="107"/>
      <c r="AF2218" s="107"/>
      <c r="AG2218" s="1" t="s">
        <v>17</v>
      </c>
      <c r="AH2218" s="108">
        <v>2.52015206700427E-5</v>
      </c>
      <c r="AI2218" s="108">
        <v>8.9131769400000002E-4</v>
      </c>
      <c r="AJ2218" s="108">
        <v>3.1009412100000002E-4</v>
      </c>
    </row>
    <row r="2219" spans="1:36" hidden="1">
      <c r="A2219" s="1">
        <v>13918</v>
      </c>
      <c r="B2219" s="1">
        <v>13921</v>
      </c>
      <c r="C2219" s="1" t="s">
        <v>1505</v>
      </c>
      <c r="D2219" s="1">
        <v>515434074</v>
      </c>
      <c r="E2219" s="1" t="s">
        <v>429</v>
      </c>
      <c r="F2219" s="1" t="s">
        <v>1506</v>
      </c>
      <c r="G2219" s="1" t="s">
        <v>1507</v>
      </c>
      <c r="H2219" s="1" t="s">
        <v>76</v>
      </c>
      <c r="I2219" s="1" t="s">
        <v>229</v>
      </c>
      <c r="J2219" s="1" t="s">
        <v>53</v>
      </c>
      <c r="K2219" s="1" t="s">
        <v>53</v>
      </c>
      <c r="L2219" s="1" t="s">
        <v>821</v>
      </c>
      <c r="M2219" s="1" t="s">
        <v>311</v>
      </c>
      <c r="N2219" s="1" t="s">
        <v>651</v>
      </c>
      <c r="O2219" s="1" t="s">
        <v>62</v>
      </c>
      <c r="P2219" s="1" t="s">
        <v>1508</v>
      </c>
      <c r="Q2219" s="1" t="s">
        <v>65</v>
      </c>
      <c r="R2219" s="1" t="s">
        <v>57</v>
      </c>
      <c r="S2219" s="1" t="s">
        <v>1209</v>
      </c>
      <c r="T2219" s="109">
        <v>0.75</v>
      </c>
      <c r="U2219" s="121" t="s">
        <v>1509</v>
      </c>
      <c r="V2219" s="108">
        <v>1E-3</v>
      </c>
      <c r="W2219" s="108">
        <v>4.3400000000000001E-2</v>
      </c>
      <c r="X2219" s="1" t="s">
        <v>636</v>
      </c>
      <c r="Z2219" s="107">
        <v>3000</v>
      </c>
      <c r="AA2219" s="107">
        <v>1</v>
      </c>
      <c r="AB2219" s="107">
        <v>116.52</v>
      </c>
      <c r="AC2219" s="107">
        <v>0</v>
      </c>
      <c r="AD2219" s="107">
        <v>3.4956</v>
      </c>
      <c r="AE2219" s="107"/>
      <c r="AF2219" s="107"/>
      <c r="AG2219" s="1" t="s">
        <v>17</v>
      </c>
      <c r="AH2219" s="108">
        <v>5.2123149628188199E-6</v>
      </c>
      <c r="AI2219" s="108">
        <v>3.1832514600000001E-4</v>
      </c>
      <c r="AJ2219" s="108">
        <v>1.1074699499999999E-4</v>
      </c>
    </row>
    <row r="2220" spans="1:36" hidden="1">
      <c r="A2220" s="1">
        <v>13918</v>
      </c>
      <c r="B2220" s="1">
        <v>13921</v>
      </c>
      <c r="C2220" s="1" t="s">
        <v>1513</v>
      </c>
      <c r="D2220" s="1">
        <v>520042847</v>
      </c>
      <c r="E2220" s="1" t="s">
        <v>429</v>
      </c>
      <c r="F2220" s="1" t="s">
        <v>1514</v>
      </c>
      <c r="G2220" s="1" t="s">
        <v>1515</v>
      </c>
      <c r="H2220" s="1" t="s">
        <v>76</v>
      </c>
      <c r="I2220" s="1" t="s">
        <v>228</v>
      </c>
      <c r="J2220" s="1" t="s">
        <v>53</v>
      </c>
      <c r="K2220" s="1" t="s">
        <v>53</v>
      </c>
      <c r="L2220" s="1" t="s">
        <v>821</v>
      </c>
      <c r="M2220" s="1" t="s">
        <v>311</v>
      </c>
      <c r="N2220" s="1" t="s">
        <v>708</v>
      </c>
      <c r="O2220" s="1" t="s">
        <v>62</v>
      </c>
      <c r="P2220" s="1" t="s">
        <v>1461</v>
      </c>
      <c r="Q2220" s="1" t="s">
        <v>65</v>
      </c>
      <c r="R2220" s="1" t="s">
        <v>57</v>
      </c>
      <c r="S2220" s="1" t="s">
        <v>1209</v>
      </c>
      <c r="T2220" s="109">
        <v>0.98099999999999998</v>
      </c>
      <c r="U2220" s="121" t="s">
        <v>1516</v>
      </c>
      <c r="V2220" s="108">
        <v>3.9E-2</v>
      </c>
      <c r="W2220" s="108">
        <v>5.4600000000000003E-2</v>
      </c>
      <c r="X2220" s="1" t="s">
        <v>636</v>
      </c>
      <c r="Z2220" s="107">
        <v>3000</v>
      </c>
      <c r="AA2220" s="107">
        <v>1</v>
      </c>
      <c r="AB2220" s="107">
        <v>98.59</v>
      </c>
      <c r="AC2220" s="107">
        <v>0</v>
      </c>
      <c r="AD2220" s="107">
        <v>2.9577</v>
      </c>
      <c r="AE2220" s="107"/>
      <c r="AF2220" s="107"/>
      <c r="AG2220" s="1" t="s">
        <v>17</v>
      </c>
      <c r="AH2220" s="108">
        <v>5.2055992459668698E-6</v>
      </c>
      <c r="AI2220" s="108">
        <v>2.69341539E-4</v>
      </c>
      <c r="AJ2220" s="108">
        <v>9.3705340504240402E-5</v>
      </c>
    </row>
    <row r="2221" spans="1:36" hidden="1">
      <c r="A2221" s="1">
        <v>13918</v>
      </c>
      <c r="B2221" s="1">
        <v>13921</v>
      </c>
      <c r="C2221" s="1" t="s">
        <v>1366</v>
      </c>
      <c r="D2221" s="1">
        <v>513821488</v>
      </c>
      <c r="E2221" s="1" t="s">
        <v>429</v>
      </c>
      <c r="F2221" s="1" t="s">
        <v>1520</v>
      </c>
      <c r="G2221" s="1" t="s">
        <v>1521</v>
      </c>
      <c r="H2221" s="1" t="s">
        <v>76</v>
      </c>
      <c r="I2221" s="1" t="s">
        <v>229</v>
      </c>
      <c r="J2221" s="1" t="s">
        <v>53</v>
      </c>
      <c r="K2221" s="1" t="s">
        <v>53</v>
      </c>
      <c r="L2221" s="1" t="s">
        <v>821</v>
      </c>
      <c r="M2221" s="1" t="s">
        <v>311</v>
      </c>
      <c r="N2221" s="1" t="s">
        <v>651</v>
      </c>
      <c r="O2221" s="1" t="s">
        <v>62</v>
      </c>
      <c r="P2221" s="1" t="s">
        <v>1354</v>
      </c>
      <c r="Q2221" s="1" t="s">
        <v>65</v>
      </c>
      <c r="R2221" s="1" t="s">
        <v>57</v>
      </c>
      <c r="S2221" s="1" t="s">
        <v>1209</v>
      </c>
      <c r="T2221" s="109">
        <v>6.2430000000000003</v>
      </c>
      <c r="U2221" s="121" t="s">
        <v>1522</v>
      </c>
      <c r="V2221" s="108">
        <v>2.5000000000000001E-2</v>
      </c>
      <c r="W2221" s="108">
        <v>3.1899999999999998E-2</v>
      </c>
      <c r="X2221" s="1" t="s">
        <v>636</v>
      </c>
      <c r="Z2221" s="107">
        <v>24641.99</v>
      </c>
      <c r="AA2221" s="107">
        <v>1</v>
      </c>
      <c r="AB2221" s="107">
        <v>111</v>
      </c>
      <c r="AC2221" s="107">
        <v>0</v>
      </c>
      <c r="AD2221" s="107">
        <v>27.352609999999999</v>
      </c>
      <c r="AE2221" s="107"/>
      <c r="AF2221" s="107"/>
      <c r="AG2221" s="1" t="s">
        <v>17</v>
      </c>
      <c r="AH2221" s="108">
        <v>1.8260284108631499E-5</v>
      </c>
      <c r="AI2221" s="108">
        <v>2.4908523789999998E-3</v>
      </c>
      <c r="AJ2221" s="108">
        <v>8.6658066499999999E-4</v>
      </c>
    </row>
    <row r="2222" spans="1:36" hidden="1">
      <c r="A2222" s="1">
        <v>13918</v>
      </c>
      <c r="B2222" s="1">
        <v>13921</v>
      </c>
      <c r="C2222" s="1" t="s">
        <v>1336</v>
      </c>
      <c r="D2222" s="1">
        <v>510560188</v>
      </c>
      <c r="E2222" s="1" t="s">
        <v>429</v>
      </c>
      <c r="F2222" s="1" t="s">
        <v>2334</v>
      </c>
      <c r="G2222" s="1" t="s">
        <v>2335</v>
      </c>
      <c r="H2222" s="1" t="s">
        <v>76</v>
      </c>
      <c r="I2222" s="1" t="s">
        <v>229</v>
      </c>
      <c r="J2222" s="1" t="s">
        <v>53</v>
      </c>
      <c r="K2222" s="1" t="s">
        <v>53</v>
      </c>
      <c r="L2222" s="1" t="s">
        <v>821</v>
      </c>
      <c r="M2222" s="1" t="s">
        <v>311</v>
      </c>
      <c r="N2222" s="1" t="s">
        <v>652</v>
      </c>
      <c r="O2222" s="1" t="s">
        <v>62</v>
      </c>
      <c r="P2222" s="1" t="s">
        <v>1461</v>
      </c>
      <c r="Q2222" s="1" t="s">
        <v>65</v>
      </c>
      <c r="R2222" s="1" t="s">
        <v>57</v>
      </c>
      <c r="S2222" s="1" t="s">
        <v>1209</v>
      </c>
      <c r="T2222" s="109">
        <v>0.247</v>
      </c>
      <c r="U2222" s="121" t="s">
        <v>1469</v>
      </c>
      <c r="V2222" s="108">
        <v>1.2200000000000001E-2</v>
      </c>
      <c r="W2222" s="108">
        <v>1.84E-2</v>
      </c>
      <c r="X2222" s="1" t="s">
        <v>636</v>
      </c>
      <c r="Z2222" s="107">
        <v>40000</v>
      </c>
      <c r="AA2222" s="107">
        <v>1</v>
      </c>
      <c r="AB2222" s="107">
        <v>115.74</v>
      </c>
      <c r="AC2222" s="107">
        <v>0</v>
      </c>
      <c r="AD2222" s="107">
        <v>46.295999999999999</v>
      </c>
      <c r="AE2222" s="107"/>
      <c r="AF2222" s="107"/>
      <c r="AG2222" s="1" t="s">
        <v>17</v>
      </c>
      <c r="AH2222" s="108">
        <v>1.73913043E-4</v>
      </c>
      <c r="AI2222" s="108">
        <v>4.2159231520000002E-3</v>
      </c>
      <c r="AJ2222" s="108">
        <v>1.4667418749999999E-3</v>
      </c>
    </row>
    <row r="2223" spans="1:36" hidden="1">
      <c r="A2223" s="1">
        <v>13918</v>
      </c>
      <c r="B2223" s="1">
        <v>13921</v>
      </c>
      <c r="C2223" s="1" t="s">
        <v>1351</v>
      </c>
      <c r="D2223" s="1">
        <v>520026683</v>
      </c>
      <c r="E2223" s="1" t="s">
        <v>429</v>
      </c>
      <c r="F2223" s="1" t="s">
        <v>1526</v>
      </c>
      <c r="G2223" s="1" t="s">
        <v>1527</v>
      </c>
      <c r="H2223" s="1" t="s">
        <v>76</v>
      </c>
      <c r="I2223" s="1" t="s">
        <v>229</v>
      </c>
      <c r="J2223" s="1" t="s">
        <v>53</v>
      </c>
      <c r="K2223" s="1" t="s">
        <v>53</v>
      </c>
      <c r="L2223" s="1" t="s">
        <v>821</v>
      </c>
      <c r="M2223" s="1" t="s">
        <v>311</v>
      </c>
      <c r="N2223" s="1" t="s">
        <v>651</v>
      </c>
      <c r="O2223" s="1" t="s">
        <v>62</v>
      </c>
      <c r="P2223" s="1" t="s">
        <v>1354</v>
      </c>
      <c r="Q2223" s="1" t="s">
        <v>65</v>
      </c>
      <c r="R2223" s="1" t="s">
        <v>57</v>
      </c>
      <c r="S2223" s="1" t="s">
        <v>1209</v>
      </c>
      <c r="T2223" s="109">
        <v>5.1180000000000003</v>
      </c>
      <c r="U2223" s="121">
        <v>48335</v>
      </c>
      <c r="V2223" s="108">
        <v>9.1999999999999998E-3</v>
      </c>
      <c r="W2223" s="108">
        <v>2.98E-2</v>
      </c>
      <c r="X2223" s="1" t="s">
        <v>636</v>
      </c>
      <c r="Z2223" s="107">
        <v>10000</v>
      </c>
      <c r="AA2223" s="107">
        <v>1</v>
      </c>
      <c r="AB2223" s="107">
        <v>104.6</v>
      </c>
      <c r="AC2223" s="107">
        <v>0</v>
      </c>
      <c r="AD2223" s="107">
        <v>10.46</v>
      </c>
      <c r="AE2223" s="107"/>
      <c r="AF2223" s="107"/>
      <c r="AG2223" s="1" t="s">
        <v>17</v>
      </c>
      <c r="AH2223" s="108">
        <v>3.8659101338262103E-6</v>
      </c>
      <c r="AI2223" s="108">
        <v>9.5253490900000005E-4</v>
      </c>
      <c r="AJ2223" s="108">
        <v>3.3139191299999998E-4</v>
      </c>
    </row>
    <row r="2224" spans="1:36" hidden="1">
      <c r="A2224" s="1">
        <v>13918</v>
      </c>
      <c r="B2224" s="1">
        <v>13921</v>
      </c>
      <c r="C2224" s="1" t="s">
        <v>1363</v>
      </c>
      <c r="D2224" s="1">
        <v>514065283</v>
      </c>
      <c r="E2224" s="1" t="s">
        <v>429</v>
      </c>
      <c r="F2224" s="1" t="s">
        <v>1528</v>
      </c>
      <c r="G2224" s="1" t="s">
        <v>1529</v>
      </c>
      <c r="H2224" s="1" t="s">
        <v>76</v>
      </c>
      <c r="I2224" s="1" t="s">
        <v>228</v>
      </c>
      <c r="J2224" s="1" t="s">
        <v>53</v>
      </c>
      <c r="K2224" s="1" t="s">
        <v>53</v>
      </c>
      <c r="L2224" s="1" t="s">
        <v>821</v>
      </c>
      <c r="M2224" s="1" t="s">
        <v>311</v>
      </c>
      <c r="N2224" s="1" t="s">
        <v>75</v>
      </c>
      <c r="O2224" s="1" t="s">
        <v>62</v>
      </c>
      <c r="P2224" s="1" t="s">
        <v>1343</v>
      </c>
      <c r="Q2224" s="1" t="s">
        <v>65</v>
      </c>
      <c r="R2224" s="1" t="s">
        <v>57</v>
      </c>
      <c r="S2224" s="1" t="s">
        <v>1209</v>
      </c>
      <c r="T2224" s="109">
        <v>1.8069999999999999</v>
      </c>
      <c r="U2224" s="121">
        <v>46762</v>
      </c>
      <c r="V2224" s="108">
        <v>2.1499999999999998E-2</v>
      </c>
      <c r="W2224" s="108">
        <v>5.1900000000000002E-2</v>
      </c>
      <c r="X2224" s="1" t="s">
        <v>636</v>
      </c>
      <c r="Z2224" s="107">
        <v>30363.05</v>
      </c>
      <c r="AA2224" s="107">
        <v>1</v>
      </c>
      <c r="AB2224" s="107">
        <v>94.82</v>
      </c>
      <c r="AC2224" s="107">
        <v>0.26784000000000002</v>
      </c>
      <c r="AD2224" s="107">
        <v>29.05808</v>
      </c>
      <c r="AE2224" s="107"/>
      <c r="AF2224" s="107"/>
      <c r="AG2224" s="1" t="s">
        <v>17</v>
      </c>
      <c r="AH2224" s="108">
        <v>3.99648946037645E-5</v>
      </c>
      <c r="AI2224" s="108">
        <v>2.6461601909999999E-3</v>
      </c>
      <c r="AJ2224" s="108">
        <v>9.2061307099999996E-4</v>
      </c>
    </row>
    <row r="2225" spans="1:36" hidden="1">
      <c r="A2225" s="1">
        <v>13918</v>
      </c>
      <c r="B2225" s="1">
        <v>13921</v>
      </c>
      <c r="C2225" s="1" t="s">
        <v>1336</v>
      </c>
      <c r="D2225" s="1">
        <v>510560188</v>
      </c>
      <c r="E2225" s="1" t="s">
        <v>429</v>
      </c>
      <c r="F2225" s="1" t="s">
        <v>1530</v>
      </c>
      <c r="G2225" s="1" t="s">
        <v>1531</v>
      </c>
      <c r="H2225" s="1" t="s">
        <v>76</v>
      </c>
      <c r="I2225" s="1" t="s">
        <v>228</v>
      </c>
      <c r="J2225" s="1" t="s">
        <v>53</v>
      </c>
      <c r="K2225" s="1" t="s">
        <v>53</v>
      </c>
      <c r="L2225" s="1" t="s">
        <v>821</v>
      </c>
      <c r="M2225" s="1" t="s">
        <v>311</v>
      </c>
      <c r="N2225" s="1" t="s">
        <v>652</v>
      </c>
      <c r="O2225" s="1" t="s">
        <v>62</v>
      </c>
      <c r="P2225" s="1" t="s">
        <v>1461</v>
      </c>
      <c r="Q2225" s="1" t="s">
        <v>65</v>
      </c>
      <c r="R2225" s="1" t="s">
        <v>57</v>
      </c>
      <c r="S2225" s="1" t="s">
        <v>1209</v>
      </c>
      <c r="T2225" s="109">
        <v>2.2509999999999999</v>
      </c>
      <c r="U2225" s="121" t="s">
        <v>1532</v>
      </c>
      <c r="V2225" s="108">
        <v>2.3E-2</v>
      </c>
      <c r="W2225" s="108">
        <v>5.28E-2</v>
      </c>
      <c r="X2225" s="1" t="s">
        <v>636</v>
      </c>
      <c r="Z2225" s="107">
        <v>6325.8</v>
      </c>
      <c r="AA2225" s="107">
        <v>1</v>
      </c>
      <c r="AB2225" s="107">
        <v>93.84</v>
      </c>
      <c r="AC2225" s="107">
        <v>0</v>
      </c>
      <c r="AD2225" s="107">
        <v>5.9361300000000004</v>
      </c>
      <c r="AE2225" s="107"/>
      <c r="AF2225" s="107"/>
      <c r="AG2225" s="1" t="s">
        <v>17</v>
      </c>
      <c r="AH2225" s="108">
        <v>8.7695790160668199E-6</v>
      </c>
      <c r="AI2225" s="108">
        <v>5.4057084599999996E-4</v>
      </c>
      <c r="AJ2225" s="108">
        <v>1.88067445E-4</v>
      </c>
    </row>
    <row r="2226" spans="1:36" hidden="1">
      <c r="A2226" s="1">
        <v>13918</v>
      </c>
      <c r="B2226" s="1">
        <v>13921</v>
      </c>
      <c r="C2226" s="1" t="s">
        <v>1533</v>
      </c>
      <c r="D2226" s="1">
        <v>512287517</v>
      </c>
      <c r="E2226" s="1" t="s">
        <v>429</v>
      </c>
      <c r="F2226" s="1" t="s">
        <v>1534</v>
      </c>
      <c r="G2226" s="1" t="s">
        <v>1535</v>
      </c>
      <c r="H2226" s="1" t="s">
        <v>76</v>
      </c>
      <c r="I2226" s="1" t="s">
        <v>228</v>
      </c>
      <c r="J2226" s="1" t="s">
        <v>53</v>
      </c>
      <c r="K2226" s="1" t="s">
        <v>53</v>
      </c>
      <c r="L2226" s="1" t="s">
        <v>821</v>
      </c>
      <c r="M2226" s="1" t="s">
        <v>311</v>
      </c>
      <c r="N2226" s="1" t="s">
        <v>140</v>
      </c>
      <c r="O2226" s="1" t="s">
        <v>62</v>
      </c>
      <c r="P2226" s="1" t="s">
        <v>298</v>
      </c>
      <c r="Q2226" s="1" t="s">
        <v>298</v>
      </c>
      <c r="R2226" s="1" t="s">
        <v>57</v>
      </c>
      <c r="S2226" s="1" t="s">
        <v>1209</v>
      </c>
      <c r="T2226" s="109">
        <v>0.247</v>
      </c>
      <c r="U2226" s="121" t="s">
        <v>1469</v>
      </c>
      <c r="V2226" s="108">
        <v>4.4900000000000002E-2</v>
      </c>
      <c r="W2226" s="108">
        <v>8.0600000000000005E-2</v>
      </c>
      <c r="X2226" s="1" t="s">
        <v>636</v>
      </c>
      <c r="Z2226" s="107">
        <v>2061.77</v>
      </c>
      <c r="AA2226" s="107">
        <v>1</v>
      </c>
      <c r="AB2226" s="107">
        <v>100.31</v>
      </c>
      <c r="AC2226" s="107">
        <v>0</v>
      </c>
      <c r="AD2226" s="107">
        <v>2.0681600000000002</v>
      </c>
      <c r="AE2226" s="107"/>
      <c r="AF2226" s="107"/>
      <c r="AG2226" s="1" t="s">
        <v>17</v>
      </c>
      <c r="AH2226" s="108">
        <v>5.8331005632625498E-5</v>
      </c>
      <c r="AI2226" s="108">
        <v>1.8833600300000001E-4</v>
      </c>
      <c r="AJ2226" s="108">
        <v>6.55230878781654E-5</v>
      </c>
    </row>
    <row r="2227" spans="1:36" hidden="1">
      <c r="A2227" s="1">
        <v>13918</v>
      </c>
      <c r="B2227" s="1">
        <v>13921</v>
      </c>
      <c r="C2227" s="1" t="s">
        <v>1393</v>
      </c>
      <c r="D2227" s="1">
        <v>513765859</v>
      </c>
      <c r="E2227" s="1" t="s">
        <v>429</v>
      </c>
      <c r="F2227" s="1" t="s">
        <v>2336</v>
      </c>
      <c r="G2227" s="1" t="s">
        <v>2337</v>
      </c>
      <c r="H2227" s="1" t="s">
        <v>76</v>
      </c>
      <c r="I2227" s="1" t="s">
        <v>229</v>
      </c>
      <c r="J2227" s="1" t="s">
        <v>53</v>
      </c>
      <c r="K2227" s="1" t="s">
        <v>53</v>
      </c>
      <c r="L2227" s="1" t="s">
        <v>821</v>
      </c>
      <c r="M2227" s="1" t="s">
        <v>311</v>
      </c>
      <c r="N2227" s="1" t="s">
        <v>651</v>
      </c>
      <c r="O2227" s="1" t="s">
        <v>62</v>
      </c>
      <c r="P2227" s="1" t="s">
        <v>1343</v>
      </c>
      <c r="Q2227" s="1" t="s">
        <v>65</v>
      </c>
      <c r="R2227" s="1" t="s">
        <v>57</v>
      </c>
      <c r="S2227" s="1" t="s">
        <v>1209</v>
      </c>
      <c r="T2227" s="109">
        <v>5.8479999999999999</v>
      </c>
      <c r="U2227" s="121">
        <v>49316</v>
      </c>
      <c r="V2227" s="108">
        <v>1.15E-2</v>
      </c>
      <c r="W2227" s="108">
        <v>3.3099999999999997E-2</v>
      </c>
      <c r="X2227" s="1" t="s">
        <v>636</v>
      </c>
      <c r="Z2227" s="107">
        <v>15000</v>
      </c>
      <c r="AA2227" s="107">
        <v>1</v>
      </c>
      <c r="AB2227" s="107">
        <v>102.2</v>
      </c>
      <c r="AC2227" s="107">
        <v>0</v>
      </c>
      <c r="AD2227" s="107">
        <v>15.33</v>
      </c>
      <c r="AE2227" s="107"/>
      <c r="AF2227" s="107"/>
      <c r="AG2227" s="1" t="s">
        <v>17</v>
      </c>
      <c r="AH2227" s="108">
        <v>1.5001348996308501E-5</v>
      </c>
      <c r="AI2227" s="108">
        <v>1.396019136E-3</v>
      </c>
      <c r="AJ2227" s="108">
        <v>4.8568241100000001E-4</v>
      </c>
    </row>
    <row r="2228" spans="1:36" hidden="1">
      <c r="A2228" s="1">
        <v>13918</v>
      </c>
      <c r="B2228" s="1">
        <v>13921</v>
      </c>
      <c r="C2228" s="1" t="s">
        <v>1345</v>
      </c>
      <c r="D2228" s="1">
        <v>520036104</v>
      </c>
      <c r="E2228" s="1" t="s">
        <v>429</v>
      </c>
      <c r="F2228" s="1" t="s">
        <v>1536</v>
      </c>
      <c r="G2228" s="1" t="s">
        <v>1537</v>
      </c>
      <c r="H2228" s="1" t="s">
        <v>76</v>
      </c>
      <c r="I2228" s="1" t="s">
        <v>228</v>
      </c>
      <c r="J2228" s="1" t="s">
        <v>53</v>
      </c>
      <c r="K2228" s="1" t="s">
        <v>53</v>
      </c>
      <c r="L2228" s="1" t="s">
        <v>821</v>
      </c>
      <c r="M2228" s="1" t="s">
        <v>311</v>
      </c>
      <c r="N2228" s="1" t="s">
        <v>140</v>
      </c>
      <c r="O2228" s="1" t="s">
        <v>62</v>
      </c>
      <c r="P2228" s="1" t="s">
        <v>1348</v>
      </c>
      <c r="Q2228" s="1" t="s">
        <v>65</v>
      </c>
      <c r="R2228" s="1" t="s">
        <v>57</v>
      </c>
      <c r="S2228" s="1" t="s">
        <v>1209</v>
      </c>
      <c r="T2228" s="109">
        <v>2.85</v>
      </c>
      <c r="U2228" s="121" t="s">
        <v>1538</v>
      </c>
      <c r="V2228" s="108">
        <v>2.8000000000000001E-2</v>
      </c>
      <c r="W2228" s="108">
        <v>5.9700000000000003E-2</v>
      </c>
      <c r="X2228" s="1" t="s">
        <v>636</v>
      </c>
      <c r="Z2228" s="107">
        <v>60000</v>
      </c>
      <c r="AA2228" s="107">
        <v>1</v>
      </c>
      <c r="AB2228" s="107">
        <v>92.74</v>
      </c>
      <c r="AC2228" s="107">
        <v>0</v>
      </c>
      <c r="AD2228" s="107">
        <v>55.643999999999998</v>
      </c>
      <c r="AE2228" s="107"/>
      <c r="AF2228" s="107"/>
      <c r="AG2228" s="1" t="s">
        <v>17</v>
      </c>
      <c r="AH2228" s="108">
        <v>4.8848836461422903E-5</v>
      </c>
      <c r="AI2228" s="108">
        <v>5.0671943120000002E-3</v>
      </c>
      <c r="AJ2228" s="108">
        <v>1.7629035959999999E-3</v>
      </c>
    </row>
    <row r="2229" spans="1:36" hidden="1">
      <c r="A2229" s="1">
        <v>13918</v>
      </c>
      <c r="B2229" s="1">
        <v>13921</v>
      </c>
      <c r="C2229" s="1" t="s">
        <v>2326</v>
      </c>
      <c r="D2229" s="1">
        <v>520043878</v>
      </c>
      <c r="E2229" s="1" t="s">
        <v>429</v>
      </c>
      <c r="F2229" s="1" t="s">
        <v>2338</v>
      </c>
      <c r="G2229" s="1" t="s">
        <v>2339</v>
      </c>
      <c r="H2229" s="1" t="s">
        <v>76</v>
      </c>
      <c r="I2229" s="1" t="s">
        <v>229</v>
      </c>
      <c r="J2229" s="1" t="s">
        <v>53</v>
      </c>
      <c r="K2229" s="1" t="s">
        <v>53</v>
      </c>
      <c r="L2229" s="1" t="s">
        <v>821</v>
      </c>
      <c r="M2229" s="1" t="s">
        <v>311</v>
      </c>
      <c r="N2229" s="1" t="s">
        <v>156</v>
      </c>
      <c r="O2229" s="1" t="s">
        <v>62</v>
      </c>
      <c r="P2229" s="1" t="s">
        <v>1420</v>
      </c>
      <c r="Q2229" s="1" t="s">
        <v>70</v>
      </c>
      <c r="R2229" s="1" t="s">
        <v>57</v>
      </c>
      <c r="S2229" s="1" t="s">
        <v>1209</v>
      </c>
      <c r="T2229" s="109">
        <v>4.2110000000000003</v>
      </c>
      <c r="U2229" s="121" t="s">
        <v>1441</v>
      </c>
      <c r="V2229" s="108">
        <v>6.0000000000000001E-3</v>
      </c>
      <c r="W2229" s="108">
        <v>3.09E-2</v>
      </c>
      <c r="X2229" s="1" t="s">
        <v>636</v>
      </c>
      <c r="Z2229" s="107">
        <v>60000</v>
      </c>
      <c r="AA2229" s="107">
        <v>1</v>
      </c>
      <c r="AB2229" s="107">
        <v>103.46</v>
      </c>
      <c r="AC2229" s="107">
        <v>0</v>
      </c>
      <c r="AD2229" s="107">
        <v>62.076000000000001</v>
      </c>
      <c r="AE2229" s="107"/>
      <c r="AF2229" s="107"/>
      <c r="AG2229" s="1" t="s">
        <v>17</v>
      </c>
      <c r="AH2229" s="108">
        <v>1.48870814E-4</v>
      </c>
      <c r="AI2229" s="108">
        <v>5.652921323E-3</v>
      </c>
      <c r="AJ2229" s="108">
        <v>1.9666811090000001E-3</v>
      </c>
    </row>
    <row r="2230" spans="1:36" hidden="1">
      <c r="A2230" s="1">
        <v>13918</v>
      </c>
      <c r="B2230" s="1">
        <v>13921</v>
      </c>
      <c r="C2230" s="1" t="s">
        <v>1517</v>
      </c>
      <c r="D2230" s="1">
        <v>513893123</v>
      </c>
      <c r="E2230" s="1" t="s">
        <v>429</v>
      </c>
      <c r="F2230" s="1" t="s">
        <v>1539</v>
      </c>
      <c r="G2230" s="1" t="s">
        <v>1540</v>
      </c>
      <c r="H2230" s="1" t="s">
        <v>76</v>
      </c>
      <c r="I2230" s="1" t="s">
        <v>229</v>
      </c>
      <c r="J2230" s="1" t="s">
        <v>53</v>
      </c>
      <c r="K2230" s="1" t="s">
        <v>53</v>
      </c>
      <c r="L2230" s="1" t="s">
        <v>821</v>
      </c>
      <c r="M2230" s="1" t="s">
        <v>311</v>
      </c>
      <c r="N2230" s="1" t="s">
        <v>649</v>
      </c>
      <c r="O2230" s="1" t="s">
        <v>62</v>
      </c>
      <c r="P2230" s="1" t="s">
        <v>1400</v>
      </c>
      <c r="Q2230" s="1" t="s">
        <v>70</v>
      </c>
      <c r="R2230" s="1" t="s">
        <v>57</v>
      </c>
      <c r="S2230" s="1" t="s">
        <v>1209</v>
      </c>
      <c r="T2230" s="109">
        <v>0.43099999999999999</v>
      </c>
      <c r="U2230" s="121">
        <v>46024</v>
      </c>
      <c r="V2230" s="108">
        <v>0.01</v>
      </c>
      <c r="W2230" s="108">
        <v>2.87E-2</v>
      </c>
      <c r="X2230" s="1" t="s">
        <v>636</v>
      </c>
      <c r="Z2230" s="107">
        <v>28410.39</v>
      </c>
      <c r="AA2230" s="107">
        <v>1</v>
      </c>
      <c r="AB2230" s="107">
        <v>113.7</v>
      </c>
      <c r="AC2230" s="107">
        <v>0</v>
      </c>
      <c r="AD2230" s="107">
        <v>32.302610000000001</v>
      </c>
      <c r="AE2230" s="107"/>
      <c r="AF2230" s="107"/>
      <c r="AG2230" s="1" t="s">
        <v>17</v>
      </c>
      <c r="AH2230" s="108">
        <v>1.6798354999999999E-4</v>
      </c>
      <c r="AI2230" s="108">
        <v>2.9416217680000001E-3</v>
      </c>
      <c r="AJ2230" s="108">
        <v>1.02340571E-3</v>
      </c>
    </row>
    <row r="2231" spans="1:36" hidden="1">
      <c r="A2231" s="1">
        <v>13918</v>
      </c>
      <c r="B2231" s="1">
        <v>13921</v>
      </c>
      <c r="C2231" s="1" t="s">
        <v>1600</v>
      </c>
      <c r="D2231" s="1">
        <v>514625094</v>
      </c>
      <c r="E2231" s="1" t="s">
        <v>429</v>
      </c>
      <c r="F2231" s="1" t="s">
        <v>2343</v>
      </c>
      <c r="G2231" s="1" t="s">
        <v>2344</v>
      </c>
      <c r="H2231" s="1" t="s">
        <v>76</v>
      </c>
      <c r="I2231" s="1" t="s">
        <v>228</v>
      </c>
      <c r="J2231" s="1" t="s">
        <v>53</v>
      </c>
      <c r="K2231" s="1" t="s">
        <v>53</v>
      </c>
      <c r="L2231" s="1" t="s">
        <v>821</v>
      </c>
      <c r="M2231" s="1" t="s">
        <v>311</v>
      </c>
      <c r="N2231" s="1" t="s">
        <v>140</v>
      </c>
      <c r="O2231" s="1" t="s">
        <v>62</v>
      </c>
      <c r="P2231" s="1" t="s">
        <v>298</v>
      </c>
      <c r="Q2231" s="1" t="s">
        <v>298</v>
      </c>
      <c r="R2231" s="1" t="s">
        <v>57</v>
      </c>
      <c r="S2231" s="1" t="s">
        <v>1209</v>
      </c>
      <c r="T2231" s="109">
        <v>0.26300000000000001</v>
      </c>
      <c r="U2231" s="121">
        <v>45815</v>
      </c>
      <c r="V2231" s="108">
        <v>3.5999999999999997E-2</v>
      </c>
      <c r="W2231" s="108">
        <v>6.7699999999999996E-2</v>
      </c>
      <c r="X2231" s="1" t="s">
        <v>636</v>
      </c>
      <c r="Z2231" s="107">
        <v>8847.7199999999993</v>
      </c>
      <c r="AA2231" s="107">
        <v>1</v>
      </c>
      <c r="AB2231" s="107">
        <v>100.06</v>
      </c>
      <c r="AC2231" s="107">
        <v>0</v>
      </c>
      <c r="AD2231" s="107">
        <v>8.8530300000000004</v>
      </c>
      <c r="AE2231" s="107"/>
      <c r="AF2231" s="107"/>
      <c r="AG2231" s="1" t="s">
        <v>17</v>
      </c>
      <c r="AH2231" s="108">
        <v>1.9907370099999999E-4</v>
      </c>
      <c r="AI2231" s="108">
        <v>8.06196953E-4</v>
      </c>
      <c r="AJ2231" s="108">
        <v>2.8048016699999998E-4</v>
      </c>
    </row>
    <row r="2232" spans="1:36" hidden="1">
      <c r="A2232" s="1">
        <v>13918</v>
      </c>
      <c r="B2232" s="1">
        <v>13921</v>
      </c>
      <c r="C2232" s="1" t="s">
        <v>1414</v>
      </c>
      <c r="D2232" s="1">
        <v>513257873</v>
      </c>
      <c r="E2232" s="1" t="s">
        <v>429</v>
      </c>
      <c r="F2232" s="1" t="s">
        <v>2345</v>
      </c>
      <c r="G2232" s="1" t="s">
        <v>2346</v>
      </c>
      <c r="H2232" s="1" t="s">
        <v>76</v>
      </c>
      <c r="I2232" s="1" t="s">
        <v>229</v>
      </c>
      <c r="J2232" s="1" t="s">
        <v>53</v>
      </c>
      <c r="K2232" s="1" t="s">
        <v>53</v>
      </c>
      <c r="L2232" s="1" t="s">
        <v>821</v>
      </c>
      <c r="M2232" s="1" t="s">
        <v>311</v>
      </c>
      <c r="N2232" s="1" t="s">
        <v>651</v>
      </c>
      <c r="O2232" s="1" t="s">
        <v>62</v>
      </c>
      <c r="P2232" s="1" t="s">
        <v>1461</v>
      </c>
      <c r="Q2232" s="1" t="s">
        <v>65</v>
      </c>
      <c r="R2232" s="1" t="s">
        <v>57</v>
      </c>
      <c r="S2232" s="1" t="s">
        <v>1209</v>
      </c>
      <c r="T2232" s="109">
        <v>5.3559999999999999</v>
      </c>
      <c r="U2232" s="121" t="s">
        <v>2347</v>
      </c>
      <c r="V2232" s="108">
        <v>9.7000000000000003E-3</v>
      </c>
      <c r="W2232" s="108">
        <v>3.32E-2</v>
      </c>
      <c r="X2232" s="1" t="s">
        <v>636</v>
      </c>
      <c r="Z2232" s="107">
        <v>23294.12</v>
      </c>
      <c r="AA2232" s="107">
        <v>1</v>
      </c>
      <c r="AB2232" s="107">
        <v>100.61</v>
      </c>
      <c r="AC2232" s="107">
        <v>0</v>
      </c>
      <c r="AD2232" s="107">
        <v>23.436209999999999</v>
      </c>
      <c r="AE2232" s="107"/>
      <c r="AF2232" s="107"/>
      <c r="AG2232" s="1" t="s">
        <v>17</v>
      </c>
      <c r="AH2232" s="108">
        <v>3.8704905635919001E-5</v>
      </c>
      <c r="AI2232" s="108">
        <v>2.1342072820000001E-3</v>
      </c>
      <c r="AJ2232" s="108">
        <v>7.4250195599999999E-4</v>
      </c>
    </row>
    <row r="2233" spans="1:36" hidden="1">
      <c r="A2233" s="1">
        <v>13918</v>
      </c>
      <c r="B2233" s="1">
        <v>13921</v>
      </c>
      <c r="C2233" s="1" t="s">
        <v>2619</v>
      </c>
      <c r="D2233" s="1">
        <v>514892801</v>
      </c>
      <c r="E2233" s="1" t="s">
        <v>429</v>
      </c>
      <c r="F2233" s="1" t="s">
        <v>2620</v>
      </c>
      <c r="G2233" s="1" t="s">
        <v>2621</v>
      </c>
      <c r="H2233" s="1" t="s">
        <v>76</v>
      </c>
      <c r="I2233" s="1" t="s">
        <v>228</v>
      </c>
      <c r="J2233" s="1" t="s">
        <v>53</v>
      </c>
      <c r="K2233" s="1" t="s">
        <v>53</v>
      </c>
      <c r="L2233" s="1" t="s">
        <v>821</v>
      </c>
      <c r="M2233" s="1" t="s">
        <v>311</v>
      </c>
      <c r="N2233" s="1" t="s">
        <v>263</v>
      </c>
      <c r="O2233" s="1" t="s">
        <v>62</v>
      </c>
      <c r="P2233" s="1" t="s">
        <v>1461</v>
      </c>
      <c r="Q2233" s="1" t="s">
        <v>65</v>
      </c>
      <c r="R2233" s="1" t="s">
        <v>57</v>
      </c>
      <c r="S2233" s="1" t="s">
        <v>1209</v>
      </c>
      <c r="T2233" s="109">
        <v>5.6260000000000003</v>
      </c>
      <c r="U2233" s="121" t="s">
        <v>2622</v>
      </c>
      <c r="V2233" s="108">
        <v>2.3400000000000001E-2</v>
      </c>
      <c r="W2233" s="108">
        <v>5.3800000000000001E-2</v>
      </c>
      <c r="X2233" s="1" t="s">
        <v>636</v>
      </c>
      <c r="Z2233" s="107">
        <v>11266.66</v>
      </c>
      <c r="AA2233" s="107">
        <v>1</v>
      </c>
      <c r="AB2233" s="107">
        <v>85.02</v>
      </c>
      <c r="AC2233" s="107">
        <v>0</v>
      </c>
      <c r="AD2233" s="107">
        <v>9.5789100000000005</v>
      </c>
      <c r="AE2233" s="107"/>
      <c r="AF2233" s="107"/>
      <c r="AG2233" s="1" t="s">
        <v>17</v>
      </c>
      <c r="AH2233" s="108">
        <v>1.23076850205525E-5</v>
      </c>
      <c r="AI2233" s="108">
        <v>8.7229886899999997E-4</v>
      </c>
      <c r="AJ2233" s="108">
        <v>3.03477372E-4</v>
      </c>
    </row>
    <row r="2234" spans="1:36" hidden="1">
      <c r="A2234" s="1">
        <v>13918</v>
      </c>
      <c r="B2234" s="1">
        <v>13921</v>
      </c>
      <c r="C2234" s="1" t="s">
        <v>1328</v>
      </c>
      <c r="D2234" s="1">
        <v>510960719</v>
      </c>
      <c r="E2234" s="1" t="s">
        <v>429</v>
      </c>
      <c r="F2234" s="1" t="s">
        <v>1550</v>
      </c>
      <c r="G2234" s="1" t="s">
        <v>1551</v>
      </c>
      <c r="H2234" s="1" t="s">
        <v>76</v>
      </c>
      <c r="I2234" s="1" t="s">
        <v>229</v>
      </c>
      <c r="J2234" s="1" t="s">
        <v>53</v>
      </c>
      <c r="K2234" s="1" t="s">
        <v>53</v>
      </c>
      <c r="L2234" s="1" t="s">
        <v>821</v>
      </c>
      <c r="M2234" s="1" t="s">
        <v>311</v>
      </c>
      <c r="N2234" s="1" t="s">
        <v>651</v>
      </c>
      <c r="O2234" s="1" t="s">
        <v>62</v>
      </c>
      <c r="P2234" s="1" t="s">
        <v>1360</v>
      </c>
      <c r="Q2234" s="1" t="s">
        <v>65</v>
      </c>
      <c r="R2234" s="1" t="s">
        <v>57</v>
      </c>
      <c r="S2234" s="1" t="s">
        <v>1209</v>
      </c>
      <c r="T2234" s="109">
        <v>6.4720000000000004</v>
      </c>
      <c r="U2234" s="121">
        <v>49712</v>
      </c>
      <c r="V2234" s="108">
        <v>8.9999999999999993E-3</v>
      </c>
      <c r="W2234" s="108">
        <v>3.0700000000000002E-2</v>
      </c>
      <c r="X2234" s="1" t="s">
        <v>636</v>
      </c>
      <c r="Z2234" s="107">
        <v>24500</v>
      </c>
      <c r="AA2234" s="107">
        <v>1</v>
      </c>
      <c r="AB2234" s="107">
        <v>99.26</v>
      </c>
      <c r="AC2234" s="107">
        <v>0</v>
      </c>
      <c r="AD2234" s="107">
        <v>24.3187</v>
      </c>
      <c r="AE2234" s="107"/>
      <c r="AF2234" s="107"/>
      <c r="AG2234" s="1" t="s">
        <v>17</v>
      </c>
      <c r="AH2234" s="108">
        <v>8.9033579236084298E-6</v>
      </c>
      <c r="AI2234" s="108">
        <v>2.2145708130000001E-3</v>
      </c>
      <c r="AJ2234" s="108">
        <v>7.70460852E-4</v>
      </c>
    </row>
    <row r="2235" spans="1:36" hidden="1">
      <c r="A2235" s="1">
        <v>13918</v>
      </c>
      <c r="B2235" s="1">
        <v>13921</v>
      </c>
      <c r="C2235" s="1" t="s">
        <v>1328</v>
      </c>
      <c r="D2235" s="1">
        <v>510960719</v>
      </c>
      <c r="E2235" s="1" t="s">
        <v>429</v>
      </c>
      <c r="F2235" s="1" t="s">
        <v>1552</v>
      </c>
      <c r="G2235" s="1" t="s">
        <v>1553</v>
      </c>
      <c r="H2235" s="1" t="s">
        <v>76</v>
      </c>
      <c r="I2235" s="1" t="s">
        <v>229</v>
      </c>
      <c r="J2235" s="1" t="s">
        <v>53</v>
      </c>
      <c r="K2235" s="1" t="s">
        <v>53</v>
      </c>
      <c r="L2235" s="1" t="s">
        <v>821</v>
      </c>
      <c r="M2235" s="1" t="s">
        <v>311</v>
      </c>
      <c r="N2235" s="1" t="s">
        <v>651</v>
      </c>
      <c r="O2235" s="1" t="s">
        <v>62</v>
      </c>
      <c r="P2235" s="1" t="s">
        <v>1360</v>
      </c>
      <c r="Q2235" s="1" t="s">
        <v>65</v>
      </c>
      <c r="R2235" s="1" t="s">
        <v>57</v>
      </c>
      <c r="S2235" s="1" t="s">
        <v>1209</v>
      </c>
      <c r="T2235" s="109">
        <v>9.9939999999999998</v>
      </c>
      <c r="U2235" s="121">
        <v>51533</v>
      </c>
      <c r="V2235" s="108">
        <v>1.6899999999999998E-2</v>
      </c>
      <c r="W2235" s="108">
        <v>3.2899999999999999E-2</v>
      </c>
      <c r="X2235" s="1" t="s">
        <v>636</v>
      </c>
      <c r="Z2235" s="107">
        <v>20000</v>
      </c>
      <c r="AA2235" s="107">
        <v>1</v>
      </c>
      <c r="AB2235" s="107">
        <v>97.7</v>
      </c>
      <c r="AC2235" s="107">
        <v>0</v>
      </c>
      <c r="AD2235" s="107">
        <v>19.54</v>
      </c>
      <c r="AE2235" s="107"/>
      <c r="AF2235" s="107"/>
      <c r="AG2235" s="1" t="s">
        <v>17</v>
      </c>
      <c r="AH2235" s="108">
        <v>4.58404386013165E-6</v>
      </c>
      <c r="AI2235" s="108">
        <v>1.7794007769999999E-3</v>
      </c>
      <c r="AJ2235" s="108">
        <v>6.1906290400000005E-4</v>
      </c>
    </row>
    <row r="2236" spans="1:36">
      <c r="A2236" s="1">
        <v>13918</v>
      </c>
      <c r="B2236" s="1">
        <v>13921</v>
      </c>
      <c r="C2236" s="1" t="s">
        <v>1554</v>
      </c>
      <c r="D2236" s="1">
        <v>1427976</v>
      </c>
      <c r="E2236" s="1" t="s">
        <v>430</v>
      </c>
      <c r="F2236" s="1" t="s">
        <v>1555</v>
      </c>
      <c r="G2236" s="1" t="s">
        <v>1556</v>
      </c>
      <c r="H2236" s="1" t="s">
        <v>76</v>
      </c>
      <c r="I2236" s="1" t="s">
        <v>228</v>
      </c>
      <c r="J2236" s="1" t="s">
        <v>53</v>
      </c>
      <c r="K2236" s="1" t="s">
        <v>314</v>
      </c>
      <c r="L2236" s="1" t="s">
        <v>821</v>
      </c>
      <c r="M2236" s="1" t="s">
        <v>311</v>
      </c>
      <c r="N2236" s="1" t="s">
        <v>652</v>
      </c>
      <c r="O2236" s="1" t="s">
        <v>62</v>
      </c>
      <c r="P2236" s="1" t="s">
        <v>1508</v>
      </c>
      <c r="Q2236" s="1" t="s">
        <v>65</v>
      </c>
      <c r="R2236" s="1" t="s">
        <v>57</v>
      </c>
      <c r="S2236" s="1" t="s">
        <v>1209</v>
      </c>
      <c r="T2236" s="109">
        <v>1.607</v>
      </c>
      <c r="U2236" s="121" t="s">
        <v>1438</v>
      </c>
      <c r="V2236" s="108">
        <v>7.7499999999999999E-2</v>
      </c>
      <c r="W2236" s="108">
        <v>6.9500000000000006E-2</v>
      </c>
      <c r="X2236" s="1" t="s">
        <v>636</v>
      </c>
      <c r="Z2236" s="107">
        <v>10400</v>
      </c>
      <c r="AA2236" s="107">
        <v>1</v>
      </c>
      <c r="AB2236" s="107">
        <v>103.4</v>
      </c>
      <c r="AC2236" s="107">
        <v>0</v>
      </c>
      <c r="AD2236" s="107">
        <v>10.7536</v>
      </c>
      <c r="AE2236" s="107"/>
      <c r="AF2236" s="107"/>
      <c r="AG2236" s="1" t="s">
        <v>17</v>
      </c>
      <c r="AH2236" s="108">
        <v>2.4210775284895598E-5</v>
      </c>
      <c r="AI2236" s="108">
        <v>9.7927145300000002E-4</v>
      </c>
      <c r="AJ2236" s="108">
        <v>3.4069369700000002E-4</v>
      </c>
    </row>
    <row r="2237" spans="1:36" hidden="1">
      <c r="A2237" s="1">
        <v>13918</v>
      </c>
      <c r="B2237" s="1">
        <v>13921</v>
      </c>
      <c r="C2237" s="1" t="s">
        <v>1557</v>
      </c>
      <c r="D2237" s="1">
        <v>1654</v>
      </c>
      <c r="E2237" s="1" t="s">
        <v>2</v>
      </c>
      <c r="F2237" s="1" t="s">
        <v>1558</v>
      </c>
      <c r="G2237" s="1" t="s">
        <v>1559</v>
      </c>
      <c r="H2237" s="1" t="s">
        <v>76</v>
      </c>
      <c r="I2237" s="1" t="s">
        <v>228</v>
      </c>
      <c r="J2237" s="1" t="s">
        <v>53</v>
      </c>
      <c r="K2237" s="1" t="s">
        <v>314</v>
      </c>
      <c r="L2237" s="1" t="s">
        <v>54</v>
      </c>
      <c r="M2237" s="1" t="s">
        <v>311</v>
      </c>
      <c r="N2237" s="1" t="s">
        <v>652</v>
      </c>
      <c r="O2237" s="1" t="s">
        <v>62</v>
      </c>
      <c r="P2237" s="1" t="s">
        <v>298</v>
      </c>
      <c r="Q2237" s="1" t="s">
        <v>298</v>
      </c>
      <c r="R2237" s="1" t="s">
        <v>57</v>
      </c>
      <c r="S2237" s="1" t="s">
        <v>1209</v>
      </c>
      <c r="T2237" s="109">
        <v>1.607</v>
      </c>
      <c r="U2237" s="121" t="s">
        <v>1245</v>
      </c>
      <c r="V2237" s="108">
        <v>7.7499999999999999E-2</v>
      </c>
      <c r="W2237" s="108">
        <v>6.9500000000000006E-2</v>
      </c>
      <c r="X2237" s="1" t="s">
        <v>636</v>
      </c>
      <c r="Z2237" s="107">
        <v>50000</v>
      </c>
      <c r="AA2237" s="107">
        <v>1</v>
      </c>
      <c r="AB2237" s="107">
        <v>100.15689999999999</v>
      </c>
      <c r="AC2237" s="107">
        <v>0</v>
      </c>
      <c r="AD2237" s="107">
        <v>50.078449999999997</v>
      </c>
      <c r="AE2237" s="107"/>
      <c r="AF2237" s="107"/>
      <c r="AG2237" s="1" t="s">
        <v>17</v>
      </c>
      <c r="AH2237" s="108">
        <v>1.86948303E-4</v>
      </c>
      <c r="AI2237" s="108">
        <v>4.5603701559999996E-3</v>
      </c>
      <c r="AJ2237" s="108">
        <v>1.586576802E-3</v>
      </c>
    </row>
    <row r="2238" spans="1:36">
      <c r="A2238" s="1">
        <v>13918</v>
      </c>
      <c r="B2238" s="1">
        <v>13921</v>
      </c>
      <c r="C2238" s="1" t="s">
        <v>1557</v>
      </c>
      <c r="D2238" s="1">
        <v>1863501</v>
      </c>
      <c r="E2238" s="1" t="s">
        <v>430</v>
      </c>
      <c r="F2238" s="1" t="s">
        <v>1560</v>
      </c>
      <c r="G2238" s="1" t="s">
        <v>1559</v>
      </c>
      <c r="H2238" s="1" t="s">
        <v>76</v>
      </c>
      <c r="I2238" s="1" t="s">
        <v>228</v>
      </c>
      <c r="J2238" s="1" t="s">
        <v>53</v>
      </c>
      <c r="K2238" s="1" t="s">
        <v>314</v>
      </c>
      <c r="L2238" s="1" t="s">
        <v>821</v>
      </c>
      <c r="M2238" s="1" t="s">
        <v>311</v>
      </c>
      <c r="N2238" s="1" t="s">
        <v>652</v>
      </c>
      <c r="O2238" s="1" t="s">
        <v>62</v>
      </c>
      <c r="P2238" s="1" t="s">
        <v>1343</v>
      </c>
      <c r="Q2238" s="1" t="s">
        <v>65</v>
      </c>
      <c r="R2238" s="1" t="s">
        <v>57</v>
      </c>
      <c r="S2238" s="1" t="s">
        <v>1209</v>
      </c>
      <c r="T2238" s="109">
        <v>1.22</v>
      </c>
      <c r="U2238" s="121" t="s">
        <v>1245</v>
      </c>
      <c r="V2238" s="108">
        <v>5.7000000000000002E-2</v>
      </c>
      <c r="W2238" s="108">
        <v>6.3500000000000001E-2</v>
      </c>
      <c r="X2238" s="1" t="s">
        <v>636</v>
      </c>
      <c r="Z2238" s="107">
        <v>4361.7</v>
      </c>
      <c r="AA2238" s="107">
        <v>1</v>
      </c>
      <c r="AB2238" s="107">
        <v>100.29</v>
      </c>
      <c r="AC2238" s="107">
        <v>0</v>
      </c>
      <c r="AD2238" s="107">
        <v>4.3743499999999997</v>
      </c>
      <c r="AE2238" s="107"/>
      <c r="AF2238" s="107"/>
      <c r="AG2238" s="1" t="s">
        <v>17</v>
      </c>
      <c r="AH2238" s="108">
        <v>1.6308248319558201E-5</v>
      </c>
      <c r="AI2238" s="108">
        <v>3.9834809499999997E-4</v>
      </c>
      <c r="AJ2238" s="108">
        <v>1.3858740099999999E-4</v>
      </c>
    </row>
    <row r="2239" spans="1:36" hidden="1">
      <c r="A2239" s="1">
        <v>13918</v>
      </c>
      <c r="B2239" s="1">
        <v>13921</v>
      </c>
      <c r="C2239" s="1" t="s">
        <v>1561</v>
      </c>
      <c r="D2239" s="1">
        <v>515364891</v>
      </c>
      <c r="E2239" s="1" t="s">
        <v>429</v>
      </c>
      <c r="F2239" s="1" t="s">
        <v>1562</v>
      </c>
      <c r="G2239" s="1" t="s">
        <v>1563</v>
      </c>
      <c r="H2239" s="1" t="s">
        <v>76</v>
      </c>
      <c r="I2239" s="1" t="s">
        <v>229</v>
      </c>
      <c r="J2239" s="1" t="s">
        <v>53</v>
      </c>
      <c r="K2239" s="1" t="s">
        <v>53</v>
      </c>
      <c r="L2239" s="1" t="s">
        <v>821</v>
      </c>
      <c r="M2239" s="1" t="s">
        <v>311</v>
      </c>
      <c r="N2239" s="1" t="s">
        <v>647</v>
      </c>
      <c r="O2239" s="1" t="s">
        <v>62</v>
      </c>
      <c r="P2239" s="1" t="s">
        <v>298</v>
      </c>
      <c r="Q2239" s="1" t="s">
        <v>298</v>
      </c>
      <c r="R2239" s="1" t="s">
        <v>57</v>
      </c>
      <c r="S2239" s="1" t="s">
        <v>1209</v>
      </c>
      <c r="T2239" s="109">
        <v>2.2360000000000002</v>
      </c>
      <c r="U2239" s="121" t="s">
        <v>1438</v>
      </c>
      <c r="V2239" s="108">
        <v>1.5800000000000002E-2</v>
      </c>
      <c r="W2239" s="108">
        <v>3.7100000000000001E-2</v>
      </c>
      <c r="X2239" s="1" t="s">
        <v>636</v>
      </c>
      <c r="Z2239" s="107">
        <v>11429.41</v>
      </c>
      <c r="AA2239" s="107">
        <v>1</v>
      </c>
      <c r="AB2239" s="107">
        <v>109.09</v>
      </c>
      <c r="AC2239" s="107">
        <v>0</v>
      </c>
      <c r="AD2239" s="107">
        <v>12.46834</v>
      </c>
      <c r="AE2239" s="107"/>
      <c r="AF2239" s="107"/>
      <c r="AG2239" s="1" t="s">
        <v>17</v>
      </c>
      <c r="AH2239" s="108">
        <v>3.05173523226605E-5</v>
      </c>
      <c r="AI2239" s="108">
        <v>1.135423433E-3</v>
      </c>
      <c r="AJ2239" s="108">
        <v>3.9501979400000001E-4</v>
      </c>
    </row>
    <row r="2240" spans="1:36" hidden="1">
      <c r="A2240" s="1">
        <v>13918</v>
      </c>
      <c r="B2240" s="1">
        <v>13921</v>
      </c>
      <c r="C2240" s="1" t="s">
        <v>1564</v>
      </c>
      <c r="D2240" s="1">
        <v>514599943</v>
      </c>
      <c r="E2240" s="1" t="s">
        <v>429</v>
      </c>
      <c r="F2240" s="1" t="s">
        <v>1565</v>
      </c>
      <c r="G2240" s="1" t="s">
        <v>1566</v>
      </c>
      <c r="H2240" s="1" t="s">
        <v>76</v>
      </c>
      <c r="I2240" s="1" t="s">
        <v>229</v>
      </c>
      <c r="J2240" s="1" t="s">
        <v>53</v>
      </c>
      <c r="K2240" s="1" t="s">
        <v>53</v>
      </c>
      <c r="L2240" s="1" t="s">
        <v>821</v>
      </c>
      <c r="M2240" s="1" t="s">
        <v>311</v>
      </c>
      <c r="N2240" s="1" t="s">
        <v>647</v>
      </c>
      <c r="O2240" s="1" t="s">
        <v>62</v>
      </c>
      <c r="P2240" s="1" t="s">
        <v>1447</v>
      </c>
      <c r="Q2240" s="1" t="s">
        <v>70</v>
      </c>
      <c r="R2240" s="1" t="s">
        <v>57</v>
      </c>
      <c r="S2240" s="1" t="s">
        <v>1209</v>
      </c>
      <c r="T2240" s="109">
        <v>2.21</v>
      </c>
      <c r="U2240" s="121" t="s">
        <v>1428</v>
      </c>
      <c r="V2240" s="108">
        <v>1.4800000000000001E-2</v>
      </c>
      <c r="W2240" s="108">
        <v>3.1099999999999999E-2</v>
      </c>
      <c r="X2240" s="1" t="s">
        <v>636</v>
      </c>
      <c r="Z2240" s="107">
        <v>32860.14</v>
      </c>
      <c r="AA2240" s="107">
        <v>1</v>
      </c>
      <c r="AB2240" s="107">
        <v>109.88</v>
      </c>
      <c r="AC2240" s="107">
        <v>0</v>
      </c>
      <c r="AD2240" s="107">
        <v>36.106720000000003</v>
      </c>
      <c r="AE2240" s="107"/>
      <c r="AF2240" s="107"/>
      <c r="AG2240" s="1" t="s">
        <v>17</v>
      </c>
      <c r="AH2240" s="108">
        <v>1.03558071E-4</v>
      </c>
      <c r="AI2240" s="108">
        <v>3.2880412300000002E-3</v>
      </c>
      <c r="AJ2240" s="108">
        <v>1.143926866E-3</v>
      </c>
    </row>
    <row r="2241" spans="1:36" hidden="1">
      <c r="A2241" s="1">
        <v>13918</v>
      </c>
      <c r="B2241" s="1">
        <v>13921</v>
      </c>
      <c r="C2241" s="1" t="s">
        <v>1377</v>
      </c>
      <c r="D2241" s="1">
        <v>513623314</v>
      </c>
      <c r="E2241" s="1" t="s">
        <v>429</v>
      </c>
      <c r="F2241" s="1" t="s">
        <v>1567</v>
      </c>
      <c r="G2241" s="1" t="s">
        <v>1568</v>
      </c>
      <c r="H2241" s="1" t="s">
        <v>76</v>
      </c>
      <c r="I2241" s="1" t="s">
        <v>228</v>
      </c>
      <c r="J2241" s="1" t="s">
        <v>53</v>
      </c>
      <c r="K2241" s="1" t="s">
        <v>53</v>
      </c>
      <c r="L2241" s="1" t="s">
        <v>54</v>
      </c>
      <c r="M2241" s="1" t="s">
        <v>311</v>
      </c>
      <c r="N2241" s="1" t="s">
        <v>651</v>
      </c>
      <c r="O2241" s="1" t="s">
        <v>62</v>
      </c>
      <c r="P2241" s="1" t="s">
        <v>298</v>
      </c>
      <c r="Q2241" s="1" t="s">
        <v>298</v>
      </c>
      <c r="R2241" s="1" t="s">
        <v>57</v>
      </c>
      <c r="S2241" s="1" t="s">
        <v>1209</v>
      </c>
      <c r="T2241" s="109">
        <v>6.681</v>
      </c>
      <c r="U2241" s="121" t="s">
        <v>1569</v>
      </c>
      <c r="V2241" s="108">
        <v>1.2999999999999999E-2</v>
      </c>
      <c r="W2241" s="108">
        <v>4.3799999999999999E-2</v>
      </c>
      <c r="X2241" s="1" t="s">
        <v>636</v>
      </c>
      <c r="Z2241" s="107">
        <v>50000</v>
      </c>
      <c r="AA2241" s="107">
        <v>1</v>
      </c>
      <c r="AB2241" s="107">
        <v>89.637600000000006</v>
      </c>
      <c r="AC2241" s="107">
        <v>0</v>
      </c>
      <c r="AD2241" s="107">
        <v>44.818800000000003</v>
      </c>
      <c r="AE2241" s="107"/>
      <c r="AF2241" s="107"/>
      <c r="AG2241" s="1" t="s">
        <v>17</v>
      </c>
      <c r="AH2241" s="108">
        <v>2.0267827170000001E-3</v>
      </c>
      <c r="AI2241" s="108">
        <v>4.0814026379999997E-3</v>
      </c>
      <c r="AJ2241" s="108">
        <v>1.4199414789999999E-3</v>
      </c>
    </row>
    <row r="2242" spans="1:36" hidden="1">
      <c r="A2242" s="1">
        <v>13918</v>
      </c>
      <c r="B2242" s="1">
        <v>13921</v>
      </c>
      <c r="C2242" s="1" t="s">
        <v>2420</v>
      </c>
      <c r="D2242" s="1">
        <v>514328004</v>
      </c>
      <c r="E2242" s="1" t="s">
        <v>429</v>
      </c>
      <c r="F2242" s="1" t="s">
        <v>2516</v>
      </c>
      <c r="G2242" s="1" t="s">
        <v>2517</v>
      </c>
      <c r="H2242" s="1" t="s">
        <v>76</v>
      </c>
      <c r="I2242" s="1" t="s">
        <v>228</v>
      </c>
      <c r="J2242" s="1" t="s">
        <v>53</v>
      </c>
      <c r="K2242" s="1" t="s">
        <v>53</v>
      </c>
      <c r="L2242" s="1" t="s">
        <v>821</v>
      </c>
      <c r="M2242" s="1" t="s">
        <v>311</v>
      </c>
      <c r="N2242" s="1" t="s">
        <v>140</v>
      </c>
      <c r="O2242" s="1" t="s">
        <v>62</v>
      </c>
      <c r="P2242" s="1" t="s">
        <v>298</v>
      </c>
      <c r="Q2242" s="1" t="s">
        <v>298</v>
      </c>
      <c r="R2242" s="1" t="s">
        <v>57</v>
      </c>
      <c r="S2242" s="1" t="s">
        <v>1209</v>
      </c>
      <c r="T2242" s="109">
        <v>1.054</v>
      </c>
      <c r="U2242" s="121" t="s">
        <v>1606</v>
      </c>
      <c r="V2242" s="108">
        <v>3.3500000000000002E-2</v>
      </c>
      <c r="W2242" s="108">
        <v>6.9699999999999998E-2</v>
      </c>
      <c r="X2242" s="1" t="s">
        <v>636</v>
      </c>
      <c r="Z2242" s="107">
        <v>18000</v>
      </c>
      <c r="AA2242" s="107">
        <v>1</v>
      </c>
      <c r="AB2242" s="107">
        <v>97.27</v>
      </c>
      <c r="AC2242" s="107">
        <v>0</v>
      </c>
      <c r="AD2242" s="107">
        <v>17.508600000000001</v>
      </c>
      <c r="AE2242" s="107"/>
      <c r="AF2242" s="107"/>
      <c r="AG2242" s="1" t="s">
        <v>17</v>
      </c>
      <c r="AH2242" s="108">
        <v>1.53846153E-4</v>
      </c>
      <c r="AI2242" s="108">
        <v>1.594412305E-3</v>
      </c>
      <c r="AJ2242" s="108">
        <v>5.5470444000000002E-4</v>
      </c>
    </row>
    <row r="2243" spans="1:36" hidden="1">
      <c r="A2243" s="1">
        <v>13918</v>
      </c>
      <c r="B2243" s="1">
        <v>13921</v>
      </c>
      <c r="C2243" s="1" t="s">
        <v>1517</v>
      </c>
      <c r="D2243" s="1">
        <v>513893123</v>
      </c>
      <c r="E2243" s="1" t="s">
        <v>429</v>
      </c>
      <c r="F2243" s="1" t="s">
        <v>1570</v>
      </c>
      <c r="G2243" s="1" t="s">
        <v>1571</v>
      </c>
      <c r="H2243" s="1" t="s">
        <v>76</v>
      </c>
      <c r="I2243" s="1" t="s">
        <v>229</v>
      </c>
      <c r="J2243" s="1" t="s">
        <v>53</v>
      </c>
      <c r="K2243" s="1" t="s">
        <v>53</v>
      </c>
      <c r="L2243" s="1" t="s">
        <v>821</v>
      </c>
      <c r="M2243" s="1" t="s">
        <v>311</v>
      </c>
      <c r="N2243" s="1" t="s">
        <v>649</v>
      </c>
      <c r="O2243" s="1" t="s">
        <v>62</v>
      </c>
      <c r="P2243" s="1" t="s">
        <v>1400</v>
      </c>
      <c r="Q2243" s="1" t="s">
        <v>70</v>
      </c>
      <c r="R2243" s="1" t="s">
        <v>57</v>
      </c>
      <c r="S2243" s="1" t="s">
        <v>1209</v>
      </c>
      <c r="T2243" s="109">
        <v>3.0270000000000001</v>
      </c>
      <c r="U2243" s="121" t="s">
        <v>1572</v>
      </c>
      <c r="V2243" s="108">
        <v>0.01</v>
      </c>
      <c r="W2243" s="108">
        <v>3.3399999999999999E-2</v>
      </c>
      <c r="X2243" s="1" t="s">
        <v>636</v>
      </c>
      <c r="Z2243" s="107">
        <v>88589.25</v>
      </c>
      <c r="AA2243" s="107">
        <v>1</v>
      </c>
      <c r="AB2243" s="107">
        <v>105.29</v>
      </c>
      <c r="AC2243" s="107">
        <v>0</v>
      </c>
      <c r="AD2243" s="107">
        <v>93.275620000000004</v>
      </c>
      <c r="AE2243" s="107"/>
      <c r="AF2243" s="107"/>
      <c r="AG2243" s="1" t="s">
        <v>17</v>
      </c>
      <c r="AH2243" s="108">
        <v>4.9220386125769399E-5</v>
      </c>
      <c r="AI2243" s="108">
        <v>8.4940998330000003E-3</v>
      </c>
      <c r="AJ2243" s="108">
        <v>2.9551420800000001E-3</v>
      </c>
    </row>
    <row r="2244" spans="1:36" hidden="1">
      <c r="A2244" s="1">
        <v>13918</v>
      </c>
      <c r="B2244" s="1">
        <v>13921</v>
      </c>
      <c r="C2244" s="1" t="s">
        <v>1573</v>
      </c>
      <c r="D2244" s="1">
        <v>516046307</v>
      </c>
      <c r="E2244" s="1" t="s">
        <v>429</v>
      </c>
      <c r="F2244" s="1" t="s">
        <v>1574</v>
      </c>
      <c r="G2244" s="1" t="s">
        <v>1575</v>
      </c>
      <c r="H2244" s="1" t="s">
        <v>76</v>
      </c>
      <c r="I2244" s="1" t="s">
        <v>229</v>
      </c>
      <c r="J2244" s="1" t="s">
        <v>53</v>
      </c>
      <c r="K2244" s="1" t="s">
        <v>53</v>
      </c>
      <c r="L2244" s="1" t="s">
        <v>821</v>
      </c>
      <c r="M2244" s="1" t="s">
        <v>311</v>
      </c>
      <c r="N2244" s="1" t="s">
        <v>647</v>
      </c>
      <c r="O2244" s="1" t="s">
        <v>62</v>
      </c>
      <c r="P2244" s="1" t="s">
        <v>298</v>
      </c>
      <c r="Q2244" s="1" t="s">
        <v>298</v>
      </c>
      <c r="R2244" s="1" t="s">
        <v>57</v>
      </c>
      <c r="S2244" s="1" t="s">
        <v>1209</v>
      </c>
      <c r="T2244" s="109">
        <v>2.0219999999999998</v>
      </c>
      <c r="U2244" s="121" t="s">
        <v>1428</v>
      </c>
      <c r="V2244" s="108">
        <v>2.3E-2</v>
      </c>
      <c r="W2244" s="108">
        <v>3.4200000000000001E-2</v>
      </c>
      <c r="X2244" s="1" t="s">
        <v>636</v>
      </c>
      <c r="Z2244" s="107">
        <v>10684.71</v>
      </c>
      <c r="AA2244" s="107">
        <v>1</v>
      </c>
      <c r="AB2244" s="107">
        <v>110.71</v>
      </c>
      <c r="AC2244" s="107">
        <v>0</v>
      </c>
      <c r="AD2244" s="107">
        <v>11.829040000000001</v>
      </c>
      <c r="AE2244" s="107"/>
      <c r="AF2244" s="107"/>
      <c r="AG2244" s="1" t="s">
        <v>17</v>
      </c>
      <c r="AH2244" s="108">
        <v>1.2904239100000001E-4</v>
      </c>
      <c r="AI2244" s="108">
        <v>1.0772058830000001E-3</v>
      </c>
      <c r="AJ2244" s="108">
        <v>3.7476560199999997E-4</v>
      </c>
    </row>
    <row r="2245" spans="1:36" hidden="1">
      <c r="A2245" s="1">
        <v>13918</v>
      </c>
      <c r="B2245" s="1">
        <v>13921</v>
      </c>
      <c r="C2245" s="1" t="s">
        <v>1336</v>
      </c>
      <c r="D2245" s="1">
        <v>510560188</v>
      </c>
      <c r="E2245" s="1" t="s">
        <v>429</v>
      </c>
      <c r="F2245" s="1" t="s">
        <v>1580</v>
      </c>
      <c r="G2245" s="1" t="s">
        <v>1581</v>
      </c>
      <c r="H2245" s="1" t="s">
        <v>76</v>
      </c>
      <c r="I2245" s="1" t="s">
        <v>229</v>
      </c>
      <c r="J2245" s="1" t="s">
        <v>53</v>
      </c>
      <c r="K2245" s="1" t="s">
        <v>53</v>
      </c>
      <c r="L2245" s="1" t="s">
        <v>821</v>
      </c>
      <c r="M2245" s="1" t="s">
        <v>311</v>
      </c>
      <c r="N2245" s="1" t="s">
        <v>652</v>
      </c>
      <c r="O2245" s="1" t="s">
        <v>62</v>
      </c>
      <c r="P2245" s="1" t="s">
        <v>1461</v>
      </c>
      <c r="Q2245" s="1" t="s">
        <v>65</v>
      </c>
      <c r="R2245" s="1" t="s">
        <v>57</v>
      </c>
      <c r="S2245" s="1" t="s">
        <v>1209</v>
      </c>
      <c r="T2245" s="109">
        <v>4.702</v>
      </c>
      <c r="U2245" s="121" t="s">
        <v>1582</v>
      </c>
      <c r="V2245" s="108">
        <v>1.54E-2</v>
      </c>
      <c r="W2245" s="108">
        <v>3.2800000000000003E-2</v>
      </c>
      <c r="X2245" s="1" t="s">
        <v>636</v>
      </c>
      <c r="Z2245" s="107">
        <v>4000</v>
      </c>
      <c r="AA2245" s="107">
        <v>1</v>
      </c>
      <c r="AB2245" s="107">
        <v>103.7</v>
      </c>
      <c r="AC2245" s="107">
        <v>0</v>
      </c>
      <c r="AD2245" s="107">
        <v>4.1479999999999997</v>
      </c>
      <c r="AE2245" s="107"/>
      <c r="AF2245" s="107"/>
      <c r="AG2245" s="1" t="s">
        <v>17</v>
      </c>
      <c r="AH2245" s="108">
        <v>6.7064470752345998E-6</v>
      </c>
      <c r="AI2245" s="108">
        <v>3.7773564000000002E-4</v>
      </c>
      <c r="AJ2245" s="108">
        <v>1.31416219E-4</v>
      </c>
    </row>
    <row r="2246" spans="1:36" hidden="1">
      <c r="A2246" s="1">
        <v>13918</v>
      </c>
      <c r="B2246" s="1">
        <v>13921</v>
      </c>
      <c r="C2246" s="1" t="s">
        <v>1583</v>
      </c>
      <c r="D2246" s="1">
        <v>510454333</v>
      </c>
      <c r="E2246" s="1" t="s">
        <v>429</v>
      </c>
      <c r="F2246" s="1" t="s">
        <v>1584</v>
      </c>
      <c r="G2246" s="1" t="s">
        <v>1585</v>
      </c>
      <c r="H2246" s="1" t="s">
        <v>76</v>
      </c>
      <c r="I2246" s="1" t="s">
        <v>229</v>
      </c>
      <c r="J2246" s="1" t="s">
        <v>53</v>
      </c>
      <c r="K2246" s="1" t="s">
        <v>53</v>
      </c>
      <c r="L2246" s="1" t="s">
        <v>821</v>
      </c>
      <c r="M2246" s="1" t="s">
        <v>311</v>
      </c>
      <c r="N2246" s="1" t="s">
        <v>258</v>
      </c>
      <c r="O2246" s="1" t="s">
        <v>62</v>
      </c>
      <c r="P2246" s="1" t="s">
        <v>1461</v>
      </c>
      <c r="Q2246" s="1" t="s">
        <v>65</v>
      </c>
      <c r="R2246" s="1" t="s">
        <v>57</v>
      </c>
      <c r="S2246" s="1" t="s">
        <v>1209</v>
      </c>
      <c r="T2246" s="109">
        <v>1.8839999999999999</v>
      </c>
      <c r="U2246" s="121">
        <v>47125</v>
      </c>
      <c r="V2246" s="108">
        <v>0.01</v>
      </c>
      <c r="W2246" s="108">
        <v>2.92E-2</v>
      </c>
      <c r="X2246" s="1" t="s">
        <v>636</v>
      </c>
      <c r="Z2246" s="107">
        <v>3900</v>
      </c>
      <c r="AA2246" s="107">
        <v>1</v>
      </c>
      <c r="AB2246" s="107">
        <v>108.64</v>
      </c>
      <c r="AC2246" s="107">
        <v>0</v>
      </c>
      <c r="AD2246" s="107">
        <v>4.2369599999999998</v>
      </c>
      <c r="AE2246" s="107"/>
      <c r="AF2246" s="107"/>
      <c r="AG2246" s="1" t="s">
        <v>17</v>
      </c>
      <c r="AH2246" s="108">
        <v>1.2998548495417999E-5</v>
      </c>
      <c r="AI2246" s="108">
        <v>3.8583673999999999E-4</v>
      </c>
      <c r="AJ2246" s="108">
        <v>1.3423463399999999E-4</v>
      </c>
    </row>
    <row r="2247" spans="1:36" hidden="1">
      <c r="A2247" s="1">
        <v>13918</v>
      </c>
      <c r="B2247" s="1">
        <v>13921</v>
      </c>
      <c r="C2247" s="1" t="s">
        <v>1505</v>
      </c>
      <c r="D2247" s="1">
        <v>515434074</v>
      </c>
      <c r="E2247" s="1" t="s">
        <v>429</v>
      </c>
      <c r="F2247" s="1" t="s">
        <v>2684</v>
      </c>
      <c r="G2247" s="1" t="s">
        <v>2685</v>
      </c>
      <c r="H2247" s="1" t="s">
        <v>76</v>
      </c>
      <c r="I2247" s="1" t="s">
        <v>229</v>
      </c>
      <c r="J2247" s="1" t="s">
        <v>53</v>
      </c>
      <c r="K2247" s="1" t="s">
        <v>53</v>
      </c>
      <c r="L2247" s="1" t="s">
        <v>821</v>
      </c>
      <c r="M2247" s="1" t="s">
        <v>311</v>
      </c>
      <c r="N2247" s="1" t="s">
        <v>651</v>
      </c>
      <c r="O2247" s="1" t="s">
        <v>62</v>
      </c>
      <c r="P2247" s="1" t="s">
        <v>1508</v>
      </c>
      <c r="Q2247" s="1" t="s">
        <v>65</v>
      </c>
      <c r="R2247" s="1" t="s">
        <v>57</v>
      </c>
      <c r="S2247" s="1" t="s">
        <v>1209</v>
      </c>
      <c r="T2247" s="109">
        <v>1.9930000000000001</v>
      </c>
      <c r="U2247" s="121" t="s">
        <v>1224</v>
      </c>
      <c r="V2247" s="108">
        <v>3.0000000000000001E-3</v>
      </c>
      <c r="W2247" s="108">
        <v>3.1199999999999999E-2</v>
      </c>
      <c r="X2247" s="1" t="s">
        <v>636</v>
      </c>
      <c r="Z2247" s="107">
        <v>4333</v>
      </c>
      <c r="AA2247" s="107">
        <v>1</v>
      </c>
      <c r="AB2247" s="107">
        <v>105.55</v>
      </c>
      <c r="AC2247" s="107">
        <v>0</v>
      </c>
      <c r="AD2247" s="107">
        <v>4.57348</v>
      </c>
      <c r="AE2247" s="107"/>
      <c r="AF2247" s="107"/>
      <c r="AG2247" s="1" t="s">
        <v>17</v>
      </c>
      <c r="AH2247" s="108">
        <v>8.5194651985843499E-6</v>
      </c>
      <c r="AI2247" s="108">
        <v>4.1648177400000001E-4</v>
      </c>
      <c r="AJ2247" s="108">
        <v>1.4489620299999999E-4</v>
      </c>
    </row>
    <row r="2248" spans="1:36" hidden="1">
      <c r="A2248" s="1">
        <v>13918</v>
      </c>
      <c r="B2248" s="1">
        <v>13921</v>
      </c>
      <c r="C2248" s="1" t="s">
        <v>1586</v>
      </c>
      <c r="D2248" s="1">
        <v>512764408</v>
      </c>
      <c r="E2248" s="1" t="s">
        <v>429</v>
      </c>
      <c r="F2248" s="1" t="s">
        <v>1587</v>
      </c>
      <c r="G2248" s="1" t="s">
        <v>1588</v>
      </c>
      <c r="H2248" s="1" t="s">
        <v>76</v>
      </c>
      <c r="I2248" s="1" t="s">
        <v>228</v>
      </c>
      <c r="J2248" s="1" t="s">
        <v>53</v>
      </c>
      <c r="K2248" s="1" t="s">
        <v>53</v>
      </c>
      <c r="L2248" s="1" t="s">
        <v>821</v>
      </c>
      <c r="M2248" s="1" t="s">
        <v>311</v>
      </c>
      <c r="N2248" s="1" t="s">
        <v>649</v>
      </c>
      <c r="O2248" s="1" t="s">
        <v>62</v>
      </c>
      <c r="P2248" s="1" t="s">
        <v>1447</v>
      </c>
      <c r="Q2248" s="1" t="s">
        <v>70</v>
      </c>
      <c r="R2248" s="1" t="s">
        <v>57</v>
      </c>
      <c r="S2248" s="1" t="s">
        <v>1209</v>
      </c>
      <c r="T2248" s="109">
        <v>0.98399999999999999</v>
      </c>
      <c r="U2248" s="121" t="s">
        <v>1516</v>
      </c>
      <c r="V2248" s="108">
        <v>6.9000000000000006E-2</v>
      </c>
      <c r="W2248" s="108">
        <v>5.74E-2</v>
      </c>
      <c r="X2248" s="1" t="s">
        <v>636</v>
      </c>
      <c r="Z2248" s="107">
        <v>3350</v>
      </c>
      <c r="AA2248" s="107">
        <v>1</v>
      </c>
      <c r="AB2248" s="107">
        <v>101.2</v>
      </c>
      <c r="AC2248" s="107">
        <v>0</v>
      </c>
      <c r="AD2248" s="107">
        <v>3.3902000000000001</v>
      </c>
      <c r="AE2248" s="107"/>
      <c r="AF2248" s="107"/>
      <c r="AG2248" s="1" t="s">
        <v>17</v>
      </c>
      <c r="AH2248" s="108">
        <v>1.3858093126385801E-5</v>
      </c>
      <c r="AI2248" s="108">
        <v>3.0872694500000002E-4</v>
      </c>
      <c r="AJ2248" s="108">
        <v>1.0740772999999999E-4</v>
      </c>
    </row>
    <row r="2249" spans="1:36" hidden="1">
      <c r="A2249" s="1">
        <v>13918</v>
      </c>
      <c r="B2249" s="1">
        <v>13921</v>
      </c>
      <c r="C2249" s="1" t="s">
        <v>1593</v>
      </c>
      <c r="D2249" s="1">
        <v>512882747</v>
      </c>
      <c r="E2249" s="1" t="s">
        <v>429</v>
      </c>
      <c r="F2249" s="1" t="s">
        <v>1594</v>
      </c>
      <c r="G2249" s="1" t="s">
        <v>1595</v>
      </c>
      <c r="H2249" s="1" t="s">
        <v>76</v>
      </c>
      <c r="I2249" s="1" t="s">
        <v>229</v>
      </c>
      <c r="J2249" s="1" t="s">
        <v>53</v>
      </c>
      <c r="K2249" s="1" t="s">
        <v>53</v>
      </c>
      <c r="L2249" s="1" t="s">
        <v>821</v>
      </c>
      <c r="M2249" s="1" t="s">
        <v>311</v>
      </c>
      <c r="N2249" s="1" t="s">
        <v>647</v>
      </c>
      <c r="O2249" s="1" t="s">
        <v>62</v>
      </c>
      <c r="P2249" s="1" t="s">
        <v>298</v>
      </c>
      <c r="Q2249" s="1" t="s">
        <v>298</v>
      </c>
      <c r="R2249" s="1" t="s">
        <v>57</v>
      </c>
      <c r="S2249" s="1" t="s">
        <v>1209</v>
      </c>
      <c r="T2249" s="109">
        <v>1.9890000000000001</v>
      </c>
      <c r="U2249" s="121" t="s">
        <v>1428</v>
      </c>
      <c r="V2249" s="108">
        <v>2.9499999999999998E-2</v>
      </c>
      <c r="W2249" s="108">
        <v>3.8600000000000002E-2</v>
      </c>
      <c r="X2249" s="1" t="s">
        <v>636</v>
      </c>
      <c r="Z2249" s="107">
        <v>17400</v>
      </c>
      <c r="AA2249" s="107">
        <v>1</v>
      </c>
      <c r="AB2249" s="107">
        <v>109.81</v>
      </c>
      <c r="AC2249" s="107">
        <v>0</v>
      </c>
      <c r="AD2249" s="107">
        <v>19.106940000000002</v>
      </c>
      <c r="AE2249" s="107"/>
      <c r="AF2249" s="107"/>
      <c r="AG2249" s="1" t="s">
        <v>17</v>
      </c>
      <c r="AH2249" s="108">
        <v>7.1390758943834298E-5</v>
      </c>
      <c r="AI2249" s="108">
        <v>1.7399643749999999E-3</v>
      </c>
      <c r="AJ2249" s="108">
        <v>6.0534277199999998E-4</v>
      </c>
    </row>
    <row r="2250" spans="1:36" hidden="1">
      <c r="A2250" s="1">
        <v>13918</v>
      </c>
      <c r="B2250" s="1">
        <v>13921</v>
      </c>
      <c r="C2250" s="1" t="s">
        <v>1593</v>
      </c>
      <c r="D2250" s="1">
        <v>512882747</v>
      </c>
      <c r="E2250" s="1" t="s">
        <v>429</v>
      </c>
      <c r="F2250" s="1" t="s">
        <v>2518</v>
      </c>
      <c r="G2250" s="1" t="s">
        <v>1595</v>
      </c>
      <c r="H2250" s="1" t="s">
        <v>76</v>
      </c>
      <c r="I2250" s="1" t="s">
        <v>229</v>
      </c>
      <c r="J2250" s="1" t="s">
        <v>53</v>
      </c>
      <c r="K2250" s="1" t="s">
        <v>53</v>
      </c>
      <c r="L2250" s="1" t="s">
        <v>54</v>
      </c>
      <c r="M2250" s="1" t="s">
        <v>311</v>
      </c>
      <c r="N2250" s="1" t="s">
        <v>647</v>
      </c>
      <c r="O2250" s="1" t="s">
        <v>62</v>
      </c>
      <c r="P2250" s="1" t="s">
        <v>298</v>
      </c>
      <c r="Q2250" s="1" t="s">
        <v>298</v>
      </c>
      <c r="R2250" s="1" t="s">
        <v>57</v>
      </c>
      <c r="S2250" s="1" t="s">
        <v>1209</v>
      </c>
      <c r="T2250" s="109">
        <v>1.9890000000000001</v>
      </c>
      <c r="U2250" s="121" t="s">
        <v>1428</v>
      </c>
      <c r="V2250" s="108">
        <v>2.9499999999999998E-2</v>
      </c>
      <c r="W2250" s="108">
        <v>3.8600000000000002E-2</v>
      </c>
      <c r="X2250" s="1" t="s">
        <v>636</v>
      </c>
      <c r="Z2250" s="107">
        <v>39357.89</v>
      </c>
      <c r="AA2250" s="107">
        <v>1</v>
      </c>
      <c r="AB2250" s="107">
        <v>108.8849</v>
      </c>
      <c r="AC2250" s="107">
        <v>0</v>
      </c>
      <c r="AD2250" s="107">
        <v>42.854790000000001</v>
      </c>
      <c r="AE2250" s="107"/>
      <c r="AF2250" s="107"/>
      <c r="AG2250" s="1" t="s">
        <v>17</v>
      </c>
      <c r="AH2250" s="108">
        <v>1.6148216300000001E-4</v>
      </c>
      <c r="AI2250" s="108">
        <v>3.9025510050000002E-3</v>
      </c>
      <c r="AJ2250" s="108">
        <v>1.3577180539999999E-3</v>
      </c>
    </row>
    <row r="2251" spans="1:36" hidden="1">
      <c r="A2251" s="1">
        <v>13918</v>
      </c>
      <c r="B2251" s="1">
        <v>13921</v>
      </c>
      <c r="C2251" s="1" t="s">
        <v>1607</v>
      </c>
      <c r="D2251" s="1">
        <v>513201582</v>
      </c>
      <c r="E2251" s="1" t="s">
        <v>429</v>
      </c>
      <c r="F2251" s="1" t="s">
        <v>1608</v>
      </c>
      <c r="G2251" s="1" t="s">
        <v>1609</v>
      </c>
      <c r="H2251" s="1" t="s">
        <v>76</v>
      </c>
      <c r="I2251" s="1" t="s">
        <v>228</v>
      </c>
      <c r="J2251" s="1" t="s">
        <v>53</v>
      </c>
      <c r="K2251" s="1" t="s">
        <v>53</v>
      </c>
      <c r="L2251" s="1" t="s">
        <v>821</v>
      </c>
      <c r="M2251" s="1" t="s">
        <v>311</v>
      </c>
      <c r="N2251" s="1" t="s">
        <v>140</v>
      </c>
      <c r="O2251" s="1" t="s">
        <v>62</v>
      </c>
      <c r="P2251" s="1" t="s">
        <v>1447</v>
      </c>
      <c r="Q2251" s="1" t="s">
        <v>70</v>
      </c>
      <c r="R2251" s="1" t="s">
        <v>57</v>
      </c>
      <c r="S2251" s="1" t="s">
        <v>1209</v>
      </c>
      <c r="T2251" s="109">
        <v>1.1339999999999999</v>
      </c>
      <c r="U2251" s="121" t="s">
        <v>1230</v>
      </c>
      <c r="V2251" s="108">
        <v>0.06</v>
      </c>
      <c r="W2251" s="108">
        <v>5.5199999999999999E-2</v>
      </c>
      <c r="X2251" s="1" t="s">
        <v>636</v>
      </c>
      <c r="Z2251" s="107">
        <v>18888.89</v>
      </c>
      <c r="AA2251" s="107">
        <v>1</v>
      </c>
      <c r="AB2251" s="107">
        <v>102.62</v>
      </c>
      <c r="AC2251" s="107">
        <v>0</v>
      </c>
      <c r="AD2251" s="107">
        <v>19.383780000000002</v>
      </c>
      <c r="AE2251" s="107"/>
      <c r="AF2251" s="107"/>
      <c r="AG2251" s="1" t="s">
        <v>17</v>
      </c>
      <c r="AH2251" s="108">
        <v>7.55900626305473E-5</v>
      </c>
      <c r="AI2251" s="108">
        <v>1.7651746769999999E-3</v>
      </c>
      <c r="AJ2251" s="108">
        <v>6.1411356900000001E-4</v>
      </c>
    </row>
    <row r="2252" spans="1:36" hidden="1">
      <c r="A2252" s="1">
        <v>13918</v>
      </c>
      <c r="B2252" s="1">
        <v>13921</v>
      </c>
      <c r="C2252" s="1" t="s">
        <v>1610</v>
      </c>
      <c r="D2252" s="1">
        <v>511996803</v>
      </c>
      <c r="E2252" s="1" t="s">
        <v>429</v>
      </c>
      <c r="F2252" s="1" t="s">
        <v>1611</v>
      </c>
      <c r="G2252" s="1" t="s">
        <v>1612</v>
      </c>
      <c r="H2252" s="1" t="s">
        <v>76</v>
      </c>
      <c r="I2252" s="1" t="s">
        <v>228</v>
      </c>
      <c r="J2252" s="1" t="s">
        <v>53</v>
      </c>
      <c r="K2252" s="1" t="s">
        <v>53</v>
      </c>
      <c r="L2252" s="1" t="s">
        <v>821</v>
      </c>
      <c r="M2252" s="1" t="s">
        <v>311</v>
      </c>
      <c r="N2252" s="1" t="s">
        <v>140</v>
      </c>
      <c r="O2252" s="1" t="s">
        <v>62</v>
      </c>
      <c r="P2252" s="1" t="s">
        <v>1447</v>
      </c>
      <c r="Q2252" s="1" t="s">
        <v>70</v>
      </c>
      <c r="R2252" s="1" t="s">
        <v>57</v>
      </c>
      <c r="S2252" s="1" t="s">
        <v>1209</v>
      </c>
      <c r="T2252" s="109">
        <v>2.0249999999999999</v>
      </c>
      <c r="U2252" s="121" t="s">
        <v>1428</v>
      </c>
      <c r="V2252" s="108">
        <v>4.53E-2</v>
      </c>
      <c r="W2252" s="108">
        <v>5.8599999999999999E-2</v>
      </c>
      <c r="X2252" s="1" t="s">
        <v>636</v>
      </c>
      <c r="Z2252" s="107">
        <v>7200</v>
      </c>
      <c r="AA2252" s="107">
        <v>1</v>
      </c>
      <c r="AB2252" s="107">
        <v>98.67</v>
      </c>
      <c r="AC2252" s="107">
        <v>0</v>
      </c>
      <c r="AD2252" s="107">
        <v>7.1042399999999999</v>
      </c>
      <c r="AE2252" s="107"/>
      <c r="AF2252" s="107"/>
      <c r="AG2252" s="1" t="s">
        <v>17</v>
      </c>
      <c r="AH2252" s="108">
        <v>1.14285714285714E-5</v>
      </c>
      <c r="AI2252" s="108">
        <v>6.4694422599999996E-4</v>
      </c>
      <c r="AJ2252" s="108">
        <v>2.2507530399999999E-4</v>
      </c>
    </row>
    <row r="2253" spans="1:36" hidden="1">
      <c r="A2253" s="1">
        <v>13918</v>
      </c>
      <c r="B2253" s="1">
        <v>13921</v>
      </c>
      <c r="C2253" s="1" t="s">
        <v>2362</v>
      </c>
      <c r="D2253" s="1">
        <v>520038340</v>
      </c>
      <c r="E2253" s="1" t="s">
        <v>429</v>
      </c>
      <c r="F2253" s="1" t="s">
        <v>2363</v>
      </c>
      <c r="G2253" s="1" t="s">
        <v>2364</v>
      </c>
      <c r="H2253" s="1" t="s">
        <v>76</v>
      </c>
      <c r="I2253" s="1" t="s">
        <v>228</v>
      </c>
      <c r="J2253" s="1" t="s">
        <v>53</v>
      </c>
      <c r="K2253" s="1" t="s">
        <v>53</v>
      </c>
      <c r="L2253" s="1" t="s">
        <v>821</v>
      </c>
      <c r="M2253" s="1" t="s">
        <v>311</v>
      </c>
      <c r="N2253" s="1" t="s">
        <v>652</v>
      </c>
      <c r="O2253" s="1" t="s">
        <v>62</v>
      </c>
      <c r="P2253" s="1" t="s">
        <v>298</v>
      </c>
      <c r="Q2253" s="1" t="s">
        <v>298</v>
      </c>
      <c r="R2253" s="1" t="s">
        <v>57</v>
      </c>
      <c r="S2253" s="1" t="s">
        <v>1209</v>
      </c>
      <c r="T2253" s="109">
        <v>1.198</v>
      </c>
      <c r="U2253" s="121" t="s">
        <v>1606</v>
      </c>
      <c r="V2253" s="108">
        <v>6.7500000000000004E-2</v>
      </c>
      <c r="W2253" s="108">
        <v>7.7399999999999997E-2</v>
      </c>
      <c r="X2253" s="1" t="s">
        <v>636</v>
      </c>
      <c r="Z2253" s="107">
        <v>3000</v>
      </c>
      <c r="AA2253" s="107">
        <v>1</v>
      </c>
      <c r="AB2253" s="107">
        <v>100.7</v>
      </c>
      <c r="AC2253" s="107">
        <v>0</v>
      </c>
      <c r="AD2253" s="107">
        <v>3.0209999999999999</v>
      </c>
      <c r="AE2253" s="107"/>
      <c r="AF2253" s="107"/>
      <c r="AG2253" s="1" t="s">
        <v>17</v>
      </c>
      <c r="AH2253" s="108">
        <v>9.4078436642171292E-6</v>
      </c>
      <c r="AI2253" s="108">
        <v>2.7510592299999999E-4</v>
      </c>
      <c r="AJ2253" s="108">
        <v>9.5710800170169399E-5</v>
      </c>
    </row>
    <row r="2254" spans="1:36">
      <c r="A2254" s="1">
        <v>13918</v>
      </c>
      <c r="B2254" s="1">
        <v>13921</v>
      </c>
      <c r="C2254" s="1" t="s">
        <v>1928</v>
      </c>
      <c r="D2254" s="1">
        <v>1838863</v>
      </c>
      <c r="E2254" s="1" t="s">
        <v>430</v>
      </c>
      <c r="F2254" s="1" t="s">
        <v>2633</v>
      </c>
      <c r="G2254" s="1" t="s">
        <v>2634</v>
      </c>
      <c r="H2254" s="1" t="s">
        <v>76</v>
      </c>
      <c r="I2254" s="1" t="s">
        <v>228</v>
      </c>
      <c r="J2254" s="1" t="s">
        <v>53</v>
      </c>
      <c r="K2254" s="1" t="s">
        <v>314</v>
      </c>
      <c r="L2254" s="1" t="s">
        <v>821</v>
      </c>
      <c r="M2254" s="1" t="s">
        <v>311</v>
      </c>
      <c r="N2254" s="1" t="s">
        <v>652</v>
      </c>
      <c r="O2254" s="1" t="s">
        <v>62</v>
      </c>
      <c r="P2254" s="1" t="s">
        <v>1348</v>
      </c>
      <c r="Q2254" s="1" t="s">
        <v>65</v>
      </c>
      <c r="R2254" s="1" t="s">
        <v>57</v>
      </c>
      <c r="S2254" s="1" t="s">
        <v>1209</v>
      </c>
      <c r="T2254" s="109">
        <v>2.0920000000000001</v>
      </c>
      <c r="U2254" s="121" t="s">
        <v>1812</v>
      </c>
      <c r="V2254" s="108">
        <v>7.2400000000000006E-2</v>
      </c>
      <c r="W2254" s="108">
        <v>6.59E-2</v>
      </c>
      <c r="X2254" s="1" t="s">
        <v>636</v>
      </c>
      <c r="Z2254" s="107">
        <v>0.11</v>
      </c>
      <c r="AA2254" s="107">
        <v>1</v>
      </c>
      <c r="AB2254" s="107">
        <v>-102.14</v>
      </c>
      <c r="AC2254" s="107">
        <v>0</v>
      </c>
      <c r="AD2254" s="107">
        <v>-1.1E-4</v>
      </c>
      <c r="AE2254" s="107"/>
      <c r="AF2254" s="107"/>
      <c r="AG2254" s="1" t="s">
        <v>17</v>
      </c>
      <c r="AH2254" s="108">
        <v>1.6923080958580801E-10</v>
      </c>
      <c r="AI2254" s="108">
        <v>-1.00170975189841E-8</v>
      </c>
      <c r="AJ2254" s="108">
        <v>-3.4850009992448302E-9</v>
      </c>
    </row>
    <row r="2255" spans="1:36" hidden="1">
      <c r="A2255" s="1">
        <v>13918</v>
      </c>
      <c r="B2255" s="1">
        <v>13921</v>
      </c>
      <c r="C2255" s="1" t="s">
        <v>2365</v>
      </c>
      <c r="D2255" s="1">
        <v>511930125</v>
      </c>
      <c r="E2255" s="1" t="s">
        <v>429</v>
      </c>
      <c r="F2255" s="1" t="s">
        <v>2366</v>
      </c>
      <c r="G2255" s="1" t="s">
        <v>2367</v>
      </c>
      <c r="H2255" s="1" t="s">
        <v>76</v>
      </c>
      <c r="I2255" s="1" t="s">
        <v>228</v>
      </c>
      <c r="J2255" s="1" t="s">
        <v>53</v>
      </c>
      <c r="K2255" s="1" t="s">
        <v>53</v>
      </c>
      <c r="L2255" s="1" t="s">
        <v>54</v>
      </c>
      <c r="M2255" s="1" t="s">
        <v>311</v>
      </c>
      <c r="N2255" s="1" t="s">
        <v>260</v>
      </c>
      <c r="O2255" s="1" t="s">
        <v>62</v>
      </c>
      <c r="P2255" s="1" t="s">
        <v>298</v>
      </c>
      <c r="Q2255" s="1" t="s">
        <v>298</v>
      </c>
      <c r="R2255" s="1" t="s">
        <v>57</v>
      </c>
      <c r="S2255" s="1" t="s">
        <v>1209</v>
      </c>
      <c r="T2255" s="109">
        <v>2.0920000000000001</v>
      </c>
      <c r="U2255" s="121">
        <v>47635</v>
      </c>
      <c r="V2255" s="108">
        <v>7.2400000000000006E-2</v>
      </c>
      <c r="W2255" s="108">
        <v>6.59E-2</v>
      </c>
      <c r="X2255" s="1" t="s">
        <v>636</v>
      </c>
      <c r="Z2255" s="107">
        <v>47500</v>
      </c>
      <c r="AA2255" s="107">
        <v>1</v>
      </c>
      <c r="AB2255" s="107">
        <v>99.995599999999996</v>
      </c>
      <c r="AC2255" s="107">
        <v>0</v>
      </c>
      <c r="AD2255" s="107">
        <v>47.497909999999997</v>
      </c>
      <c r="AE2255" s="107"/>
      <c r="AF2255" s="107"/>
      <c r="AG2255" s="1" t="s">
        <v>17</v>
      </c>
      <c r="AH2255" s="108">
        <v>2.8519977099999999E-4</v>
      </c>
      <c r="AI2255" s="108">
        <v>4.3253745119999996E-3</v>
      </c>
      <c r="AJ2255" s="108">
        <v>1.5048205800000001E-3</v>
      </c>
    </row>
    <row r="2256" spans="1:36" hidden="1">
      <c r="A2256" s="1">
        <v>13918</v>
      </c>
      <c r="B2256" s="1">
        <v>13921</v>
      </c>
      <c r="C2256" s="1" t="s">
        <v>1613</v>
      </c>
      <c r="D2256" s="1">
        <v>513988824</v>
      </c>
      <c r="E2256" s="1" t="s">
        <v>429</v>
      </c>
      <c r="F2256" s="1" t="s">
        <v>1614</v>
      </c>
      <c r="G2256" s="1" t="s">
        <v>1615</v>
      </c>
      <c r="H2256" s="1" t="s">
        <v>76</v>
      </c>
      <c r="I2256" s="1" t="s">
        <v>228</v>
      </c>
      <c r="J2256" s="1" t="s">
        <v>53</v>
      </c>
      <c r="K2256" s="1" t="s">
        <v>53</v>
      </c>
      <c r="L2256" s="1" t="s">
        <v>821</v>
      </c>
      <c r="M2256" s="1" t="s">
        <v>311</v>
      </c>
      <c r="N2256" s="1" t="s">
        <v>140</v>
      </c>
      <c r="O2256" s="1" t="s">
        <v>62</v>
      </c>
      <c r="P2256" s="1" t="s">
        <v>298</v>
      </c>
      <c r="Q2256" s="1" t="s">
        <v>298</v>
      </c>
      <c r="R2256" s="1" t="s">
        <v>57</v>
      </c>
      <c r="S2256" s="1" t="s">
        <v>1209</v>
      </c>
      <c r="T2256" s="109">
        <v>1.3</v>
      </c>
      <c r="U2256" s="121" t="s">
        <v>1224</v>
      </c>
      <c r="V2256" s="108">
        <v>6.7000000000000004E-2</v>
      </c>
      <c r="W2256" s="108">
        <v>6.0100000000000001E-2</v>
      </c>
      <c r="X2256" s="1" t="s">
        <v>636</v>
      </c>
      <c r="Z2256" s="107">
        <v>24000</v>
      </c>
      <c r="AA2256" s="107">
        <v>1</v>
      </c>
      <c r="AB2256" s="107">
        <v>101</v>
      </c>
      <c r="AC2256" s="107">
        <v>0</v>
      </c>
      <c r="AD2256" s="107">
        <v>24.24</v>
      </c>
      <c r="AE2256" s="107"/>
      <c r="AF2256" s="107"/>
      <c r="AG2256" s="1" t="s">
        <v>17</v>
      </c>
      <c r="AH2256" s="108">
        <v>2.5735550100000002E-4</v>
      </c>
      <c r="AI2256" s="108">
        <v>2.2074040349999999E-3</v>
      </c>
      <c r="AJ2256" s="108">
        <v>7.6796749200000003E-4</v>
      </c>
    </row>
    <row r="2257" spans="1:36" hidden="1">
      <c r="A2257" s="1">
        <v>13918</v>
      </c>
      <c r="B2257" s="1">
        <v>13921</v>
      </c>
      <c r="C2257" s="1" t="s">
        <v>1619</v>
      </c>
      <c r="D2257" s="1">
        <v>513605519</v>
      </c>
      <c r="E2257" s="1" t="s">
        <v>429</v>
      </c>
      <c r="F2257" s="1" t="s">
        <v>1620</v>
      </c>
      <c r="G2257" s="1" t="s">
        <v>1621</v>
      </c>
      <c r="H2257" s="1" t="s">
        <v>76</v>
      </c>
      <c r="I2257" s="1" t="s">
        <v>229</v>
      </c>
      <c r="J2257" s="1" t="s">
        <v>53</v>
      </c>
      <c r="K2257" s="1" t="s">
        <v>53</v>
      </c>
      <c r="L2257" s="1" t="s">
        <v>821</v>
      </c>
      <c r="M2257" s="1" t="s">
        <v>311</v>
      </c>
      <c r="N2257" s="1" t="s">
        <v>140</v>
      </c>
      <c r="O2257" s="1" t="s">
        <v>62</v>
      </c>
      <c r="P2257" s="1" t="s">
        <v>298</v>
      </c>
      <c r="Q2257" s="1" t="s">
        <v>298</v>
      </c>
      <c r="R2257" s="1" t="s">
        <v>57</v>
      </c>
      <c r="S2257" s="1" t="s">
        <v>1209</v>
      </c>
      <c r="T2257" s="109">
        <v>3.0939999999999999</v>
      </c>
      <c r="U2257" s="121">
        <v>46762</v>
      </c>
      <c r="V2257" s="108">
        <v>3.8899999999999997E-2</v>
      </c>
      <c r="W2257" s="108">
        <v>4.65E-2</v>
      </c>
      <c r="X2257" s="1" t="s">
        <v>636</v>
      </c>
      <c r="Z2257" s="107">
        <v>5235.54</v>
      </c>
      <c r="AA2257" s="107">
        <v>1</v>
      </c>
      <c r="AB2257" s="107">
        <v>111.44</v>
      </c>
      <c r="AC2257" s="107">
        <v>0</v>
      </c>
      <c r="AD2257" s="107">
        <v>5.8344899999999997</v>
      </c>
      <c r="AE2257" s="107"/>
      <c r="AF2257" s="107"/>
      <c r="AG2257" s="1" t="s">
        <v>17</v>
      </c>
      <c r="AH2257" s="108">
        <v>4.4315100020291398E-5</v>
      </c>
      <c r="AI2257" s="108">
        <v>5.31315048E-4</v>
      </c>
      <c r="AJ2257" s="108">
        <v>1.8484730400000001E-4</v>
      </c>
    </row>
    <row r="2258" spans="1:36" hidden="1">
      <c r="A2258" s="1">
        <v>13918</v>
      </c>
      <c r="B2258" s="1">
        <v>13921</v>
      </c>
      <c r="C2258" s="1" t="s">
        <v>1622</v>
      </c>
      <c r="D2258" s="1">
        <v>511519829</v>
      </c>
      <c r="E2258" s="1" t="s">
        <v>429</v>
      </c>
      <c r="F2258" s="1" t="s">
        <v>1623</v>
      </c>
      <c r="G2258" s="1" t="s">
        <v>1624</v>
      </c>
      <c r="H2258" s="1" t="s">
        <v>76</v>
      </c>
      <c r="I2258" s="1" t="s">
        <v>229</v>
      </c>
      <c r="J2258" s="1" t="s">
        <v>53</v>
      </c>
      <c r="K2258" s="1" t="s">
        <v>53</v>
      </c>
      <c r="L2258" s="1" t="s">
        <v>54</v>
      </c>
      <c r="M2258" s="1" t="s">
        <v>311</v>
      </c>
      <c r="N2258" s="1" t="s">
        <v>651</v>
      </c>
      <c r="O2258" s="1" t="s">
        <v>62</v>
      </c>
      <c r="P2258" s="1" t="s">
        <v>298</v>
      </c>
      <c r="Q2258" s="1" t="s">
        <v>298</v>
      </c>
      <c r="R2258" s="1" t="s">
        <v>57</v>
      </c>
      <c r="S2258" s="1" t="s">
        <v>1209</v>
      </c>
      <c r="T2258" s="109">
        <v>3.0939999999999999</v>
      </c>
      <c r="U2258" s="121" t="s">
        <v>1421</v>
      </c>
      <c r="V2258" s="108">
        <v>3.8899999999999997E-2</v>
      </c>
      <c r="W2258" s="108">
        <v>4.65E-2</v>
      </c>
      <c r="X2258" s="1" t="s">
        <v>636</v>
      </c>
      <c r="Z2258" s="107">
        <v>40000</v>
      </c>
      <c r="AA2258" s="107">
        <v>1</v>
      </c>
      <c r="AB2258" s="107">
        <v>108.4371</v>
      </c>
      <c r="AC2258" s="107">
        <v>0</v>
      </c>
      <c r="AD2258" s="107">
        <v>43.374839999999999</v>
      </c>
      <c r="AE2258" s="107"/>
      <c r="AF2258" s="107"/>
      <c r="AG2258" s="1" t="s">
        <v>17</v>
      </c>
      <c r="AH2258" s="108">
        <v>5.7553956834532399E-5</v>
      </c>
      <c r="AI2258" s="108">
        <v>3.9499091100000001E-3</v>
      </c>
      <c r="AJ2258" s="108">
        <v>1.3741941879999999E-3</v>
      </c>
    </row>
    <row r="2259" spans="1:36" hidden="1">
      <c r="A2259" s="1">
        <v>13918</v>
      </c>
      <c r="B2259" s="1">
        <v>13921</v>
      </c>
      <c r="C2259" s="1" t="s">
        <v>1622</v>
      </c>
      <c r="D2259" s="1">
        <v>511519829</v>
      </c>
      <c r="E2259" s="1" t="s">
        <v>429</v>
      </c>
      <c r="F2259" s="1" t="s">
        <v>1625</v>
      </c>
      <c r="G2259" s="1" t="s">
        <v>1624</v>
      </c>
      <c r="H2259" s="1" t="s">
        <v>76</v>
      </c>
      <c r="I2259" s="1" t="s">
        <v>229</v>
      </c>
      <c r="J2259" s="1" t="s">
        <v>53</v>
      </c>
      <c r="K2259" s="1" t="s">
        <v>53</v>
      </c>
      <c r="L2259" s="1" t="s">
        <v>821</v>
      </c>
      <c r="M2259" s="1" t="s">
        <v>311</v>
      </c>
      <c r="N2259" s="1" t="s">
        <v>651</v>
      </c>
      <c r="O2259" s="1" t="s">
        <v>62</v>
      </c>
      <c r="P2259" s="1" t="s">
        <v>298</v>
      </c>
      <c r="Q2259" s="1" t="s">
        <v>298</v>
      </c>
      <c r="R2259" s="1" t="s">
        <v>57</v>
      </c>
      <c r="S2259" s="1" t="s">
        <v>1209</v>
      </c>
      <c r="T2259" s="109">
        <v>1.6759999999999999</v>
      </c>
      <c r="U2259" s="121" t="s">
        <v>1421</v>
      </c>
      <c r="V2259" s="108">
        <v>3.4299999999999997E-2</v>
      </c>
      <c r="W2259" s="108">
        <v>3.61E-2</v>
      </c>
      <c r="X2259" s="1" t="s">
        <v>636</v>
      </c>
      <c r="Z2259" s="107">
        <v>16512</v>
      </c>
      <c r="AA2259" s="107">
        <v>1</v>
      </c>
      <c r="AB2259" s="107">
        <v>108.75</v>
      </c>
      <c r="AC2259" s="107">
        <v>0</v>
      </c>
      <c r="AD2259" s="107">
        <v>17.956800000000001</v>
      </c>
      <c r="AE2259" s="107"/>
      <c r="AF2259" s="107"/>
      <c r="AG2259" s="1" t="s">
        <v>17</v>
      </c>
      <c r="AH2259" s="108">
        <v>2.3758273381295E-5</v>
      </c>
      <c r="AI2259" s="108">
        <v>1.635227424E-3</v>
      </c>
      <c r="AJ2259" s="108">
        <v>5.68904235E-4</v>
      </c>
    </row>
    <row r="2260" spans="1:36" hidden="1">
      <c r="A2260" s="1">
        <v>13918</v>
      </c>
      <c r="B2260" s="1">
        <v>13921</v>
      </c>
      <c r="C2260" s="1" t="s">
        <v>1626</v>
      </c>
      <c r="D2260" s="1">
        <v>510488190</v>
      </c>
      <c r="E2260" s="1" t="s">
        <v>429</v>
      </c>
      <c r="F2260" s="1" t="s">
        <v>1627</v>
      </c>
      <c r="G2260" s="1" t="s">
        <v>1628</v>
      </c>
      <c r="H2260" s="1" t="s">
        <v>76</v>
      </c>
      <c r="I2260" s="1" t="s">
        <v>228</v>
      </c>
      <c r="J2260" s="1" t="s">
        <v>53</v>
      </c>
      <c r="K2260" s="1" t="s">
        <v>53</v>
      </c>
      <c r="L2260" s="1" t="s">
        <v>821</v>
      </c>
      <c r="M2260" s="1" t="s">
        <v>311</v>
      </c>
      <c r="N2260" s="1" t="s">
        <v>140</v>
      </c>
      <c r="O2260" s="1" t="s">
        <v>62</v>
      </c>
      <c r="P2260" s="1" t="s">
        <v>1348</v>
      </c>
      <c r="Q2260" s="1" t="s">
        <v>65</v>
      </c>
      <c r="R2260" s="1" t="s">
        <v>57</v>
      </c>
      <c r="S2260" s="1" t="s">
        <v>1209</v>
      </c>
      <c r="T2260" s="109">
        <v>2.4260000000000002</v>
      </c>
      <c r="U2260" s="121" t="s">
        <v>1629</v>
      </c>
      <c r="V2260" s="108">
        <v>5.3400000000000003E-2</v>
      </c>
      <c r="W2260" s="108">
        <v>5.7299999999999997E-2</v>
      </c>
      <c r="X2260" s="1" t="s">
        <v>636</v>
      </c>
      <c r="Z2260" s="107">
        <v>3000</v>
      </c>
      <c r="AA2260" s="107">
        <v>1</v>
      </c>
      <c r="AB2260" s="107">
        <v>101.03</v>
      </c>
      <c r="AC2260" s="107">
        <v>0</v>
      </c>
      <c r="AD2260" s="107">
        <v>3.0308999999999999</v>
      </c>
      <c r="AE2260" s="107"/>
      <c r="AF2260" s="107"/>
      <c r="AG2260" s="1" t="s">
        <v>17</v>
      </c>
      <c r="AH2260" s="108">
        <v>4.30644675078593E-6</v>
      </c>
      <c r="AI2260" s="108">
        <v>2.7600746199999999E-4</v>
      </c>
      <c r="AJ2260" s="108">
        <v>9.6024450260101502E-5</v>
      </c>
    </row>
    <row r="2261" spans="1:36" hidden="1">
      <c r="A2261" s="1">
        <v>13918</v>
      </c>
      <c r="B2261" s="1">
        <v>13921</v>
      </c>
      <c r="C2261" s="1" t="s">
        <v>1630</v>
      </c>
      <c r="D2261" s="1">
        <v>520033309</v>
      </c>
      <c r="E2261" s="1" t="s">
        <v>429</v>
      </c>
      <c r="F2261" s="1" t="s">
        <v>1631</v>
      </c>
      <c r="G2261" s="1" t="s">
        <v>1632</v>
      </c>
      <c r="H2261" s="1" t="s">
        <v>76</v>
      </c>
      <c r="I2261" s="1" t="s">
        <v>228</v>
      </c>
      <c r="J2261" s="1" t="s">
        <v>53</v>
      </c>
      <c r="K2261" s="1" t="s">
        <v>53</v>
      </c>
      <c r="L2261" s="1" t="s">
        <v>821</v>
      </c>
      <c r="M2261" s="1" t="s">
        <v>311</v>
      </c>
      <c r="N2261" s="1" t="s">
        <v>140</v>
      </c>
      <c r="O2261" s="1" t="s">
        <v>62</v>
      </c>
      <c r="P2261" s="1" t="s">
        <v>298</v>
      </c>
      <c r="Q2261" s="1" t="s">
        <v>298</v>
      </c>
      <c r="R2261" s="1" t="s">
        <v>57</v>
      </c>
      <c r="S2261" s="1" t="s">
        <v>1209</v>
      </c>
      <c r="T2261" s="109">
        <v>0</v>
      </c>
      <c r="U2261" s="121">
        <v>45748</v>
      </c>
      <c r="V2261" s="108">
        <v>5.62E-2</v>
      </c>
      <c r="W2261" s="108">
        <v>0</v>
      </c>
      <c r="X2261" s="1" t="s">
        <v>636</v>
      </c>
      <c r="Z2261" s="107">
        <v>9350</v>
      </c>
      <c r="AA2261" s="107">
        <v>1</v>
      </c>
      <c r="AB2261" s="107">
        <v>101.14</v>
      </c>
      <c r="AC2261" s="107">
        <v>2.3380000000000001E-2</v>
      </c>
      <c r="AD2261" s="107">
        <v>9.4799699999999998</v>
      </c>
      <c r="AE2261" s="107"/>
      <c r="AF2261" s="107"/>
      <c r="AG2261" s="1" t="s">
        <v>17</v>
      </c>
      <c r="AH2261" s="108">
        <v>4.6561240730080303E-5</v>
      </c>
      <c r="AI2261" s="108">
        <v>8.6328894500000005E-4</v>
      </c>
      <c r="AJ2261" s="108">
        <v>3.00342772E-4</v>
      </c>
    </row>
    <row r="2262" spans="1:36" hidden="1">
      <c r="A2262" s="1">
        <v>13918</v>
      </c>
      <c r="B2262" s="1">
        <v>13921</v>
      </c>
      <c r="C2262" s="1" t="s">
        <v>1637</v>
      </c>
      <c r="D2262" s="1">
        <v>520033424</v>
      </c>
      <c r="E2262" s="1" t="s">
        <v>429</v>
      </c>
      <c r="F2262" s="1" t="s">
        <v>1638</v>
      </c>
      <c r="G2262" s="1" t="s">
        <v>1639</v>
      </c>
      <c r="H2262" s="1" t="s">
        <v>76</v>
      </c>
      <c r="I2262" s="1" t="s">
        <v>228</v>
      </c>
      <c r="J2262" s="1" t="s">
        <v>53</v>
      </c>
      <c r="K2262" s="1" t="s">
        <v>53</v>
      </c>
      <c r="L2262" s="1" t="s">
        <v>821</v>
      </c>
      <c r="M2262" s="1" t="s">
        <v>311</v>
      </c>
      <c r="N2262" s="1" t="s">
        <v>140</v>
      </c>
      <c r="O2262" s="1" t="s">
        <v>62</v>
      </c>
      <c r="P2262" s="1" t="s">
        <v>1461</v>
      </c>
      <c r="Q2262" s="1" t="s">
        <v>65</v>
      </c>
      <c r="R2262" s="1" t="s">
        <v>57</v>
      </c>
      <c r="S2262" s="1" t="s">
        <v>1209</v>
      </c>
      <c r="T2262" s="109">
        <v>2.827</v>
      </c>
      <c r="U2262" s="121" t="s">
        <v>1546</v>
      </c>
      <c r="V2262" s="108">
        <v>0.05</v>
      </c>
      <c r="W2262" s="108">
        <v>5.3199999999999997E-2</v>
      </c>
      <c r="X2262" s="1" t="s">
        <v>636</v>
      </c>
      <c r="Z2262" s="107">
        <v>13500</v>
      </c>
      <c r="AA2262" s="107">
        <v>1</v>
      </c>
      <c r="AB2262" s="107">
        <v>100.54</v>
      </c>
      <c r="AC2262" s="107">
        <v>0</v>
      </c>
      <c r="AD2262" s="107">
        <v>13.572900000000001</v>
      </c>
      <c r="AE2262" s="107"/>
      <c r="AF2262" s="107"/>
      <c r="AG2262" s="1" t="s">
        <v>17</v>
      </c>
      <c r="AH2262" s="108">
        <v>5.0790640977889099E-5</v>
      </c>
      <c r="AI2262" s="108">
        <v>1.2360096619999999E-3</v>
      </c>
      <c r="AJ2262" s="108">
        <v>4.3001427299999999E-4</v>
      </c>
    </row>
    <row r="2263" spans="1:36" hidden="1">
      <c r="A2263" s="1">
        <v>13918</v>
      </c>
      <c r="B2263" s="1">
        <v>13921</v>
      </c>
      <c r="C2263" s="1" t="s">
        <v>1644</v>
      </c>
      <c r="D2263" s="1">
        <v>520000118</v>
      </c>
      <c r="E2263" s="1" t="s">
        <v>429</v>
      </c>
      <c r="F2263" s="1" t="s">
        <v>1645</v>
      </c>
      <c r="G2263" s="1" t="s">
        <v>1646</v>
      </c>
      <c r="H2263" s="1" t="s">
        <v>76</v>
      </c>
      <c r="I2263" s="1" t="s">
        <v>228</v>
      </c>
      <c r="J2263" s="1" t="s">
        <v>53</v>
      </c>
      <c r="K2263" s="1" t="s">
        <v>53</v>
      </c>
      <c r="L2263" s="1" t="s">
        <v>821</v>
      </c>
      <c r="M2263" s="1" t="s">
        <v>311</v>
      </c>
      <c r="N2263" s="1" t="s">
        <v>256</v>
      </c>
      <c r="O2263" s="1" t="s">
        <v>62</v>
      </c>
      <c r="P2263" s="1" t="s">
        <v>1208</v>
      </c>
      <c r="Q2263" s="1" t="s">
        <v>65</v>
      </c>
      <c r="R2263" s="1" t="s">
        <v>57</v>
      </c>
      <c r="S2263" s="1" t="s">
        <v>1209</v>
      </c>
      <c r="T2263" s="109">
        <v>0.159</v>
      </c>
      <c r="U2263" s="121" t="s">
        <v>1647</v>
      </c>
      <c r="V2263" s="108">
        <v>3.7600000000000001E-2</v>
      </c>
      <c r="W2263" s="108">
        <v>4.4999999999999998E-2</v>
      </c>
      <c r="X2263" s="1" t="s">
        <v>636</v>
      </c>
      <c r="Z2263" s="107">
        <v>7000</v>
      </c>
      <c r="AA2263" s="107">
        <v>1</v>
      </c>
      <c r="AB2263" s="107">
        <v>101.17</v>
      </c>
      <c r="AC2263" s="107">
        <v>0</v>
      </c>
      <c r="AD2263" s="107">
        <v>7.0819000000000001</v>
      </c>
      <c r="AE2263" s="107"/>
      <c r="AF2263" s="107"/>
      <c r="AG2263" s="1" t="s">
        <v>17</v>
      </c>
      <c r="AH2263" s="108">
        <v>5.8049519557297797E-6</v>
      </c>
      <c r="AI2263" s="108">
        <v>6.4490984400000003E-4</v>
      </c>
      <c r="AJ2263" s="108">
        <v>2.2436753199999999E-4</v>
      </c>
    </row>
    <row r="2264" spans="1:36" hidden="1">
      <c r="A2264" s="1">
        <v>13918</v>
      </c>
      <c r="B2264" s="1">
        <v>13921</v>
      </c>
      <c r="C2264" s="1" t="s">
        <v>1651</v>
      </c>
      <c r="D2264" s="1">
        <v>520020116</v>
      </c>
      <c r="E2264" s="1" t="s">
        <v>429</v>
      </c>
      <c r="F2264" s="1" t="s">
        <v>1655</v>
      </c>
      <c r="G2264" s="1" t="s">
        <v>1656</v>
      </c>
      <c r="H2264" s="1" t="s">
        <v>76</v>
      </c>
      <c r="I2264" s="1" t="s">
        <v>229</v>
      </c>
      <c r="J2264" s="1" t="s">
        <v>53</v>
      </c>
      <c r="K2264" s="1" t="s">
        <v>53</v>
      </c>
      <c r="L2264" s="1" t="s">
        <v>821</v>
      </c>
      <c r="M2264" s="1" t="s">
        <v>311</v>
      </c>
      <c r="N2264" s="1" t="s">
        <v>651</v>
      </c>
      <c r="O2264" s="1" t="s">
        <v>62</v>
      </c>
      <c r="P2264" s="1" t="s">
        <v>1348</v>
      </c>
      <c r="Q2264" s="1" t="s">
        <v>65</v>
      </c>
      <c r="R2264" s="1" t="s">
        <v>57</v>
      </c>
      <c r="S2264" s="1" t="s">
        <v>1209</v>
      </c>
      <c r="T2264" s="109">
        <v>3.077</v>
      </c>
      <c r="U2264" s="121" t="s">
        <v>1657</v>
      </c>
      <c r="V2264" s="108">
        <v>2.7E-2</v>
      </c>
      <c r="W2264" s="108">
        <v>3.3099999999999997E-2</v>
      </c>
      <c r="X2264" s="1" t="s">
        <v>636</v>
      </c>
      <c r="Z2264" s="107">
        <v>22500</v>
      </c>
      <c r="AA2264" s="107">
        <v>1</v>
      </c>
      <c r="AB2264" s="107">
        <v>106.11</v>
      </c>
      <c r="AC2264" s="107">
        <v>0</v>
      </c>
      <c r="AD2264" s="107">
        <v>23.874749999999999</v>
      </c>
      <c r="AE2264" s="107"/>
      <c r="AF2264" s="107"/>
      <c r="AG2264" s="1" t="s">
        <v>17</v>
      </c>
      <c r="AH2264" s="108">
        <v>5.7127710138568999E-5</v>
      </c>
      <c r="AI2264" s="108">
        <v>2.1741427180000002E-3</v>
      </c>
      <c r="AJ2264" s="108">
        <v>7.5639570499999999E-4</v>
      </c>
    </row>
    <row r="2265" spans="1:36" hidden="1">
      <c r="A2265" s="1">
        <v>13918</v>
      </c>
      <c r="B2265" s="1">
        <v>13921</v>
      </c>
      <c r="C2265" s="1" t="s">
        <v>1517</v>
      </c>
      <c r="D2265" s="1">
        <v>513893123</v>
      </c>
      <c r="E2265" s="1" t="s">
        <v>429</v>
      </c>
      <c r="F2265" s="1" t="s">
        <v>1658</v>
      </c>
      <c r="G2265" s="1" t="s">
        <v>1659</v>
      </c>
      <c r="H2265" s="1" t="s">
        <v>76</v>
      </c>
      <c r="I2265" s="1" t="s">
        <v>229</v>
      </c>
      <c r="J2265" s="1" t="s">
        <v>53</v>
      </c>
      <c r="K2265" s="1" t="s">
        <v>53</v>
      </c>
      <c r="L2265" s="1" t="s">
        <v>821</v>
      </c>
      <c r="M2265" s="1" t="s">
        <v>311</v>
      </c>
      <c r="N2265" s="1" t="s">
        <v>649</v>
      </c>
      <c r="O2265" s="1" t="s">
        <v>62</v>
      </c>
      <c r="P2265" s="1" t="s">
        <v>1400</v>
      </c>
      <c r="Q2265" s="1" t="s">
        <v>70</v>
      </c>
      <c r="R2265" s="1" t="s">
        <v>57</v>
      </c>
      <c r="S2265" s="1" t="s">
        <v>1209</v>
      </c>
      <c r="T2265" s="109">
        <v>1.3089999999999999</v>
      </c>
      <c r="U2265" s="121" t="s">
        <v>1224</v>
      </c>
      <c r="V2265" s="108">
        <v>3.5400000000000001E-2</v>
      </c>
      <c r="W2265" s="108">
        <v>3.0599999999999999E-2</v>
      </c>
      <c r="X2265" s="1" t="s">
        <v>636</v>
      </c>
      <c r="Z2265" s="107">
        <v>4500</v>
      </c>
      <c r="AA2265" s="107">
        <v>1</v>
      </c>
      <c r="AB2265" s="107">
        <v>107.99</v>
      </c>
      <c r="AC2265" s="107">
        <v>0</v>
      </c>
      <c r="AD2265" s="107">
        <v>4.8595499999999996</v>
      </c>
      <c r="AE2265" s="107"/>
      <c r="AF2265" s="107"/>
      <c r="AG2265" s="1" t="s">
        <v>17</v>
      </c>
      <c r="AH2265" s="108">
        <v>4.4762356648552799E-6</v>
      </c>
      <c r="AI2265" s="108">
        <v>4.4253260200000002E-4</v>
      </c>
      <c r="AJ2265" s="108">
        <v>1.53959423E-4</v>
      </c>
    </row>
    <row r="2266" spans="1:36" hidden="1">
      <c r="A2266" s="1">
        <v>13918</v>
      </c>
      <c r="B2266" s="1">
        <v>13921</v>
      </c>
      <c r="C2266" s="1" t="s">
        <v>1660</v>
      </c>
      <c r="D2266" s="1">
        <v>520032046</v>
      </c>
      <c r="E2266" s="1" t="s">
        <v>429</v>
      </c>
      <c r="F2266" s="1" t="s">
        <v>1661</v>
      </c>
      <c r="G2266" s="1" t="s">
        <v>1662</v>
      </c>
      <c r="H2266" s="1" t="s">
        <v>76</v>
      </c>
      <c r="I2266" s="1" t="s">
        <v>229</v>
      </c>
      <c r="J2266" s="1" t="s">
        <v>53</v>
      </c>
      <c r="K2266" s="1" t="s">
        <v>53</v>
      </c>
      <c r="L2266" s="1" t="s">
        <v>821</v>
      </c>
      <c r="M2266" s="1" t="s">
        <v>311</v>
      </c>
      <c r="N2266" s="1" t="s">
        <v>256</v>
      </c>
      <c r="O2266" s="1" t="s">
        <v>62</v>
      </c>
      <c r="P2266" s="1" t="s">
        <v>1208</v>
      </c>
      <c r="Q2266" s="1" t="s">
        <v>65</v>
      </c>
      <c r="R2266" s="1" t="s">
        <v>57</v>
      </c>
      <c r="S2266" s="1" t="s">
        <v>1209</v>
      </c>
      <c r="T2266" s="109">
        <v>3.5259999999999998</v>
      </c>
      <c r="U2266" s="121">
        <v>48072</v>
      </c>
      <c r="V2266" s="108">
        <v>1.6400000000000001E-2</v>
      </c>
      <c r="W2266" s="108">
        <v>2.5899999999999999E-2</v>
      </c>
      <c r="X2266" s="1" t="s">
        <v>636</v>
      </c>
      <c r="Z2266" s="107">
        <v>95279.41</v>
      </c>
      <c r="AA2266" s="107">
        <v>1</v>
      </c>
      <c r="AB2266" s="107">
        <v>104.35</v>
      </c>
      <c r="AC2266" s="107">
        <v>0</v>
      </c>
      <c r="AD2266" s="107">
        <v>99.424059999999997</v>
      </c>
      <c r="AE2266" s="107"/>
      <c r="AF2266" s="107"/>
      <c r="AG2266" s="1" t="s">
        <v>17</v>
      </c>
      <c r="AH2266" s="108">
        <v>1.01238511E-4</v>
      </c>
      <c r="AI2266" s="108">
        <v>9.0540045880000003E-3</v>
      </c>
      <c r="AJ2266" s="108">
        <v>3.1499358939999999E-3</v>
      </c>
    </row>
    <row r="2267" spans="1:36" hidden="1">
      <c r="A2267" s="1">
        <v>13918</v>
      </c>
      <c r="B2267" s="1">
        <v>13921</v>
      </c>
      <c r="C2267" s="1" t="s">
        <v>1458</v>
      </c>
      <c r="D2267" s="1">
        <v>512025891</v>
      </c>
      <c r="E2267" s="1" t="s">
        <v>429</v>
      </c>
      <c r="F2267" s="1" t="s">
        <v>1665</v>
      </c>
      <c r="G2267" s="1" t="s">
        <v>1666</v>
      </c>
      <c r="H2267" s="1" t="s">
        <v>76</v>
      </c>
      <c r="I2267" s="1" t="s">
        <v>229</v>
      </c>
      <c r="J2267" s="1" t="s">
        <v>53</v>
      </c>
      <c r="K2267" s="1" t="s">
        <v>53</v>
      </c>
      <c r="L2267" s="1" t="s">
        <v>821</v>
      </c>
      <c r="M2267" s="1" t="s">
        <v>311</v>
      </c>
      <c r="N2267" s="1" t="s">
        <v>258</v>
      </c>
      <c r="O2267" s="1" t="s">
        <v>62</v>
      </c>
      <c r="P2267" s="1" t="s">
        <v>1461</v>
      </c>
      <c r="Q2267" s="1" t="s">
        <v>65</v>
      </c>
      <c r="R2267" s="1" t="s">
        <v>57</v>
      </c>
      <c r="S2267" s="1" t="s">
        <v>1209</v>
      </c>
      <c r="T2267" s="109">
        <v>1.57</v>
      </c>
      <c r="U2267" s="121" t="s">
        <v>1667</v>
      </c>
      <c r="V2267" s="108">
        <v>3.2000000000000001E-2</v>
      </c>
      <c r="W2267" s="108">
        <v>3.1699999999999999E-2</v>
      </c>
      <c r="X2267" s="1" t="s">
        <v>636</v>
      </c>
      <c r="Z2267" s="107">
        <v>0.57999999999999996</v>
      </c>
      <c r="AA2267" s="107">
        <v>1</v>
      </c>
      <c r="AB2267" s="107">
        <v>107.84</v>
      </c>
      <c r="AC2267" s="107">
        <v>0</v>
      </c>
      <c r="AD2267" s="107">
        <v>6.3000000000000003E-4</v>
      </c>
      <c r="AE2267" s="107"/>
      <c r="AF2267" s="107"/>
      <c r="AG2267" s="1" t="s">
        <v>17</v>
      </c>
      <c r="AH2267" s="108">
        <v>8.1336081902046399E-10</v>
      </c>
      <c r="AI2267" s="108">
        <v>5.7370649426909101E-8</v>
      </c>
      <c r="AJ2267" s="108">
        <v>1.9959551177493101E-8</v>
      </c>
    </row>
    <row r="2268" spans="1:36" hidden="1">
      <c r="A2268" s="1">
        <v>13918</v>
      </c>
      <c r="B2268" s="1">
        <v>13921</v>
      </c>
      <c r="C2268" s="1" t="s">
        <v>1458</v>
      </c>
      <c r="D2268" s="1">
        <v>512025891</v>
      </c>
      <c r="E2268" s="1" t="s">
        <v>429</v>
      </c>
      <c r="F2268" s="1" t="s">
        <v>1668</v>
      </c>
      <c r="G2268" s="1" t="s">
        <v>1669</v>
      </c>
      <c r="H2268" s="1" t="s">
        <v>76</v>
      </c>
      <c r="I2268" s="1" t="s">
        <v>228</v>
      </c>
      <c r="J2268" s="1" t="s">
        <v>53</v>
      </c>
      <c r="K2268" s="1" t="s">
        <v>53</v>
      </c>
      <c r="L2268" s="1" t="s">
        <v>821</v>
      </c>
      <c r="M2268" s="1" t="s">
        <v>311</v>
      </c>
      <c r="N2268" s="1" t="s">
        <v>258</v>
      </c>
      <c r="O2268" s="1" t="s">
        <v>62</v>
      </c>
      <c r="P2268" s="1" t="s">
        <v>1461</v>
      </c>
      <c r="Q2268" s="1" t="s">
        <v>65</v>
      </c>
      <c r="R2268" s="1" t="s">
        <v>57</v>
      </c>
      <c r="S2268" s="1" t="s">
        <v>1209</v>
      </c>
      <c r="T2268" s="109">
        <v>1.627</v>
      </c>
      <c r="U2268" s="121" t="s">
        <v>1670</v>
      </c>
      <c r="V2268" s="108">
        <v>5.7000000000000002E-2</v>
      </c>
      <c r="W2268" s="108">
        <v>5.5800000000000002E-2</v>
      </c>
      <c r="X2268" s="1" t="s">
        <v>636</v>
      </c>
      <c r="Z2268" s="107">
        <v>9621.7199999999993</v>
      </c>
      <c r="AA2268" s="107">
        <v>1</v>
      </c>
      <c r="AB2268" s="107">
        <v>100.54</v>
      </c>
      <c r="AC2268" s="107">
        <v>0</v>
      </c>
      <c r="AD2268" s="107">
        <v>9.6736799999999992</v>
      </c>
      <c r="AE2268" s="107"/>
      <c r="AF2268" s="107"/>
      <c r="AG2268" s="1" t="s">
        <v>17</v>
      </c>
      <c r="AH2268" s="108">
        <v>1.12739566173563E-5</v>
      </c>
      <c r="AI2268" s="108">
        <v>8.8092905300000003E-4</v>
      </c>
      <c r="AJ2268" s="108">
        <v>3.06479858E-4</v>
      </c>
    </row>
    <row r="2269" spans="1:36" hidden="1">
      <c r="A2269" s="1">
        <v>13918</v>
      </c>
      <c r="B2269" s="1">
        <v>13921</v>
      </c>
      <c r="C2269" s="1" t="s">
        <v>1583</v>
      </c>
      <c r="D2269" s="1">
        <v>510454333</v>
      </c>
      <c r="E2269" s="1" t="s">
        <v>429</v>
      </c>
      <c r="F2269" s="1" t="s">
        <v>1673</v>
      </c>
      <c r="G2269" s="1" t="s">
        <v>1674</v>
      </c>
      <c r="H2269" s="1" t="s">
        <v>76</v>
      </c>
      <c r="I2269" s="1" t="s">
        <v>229</v>
      </c>
      <c r="J2269" s="1" t="s">
        <v>53</v>
      </c>
      <c r="K2269" s="1" t="s">
        <v>53</v>
      </c>
      <c r="L2269" s="1" t="s">
        <v>821</v>
      </c>
      <c r="M2269" s="1" t="s">
        <v>311</v>
      </c>
      <c r="N2269" s="1" t="s">
        <v>258</v>
      </c>
      <c r="O2269" s="1" t="s">
        <v>62</v>
      </c>
      <c r="P2269" s="1" t="s">
        <v>1461</v>
      </c>
      <c r="Q2269" s="1" t="s">
        <v>65</v>
      </c>
      <c r="R2269" s="1" t="s">
        <v>57</v>
      </c>
      <c r="S2269" s="1" t="s">
        <v>1209</v>
      </c>
      <c r="T2269" s="109">
        <v>2.4180000000000001</v>
      </c>
      <c r="U2269" s="121" t="s">
        <v>1675</v>
      </c>
      <c r="V2269" s="108">
        <v>3.2300000000000002E-2</v>
      </c>
      <c r="W2269" s="108">
        <v>3.0200000000000001E-2</v>
      </c>
      <c r="X2269" s="1" t="s">
        <v>636</v>
      </c>
      <c r="Z2269" s="107">
        <v>25900</v>
      </c>
      <c r="AA2269" s="107">
        <v>1</v>
      </c>
      <c r="AB2269" s="107">
        <v>107.78</v>
      </c>
      <c r="AC2269" s="107">
        <v>0</v>
      </c>
      <c r="AD2269" s="107">
        <v>27.915019999999998</v>
      </c>
      <c r="AE2269" s="107"/>
      <c r="AF2269" s="107"/>
      <c r="AG2269" s="1" t="s">
        <v>17</v>
      </c>
      <c r="AH2269" s="108">
        <v>5.0188444042936902E-5</v>
      </c>
      <c r="AI2269" s="108">
        <v>2.5420679779999998E-3</v>
      </c>
      <c r="AJ2269" s="108">
        <v>8.84398841E-4</v>
      </c>
    </row>
    <row r="2270" spans="1:36" hidden="1">
      <c r="A2270" s="1">
        <v>13918</v>
      </c>
      <c r="B2270" s="1">
        <v>13921</v>
      </c>
      <c r="C2270" s="1" t="s">
        <v>1583</v>
      </c>
      <c r="D2270" s="1">
        <v>510454333</v>
      </c>
      <c r="E2270" s="1" t="s">
        <v>429</v>
      </c>
      <c r="F2270" s="1" t="s">
        <v>1676</v>
      </c>
      <c r="G2270" s="1" t="s">
        <v>1677</v>
      </c>
      <c r="H2270" s="1" t="s">
        <v>76</v>
      </c>
      <c r="I2270" s="1" t="s">
        <v>228</v>
      </c>
      <c r="J2270" s="1" t="s">
        <v>53</v>
      </c>
      <c r="K2270" s="1" t="s">
        <v>53</v>
      </c>
      <c r="L2270" s="1" t="s">
        <v>821</v>
      </c>
      <c r="M2270" s="1" t="s">
        <v>311</v>
      </c>
      <c r="N2270" s="1" t="s">
        <v>258</v>
      </c>
      <c r="O2270" s="1" t="s">
        <v>62</v>
      </c>
      <c r="P2270" s="1" t="s">
        <v>1461</v>
      </c>
      <c r="Q2270" s="1" t="s">
        <v>65</v>
      </c>
      <c r="R2270" s="1" t="s">
        <v>57</v>
      </c>
      <c r="S2270" s="1" t="s">
        <v>1209</v>
      </c>
      <c r="T2270" s="109">
        <v>2.5470000000000002</v>
      </c>
      <c r="U2270" s="121" t="s">
        <v>1678</v>
      </c>
      <c r="V2270" s="108">
        <v>5.6500000000000002E-2</v>
      </c>
      <c r="W2270" s="108">
        <v>5.4100000000000002E-2</v>
      </c>
      <c r="X2270" s="1" t="s">
        <v>636</v>
      </c>
      <c r="Z2270" s="107">
        <v>3440</v>
      </c>
      <c r="AA2270" s="107">
        <v>1</v>
      </c>
      <c r="AB2270" s="107">
        <v>100.78</v>
      </c>
      <c r="AC2270" s="107">
        <v>0</v>
      </c>
      <c r="AD2270" s="107">
        <v>3.4668299999999999</v>
      </c>
      <c r="AE2270" s="107"/>
      <c r="AF2270" s="107"/>
      <c r="AG2270" s="1" t="s">
        <v>17</v>
      </c>
      <c r="AH2270" s="108">
        <v>7.2846828079058898E-6</v>
      </c>
      <c r="AI2270" s="108">
        <v>3.1570521899999999E-4</v>
      </c>
      <c r="AJ2270" s="108">
        <v>1.0983550899999999E-4</v>
      </c>
    </row>
    <row r="2271" spans="1:36" hidden="1">
      <c r="A2271" s="1">
        <v>13918</v>
      </c>
      <c r="B2271" s="1">
        <v>13921</v>
      </c>
      <c r="C2271" s="1" t="s">
        <v>1480</v>
      </c>
      <c r="D2271" s="1">
        <v>511809071</v>
      </c>
      <c r="E2271" s="1" t="s">
        <v>429</v>
      </c>
      <c r="F2271" s="1" t="s">
        <v>1679</v>
      </c>
      <c r="G2271" s="1" t="s">
        <v>1680</v>
      </c>
      <c r="H2271" s="1" t="s">
        <v>76</v>
      </c>
      <c r="I2271" s="1" t="s">
        <v>229</v>
      </c>
      <c r="J2271" s="1" t="s">
        <v>53</v>
      </c>
      <c r="K2271" s="1" t="s">
        <v>53</v>
      </c>
      <c r="L2271" s="1" t="s">
        <v>821</v>
      </c>
      <c r="M2271" s="1" t="s">
        <v>311</v>
      </c>
      <c r="N2271" s="1" t="s">
        <v>75</v>
      </c>
      <c r="O2271" s="1" t="s">
        <v>62</v>
      </c>
      <c r="P2271" s="1" t="s">
        <v>1343</v>
      </c>
      <c r="Q2271" s="1" t="s">
        <v>65</v>
      </c>
      <c r="R2271" s="1" t="s">
        <v>57</v>
      </c>
      <c r="S2271" s="1" t="s">
        <v>1209</v>
      </c>
      <c r="T2271" s="109">
        <v>2.839</v>
      </c>
      <c r="U2271" s="121">
        <v>48123</v>
      </c>
      <c r="V2271" s="108">
        <v>2.1999999999999999E-2</v>
      </c>
      <c r="W2271" s="108">
        <v>2.9000000000000001E-2</v>
      </c>
      <c r="X2271" s="1" t="s">
        <v>636</v>
      </c>
      <c r="Z2271" s="107">
        <v>5793.1</v>
      </c>
      <c r="AA2271" s="107">
        <v>1</v>
      </c>
      <c r="AB2271" s="107">
        <v>105.5</v>
      </c>
      <c r="AC2271" s="107">
        <v>0</v>
      </c>
      <c r="AD2271" s="107">
        <v>6.11172</v>
      </c>
      <c r="AE2271" s="107"/>
      <c r="AF2271" s="107"/>
      <c r="AG2271" s="1" t="s">
        <v>17</v>
      </c>
      <c r="AH2271" s="108">
        <v>1.858014640011E-5</v>
      </c>
      <c r="AI2271" s="108">
        <v>5.5656086500000001E-4</v>
      </c>
      <c r="AJ2271" s="108">
        <v>1.9363045699999999E-4</v>
      </c>
    </row>
    <row r="2272" spans="1:36" hidden="1">
      <c r="A2272" s="1">
        <v>13918</v>
      </c>
      <c r="B2272" s="1">
        <v>13921</v>
      </c>
      <c r="C2272" s="1" t="s">
        <v>1480</v>
      </c>
      <c r="D2272" s="1">
        <v>511809071</v>
      </c>
      <c r="E2272" s="1" t="s">
        <v>429</v>
      </c>
      <c r="F2272" s="1" t="s">
        <v>1681</v>
      </c>
      <c r="G2272" s="1" t="s">
        <v>1682</v>
      </c>
      <c r="H2272" s="1" t="s">
        <v>76</v>
      </c>
      <c r="I2272" s="1" t="s">
        <v>228</v>
      </c>
      <c r="J2272" s="1" t="s">
        <v>53</v>
      </c>
      <c r="K2272" s="1" t="s">
        <v>53</v>
      </c>
      <c r="L2272" s="1" t="s">
        <v>821</v>
      </c>
      <c r="M2272" s="1" t="s">
        <v>311</v>
      </c>
      <c r="N2272" s="1" t="s">
        <v>75</v>
      </c>
      <c r="O2272" s="1" t="s">
        <v>62</v>
      </c>
      <c r="P2272" s="1" t="s">
        <v>1343</v>
      </c>
      <c r="Q2272" s="1" t="s">
        <v>65</v>
      </c>
      <c r="R2272" s="1" t="s">
        <v>57</v>
      </c>
      <c r="S2272" s="1" t="s">
        <v>1209</v>
      </c>
      <c r="T2272" s="109">
        <v>2.7120000000000002</v>
      </c>
      <c r="U2272" s="121">
        <v>48123</v>
      </c>
      <c r="V2272" s="108">
        <v>4.6800000000000001E-2</v>
      </c>
      <c r="W2272" s="108">
        <v>5.2600000000000001E-2</v>
      </c>
      <c r="X2272" s="1" t="s">
        <v>636</v>
      </c>
      <c r="Z2272" s="107">
        <v>24828.29</v>
      </c>
      <c r="AA2272" s="107">
        <v>1</v>
      </c>
      <c r="AB2272" s="107">
        <v>99.35</v>
      </c>
      <c r="AC2272" s="107">
        <v>0</v>
      </c>
      <c r="AD2272" s="107">
        <v>24.666910000000001</v>
      </c>
      <c r="AE2272" s="107"/>
      <c r="AF2272" s="107"/>
      <c r="AG2272" s="1" t="s">
        <v>17</v>
      </c>
      <c r="AH2272" s="108">
        <v>6.3992667497130302E-5</v>
      </c>
      <c r="AI2272" s="108">
        <v>2.24628039E-3</v>
      </c>
      <c r="AJ2272" s="108">
        <v>7.8149278099999997E-4</v>
      </c>
    </row>
    <row r="2273" spans="1:36" hidden="1">
      <c r="A2273" s="1">
        <v>13918</v>
      </c>
      <c r="B2273" s="1">
        <v>13921</v>
      </c>
      <c r="C2273" s="1" t="s">
        <v>1683</v>
      </c>
      <c r="D2273" s="1">
        <v>520034372</v>
      </c>
      <c r="E2273" s="1" t="s">
        <v>429</v>
      </c>
      <c r="F2273" s="1" t="s">
        <v>1684</v>
      </c>
      <c r="G2273" s="1" t="s">
        <v>1685</v>
      </c>
      <c r="H2273" s="1" t="s">
        <v>76</v>
      </c>
      <c r="I2273" s="1" t="s">
        <v>228</v>
      </c>
      <c r="J2273" s="1" t="s">
        <v>53</v>
      </c>
      <c r="K2273" s="1" t="s">
        <v>53</v>
      </c>
      <c r="L2273" s="1" t="s">
        <v>821</v>
      </c>
      <c r="M2273" s="1" t="s">
        <v>311</v>
      </c>
      <c r="N2273" s="1" t="s">
        <v>258</v>
      </c>
      <c r="O2273" s="1" t="s">
        <v>62</v>
      </c>
      <c r="P2273" s="1" t="s">
        <v>1354</v>
      </c>
      <c r="Q2273" s="1" t="s">
        <v>65</v>
      </c>
      <c r="R2273" s="1" t="s">
        <v>57</v>
      </c>
      <c r="S2273" s="1" t="s">
        <v>1209</v>
      </c>
      <c r="T2273" s="109">
        <v>3.133</v>
      </c>
      <c r="U2273" s="121" t="s">
        <v>1686</v>
      </c>
      <c r="V2273" s="108">
        <v>4.5600000000000002E-2</v>
      </c>
      <c r="W2273" s="108">
        <v>5.1799999999999999E-2</v>
      </c>
      <c r="X2273" s="1" t="s">
        <v>636</v>
      </c>
      <c r="Z2273" s="107">
        <v>15509.68</v>
      </c>
      <c r="AA2273" s="107">
        <v>1</v>
      </c>
      <c r="AB2273" s="107">
        <v>98.53</v>
      </c>
      <c r="AC2273" s="107">
        <v>0</v>
      </c>
      <c r="AD2273" s="107">
        <v>15.281689999999999</v>
      </c>
      <c r="AE2273" s="107"/>
      <c r="AF2273" s="107"/>
      <c r="AG2273" s="1" t="s">
        <v>17</v>
      </c>
      <c r="AH2273" s="108">
        <v>2.41446904741091E-5</v>
      </c>
      <c r="AI2273" s="108">
        <v>1.391619808E-3</v>
      </c>
      <c r="AJ2273" s="108">
        <v>4.8415186200000002E-4</v>
      </c>
    </row>
    <row r="2274" spans="1:36" hidden="1">
      <c r="A2274" s="1">
        <v>13918</v>
      </c>
      <c r="B2274" s="1">
        <v>13921</v>
      </c>
      <c r="C2274" s="1" t="s">
        <v>1683</v>
      </c>
      <c r="D2274" s="1">
        <v>520034372</v>
      </c>
      <c r="E2274" s="1" t="s">
        <v>429</v>
      </c>
      <c r="F2274" s="1" t="s">
        <v>2368</v>
      </c>
      <c r="G2274" s="1" t="s">
        <v>2369</v>
      </c>
      <c r="H2274" s="1" t="s">
        <v>76</v>
      </c>
      <c r="I2274" s="1" t="s">
        <v>229</v>
      </c>
      <c r="J2274" s="1" t="s">
        <v>53</v>
      </c>
      <c r="K2274" s="1" t="s">
        <v>53</v>
      </c>
      <c r="L2274" s="1" t="s">
        <v>821</v>
      </c>
      <c r="M2274" s="1" t="s">
        <v>311</v>
      </c>
      <c r="N2274" s="1" t="s">
        <v>258</v>
      </c>
      <c r="O2274" s="1" t="s">
        <v>62</v>
      </c>
      <c r="P2274" s="1" t="s">
        <v>1354</v>
      </c>
      <c r="Q2274" s="1" t="s">
        <v>65</v>
      </c>
      <c r="R2274" s="1" t="s">
        <v>57</v>
      </c>
      <c r="S2274" s="1" t="s">
        <v>1209</v>
      </c>
      <c r="T2274" s="109">
        <v>3.2839999999999998</v>
      </c>
      <c r="U2274" s="121" t="s">
        <v>1686</v>
      </c>
      <c r="V2274" s="108">
        <v>2.1999999999999999E-2</v>
      </c>
      <c r="W2274" s="108">
        <v>2.9600000000000001E-2</v>
      </c>
      <c r="X2274" s="1" t="s">
        <v>636</v>
      </c>
      <c r="Z2274" s="107">
        <v>8181.82</v>
      </c>
      <c r="AA2274" s="107">
        <v>1</v>
      </c>
      <c r="AB2274" s="107">
        <v>104.45</v>
      </c>
      <c r="AC2274" s="107">
        <v>0</v>
      </c>
      <c r="AD2274" s="107">
        <v>8.5459099999999992</v>
      </c>
      <c r="AE2274" s="107"/>
      <c r="AF2274" s="107"/>
      <c r="AG2274" s="1" t="s">
        <v>17</v>
      </c>
      <c r="AH2274" s="108">
        <v>1.3681910028231801E-5</v>
      </c>
      <c r="AI2274" s="108">
        <v>7.7822921599999997E-4</v>
      </c>
      <c r="AJ2274" s="108">
        <v>2.7075004399999998E-4</v>
      </c>
    </row>
    <row r="2275" spans="1:36" hidden="1">
      <c r="A2275" s="1">
        <v>13918</v>
      </c>
      <c r="B2275" s="1">
        <v>13921</v>
      </c>
      <c r="C2275" s="1" t="s">
        <v>1687</v>
      </c>
      <c r="D2275" s="1">
        <v>520044322</v>
      </c>
      <c r="E2275" s="1" t="s">
        <v>429</v>
      </c>
      <c r="F2275" s="1" t="s">
        <v>1688</v>
      </c>
      <c r="G2275" s="1" t="s">
        <v>1689</v>
      </c>
      <c r="H2275" s="1" t="s">
        <v>76</v>
      </c>
      <c r="I2275" s="1" t="s">
        <v>228</v>
      </c>
      <c r="J2275" s="1" t="s">
        <v>53</v>
      </c>
      <c r="K2275" s="1" t="s">
        <v>53</v>
      </c>
      <c r="L2275" s="1" t="s">
        <v>821</v>
      </c>
      <c r="M2275" s="1" t="s">
        <v>311</v>
      </c>
      <c r="N2275" s="1" t="s">
        <v>267</v>
      </c>
      <c r="O2275" s="1" t="s">
        <v>62</v>
      </c>
      <c r="P2275" s="1" t="s">
        <v>1508</v>
      </c>
      <c r="Q2275" s="1" t="s">
        <v>65</v>
      </c>
      <c r="R2275" s="1" t="s">
        <v>57</v>
      </c>
      <c r="S2275" s="1" t="s">
        <v>1209</v>
      </c>
      <c r="T2275" s="109">
        <v>2.5819999999999999</v>
      </c>
      <c r="U2275" s="121" t="s">
        <v>1690</v>
      </c>
      <c r="V2275" s="108">
        <v>6.7500000000000004E-2</v>
      </c>
      <c r="W2275" s="108">
        <v>5.6399999999999999E-2</v>
      </c>
      <c r="X2275" s="1" t="s">
        <v>636</v>
      </c>
      <c r="Z2275" s="107">
        <v>12903.3</v>
      </c>
      <c r="AA2275" s="107">
        <v>1</v>
      </c>
      <c r="AB2275" s="107">
        <v>104.13</v>
      </c>
      <c r="AC2275" s="107">
        <v>0</v>
      </c>
      <c r="AD2275" s="107">
        <v>13.436210000000001</v>
      </c>
      <c r="AE2275" s="107"/>
      <c r="AF2275" s="107"/>
      <c r="AG2275" s="1" t="s">
        <v>17</v>
      </c>
      <c r="AH2275" s="108">
        <v>8.1925714285714299E-6</v>
      </c>
      <c r="AI2275" s="108">
        <v>1.2235620530000001E-3</v>
      </c>
      <c r="AJ2275" s="108">
        <v>4.2568368399999997E-4</v>
      </c>
    </row>
    <row r="2276" spans="1:36" hidden="1">
      <c r="A2276" s="1">
        <v>13918</v>
      </c>
      <c r="B2276" s="1">
        <v>13921</v>
      </c>
      <c r="C2276" s="1" t="s">
        <v>1691</v>
      </c>
      <c r="D2276" s="1">
        <v>520032178</v>
      </c>
      <c r="E2276" s="1" t="s">
        <v>429</v>
      </c>
      <c r="F2276" s="1" t="s">
        <v>1692</v>
      </c>
      <c r="G2276" s="1" t="s">
        <v>1693</v>
      </c>
      <c r="H2276" s="1" t="s">
        <v>76</v>
      </c>
      <c r="I2276" s="1" t="s">
        <v>228</v>
      </c>
      <c r="J2276" s="1" t="s">
        <v>53</v>
      </c>
      <c r="K2276" s="1" t="s">
        <v>53</v>
      </c>
      <c r="L2276" s="1" t="s">
        <v>821</v>
      </c>
      <c r="M2276" s="1" t="s">
        <v>311</v>
      </c>
      <c r="N2276" s="1" t="s">
        <v>140</v>
      </c>
      <c r="O2276" s="1" t="s">
        <v>62</v>
      </c>
      <c r="P2276" s="1" t="s">
        <v>298</v>
      </c>
      <c r="Q2276" s="1" t="s">
        <v>298</v>
      </c>
      <c r="R2276" s="1" t="s">
        <v>57</v>
      </c>
      <c r="S2276" s="1" t="s">
        <v>1209</v>
      </c>
      <c r="T2276" s="109">
        <v>2.4169999999999998</v>
      </c>
      <c r="U2276" s="121" t="s">
        <v>1428</v>
      </c>
      <c r="V2276" s="108">
        <v>6.3E-2</v>
      </c>
      <c r="W2276" s="108">
        <v>6.3600000000000004E-2</v>
      </c>
      <c r="X2276" s="1" t="s">
        <v>636</v>
      </c>
      <c r="Z2276" s="107">
        <v>12220</v>
      </c>
      <c r="AA2276" s="107">
        <v>1</v>
      </c>
      <c r="AB2276" s="107">
        <v>101.66</v>
      </c>
      <c r="AC2276" s="107">
        <v>0</v>
      </c>
      <c r="AD2276" s="107">
        <v>12.42285</v>
      </c>
      <c r="AE2276" s="107"/>
      <c r="AF2276" s="107"/>
      <c r="AG2276" s="1" t="s">
        <v>17</v>
      </c>
      <c r="AH2276" s="108">
        <v>7.0270650111622199E-5</v>
      </c>
      <c r="AI2276" s="108">
        <v>1.131280908E-3</v>
      </c>
      <c r="AJ2276" s="108">
        <v>3.9357858699999999E-4</v>
      </c>
    </row>
    <row r="2277" spans="1:36" hidden="1">
      <c r="A2277" s="1">
        <v>13918</v>
      </c>
      <c r="B2277" s="1">
        <v>13921</v>
      </c>
      <c r="C2277" s="1" t="s">
        <v>1466</v>
      </c>
      <c r="D2277" s="1">
        <v>520039868</v>
      </c>
      <c r="E2277" s="1" t="s">
        <v>429</v>
      </c>
      <c r="F2277" s="1" t="s">
        <v>1696</v>
      </c>
      <c r="G2277" s="1" t="s">
        <v>1697</v>
      </c>
      <c r="H2277" s="1" t="s">
        <v>76</v>
      </c>
      <c r="I2277" s="1" t="s">
        <v>228</v>
      </c>
      <c r="J2277" s="1" t="s">
        <v>53</v>
      </c>
      <c r="K2277" s="1" t="s">
        <v>53</v>
      </c>
      <c r="L2277" s="1" t="s">
        <v>821</v>
      </c>
      <c r="M2277" s="1" t="s">
        <v>311</v>
      </c>
      <c r="N2277" s="1" t="s">
        <v>647</v>
      </c>
      <c r="O2277" s="1" t="s">
        <v>62</v>
      </c>
      <c r="P2277" s="1" t="s">
        <v>298</v>
      </c>
      <c r="Q2277" s="1" t="s">
        <v>298</v>
      </c>
      <c r="R2277" s="1" t="s">
        <v>57</v>
      </c>
      <c r="S2277" s="1" t="s">
        <v>1209</v>
      </c>
      <c r="T2277" s="109">
        <v>2.3239999999999998</v>
      </c>
      <c r="U2277" s="121">
        <v>47122</v>
      </c>
      <c r="V2277" s="108">
        <v>6.0499999999999998E-2</v>
      </c>
      <c r="W2277" s="108">
        <v>6.0600000000000001E-2</v>
      </c>
      <c r="X2277" s="1" t="s">
        <v>636</v>
      </c>
      <c r="Z2277" s="107">
        <v>3000</v>
      </c>
      <c r="AA2277" s="107">
        <v>1</v>
      </c>
      <c r="AB2277" s="107">
        <v>100.19</v>
      </c>
      <c r="AC2277" s="107">
        <v>0</v>
      </c>
      <c r="AD2277" s="107">
        <v>3.0057</v>
      </c>
      <c r="AE2277" s="107"/>
      <c r="AF2277" s="107"/>
      <c r="AG2277" s="1" t="s">
        <v>17</v>
      </c>
      <c r="AH2277" s="108">
        <v>1.3636363636363599E-5</v>
      </c>
      <c r="AI2277" s="108">
        <v>2.7371263600000002E-4</v>
      </c>
      <c r="AJ2277" s="108">
        <v>9.5226068213001693E-5</v>
      </c>
    </row>
    <row r="2278" spans="1:36" hidden="1">
      <c r="A2278" s="1">
        <v>13918</v>
      </c>
      <c r="B2278" s="1">
        <v>13921</v>
      </c>
      <c r="C2278" s="1" t="s">
        <v>1698</v>
      </c>
      <c r="D2278" s="1">
        <v>520034257</v>
      </c>
      <c r="E2278" s="1" t="s">
        <v>429</v>
      </c>
      <c r="F2278" s="1" t="s">
        <v>1699</v>
      </c>
      <c r="G2278" s="1" t="s">
        <v>1700</v>
      </c>
      <c r="H2278" s="1" t="s">
        <v>76</v>
      </c>
      <c r="I2278" s="1" t="s">
        <v>229</v>
      </c>
      <c r="J2278" s="1" t="s">
        <v>53</v>
      </c>
      <c r="K2278" s="1" t="s">
        <v>53</v>
      </c>
      <c r="L2278" s="1" t="s">
        <v>821</v>
      </c>
      <c r="M2278" s="1" t="s">
        <v>311</v>
      </c>
      <c r="N2278" s="1" t="s">
        <v>708</v>
      </c>
      <c r="O2278" s="1" t="s">
        <v>62</v>
      </c>
      <c r="P2278" s="1" t="s">
        <v>1420</v>
      </c>
      <c r="Q2278" s="1" t="s">
        <v>70</v>
      </c>
      <c r="R2278" s="1" t="s">
        <v>57</v>
      </c>
      <c r="S2278" s="1" t="s">
        <v>1209</v>
      </c>
      <c r="T2278" s="109">
        <v>2.69</v>
      </c>
      <c r="U2278" s="121">
        <v>47033</v>
      </c>
      <c r="V2278" s="108">
        <v>3.73E-2</v>
      </c>
      <c r="W2278" s="108">
        <v>3.3099999999999997E-2</v>
      </c>
      <c r="X2278" s="1" t="s">
        <v>636</v>
      </c>
      <c r="Z2278" s="107">
        <v>3840</v>
      </c>
      <c r="AA2278" s="107">
        <v>1</v>
      </c>
      <c r="AB2278" s="107">
        <v>109.05</v>
      </c>
      <c r="AC2278" s="107">
        <v>0</v>
      </c>
      <c r="AD2278" s="107">
        <v>4.1875200000000001</v>
      </c>
      <c r="AE2278" s="107"/>
      <c r="AF2278" s="107"/>
      <c r="AG2278" s="1" t="s">
        <v>17</v>
      </c>
      <c r="AH2278" s="108">
        <v>8.7530033742827994E-6</v>
      </c>
      <c r="AI2278" s="108">
        <v>3.8133451000000001E-4</v>
      </c>
      <c r="AJ2278" s="108">
        <v>1.3266828500000001E-4</v>
      </c>
    </row>
    <row r="2279" spans="1:36" hidden="1">
      <c r="A2279" s="1">
        <v>13918</v>
      </c>
      <c r="B2279" s="1">
        <v>13921</v>
      </c>
      <c r="C2279" s="1" t="s">
        <v>1701</v>
      </c>
      <c r="D2279" s="1">
        <v>520036120</v>
      </c>
      <c r="E2279" s="1" t="s">
        <v>429</v>
      </c>
      <c r="F2279" s="1" t="s">
        <v>1702</v>
      </c>
      <c r="G2279" s="1" t="s">
        <v>1703</v>
      </c>
      <c r="H2279" s="1" t="s">
        <v>76</v>
      </c>
      <c r="I2279" s="1" t="s">
        <v>228</v>
      </c>
      <c r="J2279" s="1" t="s">
        <v>53</v>
      </c>
      <c r="K2279" s="1" t="s">
        <v>53</v>
      </c>
      <c r="L2279" s="1" t="s">
        <v>821</v>
      </c>
      <c r="M2279" s="1" t="s">
        <v>311</v>
      </c>
      <c r="N2279" s="1" t="s">
        <v>269</v>
      </c>
      <c r="O2279" s="1" t="s">
        <v>62</v>
      </c>
      <c r="P2279" s="1" t="s">
        <v>1343</v>
      </c>
      <c r="Q2279" s="1" t="s">
        <v>65</v>
      </c>
      <c r="R2279" s="1" t="s">
        <v>57</v>
      </c>
      <c r="S2279" s="1" t="s">
        <v>1209</v>
      </c>
      <c r="T2279" s="109">
        <v>2.7789999999999999</v>
      </c>
      <c r="U2279" s="121" t="s">
        <v>1704</v>
      </c>
      <c r="V2279" s="108">
        <v>4.7E-2</v>
      </c>
      <c r="W2279" s="108">
        <v>4.9200000000000001E-2</v>
      </c>
      <c r="X2279" s="1" t="s">
        <v>636</v>
      </c>
      <c r="Z2279" s="107">
        <v>2000</v>
      </c>
      <c r="AA2279" s="107">
        <v>1</v>
      </c>
      <c r="AB2279" s="107">
        <v>99.82</v>
      </c>
      <c r="AC2279" s="107">
        <v>0</v>
      </c>
      <c r="AD2279" s="107">
        <v>1.9964</v>
      </c>
      <c r="AE2279" s="107"/>
      <c r="AF2279" s="107"/>
      <c r="AG2279" s="1" t="s">
        <v>17</v>
      </c>
      <c r="AH2279" s="108">
        <v>2.2244466688911101E-6</v>
      </c>
      <c r="AI2279" s="108">
        <v>1.8180121300000001E-4</v>
      </c>
      <c r="AJ2279" s="108">
        <v>6.3249599953567096E-5</v>
      </c>
    </row>
    <row r="2280" spans="1:36" hidden="1">
      <c r="A2280" s="1">
        <v>13918</v>
      </c>
      <c r="B2280" s="1">
        <v>13921</v>
      </c>
      <c r="C2280" s="1" t="s">
        <v>2373</v>
      </c>
      <c r="D2280" s="1">
        <v>516286432</v>
      </c>
      <c r="E2280" s="1" t="s">
        <v>429</v>
      </c>
      <c r="F2280" s="1" t="s">
        <v>2374</v>
      </c>
      <c r="G2280" s="1" t="s">
        <v>2375</v>
      </c>
      <c r="H2280" s="1" t="s">
        <v>76</v>
      </c>
      <c r="I2280" s="1" t="s">
        <v>228</v>
      </c>
      <c r="J2280" s="1" t="s">
        <v>53</v>
      </c>
      <c r="K2280" s="1" t="s">
        <v>53</v>
      </c>
      <c r="L2280" s="1" t="s">
        <v>821</v>
      </c>
      <c r="M2280" s="1" t="s">
        <v>311</v>
      </c>
      <c r="N2280" s="1" t="s">
        <v>651</v>
      </c>
      <c r="O2280" s="1" t="s">
        <v>62</v>
      </c>
      <c r="P2280" s="1" t="s">
        <v>298</v>
      </c>
      <c r="Q2280" s="1" t="s">
        <v>298</v>
      </c>
      <c r="R2280" s="1" t="s">
        <v>57</v>
      </c>
      <c r="S2280" s="1" t="s">
        <v>1209</v>
      </c>
      <c r="T2280" s="109">
        <v>0.44600000000000001</v>
      </c>
      <c r="U2280" s="121" t="s">
        <v>2376</v>
      </c>
      <c r="V2280" s="108">
        <v>6.5000000000000002E-2</v>
      </c>
      <c r="W2280" s="108">
        <v>0.1042</v>
      </c>
      <c r="X2280" s="1" t="s">
        <v>636</v>
      </c>
      <c r="Z2280" s="107">
        <v>30000</v>
      </c>
      <c r="AA2280" s="107">
        <v>1</v>
      </c>
      <c r="AB2280" s="107">
        <v>100.31</v>
      </c>
      <c r="AC2280" s="107">
        <v>0</v>
      </c>
      <c r="AD2280" s="107">
        <v>30.093</v>
      </c>
      <c r="AE2280" s="107"/>
      <c r="AF2280" s="107"/>
      <c r="AG2280" s="1" t="s">
        <v>17</v>
      </c>
      <c r="AH2280" s="108">
        <v>2.7298631400000001E-4</v>
      </c>
      <c r="AI2280" s="108">
        <v>2.740404687E-3</v>
      </c>
      <c r="AJ2280" s="108">
        <v>9.5340122699999995E-4</v>
      </c>
    </row>
    <row r="2281" spans="1:36" hidden="1">
      <c r="A2281" s="1">
        <v>13918</v>
      </c>
      <c r="B2281" s="1">
        <v>13921</v>
      </c>
      <c r="C2281" s="1" t="s">
        <v>1705</v>
      </c>
      <c r="D2281" s="1">
        <v>520038274</v>
      </c>
      <c r="E2281" s="1" t="s">
        <v>429</v>
      </c>
      <c r="F2281" s="1" t="s">
        <v>1706</v>
      </c>
      <c r="G2281" s="1" t="s">
        <v>1707</v>
      </c>
      <c r="H2281" s="1" t="s">
        <v>76</v>
      </c>
      <c r="I2281" s="1" t="s">
        <v>229</v>
      </c>
      <c r="J2281" s="1" t="s">
        <v>53</v>
      </c>
      <c r="K2281" s="1" t="s">
        <v>53</v>
      </c>
      <c r="L2281" s="1" t="s">
        <v>821</v>
      </c>
      <c r="M2281" s="1" t="s">
        <v>311</v>
      </c>
      <c r="N2281" s="1" t="s">
        <v>140</v>
      </c>
      <c r="O2281" s="1" t="s">
        <v>62</v>
      </c>
      <c r="P2281" s="1" t="s">
        <v>1420</v>
      </c>
      <c r="Q2281" s="1" t="s">
        <v>70</v>
      </c>
      <c r="R2281" s="1" t="s">
        <v>57</v>
      </c>
      <c r="S2281" s="1" t="s">
        <v>1209</v>
      </c>
      <c r="T2281" s="109">
        <v>2.367</v>
      </c>
      <c r="U2281" s="121" t="s">
        <v>1690</v>
      </c>
      <c r="V2281" s="108">
        <v>3.85E-2</v>
      </c>
      <c r="W2281" s="108">
        <v>3.3000000000000002E-2</v>
      </c>
      <c r="X2281" s="1" t="s">
        <v>636</v>
      </c>
      <c r="Z2281" s="107">
        <v>17000</v>
      </c>
      <c r="AA2281" s="107">
        <v>1</v>
      </c>
      <c r="AB2281" s="107">
        <v>108.67</v>
      </c>
      <c r="AC2281" s="107">
        <v>0</v>
      </c>
      <c r="AD2281" s="107">
        <v>18.4739</v>
      </c>
      <c r="AE2281" s="107"/>
      <c r="AF2281" s="107"/>
      <c r="AG2281" s="1" t="s">
        <v>17</v>
      </c>
      <c r="AH2281" s="108">
        <v>5.6666666666666698E-5</v>
      </c>
      <c r="AI2281" s="108">
        <v>1.682316889E-3</v>
      </c>
      <c r="AJ2281" s="108">
        <v>5.8528690800000002E-4</v>
      </c>
    </row>
    <row r="2282" spans="1:36" hidden="1">
      <c r="A2282" s="1">
        <v>13918</v>
      </c>
      <c r="B2282" s="1">
        <v>13921</v>
      </c>
      <c r="C2282" s="1" t="s">
        <v>1708</v>
      </c>
      <c r="D2282" s="1">
        <v>516269248</v>
      </c>
      <c r="E2282" s="1" t="s">
        <v>429</v>
      </c>
      <c r="F2282" s="1" t="s">
        <v>1709</v>
      </c>
      <c r="G2282" s="1" t="s">
        <v>1710</v>
      </c>
      <c r="H2282" s="1" t="s">
        <v>76</v>
      </c>
      <c r="I2282" s="1" t="s">
        <v>229</v>
      </c>
      <c r="J2282" s="1" t="s">
        <v>53</v>
      </c>
      <c r="K2282" s="1" t="s">
        <v>53</v>
      </c>
      <c r="L2282" s="1" t="s">
        <v>821</v>
      </c>
      <c r="M2282" s="1" t="s">
        <v>311</v>
      </c>
      <c r="N2282" s="1" t="s">
        <v>156</v>
      </c>
      <c r="O2282" s="1" t="s">
        <v>62</v>
      </c>
      <c r="P2282" s="1" t="s">
        <v>1447</v>
      </c>
      <c r="Q2282" s="1" t="s">
        <v>70</v>
      </c>
      <c r="R2282" s="1" t="s">
        <v>57</v>
      </c>
      <c r="S2282" s="1" t="s">
        <v>1209</v>
      </c>
      <c r="T2282" s="109">
        <v>5.7770000000000001</v>
      </c>
      <c r="U2282" s="121">
        <v>48954</v>
      </c>
      <c r="V2282" s="108">
        <v>3.3000000000000002E-2</v>
      </c>
      <c r="W2282" s="108">
        <v>3.78E-2</v>
      </c>
      <c r="X2282" s="1" t="s">
        <v>636</v>
      </c>
      <c r="Z2282" s="107">
        <v>23076.92</v>
      </c>
      <c r="AA2282" s="107">
        <v>1</v>
      </c>
      <c r="AB2282" s="107">
        <v>104.23</v>
      </c>
      <c r="AC2282" s="107">
        <v>0</v>
      </c>
      <c r="AD2282" s="107">
        <v>24.053070000000002</v>
      </c>
      <c r="AE2282" s="107"/>
      <c r="AF2282" s="107"/>
      <c r="AG2282" s="1" t="s">
        <v>17</v>
      </c>
      <c r="AH2282" s="108">
        <v>1.9455250310375599E-5</v>
      </c>
      <c r="AI2282" s="108">
        <v>2.1903813429999999E-3</v>
      </c>
      <c r="AJ2282" s="108">
        <v>7.6204520799999997E-4</v>
      </c>
    </row>
    <row r="2283" spans="1:36" hidden="1">
      <c r="A2283" s="1">
        <v>13918</v>
      </c>
      <c r="B2283" s="1">
        <v>13921</v>
      </c>
      <c r="C2283" s="1" t="s">
        <v>1711</v>
      </c>
      <c r="D2283" s="1">
        <v>520025438</v>
      </c>
      <c r="E2283" s="1" t="s">
        <v>429</v>
      </c>
      <c r="F2283" s="1" t="s">
        <v>1712</v>
      </c>
      <c r="G2283" s="1" t="s">
        <v>1713</v>
      </c>
      <c r="H2283" s="1" t="s">
        <v>76</v>
      </c>
      <c r="I2283" s="1" t="s">
        <v>229</v>
      </c>
      <c r="J2283" s="1" t="s">
        <v>53</v>
      </c>
      <c r="K2283" s="1" t="s">
        <v>53</v>
      </c>
      <c r="L2283" s="1" t="s">
        <v>821</v>
      </c>
      <c r="M2283" s="1" t="s">
        <v>311</v>
      </c>
      <c r="N2283" s="1" t="s">
        <v>651</v>
      </c>
      <c r="O2283" s="1" t="s">
        <v>62</v>
      </c>
      <c r="P2283" s="1" t="s">
        <v>1348</v>
      </c>
      <c r="Q2283" s="1" t="s">
        <v>65</v>
      </c>
      <c r="R2283" s="1" t="s">
        <v>57</v>
      </c>
      <c r="S2283" s="1" t="s">
        <v>1209</v>
      </c>
      <c r="T2283" s="109">
        <v>3.6840000000000002</v>
      </c>
      <c r="U2283" s="121">
        <v>47125</v>
      </c>
      <c r="V2283" s="108">
        <v>3.6200000000000003E-2</v>
      </c>
      <c r="W2283" s="108">
        <v>3.5299999999999998E-2</v>
      </c>
      <c r="X2283" s="1" t="s">
        <v>636</v>
      </c>
      <c r="Z2283" s="107">
        <v>47516.75</v>
      </c>
      <c r="AA2283" s="107">
        <v>1</v>
      </c>
      <c r="AB2283" s="107">
        <v>107.99</v>
      </c>
      <c r="AC2283" s="107">
        <v>0</v>
      </c>
      <c r="AD2283" s="107">
        <v>51.313339999999997</v>
      </c>
      <c r="AE2283" s="107"/>
      <c r="AF2283" s="107"/>
      <c r="AG2283" s="1" t="s">
        <v>17</v>
      </c>
      <c r="AH2283" s="108">
        <v>2.57731689798713E-5</v>
      </c>
      <c r="AI2283" s="108">
        <v>4.6728248249999996E-3</v>
      </c>
      <c r="AJ2283" s="108">
        <v>1.6257003739999999E-3</v>
      </c>
    </row>
    <row r="2284" spans="1:36" hidden="1">
      <c r="A2284" s="1">
        <v>13918</v>
      </c>
      <c r="B2284" s="1">
        <v>13921</v>
      </c>
      <c r="C2284" s="1" t="s">
        <v>1425</v>
      </c>
      <c r="D2284" s="1">
        <v>515327120</v>
      </c>
      <c r="E2284" s="1" t="s">
        <v>429</v>
      </c>
      <c r="F2284" s="1" t="s">
        <v>1714</v>
      </c>
      <c r="G2284" s="1" t="s">
        <v>1715</v>
      </c>
      <c r="H2284" s="1" t="s">
        <v>76</v>
      </c>
      <c r="I2284" s="1" t="s">
        <v>229</v>
      </c>
      <c r="J2284" s="1" t="s">
        <v>53</v>
      </c>
      <c r="K2284" s="1" t="s">
        <v>53</v>
      </c>
      <c r="L2284" s="1" t="s">
        <v>821</v>
      </c>
      <c r="M2284" s="1" t="s">
        <v>311</v>
      </c>
      <c r="N2284" s="1" t="s">
        <v>651</v>
      </c>
      <c r="O2284" s="1" t="s">
        <v>62</v>
      </c>
      <c r="P2284" s="1" t="s">
        <v>1383</v>
      </c>
      <c r="Q2284" s="1" t="s">
        <v>70</v>
      </c>
      <c r="R2284" s="1" t="s">
        <v>57</v>
      </c>
      <c r="S2284" s="1" t="s">
        <v>1209</v>
      </c>
      <c r="T2284" s="109">
        <v>5.6379999999999999</v>
      </c>
      <c r="U2284" s="121" t="s">
        <v>1409</v>
      </c>
      <c r="V2284" s="108">
        <v>3.1800000000000002E-2</v>
      </c>
      <c r="W2284" s="108">
        <v>3.1899999999999998E-2</v>
      </c>
      <c r="X2284" s="1" t="s">
        <v>636</v>
      </c>
      <c r="Z2284" s="107">
        <v>2850</v>
      </c>
      <c r="AA2284" s="107">
        <v>1</v>
      </c>
      <c r="AB2284" s="107">
        <v>107.31</v>
      </c>
      <c r="AC2284" s="107">
        <v>0</v>
      </c>
      <c r="AD2284" s="107">
        <v>3.0583300000000002</v>
      </c>
      <c r="AE2284" s="107"/>
      <c r="AF2284" s="107"/>
      <c r="AG2284" s="1" t="s">
        <v>17</v>
      </c>
      <c r="AH2284" s="108">
        <v>7.0149347961810702E-6</v>
      </c>
      <c r="AI2284" s="108">
        <v>2.7850536199999998E-4</v>
      </c>
      <c r="AJ2284" s="108">
        <v>9.6893482782004094E-5</v>
      </c>
    </row>
    <row r="2285" spans="1:36" hidden="1">
      <c r="A2285" s="1">
        <v>13918</v>
      </c>
      <c r="B2285" s="1">
        <v>13921</v>
      </c>
      <c r="C2285" s="1" t="s">
        <v>1716</v>
      </c>
      <c r="D2285" s="1">
        <v>520038910</v>
      </c>
      <c r="E2285" s="1" t="s">
        <v>429</v>
      </c>
      <c r="F2285" s="1" t="s">
        <v>1717</v>
      </c>
      <c r="G2285" s="1" t="s">
        <v>1718</v>
      </c>
      <c r="H2285" s="1" t="s">
        <v>76</v>
      </c>
      <c r="I2285" s="1" t="s">
        <v>228</v>
      </c>
      <c r="J2285" s="1" t="s">
        <v>53</v>
      </c>
      <c r="K2285" s="1" t="s">
        <v>53</v>
      </c>
      <c r="L2285" s="1" t="s">
        <v>821</v>
      </c>
      <c r="M2285" s="1" t="s">
        <v>311</v>
      </c>
      <c r="N2285" s="1" t="s">
        <v>651</v>
      </c>
      <c r="O2285" s="1" t="s">
        <v>62</v>
      </c>
      <c r="P2285" s="1" t="s">
        <v>1354</v>
      </c>
      <c r="Q2285" s="1" t="s">
        <v>65</v>
      </c>
      <c r="R2285" s="1" t="s">
        <v>57</v>
      </c>
      <c r="S2285" s="1" t="s">
        <v>1209</v>
      </c>
      <c r="T2285" s="109">
        <v>4.2069999999999999</v>
      </c>
      <c r="U2285" s="121" t="s">
        <v>1409</v>
      </c>
      <c r="V2285" s="108">
        <v>4.8899999999999999E-2</v>
      </c>
      <c r="W2285" s="108">
        <v>5.0299999999999997E-2</v>
      </c>
      <c r="X2285" s="1" t="s">
        <v>636</v>
      </c>
      <c r="Z2285" s="107">
        <v>10000</v>
      </c>
      <c r="AA2285" s="107">
        <v>1</v>
      </c>
      <c r="AB2285" s="107">
        <v>100.88</v>
      </c>
      <c r="AC2285" s="107">
        <v>0</v>
      </c>
      <c r="AD2285" s="107">
        <v>10.087999999999999</v>
      </c>
      <c r="AE2285" s="107"/>
      <c r="AF2285" s="107"/>
      <c r="AG2285" s="1" t="s">
        <v>17</v>
      </c>
      <c r="AH2285" s="108">
        <v>3.3333555557037E-5</v>
      </c>
      <c r="AI2285" s="108">
        <v>9.1865890699999999E-4</v>
      </c>
      <c r="AJ2285" s="108">
        <v>3.19606273E-4</v>
      </c>
    </row>
    <row r="2286" spans="1:36">
      <c r="A2286" s="1">
        <v>13918</v>
      </c>
      <c r="B2286" s="1">
        <v>13921</v>
      </c>
      <c r="C2286" s="1" t="s">
        <v>1719</v>
      </c>
      <c r="D2286" s="1" t="s">
        <v>1720</v>
      </c>
      <c r="E2286" s="1" t="s">
        <v>430</v>
      </c>
      <c r="F2286" s="1" t="s">
        <v>1721</v>
      </c>
      <c r="G2286" s="1" t="s">
        <v>1722</v>
      </c>
      <c r="H2286" s="1" t="s">
        <v>76</v>
      </c>
      <c r="I2286" s="1" t="s">
        <v>230</v>
      </c>
      <c r="J2286" s="1" t="s">
        <v>53</v>
      </c>
      <c r="K2286" s="1" t="s">
        <v>314</v>
      </c>
      <c r="L2286" s="1" t="s">
        <v>821</v>
      </c>
      <c r="M2286" s="1" t="s">
        <v>311</v>
      </c>
      <c r="N2286" s="1" t="s">
        <v>649</v>
      </c>
      <c r="O2286" s="1" t="s">
        <v>62</v>
      </c>
      <c r="P2286" s="1" t="s">
        <v>1400</v>
      </c>
      <c r="Q2286" s="1" t="s">
        <v>70</v>
      </c>
      <c r="R2286" s="1" t="s">
        <v>57</v>
      </c>
      <c r="S2286" s="1" t="s">
        <v>1209</v>
      </c>
      <c r="T2286" s="109">
        <v>1.345</v>
      </c>
      <c r="U2286" s="121" t="s">
        <v>1723</v>
      </c>
      <c r="V2286" s="108">
        <v>8.1600000000000006E-2</v>
      </c>
      <c r="W2286" s="108">
        <v>6.0900000000000003E-2</v>
      </c>
      <c r="X2286" s="1" t="s">
        <v>636</v>
      </c>
      <c r="Z2286" s="107">
        <v>5000</v>
      </c>
      <c r="AA2286" s="107">
        <v>1</v>
      </c>
      <c r="AB2286" s="107">
        <v>105.12</v>
      </c>
      <c r="AC2286" s="107">
        <v>0</v>
      </c>
      <c r="AD2286" s="107">
        <v>5.2560000000000002</v>
      </c>
      <c r="AE2286" s="107"/>
      <c r="AF2286" s="107"/>
      <c r="AG2286" s="1" t="s">
        <v>17</v>
      </c>
      <c r="AH2286" s="108">
        <v>1.1876304356693E-5</v>
      </c>
      <c r="AI2286" s="108">
        <v>4.78635132E-4</v>
      </c>
      <c r="AJ2286" s="108">
        <v>1.6651968399999999E-4</v>
      </c>
    </row>
    <row r="2287" spans="1:36" hidden="1">
      <c r="A2287" s="1">
        <v>13918</v>
      </c>
      <c r="B2287" s="1">
        <v>13921</v>
      </c>
      <c r="C2287" s="1" t="s">
        <v>1724</v>
      </c>
      <c r="D2287" s="1">
        <v>520037789</v>
      </c>
      <c r="E2287" s="1" t="s">
        <v>429</v>
      </c>
      <c r="F2287" s="1" t="s">
        <v>1725</v>
      </c>
      <c r="G2287" s="1" t="s">
        <v>1726</v>
      </c>
      <c r="H2287" s="1" t="s">
        <v>76</v>
      </c>
      <c r="I2287" s="1" t="s">
        <v>229</v>
      </c>
      <c r="J2287" s="1" t="s">
        <v>53</v>
      </c>
      <c r="K2287" s="1" t="s">
        <v>53</v>
      </c>
      <c r="L2287" s="1" t="s">
        <v>821</v>
      </c>
      <c r="M2287" s="1" t="s">
        <v>311</v>
      </c>
      <c r="N2287" s="1" t="s">
        <v>651</v>
      </c>
      <c r="O2287" s="1" t="s">
        <v>62</v>
      </c>
      <c r="P2287" s="1" t="s">
        <v>1354</v>
      </c>
      <c r="Q2287" s="1" t="s">
        <v>65</v>
      </c>
      <c r="R2287" s="1" t="s">
        <v>57</v>
      </c>
      <c r="S2287" s="1" t="s">
        <v>1209</v>
      </c>
      <c r="T2287" s="109">
        <v>5.7249999999999996</v>
      </c>
      <c r="U2287" s="121">
        <v>50041</v>
      </c>
      <c r="V2287" s="108">
        <v>3.61E-2</v>
      </c>
      <c r="W2287" s="108">
        <v>3.0800000000000001E-2</v>
      </c>
      <c r="X2287" s="1" t="s">
        <v>636</v>
      </c>
      <c r="Z2287" s="107">
        <v>74507.360000000001</v>
      </c>
      <c r="AA2287" s="107">
        <v>1</v>
      </c>
      <c r="AB2287" s="107">
        <v>110.37</v>
      </c>
      <c r="AC2287" s="107">
        <v>0</v>
      </c>
      <c r="AD2287" s="107">
        <v>82.233770000000007</v>
      </c>
      <c r="AE2287" s="107"/>
      <c r="AF2287" s="107"/>
      <c r="AG2287" s="1" t="s">
        <v>17</v>
      </c>
      <c r="AH2287" s="108">
        <v>4.7405600604603097E-5</v>
      </c>
      <c r="AI2287" s="108">
        <v>7.4885790309999999E-3</v>
      </c>
      <c r="AJ2287" s="108">
        <v>2.6053160959999999E-3</v>
      </c>
    </row>
    <row r="2288" spans="1:36" hidden="1">
      <c r="A2288" s="1">
        <v>13918</v>
      </c>
      <c r="B2288" s="1">
        <v>13921</v>
      </c>
      <c r="C2288" s="1" t="s">
        <v>1355</v>
      </c>
      <c r="D2288" s="1">
        <v>511659401</v>
      </c>
      <c r="E2288" s="1" t="s">
        <v>429</v>
      </c>
      <c r="F2288" s="1" t="s">
        <v>1730</v>
      </c>
      <c r="G2288" s="1" t="s">
        <v>1731</v>
      </c>
      <c r="H2288" s="1" t="s">
        <v>76</v>
      </c>
      <c r="I2288" s="1" t="s">
        <v>229</v>
      </c>
      <c r="J2288" s="1" t="s">
        <v>53</v>
      </c>
      <c r="K2288" s="1" t="s">
        <v>53</v>
      </c>
      <c r="L2288" s="1" t="s">
        <v>821</v>
      </c>
      <c r="M2288" s="1" t="s">
        <v>311</v>
      </c>
      <c r="N2288" s="1" t="s">
        <v>651</v>
      </c>
      <c r="O2288" s="1" t="s">
        <v>62</v>
      </c>
      <c r="P2288" s="1" t="s">
        <v>1354</v>
      </c>
      <c r="Q2288" s="1" t="s">
        <v>65</v>
      </c>
      <c r="R2288" s="1" t="s">
        <v>57</v>
      </c>
      <c r="S2288" s="1" t="s">
        <v>1209</v>
      </c>
      <c r="T2288" s="109">
        <v>7.6449999999999996</v>
      </c>
      <c r="U2288" s="121">
        <v>50775</v>
      </c>
      <c r="V2288" s="108">
        <v>2.64E-2</v>
      </c>
      <c r="W2288" s="108">
        <v>2.93E-2</v>
      </c>
      <c r="X2288" s="1" t="s">
        <v>636</v>
      </c>
      <c r="Z2288" s="107">
        <v>7000</v>
      </c>
      <c r="AA2288" s="107">
        <v>1</v>
      </c>
      <c r="AB2288" s="107">
        <v>104.64</v>
      </c>
      <c r="AC2288" s="107">
        <v>0</v>
      </c>
      <c r="AD2288" s="107">
        <v>7.3247999999999998</v>
      </c>
      <c r="AE2288" s="107"/>
      <c r="AF2288" s="107"/>
      <c r="AG2288" s="1" t="s">
        <v>17</v>
      </c>
      <c r="AH2288" s="108">
        <v>2.3333333333333299E-5</v>
      </c>
      <c r="AI2288" s="108">
        <v>6.6702941700000004E-4</v>
      </c>
      <c r="AJ2288" s="108">
        <v>2.3206304799999999E-4</v>
      </c>
    </row>
    <row r="2289" spans="1:36" hidden="1">
      <c r="A2289" s="1">
        <v>13918</v>
      </c>
      <c r="B2289" s="1">
        <v>13921</v>
      </c>
      <c r="C2289" s="1" t="s">
        <v>1735</v>
      </c>
      <c r="D2289" s="1">
        <v>520000472</v>
      </c>
      <c r="E2289" s="1" t="s">
        <v>429</v>
      </c>
      <c r="F2289" s="1" t="s">
        <v>1736</v>
      </c>
      <c r="G2289" s="1" t="s">
        <v>1737</v>
      </c>
      <c r="H2289" s="1" t="s">
        <v>76</v>
      </c>
      <c r="I2289" s="1" t="s">
        <v>229</v>
      </c>
      <c r="J2289" s="1" t="s">
        <v>53</v>
      </c>
      <c r="K2289" s="1" t="s">
        <v>53</v>
      </c>
      <c r="L2289" s="1" t="s">
        <v>821</v>
      </c>
      <c r="M2289" s="1" t="s">
        <v>311</v>
      </c>
      <c r="N2289" s="1" t="s">
        <v>156</v>
      </c>
      <c r="O2289" s="1" t="s">
        <v>62</v>
      </c>
      <c r="P2289" s="1" t="s">
        <v>1208</v>
      </c>
      <c r="Q2289" s="1" t="s">
        <v>65</v>
      </c>
      <c r="R2289" s="1" t="s">
        <v>57</v>
      </c>
      <c r="S2289" s="1" t="s">
        <v>1209</v>
      </c>
      <c r="T2289" s="109">
        <v>7.2709999999999999</v>
      </c>
      <c r="U2289" s="121">
        <v>48919</v>
      </c>
      <c r="V2289" s="108">
        <v>0.03</v>
      </c>
      <c r="W2289" s="108">
        <v>2.9499999999999998E-2</v>
      </c>
      <c r="X2289" s="1" t="s">
        <v>636</v>
      </c>
      <c r="Z2289" s="107">
        <v>169000</v>
      </c>
      <c r="AA2289" s="107">
        <v>1</v>
      </c>
      <c r="AB2289" s="107">
        <v>106.29</v>
      </c>
      <c r="AC2289" s="107">
        <v>0</v>
      </c>
      <c r="AD2289" s="107">
        <v>179.6301</v>
      </c>
      <c r="AE2289" s="107"/>
      <c r="AF2289" s="107"/>
      <c r="AG2289" s="1" t="s">
        <v>17</v>
      </c>
      <c r="AH2289" s="108">
        <v>4.14235585827162E-5</v>
      </c>
      <c r="AI2289" s="108">
        <v>1.6357929354E-2</v>
      </c>
      <c r="AJ2289" s="108">
        <v>5.6910097990000002E-3</v>
      </c>
    </row>
    <row r="2290" spans="1:36" hidden="1">
      <c r="A2290" s="1">
        <v>13918</v>
      </c>
      <c r="B2290" s="1">
        <v>13921</v>
      </c>
      <c r="C2290" s="1" t="s">
        <v>1735</v>
      </c>
      <c r="D2290" s="1">
        <v>520000472</v>
      </c>
      <c r="E2290" s="1" t="s">
        <v>429</v>
      </c>
      <c r="F2290" s="1" t="s">
        <v>1738</v>
      </c>
      <c r="G2290" s="1" t="s">
        <v>1739</v>
      </c>
      <c r="H2290" s="1" t="s">
        <v>76</v>
      </c>
      <c r="I2290" s="1" t="s">
        <v>229</v>
      </c>
      <c r="J2290" s="1" t="s">
        <v>53</v>
      </c>
      <c r="K2290" s="1" t="s">
        <v>53</v>
      </c>
      <c r="L2290" s="1" t="s">
        <v>821</v>
      </c>
      <c r="M2290" s="1" t="s">
        <v>311</v>
      </c>
      <c r="N2290" s="1" t="s">
        <v>156</v>
      </c>
      <c r="O2290" s="1" t="s">
        <v>62</v>
      </c>
      <c r="P2290" s="1" t="s">
        <v>1208</v>
      </c>
      <c r="Q2290" s="1" t="s">
        <v>65</v>
      </c>
      <c r="R2290" s="1" t="s">
        <v>57</v>
      </c>
      <c r="S2290" s="1" t="s">
        <v>1209</v>
      </c>
      <c r="T2290" s="109">
        <v>10.119999999999999</v>
      </c>
      <c r="U2290" s="121">
        <v>50380</v>
      </c>
      <c r="V2290" s="108">
        <v>3.2000000000000001E-2</v>
      </c>
      <c r="W2290" s="108">
        <v>3.1E-2</v>
      </c>
      <c r="X2290" s="1" t="s">
        <v>636</v>
      </c>
      <c r="Z2290" s="107">
        <v>50000</v>
      </c>
      <c r="AA2290" s="107">
        <v>1</v>
      </c>
      <c r="AB2290" s="107">
        <v>107.1</v>
      </c>
      <c r="AC2290" s="107">
        <v>0</v>
      </c>
      <c r="AD2290" s="107">
        <v>53.55</v>
      </c>
      <c r="AE2290" s="107"/>
      <c r="AF2290" s="107"/>
      <c r="AG2290" s="1" t="s">
        <v>17</v>
      </c>
      <c r="AH2290" s="108">
        <v>1.01538243465557E-5</v>
      </c>
      <c r="AI2290" s="108">
        <v>4.8765052010000002E-3</v>
      </c>
      <c r="AJ2290" s="108">
        <v>1.6965618499999999E-3</v>
      </c>
    </row>
    <row r="2291" spans="1:36" hidden="1">
      <c r="A2291" s="1">
        <v>13918</v>
      </c>
      <c r="B2291" s="1">
        <v>13921</v>
      </c>
      <c r="C2291" s="1" t="s">
        <v>1660</v>
      </c>
      <c r="D2291" s="1">
        <v>520032046</v>
      </c>
      <c r="E2291" s="1" t="s">
        <v>429</v>
      </c>
      <c r="F2291" s="1" t="s">
        <v>1740</v>
      </c>
      <c r="G2291" s="1" t="s">
        <v>1741</v>
      </c>
      <c r="H2291" s="1" t="s">
        <v>76</v>
      </c>
      <c r="I2291" s="1" t="s">
        <v>229</v>
      </c>
      <c r="J2291" s="1" t="s">
        <v>53</v>
      </c>
      <c r="K2291" s="1" t="s">
        <v>53</v>
      </c>
      <c r="L2291" s="1" t="s">
        <v>821</v>
      </c>
      <c r="M2291" s="1" t="s">
        <v>311</v>
      </c>
      <c r="N2291" s="1" t="s">
        <v>256</v>
      </c>
      <c r="O2291" s="1" t="s">
        <v>62</v>
      </c>
      <c r="P2291" s="1" t="s">
        <v>1208</v>
      </c>
      <c r="Q2291" s="1" t="s">
        <v>65</v>
      </c>
      <c r="R2291" s="1" t="s">
        <v>57</v>
      </c>
      <c r="S2291" s="1" t="s">
        <v>1209</v>
      </c>
      <c r="T2291" s="109">
        <v>3.9049999999999998</v>
      </c>
      <c r="U2291" s="121">
        <v>48919</v>
      </c>
      <c r="V2291" s="108">
        <v>2.06E-2</v>
      </c>
      <c r="W2291" s="108">
        <v>2.5999999999999999E-2</v>
      </c>
      <c r="X2291" s="1" t="s">
        <v>636</v>
      </c>
      <c r="Z2291" s="107">
        <v>59000</v>
      </c>
      <c r="AA2291" s="107">
        <v>1</v>
      </c>
      <c r="AB2291" s="107">
        <v>104.37</v>
      </c>
      <c r="AC2291" s="107">
        <v>0</v>
      </c>
      <c r="AD2291" s="107">
        <v>61.578299999999999</v>
      </c>
      <c r="AE2291" s="107"/>
      <c r="AF2291" s="107"/>
      <c r="AG2291" s="1" t="s">
        <v>17</v>
      </c>
      <c r="AH2291" s="108">
        <v>3.2776188132653302E-5</v>
      </c>
      <c r="AI2291" s="108">
        <v>5.6075985099999998E-3</v>
      </c>
      <c r="AJ2291" s="108">
        <v>1.950913063E-3</v>
      </c>
    </row>
    <row r="2292" spans="1:36" hidden="1">
      <c r="A2292" s="1">
        <v>13918</v>
      </c>
      <c r="B2292" s="1">
        <v>13921</v>
      </c>
      <c r="C2292" s="1" t="s">
        <v>1742</v>
      </c>
      <c r="D2292" s="1">
        <v>520042763</v>
      </c>
      <c r="E2292" s="1" t="s">
        <v>429</v>
      </c>
      <c r="F2292" s="1" t="s">
        <v>1743</v>
      </c>
      <c r="G2292" s="1" t="s">
        <v>1744</v>
      </c>
      <c r="H2292" s="1" t="s">
        <v>76</v>
      </c>
      <c r="I2292" s="1" t="s">
        <v>623</v>
      </c>
      <c r="J2292" s="1" t="s">
        <v>53</v>
      </c>
      <c r="K2292" s="1" t="s">
        <v>53</v>
      </c>
      <c r="L2292" s="1" t="s">
        <v>821</v>
      </c>
      <c r="M2292" s="1" t="s">
        <v>311</v>
      </c>
      <c r="N2292" s="1" t="s">
        <v>259</v>
      </c>
      <c r="O2292" s="1" t="s">
        <v>62</v>
      </c>
      <c r="P2292" s="1" t="s">
        <v>298</v>
      </c>
      <c r="Q2292" s="1" t="s">
        <v>298</v>
      </c>
      <c r="R2292" s="1" t="s">
        <v>57</v>
      </c>
      <c r="S2292" s="1" t="s">
        <v>1209</v>
      </c>
      <c r="T2292" s="109">
        <v>3.0150000000000001</v>
      </c>
      <c r="U2292" s="121" t="s">
        <v>1438</v>
      </c>
      <c r="V2292" s="108">
        <v>4.8500000000000001E-2</v>
      </c>
      <c r="W2292" s="108">
        <v>3.7999999999999999E-2</v>
      </c>
      <c r="X2292" s="1" t="s">
        <v>636</v>
      </c>
      <c r="Z2292" s="107">
        <v>10000</v>
      </c>
      <c r="AA2292" s="107">
        <v>1</v>
      </c>
      <c r="AB2292" s="107">
        <v>104.5</v>
      </c>
      <c r="AC2292" s="107">
        <v>0</v>
      </c>
      <c r="AD2292" s="107">
        <v>10.45</v>
      </c>
      <c r="AE2292" s="107"/>
      <c r="AF2292" s="107"/>
      <c r="AG2292" s="1" t="s">
        <v>17</v>
      </c>
      <c r="AH2292" s="108">
        <v>3.3333333333333301E-5</v>
      </c>
      <c r="AI2292" s="108">
        <v>9.5162426400000001E-4</v>
      </c>
      <c r="AJ2292" s="108">
        <v>3.3107509400000001E-4</v>
      </c>
    </row>
    <row r="2293" spans="1:36" hidden="1">
      <c r="A2293" s="1">
        <v>13918</v>
      </c>
      <c r="B2293" s="1">
        <v>13921</v>
      </c>
      <c r="C2293" s="1" t="s">
        <v>1513</v>
      </c>
      <c r="D2293" s="1">
        <v>520042847</v>
      </c>
      <c r="E2293" s="1" t="s">
        <v>429</v>
      </c>
      <c r="F2293" s="1" t="s">
        <v>2519</v>
      </c>
      <c r="G2293" s="1" t="s">
        <v>2520</v>
      </c>
      <c r="H2293" s="1" t="s">
        <v>76</v>
      </c>
      <c r="I2293" s="1" t="s">
        <v>228</v>
      </c>
      <c r="J2293" s="1" t="s">
        <v>53</v>
      </c>
      <c r="K2293" s="1" t="s">
        <v>53</v>
      </c>
      <c r="L2293" s="1" t="s">
        <v>821</v>
      </c>
      <c r="M2293" s="1" t="s">
        <v>311</v>
      </c>
      <c r="N2293" s="1" t="s">
        <v>708</v>
      </c>
      <c r="O2293" s="1" t="s">
        <v>62</v>
      </c>
      <c r="P2293" s="1" t="s">
        <v>1461</v>
      </c>
      <c r="Q2293" s="1" t="s">
        <v>65</v>
      </c>
      <c r="R2293" s="1" t="s">
        <v>57</v>
      </c>
      <c r="S2293" s="1" t="s">
        <v>1209</v>
      </c>
      <c r="T2293" s="109">
        <v>3.431</v>
      </c>
      <c r="U2293" s="121" t="s">
        <v>1762</v>
      </c>
      <c r="V2293" s="108">
        <v>5.5E-2</v>
      </c>
      <c r="W2293" s="108">
        <v>5.5E-2</v>
      </c>
      <c r="X2293" s="1" t="s">
        <v>636</v>
      </c>
      <c r="Z2293" s="107">
        <v>49500</v>
      </c>
      <c r="AA2293" s="107">
        <v>1</v>
      </c>
      <c r="AB2293" s="107">
        <v>101.62</v>
      </c>
      <c r="AC2293" s="107">
        <v>0</v>
      </c>
      <c r="AD2293" s="107">
        <v>50.301900000000003</v>
      </c>
      <c r="AE2293" s="107"/>
      <c r="AF2293" s="107"/>
      <c r="AG2293" s="1" t="s">
        <v>17</v>
      </c>
      <c r="AH2293" s="108">
        <v>9.6213054187192096E-5</v>
      </c>
      <c r="AI2293" s="108">
        <v>4.5807185239999998E-3</v>
      </c>
      <c r="AJ2293" s="108">
        <v>1.5936561059999999E-3</v>
      </c>
    </row>
    <row r="2294" spans="1:36" hidden="1">
      <c r="A2294" s="1">
        <v>13918</v>
      </c>
      <c r="B2294" s="1">
        <v>13921</v>
      </c>
      <c r="C2294" s="1" t="s">
        <v>1513</v>
      </c>
      <c r="D2294" s="1">
        <v>520042847</v>
      </c>
      <c r="E2294" s="1" t="s">
        <v>429</v>
      </c>
      <c r="F2294" s="1" t="s">
        <v>2521</v>
      </c>
      <c r="G2294" s="1" t="s">
        <v>2522</v>
      </c>
      <c r="H2294" s="1" t="s">
        <v>76</v>
      </c>
      <c r="I2294" s="1" t="s">
        <v>229</v>
      </c>
      <c r="J2294" s="1" t="s">
        <v>53</v>
      </c>
      <c r="K2294" s="1" t="s">
        <v>53</v>
      </c>
      <c r="L2294" s="1" t="s">
        <v>821</v>
      </c>
      <c r="M2294" s="1" t="s">
        <v>311</v>
      </c>
      <c r="N2294" s="1" t="s">
        <v>708</v>
      </c>
      <c r="O2294" s="1" t="s">
        <v>62</v>
      </c>
      <c r="P2294" s="1" t="s">
        <v>1461</v>
      </c>
      <c r="Q2294" s="1" t="s">
        <v>65</v>
      </c>
      <c r="R2294" s="1" t="s">
        <v>57</v>
      </c>
      <c r="S2294" s="1" t="s">
        <v>1209</v>
      </c>
      <c r="T2294" s="109">
        <v>3.597</v>
      </c>
      <c r="U2294" s="121" t="s">
        <v>1762</v>
      </c>
      <c r="V2294" s="108">
        <v>0.03</v>
      </c>
      <c r="W2294" s="108">
        <v>3.2800000000000003E-2</v>
      </c>
      <c r="X2294" s="1" t="s">
        <v>636</v>
      </c>
      <c r="Z2294" s="107">
        <v>49500</v>
      </c>
      <c r="AA2294" s="107">
        <v>1</v>
      </c>
      <c r="AB2294" s="107">
        <v>104.47</v>
      </c>
      <c r="AC2294" s="107">
        <v>0</v>
      </c>
      <c r="AD2294" s="107">
        <v>51.712649999999996</v>
      </c>
      <c r="AE2294" s="107"/>
      <c r="AF2294" s="107"/>
      <c r="AG2294" s="1" t="s">
        <v>17</v>
      </c>
      <c r="AH2294" s="108">
        <v>8.4380637681355096E-5</v>
      </c>
      <c r="AI2294" s="108">
        <v>4.7091878000000004E-3</v>
      </c>
      <c r="AJ2294" s="108">
        <v>1.638351244E-3</v>
      </c>
    </row>
    <row r="2295" spans="1:36">
      <c r="A2295" s="1">
        <v>13918</v>
      </c>
      <c r="B2295" s="1">
        <v>13921</v>
      </c>
      <c r="C2295" s="1" t="s">
        <v>1745</v>
      </c>
      <c r="D2295" s="1">
        <v>1900288</v>
      </c>
      <c r="E2295" s="1" t="s">
        <v>430</v>
      </c>
      <c r="F2295" s="1" t="s">
        <v>1746</v>
      </c>
      <c r="G2295" s="1" t="s">
        <v>1747</v>
      </c>
      <c r="H2295" s="1" t="s">
        <v>76</v>
      </c>
      <c r="I2295" s="1" t="s">
        <v>228</v>
      </c>
      <c r="J2295" s="1" t="s">
        <v>53</v>
      </c>
      <c r="K2295" s="1" t="s">
        <v>314</v>
      </c>
      <c r="L2295" s="1" t="s">
        <v>821</v>
      </c>
      <c r="M2295" s="1" t="s">
        <v>311</v>
      </c>
      <c r="N2295" s="1" t="s">
        <v>652</v>
      </c>
      <c r="O2295" s="1" t="s">
        <v>62</v>
      </c>
      <c r="P2295" s="1" t="s">
        <v>1343</v>
      </c>
      <c r="Q2295" s="1" t="s">
        <v>65</v>
      </c>
      <c r="R2295" s="1" t="s">
        <v>57</v>
      </c>
      <c r="S2295" s="1" t="s">
        <v>1209</v>
      </c>
      <c r="T2295" s="109">
        <v>1.1839999999999999</v>
      </c>
      <c r="U2295" s="121" t="s">
        <v>1606</v>
      </c>
      <c r="V2295" s="108">
        <v>0.09</v>
      </c>
      <c r="W2295" s="108">
        <v>7.6700000000000004E-2</v>
      </c>
      <c r="X2295" s="1" t="s">
        <v>636</v>
      </c>
      <c r="Z2295" s="107">
        <v>2214.41</v>
      </c>
      <c r="AA2295" s="107">
        <v>1</v>
      </c>
      <c r="AB2295" s="107">
        <v>103.98</v>
      </c>
      <c r="AC2295" s="107">
        <v>0</v>
      </c>
      <c r="AD2295" s="107">
        <v>2.30254</v>
      </c>
      <c r="AE2295" s="107"/>
      <c r="AF2295" s="107"/>
      <c r="AG2295" s="1" t="s">
        <v>17</v>
      </c>
      <c r="AH2295" s="108">
        <v>1.5594438376838099E-5</v>
      </c>
      <c r="AI2295" s="108">
        <v>2.0967970599999999E-4</v>
      </c>
      <c r="AJ2295" s="108">
        <v>7.2948674552738096E-5</v>
      </c>
    </row>
    <row r="2296" spans="1:36" hidden="1">
      <c r="A2296" s="1">
        <v>13918</v>
      </c>
      <c r="B2296" s="1">
        <v>13921</v>
      </c>
      <c r="C2296" s="1" t="s">
        <v>1748</v>
      </c>
      <c r="D2296" s="1">
        <v>513432765</v>
      </c>
      <c r="E2296" s="1" t="s">
        <v>429</v>
      </c>
      <c r="F2296" s="1" t="s">
        <v>1749</v>
      </c>
      <c r="G2296" s="1" t="s">
        <v>1750</v>
      </c>
      <c r="H2296" s="1" t="s">
        <v>76</v>
      </c>
      <c r="I2296" s="1" t="s">
        <v>228</v>
      </c>
      <c r="J2296" s="1" t="s">
        <v>53</v>
      </c>
      <c r="K2296" s="1" t="s">
        <v>53</v>
      </c>
      <c r="L2296" s="1" t="s">
        <v>821</v>
      </c>
      <c r="M2296" s="1" t="s">
        <v>311</v>
      </c>
      <c r="N2296" s="1" t="s">
        <v>140</v>
      </c>
      <c r="O2296" s="1" t="s">
        <v>62</v>
      </c>
      <c r="P2296" s="1" t="s">
        <v>1599</v>
      </c>
      <c r="Q2296" s="1" t="s">
        <v>70</v>
      </c>
      <c r="R2296" s="1" t="s">
        <v>57</v>
      </c>
      <c r="S2296" s="1" t="s">
        <v>1209</v>
      </c>
      <c r="T2296" s="109">
        <v>2.4300000000000002</v>
      </c>
      <c r="U2296" s="121">
        <v>47125</v>
      </c>
      <c r="V2296" s="108">
        <v>0.08</v>
      </c>
      <c r="W2296" s="108">
        <v>6.4799999999999996E-2</v>
      </c>
      <c r="X2296" s="1" t="s">
        <v>636</v>
      </c>
      <c r="Z2296" s="107">
        <v>55000</v>
      </c>
      <c r="AA2296" s="107">
        <v>1</v>
      </c>
      <c r="AB2296" s="107">
        <v>105.93</v>
      </c>
      <c r="AC2296" s="107">
        <v>0</v>
      </c>
      <c r="AD2296" s="107">
        <v>58.261499999999998</v>
      </c>
      <c r="AE2296" s="107"/>
      <c r="AF2296" s="107"/>
      <c r="AG2296" s="1" t="s">
        <v>17</v>
      </c>
      <c r="AH2296" s="108">
        <v>2.6606751399999999E-4</v>
      </c>
      <c r="AI2296" s="108">
        <v>5.3055556999999998E-3</v>
      </c>
      <c r="AJ2296" s="108">
        <v>1.845830779E-3</v>
      </c>
    </row>
    <row r="2297" spans="1:36" hidden="1">
      <c r="A2297" s="1">
        <v>13918</v>
      </c>
      <c r="B2297" s="1">
        <v>13921</v>
      </c>
      <c r="C2297" s="1" t="s">
        <v>1754</v>
      </c>
      <c r="D2297" s="1">
        <v>513754069</v>
      </c>
      <c r="E2297" s="1" t="s">
        <v>429</v>
      </c>
      <c r="F2297" s="1" t="s">
        <v>1755</v>
      </c>
      <c r="G2297" s="1" t="s">
        <v>1756</v>
      </c>
      <c r="H2297" s="1" t="s">
        <v>76</v>
      </c>
      <c r="I2297" s="1" t="s">
        <v>228</v>
      </c>
      <c r="J2297" s="1" t="s">
        <v>53</v>
      </c>
      <c r="K2297" s="1" t="s">
        <v>53</v>
      </c>
      <c r="L2297" s="1" t="s">
        <v>821</v>
      </c>
      <c r="M2297" s="1" t="s">
        <v>311</v>
      </c>
      <c r="N2297" s="1" t="s">
        <v>269</v>
      </c>
      <c r="O2297" s="1" t="s">
        <v>62</v>
      </c>
      <c r="P2297" s="1" t="s">
        <v>1343</v>
      </c>
      <c r="Q2297" s="1" t="s">
        <v>65</v>
      </c>
      <c r="R2297" s="1" t="s">
        <v>57</v>
      </c>
      <c r="S2297" s="1" t="s">
        <v>1209</v>
      </c>
      <c r="T2297" s="109">
        <v>7.4139999999999997</v>
      </c>
      <c r="U2297" s="121" t="s">
        <v>1757</v>
      </c>
      <c r="V2297" s="108">
        <v>5.3100000000000001E-2</v>
      </c>
      <c r="W2297" s="108">
        <v>5.4300000000000001E-2</v>
      </c>
      <c r="X2297" s="1" t="s">
        <v>636</v>
      </c>
      <c r="Z2297" s="107">
        <v>10000</v>
      </c>
      <c r="AA2297" s="107">
        <v>1</v>
      </c>
      <c r="AB2297" s="107">
        <v>100.54</v>
      </c>
      <c r="AC2297" s="107">
        <v>0</v>
      </c>
      <c r="AD2297" s="107">
        <v>10.054</v>
      </c>
      <c r="AE2297" s="107"/>
      <c r="AF2297" s="107"/>
      <c r="AG2297" s="1" t="s">
        <v>17</v>
      </c>
      <c r="AH2297" s="108">
        <v>7.8531105513195797E-6</v>
      </c>
      <c r="AI2297" s="108">
        <v>9.1556271300000005E-4</v>
      </c>
      <c r="AJ2297" s="108">
        <v>3.1852909099999997E-4</v>
      </c>
    </row>
    <row r="2298" spans="1:36" hidden="1">
      <c r="A2298" s="1">
        <v>13918</v>
      </c>
      <c r="B2298" s="1">
        <v>13921</v>
      </c>
      <c r="C2298" s="1" t="s">
        <v>1564</v>
      </c>
      <c r="D2298" s="1">
        <v>514599943</v>
      </c>
      <c r="E2298" s="1" t="s">
        <v>429</v>
      </c>
      <c r="F2298" s="1" t="s">
        <v>1758</v>
      </c>
      <c r="G2298" s="1" t="s">
        <v>1759</v>
      </c>
      <c r="H2298" s="1" t="s">
        <v>76</v>
      </c>
      <c r="I2298" s="1" t="s">
        <v>623</v>
      </c>
      <c r="J2298" s="1" t="s">
        <v>53</v>
      </c>
      <c r="K2298" s="1" t="s">
        <v>53</v>
      </c>
      <c r="L2298" s="1" t="s">
        <v>821</v>
      </c>
      <c r="M2298" s="1" t="s">
        <v>311</v>
      </c>
      <c r="N2298" s="1" t="s">
        <v>647</v>
      </c>
      <c r="O2298" s="1" t="s">
        <v>62</v>
      </c>
      <c r="P2298" s="1" t="s">
        <v>1447</v>
      </c>
      <c r="Q2298" s="1" t="s">
        <v>70</v>
      </c>
      <c r="R2298" s="1" t="s">
        <v>57</v>
      </c>
      <c r="S2298" s="1" t="s">
        <v>1209</v>
      </c>
      <c r="T2298" s="109">
        <v>3.4239999999999999</v>
      </c>
      <c r="U2298" s="121">
        <v>47125</v>
      </c>
      <c r="V2298" s="108">
        <v>0.05</v>
      </c>
      <c r="W2298" s="108">
        <v>4.4499999999999998E-2</v>
      </c>
      <c r="X2298" s="1" t="s">
        <v>636</v>
      </c>
      <c r="Z2298" s="107">
        <v>66000</v>
      </c>
      <c r="AA2298" s="107">
        <v>1</v>
      </c>
      <c r="AB2298" s="107">
        <v>103.3</v>
      </c>
      <c r="AC2298" s="107">
        <v>0</v>
      </c>
      <c r="AD2298" s="107">
        <v>68.177999999999997</v>
      </c>
      <c r="AE2298" s="107"/>
      <c r="AF2298" s="107"/>
      <c r="AG2298" s="1" t="s">
        <v>17</v>
      </c>
      <c r="AH2298" s="108">
        <v>1.32001848E-4</v>
      </c>
      <c r="AI2298" s="108">
        <v>6.2085970420000004E-3</v>
      </c>
      <c r="AJ2298" s="108">
        <v>2.1600036189999999E-3</v>
      </c>
    </row>
    <row r="2299" spans="1:36" hidden="1">
      <c r="A2299" s="1">
        <v>13918</v>
      </c>
      <c r="B2299" s="1">
        <v>13921</v>
      </c>
      <c r="C2299" s="1" t="s">
        <v>1564</v>
      </c>
      <c r="D2299" s="1">
        <v>514599943</v>
      </c>
      <c r="E2299" s="1" t="s">
        <v>429</v>
      </c>
      <c r="F2299" s="1" t="s">
        <v>1760</v>
      </c>
      <c r="G2299" s="1" t="s">
        <v>1761</v>
      </c>
      <c r="H2299" s="1" t="s">
        <v>76</v>
      </c>
      <c r="I2299" s="1" t="s">
        <v>228</v>
      </c>
      <c r="J2299" s="1" t="s">
        <v>53</v>
      </c>
      <c r="K2299" s="1" t="s">
        <v>53</v>
      </c>
      <c r="L2299" s="1" t="s">
        <v>821</v>
      </c>
      <c r="M2299" s="1" t="s">
        <v>311</v>
      </c>
      <c r="N2299" s="1" t="s">
        <v>647</v>
      </c>
      <c r="O2299" s="1" t="s">
        <v>62</v>
      </c>
      <c r="P2299" s="1" t="s">
        <v>1447</v>
      </c>
      <c r="Q2299" s="1" t="s">
        <v>70</v>
      </c>
      <c r="R2299" s="1" t="s">
        <v>57</v>
      </c>
      <c r="S2299" s="1" t="s">
        <v>1209</v>
      </c>
      <c r="T2299" s="109">
        <v>3.242</v>
      </c>
      <c r="U2299" s="121" t="s">
        <v>1762</v>
      </c>
      <c r="V2299" s="108">
        <v>6.9500000000000006E-2</v>
      </c>
      <c r="W2299" s="108">
        <v>5.74E-2</v>
      </c>
      <c r="X2299" s="1" t="s">
        <v>636</v>
      </c>
      <c r="Z2299" s="107">
        <v>115150</v>
      </c>
      <c r="AA2299" s="107">
        <v>1</v>
      </c>
      <c r="AB2299" s="107">
        <v>105.91</v>
      </c>
      <c r="AC2299" s="107">
        <v>0</v>
      </c>
      <c r="AD2299" s="107">
        <v>121.95536</v>
      </c>
      <c r="AE2299" s="107"/>
      <c r="AF2299" s="107"/>
      <c r="AG2299" s="1" t="s">
        <v>17</v>
      </c>
      <c r="AH2299" s="108">
        <v>1.3622044099999999E-4</v>
      </c>
      <c r="AI2299" s="108">
        <v>1.1105806673000001E-2</v>
      </c>
      <c r="AJ2299" s="108">
        <v>3.8637686490000001E-3</v>
      </c>
    </row>
    <row r="2300" spans="1:36" hidden="1">
      <c r="A2300" s="1">
        <v>13918</v>
      </c>
      <c r="B2300" s="1">
        <v>13921</v>
      </c>
      <c r="C2300" s="1" t="s">
        <v>1763</v>
      </c>
      <c r="D2300" s="1">
        <v>512623950</v>
      </c>
      <c r="E2300" s="1" t="s">
        <v>429</v>
      </c>
      <c r="F2300" s="1" t="s">
        <v>1764</v>
      </c>
      <c r="G2300" s="1" t="s">
        <v>1765</v>
      </c>
      <c r="H2300" s="1" t="s">
        <v>76</v>
      </c>
      <c r="I2300" s="1" t="s">
        <v>623</v>
      </c>
      <c r="J2300" s="1" t="s">
        <v>53</v>
      </c>
      <c r="K2300" s="1" t="s">
        <v>53</v>
      </c>
      <c r="L2300" s="1" t="s">
        <v>821</v>
      </c>
      <c r="M2300" s="1" t="s">
        <v>311</v>
      </c>
      <c r="N2300" s="1" t="s">
        <v>263</v>
      </c>
      <c r="O2300" s="1" t="s">
        <v>62</v>
      </c>
      <c r="P2300" s="1" t="s">
        <v>298</v>
      </c>
      <c r="Q2300" s="1" t="s">
        <v>298</v>
      </c>
      <c r="R2300" s="1" t="s">
        <v>57</v>
      </c>
      <c r="S2300" s="1" t="s">
        <v>1209</v>
      </c>
      <c r="T2300" s="109">
        <v>1.2</v>
      </c>
      <c r="U2300" s="121" t="s">
        <v>1606</v>
      </c>
      <c r="V2300" s="108">
        <v>6.6000000000000003E-2</v>
      </c>
      <c r="W2300" s="108">
        <v>6.2300000000000001E-2</v>
      </c>
      <c r="X2300" s="1" t="s">
        <v>636</v>
      </c>
      <c r="Z2300" s="107">
        <v>4000</v>
      </c>
      <c r="AA2300" s="107">
        <v>1</v>
      </c>
      <c r="AB2300" s="107">
        <v>102.19</v>
      </c>
      <c r="AC2300" s="107">
        <v>0</v>
      </c>
      <c r="AD2300" s="107">
        <v>4.0876000000000001</v>
      </c>
      <c r="AE2300" s="107"/>
      <c r="AF2300" s="107"/>
      <c r="AG2300" s="1" t="s">
        <v>17</v>
      </c>
      <c r="AH2300" s="108">
        <v>2.53324889E-4</v>
      </c>
      <c r="AI2300" s="108">
        <v>3.7223534299999999E-4</v>
      </c>
      <c r="AJ2300" s="108">
        <v>1.2950263700000001E-4</v>
      </c>
    </row>
    <row r="2301" spans="1:36" hidden="1">
      <c r="A2301" s="1">
        <v>13918</v>
      </c>
      <c r="B2301" s="1">
        <v>13921</v>
      </c>
      <c r="C2301" s="1" t="s">
        <v>1766</v>
      </c>
      <c r="D2301" s="1">
        <v>510459928</v>
      </c>
      <c r="E2301" s="1" t="s">
        <v>429</v>
      </c>
      <c r="F2301" s="1" t="s">
        <v>1767</v>
      </c>
      <c r="G2301" s="1" t="s">
        <v>1768</v>
      </c>
      <c r="H2301" s="1" t="s">
        <v>76</v>
      </c>
      <c r="I2301" s="1" t="s">
        <v>228</v>
      </c>
      <c r="J2301" s="1" t="s">
        <v>53</v>
      </c>
      <c r="K2301" s="1" t="s">
        <v>53</v>
      </c>
      <c r="L2301" s="1" t="s">
        <v>821</v>
      </c>
      <c r="M2301" s="1" t="s">
        <v>311</v>
      </c>
      <c r="N2301" s="1" t="s">
        <v>156</v>
      </c>
      <c r="O2301" s="1" t="s">
        <v>62</v>
      </c>
      <c r="P2301" s="1" t="s">
        <v>1447</v>
      </c>
      <c r="Q2301" s="1" t="s">
        <v>70</v>
      </c>
      <c r="R2301" s="1" t="s">
        <v>57</v>
      </c>
      <c r="S2301" s="1" t="s">
        <v>1209</v>
      </c>
      <c r="T2301" s="109">
        <v>3.9569999999999999</v>
      </c>
      <c r="U2301" s="121" t="s">
        <v>1769</v>
      </c>
      <c r="V2301" s="108">
        <v>6.7699999999999996E-2</v>
      </c>
      <c r="W2301" s="108">
        <v>5.6800000000000003E-2</v>
      </c>
      <c r="X2301" s="1" t="s">
        <v>636</v>
      </c>
      <c r="Z2301" s="107">
        <v>9000</v>
      </c>
      <c r="AA2301" s="107">
        <v>1</v>
      </c>
      <c r="AB2301" s="107">
        <v>106.28</v>
      </c>
      <c r="AC2301" s="107">
        <v>0</v>
      </c>
      <c r="AD2301" s="107">
        <v>9.5652000000000008</v>
      </c>
      <c r="AE2301" s="107"/>
      <c r="AF2301" s="107"/>
      <c r="AG2301" s="1" t="s">
        <v>17</v>
      </c>
      <c r="AH2301" s="108">
        <v>1.2E-5</v>
      </c>
      <c r="AI2301" s="108">
        <v>8.7105037399999997E-4</v>
      </c>
      <c r="AJ2301" s="108">
        <v>3.0304301400000002E-4</v>
      </c>
    </row>
    <row r="2302" spans="1:36">
      <c r="A2302" s="1">
        <v>13918</v>
      </c>
      <c r="B2302" s="1">
        <v>13921</v>
      </c>
      <c r="C2302" s="1" t="s">
        <v>1473</v>
      </c>
      <c r="D2302" s="1">
        <v>1905761</v>
      </c>
      <c r="E2302" s="1" t="s">
        <v>430</v>
      </c>
      <c r="F2302" s="1" t="s">
        <v>1770</v>
      </c>
      <c r="G2302" s="1" t="s">
        <v>1771</v>
      </c>
      <c r="H2302" s="1" t="s">
        <v>76</v>
      </c>
      <c r="I2302" s="1" t="s">
        <v>228</v>
      </c>
      <c r="J2302" s="1" t="s">
        <v>53</v>
      </c>
      <c r="K2302" s="1" t="s">
        <v>314</v>
      </c>
      <c r="L2302" s="1" t="s">
        <v>821</v>
      </c>
      <c r="M2302" s="1" t="s">
        <v>311</v>
      </c>
      <c r="N2302" s="1" t="s">
        <v>652</v>
      </c>
      <c r="O2302" s="1" t="s">
        <v>62</v>
      </c>
      <c r="P2302" s="1" t="s">
        <v>1354</v>
      </c>
      <c r="Q2302" s="1" t="s">
        <v>65</v>
      </c>
      <c r="R2302" s="1" t="s">
        <v>57</v>
      </c>
      <c r="S2302" s="1" t="s">
        <v>1209</v>
      </c>
      <c r="T2302" s="109">
        <v>2.0169999999999999</v>
      </c>
      <c r="U2302" s="121" t="s">
        <v>1772</v>
      </c>
      <c r="V2302" s="108">
        <v>6.3500000000000001E-2</v>
      </c>
      <c r="W2302" s="108">
        <v>5.74E-2</v>
      </c>
      <c r="X2302" s="1" t="s">
        <v>636</v>
      </c>
      <c r="Z2302" s="107">
        <v>50000</v>
      </c>
      <c r="AA2302" s="107">
        <v>1</v>
      </c>
      <c r="AB2302" s="107">
        <v>102.97</v>
      </c>
      <c r="AC2302" s="107">
        <v>0</v>
      </c>
      <c r="AD2302" s="107">
        <v>51.484999999999999</v>
      </c>
      <c r="AE2302" s="107"/>
      <c r="AF2302" s="107"/>
      <c r="AG2302" s="1" t="s">
        <v>17</v>
      </c>
      <c r="AH2302" s="108">
        <v>1.21951219E-4</v>
      </c>
      <c r="AI2302" s="108">
        <v>4.6884569609999998E-3</v>
      </c>
      <c r="AJ2302" s="108">
        <v>1.631138876E-3</v>
      </c>
    </row>
    <row r="2303" spans="1:36" hidden="1">
      <c r="A2303" s="1">
        <v>13918</v>
      </c>
      <c r="B2303" s="1">
        <v>13921</v>
      </c>
      <c r="C2303" s="1" t="s">
        <v>2377</v>
      </c>
      <c r="D2303" s="1">
        <v>520040304</v>
      </c>
      <c r="E2303" s="1" t="s">
        <v>429</v>
      </c>
      <c r="F2303" s="1" t="s">
        <v>2378</v>
      </c>
      <c r="G2303" s="1" t="s">
        <v>2379</v>
      </c>
      <c r="H2303" s="1" t="s">
        <v>76</v>
      </c>
      <c r="I2303" s="1" t="s">
        <v>228</v>
      </c>
      <c r="J2303" s="1" t="s">
        <v>53</v>
      </c>
      <c r="K2303" s="1" t="s">
        <v>53</v>
      </c>
      <c r="L2303" s="1" t="s">
        <v>54</v>
      </c>
      <c r="M2303" s="1" t="s">
        <v>311</v>
      </c>
      <c r="N2303" s="1" t="s">
        <v>140</v>
      </c>
      <c r="O2303" s="1" t="s">
        <v>62</v>
      </c>
      <c r="P2303" s="1" t="s">
        <v>298</v>
      </c>
      <c r="Q2303" s="1" t="s">
        <v>298</v>
      </c>
      <c r="R2303" s="1" t="s">
        <v>57</v>
      </c>
      <c r="S2303" s="1" t="s">
        <v>1209</v>
      </c>
      <c r="T2303" s="109">
        <v>2.7639999999999998</v>
      </c>
      <c r="U2303" s="121">
        <v>46934</v>
      </c>
      <c r="V2303" s="108">
        <v>3.6400000000000002E-2</v>
      </c>
      <c r="W2303" s="108">
        <v>2.8199999999999999E-2</v>
      </c>
      <c r="X2303" s="1" t="s">
        <v>636</v>
      </c>
      <c r="Z2303" s="107">
        <v>25000</v>
      </c>
      <c r="AA2303" s="107">
        <v>1</v>
      </c>
      <c r="AB2303" s="107">
        <v>105.3627</v>
      </c>
      <c r="AC2303" s="107">
        <v>0</v>
      </c>
      <c r="AD2303" s="107">
        <v>26.340669999999999</v>
      </c>
      <c r="AE2303" s="107"/>
      <c r="AF2303" s="107"/>
      <c r="AG2303" s="1" t="s">
        <v>17</v>
      </c>
      <c r="AH2303" s="108">
        <v>1.5927216949999999E-3</v>
      </c>
      <c r="AI2303" s="108">
        <v>2.3987005460000001E-3</v>
      </c>
      <c r="AJ2303" s="108">
        <v>8.34520557E-4</v>
      </c>
    </row>
    <row r="2304" spans="1:36" hidden="1">
      <c r="A2304" s="1">
        <v>13918</v>
      </c>
      <c r="B2304" s="1">
        <v>13921</v>
      </c>
      <c r="C2304" s="1" t="s">
        <v>2377</v>
      </c>
      <c r="D2304" s="1">
        <v>520040304</v>
      </c>
      <c r="E2304" s="1" t="s">
        <v>429</v>
      </c>
      <c r="F2304" s="1" t="s">
        <v>2380</v>
      </c>
      <c r="G2304" s="1" t="s">
        <v>2381</v>
      </c>
      <c r="H2304" s="1" t="s">
        <v>76</v>
      </c>
      <c r="I2304" s="1" t="s">
        <v>228</v>
      </c>
      <c r="J2304" s="1" t="s">
        <v>53</v>
      </c>
      <c r="K2304" s="1" t="s">
        <v>53</v>
      </c>
      <c r="L2304" s="1" t="s">
        <v>821</v>
      </c>
      <c r="M2304" s="1" t="s">
        <v>311</v>
      </c>
      <c r="N2304" s="1" t="s">
        <v>140</v>
      </c>
      <c r="O2304" s="1" t="s">
        <v>62</v>
      </c>
      <c r="P2304" s="1" t="s">
        <v>298</v>
      </c>
      <c r="Q2304" s="1" t="s">
        <v>298</v>
      </c>
      <c r="R2304" s="1" t="s">
        <v>57</v>
      </c>
      <c r="S2304" s="1" t="s">
        <v>1209</v>
      </c>
      <c r="T2304" s="109">
        <v>2.5259999999999998</v>
      </c>
      <c r="U2304" s="121" t="s">
        <v>1438</v>
      </c>
      <c r="V2304" s="108">
        <v>7.7499999999999999E-2</v>
      </c>
      <c r="W2304" s="108">
        <v>6.3899999999999998E-2</v>
      </c>
      <c r="X2304" s="1" t="s">
        <v>636</v>
      </c>
      <c r="Z2304" s="107">
        <v>20000</v>
      </c>
      <c r="AA2304" s="107">
        <v>1</v>
      </c>
      <c r="AB2304" s="107">
        <v>105.61</v>
      </c>
      <c r="AC2304" s="107">
        <v>0</v>
      </c>
      <c r="AD2304" s="107">
        <v>21.122</v>
      </c>
      <c r="AE2304" s="107"/>
      <c r="AF2304" s="107"/>
      <c r="AG2304" s="1" t="s">
        <v>17</v>
      </c>
      <c r="AH2304" s="108">
        <v>1.8018018000000001E-4</v>
      </c>
      <c r="AI2304" s="108">
        <v>1.923464852E-3</v>
      </c>
      <c r="AJ2304" s="108">
        <v>6.6918355500000001E-4</v>
      </c>
    </row>
    <row r="2305" spans="1:36" hidden="1">
      <c r="A2305" s="1">
        <v>13918</v>
      </c>
      <c r="B2305" s="1">
        <v>13921</v>
      </c>
      <c r="C2305" s="1" t="s">
        <v>1586</v>
      </c>
      <c r="D2305" s="1">
        <v>512764408</v>
      </c>
      <c r="E2305" s="1" t="s">
        <v>429</v>
      </c>
      <c r="F2305" s="1" t="s">
        <v>1773</v>
      </c>
      <c r="G2305" s="1" t="s">
        <v>1774</v>
      </c>
      <c r="H2305" s="1" t="s">
        <v>76</v>
      </c>
      <c r="I2305" s="1" t="s">
        <v>228</v>
      </c>
      <c r="J2305" s="1" t="s">
        <v>53</v>
      </c>
      <c r="K2305" s="1" t="s">
        <v>53</v>
      </c>
      <c r="L2305" s="1" t="s">
        <v>821</v>
      </c>
      <c r="M2305" s="1" t="s">
        <v>311</v>
      </c>
      <c r="N2305" s="1" t="s">
        <v>649</v>
      </c>
      <c r="O2305" s="1" t="s">
        <v>62</v>
      </c>
      <c r="P2305" s="1" t="s">
        <v>1447</v>
      </c>
      <c r="Q2305" s="1" t="s">
        <v>70</v>
      </c>
      <c r="R2305" s="1" t="s">
        <v>57</v>
      </c>
      <c r="S2305" s="1" t="s">
        <v>1209</v>
      </c>
      <c r="T2305" s="109">
        <v>2.161</v>
      </c>
      <c r="U2305" s="121" t="s">
        <v>1388</v>
      </c>
      <c r="V2305" s="108">
        <v>7.22E-2</v>
      </c>
      <c r="W2305" s="108">
        <v>6.2100000000000002E-2</v>
      </c>
      <c r="X2305" s="1" t="s">
        <v>636</v>
      </c>
      <c r="Z2305" s="107">
        <v>6000</v>
      </c>
      <c r="AA2305" s="107">
        <v>1</v>
      </c>
      <c r="AB2305" s="107">
        <v>103.55</v>
      </c>
      <c r="AC2305" s="107">
        <v>0</v>
      </c>
      <c r="AD2305" s="107">
        <v>6.2130000000000001</v>
      </c>
      <c r="AE2305" s="107"/>
      <c r="AF2305" s="107"/>
      <c r="AG2305" s="1" t="s">
        <v>17</v>
      </c>
      <c r="AH2305" s="108">
        <v>1.7236921485822599E-5</v>
      </c>
      <c r="AI2305" s="108">
        <v>5.6578387999999999E-4</v>
      </c>
      <c r="AJ2305" s="108">
        <v>1.96839192E-4</v>
      </c>
    </row>
    <row r="2306" spans="1:36" hidden="1">
      <c r="A2306" s="1">
        <v>13918</v>
      </c>
      <c r="B2306" s="1">
        <v>13921</v>
      </c>
      <c r="C2306" s="1" t="s">
        <v>1775</v>
      </c>
      <c r="D2306" s="1">
        <v>515328250</v>
      </c>
      <c r="E2306" s="1" t="s">
        <v>429</v>
      </c>
      <c r="F2306" s="1" t="s">
        <v>1776</v>
      </c>
      <c r="G2306" s="1" t="s">
        <v>1777</v>
      </c>
      <c r="H2306" s="1" t="s">
        <v>76</v>
      </c>
      <c r="I2306" s="1" t="s">
        <v>228</v>
      </c>
      <c r="J2306" s="1" t="s">
        <v>53</v>
      </c>
      <c r="K2306" s="1" t="s">
        <v>53</v>
      </c>
      <c r="L2306" s="1" t="s">
        <v>821</v>
      </c>
      <c r="M2306" s="1" t="s">
        <v>311</v>
      </c>
      <c r="N2306" s="1" t="s">
        <v>652</v>
      </c>
      <c r="O2306" s="1" t="s">
        <v>62</v>
      </c>
      <c r="P2306" s="1" t="s">
        <v>1420</v>
      </c>
      <c r="Q2306" s="1" t="s">
        <v>70</v>
      </c>
      <c r="R2306" s="1" t="s">
        <v>57</v>
      </c>
      <c r="S2306" s="1" t="s">
        <v>1209</v>
      </c>
      <c r="T2306" s="109">
        <v>2.9369999999999998</v>
      </c>
      <c r="U2306" s="121">
        <v>47125</v>
      </c>
      <c r="V2306" s="108">
        <v>6.3700000000000007E-2</v>
      </c>
      <c r="W2306" s="108">
        <v>5.6000000000000001E-2</v>
      </c>
      <c r="X2306" s="1" t="s">
        <v>636</v>
      </c>
      <c r="Z2306" s="107">
        <v>15000</v>
      </c>
      <c r="AA2306" s="107">
        <v>1</v>
      </c>
      <c r="AB2306" s="107">
        <v>104.05</v>
      </c>
      <c r="AC2306" s="107">
        <v>0</v>
      </c>
      <c r="AD2306" s="107">
        <v>15.6075</v>
      </c>
      <c r="AE2306" s="107"/>
      <c r="AF2306" s="107"/>
      <c r="AG2306" s="1" t="s">
        <v>17</v>
      </c>
      <c r="AH2306" s="108">
        <v>3.5983994319326803E-5</v>
      </c>
      <c r="AI2306" s="108">
        <v>1.4212895410000001E-3</v>
      </c>
      <c r="AJ2306" s="108">
        <v>4.9447411900000002E-4</v>
      </c>
    </row>
    <row r="2307" spans="1:36" hidden="1">
      <c r="A2307" s="1">
        <v>13918</v>
      </c>
      <c r="B2307" s="1">
        <v>13921</v>
      </c>
      <c r="C2307" s="1" t="s">
        <v>1778</v>
      </c>
      <c r="D2307" s="1">
        <v>513775163</v>
      </c>
      <c r="E2307" s="1" t="s">
        <v>429</v>
      </c>
      <c r="F2307" s="1" t="s">
        <v>1779</v>
      </c>
      <c r="G2307" s="1" t="s">
        <v>1780</v>
      </c>
      <c r="H2307" s="1" t="s">
        <v>76</v>
      </c>
      <c r="I2307" s="1" t="s">
        <v>228</v>
      </c>
      <c r="J2307" s="1" t="s">
        <v>53</v>
      </c>
      <c r="K2307" s="1" t="s">
        <v>53</v>
      </c>
      <c r="L2307" s="1" t="s">
        <v>821</v>
      </c>
      <c r="M2307" s="1" t="s">
        <v>311</v>
      </c>
      <c r="N2307" s="1" t="s">
        <v>156</v>
      </c>
      <c r="O2307" s="1" t="s">
        <v>62</v>
      </c>
      <c r="P2307" s="1" t="s">
        <v>1447</v>
      </c>
      <c r="Q2307" s="1" t="s">
        <v>70</v>
      </c>
      <c r="R2307" s="1" t="s">
        <v>57</v>
      </c>
      <c r="S2307" s="1" t="s">
        <v>1209</v>
      </c>
      <c r="T2307" s="109">
        <v>2.621</v>
      </c>
      <c r="U2307" s="121" t="s">
        <v>1729</v>
      </c>
      <c r="V2307" s="108">
        <v>7.2499999999999995E-2</v>
      </c>
      <c r="W2307" s="108">
        <v>5.6899999999999999E-2</v>
      </c>
      <c r="X2307" s="1" t="s">
        <v>636</v>
      </c>
      <c r="Z2307" s="107">
        <v>23400</v>
      </c>
      <c r="AA2307" s="107">
        <v>1</v>
      </c>
      <c r="AB2307" s="107">
        <v>107.37</v>
      </c>
      <c r="AC2307" s="107">
        <v>0</v>
      </c>
      <c r="AD2307" s="107">
        <v>25.124580000000002</v>
      </c>
      <c r="AE2307" s="107"/>
      <c r="AF2307" s="107"/>
      <c r="AG2307" s="1" t="s">
        <v>17</v>
      </c>
      <c r="AH2307" s="108">
        <v>3.2499999999999997E-5</v>
      </c>
      <c r="AI2307" s="108">
        <v>2.2879578900000001E-3</v>
      </c>
      <c r="AJ2307" s="108">
        <v>7.9599260300000001E-4</v>
      </c>
    </row>
    <row r="2308" spans="1:36" hidden="1">
      <c r="A2308" s="1">
        <v>13918</v>
      </c>
      <c r="B2308" s="1">
        <v>13921</v>
      </c>
      <c r="C2308" s="1" t="s">
        <v>1784</v>
      </c>
      <c r="D2308" s="1">
        <v>516581741</v>
      </c>
      <c r="E2308" s="1" t="s">
        <v>429</v>
      </c>
      <c r="F2308" s="1" t="s">
        <v>1785</v>
      </c>
      <c r="G2308" s="1" t="s">
        <v>1786</v>
      </c>
      <c r="H2308" s="1" t="s">
        <v>76</v>
      </c>
      <c r="I2308" s="1" t="s">
        <v>229</v>
      </c>
      <c r="J2308" s="1" t="s">
        <v>53</v>
      </c>
      <c r="K2308" s="1" t="s">
        <v>53</v>
      </c>
      <c r="L2308" s="1" t="s">
        <v>821</v>
      </c>
      <c r="M2308" s="1" t="s">
        <v>311</v>
      </c>
      <c r="N2308" s="1" t="s">
        <v>651</v>
      </c>
      <c r="O2308" s="1" t="s">
        <v>62</v>
      </c>
      <c r="P2308" s="1" t="s">
        <v>298</v>
      </c>
      <c r="Q2308" s="1" t="s">
        <v>298</v>
      </c>
      <c r="R2308" s="1" t="s">
        <v>57</v>
      </c>
      <c r="S2308" s="1" t="s">
        <v>1209</v>
      </c>
      <c r="T2308" s="109">
        <v>2.1469999999999998</v>
      </c>
      <c r="U2308" s="121" t="s">
        <v>1772</v>
      </c>
      <c r="V2308" s="108">
        <v>4.2000000000000003E-2</v>
      </c>
      <c r="W2308" s="108">
        <v>3.6200000000000003E-2</v>
      </c>
      <c r="X2308" s="1" t="s">
        <v>636</v>
      </c>
      <c r="Z2308" s="107">
        <v>30000</v>
      </c>
      <c r="AA2308" s="107">
        <v>1</v>
      </c>
      <c r="AB2308" s="107">
        <v>106.8</v>
      </c>
      <c r="AC2308" s="107">
        <v>0</v>
      </c>
      <c r="AD2308" s="107">
        <v>32.04</v>
      </c>
      <c r="AE2308" s="107"/>
      <c r="AF2308" s="107"/>
      <c r="AG2308" s="1" t="s">
        <v>17</v>
      </c>
      <c r="AH2308" s="108">
        <v>2.9999999999999997E-4</v>
      </c>
      <c r="AI2308" s="108">
        <v>2.9177073129999999E-3</v>
      </c>
      <c r="AJ2308" s="108">
        <v>1.015085745E-3</v>
      </c>
    </row>
    <row r="2309" spans="1:36" hidden="1">
      <c r="A2309" s="1">
        <v>13918</v>
      </c>
      <c r="B2309" s="1">
        <v>13921</v>
      </c>
      <c r="C2309" s="1" t="s">
        <v>1389</v>
      </c>
      <c r="D2309" s="1">
        <v>510381601</v>
      </c>
      <c r="E2309" s="1" t="s">
        <v>429</v>
      </c>
      <c r="F2309" s="1" t="s">
        <v>1787</v>
      </c>
      <c r="G2309" s="1" t="s">
        <v>1788</v>
      </c>
      <c r="H2309" s="1" t="s">
        <v>76</v>
      </c>
      <c r="I2309" s="1" t="s">
        <v>229</v>
      </c>
      <c r="J2309" s="1" t="s">
        <v>53</v>
      </c>
      <c r="K2309" s="1" t="s">
        <v>53</v>
      </c>
      <c r="L2309" s="1" t="s">
        <v>821</v>
      </c>
      <c r="M2309" s="1" t="s">
        <v>311</v>
      </c>
      <c r="N2309" s="1" t="s">
        <v>140</v>
      </c>
      <c r="O2309" s="1" t="s">
        <v>62</v>
      </c>
      <c r="P2309" s="1" t="s">
        <v>1348</v>
      </c>
      <c r="Q2309" s="1" t="s">
        <v>65</v>
      </c>
      <c r="R2309" s="1" t="s">
        <v>57</v>
      </c>
      <c r="S2309" s="1" t="s">
        <v>1209</v>
      </c>
      <c r="T2309" s="109">
        <v>5.1050000000000004</v>
      </c>
      <c r="U2309" s="121" t="s">
        <v>1441</v>
      </c>
      <c r="V2309" s="108">
        <v>4.0800000000000003E-2</v>
      </c>
      <c r="W2309" s="108">
        <v>3.4200000000000001E-2</v>
      </c>
      <c r="X2309" s="1" t="s">
        <v>636</v>
      </c>
      <c r="Z2309" s="107">
        <v>15000</v>
      </c>
      <c r="AA2309" s="107">
        <v>1</v>
      </c>
      <c r="AB2309" s="107">
        <v>109.05</v>
      </c>
      <c r="AC2309" s="107">
        <v>0</v>
      </c>
      <c r="AD2309" s="107">
        <v>16.357500000000002</v>
      </c>
      <c r="AE2309" s="107"/>
      <c r="AF2309" s="107"/>
      <c r="AG2309" s="1" t="s">
        <v>17</v>
      </c>
      <c r="AH2309" s="108">
        <v>4.2857142857142897E-5</v>
      </c>
      <c r="AI2309" s="108">
        <v>1.4895879330000001E-3</v>
      </c>
      <c r="AJ2309" s="108">
        <v>5.1823548900000003E-4</v>
      </c>
    </row>
    <row r="2310" spans="1:36" hidden="1">
      <c r="A2310" s="1">
        <v>13918</v>
      </c>
      <c r="B2310" s="1">
        <v>13921</v>
      </c>
      <c r="C2310" s="1" t="s">
        <v>1336</v>
      </c>
      <c r="D2310" s="1">
        <v>510560188</v>
      </c>
      <c r="E2310" s="1" t="s">
        <v>429</v>
      </c>
      <c r="F2310" s="1" t="s">
        <v>1789</v>
      </c>
      <c r="G2310" s="1" t="s">
        <v>1790</v>
      </c>
      <c r="H2310" s="1" t="s">
        <v>76</v>
      </c>
      <c r="I2310" s="1" t="s">
        <v>229</v>
      </c>
      <c r="J2310" s="1" t="s">
        <v>53</v>
      </c>
      <c r="K2310" s="1" t="s">
        <v>53</v>
      </c>
      <c r="L2310" s="1" t="s">
        <v>821</v>
      </c>
      <c r="M2310" s="1" t="s">
        <v>311</v>
      </c>
      <c r="N2310" s="1" t="s">
        <v>652</v>
      </c>
      <c r="O2310" s="1" t="s">
        <v>62</v>
      </c>
      <c r="P2310" s="1" t="s">
        <v>1461</v>
      </c>
      <c r="Q2310" s="1" t="s">
        <v>65</v>
      </c>
      <c r="R2310" s="1" t="s">
        <v>57</v>
      </c>
      <c r="S2310" s="1" t="s">
        <v>1209</v>
      </c>
      <c r="T2310" s="109">
        <v>2.927</v>
      </c>
      <c r="U2310" s="121" t="s">
        <v>1791</v>
      </c>
      <c r="V2310" s="108">
        <v>0.04</v>
      </c>
      <c r="W2310" s="108">
        <v>3.1099999999999999E-2</v>
      </c>
      <c r="X2310" s="1" t="s">
        <v>636</v>
      </c>
      <c r="Z2310" s="107">
        <v>20000</v>
      </c>
      <c r="AA2310" s="107">
        <v>1</v>
      </c>
      <c r="AB2310" s="107">
        <v>109.07</v>
      </c>
      <c r="AC2310" s="107">
        <v>0</v>
      </c>
      <c r="AD2310" s="107">
        <v>21.814</v>
      </c>
      <c r="AE2310" s="107"/>
      <c r="AF2310" s="107"/>
      <c r="AG2310" s="1" t="s">
        <v>17</v>
      </c>
      <c r="AH2310" s="108">
        <v>6.3189356384810505E-5</v>
      </c>
      <c r="AI2310" s="108">
        <v>1.9864815020000002E-3</v>
      </c>
      <c r="AJ2310" s="108">
        <v>6.9110737900000005E-4</v>
      </c>
    </row>
    <row r="2311" spans="1:36" hidden="1">
      <c r="A2311" s="1">
        <v>13918</v>
      </c>
      <c r="B2311" s="1">
        <v>13921</v>
      </c>
      <c r="C2311" s="1" t="s">
        <v>1792</v>
      </c>
      <c r="D2311" s="1">
        <v>512781386</v>
      </c>
      <c r="E2311" s="1" t="s">
        <v>429</v>
      </c>
      <c r="F2311" s="1" t="s">
        <v>1793</v>
      </c>
      <c r="G2311" s="1" t="s">
        <v>1794</v>
      </c>
      <c r="H2311" s="1" t="s">
        <v>76</v>
      </c>
      <c r="I2311" s="1" t="s">
        <v>623</v>
      </c>
      <c r="J2311" s="1" t="s">
        <v>53</v>
      </c>
      <c r="K2311" s="1" t="s">
        <v>53</v>
      </c>
      <c r="L2311" s="1" t="s">
        <v>821</v>
      </c>
      <c r="M2311" s="1" t="s">
        <v>311</v>
      </c>
      <c r="N2311" s="1" t="s">
        <v>140</v>
      </c>
      <c r="O2311" s="1" t="s">
        <v>62</v>
      </c>
      <c r="P2311" s="1" t="s">
        <v>298</v>
      </c>
      <c r="Q2311" s="1" t="s">
        <v>298</v>
      </c>
      <c r="R2311" s="1" t="s">
        <v>57</v>
      </c>
      <c r="S2311" s="1" t="s">
        <v>1209</v>
      </c>
      <c r="T2311" s="109">
        <v>3.2170000000000001</v>
      </c>
      <c r="U2311" s="121">
        <v>46762</v>
      </c>
      <c r="V2311" s="108">
        <v>7.0000000000000007E-2</v>
      </c>
      <c r="W2311" s="108">
        <v>-2.06E-2</v>
      </c>
      <c r="X2311" s="1" t="s">
        <v>636</v>
      </c>
      <c r="Z2311" s="107">
        <v>18000</v>
      </c>
      <c r="AA2311" s="107">
        <v>1</v>
      </c>
      <c r="AB2311" s="107">
        <v>133.1</v>
      </c>
      <c r="AC2311" s="107">
        <v>0</v>
      </c>
      <c r="AD2311" s="107">
        <v>23.957999999999998</v>
      </c>
      <c r="AE2311" s="107"/>
      <c r="AF2311" s="107"/>
      <c r="AG2311" s="1" t="s">
        <v>17</v>
      </c>
      <c r="AH2311" s="108">
        <v>3.6023258E-4</v>
      </c>
      <c r="AI2311" s="108">
        <v>2.1817238390000001E-3</v>
      </c>
      <c r="AJ2311" s="108">
        <v>7.59033217E-4</v>
      </c>
    </row>
    <row r="2312" spans="1:36" hidden="1">
      <c r="A2312" s="1">
        <v>13918</v>
      </c>
      <c r="B2312" s="1">
        <v>13921</v>
      </c>
      <c r="C2312" s="1" t="s">
        <v>2438</v>
      </c>
      <c r="D2312" s="1">
        <v>513948216</v>
      </c>
      <c r="E2312" s="1" t="s">
        <v>429</v>
      </c>
      <c r="F2312" s="1" t="s">
        <v>2639</v>
      </c>
      <c r="G2312" s="1" t="s">
        <v>2640</v>
      </c>
      <c r="H2312" s="1" t="s">
        <v>76</v>
      </c>
      <c r="I2312" s="1" t="s">
        <v>228</v>
      </c>
      <c r="J2312" s="1" t="s">
        <v>53</v>
      </c>
      <c r="K2312" s="1" t="s">
        <v>53</v>
      </c>
      <c r="L2312" s="1" t="s">
        <v>821</v>
      </c>
      <c r="M2312" s="1" t="s">
        <v>311</v>
      </c>
      <c r="N2312" s="1" t="s">
        <v>140</v>
      </c>
      <c r="O2312" s="1" t="s">
        <v>62</v>
      </c>
      <c r="P2312" s="1" t="s">
        <v>298</v>
      </c>
      <c r="Q2312" s="1" t="s">
        <v>298</v>
      </c>
      <c r="R2312" s="1" t="s">
        <v>57</v>
      </c>
      <c r="S2312" s="1" t="s">
        <v>1209</v>
      </c>
      <c r="T2312" s="109">
        <v>1.629</v>
      </c>
      <c r="U2312" s="121" t="s">
        <v>1772</v>
      </c>
      <c r="V2312" s="108">
        <v>8.5000000000000006E-2</v>
      </c>
      <c r="W2312" s="108">
        <v>6.3100000000000003E-2</v>
      </c>
      <c r="X2312" s="1" t="s">
        <v>636</v>
      </c>
      <c r="Z2312" s="107">
        <v>9500</v>
      </c>
      <c r="AA2312" s="107">
        <v>1</v>
      </c>
      <c r="AB2312" s="107">
        <v>105.85</v>
      </c>
      <c r="AC2312" s="107">
        <v>0</v>
      </c>
      <c r="AD2312" s="107">
        <v>10.05575</v>
      </c>
      <c r="AE2312" s="107"/>
      <c r="AF2312" s="107"/>
      <c r="AG2312" s="1" t="s">
        <v>17</v>
      </c>
      <c r="AH2312" s="108">
        <v>7.3071302207522494E-5</v>
      </c>
      <c r="AI2312" s="108">
        <v>9.1572207600000002E-4</v>
      </c>
      <c r="AJ2312" s="108">
        <v>3.1858453399999999E-4</v>
      </c>
    </row>
    <row r="2313" spans="1:36" hidden="1">
      <c r="A2313" s="1">
        <v>13918</v>
      </c>
      <c r="B2313" s="1">
        <v>13921</v>
      </c>
      <c r="C2313" s="1" t="s">
        <v>1644</v>
      </c>
      <c r="D2313" s="1">
        <v>520000118</v>
      </c>
      <c r="E2313" s="1" t="s">
        <v>429</v>
      </c>
      <c r="F2313" s="1" t="s">
        <v>1795</v>
      </c>
      <c r="G2313" s="1" t="s">
        <v>1796</v>
      </c>
      <c r="H2313" s="1" t="s">
        <v>76</v>
      </c>
      <c r="I2313" s="1" t="s">
        <v>229</v>
      </c>
      <c r="J2313" s="1" t="s">
        <v>53</v>
      </c>
      <c r="K2313" s="1" t="s">
        <v>53</v>
      </c>
      <c r="L2313" s="1" t="s">
        <v>821</v>
      </c>
      <c r="M2313" s="1" t="s">
        <v>311</v>
      </c>
      <c r="N2313" s="1" t="s">
        <v>256</v>
      </c>
      <c r="O2313" s="1" t="s">
        <v>62</v>
      </c>
      <c r="P2313" s="1" t="s">
        <v>1208</v>
      </c>
      <c r="Q2313" s="1" t="s">
        <v>65</v>
      </c>
      <c r="R2313" s="1" t="s">
        <v>57</v>
      </c>
      <c r="S2313" s="1" t="s">
        <v>1209</v>
      </c>
      <c r="T2313" s="109">
        <v>3.0529999999999999</v>
      </c>
      <c r="U2313" s="121">
        <v>47526</v>
      </c>
      <c r="V2313" s="108">
        <v>1.7500000000000002E-2</v>
      </c>
      <c r="W2313" s="108">
        <v>2.5499999999999998E-2</v>
      </c>
      <c r="X2313" s="1" t="s">
        <v>636</v>
      </c>
      <c r="Z2313" s="107">
        <v>5751.28</v>
      </c>
      <c r="AA2313" s="107">
        <v>1</v>
      </c>
      <c r="AB2313" s="107">
        <v>112.78</v>
      </c>
      <c r="AC2313" s="107">
        <v>0</v>
      </c>
      <c r="AD2313" s="107">
        <v>6.4862900000000003</v>
      </c>
      <c r="AE2313" s="107"/>
      <c r="AF2313" s="107"/>
      <c r="AG2313" s="1" t="s">
        <v>17</v>
      </c>
      <c r="AH2313" s="108">
        <v>2.5800208787591198E-6</v>
      </c>
      <c r="AI2313" s="108">
        <v>5.9067090400000003E-4</v>
      </c>
      <c r="AJ2313" s="108">
        <v>2.05497519E-4</v>
      </c>
    </row>
    <row r="2314" spans="1:36" hidden="1">
      <c r="A2314" s="1">
        <v>13918</v>
      </c>
      <c r="B2314" s="1">
        <v>13921</v>
      </c>
      <c r="C2314" s="1" t="s">
        <v>1644</v>
      </c>
      <c r="D2314" s="1">
        <v>520000118</v>
      </c>
      <c r="E2314" s="1" t="s">
        <v>429</v>
      </c>
      <c r="F2314" s="1" t="s">
        <v>1799</v>
      </c>
      <c r="G2314" s="1" t="s">
        <v>1800</v>
      </c>
      <c r="H2314" s="1" t="s">
        <v>76</v>
      </c>
      <c r="I2314" s="1" t="s">
        <v>229</v>
      </c>
      <c r="J2314" s="1" t="s">
        <v>53</v>
      </c>
      <c r="K2314" s="1" t="s">
        <v>53</v>
      </c>
      <c r="L2314" s="1" t="s">
        <v>821</v>
      </c>
      <c r="M2314" s="1" t="s">
        <v>311</v>
      </c>
      <c r="N2314" s="1" t="s">
        <v>256</v>
      </c>
      <c r="O2314" s="1" t="s">
        <v>62</v>
      </c>
      <c r="P2314" s="1" t="s">
        <v>1343</v>
      </c>
      <c r="Q2314" s="1" t="s">
        <v>65</v>
      </c>
      <c r="R2314" s="1" t="s">
        <v>57</v>
      </c>
      <c r="S2314" s="1" t="s">
        <v>1209</v>
      </c>
      <c r="T2314" s="109">
        <v>1.101</v>
      </c>
      <c r="U2314" s="121" t="s">
        <v>1801</v>
      </c>
      <c r="V2314" s="108">
        <v>2.5899999999999999E-2</v>
      </c>
      <c r="W2314" s="108">
        <v>2.8500000000000001E-2</v>
      </c>
      <c r="X2314" s="1" t="s">
        <v>636</v>
      </c>
      <c r="Z2314" s="107">
        <v>100000</v>
      </c>
      <c r="AA2314" s="107">
        <v>1</v>
      </c>
      <c r="AB2314" s="107">
        <v>117.6</v>
      </c>
      <c r="AC2314" s="107">
        <v>0</v>
      </c>
      <c r="AD2314" s="107">
        <v>117.6</v>
      </c>
      <c r="AE2314" s="107"/>
      <c r="AF2314" s="107"/>
      <c r="AG2314" s="1" t="s">
        <v>17</v>
      </c>
      <c r="AH2314" s="108">
        <v>9.4683520333285995E-5</v>
      </c>
      <c r="AI2314" s="108">
        <v>1.0709187893000001E-2</v>
      </c>
      <c r="AJ2314" s="108">
        <v>3.7257828859999999E-3</v>
      </c>
    </row>
    <row r="2315" spans="1:36" hidden="1">
      <c r="A2315" s="1">
        <v>13918</v>
      </c>
      <c r="B2315" s="1">
        <v>13921</v>
      </c>
      <c r="C2315" s="1" t="s">
        <v>1701</v>
      </c>
      <c r="D2315" s="1">
        <v>520036120</v>
      </c>
      <c r="E2315" s="1" t="s">
        <v>429</v>
      </c>
      <c r="F2315" s="1" t="s">
        <v>1802</v>
      </c>
      <c r="G2315" s="1" t="s">
        <v>1803</v>
      </c>
      <c r="H2315" s="1" t="s">
        <v>76</v>
      </c>
      <c r="I2315" s="1" t="s">
        <v>228</v>
      </c>
      <c r="J2315" s="1" t="s">
        <v>53</v>
      </c>
      <c r="K2315" s="1" t="s">
        <v>53</v>
      </c>
      <c r="L2315" s="1" t="s">
        <v>821</v>
      </c>
      <c r="M2315" s="1" t="s">
        <v>311</v>
      </c>
      <c r="N2315" s="1" t="s">
        <v>269</v>
      </c>
      <c r="O2315" s="1" t="s">
        <v>62</v>
      </c>
      <c r="P2315" s="1" t="s">
        <v>1343</v>
      </c>
      <c r="Q2315" s="1" t="s">
        <v>65</v>
      </c>
      <c r="R2315" s="1" t="s">
        <v>57</v>
      </c>
      <c r="S2315" s="1" t="s">
        <v>1209</v>
      </c>
      <c r="T2315" s="109">
        <v>4.8129999999999997</v>
      </c>
      <c r="U2315" s="121">
        <v>47890</v>
      </c>
      <c r="V2315" s="108">
        <v>5.2499999999999998E-2</v>
      </c>
      <c r="W2315" s="108">
        <v>5.0999999999999997E-2</v>
      </c>
      <c r="X2315" s="1" t="s">
        <v>636</v>
      </c>
      <c r="Z2315" s="107">
        <v>18000</v>
      </c>
      <c r="AA2315" s="107">
        <v>1</v>
      </c>
      <c r="AB2315" s="107">
        <v>103.2</v>
      </c>
      <c r="AC2315" s="107">
        <v>0</v>
      </c>
      <c r="AD2315" s="107">
        <v>18.576000000000001</v>
      </c>
      <c r="AE2315" s="107"/>
      <c r="AF2315" s="107"/>
      <c r="AG2315" s="1" t="s">
        <v>17</v>
      </c>
      <c r="AH2315" s="108">
        <v>3.6000000000000001E-5</v>
      </c>
      <c r="AI2315" s="108">
        <v>1.691614577E-3</v>
      </c>
      <c r="AJ2315" s="108">
        <v>5.8852162299999995E-4</v>
      </c>
    </row>
    <row r="2316" spans="1:36" hidden="1">
      <c r="A2316" s="1">
        <v>13918</v>
      </c>
      <c r="B2316" s="1">
        <v>13921</v>
      </c>
      <c r="C2316" s="1" t="s">
        <v>1523</v>
      </c>
      <c r="D2316" s="1">
        <v>513682146</v>
      </c>
      <c r="E2316" s="1" t="s">
        <v>429</v>
      </c>
      <c r="F2316" s="1" t="s">
        <v>1804</v>
      </c>
      <c r="G2316" s="1" t="s">
        <v>1805</v>
      </c>
      <c r="H2316" s="1" t="s">
        <v>76</v>
      </c>
      <c r="I2316" s="1" t="s">
        <v>229</v>
      </c>
      <c r="J2316" s="1" t="s">
        <v>53</v>
      </c>
      <c r="K2316" s="1" t="s">
        <v>53</v>
      </c>
      <c r="L2316" s="1" t="s">
        <v>821</v>
      </c>
      <c r="M2316" s="1" t="s">
        <v>311</v>
      </c>
      <c r="N2316" s="1" t="s">
        <v>256</v>
      </c>
      <c r="O2316" s="1" t="s">
        <v>62</v>
      </c>
      <c r="P2316" s="1" t="s">
        <v>1343</v>
      </c>
      <c r="Q2316" s="1" t="s">
        <v>65</v>
      </c>
      <c r="R2316" s="1" t="s">
        <v>57</v>
      </c>
      <c r="S2316" s="1" t="s">
        <v>1209</v>
      </c>
      <c r="T2316" s="109">
        <v>4.1260000000000003</v>
      </c>
      <c r="U2316" s="121" t="s">
        <v>1806</v>
      </c>
      <c r="V2316" s="108">
        <v>2.5899999999999999E-2</v>
      </c>
      <c r="W2316" s="108">
        <v>2.7699999999999999E-2</v>
      </c>
      <c r="X2316" s="1" t="s">
        <v>636</v>
      </c>
      <c r="Z2316" s="107">
        <v>15000</v>
      </c>
      <c r="AA2316" s="107">
        <v>1</v>
      </c>
      <c r="AB2316" s="107">
        <v>103.09</v>
      </c>
      <c r="AC2316" s="107">
        <v>0</v>
      </c>
      <c r="AD2316" s="107">
        <v>15.4635</v>
      </c>
      <c r="AE2316" s="107"/>
      <c r="AF2316" s="107"/>
      <c r="AG2316" s="1" t="s">
        <v>17</v>
      </c>
      <c r="AH2316" s="108">
        <v>2.1968043818924699E-5</v>
      </c>
      <c r="AI2316" s="108">
        <v>1.408176249E-3</v>
      </c>
      <c r="AJ2316" s="108">
        <v>4.8991193500000005E-4</v>
      </c>
    </row>
    <row r="2317" spans="1:36" hidden="1">
      <c r="A2317" s="1">
        <v>13918</v>
      </c>
      <c r="B2317" s="1">
        <v>13921</v>
      </c>
      <c r="C2317" s="1" t="s">
        <v>1613</v>
      </c>
      <c r="D2317" s="1">
        <v>513988824</v>
      </c>
      <c r="E2317" s="1" t="s">
        <v>429</v>
      </c>
      <c r="F2317" s="1" t="s">
        <v>1807</v>
      </c>
      <c r="G2317" s="1" t="s">
        <v>1808</v>
      </c>
      <c r="H2317" s="1" t="s">
        <v>76</v>
      </c>
      <c r="I2317" s="1" t="s">
        <v>228</v>
      </c>
      <c r="J2317" s="1" t="s">
        <v>53</v>
      </c>
      <c r="K2317" s="1" t="s">
        <v>53</v>
      </c>
      <c r="L2317" s="1" t="s">
        <v>821</v>
      </c>
      <c r="M2317" s="1" t="s">
        <v>311</v>
      </c>
      <c r="N2317" s="1" t="s">
        <v>140</v>
      </c>
      <c r="O2317" s="1" t="s">
        <v>62</v>
      </c>
      <c r="P2317" s="1" t="s">
        <v>298</v>
      </c>
      <c r="Q2317" s="1" t="s">
        <v>298</v>
      </c>
      <c r="R2317" s="1" t="s">
        <v>57</v>
      </c>
      <c r="S2317" s="1" t="s">
        <v>1209</v>
      </c>
      <c r="T2317" s="109">
        <v>0.84099999999999997</v>
      </c>
      <c r="U2317" s="121" t="s">
        <v>1606</v>
      </c>
      <c r="V2317" s="108">
        <v>8.2000000000000003E-2</v>
      </c>
      <c r="W2317" s="108">
        <v>6.6199999999999995E-2</v>
      </c>
      <c r="X2317" s="1" t="s">
        <v>636</v>
      </c>
      <c r="Z2317" s="107">
        <v>6000</v>
      </c>
      <c r="AA2317" s="107">
        <v>1</v>
      </c>
      <c r="AB2317" s="107">
        <v>103.45</v>
      </c>
      <c r="AC2317" s="107">
        <v>0</v>
      </c>
      <c r="AD2317" s="107">
        <v>6.2069999999999999</v>
      </c>
      <c r="AE2317" s="107"/>
      <c r="AF2317" s="107"/>
      <c r="AG2317" s="1" t="s">
        <v>17</v>
      </c>
      <c r="AH2317" s="108">
        <v>5.8252427184466E-5</v>
      </c>
      <c r="AI2317" s="108">
        <v>5.6523749299999999E-4</v>
      </c>
      <c r="AJ2317" s="108">
        <v>1.96649101E-4</v>
      </c>
    </row>
    <row r="2318" spans="1:36" hidden="1">
      <c r="A2318" s="1">
        <v>13918</v>
      </c>
      <c r="B2318" s="1">
        <v>13921</v>
      </c>
      <c r="C2318" s="1" t="s">
        <v>1613</v>
      </c>
      <c r="D2318" s="1">
        <v>513988824</v>
      </c>
      <c r="E2318" s="1" t="s">
        <v>429</v>
      </c>
      <c r="F2318" s="1" t="s">
        <v>2523</v>
      </c>
      <c r="G2318" s="1" t="s">
        <v>2524</v>
      </c>
      <c r="H2318" s="1" t="s">
        <v>76</v>
      </c>
      <c r="I2318" s="1" t="s">
        <v>228</v>
      </c>
      <c r="J2318" s="1" t="s">
        <v>53</v>
      </c>
      <c r="K2318" s="1" t="s">
        <v>53</v>
      </c>
      <c r="L2318" s="1" t="s">
        <v>54</v>
      </c>
      <c r="M2318" s="1" t="s">
        <v>311</v>
      </c>
      <c r="N2318" s="1" t="s">
        <v>140</v>
      </c>
      <c r="O2318" s="1" t="s">
        <v>62</v>
      </c>
      <c r="P2318" s="1" t="s">
        <v>298</v>
      </c>
      <c r="Q2318" s="1" t="s">
        <v>298</v>
      </c>
      <c r="R2318" s="1" t="s">
        <v>57</v>
      </c>
      <c r="S2318" s="1" t="s">
        <v>1209</v>
      </c>
      <c r="T2318" s="109">
        <v>0.84099999999999997</v>
      </c>
      <c r="U2318" s="121" t="s">
        <v>1606</v>
      </c>
      <c r="V2318" s="108">
        <v>8.2000000000000003E-2</v>
      </c>
      <c r="W2318" s="108">
        <v>6.6199999999999995E-2</v>
      </c>
      <c r="X2318" s="1" t="s">
        <v>636</v>
      </c>
      <c r="Z2318" s="107">
        <v>50000</v>
      </c>
      <c r="AA2318" s="107">
        <v>1</v>
      </c>
      <c r="AB2318" s="107">
        <v>103.45</v>
      </c>
      <c r="AC2318" s="107">
        <v>0</v>
      </c>
      <c r="AD2318" s="107">
        <v>51.725000000000001</v>
      </c>
      <c r="AE2318" s="107"/>
      <c r="AF2318" s="107"/>
      <c r="AG2318" s="1" t="s">
        <v>17</v>
      </c>
      <c r="AH2318" s="108">
        <v>1.1581164850000001E-3</v>
      </c>
      <c r="AI2318" s="108">
        <v>4.7103124460000003E-3</v>
      </c>
      <c r="AJ2318" s="108">
        <v>1.638742515E-3</v>
      </c>
    </row>
    <row r="2319" spans="1:36" hidden="1">
      <c r="A2319" s="1">
        <v>13918</v>
      </c>
      <c r="B2319" s="1">
        <v>13921</v>
      </c>
      <c r="C2319" s="1" t="s">
        <v>1809</v>
      </c>
      <c r="D2319" s="1">
        <v>520018078</v>
      </c>
      <c r="E2319" s="1" t="s">
        <v>429</v>
      </c>
      <c r="F2319" s="1" t="s">
        <v>1810</v>
      </c>
      <c r="G2319" s="1" t="s">
        <v>1811</v>
      </c>
      <c r="H2319" s="1" t="s">
        <v>76</v>
      </c>
      <c r="I2319" s="1" t="s">
        <v>229</v>
      </c>
      <c r="J2319" s="1" t="s">
        <v>53</v>
      </c>
      <c r="K2319" s="1" t="s">
        <v>53</v>
      </c>
      <c r="L2319" s="1" t="s">
        <v>821</v>
      </c>
      <c r="M2319" s="1" t="s">
        <v>311</v>
      </c>
      <c r="N2319" s="1" t="s">
        <v>256</v>
      </c>
      <c r="O2319" s="1" t="s">
        <v>62</v>
      </c>
      <c r="P2319" s="1" t="s">
        <v>1208</v>
      </c>
      <c r="Q2319" s="1" t="s">
        <v>65</v>
      </c>
      <c r="R2319" s="1" t="s">
        <v>57</v>
      </c>
      <c r="S2319" s="1" t="s">
        <v>1209</v>
      </c>
      <c r="T2319" s="109">
        <v>2.3460000000000001</v>
      </c>
      <c r="U2319" s="121" t="s">
        <v>1812</v>
      </c>
      <c r="V2319" s="108">
        <v>1.8599999999999998E-2</v>
      </c>
      <c r="W2319" s="108">
        <v>2.41E-2</v>
      </c>
      <c r="X2319" s="1" t="s">
        <v>636</v>
      </c>
      <c r="Z2319" s="107">
        <v>29238</v>
      </c>
      <c r="AA2319" s="107">
        <v>1</v>
      </c>
      <c r="AB2319" s="107">
        <v>102.59</v>
      </c>
      <c r="AC2319" s="107">
        <v>0</v>
      </c>
      <c r="AD2319" s="107">
        <v>29.995259999999998</v>
      </c>
      <c r="AE2319" s="107"/>
      <c r="AF2319" s="107"/>
      <c r="AG2319" s="1" t="s">
        <v>17</v>
      </c>
      <c r="AH2319" s="108">
        <v>1.0174285532042799E-5</v>
      </c>
      <c r="AI2319" s="108">
        <v>2.7315040409999999E-3</v>
      </c>
      <c r="AJ2319" s="108">
        <v>9.5030464600000003E-4</v>
      </c>
    </row>
    <row r="2320" spans="1:36" hidden="1">
      <c r="A2320" s="1">
        <v>13918</v>
      </c>
      <c r="B2320" s="1">
        <v>13921</v>
      </c>
      <c r="C2320" s="1" t="s">
        <v>1809</v>
      </c>
      <c r="D2320" s="1">
        <v>520018078</v>
      </c>
      <c r="E2320" s="1" t="s">
        <v>429</v>
      </c>
      <c r="F2320" s="1" t="s">
        <v>1813</v>
      </c>
      <c r="G2320" s="1" t="s">
        <v>1814</v>
      </c>
      <c r="H2320" s="1" t="s">
        <v>76</v>
      </c>
      <c r="I2320" s="1" t="s">
        <v>229</v>
      </c>
      <c r="J2320" s="1" t="s">
        <v>53</v>
      </c>
      <c r="K2320" s="1" t="s">
        <v>53</v>
      </c>
      <c r="L2320" s="1" t="s">
        <v>821</v>
      </c>
      <c r="M2320" s="1" t="s">
        <v>311</v>
      </c>
      <c r="N2320" s="1" t="s">
        <v>256</v>
      </c>
      <c r="O2320" s="1" t="s">
        <v>62</v>
      </c>
      <c r="P2320" s="1" t="s">
        <v>1208</v>
      </c>
      <c r="Q2320" s="1" t="s">
        <v>65</v>
      </c>
      <c r="R2320" s="1" t="s">
        <v>57</v>
      </c>
      <c r="S2320" s="1" t="s">
        <v>1209</v>
      </c>
      <c r="T2320" s="109">
        <v>4.5970000000000004</v>
      </c>
      <c r="U2320" s="121" t="s">
        <v>1643</v>
      </c>
      <c r="V2320" s="108">
        <v>2.0199999999999999E-2</v>
      </c>
      <c r="W2320" s="108">
        <v>2.58E-2</v>
      </c>
      <c r="X2320" s="1" t="s">
        <v>636</v>
      </c>
      <c r="Z2320" s="107">
        <v>50000</v>
      </c>
      <c r="AA2320" s="107">
        <v>1</v>
      </c>
      <c r="AB2320" s="107">
        <v>101.85</v>
      </c>
      <c r="AC2320" s="107">
        <v>0</v>
      </c>
      <c r="AD2320" s="107">
        <v>50.924999999999997</v>
      </c>
      <c r="AE2320" s="107"/>
      <c r="AF2320" s="107"/>
      <c r="AG2320" s="1" t="s">
        <v>17</v>
      </c>
      <c r="AH2320" s="108">
        <v>1.4013390074483999E-5</v>
      </c>
      <c r="AI2320" s="108">
        <v>4.6374608279999997E-3</v>
      </c>
      <c r="AJ2320" s="108">
        <v>1.6133970529999999E-3</v>
      </c>
    </row>
    <row r="2321" spans="1:36" hidden="1">
      <c r="A2321" s="1">
        <v>13918</v>
      </c>
      <c r="B2321" s="1">
        <v>13921</v>
      </c>
      <c r="C2321" s="1" t="s">
        <v>1660</v>
      </c>
      <c r="D2321" s="1">
        <v>520032046</v>
      </c>
      <c r="E2321" s="1" t="s">
        <v>429</v>
      </c>
      <c r="F2321" s="1" t="s">
        <v>1815</v>
      </c>
      <c r="G2321" s="1" t="s">
        <v>1816</v>
      </c>
      <c r="H2321" s="1" t="s">
        <v>76</v>
      </c>
      <c r="I2321" s="1" t="s">
        <v>229</v>
      </c>
      <c r="J2321" s="1" t="s">
        <v>53</v>
      </c>
      <c r="K2321" s="1" t="s">
        <v>53</v>
      </c>
      <c r="L2321" s="1" t="s">
        <v>821</v>
      </c>
      <c r="M2321" s="1" t="s">
        <v>311</v>
      </c>
      <c r="N2321" s="1" t="s">
        <v>256</v>
      </c>
      <c r="O2321" s="1" t="s">
        <v>62</v>
      </c>
      <c r="P2321" s="1" t="s">
        <v>1208</v>
      </c>
      <c r="Q2321" s="1" t="s">
        <v>65</v>
      </c>
      <c r="R2321" s="1" t="s">
        <v>57</v>
      </c>
      <c r="S2321" s="1" t="s">
        <v>1209</v>
      </c>
      <c r="T2321" s="109">
        <v>4.45</v>
      </c>
      <c r="U2321" s="121" t="s">
        <v>1817</v>
      </c>
      <c r="V2321" s="108">
        <v>1.9900000000000001E-2</v>
      </c>
      <c r="W2321" s="108">
        <v>2.5399999999999999E-2</v>
      </c>
      <c r="X2321" s="1" t="s">
        <v>636</v>
      </c>
      <c r="Z2321" s="107">
        <v>18000</v>
      </c>
      <c r="AA2321" s="107">
        <v>1</v>
      </c>
      <c r="AB2321" s="107">
        <v>101.81</v>
      </c>
      <c r="AC2321" s="107">
        <v>0</v>
      </c>
      <c r="AD2321" s="107">
        <v>18.325800000000001</v>
      </c>
      <c r="AE2321" s="107"/>
      <c r="AF2321" s="107"/>
      <c r="AG2321" s="1" t="s">
        <v>17</v>
      </c>
      <c r="AH2321" s="108">
        <v>7.40740740740741E-6</v>
      </c>
      <c r="AI2321" s="108">
        <v>1.668830233E-3</v>
      </c>
      <c r="AJ2321" s="108">
        <v>5.8059482999999997E-4</v>
      </c>
    </row>
    <row r="2322" spans="1:36" hidden="1">
      <c r="A2322" s="1">
        <v>13918</v>
      </c>
      <c r="B2322" s="1">
        <v>13921</v>
      </c>
      <c r="C2322" s="1" t="s">
        <v>1818</v>
      </c>
      <c r="D2322" s="1">
        <v>516291754</v>
      </c>
      <c r="E2322" s="1" t="s">
        <v>429</v>
      </c>
      <c r="F2322" s="1" t="s">
        <v>1819</v>
      </c>
      <c r="G2322" s="1" t="s">
        <v>1820</v>
      </c>
      <c r="H2322" s="1" t="s">
        <v>76</v>
      </c>
      <c r="I2322" s="1" t="s">
        <v>229</v>
      </c>
      <c r="J2322" s="1" t="s">
        <v>53</v>
      </c>
      <c r="K2322" s="1" t="s">
        <v>53</v>
      </c>
      <c r="L2322" s="1" t="s">
        <v>821</v>
      </c>
      <c r="M2322" s="1" t="s">
        <v>311</v>
      </c>
      <c r="N2322" s="1" t="s">
        <v>651</v>
      </c>
      <c r="O2322" s="1" t="s">
        <v>62</v>
      </c>
      <c r="P2322" s="1" t="s">
        <v>298</v>
      </c>
      <c r="Q2322" s="1" t="s">
        <v>298</v>
      </c>
      <c r="R2322" s="1" t="s">
        <v>57</v>
      </c>
      <c r="S2322" s="1" t="s">
        <v>1209</v>
      </c>
      <c r="T2322" s="109">
        <v>2.5720000000000001</v>
      </c>
      <c r="U2322" s="121" t="s">
        <v>1428</v>
      </c>
      <c r="V2322" s="108">
        <v>4.6098E-2</v>
      </c>
      <c r="W2322" s="108">
        <v>3.3500000000000002E-2</v>
      </c>
      <c r="X2322" s="1" t="s">
        <v>636</v>
      </c>
      <c r="Z2322" s="107">
        <v>30000</v>
      </c>
      <c r="AA2322" s="107">
        <v>1</v>
      </c>
      <c r="AB2322" s="107">
        <v>108.36</v>
      </c>
      <c r="AC2322" s="107">
        <v>0</v>
      </c>
      <c r="AD2322" s="107">
        <v>32.508000000000003</v>
      </c>
      <c r="AE2322" s="107"/>
      <c r="AF2322" s="107"/>
      <c r="AG2322" s="1" t="s">
        <v>17</v>
      </c>
      <c r="AH2322" s="108">
        <v>3.0622900417390102E-5</v>
      </c>
      <c r="AI2322" s="108">
        <v>2.9603255099999999E-3</v>
      </c>
      <c r="AJ2322" s="108">
        <v>1.0299128399999999E-3</v>
      </c>
    </row>
    <row r="2323" spans="1:36">
      <c r="A2323" s="1">
        <v>13918</v>
      </c>
      <c r="B2323" s="1">
        <v>13921</v>
      </c>
      <c r="C2323" s="1" t="s">
        <v>1821</v>
      </c>
      <c r="D2323" s="1">
        <v>560040545</v>
      </c>
      <c r="E2323" s="1" t="s">
        <v>430</v>
      </c>
      <c r="F2323" s="1" t="s">
        <v>1822</v>
      </c>
      <c r="G2323" s="1" t="s">
        <v>1823</v>
      </c>
      <c r="H2323" s="1" t="s">
        <v>76</v>
      </c>
      <c r="I2323" s="1" t="s">
        <v>228</v>
      </c>
      <c r="J2323" s="1" t="s">
        <v>53</v>
      </c>
      <c r="K2323" s="1" t="s">
        <v>314</v>
      </c>
      <c r="L2323" s="1" t="s">
        <v>821</v>
      </c>
      <c r="M2323" s="1" t="s">
        <v>311</v>
      </c>
      <c r="N2323" s="1" t="s">
        <v>140</v>
      </c>
      <c r="O2323" s="1" t="s">
        <v>62</v>
      </c>
      <c r="P2323" s="1" t="s">
        <v>298</v>
      </c>
      <c r="Q2323" s="1" t="s">
        <v>298</v>
      </c>
      <c r="R2323" s="1" t="s">
        <v>57</v>
      </c>
      <c r="S2323" s="1" t="s">
        <v>1209</v>
      </c>
      <c r="T2323" s="109">
        <v>3.0830000000000002</v>
      </c>
      <c r="U2323" s="121" t="s">
        <v>1824</v>
      </c>
      <c r="V2323" s="108">
        <v>8.1500000000000003E-2</v>
      </c>
      <c r="W2323" s="108">
        <v>6.1699999999999998E-2</v>
      </c>
      <c r="X2323" s="1" t="s">
        <v>636</v>
      </c>
      <c r="Z2323" s="107">
        <v>35000</v>
      </c>
      <c r="AA2323" s="107">
        <v>1</v>
      </c>
      <c r="AB2323" s="107">
        <v>106.44</v>
      </c>
      <c r="AC2323" s="107">
        <v>0</v>
      </c>
      <c r="AD2323" s="107">
        <v>37.253999999999998</v>
      </c>
      <c r="AE2323" s="107"/>
      <c r="AF2323" s="107"/>
      <c r="AG2323" s="1" t="s">
        <v>17</v>
      </c>
      <c r="AH2323" s="108">
        <v>1.6966488699999999E-4</v>
      </c>
      <c r="AI2323" s="108">
        <v>3.3925177359999999E-3</v>
      </c>
      <c r="AJ2323" s="108">
        <v>1.1802747919999999E-3</v>
      </c>
    </row>
    <row r="2324" spans="1:36" hidden="1">
      <c r="A2324" s="1">
        <v>13918</v>
      </c>
      <c r="B2324" s="1">
        <v>13921</v>
      </c>
      <c r="C2324" s="1" t="s">
        <v>1607</v>
      </c>
      <c r="D2324" s="1">
        <v>513201582</v>
      </c>
      <c r="E2324" s="1" t="s">
        <v>429</v>
      </c>
      <c r="F2324" s="1" t="s">
        <v>1825</v>
      </c>
      <c r="G2324" s="1" t="s">
        <v>1826</v>
      </c>
      <c r="H2324" s="1" t="s">
        <v>76</v>
      </c>
      <c r="I2324" s="1" t="s">
        <v>228</v>
      </c>
      <c r="J2324" s="1" t="s">
        <v>53</v>
      </c>
      <c r="K2324" s="1" t="s">
        <v>53</v>
      </c>
      <c r="L2324" s="1" t="s">
        <v>821</v>
      </c>
      <c r="M2324" s="1" t="s">
        <v>311</v>
      </c>
      <c r="N2324" s="1" t="s">
        <v>140</v>
      </c>
      <c r="O2324" s="1" t="s">
        <v>62</v>
      </c>
      <c r="P2324" s="1" t="s">
        <v>1447</v>
      </c>
      <c r="Q2324" s="1" t="s">
        <v>70</v>
      </c>
      <c r="R2324" s="1" t="s">
        <v>57</v>
      </c>
      <c r="S2324" s="1" t="s">
        <v>1209</v>
      </c>
      <c r="T2324" s="109">
        <v>1.7789999999999999</v>
      </c>
      <c r="U2324" s="121" t="s">
        <v>1428</v>
      </c>
      <c r="V2324" s="108">
        <v>7.3999999999999996E-2</v>
      </c>
      <c r="W2324" s="108">
        <v>5.7599999999999998E-2</v>
      </c>
      <c r="X2324" s="1" t="s">
        <v>636</v>
      </c>
      <c r="Z2324" s="107">
        <v>19000</v>
      </c>
      <c r="AA2324" s="107">
        <v>1</v>
      </c>
      <c r="AB2324" s="107">
        <v>104.88</v>
      </c>
      <c r="AC2324" s="107">
        <v>0</v>
      </c>
      <c r="AD2324" s="107">
        <v>19.927199999999999</v>
      </c>
      <c r="AE2324" s="107"/>
      <c r="AF2324" s="107"/>
      <c r="AG2324" s="1" t="s">
        <v>17</v>
      </c>
      <c r="AH2324" s="108">
        <v>1.8130393700000001E-4</v>
      </c>
      <c r="AI2324" s="108">
        <v>1.8146609599999999E-3</v>
      </c>
      <c r="AJ2324" s="108">
        <v>6.3133010800000004E-4</v>
      </c>
    </row>
    <row r="2325" spans="1:36" hidden="1">
      <c r="A2325" s="1">
        <v>13918</v>
      </c>
      <c r="B2325" s="1">
        <v>13921</v>
      </c>
      <c r="C2325" s="1" t="s">
        <v>1363</v>
      </c>
      <c r="D2325" s="1">
        <v>514065283</v>
      </c>
      <c r="E2325" s="1" t="s">
        <v>429</v>
      </c>
      <c r="F2325" s="1" t="s">
        <v>1827</v>
      </c>
      <c r="G2325" s="1" t="s">
        <v>1828</v>
      </c>
      <c r="H2325" s="1" t="s">
        <v>76</v>
      </c>
      <c r="I2325" s="1" t="s">
        <v>228</v>
      </c>
      <c r="J2325" s="1" t="s">
        <v>53</v>
      </c>
      <c r="K2325" s="1" t="s">
        <v>53</v>
      </c>
      <c r="L2325" s="1" t="s">
        <v>821</v>
      </c>
      <c r="M2325" s="1" t="s">
        <v>311</v>
      </c>
      <c r="N2325" s="1" t="s">
        <v>75</v>
      </c>
      <c r="O2325" s="1" t="s">
        <v>62</v>
      </c>
      <c r="P2325" s="1" t="s">
        <v>1343</v>
      </c>
      <c r="Q2325" s="1" t="s">
        <v>65</v>
      </c>
      <c r="R2325" s="1" t="s">
        <v>57</v>
      </c>
      <c r="S2325" s="1" t="s">
        <v>1209</v>
      </c>
      <c r="T2325" s="109">
        <v>2.9140000000000001</v>
      </c>
      <c r="U2325" s="121" t="s">
        <v>1829</v>
      </c>
      <c r="V2325" s="108">
        <v>5.0500000000000003E-2</v>
      </c>
      <c r="W2325" s="108">
        <v>5.2999999999999999E-2</v>
      </c>
      <c r="X2325" s="1" t="s">
        <v>636</v>
      </c>
      <c r="Z2325" s="107">
        <v>11268.4</v>
      </c>
      <c r="AA2325" s="107">
        <v>1</v>
      </c>
      <c r="AB2325" s="107">
        <v>100.78</v>
      </c>
      <c r="AC2325" s="107">
        <v>0</v>
      </c>
      <c r="AD2325" s="107">
        <v>11.35629</v>
      </c>
      <c r="AE2325" s="107"/>
      <c r="AF2325" s="107"/>
      <c r="AG2325" s="1" t="s">
        <v>17</v>
      </c>
      <c r="AH2325" s="108">
        <v>5.0763601991015801E-5</v>
      </c>
      <c r="AI2325" s="108">
        <v>1.0341551300000001E-3</v>
      </c>
      <c r="AJ2325" s="108">
        <v>3.5978801799999997E-4</v>
      </c>
    </row>
    <row r="2326" spans="1:36" hidden="1">
      <c r="A2326" s="1">
        <v>13918</v>
      </c>
      <c r="B2326" s="1">
        <v>13921</v>
      </c>
      <c r="C2326" s="1" t="s">
        <v>1466</v>
      </c>
      <c r="D2326" s="1">
        <v>520039868</v>
      </c>
      <c r="E2326" s="1" t="s">
        <v>429</v>
      </c>
      <c r="F2326" s="1" t="s">
        <v>1830</v>
      </c>
      <c r="G2326" s="1" t="s">
        <v>1831</v>
      </c>
      <c r="H2326" s="1" t="s">
        <v>76</v>
      </c>
      <c r="I2326" s="1" t="s">
        <v>228</v>
      </c>
      <c r="J2326" s="1" t="s">
        <v>53</v>
      </c>
      <c r="K2326" s="1" t="s">
        <v>53</v>
      </c>
      <c r="L2326" s="1" t="s">
        <v>821</v>
      </c>
      <c r="M2326" s="1" t="s">
        <v>311</v>
      </c>
      <c r="N2326" s="1" t="s">
        <v>647</v>
      </c>
      <c r="O2326" s="1" t="s">
        <v>62</v>
      </c>
      <c r="P2326" s="1" t="s">
        <v>298</v>
      </c>
      <c r="Q2326" s="1" t="s">
        <v>298</v>
      </c>
      <c r="R2326" s="1" t="s">
        <v>57</v>
      </c>
      <c r="S2326" s="1" t="s">
        <v>1209</v>
      </c>
      <c r="T2326" s="109">
        <v>2.9860000000000002</v>
      </c>
      <c r="U2326" s="121" t="s">
        <v>1239</v>
      </c>
      <c r="V2326" s="108">
        <v>5.5E-2</v>
      </c>
      <c r="W2326" s="108">
        <v>6.2199999999999998E-2</v>
      </c>
      <c r="X2326" s="1" t="s">
        <v>636</v>
      </c>
      <c r="Z2326" s="107">
        <v>70000</v>
      </c>
      <c r="AA2326" s="107">
        <v>1</v>
      </c>
      <c r="AB2326" s="107">
        <v>98.21</v>
      </c>
      <c r="AC2326" s="107">
        <v>0</v>
      </c>
      <c r="AD2326" s="107">
        <v>68.747</v>
      </c>
      <c r="AE2326" s="107"/>
      <c r="AF2326" s="107"/>
      <c r="AG2326" s="1" t="s">
        <v>17</v>
      </c>
      <c r="AH2326" s="108">
        <v>2.13355612E-4</v>
      </c>
      <c r="AI2326" s="108">
        <v>6.2604127549999999E-3</v>
      </c>
      <c r="AJ2326" s="108">
        <v>2.1780305789999999E-3</v>
      </c>
    </row>
    <row r="2327" spans="1:36" hidden="1">
      <c r="A2327" s="1">
        <v>13918</v>
      </c>
      <c r="B2327" s="1">
        <v>13921</v>
      </c>
      <c r="C2327" s="1" t="s">
        <v>1466</v>
      </c>
      <c r="D2327" s="1">
        <v>520039868</v>
      </c>
      <c r="E2327" s="1" t="s">
        <v>429</v>
      </c>
      <c r="F2327" s="1" t="s">
        <v>1832</v>
      </c>
      <c r="G2327" s="1" t="s">
        <v>1833</v>
      </c>
      <c r="H2327" s="1" t="s">
        <v>76</v>
      </c>
      <c r="I2327" s="1" t="s">
        <v>228</v>
      </c>
      <c r="J2327" s="1" t="s">
        <v>53</v>
      </c>
      <c r="K2327" s="1" t="s">
        <v>53</v>
      </c>
      <c r="L2327" s="1" t="s">
        <v>54</v>
      </c>
      <c r="M2327" s="1" t="s">
        <v>311</v>
      </c>
      <c r="N2327" s="1" t="s">
        <v>647</v>
      </c>
      <c r="O2327" s="1" t="s">
        <v>62</v>
      </c>
      <c r="P2327" s="1" t="s">
        <v>298</v>
      </c>
      <c r="Q2327" s="1" t="s">
        <v>298</v>
      </c>
      <c r="R2327" s="1" t="s">
        <v>57</v>
      </c>
      <c r="S2327" s="1" t="s">
        <v>1209</v>
      </c>
      <c r="T2327" s="109">
        <v>2.9860000000000002</v>
      </c>
      <c r="U2327" s="121" t="s">
        <v>1239</v>
      </c>
      <c r="V2327" s="108">
        <v>5.5E-2</v>
      </c>
      <c r="W2327" s="108">
        <v>6.2199999999999998E-2</v>
      </c>
      <c r="X2327" s="1" t="s">
        <v>636</v>
      </c>
      <c r="Z2327" s="107">
        <v>50000</v>
      </c>
      <c r="AA2327" s="107">
        <v>1</v>
      </c>
      <c r="AB2327" s="107">
        <v>97.770899999999997</v>
      </c>
      <c r="AC2327" s="107">
        <v>0</v>
      </c>
      <c r="AD2327" s="107">
        <v>48.885449999999999</v>
      </c>
      <c r="AE2327" s="107"/>
      <c r="AF2327" s="107"/>
      <c r="AG2327" s="1" t="s">
        <v>17</v>
      </c>
      <c r="AH2327" s="108">
        <v>3.8902679880000002E-3</v>
      </c>
      <c r="AI2327" s="108">
        <v>4.4517301800000002E-3</v>
      </c>
      <c r="AJ2327" s="108">
        <v>1.548780382E-3</v>
      </c>
    </row>
    <row r="2328" spans="1:36" hidden="1">
      <c r="A2328" s="1">
        <v>13918</v>
      </c>
      <c r="B2328" s="1">
        <v>13921</v>
      </c>
      <c r="C2328" s="1" t="s">
        <v>1640</v>
      </c>
      <c r="D2328" s="1">
        <v>520029935</v>
      </c>
      <c r="E2328" s="1" t="s">
        <v>429</v>
      </c>
      <c r="F2328" s="1" t="s">
        <v>1834</v>
      </c>
      <c r="G2328" s="1" t="s">
        <v>1835</v>
      </c>
      <c r="H2328" s="1" t="s">
        <v>76</v>
      </c>
      <c r="I2328" s="1" t="s">
        <v>229</v>
      </c>
      <c r="J2328" s="1" t="s">
        <v>53</v>
      </c>
      <c r="K2328" s="1" t="s">
        <v>53</v>
      </c>
      <c r="L2328" s="1" t="s">
        <v>821</v>
      </c>
      <c r="M2328" s="1" t="s">
        <v>311</v>
      </c>
      <c r="N2328" s="1" t="s">
        <v>256</v>
      </c>
      <c r="O2328" s="1" t="s">
        <v>62</v>
      </c>
      <c r="P2328" s="1" t="s">
        <v>1208</v>
      </c>
      <c r="Q2328" s="1" t="s">
        <v>65</v>
      </c>
      <c r="R2328" s="1" t="s">
        <v>57</v>
      </c>
      <c r="S2328" s="1" t="s">
        <v>1209</v>
      </c>
      <c r="T2328" s="109">
        <v>5.1459999999999999</v>
      </c>
      <c r="U2328" s="121" t="s">
        <v>1836</v>
      </c>
      <c r="V2328" s="108">
        <v>2.1100000000000001E-2</v>
      </c>
      <c r="W2328" s="108">
        <v>2.6100000000000002E-2</v>
      </c>
      <c r="X2328" s="1" t="s">
        <v>636</v>
      </c>
      <c r="Z2328" s="107">
        <v>38220</v>
      </c>
      <c r="AA2328" s="107">
        <v>1</v>
      </c>
      <c r="AB2328" s="107">
        <v>101.3</v>
      </c>
      <c r="AC2328" s="107">
        <v>0</v>
      </c>
      <c r="AD2328" s="107">
        <v>38.716859999999997</v>
      </c>
      <c r="AE2328" s="107"/>
      <c r="AF2328" s="107"/>
      <c r="AG2328" s="1" t="s">
        <v>17</v>
      </c>
      <c r="AH2328" s="108">
        <v>1.4690795482090701E-5</v>
      </c>
      <c r="AI2328" s="108">
        <v>3.5257323839999999E-3</v>
      </c>
      <c r="AJ2328" s="108">
        <v>1.2266208700000001E-3</v>
      </c>
    </row>
    <row r="2329" spans="1:36" hidden="1">
      <c r="A2329" s="1">
        <v>13918</v>
      </c>
      <c r="B2329" s="1">
        <v>13921</v>
      </c>
      <c r="C2329" s="1" t="s">
        <v>1705</v>
      </c>
      <c r="D2329" s="1">
        <v>520038274</v>
      </c>
      <c r="E2329" s="1" t="s">
        <v>429</v>
      </c>
      <c r="F2329" s="1" t="s">
        <v>2382</v>
      </c>
      <c r="G2329" s="1" t="s">
        <v>2383</v>
      </c>
      <c r="H2329" s="1" t="s">
        <v>76</v>
      </c>
      <c r="I2329" s="1" t="s">
        <v>228</v>
      </c>
      <c r="J2329" s="1" t="s">
        <v>53</v>
      </c>
      <c r="K2329" s="1" t="s">
        <v>53</v>
      </c>
      <c r="L2329" s="1" t="s">
        <v>54</v>
      </c>
      <c r="M2329" s="1" t="s">
        <v>311</v>
      </c>
      <c r="N2329" s="1" t="s">
        <v>140</v>
      </c>
      <c r="O2329" s="1" t="s">
        <v>62</v>
      </c>
      <c r="P2329" s="1" t="s">
        <v>298</v>
      </c>
      <c r="Q2329" s="1" t="s">
        <v>298</v>
      </c>
      <c r="R2329" s="1" t="s">
        <v>57</v>
      </c>
      <c r="S2329" s="1" t="s">
        <v>1209</v>
      </c>
      <c r="T2329" s="109">
        <v>3.0619999999999998</v>
      </c>
      <c r="U2329" s="121">
        <v>47483</v>
      </c>
      <c r="V2329" s="108">
        <v>6.1499999999999999E-2</v>
      </c>
      <c r="W2329" s="108">
        <v>5.74E-2</v>
      </c>
      <c r="X2329" s="1" t="s">
        <v>636</v>
      </c>
      <c r="Z2329" s="107">
        <v>50000</v>
      </c>
      <c r="AA2329" s="107">
        <v>1</v>
      </c>
      <c r="AB2329" s="107">
        <v>102.9817</v>
      </c>
      <c r="AC2329" s="107">
        <v>0</v>
      </c>
      <c r="AD2329" s="107">
        <v>51.490850000000002</v>
      </c>
      <c r="AE2329" s="107"/>
      <c r="AF2329" s="107"/>
      <c r="AG2329" s="1" t="s">
        <v>17</v>
      </c>
      <c r="AH2329" s="108">
        <v>1.7712929799999999E-4</v>
      </c>
      <c r="AI2329" s="108">
        <v>4.688989688E-3</v>
      </c>
      <c r="AJ2329" s="108">
        <v>1.631324215E-3</v>
      </c>
    </row>
    <row r="2330" spans="1:36" hidden="1">
      <c r="A2330" s="1">
        <v>13918</v>
      </c>
      <c r="B2330" s="1">
        <v>13921</v>
      </c>
      <c r="C2330" s="1" t="s">
        <v>1841</v>
      </c>
      <c r="D2330" s="1">
        <v>510607328</v>
      </c>
      <c r="E2330" s="1" t="s">
        <v>429</v>
      </c>
      <c r="F2330" s="1" t="s">
        <v>1842</v>
      </c>
      <c r="G2330" s="1" t="s">
        <v>1843</v>
      </c>
      <c r="H2330" s="1" t="s">
        <v>76</v>
      </c>
      <c r="I2330" s="1" t="s">
        <v>228</v>
      </c>
      <c r="J2330" s="1" t="s">
        <v>53</v>
      </c>
      <c r="K2330" s="1" t="s">
        <v>53</v>
      </c>
      <c r="L2330" s="1" t="s">
        <v>821</v>
      </c>
      <c r="M2330" s="1" t="s">
        <v>311</v>
      </c>
      <c r="N2330" s="1" t="s">
        <v>652</v>
      </c>
      <c r="O2330" s="1" t="s">
        <v>62</v>
      </c>
      <c r="P2330" s="1" t="s">
        <v>1447</v>
      </c>
      <c r="Q2330" s="1" t="s">
        <v>70</v>
      </c>
      <c r="R2330" s="1" t="s">
        <v>57</v>
      </c>
      <c r="S2330" s="1" t="s">
        <v>1209</v>
      </c>
      <c r="T2330" s="109">
        <v>4.1379999999999999</v>
      </c>
      <c r="U2330" s="121" t="s">
        <v>1844</v>
      </c>
      <c r="V2330" s="108">
        <v>6.0699999999999997E-2</v>
      </c>
      <c r="W2330" s="108">
        <v>5.9799999999999999E-2</v>
      </c>
      <c r="X2330" s="1" t="s">
        <v>636</v>
      </c>
      <c r="Z2330" s="107">
        <v>30000</v>
      </c>
      <c r="AA2330" s="107">
        <v>1</v>
      </c>
      <c r="AB2330" s="107">
        <v>102.73</v>
      </c>
      <c r="AC2330" s="107">
        <v>0</v>
      </c>
      <c r="AD2330" s="107">
        <v>30.818999999999999</v>
      </c>
      <c r="AE2330" s="107"/>
      <c r="AF2330" s="107"/>
      <c r="AG2330" s="1" t="s">
        <v>17</v>
      </c>
      <c r="AH2330" s="108">
        <v>7.1926922246996994E-5</v>
      </c>
      <c r="AI2330" s="108">
        <v>2.8065175310000002E-3</v>
      </c>
      <c r="AJ2330" s="108">
        <v>9.7640223399999995E-4</v>
      </c>
    </row>
    <row r="2331" spans="1:36" hidden="1">
      <c r="A2331" s="1">
        <v>13918</v>
      </c>
      <c r="B2331" s="1">
        <v>13921</v>
      </c>
      <c r="C2331" s="1" t="s">
        <v>1417</v>
      </c>
      <c r="D2331" s="1">
        <v>512607888</v>
      </c>
      <c r="E2331" s="1" t="s">
        <v>429</v>
      </c>
      <c r="F2331" s="1" t="s">
        <v>2643</v>
      </c>
      <c r="G2331" s="1" t="s">
        <v>2644</v>
      </c>
      <c r="H2331" s="1" t="s">
        <v>76</v>
      </c>
      <c r="I2331" s="1" t="s">
        <v>228</v>
      </c>
      <c r="J2331" s="1" t="s">
        <v>53</v>
      </c>
      <c r="K2331" s="1" t="s">
        <v>53</v>
      </c>
      <c r="L2331" s="1" t="s">
        <v>821</v>
      </c>
      <c r="M2331" s="1" t="s">
        <v>311</v>
      </c>
      <c r="N2331" s="1" t="s">
        <v>259</v>
      </c>
      <c r="O2331" s="1" t="s">
        <v>62</v>
      </c>
      <c r="P2331" s="1" t="s">
        <v>1420</v>
      </c>
      <c r="Q2331" s="1" t="s">
        <v>70</v>
      </c>
      <c r="R2331" s="1" t="s">
        <v>57</v>
      </c>
      <c r="S2331" s="1" t="s">
        <v>1209</v>
      </c>
      <c r="T2331" s="109">
        <v>4.1180000000000003</v>
      </c>
      <c r="U2331" s="121" t="s">
        <v>2645</v>
      </c>
      <c r="V2331" s="108">
        <v>6.3299999999999995E-2</v>
      </c>
      <c r="W2331" s="108">
        <v>5.7700000000000001E-2</v>
      </c>
      <c r="X2331" s="1" t="s">
        <v>636</v>
      </c>
      <c r="Z2331" s="107">
        <v>60000</v>
      </c>
      <c r="AA2331" s="107">
        <v>1</v>
      </c>
      <c r="AB2331" s="107">
        <v>103.13</v>
      </c>
      <c r="AC2331" s="107">
        <v>0</v>
      </c>
      <c r="AD2331" s="107">
        <v>61.878</v>
      </c>
      <c r="AE2331" s="107"/>
      <c r="AF2331" s="107"/>
      <c r="AG2331" s="1" t="s">
        <v>17</v>
      </c>
      <c r="AH2331" s="108">
        <v>1.3130683099999999E-4</v>
      </c>
      <c r="AI2331" s="108">
        <v>5.634890547E-3</v>
      </c>
      <c r="AJ2331" s="108">
        <v>1.9604081069999999E-3</v>
      </c>
    </row>
    <row r="2332" spans="1:36" hidden="1">
      <c r="A2332" s="1">
        <v>13918</v>
      </c>
      <c r="B2332" s="1">
        <v>13921</v>
      </c>
      <c r="C2332" s="1" t="s">
        <v>1600</v>
      </c>
      <c r="D2332" s="1">
        <v>514625094</v>
      </c>
      <c r="E2332" s="1" t="s">
        <v>429</v>
      </c>
      <c r="F2332" s="1" t="s">
        <v>2388</v>
      </c>
      <c r="G2332" s="1" t="s">
        <v>2387</v>
      </c>
      <c r="H2332" s="1" t="s">
        <v>76</v>
      </c>
      <c r="I2332" s="1" t="s">
        <v>228</v>
      </c>
      <c r="J2332" s="1" t="s">
        <v>53</v>
      </c>
      <c r="K2332" s="1" t="s">
        <v>53</v>
      </c>
      <c r="L2332" s="1" t="s">
        <v>54</v>
      </c>
      <c r="M2332" s="1" t="s">
        <v>311</v>
      </c>
      <c r="N2332" s="1" t="s">
        <v>140</v>
      </c>
      <c r="O2332" s="1" t="s">
        <v>62</v>
      </c>
      <c r="P2332" s="1" t="s">
        <v>298</v>
      </c>
      <c r="Q2332" s="1" t="s">
        <v>298</v>
      </c>
      <c r="R2332" s="1" t="s">
        <v>57</v>
      </c>
      <c r="S2332" s="1" t="s">
        <v>1209</v>
      </c>
      <c r="T2332" s="109">
        <v>2.379</v>
      </c>
      <c r="U2332" s="121">
        <v>46874</v>
      </c>
      <c r="V2332" s="108">
        <v>7.5999999999999998E-2</v>
      </c>
      <c r="W2332" s="108">
        <v>6.9400000000000003E-2</v>
      </c>
      <c r="X2332" s="1" t="s">
        <v>636</v>
      </c>
      <c r="Z2332" s="107">
        <v>33940.5</v>
      </c>
      <c r="AA2332" s="107">
        <v>1</v>
      </c>
      <c r="AB2332" s="107">
        <v>103.28</v>
      </c>
      <c r="AC2332" s="107">
        <v>0</v>
      </c>
      <c r="AD2332" s="107">
        <v>35.053739999999998</v>
      </c>
      <c r="AE2332" s="107"/>
      <c r="AF2332" s="107"/>
      <c r="AG2332" s="1" t="s">
        <v>17</v>
      </c>
      <c r="AH2332" s="108">
        <v>2.2084171E-4</v>
      </c>
      <c r="AI2332" s="108">
        <v>3.1921521080000002E-3</v>
      </c>
      <c r="AJ2332" s="108">
        <v>1.1105665349999999E-3</v>
      </c>
    </row>
    <row r="2333" spans="1:36">
      <c r="A2333" s="1">
        <v>13918</v>
      </c>
      <c r="B2333" s="1">
        <v>13921</v>
      </c>
      <c r="C2333" s="1" t="s">
        <v>1633</v>
      </c>
      <c r="D2333" s="1">
        <v>1838682</v>
      </c>
      <c r="E2333" s="1" t="s">
        <v>430</v>
      </c>
      <c r="F2333" s="1" t="s">
        <v>1845</v>
      </c>
      <c r="G2333" s="1" t="s">
        <v>1846</v>
      </c>
      <c r="H2333" s="1" t="s">
        <v>76</v>
      </c>
      <c r="I2333" s="1" t="s">
        <v>228</v>
      </c>
      <c r="J2333" s="1" t="s">
        <v>53</v>
      </c>
      <c r="K2333" s="1" t="s">
        <v>314</v>
      </c>
      <c r="L2333" s="1" t="s">
        <v>821</v>
      </c>
      <c r="M2333" s="1" t="s">
        <v>311</v>
      </c>
      <c r="N2333" s="1" t="s">
        <v>652</v>
      </c>
      <c r="O2333" s="1" t="s">
        <v>62</v>
      </c>
      <c r="P2333" s="1" t="s">
        <v>1354</v>
      </c>
      <c r="Q2333" s="1" t="s">
        <v>65</v>
      </c>
      <c r="R2333" s="1" t="s">
        <v>57</v>
      </c>
      <c r="S2333" s="1" t="s">
        <v>1209</v>
      </c>
      <c r="T2333" s="109">
        <v>2.6139999999999999</v>
      </c>
      <c r="U2333" s="121" t="s">
        <v>1847</v>
      </c>
      <c r="V2333" s="108">
        <v>5.8999999999999997E-2</v>
      </c>
      <c r="W2333" s="108">
        <v>5.8299999999999998E-2</v>
      </c>
      <c r="X2333" s="1" t="s">
        <v>636</v>
      </c>
      <c r="Z2333" s="107">
        <v>18000</v>
      </c>
      <c r="AA2333" s="107">
        <v>1</v>
      </c>
      <c r="AB2333" s="107">
        <v>101.11</v>
      </c>
      <c r="AC2333" s="107">
        <v>0</v>
      </c>
      <c r="AD2333" s="107">
        <v>18.1998</v>
      </c>
      <c r="AE2333" s="107"/>
      <c r="AF2333" s="107"/>
      <c r="AG2333" s="1" t="s">
        <v>17</v>
      </c>
      <c r="AH2333" s="108">
        <v>2.76923076923077E-5</v>
      </c>
      <c r="AI2333" s="108">
        <v>1.657356103E-3</v>
      </c>
      <c r="AJ2333" s="108">
        <v>5.7660291899999997E-4</v>
      </c>
    </row>
    <row r="2334" spans="1:36" hidden="1">
      <c r="A2334" s="1">
        <v>13918</v>
      </c>
      <c r="B2334" s="1">
        <v>13921</v>
      </c>
      <c r="C2334" s="1" t="s">
        <v>2525</v>
      </c>
      <c r="D2334" s="1">
        <v>510291750</v>
      </c>
      <c r="E2334" s="1" t="s">
        <v>429</v>
      </c>
      <c r="F2334" s="1" t="s">
        <v>2526</v>
      </c>
      <c r="G2334" s="1" t="s">
        <v>2527</v>
      </c>
      <c r="H2334" s="1" t="s">
        <v>76</v>
      </c>
      <c r="I2334" s="1" t="s">
        <v>623</v>
      </c>
      <c r="J2334" s="1" t="s">
        <v>53</v>
      </c>
      <c r="K2334" s="1" t="s">
        <v>53</v>
      </c>
      <c r="L2334" s="1" t="s">
        <v>54</v>
      </c>
      <c r="M2334" s="1" t="s">
        <v>311</v>
      </c>
      <c r="N2334" s="1" t="s">
        <v>258</v>
      </c>
      <c r="O2334" s="1" t="s">
        <v>62</v>
      </c>
      <c r="P2334" s="1" t="s">
        <v>298</v>
      </c>
      <c r="Q2334" s="1" t="s">
        <v>298</v>
      </c>
      <c r="R2334" s="1" t="s">
        <v>57</v>
      </c>
      <c r="S2334" s="1" t="s">
        <v>1209</v>
      </c>
      <c r="T2334" s="109">
        <v>1.6679999999999999</v>
      </c>
      <c r="U2334" s="121" t="s">
        <v>2333</v>
      </c>
      <c r="V2334" s="108">
        <v>5.7500000000000002E-2</v>
      </c>
      <c r="W2334" s="108">
        <v>5.6599999999999998E-2</v>
      </c>
      <c r="X2334" s="1" t="s">
        <v>636</v>
      </c>
      <c r="Z2334" s="107">
        <v>50000</v>
      </c>
      <c r="AA2334" s="107">
        <v>1</v>
      </c>
      <c r="AB2334" s="107">
        <v>126.73869999999999</v>
      </c>
      <c r="AC2334" s="107">
        <v>0</v>
      </c>
      <c r="AD2334" s="107">
        <v>63.369349999999997</v>
      </c>
      <c r="AE2334" s="107"/>
      <c r="AF2334" s="107"/>
      <c r="AG2334" s="1" t="s">
        <v>17</v>
      </c>
      <c r="AH2334" s="108">
        <v>5.0000000000000001E-4</v>
      </c>
      <c r="AI2334" s="108">
        <v>5.7706996239999999E-3</v>
      </c>
      <c r="AJ2334" s="108">
        <v>2.0076567999999999E-3</v>
      </c>
    </row>
    <row r="2335" spans="1:36" hidden="1">
      <c r="A2335" s="1">
        <v>13918</v>
      </c>
      <c r="B2335" s="1">
        <v>13921</v>
      </c>
      <c r="C2335" s="1" t="s">
        <v>1751</v>
      </c>
      <c r="D2335" s="1">
        <v>550263107</v>
      </c>
      <c r="E2335" s="1" t="s">
        <v>429</v>
      </c>
      <c r="F2335" s="1" t="s">
        <v>1848</v>
      </c>
      <c r="G2335" s="1" t="s">
        <v>1849</v>
      </c>
      <c r="H2335" s="1" t="s">
        <v>76</v>
      </c>
      <c r="I2335" s="1" t="s">
        <v>228</v>
      </c>
      <c r="J2335" s="1" t="s">
        <v>53</v>
      </c>
      <c r="K2335" s="1" t="s">
        <v>53</v>
      </c>
      <c r="L2335" s="1" t="s">
        <v>821</v>
      </c>
      <c r="M2335" s="1" t="s">
        <v>311</v>
      </c>
      <c r="N2335" s="1" t="s">
        <v>267</v>
      </c>
      <c r="O2335" s="1" t="s">
        <v>62</v>
      </c>
      <c r="P2335" s="1" t="s">
        <v>1508</v>
      </c>
      <c r="Q2335" s="1" t="s">
        <v>65</v>
      </c>
      <c r="R2335" s="1" t="s">
        <v>57</v>
      </c>
      <c r="S2335" s="1" t="s">
        <v>1209</v>
      </c>
      <c r="T2335" s="109">
        <v>3.3730000000000002</v>
      </c>
      <c r="U2335" s="121" t="s">
        <v>1675</v>
      </c>
      <c r="V2335" s="108">
        <v>6.7000000000000004E-2</v>
      </c>
      <c r="W2335" s="108">
        <v>5.6899999999999999E-2</v>
      </c>
      <c r="X2335" s="1" t="s">
        <v>636</v>
      </c>
      <c r="Z2335" s="107">
        <v>51990</v>
      </c>
      <c r="AA2335" s="107">
        <v>1</v>
      </c>
      <c r="AB2335" s="107">
        <v>103.63</v>
      </c>
      <c r="AC2335" s="107">
        <v>0</v>
      </c>
      <c r="AD2335" s="107">
        <v>53.87724</v>
      </c>
      <c r="AE2335" s="107"/>
      <c r="AF2335" s="107"/>
      <c r="AG2335" s="1" t="s">
        <v>17</v>
      </c>
      <c r="AH2335" s="108">
        <v>5.7131868131868102E-5</v>
      </c>
      <c r="AI2335" s="108">
        <v>4.9063051550000004E-3</v>
      </c>
      <c r="AJ2335" s="108">
        <v>1.7069294109999999E-3</v>
      </c>
    </row>
    <row r="2336" spans="1:36" hidden="1">
      <c r="A2336" s="1">
        <v>13918</v>
      </c>
      <c r="B2336" s="1">
        <v>13921</v>
      </c>
      <c r="C2336" s="1" t="s">
        <v>1351</v>
      </c>
      <c r="D2336" s="1">
        <v>520026683</v>
      </c>
      <c r="E2336" s="1" t="s">
        <v>429</v>
      </c>
      <c r="F2336" s="1" t="s">
        <v>1850</v>
      </c>
      <c r="G2336" s="1" t="s">
        <v>1851</v>
      </c>
      <c r="H2336" s="1" t="s">
        <v>76</v>
      </c>
      <c r="I2336" s="1" t="s">
        <v>229</v>
      </c>
      <c r="J2336" s="1" t="s">
        <v>53</v>
      </c>
      <c r="K2336" s="1" t="s">
        <v>53</v>
      </c>
      <c r="L2336" s="1" t="s">
        <v>821</v>
      </c>
      <c r="M2336" s="1" t="s">
        <v>311</v>
      </c>
      <c r="N2336" s="1" t="s">
        <v>651</v>
      </c>
      <c r="O2336" s="1" t="s">
        <v>62</v>
      </c>
      <c r="P2336" s="1" t="s">
        <v>1354</v>
      </c>
      <c r="Q2336" s="1" t="s">
        <v>65</v>
      </c>
      <c r="R2336" s="1" t="s">
        <v>57</v>
      </c>
      <c r="S2336" s="1" t="s">
        <v>1209</v>
      </c>
      <c r="T2336" s="109">
        <v>8.4510000000000005</v>
      </c>
      <c r="U2336" s="121">
        <v>50161</v>
      </c>
      <c r="V2336" s="108">
        <v>3.2000000000000001E-2</v>
      </c>
      <c r="W2336" s="108">
        <v>3.32E-2</v>
      </c>
      <c r="X2336" s="1" t="s">
        <v>636</v>
      </c>
      <c r="Z2336" s="107">
        <v>20000</v>
      </c>
      <c r="AA2336" s="107">
        <v>1</v>
      </c>
      <c r="AB2336" s="107">
        <v>103.19</v>
      </c>
      <c r="AC2336" s="107">
        <v>0</v>
      </c>
      <c r="AD2336" s="107">
        <v>20.638000000000002</v>
      </c>
      <c r="AE2336" s="107"/>
      <c r="AF2336" s="107"/>
      <c r="AG2336" s="1" t="s">
        <v>17</v>
      </c>
      <c r="AH2336" s="108">
        <v>2.44200244200244E-5</v>
      </c>
      <c r="AI2336" s="108">
        <v>1.8793896230000001E-3</v>
      </c>
      <c r="AJ2336" s="108">
        <v>6.5384955100000004E-4</v>
      </c>
    </row>
    <row r="2337" spans="1:36" hidden="1">
      <c r="A2337" s="1">
        <v>13918</v>
      </c>
      <c r="B2337" s="1">
        <v>13921</v>
      </c>
      <c r="C2337" s="1" t="s">
        <v>1380</v>
      </c>
      <c r="D2337" s="1">
        <v>513992529</v>
      </c>
      <c r="E2337" s="1" t="s">
        <v>429</v>
      </c>
      <c r="F2337" s="1" t="s">
        <v>2528</v>
      </c>
      <c r="G2337" s="1" t="s">
        <v>2529</v>
      </c>
      <c r="H2337" s="1" t="s">
        <v>76</v>
      </c>
      <c r="I2337" s="1" t="s">
        <v>229</v>
      </c>
      <c r="J2337" s="1" t="s">
        <v>53</v>
      </c>
      <c r="K2337" s="1" t="s">
        <v>53</v>
      </c>
      <c r="L2337" s="1" t="s">
        <v>821</v>
      </c>
      <c r="M2337" s="1" t="s">
        <v>311</v>
      </c>
      <c r="N2337" s="1" t="s">
        <v>651</v>
      </c>
      <c r="O2337" s="1" t="s">
        <v>62</v>
      </c>
      <c r="P2337" s="1" t="s">
        <v>1354</v>
      </c>
      <c r="Q2337" s="1" t="s">
        <v>65</v>
      </c>
      <c r="R2337" s="1" t="s">
        <v>57</v>
      </c>
      <c r="S2337" s="1" t="s">
        <v>1209</v>
      </c>
      <c r="T2337" s="109">
        <v>7.0209999999999999</v>
      </c>
      <c r="U2337" s="121">
        <v>50317</v>
      </c>
      <c r="V2337" s="108">
        <v>0.03</v>
      </c>
      <c r="W2337" s="108">
        <v>3.32E-2</v>
      </c>
      <c r="X2337" s="1" t="s">
        <v>636</v>
      </c>
      <c r="Z2337" s="107">
        <v>15000</v>
      </c>
      <c r="AA2337" s="107">
        <v>1</v>
      </c>
      <c r="AB2337" s="107">
        <v>102.81</v>
      </c>
      <c r="AC2337" s="107">
        <v>0</v>
      </c>
      <c r="AD2337" s="107">
        <v>15.4215</v>
      </c>
      <c r="AE2337" s="107"/>
      <c r="AF2337" s="107"/>
      <c r="AG2337" s="1" t="s">
        <v>17</v>
      </c>
      <c r="AH2337" s="108">
        <v>3.2610538856544097E-5</v>
      </c>
      <c r="AI2337" s="108">
        <v>1.4043515390000001E-3</v>
      </c>
      <c r="AJ2337" s="108">
        <v>4.8858129899999997E-4</v>
      </c>
    </row>
    <row r="2338" spans="1:36" hidden="1">
      <c r="A2338" s="1">
        <v>13918</v>
      </c>
      <c r="B2338" s="1">
        <v>13921</v>
      </c>
      <c r="C2338" s="1" t="s">
        <v>1561</v>
      </c>
      <c r="D2338" s="1">
        <v>515364891</v>
      </c>
      <c r="E2338" s="1" t="s">
        <v>429</v>
      </c>
      <c r="F2338" s="1" t="s">
        <v>1852</v>
      </c>
      <c r="G2338" s="1" t="s">
        <v>1853</v>
      </c>
      <c r="H2338" s="1" t="s">
        <v>76</v>
      </c>
      <c r="I2338" s="1" t="s">
        <v>229</v>
      </c>
      <c r="J2338" s="1" t="s">
        <v>53</v>
      </c>
      <c r="K2338" s="1" t="s">
        <v>53</v>
      </c>
      <c r="L2338" s="1" t="s">
        <v>821</v>
      </c>
      <c r="M2338" s="1" t="s">
        <v>311</v>
      </c>
      <c r="N2338" s="1" t="s">
        <v>647</v>
      </c>
      <c r="O2338" s="1" t="s">
        <v>62</v>
      </c>
      <c r="P2338" s="1" t="s">
        <v>298</v>
      </c>
      <c r="Q2338" s="1" t="s">
        <v>298</v>
      </c>
      <c r="R2338" s="1" t="s">
        <v>57</v>
      </c>
      <c r="S2338" s="1" t="s">
        <v>1209</v>
      </c>
      <c r="T2338" s="109">
        <v>4.0839999999999996</v>
      </c>
      <c r="U2338" s="121" t="s">
        <v>1572</v>
      </c>
      <c r="V2338" s="108">
        <v>4.7E-2</v>
      </c>
      <c r="W2338" s="108">
        <v>4.0300000000000002E-2</v>
      </c>
      <c r="X2338" s="1" t="s">
        <v>636</v>
      </c>
      <c r="Z2338" s="107">
        <v>40000</v>
      </c>
      <c r="AA2338" s="107">
        <v>1</v>
      </c>
      <c r="AB2338" s="107">
        <v>107.21</v>
      </c>
      <c r="AC2338" s="107">
        <v>0</v>
      </c>
      <c r="AD2338" s="107">
        <v>42.884</v>
      </c>
      <c r="AE2338" s="107"/>
      <c r="AF2338" s="107"/>
      <c r="AG2338" s="1" t="s">
        <v>17</v>
      </c>
      <c r="AH2338" s="108">
        <v>7.29127550872332E-5</v>
      </c>
      <c r="AI2338" s="108">
        <v>3.905211E-3</v>
      </c>
      <c r="AJ2338" s="108">
        <v>1.3586434799999999E-3</v>
      </c>
    </row>
    <row r="2339" spans="1:36" hidden="1">
      <c r="A2339" s="1">
        <v>13918</v>
      </c>
      <c r="B2339" s="1">
        <v>13921</v>
      </c>
      <c r="C2339" s="1" t="s">
        <v>1651</v>
      </c>
      <c r="D2339" s="1">
        <v>520020116</v>
      </c>
      <c r="E2339" s="1" t="s">
        <v>429</v>
      </c>
      <c r="F2339" s="1" t="s">
        <v>1857</v>
      </c>
      <c r="G2339" s="1" t="s">
        <v>1858</v>
      </c>
      <c r="H2339" s="1" t="s">
        <v>76</v>
      </c>
      <c r="I2339" s="1" t="s">
        <v>229</v>
      </c>
      <c r="J2339" s="1" t="s">
        <v>53</v>
      </c>
      <c r="K2339" s="1" t="s">
        <v>53</v>
      </c>
      <c r="L2339" s="1" t="s">
        <v>821</v>
      </c>
      <c r="M2339" s="1" t="s">
        <v>311</v>
      </c>
      <c r="N2339" s="1" t="s">
        <v>651</v>
      </c>
      <c r="O2339" s="1" t="s">
        <v>62</v>
      </c>
      <c r="P2339" s="1" t="s">
        <v>1508</v>
      </c>
      <c r="Q2339" s="1" t="s">
        <v>65</v>
      </c>
      <c r="R2339" s="1" t="s">
        <v>57</v>
      </c>
      <c r="S2339" s="1" t="s">
        <v>1209</v>
      </c>
      <c r="T2339" s="109">
        <v>4.3819999999999997</v>
      </c>
      <c r="U2339" s="121" t="s">
        <v>1546</v>
      </c>
      <c r="V2339" s="108">
        <v>4.4499999999999998E-2</v>
      </c>
      <c r="W2339" s="108">
        <v>3.8399999999999997E-2</v>
      </c>
      <c r="X2339" s="1" t="s">
        <v>636</v>
      </c>
      <c r="Z2339" s="107">
        <v>4000</v>
      </c>
      <c r="AA2339" s="107">
        <v>1</v>
      </c>
      <c r="AB2339" s="107">
        <v>107.49</v>
      </c>
      <c r="AC2339" s="107">
        <v>0</v>
      </c>
      <c r="AD2339" s="107">
        <v>4.2995999999999999</v>
      </c>
      <c r="AE2339" s="107"/>
      <c r="AF2339" s="107"/>
      <c r="AG2339" s="1" t="s">
        <v>17</v>
      </c>
      <c r="AH2339" s="108">
        <v>8.88888888888889E-6</v>
      </c>
      <c r="AI2339" s="108">
        <v>3.9154102199999999E-4</v>
      </c>
      <c r="AJ2339" s="108">
        <v>1.36219184E-4</v>
      </c>
    </row>
    <row r="2340" spans="1:36">
      <c r="A2340" s="1">
        <v>13918</v>
      </c>
      <c r="B2340" s="1">
        <v>13921</v>
      </c>
      <c r="C2340" s="1" t="s">
        <v>1554</v>
      </c>
      <c r="D2340" s="1">
        <v>1427976</v>
      </c>
      <c r="E2340" s="1" t="s">
        <v>430</v>
      </c>
      <c r="F2340" s="1" t="s">
        <v>1859</v>
      </c>
      <c r="G2340" s="1" t="s">
        <v>1860</v>
      </c>
      <c r="H2340" s="1" t="s">
        <v>76</v>
      </c>
      <c r="I2340" s="1" t="s">
        <v>228</v>
      </c>
      <c r="J2340" s="1" t="s">
        <v>53</v>
      </c>
      <c r="K2340" s="1" t="s">
        <v>314</v>
      </c>
      <c r="L2340" s="1" t="s">
        <v>821</v>
      </c>
      <c r="M2340" s="1" t="s">
        <v>311</v>
      </c>
      <c r="N2340" s="1" t="s">
        <v>652</v>
      </c>
      <c r="O2340" s="1" t="s">
        <v>62</v>
      </c>
      <c r="P2340" s="1" t="s">
        <v>1508</v>
      </c>
      <c r="Q2340" s="1" t="s">
        <v>65</v>
      </c>
      <c r="R2340" s="1" t="s">
        <v>57</v>
      </c>
      <c r="S2340" s="1" t="s">
        <v>1209</v>
      </c>
      <c r="T2340" s="109">
        <v>3.899</v>
      </c>
      <c r="U2340" s="121" t="s">
        <v>1546</v>
      </c>
      <c r="V2340" s="108">
        <v>8.8999999999999996E-2</v>
      </c>
      <c r="W2340" s="108">
        <v>7.4300000000000005E-2</v>
      </c>
      <c r="X2340" s="1" t="s">
        <v>636</v>
      </c>
      <c r="Z2340" s="107">
        <v>50000</v>
      </c>
      <c r="AA2340" s="107">
        <v>1</v>
      </c>
      <c r="AB2340" s="107">
        <v>108.5</v>
      </c>
      <c r="AC2340" s="107">
        <v>0</v>
      </c>
      <c r="AD2340" s="107">
        <v>54.25</v>
      </c>
      <c r="AE2340" s="107"/>
      <c r="AF2340" s="107"/>
      <c r="AG2340" s="1" t="s">
        <v>17</v>
      </c>
      <c r="AH2340" s="108">
        <v>8.3333333333333303E-5</v>
      </c>
      <c r="AI2340" s="108">
        <v>4.940250367E-3</v>
      </c>
      <c r="AJ2340" s="108">
        <v>1.7187391290000001E-3</v>
      </c>
    </row>
    <row r="2341" spans="1:36" hidden="1">
      <c r="A2341" s="1">
        <v>13918</v>
      </c>
      <c r="B2341" s="1">
        <v>13921</v>
      </c>
      <c r="C2341" s="1" t="s">
        <v>1861</v>
      </c>
      <c r="D2341" s="1">
        <v>520033234</v>
      </c>
      <c r="E2341" s="1" t="s">
        <v>429</v>
      </c>
      <c r="F2341" s="1" t="s">
        <v>1862</v>
      </c>
      <c r="G2341" s="1" t="s">
        <v>1863</v>
      </c>
      <c r="H2341" s="1" t="s">
        <v>76</v>
      </c>
      <c r="I2341" s="1" t="s">
        <v>229</v>
      </c>
      <c r="J2341" s="1" t="s">
        <v>53</v>
      </c>
      <c r="K2341" s="1" t="s">
        <v>53</v>
      </c>
      <c r="L2341" s="1" t="s">
        <v>821</v>
      </c>
      <c r="M2341" s="1" t="s">
        <v>311</v>
      </c>
      <c r="N2341" s="1" t="s">
        <v>652</v>
      </c>
      <c r="O2341" s="1" t="s">
        <v>62</v>
      </c>
      <c r="P2341" s="1" t="s">
        <v>1508</v>
      </c>
      <c r="Q2341" s="1" t="s">
        <v>65</v>
      </c>
      <c r="R2341" s="1" t="s">
        <v>57</v>
      </c>
      <c r="S2341" s="1" t="s">
        <v>1209</v>
      </c>
      <c r="T2341" s="109">
        <v>5.516</v>
      </c>
      <c r="U2341" s="121" t="s">
        <v>1864</v>
      </c>
      <c r="V2341" s="108">
        <v>4.1500000000000002E-2</v>
      </c>
      <c r="W2341" s="108">
        <v>4.1099999999999998E-2</v>
      </c>
      <c r="X2341" s="1" t="s">
        <v>636</v>
      </c>
      <c r="Z2341" s="107">
        <v>15760</v>
      </c>
      <c r="AA2341" s="107">
        <v>1</v>
      </c>
      <c r="AB2341" s="107">
        <v>103.86</v>
      </c>
      <c r="AC2341" s="107">
        <v>0</v>
      </c>
      <c r="AD2341" s="107">
        <v>16.36834</v>
      </c>
      <c r="AE2341" s="107"/>
      <c r="AF2341" s="107"/>
      <c r="AG2341" s="1" t="s">
        <v>17</v>
      </c>
      <c r="AH2341" s="108">
        <v>3.2305871996058697E-5</v>
      </c>
      <c r="AI2341" s="108">
        <v>1.490575072E-3</v>
      </c>
      <c r="AJ2341" s="108">
        <v>5.1857892000000002E-4</v>
      </c>
    </row>
    <row r="2342" spans="1:36">
      <c r="A2342" s="1">
        <v>13918</v>
      </c>
      <c r="B2342" s="1">
        <v>13921</v>
      </c>
      <c r="C2342" s="1" t="s">
        <v>1473</v>
      </c>
      <c r="D2342" s="1">
        <v>1905761</v>
      </c>
      <c r="E2342" s="1" t="s">
        <v>430</v>
      </c>
      <c r="F2342" s="1" t="s">
        <v>1865</v>
      </c>
      <c r="G2342" s="1" t="s">
        <v>1866</v>
      </c>
      <c r="H2342" s="1" t="s">
        <v>76</v>
      </c>
      <c r="I2342" s="1" t="s">
        <v>228</v>
      </c>
      <c r="J2342" s="1" t="s">
        <v>53</v>
      </c>
      <c r="K2342" s="1" t="s">
        <v>314</v>
      </c>
      <c r="L2342" s="1" t="s">
        <v>821</v>
      </c>
      <c r="M2342" s="1" t="s">
        <v>311</v>
      </c>
      <c r="N2342" s="1" t="s">
        <v>652</v>
      </c>
      <c r="O2342" s="1" t="s">
        <v>62</v>
      </c>
      <c r="P2342" s="1" t="s">
        <v>1354</v>
      </c>
      <c r="Q2342" s="1" t="s">
        <v>65</v>
      </c>
      <c r="R2342" s="1" t="s">
        <v>57</v>
      </c>
      <c r="S2342" s="1" t="s">
        <v>1209</v>
      </c>
      <c r="T2342" s="109">
        <v>3.5379999999999998</v>
      </c>
      <c r="U2342" s="121" t="s">
        <v>1867</v>
      </c>
      <c r="V2342" s="108">
        <v>6.25E-2</v>
      </c>
      <c r="W2342" s="108">
        <v>5.79E-2</v>
      </c>
      <c r="X2342" s="1" t="s">
        <v>636</v>
      </c>
      <c r="Z2342" s="107">
        <v>20000</v>
      </c>
      <c r="AA2342" s="107">
        <v>1</v>
      </c>
      <c r="AB2342" s="107">
        <v>104.79</v>
      </c>
      <c r="AC2342" s="107">
        <v>0</v>
      </c>
      <c r="AD2342" s="107">
        <v>20.957999999999998</v>
      </c>
      <c r="AE2342" s="107"/>
      <c r="AF2342" s="107"/>
      <c r="AG2342" s="1" t="s">
        <v>17</v>
      </c>
      <c r="AH2342" s="108">
        <v>3.6363636363636398E-5</v>
      </c>
      <c r="AI2342" s="108">
        <v>1.9085302700000001E-3</v>
      </c>
      <c r="AJ2342" s="108">
        <v>6.6398773499999999E-4</v>
      </c>
    </row>
    <row r="2343" spans="1:36" hidden="1">
      <c r="A2343" s="1">
        <v>13918</v>
      </c>
      <c r="B2343" s="1">
        <v>13921</v>
      </c>
      <c r="C2343" s="1" t="s">
        <v>1630</v>
      </c>
      <c r="D2343" s="1">
        <v>520033309</v>
      </c>
      <c r="E2343" s="1" t="s">
        <v>429</v>
      </c>
      <c r="F2343" s="1" t="s">
        <v>2530</v>
      </c>
      <c r="G2343" s="1" t="s">
        <v>2531</v>
      </c>
      <c r="H2343" s="1" t="s">
        <v>76</v>
      </c>
      <c r="I2343" s="1" t="s">
        <v>228</v>
      </c>
      <c r="J2343" s="1" t="s">
        <v>53</v>
      </c>
      <c r="K2343" s="1" t="s">
        <v>53</v>
      </c>
      <c r="L2343" s="1" t="s">
        <v>821</v>
      </c>
      <c r="M2343" s="1" t="s">
        <v>311</v>
      </c>
      <c r="N2343" s="1" t="s">
        <v>140</v>
      </c>
      <c r="O2343" s="1" t="s">
        <v>62</v>
      </c>
      <c r="P2343" s="1" t="s">
        <v>298</v>
      </c>
      <c r="Q2343" s="1" t="s">
        <v>298</v>
      </c>
      <c r="R2343" s="1" t="s">
        <v>57</v>
      </c>
      <c r="S2343" s="1" t="s">
        <v>1209</v>
      </c>
      <c r="T2343" s="109">
        <v>2.125</v>
      </c>
      <c r="U2343" s="121">
        <v>46784</v>
      </c>
      <c r="V2343" s="108">
        <v>6.5000000000000002E-2</v>
      </c>
      <c r="W2343" s="108">
        <v>7.2700000000000001E-2</v>
      </c>
      <c r="X2343" s="1" t="s">
        <v>636</v>
      </c>
      <c r="Z2343" s="107">
        <v>50000</v>
      </c>
      <c r="AA2343" s="107">
        <v>1</v>
      </c>
      <c r="AB2343" s="107">
        <v>100.26</v>
      </c>
      <c r="AC2343" s="107">
        <v>0</v>
      </c>
      <c r="AD2343" s="107">
        <v>50.13</v>
      </c>
      <c r="AE2343" s="107"/>
      <c r="AF2343" s="107"/>
      <c r="AG2343" s="1" t="s">
        <v>17</v>
      </c>
      <c r="AH2343" s="108">
        <v>1.7015426100000001E-4</v>
      </c>
      <c r="AI2343" s="108">
        <v>4.5650645320000002E-3</v>
      </c>
      <c r="AJ2343" s="108">
        <v>1.5882100000000001E-3</v>
      </c>
    </row>
    <row r="2344" spans="1:36">
      <c r="A2344" s="1">
        <v>13918</v>
      </c>
      <c r="B2344" s="1">
        <v>13921</v>
      </c>
      <c r="C2344" s="1" t="s">
        <v>1868</v>
      </c>
      <c r="D2344" s="1">
        <v>2059088</v>
      </c>
      <c r="E2344" s="1" t="s">
        <v>430</v>
      </c>
      <c r="F2344" s="1" t="s">
        <v>1869</v>
      </c>
      <c r="G2344" s="1" t="s">
        <v>1870</v>
      </c>
      <c r="H2344" s="1" t="s">
        <v>76</v>
      </c>
      <c r="I2344" s="1" t="s">
        <v>228</v>
      </c>
      <c r="J2344" s="1" t="s">
        <v>53</v>
      </c>
      <c r="K2344" s="1" t="s">
        <v>314</v>
      </c>
      <c r="L2344" s="1" t="s">
        <v>821</v>
      </c>
      <c r="M2344" s="1" t="s">
        <v>311</v>
      </c>
      <c r="N2344" s="1" t="s">
        <v>258</v>
      </c>
      <c r="O2344" s="1" t="s">
        <v>62</v>
      </c>
      <c r="P2344" s="1" t="s">
        <v>1871</v>
      </c>
      <c r="Q2344" s="1" t="s">
        <v>70</v>
      </c>
      <c r="R2344" s="1" t="s">
        <v>57</v>
      </c>
      <c r="S2344" s="1" t="s">
        <v>1209</v>
      </c>
      <c r="T2344" s="109">
        <v>2.8959999999999999</v>
      </c>
      <c r="U2344" s="121">
        <v>47119</v>
      </c>
      <c r="V2344" s="108">
        <v>9.4E-2</v>
      </c>
      <c r="W2344" s="108">
        <v>6.9500000000000006E-2</v>
      </c>
      <c r="X2344" s="1" t="s">
        <v>636</v>
      </c>
      <c r="Z2344" s="107">
        <v>24000</v>
      </c>
      <c r="AA2344" s="107">
        <v>1</v>
      </c>
      <c r="AB2344" s="107">
        <v>109.8</v>
      </c>
      <c r="AC2344" s="107">
        <v>0</v>
      </c>
      <c r="AD2344" s="107">
        <v>26.352</v>
      </c>
      <c r="AE2344" s="107"/>
      <c r="AF2344" s="107"/>
      <c r="AG2344" s="1" t="s">
        <v>17</v>
      </c>
      <c r="AH2344" s="108">
        <v>7.86885245901639E-5</v>
      </c>
      <c r="AI2344" s="108">
        <v>2.399732307E-3</v>
      </c>
      <c r="AJ2344" s="108">
        <v>8.3487951199999997E-4</v>
      </c>
    </row>
    <row r="2345" spans="1:36" hidden="1">
      <c r="A2345" s="1">
        <v>13918</v>
      </c>
      <c r="B2345" s="1">
        <v>13921</v>
      </c>
      <c r="C2345" s="1" t="s">
        <v>1872</v>
      </c>
      <c r="D2345" s="1">
        <v>520039660</v>
      </c>
      <c r="E2345" s="1" t="s">
        <v>429</v>
      </c>
      <c r="F2345" s="1" t="s">
        <v>1873</v>
      </c>
      <c r="G2345" s="1" t="s">
        <v>1874</v>
      </c>
      <c r="H2345" s="1" t="s">
        <v>76</v>
      </c>
      <c r="I2345" s="1" t="s">
        <v>228</v>
      </c>
      <c r="J2345" s="1" t="s">
        <v>53</v>
      </c>
      <c r="K2345" s="1" t="s">
        <v>53</v>
      </c>
      <c r="L2345" s="1" t="s">
        <v>821</v>
      </c>
      <c r="M2345" s="1" t="s">
        <v>311</v>
      </c>
      <c r="N2345" s="1" t="s">
        <v>140</v>
      </c>
      <c r="O2345" s="1" t="s">
        <v>62</v>
      </c>
      <c r="P2345" s="1" t="s">
        <v>298</v>
      </c>
      <c r="Q2345" s="1" t="s">
        <v>298</v>
      </c>
      <c r="R2345" s="1" t="s">
        <v>57</v>
      </c>
      <c r="S2345" s="1" t="s">
        <v>1209</v>
      </c>
      <c r="T2345" s="109">
        <v>3.71</v>
      </c>
      <c r="U2345" s="121">
        <v>48591</v>
      </c>
      <c r="V2345" s="108">
        <v>6.7299999999999999E-2</v>
      </c>
      <c r="W2345" s="108">
        <v>5.8400000000000001E-2</v>
      </c>
      <c r="X2345" s="1" t="s">
        <v>636</v>
      </c>
      <c r="Z2345" s="107">
        <v>53500</v>
      </c>
      <c r="AA2345" s="107">
        <v>1</v>
      </c>
      <c r="AB2345" s="107">
        <v>105.84</v>
      </c>
      <c r="AC2345" s="107">
        <v>0</v>
      </c>
      <c r="AD2345" s="107">
        <v>56.624400000000001</v>
      </c>
      <c r="AE2345" s="107"/>
      <c r="AF2345" s="107"/>
      <c r="AG2345" s="1" t="s">
        <v>17</v>
      </c>
      <c r="AH2345" s="108">
        <v>1.9454545399999999E-4</v>
      </c>
      <c r="AI2345" s="108">
        <v>5.1564739700000004E-3</v>
      </c>
      <c r="AJ2345" s="108">
        <v>1.793964459E-3</v>
      </c>
    </row>
    <row r="2346" spans="1:36">
      <c r="A2346" s="1">
        <v>13918</v>
      </c>
      <c r="B2346" s="1">
        <v>13921</v>
      </c>
      <c r="C2346" s="1" t="s">
        <v>1875</v>
      </c>
      <c r="D2346" s="1">
        <v>1963039</v>
      </c>
      <c r="E2346" s="1" t="s">
        <v>430</v>
      </c>
      <c r="F2346" s="1" t="s">
        <v>1876</v>
      </c>
      <c r="G2346" s="1" t="s">
        <v>1877</v>
      </c>
      <c r="H2346" s="1" t="s">
        <v>76</v>
      </c>
      <c r="I2346" s="1" t="s">
        <v>228</v>
      </c>
      <c r="J2346" s="1" t="s">
        <v>53</v>
      </c>
      <c r="K2346" s="1" t="s">
        <v>314</v>
      </c>
      <c r="L2346" s="1" t="s">
        <v>821</v>
      </c>
      <c r="M2346" s="1" t="s">
        <v>311</v>
      </c>
      <c r="N2346" s="1" t="s">
        <v>652</v>
      </c>
      <c r="O2346" s="1" t="s">
        <v>62</v>
      </c>
      <c r="P2346" s="1" t="s">
        <v>1348</v>
      </c>
      <c r="Q2346" s="1" t="s">
        <v>65</v>
      </c>
      <c r="R2346" s="1" t="s">
        <v>57</v>
      </c>
      <c r="S2346" s="1" t="s">
        <v>1209</v>
      </c>
      <c r="T2346" s="109">
        <v>3.0840000000000001</v>
      </c>
      <c r="U2346" s="121" t="s">
        <v>1654</v>
      </c>
      <c r="V2346" s="108">
        <v>7.8799999999999995E-2</v>
      </c>
      <c r="W2346" s="108">
        <v>6.5799999999999997E-2</v>
      </c>
      <c r="X2346" s="1" t="s">
        <v>636</v>
      </c>
      <c r="Z2346" s="107">
        <v>32000</v>
      </c>
      <c r="AA2346" s="107">
        <v>1</v>
      </c>
      <c r="AB2346" s="107">
        <v>104.5</v>
      </c>
      <c r="AC2346" s="107">
        <v>0</v>
      </c>
      <c r="AD2346" s="107">
        <v>33.44</v>
      </c>
      <c r="AE2346" s="107"/>
      <c r="AF2346" s="107"/>
      <c r="AG2346" s="1" t="s">
        <v>17</v>
      </c>
      <c r="AH2346" s="108">
        <v>9.1428571428571405E-5</v>
      </c>
      <c r="AI2346" s="108">
        <v>3.0451976449999999E-3</v>
      </c>
      <c r="AJ2346" s="108">
        <v>1.0594403029999999E-3</v>
      </c>
    </row>
    <row r="2347" spans="1:36" hidden="1">
      <c r="A2347" s="1">
        <v>13918</v>
      </c>
      <c r="B2347" s="1">
        <v>13921</v>
      </c>
      <c r="C2347" s="1" t="s">
        <v>1878</v>
      </c>
      <c r="D2347" s="1">
        <v>520025370</v>
      </c>
      <c r="E2347" s="1" t="s">
        <v>429</v>
      </c>
      <c r="F2347" s="1" t="s">
        <v>1879</v>
      </c>
      <c r="G2347" s="1" t="s">
        <v>1880</v>
      </c>
      <c r="H2347" s="1" t="s">
        <v>76</v>
      </c>
      <c r="I2347" s="1" t="s">
        <v>228</v>
      </c>
      <c r="J2347" s="1" t="s">
        <v>53</v>
      </c>
      <c r="K2347" s="1" t="s">
        <v>53</v>
      </c>
      <c r="L2347" s="1" t="s">
        <v>821</v>
      </c>
      <c r="M2347" s="1" t="s">
        <v>311</v>
      </c>
      <c r="N2347" s="1" t="s">
        <v>708</v>
      </c>
      <c r="O2347" s="1" t="s">
        <v>62</v>
      </c>
      <c r="P2347" s="1" t="s">
        <v>1343</v>
      </c>
      <c r="Q2347" s="1" t="s">
        <v>65</v>
      </c>
      <c r="R2347" s="1" t="s">
        <v>57</v>
      </c>
      <c r="S2347" s="1" t="s">
        <v>1209</v>
      </c>
      <c r="T2347" s="109">
        <v>3.923</v>
      </c>
      <c r="U2347" s="121" t="s">
        <v>1881</v>
      </c>
      <c r="V2347" s="108">
        <v>5.9799999999999999E-2</v>
      </c>
      <c r="W2347" s="108">
        <v>5.28E-2</v>
      </c>
      <c r="X2347" s="1" t="s">
        <v>636</v>
      </c>
      <c r="Z2347" s="107">
        <v>72000</v>
      </c>
      <c r="AA2347" s="107">
        <v>1</v>
      </c>
      <c r="AB2347" s="107">
        <v>105.02</v>
      </c>
      <c r="AC2347" s="107">
        <v>0</v>
      </c>
      <c r="AD2347" s="107">
        <v>75.614400000000003</v>
      </c>
      <c r="AE2347" s="107"/>
      <c r="AF2347" s="107"/>
      <c r="AG2347" s="1" t="s">
        <v>17</v>
      </c>
      <c r="AH2347" s="108">
        <v>3.6000000000000002E-4</v>
      </c>
      <c r="AI2347" s="108">
        <v>6.8857892599999996E-3</v>
      </c>
      <c r="AJ2347" s="108">
        <v>2.395602359E-3</v>
      </c>
    </row>
    <row r="2348" spans="1:36" hidden="1">
      <c r="A2348" s="1">
        <v>13918</v>
      </c>
      <c r="B2348" s="1">
        <v>13921</v>
      </c>
      <c r="C2348" s="1" t="s">
        <v>1882</v>
      </c>
      <c r="D2348" s="1">
        <v>512951518</v>
      </c>
      <c r="E2348" s="1" t="s">
        <v>429</v>
      </c>
      <c r="F2348" s="1" t="s">
        <v>1883</v>
      </c>
      <c r="G2348" s="1" t="s">
        <v>1884</v>
      </c>
      <c r="H2348" s="1" t="s">
        <v>76</v>
      </c>
      <c r="I2348" s="1" t="s">
        <v>228</v>
      </c>
      <c r="J2348" s="1" t="s">
        <v>53</v>
      </c>
      <c r="K2348" s="1" t="s">
        <v>53</v>
      </c>
      <c r="L2348" s="1" t="s">
        <v>821</v>
      </c>
      <c r="M2348" s="1" t="s">
        <v>311</v>
      </c>
      <c r="N2348" s="1" t="s">
        <v>140</v>
      </c>
      <c r="O2348" s="1" t="s">
        <v>62</v>
      </c>
      <c r="P2348" s="1" t="s">
        <v>298</v>
      </c>
      <c r="Q2348" s="1" t="s">
        <v>298</v>
      </c>
      <c r="R2348" s="1" t="s">
        <v>57</v>
      </c>
      <c r="S2348" s="1" t="s">
        <v>1209</v>
      </c>
      <c r="T2348" s="109">
        <v>2.085</v>
      </c>
      <c r="U2348" s="121" t="s">
        <v>1266</v>
      </c>
      <c r="V2348" s="108">
        <v>7.7799999999999994E-2</v>
      </c>
      <c r="W2348" s="108">
        <v>5.8200000000000002E-2</v>
      </c>
      <c r="X2348" s="1" t="s">
        <v>636</v>
      </c>
      <c r="Z2348" s="107">
        <v>50000</v>
      </c>
      <c r="AA2348" s="107">
        <v>1</v>
      </c>
      <c r="AB2348" s="107">
        <v>104.21</v>
      </c>
      <c r="AC2348" s="107">
        <v>0</v>
      </c>
      <c r="AD2348" s="107">
        <v>52.104999999999997</v>
      </c>
      <c r="AE2348" s="107"/>
      <c r="AF2348" s="107"/>
      <c r="AG2348" s="1" t="s">
        <v>17</v>
      </c>
      <c r="AH2348" s="108">
        <v>3.6845983699999998E-4</v>
      </c>
      <c r="AI2348" s="108">
        <v>4.7449169650000001E-3</v>
      </c>
      <c r="AJ2348" s="108">
        <v>1.650781609E-3</v>
      </c>
    </row>
    <row r="2349" spans="1:36" hidden="1">
      <c r="A2349" s="1">
        <v>13918</v>
      </c>
      <c r="B2349" s="1">
        <v>13921</v>
      </c>
      <c r="C2349" s="1" t="s">
        <v>1332</v>
      </c>
      <c r="D2349" s="1">
        <v>520001736</v>
      </c>
      <c r="E2349" s="1" t="s">
        <v>429</v>
      </c>
      <c r="F2349" s="1" t="s">
        <v>1885</v>
      </c>
      <c r="G2349" s="1" t="s">
        <v>1886</v>
      </c>
      <c r="H2349" s="1" t="s">
        <v>76</v>
      </c>
      <c r="I2349" s="1" t="s">
        <v>229</v>
      </c>
      <c r="J2349" s="1" t="s">
        <v>53</v>
      </c>
      <c r="K2349" s="1" t="s">
        <v>53</v>
      </c>
      <c r="L2349" s="1" t="s">
        <v>821</v>
      </c>
      <c r="M2349" s="1" t="s">
        <v>311</v>
      </c>
      <c r="N2349" s="1" t="s">
        <v>651</v>
      </c>
      <c r="O2349" s="1" t="s">
        <v>62</v>
      </c>
      <c r="P2349" s="1" t="s">
        <v>1354</v>
      </c>
      <c r="Q2349" s="1" t="s">
        <v>65</v>
      </c>
      <c r="R2349" s="1" t="s">
        <v>57</v>
      </c>
      <c r="S2349" s="1" t="s">
        <v>1209</v>
      </c>
      <c r="T2349" s="109">
        <v>3.3170000000000002</v>
      </c>
      <c r="U2349" s="121" t="s">
        <v>1239</v>
      </c>
      <c r="V2349" s="108">
        <v>3.3399999999999999E-2</v>
      </c>
      <c r="W2349" s="108">
        <v>3.0499999999999999E-2</v>
      </c>
      <c r="X2349" s="1" t="s">
        <v>636</v>
      </c>
      <c r="Z2349" s="107">
        <v>110000</v>
      </c>
      <c r="AA2349" s="107">
        <v>1</v>
      </c>
      <c r="AB2349" s="107">
        <v>102.84</v>
      </c>
      <c r="AC2349" s="107">
        <v>0</v>
      </c>
      <c r="AD2349" s="107">
        <v>113.124</v>
      </c>
      <c r="AE2349" s="107"/>
      <c r="AF2349" s="107"/>
      <c r="AG2349" s="1" t="s">
        <v>17</v>
      </c>
      <c r="AH2349" s="108">
        <v>1.02230198E-4</v>
      </c>
      <c r="AI2349" s="108">
        <v>1.0301583087999999E-2</v>
      </c>
      <c r="AJ2349" s="108">
        <v>3.583975027E-3</v>
      </c>
    </row>
    <row r="2350" spans="1:36" hidden="1">
      <c r="A2350" s="1">
        <v>13918</v>
      </c>
      <c r="B2350" s="1">
        <v>13921</v>
      </c>
      <c r="C2350" s="1" t="s">
        <v>1576</v>
      </c>
      <c r="D2350" s="1">
        <v>520043720</v>
      </c>
      <c r="E2350" s="1" t="s">
        <v>429</v>
      </c>
      <c r="F2350" s="1" t="s">
        <v>1887</v>
      </c>
      <c r="G2350" s="1" t="s">
        <v>1888</v>
      </c>
      <c r="H2350" s="1" t="s">
        <v>76</v>
      </c>
      <c r="I2350" s="1" t="s">
        <v>230</v>
      </c>
      <c r="J2350" s="1" t="s">
        <v>53</v>
      </c>
      <c r="K2350" s="1" t="s">
        <v>53</v>
      </c>
      <c r="L2350" s="1" t="s">
        <v>821</v>
      </c>
      <c r="M2350" s="1" t="s">
        <v>311</v>
      </c>
      <c r="N2350" s="1" t="s">
        <v>652</v>
      </c>
      <c r="O2350" s="1" t="s">
        <v>62</v>
      </c>
      <c r="P2350" s="1" t="s">
        <v>1579</v>
      </c>
      <c r="Q2350" s="1" t="s">
        <v>70</v>
      </c>
      <c r="R2350" s="1" t="s">
        <v>57</v>
      </c>
      <c r="S2350" s="1" t="s">
        <v>1209</v>
      </c>
      <c r="T2350" s="109">
        <v>4.4390000000000001</v>
      </c>
      <c r="U2350" s="121">
        <v>47495</v>
      </c>
      <c r="V2350" s="108">
        <v>6.7000000000000004E-2</v>
      </c>
      <c r="W2350" s="108">
        <v>6.0299999999999999E-2</v>
      </c>
      <c r="X2350" s="1" t="s">
        <v>636</v>
      </c>
      <c r="Z2350" s="107">
        <v>15000</v>
      </c>
      <c r="AA2350" s="107">
        <v>1</v>
      </c>
      <c r="AB2350" s="107">
        <v>104.42</v>
      </c>
      <c r="AC2350" s="107">
        <v>0</v>
      </c>
      <c r="AD2350" s="107">
        <v>15.663</v>
      </c>
      <c r="AE2350" s="107"/>
      <c r="AF2350" s="107"/>
      <c r="AG2350" s="1" t="s">
        <v>17</v>
      </c>
      <c r="AH2350" s="108">
        <v>1.0755618E-4</v>
      </c>
      <c r="AI2350" s="108">
        <v>1.426343622E-3</v>
      </c>
      <c r="AJ2350" s="108">
        <v>4.9623245999999999E-4</v>
      </c>
    </row>
    <row r="2351" spans="1:36">
      <c r="A2351" s="1">
        <v>13918</v>
      </c>
      <c r="B2351" s="1">
        <v>13921</v>
      </c>
      <c r="C2351" s="1" t="s">
        <v>1490</v>
      </c>
      <c r="D2351" s="1">
        <v>1991033</v>
      </c>
      <c r="E2351" s="1" t="s">
        <v>430</v>
      </c>
      <c r="F2351" s="1" t="s">
        <v>1889</v>
      </c>
      <c r="G2351" s="1" t="s">
        <v>1890</v>
      </c>
      <c r="H2351" s="1" t="s">
        <v>76</v>
      </c>
      <c r="I2351" s="1" t="s">
        <v>228</v>
      </c>
      <c r="J2351" s="1" t="s">
        <v>53</v>
      </c>
      <c r="K2351" s="1" t="s">
        <v>314</v>
      </c>
      <c r="L2351" s="1" t="s">
        <v>821</v>
      </c>
      <c r="M2351" s="1" t="s">
        <v>311</v>
      </c>
      <c r="N2351" s="1" t="s">
        <v>652</v>
      </c>
      <c r="O2351" s="1" t="s">
        <v>62</v>
      </c>
      <c r="P2351" s="1" t="s">
        <v>1343</v>
      </c>
      <c r="Q2351" s="1" t="s">
        <v>65</v>
      </c>
      <c r="R2351" s="1" t="s">
        <v>57</v>
      </c>
      <c r="S2351" s="1" t="s">
        <v>1209</v>
      </c>
      <c r="T2351" s="109">
        <v>3.9510000000000001</v>
      </c>
      <c r="U2351" s="121" t="s">
        <v>1569</v>
      </c>
      <c r="V2351" s="108">
        <v>7.1099999999999997E-2</v>
      </c>
      <c r="W2351" s="108">
        <v>5.5399999999999998E-2</v>
      </c>
      <c r="X2351" s="1" t="s">
        <v>636</v>
      </c>
      <c r="Z2351" s="107">
        <v>48000</v>
      </c>
      <c r="AA2351" s="107">
        <v>1</v>
      </c>
      <c r="AB2351" s="107">
        <v>108.28</v>
      </c>
      <c r="AC2351" s="107">
        <v>0</v>
      </c>
      <c r="AD2351" s="107">
        <v>51.974400000000003</v>
      </c>
      <c r="AE2351" s="107"/>
      <c r="AF2351" s="107"/>
      <c r="AG2351" s="1" t="s">
        <v>17</v>
      </c>
      <c r="AH2351" s="108">
        <v>1.1510791300000001E-4</v>
      </c>
      <c r="AI2351" s="108">
        <v>4.7330239390000004E-3</v>
      </c>
      <c r="AJ2351" s="108">
        <v>1.646643963E-3</v>
      </c>
    </row>
    <row r="2352" spans="1:36" hidden="1">
      <c r="A2352" s="1">
        <v>13918</v>
      </c>
      <c r="B2352" s="1">
        <v>13921</v>
      </c>
      <c r="C2352" s="1" t="s">
        <v>1861</v>
      </c>
      <c r="D2352" s="1">
        <v>520033234</v>
      </c>
      <c r="E2352" s="1" t="s">
        <v>429</v>
      </c>
      <c r="F2352" s="1" t="s">
        <v>1894</v>
      </c>
      <c r="G2352" s="1" t="s">
        <v>1895</v>
      </c>
      <c r="H2352" s="1" t="s">
        <v>76</v>
      </c>
      <c r="I2352" s="1" t="s">
        <v>229</v>
      </c>
      <c r="J2352" s="1" t="s">
        <v>53</v>
      </c>
      <c r="K2352" s="1" t="s">
        <v>53</v>
      </c>
      <c r="L2352" s="1" t="s">
        <v>821</v>
      </c>
      <c r="M2352" s="1" t="s">
        <v>311</v>
      </c>
      <c r="N2352" s="1" t="s">
        <v>652</v>
      </c>
      <c r="O2352" s="1" t="s">
        <v>62</v>
      </c>
      <c r="P2352" s="1" t="s">
        <v>1348</v>
      </c>
      <c r="Q2352" s="1" t="s">
        <v>65</v>
      </c>
      <c r="R2352" s="1" t="s">
        <v>57</v>
      </c>
      <c r="S2352" s="1" t="s">
        <v>1209</v>
      </c>
      <c r="T2352" s="109">
        <v>4.593</v>
      </c>
      <c r="U2352" s="121" t="s">
        <v>1678</v>
      </c>
      <c r="V2352" s="108">
        <v>4.24E-2</v>
      </c>
      <c r="W2352" s="108">
        <v>3.61E-2</v>
      </c>
      <c r="X2352" s="1" t="s">
        <v>636</v>
      </c>
      <c r="Z2352" s="107">
        <v>53000</v>
      </c>
      <c r="AA2352" s="107">
        <v>1</v>
      </c>
      <c r="AB2352" s="107">
        <v>104.85</v>
      </c>
      <c r="AC2352" s="107">
        <v>0</v>
      </c>
      <c r="AD2352" s="107">
        <v>55.570500000000003</v>
      </c>
      <c r="AE2352" s="107"/>
      <c r="AF2352" s="107"/>
      <c r="AG2352" s="1" t="s">
        <v>17</v>
      </c>
      <c r="AH2352" s="108">
        <v>8.2170542635658894E-5</v>
      </c>
      <c r="AI2352" s="108">
        <v>5.0605010690000004E-3</v>
      </c>
      <c r="AJ2352" s="108">
        <v>1.760574982E-3</v>
      </c>
    </row>
    <row r="2353" spans="1:36" hidden="1">
      <c r="A2353" s="1">
        <v>13918</v>
      </c>
      <c r="B2353" s="1">
        <v>13921</v>
      </c>
      <c r="C2353" s="1" t="s">
        <v>2652</v>
      </c>
      <c r="D2353" s="1">
        <v>515164143</v>
      </c>
      <c r="E2353" s="1" t="s">
        <v>429</v>
      </c>
      <c r="F2353" s="1" t="s">
        <v>2653</v>
      </c>
      <c r="G2353" s="1" t="s">
        <v>2654</v>
      </c>
      <c r="H2353" s="1" t="s">
        <v>76</v>
      </c>
      <c r="I2353" s="1" t="s">
        <v>229</v>
      </c>
      <c r="J2353" s="1" t="s">
        <v>53</v>
      </c>
      <c r="K2353" s="1" t="s">
        <v>53</v>
      </c>
      <c r="L2353" s="1" t="s">
        <v>821</v>
      </c>
      <c r="M2353" s="1" t="s">
        <v>311</v>
      </c>
      <c r="N2353" s="1" t="s">
        <v>651</v>
      </c>
      <c r="O2353" s="1" t="s">
        <v>62</v>
      </c>
      <c r="P2353" s="1" t="s">
        <v>298</v>
      </c>
      <c r="Q2353" s="1" t="s">
        <v>298</v>
      </c>
      <c r="R2353" s="1" t="s">
        <v>57</v>
      </c>
      <c r="S2353" s="1" t="s">
        <v>1209</v>
      </c>
      <c r="T2353" s="109">
        <v>3.3610000000000002</v>
      </c>
      <c r="U2353" s="121" t="s">
        <v>1654</v>
      </c>
      <c r="V2353" s="108">
        <v>5.7500000000000002E-2</v>
      </c>
      <c r="W2353" s="108">
        <v>4.5600000000000002E-2</v>
      </c>
      <c r="X2353" s="1" t="s">
        <v>636</v>
      </c>
      <c r="Z2353" s="107">
        <v>30000</v>
      </c>
      <c r="AA2353" s="107">
        <v>1</v>
      </c>
      <c r="AB2353" s="107">
        <v>107.39</v>
      </c>
      <c r="AC2353" s="107">
        <v>0</v>
      </c>
      <c r="AD2353" s="107">
        <v>32.216999999999999</v>
      </c>
      <c r="AE2353" s="107"/>
      <c r="AF2353" s="107"/>
      <c r="AG2353" s="1" t="s">
        <v>17</v>
      </c>
      <c r="AH2353" s="108">
        <v>4.8780487800000001E-4</v>
      </c>
      <c r="AI2353" s="108">
        <v>2.9338257339999998E-3</v>
      </c>
      <c r="AJ2353" s="108">
        <v>1.0206934290000001E-3</v>
      </c>
    </row>
    <row r="2354" spans="1:36" hidden="1">
      <c r="A2354" s="1">
        <v>13918</v>
      </c>
      <c r="B2354" s="1">
        <v>13921</v>
      </c>
      <c r="C2354" s="1" t="s">
        <v>1328</v>
      </c>
      <c r="D2354" s="1">
        <v>510960719</v>
      </c>
      <c r="E2354" s="1" t="s">
        <v>429</v>
      </c>
      <c r="F2354" s="1" t="s">
        <v>1896</v>
      </c>
      <c r="G2354" s="1" t="s">
        <v>1897</v>
      </c>
      <c r="H2354" s="1" t="s">
        <v>76</v>
      </c>
      <c r="I2354" s="1" t="s">
        <v>229</v>
      </c>
      <c r="J2354" s="1" t="s">
        <v>53</v>
      </c>
      <c r="K2354" s="1" t="s">
        <v>53</v>
      </c>
      <c r="L2354" s="1" t="s">
        <v>821</v>
      </c>
      <c r="M2354" s="1" t="s">
        <v>311</v>
      </c>
      <c r="N2354" s="1" t="s">
        <v>651</v>
      </c>
      <c r="O2354" s="1" t="s">
        <v>62</v>
      </c>
      <c r="P2354" s="1" t="s">
        <v>1331</v>
      </c>
      <c r="Q2354" s="1" t="s">
        <v>70</v>
      </c>
      <c r="R2354" s="1" t="s">
        <v>57</v>
      </c>
      <c r="S2354" s="1" t="s">
        <v>1209</v>
      </c>
      <c r="T2354" s="109">
        <v>11.904</v>
      </c>
      <c r="U2354" s="121">
        <v>53359</v>
      </c>
      <c r="V2354" s="108">
        <v>3.6700000000000003E-2</v>
      </c>
      <c r="W2354" s="108">
        <v>3.4299999999999997E-2</v>
      </c>
      <c r="X2354" s="1" t="s">
        <v>636</v>
      </c>
      <c r="Z2354" s="107">
        <v>125000</v>
      </c>
      <c r="AA2354" s="107">
        <v>1</v>
      </c>
      <c r="AB2354" s="107">
        <v>105.88</v>
      </c>
      <c r="AC2354" s="107">
        <v>0</v>
      </c>
      <c r="AD2354" s="107">
        <v>132.35</v>
      </c>
      <c r="AE2354" s="107"/>
      <c r="AF2354" s="107"/>
      <c r="AG2354" s="1" t="s">
        <v>17</v>
      </c>
      <c r="AH2354" s="108">
        <v>3.8081868095376497E-5</v>
      </c>
      <c r="AI2354" s="108">
        <v>1.2052389605E-2</v>
      </c>
      <c r="AJ2354" s="108">
        <v>4.1930898379999998E-3</v>
      </c>
    </row>
    <row r="2355" spans="1:36" hidden="1">
      <c r="A2355" s="1">
        <v>13918</v>
      </c>
      <c r="B2355" s="1">
        <v>13921</v>
      </c>
      <c r="C2355" s="1" t="s">
        <v>1898</v>
      </c>
      <c r="D2355" s="1">
        <v>516456084</v>
      </c>
      <c r="E2355" s="1" t="s">
        <v>429</v>
      </c>
      <c r="F2355" s="1" t="s">
        <v>1899</v>
      </c>
      <c r="G2355" s="1" t="s">
        <v>1900</v>
      </c>
      <c r="H2355" s="1" t="s">
        <v>76</v>
      </c>
      <c r="I2355" s="1" t="s">
        <v>229</v>
      </c>
      <c r="J2355" s="1" t="s">
        <v>53</v>
      </c>
      <c r="K2355" s="1" t="s">
        <v>53</v>
      </c>
      <c r="L2355" s="1" t="s">
        <v>821</v>
      </c>
      <c r="M2355" s="1" t="s">
        <v>311</v>
      </c>
      <c r="N2355" s="1" t="s">
        <v>651</v>
      </c>
      <c r="O2355" s="1" t="s">
        <v>62</v>
      </c>
      <c r="P2355" s="1" t="s">
        <v>298</v>
      </c>
      <c r="Q2355" s="1" t="s">
        <v>298</v>
      </c>
      <c r="R2355" s="1" t="s">
        <v>57</v>
      </c>
      <c r="S2355" s="1" t="s">
        <v>1209</v>
      </c>
      <c r="T2355" s="109">
        <v>3.1680000000000001</v>
      </c>
      <c r="U2355" s="121">
        <v>46761</v>
      </c>
      <c r="V2355" s="108">
        <v>3.7400000000000003E-2</v>
      </c>
      <c r="W2355" s="108">
        <v>3.3599999999999998E-2</v>
      </c>
      <c r="X2355" s="1" t="s">
        <v>636</v>
      </c>
      <c r="Z2355" s="107">
        <v>49000</v>
      </c>
      <c r="AA2355" s="107">
        <v>1</v>
      </c>
      <c r="AB2355" s="107">
        <v>103.3</v>
      </c>
      <c r="AC2355" s="107">
        <v>0</v>
      </c>
      <c r="AD2355" s="107">
        <v>50.616999999999997</v>
      </c>
      <c r="AE2355" s="107"/>
      <c r="AF2355" s="107"/>
      <c r="AG2355" s="1" t="s">
        <v>17</v>
      </c>
      <c r="AH2355" s="108">
        <v>2.46231155E-4</v>
      </c>
      <c r="AI2355" s="108">
        <v>4.6094129550000003E-3</v>
      </c>
      <c r="AJ2355" s="108">
        <v>1.60363905E-3</v>
      </c>
    </row>
    <row r="2356" spans="1:36" hidden="1">
      <c r="A2356" s="1">
        <v>13918</v>
      </c>
      <c r="B2356" s="1">
        <v>13921</v>
      </c>
      <c r="C2356" s="1" t="s">
        <v>2392</v>
      </c>
      <c r="D2356" s="1">
        <v>514160530</v>
      </c>
      <c r="E2356" s="1" t="s">
        <v>429</v>
      </c>
      <c r="F2356" s="1" t="s">
        <v>2393</v>
      </c>
      <c r="G2356" s="1" t="s">
        <v>2394</v>
      </c>
      <c r="H2356" s="1" t="s">
        <v>76</v>
      </c>
      <c r="I2356" s="1" t="s">
        <v>623</v>
      </c>
      <c r="J2356" s="1" t="s">
        <v>53</v>
      </c>
      <c r="K2356" s="1" t="s">
        <v>53</v>
      </c>
      <c r="L2356" s="1" t="s">
        <v>821</v>
      </c>
      <c r="M2356" s="1" t="s">
        <v>311</v>
      </c>
      <c r="N2356" s="1" t="s">
        <v>263</v>
      </c>
      <c r="O2356" s="1" t="s">
        <v>62</v>
      </c>
      <c r="P2356" s="1" t="s">
        <v>298</v>
      </c>
      <c r="Q2356" s="1" t="s">
        <v>298</v>
      </c>
      <c r="R2356" s="1" t="s">
        <v>57</v>
      </c>
      <c r="S2356" s="1" t="s">
        <v>1209</v>
      </c>
      <c r="T2356" s="109">
        <v>3.3130000000000002</v>
      </c>
      <c r="U2356" s="121">
        <v>47125</v>
      </c>
      <c r="V2356" s="108">
        <v>5.5E-2</v>
      </c>
      <c r="W2356" s="108">
        <v>4.58E-2</v>
      </c>
      <c r="X2356" s="1" t="s">
        <v>636</v>
      </c>
      <c r="Z2356" s="107">
        <v>29000</v>
      </c>
      <c r="AA2356" s="107">
        <v>1</v>
      </c>
      <c r="AB2356" s="107">
        <v>104.6</v>
      </c>
      <c r="AC2356" s="107">
        <v>0</v>
      </c>
      <c r="AD2356" s="107">
        <v>30.334</v>
      </c>
      <c r="AE2356" s="107"/>
      <c r="AF2356" s="107"/>
      <c r="AG2356" s="1" t="s">
        <v>17</v>
      </c>
      <c r="AH2356" s="108">
        <v>3.9136830399999999E-4</v>
      </c>
      <c r="AI2356" s="108">
        <v>2.762351237E-3</v>
      </c>
      <c r="AJ2356" s="108">
        <v>9.6103654800000005E-4</v>
      </c>
    </row>
    <row r="2357" spans="1:36" hidden="1">
      <c r="A2357" s="1">
        <v>13918</v>
      </c>
      <c r="B2357" s="1">
        <v>13921</v>
      </c>
      <c r="C2357" s="1" t="s">
        <v>1901</v>
      </c>
      <c r="D2357" s="1">
        <v>515361442</v>
      </c>
      <c r="E2357" s="1" t="s">
        <v>429</v>
      </c>
      <c r="F2357" s="1" t="s">
        <v>1902</v>
      </c>
      <c r="G2357" s="1" t="s">
        <v>1903</v>
      </c>
      <c r="H2357" s="1" t="s">
        <v>76</v>
      </c>
      <c r="I2357" s="1" t="s">
        <v>228</v>
      </c>
      <c r="J2357" s="1" t="s">
        <v>53</v>
      </c>
      <c r="K2357" s="1" t="s">
        <v>53</v>
      </c>
      <c r="L2357" s="1" t="s">
        <v>821</v>
      </c>
      <c r="M2357" s="1" t="s">
        <v>311</v>
      </c>
      <c r="N2357" s="1" t="s">
        <v>140</v>
      </c>
      <c r="O2357" s="1" t="s">
        <v>62</v>
      </c>
      <c r="P2357" s="1" t="s">
        <v>298</v>
      </c>
      <c r="Q2357" s="1" t="s">
        <v>298</v>
      </c>
      <c r="R2357" s="1" t="s">
        <v>57</v>
      </c>
      <c r="S2357" s="1" t="s">
        <v>1209</v>
      </c>
      <c r="T2357" s="109">
        <v>3.387</v>
      </c>
      <c r="U2357" s="121" t="s">
        <v>1904</v>
      </c>
      <c r="V2357" s="108">
        <v>8.3500000000000005E-2</v>
      </c>
      <c r="W2357" s="108">
        <v>8.1699999999999995E-2</v>
      </c>
      <c r="X2357" s="1" t="s">
        <v>636</v>
      </c>
      <c r="Z2357" s="107">
        <v>30000</v>
      </c>
      <c r="AA2357" s="107">
        <v>1</v>
      </c>
      <c r="AB2357" s="107">
        <v>103.2</v>
      </c>
      <c r="AC2357" s="107">
        <v>0</v>
      </c>
      <c r="AD2357" s="107">
        <v>30.96</v>
      </c>
      <c r="AE2357" s="107"/>
      <c r="AF2357" s="107"/>
      <c r="AG2357" s="1" t="s">
        <v>17</v>
      </c>
      <c r="AH2357" s="108">
        <v>2.6086956500000002E-4</v>
      </c>
      <c r="AI2357" s="108">
        <v>2.8193576279999999E-3</v>
      </c>
      <c r="AJ2357" s="108">
        <v>9.8086937199999991E-4</v>
      </c>
    </row>
    <row r="2358" spans="1:36" hidden="1">
      <c r="A2358" s="1">
        <v>13918</v>
      </c>
      <c r="B2358" s="1">
        <v>13921</v>
      </c>
      <c r="C2358" s="1" t="s">
        <v>1901</v>
      </c>
      <c r="D2358" s="1">
        <v>515361442</v>
      </c>
      <c r="E2358" s="1" t="s">
        <v>429</v>
      </c>
      <c r="F2358" s="1" t="s">
        <v>2395</v>
      </c>
      <c r="G2358" s="1" t="s">
        <v>2396</v>
      </c>
      <c r="H2358" s="1" t="s">
        <v>76</v>
      </c>
      <c r="I2358" s="1" t="s">
        <v>228</v>
      </c>
      <c r="J2358" s="1" t="s">
        <v>53</v>
      </c>
      <c r="K2358" s="1" t="s">
        <v>53</v>
      </c>
      <c r="L2358" s="1" t="s">
        <v>54</v>
      </c>
      <c r="M2358" s="1" t="s">
        <v>311</v>
      </c>
      <c r="N2358" s="1" t="s">
        <v>140</v>
      </c>
      <c r="O2358" s="1" t="s">
        <v>62</v>
      </c>
      <c r="P2358" s="1" t="s">
        <v>298</v>
      </c>
      <c r="Q2358" s="1" t="s">
        <v>298</v>
      </c>
      <c r="R2358" s="1" t="s">
        <v>57</v>
      </c>
      <c r="S2358" s="1" t="s">
        <v>1209</v>
      </c>
      <c r="T2358" s="109">
        <v>3.387</v>
      </c>
      <c r="U2358" s="121" t="s">
        <v>1904</v>
      </c>
      <c r="V2358" s="108">
        <v>8.3500000000000005E-2</v>
      </c>
      <c r="W2358" s="108">
        <v>8.1699999999999995E-2</v>
      </c>
      <c r="X2358" s="1" t="s">
        <v>636</v>
      </c>
      <c r="Z2358" s="107">
        <v>40000</v>
      </c>
      <c r="AA2358" s="107">
        <v>1</v>
      </c>
      <c r="AB2358" s="107">
        <v>101.1648</v>
      </c>
      <c r="AC2358" s="107">
        <v>0</v>
      </c>
      <c r="AD2358" s="107">
        <v>40.465919999999997</v>
      </c>
      <c r="AE2358" s="107"/>
      <c r="AF2358" s="107"/>
      <c r="AG2358" s="1" t="s">
        <v>17</v>
      </c>
      <c r="AH2358" s="108">
        <v>2.5810604619999999E-3</v>
      </c>
      <c r="AI2358" s="108">
        <v>3.6850096980000002E-3</v>
      </c>
      <c r="AJ2358" s="108">
        <v>1.282034287E-3</v>
      </c>
    </row>
    <row r="2359" spans="1:36" hidden="1">
      <c r="A2359" s="1">
        <v>13918</v>
      </c>
      <c r="B2359" s="1">
        <v>13921</v>
      </c>
      <c r="C2359" s="1" t="s">
        <v>1336</v>
      </c>
      <c r="D2359" s="1">
        <v>510560188</v>
      </c>
      <c r="E2359" s="1" t="s">
        <v>429</v>
      </c>
      <c r="F2359" s="1" t="s">
        <v>1905</v>
      </c>
      <c r="G2359" s="1" t="s">
        <v>1906</v>
      </c>
      <c r="H2359" s="1" t="s">
        <v>76</v>
      </c>
      <c r="I2359" s="1" t="s">
        <v>229</v>
      </c>
      <c r="J2359" s="1" t="s">
        <v>53</v>
      </c>
      <c r="K2359" s="1" t="s">
        <v>53</v>
      </c>
      <c r="L2359" s="1" t="s">
        <v>821</v>
      </c>
      <c r="M2359" s="1" t="s">
        <v>311</v>
      </c>
      <c r="N2359" s="1" t="s">
        <v>652</v>
      </c>
      <c r="O2359" s="1" t="s">
        <v>62</v>
      </c>
      <c r="P2359" s="1" t="s">
        <v>1461</v>
      </c>
      <c r="Q2359" s="1" t="s">
        <v>65</v>
      </c>
      <c r="R2359" s="1" t="s">
        <v>57</v>
      </c>
      <c r="S2359" s="1" t="s">
        <v>1209</v>
      </c>
      <c r="T2359" s="109">
        <v>6.8310000000000004</v>
      </c>
      <c r="U2359" s="121">
        <v>48954</v>
      </c>
      <c r="V2359" s="108">
        <v>4.02E-2</v>
      </c>
      <c r="W2359" s="108">
        <v>3.56E-2</v>
      </c>
      <c r="X2359" s="1" t="s">
        <v>636</v>
      </c>
      <c r="Z2359" s="107">
        <v>40000</v>
      </c>
      <c r="AA2359" s="107">
        <v>1</v>
      </c>
      <c r="AB2359" s="107">
        <v>104.52</v>
      </c>
      <c r="AC2359" s="107">
        <v>0</v>
      </c>
      <c r="AD2359" s="107">
        <v>41.808</v>
      </c>
      <c r="AE2359" s="107"/>
      <c r="AF2359" s="107"/>
      <c r="AG2359" s="1" t="s">
        <v>17</v>
      </c>
      <c r="AH2359" s="108">
        <v>4.95859572569048E-5</v>
      </c>
      <c r="AI2359" s="108">
        <v>3.8072255729999999E-3</v>
      </c>
      <c r="AJ2359" s="108">
        <v>1.3245538339999999E-3</v>
      </c>
    </row>
    <row r="2360" spans="1:36" hidden="1">
      <c r="A2360" s="1">
        <v>13918</v>
      </c>
      <c r="B2360" s="1">
        <v>13921</v>
      </c>
      <c r="C2360" s="1" t="s">
        <v>1414</v>
      </c>
      <c r="D2360" s="1">
        <v>513257873</v>
      </c>
      <c r="E2360" s="1" t="s">
        <v>429</v>
      </c>
      <c r="F2360" s="1" t="s">
        <v>1907</v>
      </c>
      <c r="G2360" s="1" t="s">
        <v>1908</v>
      </c>
      <c r="H2360" s="1" t="s">
        <v>76</v>
      </c>
      <c r="I2360" s="1" t="s">
        <v>229</v>
      </c>
      <c r="J2360" s="1" t="s">
        <v>53</v>
      </c>
      <c r="K2360" s="1" t="s">
        <v>53</v>
      </c>
      <c r="L2360" s="1" t="s">
        <v>821</v>
      </c>
      <c r="M2360" s="1" t="s">
        <v>311</v>
      </c>
      <c r="N2360" s="1" t="s">
        <v>651</v>
      </c>
      <c r="O2360" s="1" t="s">
        <v>62</v>
      </c>
      <c r="P2360" s="1" t="s">
        <v>1343</v>
      </c>
      <c r="Q2360" s="1" t="s">
        <v>65</v>
      </c>
      <c r="R2360" s="1" t="s">
        <v>57</v>
      </c>
      <c r="S2360" s="1" t="s">
        <v>1209</v>
      </c>
      <c r="T2360" s="109">
        <v>5.1639999999999997</v>
      </c>
      <c r="U2360" s="121">
        <v>48584</v>
      </c>
      <c r="V2360" s="108">
        <v>3.1800000000000002E-2</v>
      </c>
      <c r="W2360" s="108">
        <v>3.09E-2</v>
      </c>
      <c r="X2360" s="1" t="s">
        <v>636</v>
      </c>
      <c r="Z2360" s="107">
        <v>50000</v>
      </c>
      <c r="AA2360" s="107">
        <v>1</v>
      </c>
      <c r="AB2360" s="107">
        <v>103.43</v>
      </c>
      <c r="AC2360" s="107">
        <v>0</v>
      </c>
      <c r="AD2360" s="107">
        <v>51.715000000000003</v>
      </c>
      <c r="AE2360" s="107"/>
      <c r="AF2360" s="107"/>
      <c r="AG2360" s="1" t="s">
        <v>17</v>
      </c>
      <c r="AH2360" s="108">
        <v>1.09384776E-4</v>
      </c>
      <c r="AI2360" s="108">
        <v>4.709401801E-3</v>
      </c>
      <c r="AJ2360" s="108">
        <v>1.638425697E-3</v>
      </c>
    </row>
    <row r="2361" spans="1:36" hidden="1">
      <c r="A2361" s="1">
        <v>13918</v>
      </c>
      <c r="B2361" s="1">
        <v>13921</v>
      </c>
      <c r="C2361" s="1" t="s">
        <v>1909</v>
      </c>
      <c r="D2361" s="1">
        <v>520018482</v>
      </c>
      <c r="E2361" s="1" t="s">
        <v>429</v>
      </c>
      <c r="F2361" s="1" t="s">
        <v>1910</v>
      </c>
      <c r="G2361" s="1" t="s">
        <v>1911</v>
      </c>
      <c r="H2361" s="1" t="s">
        <v>76</v>
      </c>
      <c r="I2361" s="1" t="s">
        <v>229</v>
      </c>
      <c r="J2361" s="1" t="s">
        <v>53</v>
      </c>
      <c r="K2361" s="1" t="s">
        <v>53</v>
      </c>
      <c r="L2361" s="1" t="s">
        <v>821</v>
      </c>
      <c r="M2361" s="1" t="s">
        <v>311</v>
      </c>
      <c r="N2361" s="1" t="s">
        <v>261</v>
      </c>
      <c r="O2361" s="1" t="s">
        <v>62</v>
      </c>
      <c r="P2361" s="1" t="s">
        <v>298</v>
      </c>
      <c r="Q2361" s="1" t="s">
        <v>298</v>
      </c>
      <c r="R2361" s="1" t="s">
        <v>57</v>
      </c>
      <c r="S2361" s="1" t="s">
        <v>1209</v>
      </c>
      <c r="T2361" s="109">
        <v>4.09</v>
      </c>
      <c r="U2361" s="121" t="s">
        <v>1762</v>
      </c>
      <c r="V2361" s="108">
        <v>4.0899999999999999E-2</v>
      </c>
      <c r="W2361" s="108">
        <v>3.4599999999999999E-2</v>
      </c>
      <c r="X2361" s="1" t="s">
        <v>636</v>
      </c>
      <c r="Z2361" s="107">
        <v>21000</v>
      </c>
      <c r="AA2361" s="107">
        <v>1</v>
      </c>
      <c r="AB2361" s="107">
        <v>105.13</v>
      </c>
      <c r="AC2361" s="107">
        <v>0</v>
      </c>
      <c r="AD2361" s="107">
        <v>22.077300000000001</v>
      </c>
      <c r="AE2361" s="107"/>
      <c r="AF2361" s="107"/>
      <c r="AG2361" s="1" t="s">
        <v>17</v>
      </c>
      <c r="AH2361" s="108">
        <v>6.2130177514792894E-5</v>
      </c>
      <c r="AI2361" s="108">
        <v>2.010458791E-3</v>
      </c>
      <c r="AJ2361" s="108">
        <v>6.9944920500000004E-4</v>
      </c>
    </row>
    <row r="2362" spans="1:36" hidden="1">
      <c r="A2362" s="1">
        <v>13918</v>
      </c>
      <c r="B2362" s="1">
        <v>13921</v>
      </c>
      <c r="C2362" s="1" t="s">
        <v>1912</v>
      </c>
      <c r="D2362" s="1">
        <v>520027293</v>
      </c>
      <c r="E2362" s="1" t="s">
        <v>429</v>
      </c>
      <c r="F2362" s="1" t="s">
        <v>1913</v>
      </c>
      <c r="G2362" s="1" t="s">
        <v>1914</v>
      </c>
      <c r="H2362" s="1" t="s">
        <v>76</v>
      </c>
      <c r="I2362" s="1" t="s">
        <v>229</v>
      </c>
      <c r="J2362" s="1" t="s">
        <v>53</v>
      </c>
      <c r="K2362" s="1" t="s">
        <v>53</v>
      </c>
      <c r="L2362" s="1" t="s">
        <v>821</v>
      </c>
      <c r="M2362" s="1" t="s">
        <v>311</v>
      </c>
      <c r="N2362" s="1" t="s">
        <v>156</v>
      </c>
      <c r="O2362" s="1" t="s">
        <v>62</v>
      </c>
      <c r="P2362" s="1" t="s">
        <v>1915</v>
      </c>
      <c r="Q2362" s="1" t="s">
        <v>70</v>
      </c>
      <c r="R2362" s="1" t="s">
        <v>57</v>
      </c>
      <c r="S2362" s="1" t="s">
        <v>1209</v>
      </c>
      <c r="T2362" s="109">
        <v>11.385</v>
      </c>
      <c r="U2362" s="121">
        <v>55154</v>
      </c>
      <c r="V2362" s="108">
        <v>3.2899999999999999E-2</v>
      </c>
      <c r="W2362" s="108">
        <v>3.0200000000000001E-2</v>
      </c>
      <c r="X2362" s="1" t="s">
        <v>636</v>
      </c>
      <c r="Z2362" s="107">
        <v>16000</v>
      </c>
      <c r="AA2362" s="107">
        <v>1</v>
      </c>
      <c r="AB2362" s="107">
        <v>105.3</v>
      </c>
      <c r="AC2362" s="107">
        <v>0</v>
      </c>
      <c r="AD2362" s="107">
        <v>16.847999999999999</v>
      </c>
      <c r="AE2362" s="107"/>
      <c r="AF2362" s="107"/>
      <c r="AG2362" s="1" t="s">
        <v>17</v>
      </c>
      <c r="AH2362" s="108">
        <v>3.1999999999999999E-5</v>
      </c>
      <c r="AI2362" s="108">
        <v>1.5342550810000001E-3</v>
      </c>
      <c r="AJ2362" s="108">
        <v>5.3377542500000004E-4</v>
      </c>
    </row>
    <row r="2363" spans="1:36" hidden="1">
      <c r="A2363" s="1">
        <v>13918</v>
      </c>
      <c r="B2363" s="1">
        <v>13921</v>
      </c>
      <c r="C2363" s="1" t="s">
        <v>1916</v>
      </c>
      <c r="D2363" s="1">
        <v>520036690</v>
      </c>
      <c r="E2363" s="1" t="s">
        <v>429</v>
      </c>
      <c r="F2363" s="1" t="s">
        <v>1917</v>
      </c>
      <c r="G2363" s="1" t="s">
        <v>1918</v>
      </c>
      <c r="H2363" s="1" t="s">
        <v>76</v>
      </c>
      <c r="I2363" s="1" t="s">
        <v>228</v>
      </c>
      <c r="J2363" s="1" t="s">
        <v>53</v>
      </c>
      <c r="K2363" s="1" t="s">
        <v>53</v>
      </c>
      <c r="L2363" s="1" t="s">
        <v>821</v>
      </c>
      <c r="M2363" s="1" t="s">
        <v>311</v>
      </c>
      <c r="N2363" s="1" t="s">
        <v>252</v>
      </c>
      <c r="O2363" s="1" t="s">
        <v>62</v>
      </c>
      <c r="P2363" s="1" t="s">
        <v>1343</v>
      </c>
      <c r="Q2363" s="1" t="s">
        <v>65</v>
      </c>
      <c r="R2363" s="1" t="s">
        <v>57</v>
      </c>
      <c r="S2363" s="1" t="s">
        <v>1209</v>
      </c>
      <c r="T2363" s="109">
        <v>5.234</v>
      </c>
      <c r="U2363" s="121">
        <v>48956</v>
      </c>
      <c r="V2363" s="108">
        <v>5.6800000000000003E-2</v>
      </c>
      <c r="W2363" s="108">
        <v>5.04E-2</v>
      </c>
      <c r="X2363" s="1" t="s">
        <v>636</v>
      </c>
      <c r="Z2363" s="107">
        <v>20000</v>
      </c>
      <c r="AA2363" s="107">
        <v>1</v>
      </c>
      <c r="AB2363" s="107">
        <v>105.53</v>
      </c>
      <c r="AC2363" s="107">
        <v>0</v>
      </c>
      <c r="AD2363" s="107">
        <v>21.106000000000002</v>
      </c>
      <c r="AE2363" s="107"/>
      <c r="AF2363" s="107"/>
      <c r="AG2363" s="1" t="s">
        <v>17</v>
      </c>
      <c r="AH2363" s="108">
        <v>1.3333333299999999E-4</v>
      </c>
      <c r="AI2363" s="108">
        <v>1.9220078200000001E-3</v>
      </c>
      <c r="AJ2363" s="108">
        <v>6.6867664600000001E-4</v>
      </c>
    </row>
    <row r="2364" spans="1:36" hidden="1">
      <c r="A2364" s="1">
        <v>13918</v>
      </c>
      <c r="B2364" s="1">
        <v>13921</v>
      </c>
      <c r="C2364" s="1" t="s">
        <v>1355</v>
      </c>
      <c r="D2364" s="1">
        <v>511659401</v>
      </c>
      <c r="E2364" s="1" t="s">
        <v>429</v>
      </c>
      <c r="F2364" s="1" t="s">
        <v>1919</v>
      </c>
      <c r="G2364" s="1" t="s">
        <v>1920</v>
      </c>
      <c r="H2364" s="1" t="s">
        <v>76</v>
      </c>
      <c r="I2364" s="1" t="s">
        <v>229</v>
      </c>
      <c r="J2364" s="1" t="s">
        <v>53</v>
      </c>
      <c r="K2364" s="1" t="s">
        <v>53</v>
      </c>
      <c r="L2364" s="1" t="s">
        <v>821</v>
      </c>
      <c r="M2364" s="1" t="s">
        <v>311</v>
      </c>
      <c r="N2364" s="1" t="s">
        <v>651</v>
      </c>
      <c r="O2364" s="1" t="s">
        <v>62</v>
      </c>
      <c r="P2364" s="1" t="s">
        <v>1354</v>
      </c>
      <c r="Q2364" s="1" t="s">
        <v>65</v>
      </c>
      <c r="R2364" s="1" t="s">
        <v>57</v>
      </c>
      <c r="S2364" s="1" t="s">
        <v>1209</v>
      </c>
      <c r="T2364" s="109">
        <v>7.29</v>
      </c>
      <c r="U2364" s="121" t="s">
        <v>1921</v>
      </c>
      <c r="V2364" s="108">
        <v>3.5999999999999997E-2</v>
      </c>
      <c r="W2364" s="108">
        <v>3.2500000000000001E-2</v>
      </c>
      <c r="X2364" s="1" t="s">
        <v>636</v>
      </c>
      <c r="Z2364" s="107">
        <v>11000</v>
      </c>
      <c r="AA2364" s="107">
        <v>1</v>
      </c>
      <c r="AB2364" s="107">
        <v>104.88</v>
      </c>
      <c r="AC2364" s="107">
        <v>0</v>
      </c>
      <c r="AD2364" s="107">
        <v>11.536799999999999</v>
      </c>
      <c r="AE2364" s="107"/>
      <c r="AF2364" s="107"/>
      <c r="AG2364" s="1" t="s">
        <v>17</v>
      </c>
      <c r="AH2364" s="108">
        <v>1.5055829754152E-5</v>
      </c>
      <c r="AI2364" s="108">
        <v>1.050593187E-3</v>
      </c>
      <c r="AJ2364" s="108">
        <v>3.65506904E-4</v>
      </c>
    </row>
    <row r="2365" spans="1:36" hidden="1">
      <c r="A2365" s="1">
        <v>13918</v>
      </c>
      <c r="B2365" s="1">
        <v>13921</v>
      </c>
      <c r="C2365" s="1" t="s">
        <v>1691</v>
      </c>
      <c r="D2365" s="1">
        <v>520032178</v>
      </c>
      <c r="E2365" s="1" t="s">
        <v>429</v>
      </c>
      <c r="F2365" s="1" t="s">
        <v>2399</v>
      </c>
      <c r="G2365" s="1" t="s">
        <v>2400</v>
      </c>
      <c r="H2365" s="1" t="s">
        <v>76</v>
      </c>
      <c r="I2365" s="1" t="s">
        <v>228</v>
      </c>
      <c r="J2365" s="1" t="s">
        <v>53</v>
      </c>
      <c r="K2365" s="1" t="s">
        <v>53</v>
      </c>
      <c r="L2365" s="1" t="s">
        <v>821</v>
      </c>
      <c r="M2365" s="1" t="s">
        <v>311</v>
      </c>
      <c r="N2365" s="1" t="s">
        <v>140</v>
      </c>
      <c r="O2365" s="1" t="s">
        <v>62</v>
      </c>
      <c r="P2365" s="1" t="s">
        <v>298</v>
      </c>
      <c r="Q2365" s="1" t="s">
        <v>298</v>
      </c>
      <c r="R2365" s="1" t="s">
        <v>57</v>
      </c>
      <c r="S2365" s="1" t="s">
        <v>1209</v>
      </c>
      <c r="T2365" s="109">
        <v>2.742</v>
      </c>
      <c r="U2365" s="121" t="s">
        <v>1657</v>
      </c>
      <c r="V2365" s="108">
        <v>8.14E-2</v>
      </c>
      <c r="W2365" s="108">
        <v>6.59E-2</v>
      </c>
      <c r="X2365" s="1" t="s">
        <v>636</v>
      </c>
      <c r="Z2365" s="107">
        <v>48000</v>
      </c>
      <c r="AA2365" s="107">
        <v>1</v>
      </c>
      <c r="AB2365" s="107">
        <v>106.55</v>
      </c>
      <c r="AC2365" s="107">
        <v>0</v>
      </c>
      <c r="AD2365" s="107">
        <v>51.143999999999998</v>
      </c>
      <c r="AE2365" s="107"/>
      <c r="AF2365" s="107"/>
      <c r="AG2365" s="1" t="s">
        <v>17</v>
      </c>
      <c r="AH2365" s="108">
        <v>3.2000000000000003E-4</v>
      </c>
      <c r="AI2365" s="108">
        <v>4.6574039590000001E-3</v>
      </c>
      <c r="AJ2365" s="108">
        <v>1.6203353729999999E-3</v>
      </c>
    </row>
    <row r="2366" spans="1:36" hidden="1">
      <c r="A2366" s="1">
        <v>13918</v>
      </c>
      <c r="B2366" s="1">
        <v>13921</v>
      </c>
      <c r="C2366" s="1" t="s">
        <v>2401</v>
      </c>
      <c r="D2366" s="1">
        <v>520036658</v>
      </c>
      <c r="E2366" s="1" t="s">
        <v>429</v>
      </c>
      <c r="F2366" s="1" t="s">
        <v>2402</v>
      </c>
      <c r="G2366" s="1" t="s">
        <v>2403</v>
      </c>
      <c r="H2366" s="1" t="s">
        <v>76</v>
      </c>
      <c r="I2366" s="1" t="s">
        <v>228</v>
      </c>
      <c r="J2366" s="1" t="s">
        <v>53</v>
      </c>
      <c r="K2366" s="1" t="s">
        <v>53</v>
      </c>
      <c r="L2366" s="1" t="s">
        <v>821</v>
      </c>
      <c r="M2366" s="1" t="s">
        <v>311</v>
      </c>
      <c r="N2366" s="1" t="s">
        <v>156</v>
      </c>
      <c r="O2366" s="1" t="s">
        <v>62</v>
      </c>
      <c r="P2366" s="1" t="s">
        <v>1461</v>
      </c>
      <c r="Q2366" s="1" t="s">
        <v>65</v>
      </c>
      <c r="R2366" s="1" t="s">
        <v>57</v>
      </c>
      <c r="S2366" s="1" t="s">
        <v>1209</v>
      </c>
      <c r="T2366" s="109">
        <v>6.0659999999999998</v>
      </c>
      <c r="U2366" s="121" t="s">
        <v>2404</v>
      </c>
      <c r="V2366" s="108">
        <v>5.2499999999999998E-2</v>
      </c>
      <c r="W2366" s="108">
        <v>5.7099999999999998E-2</v>
      </c>
      <c r="X2366" s="1" t="s">
        <v>636</v>
      </c>
      <c r="Z2366" s="107">
        <v>20000</v>
      </c>
      <c r="AA2366" s="107">
        <v>1</v>
      </c>
      <c r="AB2366" s="107">
        <v>99.12</v>
      </c>
      <c r="AC2366" s="107">
        <v>0</v>
      </c>
      <c r="AD2366" s="107">
        <v>19.824000000000002</v>
      </c>
      <c r="AE2366" s="107"/>
      <c r="AF2366" s="107"/>
      <c r="AG2366" s="1" t="s">
        <v>17</v>
      </c>
      <c r="AH2366" s="108">
        <v>9.1832424192333804E-5</v>
      </c>
      <c r="AI2366" s="108">
        <v>1.8052631009999999E-3</v>
      </c>
      <c r="AJ2366" s="108">
        <v>6.2806054300000005E-4</v>
      </c>
    </row>
    <row r="2367" spans="1:36" hidden="1">
      <c r="A2367" s="1">
        <v>13918</v>
      </c>
      <c r="B2367" s="1">
        <v>13921</v>
      </c>
      <c r="C2367" s="1" t="s">
        <v>2405</v>
      </c>
      <c r="D2367" s="1">
        <v>520038332</v>
      </c>
      <c r="E2367" s="1" t="s">
        <v>429</v>
      </c>
      <c r="F2367" s="1" t="s">
        <v>2406</v>
      </c>
      <c r="G2367" s="1" t="s">
        <v>2407</v>
      </c>
      <c r="H2367" s="1" t="s">
        <v>76</v>
      </c>
      <c r="I2367" s="1" t="s">
        <v>229</v>
      </c>
      <c r="J2367" s="1" t="s">
        <v>53</v>
      </c>
      <c r="K2367" s="1" t="s">
        <v>53</v>
      </c>
      <c r="L2367" s="1" t="s">
        <v>821</v>
      </c>
      <c r="M2367" s="1" t="s">
        <v>311</v>
      </c>
      <c r="N2367" s="1" t="s">
        <v>651</v>
      </c>
      <c r="O2367" s="1" t="s">
        <v>62</v>
      </c>
      <c r="P2367" s="1" t="s">
        <v>298</v>
      </c>
      <c r="Q2367" s="1" t="s">
        <v>298</v>
      </c>
      <c r="R2367" s="1" t="s">
        <v>57</v>
      </c>
      <c r="S2367" s="1" t="s">
        <v>1209</v>
      </c>
      <c r="T2367" s="109">
        <v>3.5939999999999999</v>
      </c>
      <c r="U2367" s="121" t="s">
        <v>2408</v>
      </c>
      <c r="V2367" s="108">
        <v>3.5000000000000003E-2</v>
      </c>
      <c r="W2367" s="108">
        <v>4.0899999999999999E-2</v>
      </c>
      <c r="X2367" s="1" t="s">
        <v>636</v>
      </c>
      <c r="Z2367" s="107">
        <v>6000</v>
      </c>
      <c r="AA2367" s="107">
        <v>1</v>
      </c>
      <c r="AB2367" s="107">
        <v>98.83</v>
      </c>
      <c r="AC2367" s="107">
        <v>0</v>
      </c>
      <c r="AD2367" s="107">
        <v>5.9298000000000002</v>
      </c>
      <c r="AE2367" s="107"/>
      <c r="AF2367" s="107"/>
      <c r="AG2367" s="1" t="s">
        <v>17</v>
      </c>
      <c r="AH2367" s="108">
        <v>4.11677930632269E-5</v>
      </c>
      <c r="AI2367" s="108">
        <v>5.3999440700000002E-4</v>
      </c>
      <c r="AJ2367" s="108">
        <v>1.8786689900000001E-4</v>
      </c>
    </row>
    <row r="2368" spans="1:36" hidden="1">
      <c r="A2368" s="1">
        <v>13918</v>
      </c>
      <c r="B2368" s="1">
        <v>13921</v>
      </c>
      <c r="C2368" s="1" t="s">
        <v>2409</v>
      </c>
      <c r="D2368" s="1">
        <v>511226136</v>
      </c>
      <c r="E2368" s="1" t="s">
        <v>429</v>
      </c>
      <c r="F2368" s="1" t="s">
        <v>2410</v>
      </c>
      <c r="G2368" s="1" t="s">
        <v>2411</v>
      </c>
      <c r="H2368" s="1" t="s">
        <v>76</v>
      </c>
      <c r="I2368" s="1" t="s">
        <v>229</v>
      </c>
      <c r="J2368" s="1" t="s">
        <v>53</v>
      </c>
      <c r="K2368" s="1" t="s">
        <v>53</v>
      </c>
      <c r="L2368" s="1" t="s">
        <v>821</v>
      </c>
      <c r="M2368" s="1" t="s">
        <v>311</v>
      </c>
      <c r="N2368" s="1" t="s">
        <v>75</v>
      </c>
      <c r="O2368" s="1" t="s">
        <v>62</v>
      </c>
      <c r="P2368" s="1" t="s">
        <v>298</v>
      </c>
      <c r="Q2368" s="1" t="s">
        <v>298</v>
      </c>
      <c r="R2368" s="1" t="s">
        <v>57</v>
      </c>
      <c r="S2368" s="1" t="s">
        <v>1209</v>
      </c>
      <c r="T2368" s="109">
        <v>4.0339999999999998</v>
      </c>
      <c r="U2368" s="121">
        <v>47484</v>
      </c>
      <c r="V2368" s="108">
        <v>4.2500000000000003E-2</v>
      </c>
      <c r="W2368" s="108">
        <v>3.3399999999999999E-2</v>
      </c>
      <c r="X2368" s="1" t="s">
        <v>636</v>
      </c>
      <c r="Z2368" s="107">
        <v>65000</v>
      </c>
      <c r="AA2368" s="107">
        <v>1</v>
      </c>
      <c r="AB2368" s="107">
        <v>106.03</v>
      </c>
      <c r="AC2368" s="107">
        <v>0</v>
      </c>
      <c r="AD2368" s="107">
        <v>68.919499999999999</v>
      </c>
      <c r="AE2368" s="107"/>
      <c r="AF2368" s="107"/>
      <c r="AG2368" s="1" t="s">
        <v>17</v>
      </c>
      <c r="AH2368" s="108">
        <v>2.1666666600000001E-4</v>
      </c>
      <c r="AI2368" s="108">
        <v>6.2761213849999997E-3</v>
      </c>
      <c r="AJ2368" s="108">
        <v>2.183495694E-3</v>
      </c>
    </row>
    <row r="2369" spans="1:36" hidden="1">
      <c r="A2369" s="1">
        <v>13918</v>
      </c>
      <c r="B2369" s="1">
        <v>13921</v>
      </c>
      <c r="C2369" s="1" t="s">
        <v>2438</v>
      </c>
      <c r="D2369" s="1">
        <v>513948216</v>
      </c>
      <c r="E2369" s="1" t="s">
        <v>429</v>
      </c>
      <c r="F2369" s="1" t="s">
        <v>2534</v>
      </c>
      <c r="G2369" s="1" t="s">
        <v>2535</v>
      </c>
      <c r="H2369" s="1" t="s">
        <v>76</v>
      </c>
      <c r="I2369" s="1" t="s">
        <v>228</v>
      </c>
      <c r="J2369" s="1" t="s">
        <v>53</v>
      </c>
      <c r="K2369" s="1" t="s">
        <v>53</v>
      </c>
      <c r="L2369" s="1" t="s">
        <v>821</v>
      </c>
      <c r="M2369" s="1" t="s">
        <v>311</v>
      </c>
      <c r="N2369" s="1" t="s">
        <v>140</v>
      </c>
      <c r="O2369" s="1" t="s">
        <v>62</v>
      </c>
      <c r="P2369" s="1" t="s">
        <v>298</v>
      </c>
      <c r="Q2369" s="1" t="s">
        <v>298</v>
      </c>
      <c r="R2369" s="1" t="s">
        <v>57</v>
      </c>
      <c r="S2369" s="1" t="s">
        <v>1209</v>
      </c>
      <c r="T2369" s="109">
        <v>2.9670000000000001</v>
      </c>
      <c r="U2369" s="121" t="s">
        <v>1654</v>
      </c>
      <c r="V2369" s="108">
        <v>7.17E-2</v>
      </c>
      <c r="W2369" s="108">
        <v>6.3299999999999995E-2</v>
      </c>
      <c r="X2369" s="1" t="s">
        <v>636</v>
      </c>
      <c r="Z2369" s="107">
        <v>50000</v>
      </c>
      <c r="AA2369" s="107">
        <v>1</v>
      </c>
      <c r="AB2369" s="107">
        <v>104.54</v>
      </c>
      <c r="AC2369" s="107">
        <v>0</v>
      </c>
      <c r="AD2369" s="107">
        <v>52.27</v>
      </c>
      <c r="AE2369" s="107"/>
      <c r="AF2369" s="107"/>
      <c r="AG2369" s="1" t="s">
        <v>17</v>
      </c>
      <c r="AH2369" s="108">
        <v>3.4843205500000002E-4</v>
      </c>
      <c r="AI2369" s="108">
        <v>4.7599426110000002E-3</v>
      </c>
      <c r="AJ2369" s="108">
        <v>1.6560091109999999E-3</v>
      </c>
    </row>
    <row r="2370" spans="1:36" hidden="1">
      <c r="A2370" s="1">
        <v>13918</v>
      </c>
      <c r="B2370" s="1">
        <v>13921</v>
      </c>
      <c r="C2370" s="1" t="s">
        <v>1633</v>
      </c>
      <c r="D2370" s="1">
        <v>1630</v>
      </c>
      <c r="E2370" s="1" t="s">
        <v>2</v>
      </c>
      <c r="F2370" s="1" t="s">
        <v>2412</v>
      </c>
      <c r="G2370" s="1" t="s">
        <v>2413</v>
      </c>
      <c r="H2370" s="1" t="s">
        <v>76</v>
      </c>
      <c r="I2370" s="1" t="s">
        <v>228</v>
      </c>
      <c r="J2370" s="1" t="s">
        <v>53</v>
      </c>
      <c r="K2370" s="1" t="s">
        <v>314</v>
      </c>
      <c r="L2370" s="1" t="s">
        <v>821</v>
      </c>
      <c r="M2370" s="1" t="s">
        <v>311</v>
      </c>
      <c r="N2370" s="1" t="s">
        <v>652</v>
      </c>
      <c r="O2370" s="1" t="s">
        <v>62</v>
      </c>
      <c r="P2370" s="1" t="s">
        <v>1461</v>
      </c>
      <c r="Q2370" s="1" t="s">
        <v>65</v>
      </c>
      <c r="R2370" s="1" t="s">
        <v>57</v>
      </c>
      <c r="S2370" s="1" t="s">
        <v>1209</v>
      </c>
      <c r="T2370" s="109">
        <v>4.2350000000000003</v>
      </c>
      <c r="U2370" s="121" t="s">
        <v>2414</v>
      </c>
      <c r="V2370" s="108">
        <v>7.0699999999999999E-2</v>
      </c>
      <c r="W2370" s="108">
        <v>6.3100000000000003E-2</v>
      </c>
      <c r="X2370" s="1" t="s">
        <v>636</v>
      </c>
      <c r="Z2370" s="107">
        <v>8000</v>
      </c>
      <c r="AA2370" s="107">
        <v>1</v>
      </c>
      <c r="AB2370" s="107">
        <v>106.94</v>
      </c>
      <c r="AC2370" s="107">
        <v>0</v>
      </c>
      <c r="AD2370" s="107">
        <v>8.5551999999999992</v>
      </c>
      <c r="AE2370" s="107"/>
      <c r="AF2370" s="107"/>
      <c r="AG2370" s="1" t="s">
        <v>17</v>
      </c>
      <c r="AH2370" s="108">
        <v>1.91026528809188E-5</v>
      </c>
      <c r="AI2370" s="108">
        <v>7.7907520599999999E-4</v>
      </c>
      <c r="AJ2370" s="108">
        <v>2.7104436800000001E-4</v>
      </c>
    </row>
    <row r="2371" spans="1:36" hidden="1">
      <c r="A2371" s="1">
        <v>13918</v>
      </c>
      <c r="B2371" s="1">
        <v>13921</v>
      </c>
      <c r="C2371" s="1" t="s">
        <v>2037</v>
      </c>
      <c r="D2371" s="1">
        <v>520039496</v>
      </c>
      <c r="E2371" s="1" t="s">
        <v>429</v>
      </c>
      <c r="F2371" s="1" t="s">
        <v>2415</v>
      </c>
      <c r="G2371" s="1" t="s">
        <v>2416</v>
      </c>
      <c r="H2371" s="1" t="s">
        <v>76</v>
      </c>
      <c r="I2371" s="1" t="s">
        <v>229</v>
      </c>
      <c r="J2371" s="1" t="s">
        <v>53</v>
      </c>
      <c r="K2371" s="1" t="s">
        <v>53</v>
      </c>
      <c r="L2371" s="1" t="s">
        <v>821</v>
      </c>
      <c r="M2371" s="1" t="s">
        <v>311</v>
      </c>
      <c r="N2371" s="1" t="s">
        <v>651</v>
      </c>
      <c r="O2371" s="1" t="s">
        <v>62</v>
      </c>
      <c r="P2371" s="1" t="s">
        <v>298</v>
      </c>
      <c r="Q2371" s="1" t="s">
        <v>298</v>
      </c>
      <c r="R2371" s="1" t="s">
        <v>57</v>
      </c>
      <c r="S2371" s="1" t="s">
        <v>1209</v>
      </c>
      <c r="T2371" s="109">
        <v>2.915</v>
      </c>
      <c r="U2371" s="121">
        <v>47125</v>
      </c>
      <c r="V2371" s="108">
        <v>6.7400000000000002E-2</v>
      </c>
      <c r="W2371" s="108">
        <v>6.08E-2</v>
      </c>
      <c r="X2371" s="1" t="s">
        <v>636</v>
      </c>
      <c r="Z2371" s="107">
        <v>15000</v>
      </c>
      <c r="AA2371" s="107">
        <v>1</v>
      </c>
      <c r="AB2371" s="107">
        <v>104.06</v>
      </c>
      <c r="AC2371" s="107">
        <v>0</v>
      </c>
      <c r="AD2371" s="107">
        <v>15.609</v>
      </c>
      <c r="AE2371" s="107"/>
      <c r="AF2371" s="107"/>
      <c r="AG2371" s="1" t="s">
        <v>17</v>
      </c>
      <c r="AH2371" s="108">
        <v>3.3333333300000003E-4</v>
      </c>
      <c r="AI2371" s="108">
        <v>1.421426137E-3</v>
      </c>
      <c r="AJ2371" s="108">
        <v>4.9452164099999998E-4</v>
      </c>
    </row>
    <row r="2372" spans="1:36" hidden="1">
      <c r="A2372" s="1">
        <v>13918</v>
      </c>
      <c r="B2372" s="1">
        <v>13921</v>
      </c>
      <c r="C2372" s="1" t="s">
        <v>1928</v>
      </c>
      <c r="D2372" s="1">
        <v>1628</v>
      </c>
      <c r="E2372" s="1" t="s">
        <v>2</v>
      </c>
      <c r="F2372" s="1" t="s">
        <v>1929</v>
      </c>
      <c r="G2372" s="1" t="s">
        <v>1930</v>
      </c>
      <c r="H2372" s="1" t="s">
        <v>76</v>
      </c>
      <c r="I2372" s="1" t="s">
        <v>228</v>
      </c>
      <c r="J2372" s="1" t="s">
        <v>53</v>
      </c>
      <c r="K2372" s="1" t="s">
        <v>314</v>
      </c>
      <c r="L2372" s="1" t="s">
        <v>821</v>
      </c>
      <c r="M2372" s="1" t="s">
        <v>311</v>
      </c>
      <c r="N2372" s="1" t="s">
        <v>652</v>
      </c>
      <c r="O2372" s="1" t="s">
        <v>62</v>
      </c>
      <c r="P2372" s="1" t="s">
        <v>1461</v>
      </c>
      <c r="Q2372" s="1" t="s">
        <v>65</v>
      </c>
      <c r="R2372" s="1" t="s">
        <v>57</v>
      </c>
      <c r="S2372" s="1" t="s">
        <v>1209</v>
      </c>
      <c r="T2372" s="109">
        <v>3.1949999999999998</v>
      </c>
      <c r="U2372" s="121">
        <v>46762</v>
      </c>
      <c r="V2372" s="108">
        <v>6.3899999999999998E-2</v>
      </c>
      <c r="W2372" s="108">
        <v>5.9200000000000003E-2</v>
      </c>
      <c r="X2372" s="1" t="s">
        <v>636</v>
      </c>
      <c r="Z2372" s="107">
        <v>56000</v>
      </c>
      <c r="AA2372" s="107">
        <v>1</v>
      </c>
      <c r="AB2372" s="107">
        <v>101.73</v>
      </c>
      <c r="AC2372" s="107">
        <v>0</v>
      </c>
      <c r="AD2372" s="107">
        <v>56.968800000000002</v>
      </c>
      <c r="AE2372" s="107"/>
      <c r="AF2372" s="107"/>
      <c r="AG2372" s="1" t="s">
        <v>17</v>
      </c>
      <c r="AH2372" s="108">
        <v>1.3592233E-4</v>
      </c>
      <c r="AI2372" s="108">
        <v>5.1878365919999997E-3</v>
      </c>
      <c r="AJ2372" s="108">
        <v>1.8048756809999999E-3</v>
      </c>
    </row>
    <row r="2373" spans="1:36" hidden="1">
      <c r="A2373" s="1">
        <v>13918</v>
      </c>
      <c r="B2373" s="1">
        <v>13921</v>
      </c>
      <c r="C2373" s="1" t="s">
        <v>1928</v>
      </c>
      <c r="D2373" s="1">
        <v>1628</v>
      </c>
      <c r="E2373" s="1" t="s">
        <v>2</v>
      </c>
      <c r="F2373" s="1" t="s">
        <v>1931</v>
      </c>
      <c r="G2373" s="1" t="s">
        <v>1932</v>
      </c>
      <c r="H2373" s="1" t="s">
        <v>76</v>
      </c>
      <c r="I2373" s="1" t="s">
        <v>228</v>
      </c>
      <c r="J2373" s="1" t="s">
        <v>53</v>
      </c>
      <c r="K2373" s="1" t="s">
        <v>314</v>
      </c>
      <c r="L2373" s="1" t="s">
        <v>821</v>
      </c>
      <c r="M2373" s="1" t="s">
        <v>311</v>
      </c>
      <c r="N2373" s="1" t="s">
        <v>652</v>
      </c>
      <c r="O2373" s="1" t="s">
        <v>62</v>
      </c>
      <c r="P2373" s="1" t="s">
        <v>1461</v>
      </c>
      <c r="Q2373" s="1" t="s">
        <v>65</v>
      </c>
      <c r="R2373" s="1" t="s">
        <v>57</v>
      </c>
      <c r="S2373" s="1" t="s">
        <v>1209</v>
      </c>
      <c r="T2373" s="109">
        <v>2.3479999999999999</v>
      </c>
      <c r="U2373" s="121" t="s">
        <v>1266</v>
      </c>
      <c r="V2373" s="108">
        <v>6.4399999999999999E-2</v>
      </c>
      <c r="W2373" s="108">
        <v>5.9799999999999999E-2</v>
      </c>
      <c r="X2373" s="1" t="s">
        <v>636</v>
      </c>
      <c r="Z2373" s="107">
        <v>53713</v>
      </c>
      <c r="AA2373" s="107">
        <v>1</v>
      </c>
      <c r="AB2373" s="107">
        <v>101.26</v>
      </c>
      <c r="AC2373" s="107">
        <v>0</v>
      </c>
      <c r="AD2373" s="107">
        <v>54.389780000000002</v>
      </c>
      <c r="AE2373" s="107"/>
      <c r="AF2373" s="107"/>
      <c r="AG2373" s="1" t="s">
        <v>17</v>
      </c>
      <c r="AH2373" s="108">
        <v>9.5000003360452899E-5</v>
      </c>
      <c r="AI2373" s="108">
        <v>4.952979366E-3</v>
      </c>
      <c r="AJ2373" s="108">
        <v>1.723167614E-3</v>
      </c>
    </row>
    <row r="2374" spans="1:36" hidden="1">
      <c r="A2374" s="1">
        <v>13918</v>
      </c>
      <c r="B2374" s="1">
        <v>13921</v>
      </c>
      <c r="C2374" s="1" t="s">
        <v>1393</v>
      </c>
      <c r="D2374" s="1">
        <v>513765859</v>
      </c>
      <c r="E2374" s="1" t="s">
        <v>429</v>
      </c>
      <c r="F2374" s="1" t="s">
        <v>2417</v>
      </c>
      <c r="G2374" s="1" t="s">
        <v>2418</v>
      </c>
      <c r="H2374" s="1" t="s">
        <v>76</v>
      </c>
      <c r="I2374" s="1" t="s">
        <v>229</v>
      </c>
      <c r="J2374" s="1" t="s">
        <v>53</v>
      </c>
      <c r="K2374" s="1" t="s">
        <v>53</v>
      </c>
      <c r="L2374" s="1" t="s">
        <v>821</v>
      </c>
      <c r="M2374" s="1" t="s">
        <v>311</v>
      </c>
      <c r="N2374" s="1" t="s">
        <v>651</v>
      </c>
      <c r="O2374" s="1" t="s">
        <v>62</v>
      </c>
      <c r="P2374" s="1" t="s">
        <v>1354</v>
      </c>
      <c r="Q2374" s="1" t="s">
        <v>65</v>
      </c>
      <c r="R2374" s="1" t="s">
        <v>57</v>
      </c>
      <c r="S2374" s="1" t="s">
        <v>1209</v>
      </c>
      <c r="T2374" s="109">
        <v>6.0949999999999998</v>
      </c>
      <c r="U2374" s="121" t="s">
        <v>2419</v>
      </c>
      <c r="V2374" s="108">
        <v>1.4999999999999999E-2</v>
      </c>
      <c r="W2374" s="108">
        <v>3.1E-2</v>
      </c>
      <c r="X2374" s="1" t="s">
        <v>636</v>
      </c>
      <c r="Z2374" s="107">
        <v>48000</v>
      </c>
      <c r="AA2374" s="107">
        <v>1</v>
      </c>
      <c r="AB2374" s="107">
        <v>91.11</v>
      </c>
      <c r="AC2374" s="107">
        <v>0</v>
      </c>
      <c r="AD2374" s="107">
        <v>43.732799999999997</v>
      </c>
      <c r="AE2374" s="107"/>
      <c r="AF2374" s="107"/>
      <c r="AG2374" s="1" t="s">
        <v>17</v>
      </c>
      <c r="AH2374" s="108">
        <v>1.1661354200000001E-4</v>
      </c>
      <c r="AI2374" s="108">
        <v>3.9825065670000001E-3</v>
      </c>
      <c r="AJ2374" s="108">
        <v>1.385535015E-3</v>
      </c>
    </row>
    <row r="2375" spans="1:36" hidden="1">
      <c r="A2375" s="1">
        <v>13918</v>
      </c>
      <c r="B2375" s="1">
        <v>13921</v>
      </c>
      <c r="C2375" s="1" t="s">
        <v>2420</v>
      </c>
      <c r="D2375" s="1">
        <v>514328004</v>
      </c>
      <c r="E2375" s="1" t="s">
        <v>429</v>
      </c>
      <c r="F2375" s="1" t="s">
        <v>2421</v>
      </c>
      <c r="G2375" s="1" t="s">
        <v>2422</v>
      </c>
      <c r="H2375" s="1" t="s">
        <v>76</v>
      </c>
      <c r="I2375" s="1" t="s">
        <v>228</v>
      </c>
      <c r="J2375" s="1" t="s">
        <v>53</v>
      </c>
      <c r="K2375" s="1" t="s">
        <v>53</v>
      </c>
      <c r="L2375" s="1" t="s">
        <v>821</v>
      </c>
      <c r="M2375" s="1" t="s">
        <v>311</v>
      </c>
      <c r="N2375" s="1" t="s">
        <v>140</v>
      </c>
      <c r="O2375" s="1" t="s">
        <v>62</v>
      </c>
      <c r="P2375" s="1" t="s">
        <v>298</v>
      </c>
      <c r="Q2375" s="1" t="s">
        <v>298</v>
      </c>
      <c r="R2375" s="1" t="s">
        <v>57</v>
      </c>
      <c r="S2375" s="1" t="s">
        <v>1209</v>
      </c>
      <c r="T2375" s="109">
        <v>3.536</v>
      </c>
      <c r="U2375" s="121">
        <v>47125</v>
      </c>
      <c r="V2375" s="108">
        <v>6.9699999999999998E-2</v>
      </c>
      <c r="W2375" s="108">
        <v>6.8699999999999997E-2</v>
      </c>
      <c r="X2375" s="1" t="s">
        <v>636</v>
      </c>
      <c r="Z2375" s="107">
        <v>27000</v>
      </c>
      <c r="AA2375" s="107">
        <v>1</v>
      </c>
      <c r="AB2375" s="107">
        <v>102.47</v>
      </c>
      <c r="AC2375" s="107">
        <v>0</v>
      </c>
      <c r="AD2375" s="107">
        <v>27.666899999999998</v>
      </c>
      <c r="AE2375" s="107"/>
      <c r="AF2375" s="107"/>
      <c r="AG2375" s="1" t="s">
        <v>17</v>
      </c>
      <c r="AH2375" s="108">
        <v>3.3750000000000002E-4</v>
      </c>
      <c r="AI2375" s="108">
        <v>2.5194730480000002E-3</v>
      </c>
      <c r="AJ2375" s="108">
        <v>8.7653794599999995E-4</v>
      </c>
    </row>
    <row r="2376" spans="1:36" hidden="1">
      <c r="A2376" s="1">
        <v>13918</v>
      </c>
      <c r="B2376" s="1">
        <v>13921</v>
      </c>
      <c r="C2376" s="1" t="s">
        <v>1937</v>
      </c>
      <c r="D2376" s="1">
        <v>2453</v>
      </c>
      <c r="E2376" s="1" t="s">
        <v>2</v>
      </c>
      <c r="F2376" s="1" t="s">
        <v>1938</v>
      </c>
      <c r="G2376" s="1" t="s">
        <v>1939</v>
      </c>
      <c r="H2376" s="1" t="s">
        <v>76</v>
      </c>
      <c r="I2376" s="1" t="s">
        <v>228</v>
      </c>
      <c r="J2376" s="1" t="s">
        <v>53</v>
      </c>
      <c r="K2376" s="1" t="s">
        <v>314</v>
      </c>
      <c r="L2376" s="1" t="s">
        <v>821</v>
      </c>
      <c r="M2376" s="1" t="s">
        <v>311</v>
      </c>
      <c r="N2376" s="1" t="s">
        <v>649</v>
      </c>
      <c r="O2376" s="1" t="s">
        <v>62</v>
      </c>
      <c r="P2376" s="1" t="s">
        <v>1383</v>
      </c>
      <c r="Q2376" s="1" t="s">
        <v>70</v>
      </c>
      <c r="R2376" s="1" t="s">
        <v>57</v>
      </c>
      <c r="S2376" s="1" t="s">
        <v>1209</v>
      </c>
      <c r="T2376" s="109">
        <v>3.952</v>
      </c>
      <c r="U2376" s="121" t="s">
        <v>1657</v>
      </c>
      <c r="V2376" s="108">
        <v>6.3500000000000001E-2</v>
      </c>
      <c r="W2376" s="108">
        <v>6.13E-2</v>
      </c>
      <c r="X2376" s="1" t="s">
        <v>636</v>
      </c>
      <c r="Z2376" s="107">
        <v>92000</v>
      </c>
      <c r="AA2376" s="107">
        <v>1</v>
      </c>
      <c r="AB2376" s="107">
        <v>101.38</v>
      </c>
      <c r="AC2376" s="107">
        <v>0</v>
      </c>
      <c r="AD2376" s="107">
        <v>93.269599999999997</v>
      </c>
      <c r="AE2376" s="107"/>
      <c r="AF2376" s="107"/>
      <c r="AG2376" s="1" t="s">
        <v>17</v>
      </c>
      <c r="AH2376" s="108">
        <v>1.57608732E-4</v>
      </c>
      <c r="AI2376" s="108">
        <v>8.4935516249999999E-3</v>
      </c>
      <c r="AJ2376" s="108">
        <v>2.9549513559999998E-3</v>
      </c>
    </row>
    <row r="2377" spans="1:36" hidden="1">
      <c r="A2377" s="1">
        <v>13918</v>
      </c>
      <c r="B2377" s="1">
        <v>13921</v>
      </c>
      <c r="C2377" s="1" t="s">
        <v>1660</v>
      </c>
      <c r="D2377" s="1">
        <v>520032046</v>
      </c>
      <c r="E2377" s="1" t="s">
        <v>429</v>
      </c>
      <c r="F2377" s="1" t="s">
        <v>1940</v>
      </c>
      <c r="G2377" s="1" t="s">
        <v>1941</v>
      </c>
      <c r="H2377" s="1" t="s">
        <v>76</v>
      </c>
      <c r="I2377" s="1" t="s">
        <v>229</v>
      </c>
      <c r="J2377" s="1" t="s">
        <v>53</v>
      </c>
      <c r="K2377" s="1" t="s">
        <v>53</v>
      </c>
      <c r="L2377" s="1" t="s">
        <v>821</v>
      </c>
      <c r="M2377" s="1" t="s">
        <v>311</v>
      </c>
      <c r="N2377" s="1" t="s">
        <v>256</v>
      </c>
      <c r="O2377" s="1" t="s">
        <v>62</v>
      </c>
      <c r="P2377" s="1" t="s">
        <v>1208</v>
      </c>
      <c r="Q2377" s="1" t="s">
        <v>65</v>
      </c>
      <c r="R2377" s="1" t="s">
        <v>57</v>
      </c>
      <c r="S2377" s="1" t="s">
        <v>1209</v>
      </c>
      <c r="T2377" s="109">
        <v>5.5910000000000002</v>
      </c>
      <c r="U2377" s="121" t="s">
        <v>1942</v>
      </c>
      <c r="V2377" s="108">
        <v>2.6800000000000001E-2</v>
      </c>
      <c r="W2377" s="108">
        <v>2.5999999999999999E-2</v>
      </c>
      <c r="X2377" s="1" t="s">
        <v>636</v>
      </c>
      <c r="Z2377" s="107">
        <v>136000</v>
      </c>
      <c r="AA2377" s="107">
        <v>1</v>
      </c>
      <c r="AB2377" s="107">
        <v>101.28</v>
      </c>
      <c r="AC2377" s="107">
        <v>0</v>
      </c>
      <c r="AD2377" s="107">
        <v>137.74080000000001</v>
      </c>
      <c r="AE2377" s="107"/>
      <c r="AF2377" s="107"/>
      <c r="AG2377" s="1" t="s">
        <v>17</v>
      </c>
      <c r="AH2377" s="108">
        <v>4.8571428571428603E-5</v>
      </c>
      <c r="AI2377" s="108">
        <v>1.2543300235000001E-2</v>
      </c>
      <c r="AJ2377" s="108">
        <v>4.363880233E-3</v>
      </c>
    </row>
    <row r="2378" spans="1:36" hidden="1">
      <c r="A2378" s="1">
        <v>13918</v>
      </c>
      <c r="B2378" s="1">
        <v>13921</v>
      </c>
      <c r="C2378" s="1" t="s">
        <v>1660</v>
      </c>
      <c r="D2378" s="1">
        <v>520032046</v>
      </c>
      <c r="E2378" s="1" t="s">
        <v>429</v>
      </c>
      <c r="F2378" s="1" t="s">
        <v>1943</v>
      </c>
      <c r="G2378" s="1" t="s">
        <v>1944</v>
      </c>
      <c r="H2378" s="1" t="s">
        <v>76</v>
      </c>
      <c r="I2378" s="1" t="s">
        <v>229</v>
      </c>
      <c r="J2378" s="1" t="s">
        <v>53</v>
      </c>
      <c r="K2378" s="1" t="s">
        <v>53</v>
      </c>
      <c r="L2378" s="1" t="s">
        <v>821</v>
      </c>
      <c r="M2378" s="1" t="s">
        <v>311</v>
      </c>
      <c r="N2378" s="1" t="s">
        <v>256</v>
      </c>
      <c r="O2378" s="1" t="s">
        <v>62</v>
      </c>
      <c r="P2378" s="1" t="s">
        <v>1343</v>
      </c>
      <c r="Q2378" s="1" t="s">
        <v>65</v>
      </c>
      <c r="R2378" s="1" t="s">
        <v>57</v>
      </c>
      <c r="S2378" s="1" t="s">
        <v>1209</v>
      </c>
      <c r="T2378" s="109">
        <v>5.1970000000000001</v>
      </c>
      <c r="U2378" s="121" t="s">
        <v>1945</v>
      </c>
      <c r="V2378" s="108">
        <v>3.3799999999999997E-2</v>
      </c>
      <c r="W2378" s="108">
        <v>3.1099999999999999E-2</v>
      </c>
      <c r="X2378" s="1" t="s">
        <v>636</v>
      </c>
      <c r="Z2378" s="107">
        <v>57000</v>
      </c>
      <c r="AA2378" s="107">
        <v>1</v>
      </c>
      <c r="AB2378" s="107">
        <v>102.42</v>
      </c>
      <c r="AC2378" s="107">
        <v>0</v>
      </c>
      <c r="AD2378" s="107">
        <v>58.379399999999997</v>
      </c>
      <c r="AE2378" s="107"/>
      <c r="AF2378" s="107"/>
      <c r="AG2378" s="1" t="s">
        <v>17</v>
      </c>
      <c r="AH2378" s="108">
        <v>6.7040131163428597E-5</v>
      </c>
      <c r="AI2378" s="108">
        <v>5.3162922080000003E-3</v>
      </c>
      <c r="AJ2378" s="108">
        <v>1.8495660659999999E-3</v>
      </c>
    </row>
    <row r="2379" spans="1:36" hidden="1">
      <c r="A2379" s="1">
        <v>13918</v>
      </c>
      <c r="B2379" s="1">
        <v>13921</v>
      </c>
      <c r="C2379" s="1" t="s">
        <v>1573</v>
      </c>
      <c r="D2379" s="1">
        <v>516046307</v>
      </c>
      <c r="E2379" s="1" t="s">
        <v>429</v>
      </c>
      <c r="F2379" s="1" t="s">
        <v>1949</v>
      </c>
      <c r="G2379" s="1" t="s">
        <v>1950</v>
      </c>
      <c r="H2379" s="1" t="s">
        <v>76</v>
      </c>
      <c r="I2379" s="1" t="s">
        <v>229</v>
      </c>
      <c r="J2379" s="1" t="s">
        <v>53</v>
      </c>
      <c r="K2379" s="1" t="s">
        <v>53</v>
      </c>
      <c r="L2379" s="1" t="s">
        <v>821</v>
      </c>
      <c r="M2379" s="1" t="s">
        <v>311</v>
      </c>
      <c r="N2379" s="1" t="s">
        <v>647</v>
      </c>
      <c r="O2379" s="1" t="s">
        <v>62</v>
      </c>
      <c r="P2379" s="1" t="s">
        <v>298</v>
      </c>
      <c r="Q2379" s="1" t="s">
        <v>298</v>
      </c>
      <c r="R2379" s="1" t="s">
        <v>57</v>
      </c>
      <c r="S2379" s="1" t="s">
        <v>1209</v>
      </c>
      <c r="T2379" s="109">
        <v>4.141</v>
      </c>
      <c r="U2379" s="121" t="s">
        <v>1762</v>
      </c>
      <c r="V2379" s="108">
        <v>4.9000000000000002E-2</v>
      </c>
      <c r="W2379" s="108">
        <v>4.9000000000000002E-2</v>
      </c>
      <c r="X2379" s="1" t="s">
        <v>636</v>
      </c>
      <c r="Z2379" s="107">
        <v>64693.86</v>
      </c>
      <c r="AA2379" s="107">
        <v>1</v>
      </c>
      <c r="AB2379" s="107">
        <v>101.85</v>
      </c>
      <c r="AC2379" s="107">
        <v>0</v>
      </c>
      <c r="AD2379" s="107">
        <v>65.890699999999995</v>
      </c>
      <c r="AE2379" s="107"/>
      <c r="AF2379" s="107"/>
      <c r="AG2379" s="1" t="s">
        <v>17</v>
      </c>
      <c r="AH2379" s="108">
        <v>1.4205131000000001E-4</v>
      </c>
      <c r="AI2379" s="108">
        <v>6.0003051589999998E-3</v>
      </c>
      <c r="AJ2379" s="108">
        <v>2.0875377749999999E-3</v>
      </c>
    </row>
    <row r="2380" spans="1:36" hidden="1">
      <c r="A2380" s="1">
        <v>13918</v>
      </c>
      <c r="B2380" s="1">
        <v>13921</v>
      </c>
      <c r="C2380" s="1" t="s">
        <v>2539</v>
      </c>
      <c r="D2380" s="1">
        <v>520038688</v>
      </c>
      <c r="E2380" s="1" t="s">
        <v>429</v>
      </c>
      <c r="F2380" s="1" t="s">
        <v>2540</v>
      </c>
      <c r="G2380" s="1" t="s">
        <v>2541</v>
      </c>
      <c r="H2380" s="1" t="s">
        <v>76</v>
      </c>
      <c r="I2380" s="1" t="s">
        <v>228</v>
      </c>
      <c r="J2380" s="1" t="s">
        <v>53</v>
      </c>
      <c r="K2380" s="1" t="s">
        <v>53</v>
      </c>
      <c r="L2380" s="1" t="s">
        <v>821</v>
      </c>
      <c r="M2380" s="1" t="s">
        <v>311</v>
      </c>
      <c r="N2380" s="1" t="s">
        <v>140</v>
      </c>
      <c r="O2380" s="1" t="s">
        <v>62</v>
      </c>
      <c r="P2380" s="1" t="s">
        <v>298</v>
      </c>
      <c r="Q2380" s="1" t="s">
        <v>298</v>
      </c>
      <c r="R2380" s="1" t="s">
        <v>57</v>
      </c>
      <c r="S2380" s="1" t="s">
        <v>1209</v>
      </c>
      <c r="T2380" s="109">
        <v>3.371</v>
      </c>
      <c r="U2380" s="121">
        <v>47125</v>
      </c>
      <c r="V2380" s="108">
        <v>7.1099999999999997E-2</v>
      </c>
      <c r="W2380" s="108">
        <v>7.1599999999999997E-2</v>
      </c>
      <c r="X2380" s="1" t="s">
        <v>636</v>
      </c>
      <c r="Z2380" s="107">
        <v>43000</v>
      </c>
      <c r="AA2380" s="107">
        <v>1</v>
      </c>
      <c r="AB2380" s="107">
        <v>102.32</v>
      </c>
      <c r="AC2380" s="107">
        <v>0</v>
      </c>
      <c r="AD2380" s="107">
        <v>43.997599999999998</v>
      </c>
      <c r="AE2380" s="107"/>
      <c r="AF2380" s="107"/>
      <c r="AG2380" s="1" t="s">
        <v>17</v>
      </c>
      <c r="AH2380" s="108">
        <v>3.3076923000000002E-4</v>
      </c>
      <c r="AI2380" s="108">
        <v>4.0066204519999997E-3</v>
      </c>
      <c r="AJ2380" s="108">
        <v>1.393924363E-3</v>
      </c>
    </row>
    <row r="2381" spans="1:36" hidden="1">
      <c r="A2381" s="1">
        <v>13918</v>
      </c>
      <c r="B2381" s="1">
        <v>13921</v>
      </c>
      <c r="C2381" s="1" t="s">
        <v>1543</v>
      </c>
      <c r="D2381" s="1">
        <v>515846558</v>
      </c>
      <c r="E2381" s="1" t="s">
        <v>429</v>
      </c>
      <c r="F2381" s="1" t="s">
        <v>2542</v>
      </c>
      <c r="G2381" s="1" t="s">
        <v>2543</v>
      </c>
      <c r="H2381" s="1" t="s">
        <v>76</v>
      </c>
      <c r="I2381" s="1" t="s">
        <v>623</v>
      </c>
      <c r="J2381" s="1" t="s">
        <v>53</v>
      </c>
      <c r="K2381" s="1" t="s">
        <v>53</v>
      </c>
      <c r="L2381" s="1" t="s">
        <v>821</v>
      </c>
      <c r="M2381" s="1" t="s">
        <v>311</v>
      </c>
      <c r="N2381" s="1" t="s">
        <v>708</v>
      </c>
      <c r="O2381" s="1" t="s">
        <v>62</v>
      </c>
      <c r="P2381" s="1" t="s">
        <v>1461</v>
      </c>
      <c r="Q2381" s="1" t="s">
        <v>65</v>
      </c>
      <c r="R2381" s="1" t="s">
        <v>57</v>
      </c>
      <c r="S2381" s="1" t="s">
        <v>1209</v>
      </c>
      <c r="T2381" s="109">
        <v>3.964</v>
      </c>
      <c r="U2381" s="121" t="s">
        <v>1657</v>
      </c>
      <c r="V2381" s="108">
        <v>0.04</v>
      </c>
      <c r="W2381" s="108">
        <v>2.4799999999999999E-2</v>
      </c>
      <c r="X2381" s="1" t="s">
        <v>636</v>
      </c>
      <c r="Z2381" s="107">
        <v>41000</v>
      </c>
      <c r="AA2381" s="107">
        <v>1</v>
      </c>
      <c r="AB2381" s="107">
        <v>107.2</v>
      </c>
      <c r="AC2381" s="107">
        <v>0</v>
      </c>
      <c r="AD2381" s="107">
        <v>43.951999999999998</v>
      </c>
      <c r="AE2381" s="107"/>
      <c r="AF2381" s="107"/>
      <c r="AG2381" s="1" t="s">
        <v>17</v>
      </c>
      <c r="AH2381" s="108">
        <v>1.86363636E-4</v>
      </c>
      <c r="AI2381" s="108">
        <v>4.0024679099999998E-3</v>
      </c>
      <c r="AJ2381" s="108">
        <v>1.392479671E-3</v>
      </c>
    </row>
    <row r="2382" spans="1:36" hidden="1">
      <c r="A2382" s="1">
        <v>13918</v>
      </c>
      <c r="B2382" s="1">
        <v>13921</v>
      </c>
      <c r="C2382" s="1" t="s">
        <v>2423</v>
      </c>
      <c r="D2382" s="1">
        <v>515983476</v>
      </c>
      <c r="E2382" s="1" t="s">
        <v>429</v>
      </c>
      <c r="F2382" s="1" t="s">
        <v>2544</v>
      </c>
      <c r="G2382" s="1" t="s">
        <v>2545</v>
      </c>
      <c r="H2382" s="1" t="s">
        <v>76</v>
      </c>
      <c r="I2382" s="1" t="s">
        <v>228</v>
      </c>
      <c r="J2382" s="1" t="s">
        <v>53</v>
      </c>
      <c r="K2382" s="1" t="s">
        <v>53</v>
      </c>
      <c r="L2382" s="1" t="s">
        <v>821</v>
      </c>
      <c r="M2382" s="1" t="s">
        <v>311</v>
      </c>
      <c r="N2382" s="1" t="s">
        <v>708</v>
      </c>
      <c r="O2382" s="1" t="s">
        <v>62</v>
      </c>
      <c r="P2382" s="1" t="s">
        <v>1461</v>
      </c>
      <c r="Q2382" s="1" t="s">
        <v>65</v>
      </c>
      <c r="R2382" s="1" t="s">
        <v>57</v>
      </c>
      <c r="S2382" s="1" t="s">
        <v>1209</v>
      </c>
      <c r="T2382" s="109">
        <v>5.1440000000000001</v>
      </c>
      <c r="U2382" s="121" t="s">
        <v>2426</v>
      </c>
      <c r="V2382" s="108">
        <v>5.8799999999999998E-2</v>
      </c>
      <c r="W2382" s="108">
        <v>5.5399999999999998E-2</v>
      </c>
      <c r="X2382" s="1" t="s">
        <v>636</v>
      </c>
      <c r="Z2382" s="107">
        <v>47000</v>
      </c>
      <c r="AA2382" s="107">
        <v>1</v>
      </c>
      <c r="AB2382" s="107">
        <v>103.75</v>
      </c>
      <c r="AC2382" s="107">
        <v>0</v>
      </c>
      <c r="AD2382" s="107">
        <v>48.762500000000003</v>
      </c>
      <c r="AE2382" s="107"/>
      <c r="AF2382" s="107"/>
      <c r="AG2382" s="1" t="s">
        <v>17</v>
      </c>
      <c r="AH2382" s="108">
        <v>1.0444444400000001E-4</v>
      </c>
      <c r="AI2382" s="108">
        <v>4.4405337969999998E-3</v>
      </c>
      <c r="AJ2382" s="108">
        <v>1.544885102E-3</v>
      </c>
    </row>
    <row r="2383" spans="1:36" hidden="1">
      <c r="A2383" s="1">
        <v>13918</v>
      </c>
      <c r="B2383" s="1">
        <v>13921</v>
      </c>
      <c r="C2383" s="1" t="s">
        <v>2423</v>
      </c>
      <c r="D2383" s="1">
        <v>515983476</v>
      </c>
      <c r="E2383" s="1" t="s">
        <v>429</v>
      </c>
      <c r="F2383" s="1" t="s">
        <v>2424</v>
      </c>
      <c r="G2383" s="1" t="s">
        <v>2425</v>
      </c>
      <c r="H2383" s="1" t="s">
        <v>76</v>
      </c>
      <c r="I2383" s="1" t="s">
        <v>228</v>
      </c>
      <c r="J2383" s="1" t="s">
        <v>53</v>
      </c>
      <c r="K2383" s="1" t="s">
        <v>53</v>
      </c>
      <c r="L2383" s="1" t="s">
        <v>54</v>
      </c>
      <c r="M2383" s="1" t="s">
        <v>311</v>
      </c>
      <c r="N2383" s="1" t="s">
        <v>708</v>
      </c>
      <c r="O2383" s="1" t="s">
        <v>62</v>
      </c>
      <c r="P2383" s="1" t="s">
        <v>298</v>
      </c>
      <c r="Q2383" s="1" t="s">
        <v>298</v>
      </c>
      <c r="R2383" s="1" t="s">
        <v>57</v>
      </c>
      <c r="S2383" s="1" t="s">
        <v>1209</v>
      </c>
      <c r="T2383" s="109">
        <v>5.1440000000000001</v>
      </c>
      <c r="U2383" s="121" t="s">
        <v>2426</v>
      </c>
      <c r="V2383" s="108">
        <v>5.8799999999999998E-2</v>
      </c>
      <c r="W2383" s="108">
        <v>5.5399999999999998E-2</v>
      </c>
      <c r="X2383" s="1" t="s">
        <v>636</v>
      </c>
      <c r="Z2383" s="107">
        <v>40000</v>
      </c>
      <c r="AA2383" s="107">
        <v>1</v>
      </c>
      <c r="AB2383" s="107">
        <v>102.2111</v>
      </c>
      <c r="AC2383" s="107">
        <v>0</v>
      </c>
      <c r="AD2383" s="107">
        <v>40.884439999999998</v>
      </c>
      <c r="AE2383" s="107"/>
      <c r="AF2383" s="107"/>
      <c r="AG2383" s="1" t="s">
        <v>17</v>
      </c>
      <c r="AH2383" s="108">
        <v>2.1368476600000001E-4</v>
      </c>
      <c r="AI2383" s="108">
        <v>3.7231220220000001E-3</v>
      </c>
      <c r="AJ2383" s="108">
        <v>1.2952937650000001E-3</v>
      </c>
    </row>
    <row r="2384" spans="1:36" hidden="1">
      <c r="A2384" s="1">
        <v>13918</v>
      </c>
      <c r="B2384" s="1">
        <v>13921</v>
      </c>
      <c r="C2384" s="1" t="s">
        <v>1778</v>
      </c>
      <c r="D2384" s="1">
        <v>513775163</v>
      </c>
      <c r="E2384" s="1" t="s">
        <v>429</v>
      </c>
      <c r="F2384" s="1" t="s">
        <v>2427</v>
      </c>
      <c r="G2384" s="1" t="s">
        <v>2428</v>
      </c>
      <c r="H2384" s="1" t="s">
        <v>76</v>
      </c>
      <c r="I2384" s="1" t="s">
        <v>228</v>
      </c>
      <c r="J2384" s="1" t="s">
        <v>53</v>
      </c>
      <c r="K2384" s="1" t="s">
        <v>53</v>
      </c>
      <c r="L2384" s="1" t="s">
        <v>821</v>
      </c>
      <c r="M2384" s="1" t="s">
        <v>311</v>
      </c>
      <c r="N2384" s="1" t="s">
        <v>156</v>
      </c>
      <c r="O2384" s="1" t="s">
        <v>62</v>
      </c>
      <c r="P2384" s="1" t="s">
        <v>1447</v>
      </c>
      <c r="Q2384" s="1" t="s">
        <v>70</v>
      </c>
      <c r="R2384" s="1" t="s">
        <v>57</v>
      </c>
      <c r="S2384" s="1" t="s">
        <v>1209</v>
      </c>
      <c r="T2384" s="109">
        <v>4.3970000000000002</v>
      </c>
      <c r="U2384" s="121" t="s">
        <v>1769</v>
      </c>
      <c r="V2384" s="108">
        <v>5.8099999999999999E-2</v>
      </c>
      <c r="W2384" s="108">
        <v>5.7799999999999997E-2</v>
      </c>
      <c r="X2384" s="1" t="s">
        <v>636</v>
      </c>
      <c r="Z2384" s="107">
        <v>55000</v>
      </c>
      <c r="AA2384" s="107">
        <v>1</v>
      </c>
      <c r="AB2384" s="107">
        <v>102.05</v>
      </c>
      <c r="AC2384" s="107">
        <v>0</v>
      </c>
      <c r="AD2384" s="107">
        <v>56.127499999999998</v>
      </c>
      <c r="AE2384" s="107"/>
      <c r="AF2384" s="107"/>
      <c r="AG2384" s="1" t="s">
        <v>17</v>
      </c>
      <c r="AH2384" s="108">
        <v>2.8947368399999998E-4</v>
      </c>
      <c r="AI2384" s="108">
        <v>5.1112240089999997E-3</v>
      </c>
      <c r="AJ2384" s="108">
        <v>1.778221759E-3</v>
      </c>
    </row>
    <row r="2385" spans="1:36" hidden="1">
      <c r="A2385" s="1">
        <v>13918</v>
      </c>
      <c r="B2385" s="1">
        <v>13921</v>
      </c>
      <c r="C2385" s="1" t="s">
        <v>1922</v>
      </c>
      <c r="D2385" s="1">
        <v>1632</v>
      </c>
      <c r="E2385" s="1" t="s">
        <v>2</v>
      </c>
      <c r="F2385" s="1" t="s">
        <v>2429</v>
      </c>
      <c r="G2385" s="1" t="s">
        <v>2430</v>
      </c>
      <c r="H2385" s="1" t="s">
        <v>76</v>
      </c>
      <c r="I2385" s="1" t="s">
        <v>228</v>
      </c>
      <c r="J2385" s="1" t="s">
        <v>53</v>
      </c>
      <c r="K2385" s="1" t="s">
        <v>53</v>
      </c>
      <c r="L2385" s="1" t="s">
        <v>821</v>
      </c>
      <c r="M2385" s="1" t="s">
        <v>311</v>
      </c>
      <c r="N2385" s="1" t="s">
        <v>652</v>
      </c>
      <c r="O2385" s="1" t="s">
        <v>62</v>
      </c>
      <c r="P2385" s="1" t="s">
        <v>1599</v>
      </c>
      <c r="Q2385" s="1" t="s">
        <v>70</v>
      </c>
      <c r="R2385" s="1" t="s">
        <v>57</v>
      </c>
      <c r="S2385" s="1" t="s">
        <v>1209</v>
      </c>
      <c r="T2385" s="109">
        <v>3.8519999999999999</v>
      </c>
      <c r="U2385" s="121">
        <v>48225</v>
      </c>
      <c r="V2385" s="108">
        <v>8.5999999999999993E-2</v>
      </c>
      <c r="W2385" s="108">
        <v>8.1600000000000006E-2</v>
      </c>
      <c r="X2385" s="1" t="s">
        <v>636</v>
      </c>
      <c r="Z2385" s="107">
        <v>14000</v>
      </c>
      <c r="AA2385" s="107">
        <v>1</v>
      </c>
      <c r="AB2385" s="107">
        <v>104.52</v>
      </c>
      <c r="AC2385" s="107">
        <v>0</v>
      </c>
      <c r="AD2385" s="107">
        <v>14.6328</v>
      </c>
      <c r="AE2385" s="107"/>
      <c r="AF2385" s="107"/>
      <c r="AG2385" s="1" t="s">
        <v>17</v>
      </c>
      <c r="AH2385" s="108">
        <v>6.5116279069767395E-5</v>
      </c>
      <c r="AI2385" s="108">
        <v>1.33252895E-3</v>
      </c>
      <c r="AJ2385" s="108">
        <v>4.6359384199999999E-4</v>
      </c>
    </row>
    <row r="2386" spans="1:36" hidden="1">
      <c r="A2386" s="1">
        <v>13918</v>
      </c>
      <c r="B2386" s="1">
        <v>13921</v>
      </c>
      <c r="C2386" s="1" t="s">
        <v>1640</v>
      </c>
      <c r="D2386" s="1">
        <v>520029935</v>
      </c>
      <c r="E2386" s="1" t="s">
        <v>429</v>
      </c>
      <c r="F2386" s="1" t="s">
        <v>1951</v>
      </c>
      <c r="G2386" s="1" t="s">
        <v>1952</v>
      </c>
      <c r="H2386" s="1" t="s">
        <v>76</v>
      </c>
      <c r="I2386" s="1" t="s">
        <v>229</v>
      </c>
      <c r="J2386" s="1" t="s">
        <v>53</v>
      </c>
      <c r="K2386" s="1" t="s">
        <v>53</v>
      </c>
      <c r="L2386" s="1" t="s">
        <v>821</v>
      </c>
      <c r="M2386" s="1" t="s">
        <v>311</v>
      </c>
      <c r="N2386" s="1" t="s">
        <v>256</v>
      </c>
      <c r="O2386" s="1" t="s">
        <v>62</v>
      </c>
      <c r="P2386" s="1" t="s">
        <v>1208</v>
      </c>
      <c r="Q2386" s="1" t="s">
        <v>65</v>
      </c>
      <c r="R2386" s="1" t="s">
        <v>57</v>
      </c>
      <c r="S2386" s="1" t="s">
        <v>1209</v>
      </c>
      <c r="T2386" s="109">
        <v>5.0659999999999998</v>
      </c>
      <c r="U2386" s="121" t="s">
        <v>1836</v>
      </c>
      <c r="V2386" s="108">
        <v>2.4E-2</v>
      </c>
      <c r="W2386" s="108">
        <v>2.6100000000000002E-2</v>
      </c>
      <c r="X2386" s="1" t="s">
        <v>636</v>
      </c>
      <c r="Z2386" s="107">
        <v>80000</v>
      </c>
      <c r="AA2386" s="107">
        <v>1</v>
      </c>
      <c r="AB2386" s="107">
        <v>99.73</v>
      </c>
      <c r="AC2386" s="107">
        <v>0</v>
      </c>
      <c r="AD2386" s="107">
        <v>79.784000000000006</v>
      </c>
      <c r="AE2386" s="107"/>
      <c r="AF2386" s="107"/>
      <c r="AG2386" s="1" t="s">
        <v>17</v>
      </c>
      <c r="AH2386" s="108">
        <v>6.6121003088677398E-5</v>
      </c>
      <c r="AI2386" s="108">
        <v>7.2654918950000001E-3</v>
      </c>
      <c r="AJ2386" s="108">
        <v>2.527702906E-3</v>
      </c>
    </row>
    <row r="2387" spans="1:36" hidden="1">
      <c r="A2387" s="1">
        <v>13918</v>
      </c>
      <c r="B2387" s="1">
        <v>13921</v>
      </c>
      <c r="C2387" s="1" t="s">
        <v>1626</v>
      </c>
      <c r="D2387" s="1">
        <v>510488190</v>
      </c>
      <c r="E2387" s="1" t="s">
        <v>429</v>
      </c>
      <c r="F2387" s="1" t="s">
        <v>1953</v>
      </c>
      <c r="G2387" s="1" t="s">
        <v>1954</v>
      </c>
      <c r="H2387" s="1" t="s">
        <v>76</v>
      </c>
      <c r="I2387" s="1" t="s">
        <v>228</v>
      </c>
      <c r="J2387" s="1" t="s">
        <v>53</v>
      </c>
      <c r="K2387" s="1" t="s">
        <v>53</v>
      </c>
      <c r="L2387" s="1" t="s">
        <v>821</v>
      </c>
      <c r="M2387" s="1" t="s">
        <v>311</v>
      </c>
      <c r="N2387" s="1" t="s">
        <v>140</v>
      </c>
      <c r="O2387" s="1" t="s">
        <v>62</v>
      </c>
      <c r="P2387" s="1" t="s">
        <v>1348</v>
      </c>
      <c r="Q2387" s="1" t="s">
        <v>65</v>
      </c>
      <c r="R2387" s="1" t="s">
        <v>57</v>
      </c>
      <c r="S2387" s="1" t="s">
        <v>1209</v>
      </c>
      <c r="T2387" s="109">
        <v>5.282</v>
      </c>
      <c r="U2387" s="121" t="s">
        <v>1441</v>
      </c>
      <c r="V2387" s="108">
        <v>5.74E-2</v>
      </c>
      <c r="W2387" s="108">
        <v>5.9299999999999999E-2</v>
      </c>
      <c r="X2387" s="1" t="s">
        <v>636</v>
      </c>
      <c r="Z2387" s="107">
        <v>19000</v>
      </c>
      <c r="AA2387" s="107">
        <v>1</v>
      </c>
      <c r="AB2387" s="107">
        <v>100.55</v>
      </c>
      <c r="AC2387" s="107">
        <v>0</v>
      </c>
      <c r="AD2387" s="107">
        <v>19.104500000000002</v>
      </c>
      <c r="AE2387" s="107"/>
      <c r="AF2387" s="107"/>
      <c r="AG2387" s="1" t="s">
        <v>17</v>
      </c>
      <c r="AH2387" s="108">
        <v>4.7500000000000003E-5</v>
      </c>
      <c r="AI2387" s="108">
        <v>1.739742177E-3</v>
      </c>
      <c r="AJ2387" s="108">
        <v>6.0526546899999998E-4</v>
      </c>
    </row>
    <row r="2388" spans="1:36" hidden="1">
      <c r="A2388" s="1">
        <v>13918</v>
      </c>
      <c r="B2388" s="1">
        <v>13921</v>
      </c>
      <c r="C2388" s="1" t="s">
        <v>2661</v>
      </c>
      <c r="D2388" s="1">
        <v>510542855</v>
      </c>
      <c r="E2388" s="1" t="s">
        <v>429</v>
      </c>
      <c r="F2388" s="1" t="s">
        <v>2662</v>
      </c>
      <c r="G2388" s="1" t="s">
        <v>2663</v>
      </c>
      <c r="H2388" s="1" t="s">
        <v>76</v>
      </c>
      <c r="I2388" s="1" t="s">
        <v>228</v>
      </c>
      <c r="J2388" s="1" t="s">
        <v>53</v>
      </c>
      <c r="K2388" s="1" t="s">
        <v>53</v>
      </c>
      <c r="L2388" s="1" t="s">
        <v>821</v>
      </c>
      <c r="M2388" s="1" t="s">
        <v>311</v>
      </c>
      <c r="N2388" s="1" t="s">
        <v>140</v>
      </c>
      <c r="O2388" s="1" t="s">
        <v>62</v>
      </c>
      <c r="P2388" s="1" t="s">
        <v>298</v>
      </c>
      <c r="Q2388" s="1" t="s">
        <v>298</v>
      </c>
      <c r="R2388" s="1" t="s">
        <v>57</v>
      </c>
      <c r="S2388" s="1" t="s">
        <v>1209</v>
      </c>
      <c r="T2388" s="109">
        <v>3.0590000000000002</v>
      </c>
      <c r="U2388" s="121" t="s">
        <v>1654</v>
      </c>
      <c r="V2388" s="108">
        <v>5.7299999999999997E-2</v>
      </c>
      <c r="W2388" s="108">
        <v>6.1699999999999998E-2</v>
      </c>
      <c r="X2388" s="1" t="s">
        <v>636</v>
      </c>
      <c r="Z2388" s="107">
        <v>24500</v>
      </c>
      <c r="AA2388" s="107">
        <v>1</v>
      </c>
      <c r="AB2388" s="107">
        <v>99.95</v>
      </c>
      <c r="AC2388" s="107">
        <v>0</v>
      </c>
      <c r="AD2388" s="107">
        <v>24.487749999999998</v>
      </c>
      <c r="AE2388" s="107"/>
      <c r="AF2388" s="107"/>
      <c r="AG2388" s="1" t="s">
        <v>17</v>
      </c>
      <c r="AH2388" s="108">
        <v>1.9918699100000001E-4</v>
      </c>
      <c r="AI2388" s="108">
        <v>2.2299652700000002E-3</v>
      </c>
      <c r="AJ2388" s="108">
        <v>7.7581666499999997E-4</v>
      </c>
    </row>
    <row r="2389" spans="1:36" hidden="1">
      <c r="A2389" s="1">
        <v>13918</v>
      </c>
      <c r="B2389" s="1">
        <v>13921</v>
      </c>
      <c r="C2389" s="1" t="s">
        <v>1633</v>
      </c>
      <c r="D2389" s="1">
        <v>1630</v>
      </c>
      <c r="E2389" s="1" t="s">
        <v>2</v>
      </c>
      <c r="F2389" s="1" t="s">
        <v>2431</v>
      </c>
      <c r="G2389" s="1" t="s">
        <v>2432</v>
      </c>
      <c r="H2389" s="1" t="s">
        <v>76</v>
      </c>
      <c r="I2389" s="1" t="s">
        <v>228</v>
      </c>
      <c r="J2389" s="1" t="s">
        <v>53</v>
      </c>
      <c r="K2389" s="1" t="s">
        <v>53</v>
      </c>
      <c r="L2389" s="1" t="s">
        <v>821</v>
      </c>
      <c r="M2389" s="1" t="s">
        <v>311</v>
      </c>
      <c r="N2389" s="1" t="s">
        <v>652</v>
      </c>
      <c r="O2389" s="1" t="s">
        <v>62</v>
      </c>
      <c r="P2389" s="1" t="s">
        <v>1354</v>
      </c>
      <c r="Q2389" s="1" t="s">
        <v>65</v>
      </c>
      <c r="R2389" s="1" t="s">
        <v>57</v>
      </c>
      <c r="S2389" s="1" t="s">
        <v>1209</v>
      </c>
      <c r="T2389" s="109">
        <v>3.8610000000000002</v>
      </c>
      <c r="U2389" s="121" t="s">
        <v>2234</v>
      </c>
      <c r="V2389" s="108">
        <v>5.5300000000000002E-2</v>
      </c>
      <c r="W2389" s="108">
        <v>5.8700000000000002E-2</v>
      </c>
      <c r="X2389" s="1" t="s">
        <v>636</v>
      </c>
      <c r="Z2389" s="107">
        <v>300000</v>
      </c>
      <c r="AA2389" s="107">
        <v>1</v>
      </c>
      <c r="AB2389" s="107">
        <v>99.98</v>
      </c>
      <c r="AC2389" s="107">
        <v>0</v>
      </c>
      <c r="AD2389" s="107">
        <v>299.94</v>
      </c>
      <c r="AE2389" s="107"/>
      <c r="AF2389" s="107"/>
      <c r="AG2389" s="1" t="s">
        <v>17</v>
      </c>
      <c r="AH2389" s="108">
        <v>2.8857252700000002E-4</v>
      </c>
      <c r="AI2389" s="108">
        <v>2.7313892998000001E-2</v>
      </c>
      <c r="AJ2389" s="108">
        <v>9.5026472699999993E-3</v>
      </c>
    </row>
    <row r="2390" spans="1:36" hidden="1">
      <c r="A2390" s="1">
        <v>13918</v>
      </c>
      <c r="B2390" s="1">
        <v>13921</v>
      </c>
      <c r="C2390" s="1" t="s">
        <v>1630</v>
      </c>
      <c r="D2390" s="1">
        <v>520033309</v>
      </c>
      <c r="E2390" s="1" t="s">
        <v>429</v>
      </c>
      <c r="F2390" s="1" t="s">
        <v>1955</v>
      </c>
      <c r="G2390" s="1" t="s">
        <v>1956</v>
      </c>
      <c r="H2390" s="1" t="s">
        <v>76</v>
      </c>
      <c r="I2390" s="1" t="s">
        <v>228</v>
      </c>
      <c r="J2390" s="1" t="s">
        <v>53</v>
      </c>
      <c r="K2390" s="1" t="s">
        <v>53</v>
      </c>
      <c r="L2390" s="1" t="s">
        <v>821</v>
      </c>
      <c r="M2390" s="1" t="s">
        <v>311</v>
      </c>
      <c r="N2390" s="1" t="s">
        <v>140</v>
      </c>
      <c r="O2390" s="1" t="s">
        <v>62</v>
      </c>
      <c r="P2390" s="1" t="s">
        <v>298</v>
      </c>
      <c r="Q2390" s="1" t="s">
        <v>298</v>
      </c>
      <c r="R2390" s="1" t="s">
        <v>57</v>
      </c>
      <c r="S2390" s="1" t="s">
        <v>1209</v>
      </c>
      <c r="T2390" s="109">
        <v>3.7269999999999999</v>
      </c>
      <c r="U2390" s="121">
        <v>47484</v>
      </c>
      <c r="V2390" s="108">
        <v>4.4999999999999998E-2</v>
      </c>
      <c r="W2390" s="108">
        <v>7.2300000000000003E-2</v>
      </c>
      <c r="X2390" s="1" t="s">
        <v>636</v>
      </c>
      <c r="Z2390" s="107">
        <v>49000</v>
      </c>
      <c r="AA2390" s="107">
        <v>1</v>
      </c>
      <c r="AB2390" s="107">
        <v>91.62</v>
      </c>
      <c r="AC2390" s="107">
        <v>0</v>
      </c>
      <c r="AD2390" s="107">
        <v>44.893799999999999</v>
      </c>
      <c r="AE2390" s="107"/>
      <c r="AF2390" s="107"/>
      <c r="AG2390" s="1" t="s">
        <v>17</v>
      </c>
      <c r="AH2390" s="108">
        <v>1.18271212E-4</v>
      </c>
      <c r="AI2390" s="108">
        <v>4.0882324779999996E-3</v>
      </c>
      <c r="AJ2390" s="108">
        <v>1.4223176159999999E-3</v>
      </c>
    </row>
    <row r="2391" spans="1:36" hidden="1">
      <c r="A2391" s="1">
        <v>13918</v>
      </c>
      <c r="B2391" s="1">
        <v>13921</v>
      </c>
      <c r="C2391" s="1" t="s">
        <v>2433</v>
      </c>
      <c r="D2391" s="1">
        <v>550012405</v>
      </c>
      <c r="E2391" s="1" t="s">
        <v>429</v>
      </c>
      <c r="F2391" s="1" t="s">
        <v>2546</v>
      </c>
      <c r="G2391" s="1" t="s">
        <v>2547</v>
      </c>
      <c r="H2391" s="1" t="s">
        <v>76</v>
      </c>
      <c r="I2391" s="1" t="s">
        <v>228</v>
      </c>
      <c r="J2391" s="1" t="s">
        <v>53</v>
      </c>
      <c r="K2391" s="1" t="s">
        <v>53</v>
      </c>
      <c r="L2391" s="1" t="s">
        <v>821</v>
      </c>
      <c r="M2391" s="1" t="s">
        <v>311</v>
      </c>
      <c r="N2391" s="1" t="s">
        <v>267</v>
      </c>
      <c r="O2391" s="1" t="s">
        <v>62</v>
      </c>
      <c r="P2391" s="1" t="s">
        <v>298</v>
      </c>
      <c r="Q2391" s="1" t="s">
        <v>298</v>
      </c>
      <c r="R2391" s="1" t="s">
        <v>57</v>
      </c>
      <c r="S2391" s="1" t="s">
        <v>1209</v>
      </c>
      <c r="T2391" s="109">
        <v>3.552</v>
      </c>
      <c r="U2391" s="121" t="s">
        <v>1239</v>
      </c>
      <c r="V2391" s="108">
        <v>7.8E-2</v>
      </c>
      <c r="W2391" s="108">
        <v>7.3999999999999996E-2</v>
      </c>
      <c r="X2391" s="1" t="s">
        <v>636</v>
      </c>
      <c r="Z2391" s="107">
        <v>40000</v>
      </c>
      <c r="AA2391" s="107">
        <v>1</v>
      </c>
      <c r="AB2391" s="107">
        <v>101.83</v>
      </c>
      <c r="AC2391" s="107">
        <v>0</v>
      </c>
      <c r="AD2391" s="107">
        <v>40.731999999999999</v>
      </c>
      <c r="AE2391" s="107"/>
      <c r="AF2391" s="107"/>
      <c r="AG2391" s="1" t="s">
        <v>17</v>
      </c>
      <c r="AH2391" s="108">
        <v>3.8095237999999999E-4</v>
      </c>
      <c r="AI2391" s="108">
        <v>3.7092401459999998E-3</v>
      </c>
      <c r="AJ2391" s="108">
        <v>1.290464188E-3</v>
      </c>
    </row>
    <row r="2392" spans="1:36" hidden="1">
      <c r="A2392" s="1">
        <v>13918</v>
      </c>
      <c r="B2392" s="1">
        <v>13921</v>
      </c>
      <c r="C2392" s="1" t="s">
        <v>2433</v>
      </c>
      <c r="D2392" s="1">
        <v>550012405</v>
      </c>
      <c r="E2392" s="1" t="s">
        <v>429</v>
      </c>
      <c r="F2392" s="1" t="s">
        <v>2434</v>
      </c>
      <c r="G2392" s="1" t="s">
        <v>2435</v>
      </c>
      <c r="H2392" s="1" t="s">
        <v>76</v>
      </c>
      <c r="I2392" s="1" t="s">
        <v>228</v>
      </c>
      <c r="J2392" s="1" t="s">
        <v>53</v>
      </c>
      <c r="K2392" s="1" t="s">
        <v>53</v>
      </c>
      <c r="L2392" s="1" t="s">
        <v>54</v>
      </c>
      <c r="M2392" s="1" t="s">
        <v>311</v>
      </c>
      <c r="N2392" s="1" t="s">
        <v>267</v>
      </c>
      <c r="O2392" s="1" t="s">
        <v>62</v>
      </c>
      <c r="P2392" s="1" t="s">
        <v>298</v>
      </c>
      <c r="Q2392" s="1" t="s">
        <v>298</v>
      </c>
      <c r="R2392" s="1" t="s">
        <v>57</v>
      </c>
      <c r="S2392" s="1" t="s">
        <v>1209</v>
      </c>
      <c r="T2392" s="109">
        <v>3.552</v>
      </c>
      <c r="U2392" s="121" t="s">
        <v>1239</v>
      </c>
      <c r="V2392" s="108">
        <v>7.8E-2</v>
      </c>
      <c r="W2392" s="108">
        <v>7.3999999999999996E-2</v>
      </c>
      <c r="X2392" s="1" t="s">
        <v>636</v>
      </c>
      <c r="Z2392" s="107">
        <v>60000</v>
      </c>
      <c r="AA2392" s="107">
        <v>1</v>
      </c>
      <c r="AB2392" s="107">
        <v>99.473299999999995</v>
      </c>
      <c r="AC2392" s="107">
        <v>0</v>
      </c>
      <c r="AD2392" s="107">
        <v>59.683979999999998</v>
      </c>
      <c r="AE2392" s="107"/>
      <c r="AF2392" s="107"/>
      <c r="AG2392" s="1" t="s">
        <v>17</v>
      </c>
      <c r="AH2392" s="108">
        <v>1.7493915540000001E-3</v>
      </c>
      <c r="AI2392" s="108">
        <v>5.435093163E-3</v>
      </c>
      <c r="AJ2392" s="108">
        <v>1.8908975440000001E-3</v>
      </c>
    </row>
    <row r="2393" spans="1:36" hidden="1">
      <c r="A2393" s="1">
        <v>13918</v>
      </c>
      <c r="B2393" s="1">
        <v>13921</v>
      </c>
      <c r="C2393" s="1" t="s">
        <v>2548</v>
      </c>
      <c r="D2393" s="1">
        <v>510920879</v>
      </c>
      <c r="E2393" s="1" t="s">
        <v>429</v>
      </c>
      <c r="F2393" s="1" t="s">
        <v>2549</v>
      </c>
      <c r="G2393" s="1" t="s">
        <v>2550</v>
      </c>
      <c r="H2393" s="1" t="s">
        <v>76</v>
      </c>
      <c r="I2393" s="1" t="s">
        <v>229</v>
      </c>
      <c r="J2393" s="1" t="s">
        <v>53</v>
      </c>
      <c r="K2393" s="1" t="s">
        <v>53</v>
      </c>
      <c r="L2393" s="1" t="s">
        <v>821</v>
      </c>
      <c r="M2393" s="1" t="s">
        <v>311</v>
      </c>
      <c r="N2393" s="1" t="s">
        <v>651</v>
      </c>
      <c r="O2393" s="1" t="s">
        <v>62</v>
      </c>
      <c r="P2393" s="1" t="s">
        <v>298</v>
      </c>
      <c r="Q2393" s="1" t="s">
        <v>298</v>
      </c>
      <c r="R2393" s="1" t="s">
        <v>57</v>
      </c>
      <c r="S2393" s="1" t="s">
        <v>1209</v>
      </c>
      <c r="T2393" s="109">
        <v>4.3949999999999996</v>
      </c>
      <c r="U2393" s="121" t="s">
        <v>1239</v>
      </c>
      <c r="V2393" s="108">
        <v>4.5999999999999999E-2</v>
      </c>
      <c r="W2393" s="108">
        <v>4.8599999999999997E-2</v>
      </c>
      <c r="X2393" s="1" t="s">
        <v>636</v>
      </c>
      <c r="Z2393" s="107">
        <v>40000</v>
      </c>
      <c r="AA2393" s="107">
        <v>1</v>
      </c>
      <c r="AB2393" s="107">
        <v>99.7</v>
      </c>
      <c r="AC2393" s="107">
        <v>0</v>
      </c>
      <c r="AD2393" s="107">
        <v>39.880000000000003</v>
      </c>
      <c r="AE2393" s="107"/>
      <c r="AF2393" s="107"/>
      <c r="AG2393" s="1" t="s">
        <v>17</v>
      </c>
      <c r="AH2393" s="108">
        <v>3.0075187899999999E-4</v>
      </c>
      <c r="AI2393" s="108">
        <v>3.6316531730000001E-3</v>
      </c>
      <c r="AJ2393" s="108">
        <v>1.263471271E-3</v>
      </c>
    </row>
    <row r="2394" spans="1:36" hidden="1">
      <c r="A2394" s="1">
        <v>13918</v>
      </c>
      <c r="B2394" s="1">
        <v>13921</v>
      </c>
      <c r="C2394" s="1" t="s">
        <v>2646</v>
      </c>
      <c r="D2394" s="1">
        <v>520039074</v>
      </c>
      <c r="E2394" s="1" t="s">
        <v>429</v>
      </c>
      <c r="F2394" s="1" t="s">
        <v>2664</v>
      </c>
      <c r="G2394" s="1" t="s">
        <v>2665</v>
      </c>
      <c r="H2394" s="1" t="s">
        <v>76</v>
      </c>
      <c r="I2394" s="1" t="s">
        <v>228</v>
      </c>
      <c r="J2394" s="1" t="s">
        <v>53</v>
      </c>
      <c r="K2394" s="1" t="s">
        <v>53</v>
      </c>
      <c r="L2394" s="1" t="s">
        <v>821</v>
      </c>
      <c r="M2394" s="1" t="s">
        <v>311</v>
      </c>
      <c r="N2394" s="1" t="s">
        <v>140</v>
      </c>
      <c r="O2394" s="1" t="s">
        <v>62</v>
      </c>
      <c r="P2394" s="1" t="s">
        <v>298</v>
      </c>
      <c r="Q2394" s="1" t="s">
        <v>298</v>
      </c>
      <c r="R2394" s="1" t="s">
        <v>57</v>
      </c>
      <c r="S2394" s="1" t="s">
        <v>1209</v>
      </c>
      <c r="T2394" s="109">
        <v>3.7970000000000002</v>
      </c>
      <c r="U2394" s="121" t="s">
        <v>1904</v>
      </c>
      <c r="V2394" s="108">
        <v>6.5000000000000002E-2</v>
      </c>
      <c r="W2394" s="108">
        <v>7.1499999999999994E-2</v>
      </c>
      <c r="X2394" s="1" t="s">
        <v>636</v>
      </c>
      <c r="Z2394" s="107">
        <v>60000</v>
      </c>
      <c r="AA2394" s="107">
        <v>1</v>
      </c>
      <c r="AB2394" s="107">
        <v>98.84</v>
      </c>
      <c r="AC2394" s="107">
        <v>0</v>
      </c>
      <c r="AD2394" s="107">
        <v>59.304000000000002</v>
      </c>
      <c r="AE2394" s="107"/>
      <c r="AF2394" s="107"/>
      <c r="AG2394" s="1" t="s">
        <v>17</v>
      </c>
      <c r="AH2394" s="108">
        <v>2.9999999999999997E-4</v>
      </c>
      <c r="AI2394" s="108">
        <v>5.4004904659999999E-3</v>
      </c>
      <c r="AJ2394" s="108">
        <v>1.878859084E-3</v>
      </c>
    </row>
    <row r="2395" spans="1:36" hidden="1">
      <c r="A2395" s="1">
        <v>13918</v>
      </c>
      <c r="B2395" s="1">
        <v>13921</v>
      </c>
      <c r="C2395" s="1" t="s">
        <v>1687</v>
      </c>
      <c r="D2395" s="1">
        <v>520044322</v>
      </c>
      <c r="E2395" s="1" t="s">
        <v>429</v>
      </c>
      <c r="F2395" s="1" t="s">
        <v>2436</v>
      </c>
      <c r="G2395" s="1" t="s">
        <v>2437</v>
      </c>
      <c r="H2395" s="1" t="s">
        <v>76</v>
      </c>
      <c r="I2395" s="1" t="s">
        <v>228</v>
      </c>
      <c r="J2395" s="1" t="s">
        <v>53</v>
      </c>
      <c r="K2395" s="1" t="s">
        <v>53</v>
      </c>
      <c r="L2395" s="1" t="s">
        <v>821</v>
      </c>
      <c r="M2395" s="1" t="s">
        <v>311</v>
      </c>
      <c r="N2395" s="1" t="s">
        <v>267</v>
      </c>
      <c r="O2395" s="1" t="s">
        <v>62</v>
      </c>
      <c r="P2395" s="1" t="s">
        <v>1508</v>
      </c>
      <c r="Q2395" s="1" t="s">
        <v>65</v>
      </c>
      <c r="R2395" s="1" t="s">
        <v>57</v>
      </c>
      <c r="S2395" s="1" t="s">
        <v>1209</v>
      </c>
      <c r="T2395" s="109">
        <v>5.6980000000000004</v>
      </c>
      <c r="U2395" s="121" t="s">
        <v>1413</v>
      </c>
      <c r="V2395" s="108">
        <v>5.6899999999999999E-2</v>
      </c>
      <c r="W2395" s="108">
        <v>6.0499999999999998E-2</v>
      </c>
      <c r="X2395" s="1" t="s">
        <v>636</v>
      </c>
      <c r="Z2395" s="107">
        <v>60000</v>
      </c>
      <c r="AA2395" s="107">
        <v>1</v>
      </c>
      <c r="AB2395" s="107">
        <v>99.25</v>
      </c>
      <c r="AC2395" s="107">
        <v>0</v>
      </c>
      <c r="AD2395" s="107">
        <v>59.55</v>
      </c>
      <c r="AE2395" s="107"/>
      <c r="AF2395" s="107"/>
      <c r="AG2395" s="1" t="s">
        <v>17</v>
      </c>
      <c r="AH2395" s="108">
        <v>5.6492919554082599E-5</v>
      </c>
      <c r="AI2395" s="108">
        <v>5.4228923379999999E-3</v>
      </c>
      <c r="AJ2395" s="108">
        <v>1.886652813E-3</v>
      </c>
    </row>
    <row r="2396" spans="1:36" hidden="1">
      <c r="A2396" s="1">
        <v>13918</v>
      </c>
      <c r="B2396" s="1">
        <v>13921</v>
      </c>
      <c r="C2396" s="1" t="s">
        <v>2438</v>
      </c>
      <c r="D2396" s="1">
        <v>513948216</v>
      </c>
      <c r="E2396" s="1" t="s">
        <v>429</v>
      </c>
      <c r="F2396" s="1" t="s">
        <v>2439</v>
      </c>
      <c r="G2396" s="1" t="s">
        <v>2440</v>
      </c>
      <c r="H2396" s="1" t="s">
        <v>76</v>
      </c>
      <c r="I2396" s="1" t="s">
        <v>228</v>
      </c>
      <c r="J2396" s="1" t="s">
        <v>53</v>
      </c>
      <c r="K2396" s="1" t="s">
        <v>53</v>
      </c>
      <c r="L2396" s="1" t="s">
        <v>821</v>
      </c>
      <c r="M2396" s="1" t="s">
        <v>311</v>
      </c>
      <c r="N2396" s="1" t="s">
        <v>140</v>
      </c>
      <c r="O2396" s="1" t="s">
        <v>62</v>
      </c>
      <c r="P2396" s="1" t="s">
        <v>298</v>
      </c>
      <c r="Q2396" s="1" t="s">
        <v>298</v>
      </c>
      <c r="R2396" s="1" t="s">
        <v>57</v>
      </c>
      <c r="S2396" s="1" t="s">
        <v>1209</v>
      </c>
      <c r="T2396" s="109">
        <v>3.4489999999999998</v>
      </c>
      <c r="U2396" s="121" t="s">
        <v>1657</v>
      </c>
      <c r="V2396" s="108">
        <v>6.6900000000000001E-2</v>
      </c>
      <c r="W2396" s="108">
        <v>7.1099999999999997E-2</v>
      </c>
      <c r="X2396" s="1" t="s">
        <v>636</v>
      </c>
      <c r="Z2396" s="107">
        <v>58000</v>
      </c>
      <c r="AA2396" s="107">
        <v>1</v>
      </c>
      <c r="AB2396" s="107">
        <v>99.85</v>
      </c>
      <c r="AC2396" s="107">
        <v>0</v>
      </c>
      <c r="AD2396" s="107">
        <v>57.912999999999997</v>
      </c>
      <c r="AE2396" s="107"/>
      <c r="AF2396" s="107"/>
      <c r="AG2396" s="1" t="s">
        <v>17</v>
      </c>
      <c r="AH2396" s="108">
        <v>2.4107402600000001E-4</v>
      </c>
      <c r="AI2396" s="108">
        <v>5.2738197139999997E-3</v>
      </c>
      <c r="AJ2396" s="108">
        <v>1.834789662E-3</v>
      </c>
    </row>
    <row r="2397" spans="1:36" hidden="1">
      <c r="A2397" s="1">
        <v>13918</v>
      </c>
      <c r="B2397" s="1">
        <v>13921</v>
      </c>
      <c r="C2397" s="1" t="s">
        <v>1882</v>
      </c>
      <c r="D2397" s="1">
        <v>512951518</v>
      </c>
      <c r="E2397" s="1" t="s">
        <v>429</v>
      </c>
      <c r="F2397" s="1" t="s">
        <v>2441</v>
      </c>
      <c r="G2397" s="1" t="s">
        <v>2442</v>
      </c>
      <c r="H2397" s="1" t="s">
        <v>76</v>
      </c>
      <c r="I2397" s="1" t="s">
        <v>228</v>
      </c>
      <c r="J2397" s="1" t="s">
        <v>53</v>
      </c>
      <c r="K2397" s="1" t="s">
        <v>53</v>
      </c>
      <c r="L2397" s="1" t="s">
        <v>821</v>
      </c>
      <c r="M2397" s="1" t="s">
        <v>311</v>
      </c>
      <c r="N2397" s="1" t="s">
        <v>140</v>
      </c>
      <c r="O2397" s="1" t="s">
        <v>62</v>
      </c>
      <c r="P2397" s="1" t="s">
        <v>298</v>
      </c>
      <c r="Q2397" s="1" t="s">
        <v>298</v>
      </c>
      <c r="R2397" s="1" t="s">
        <v>57</v>
      </c>
      <c r="S2397" s="1" t="s">
        <v>1209</v>
      </c>
      <c r="T2397" s="109">
        <v>3.3759999999999999</v>
      </c>
      <c r="U2397" s="121" t="s">
        <v>1239</v>
      </c>
      <c r="V2397" s="108">
        <v>6.4100000000000004E-2</v>
      </c>
      <c r="W2397" s="108">
        <v>7.0900000000000005E-2</v>
      </c>
      <c r="X2397" s="1" t="s">
        <v>636</v>
      </c>
      <c r="Z2397" s="107">
        <v>60000</v>
      </c>
      <c r="AA2397" s="107">
        <v>1</v>
      </c>
      <c r="AB2397" s="107">
        <v>98.97</v>
      </c>
      <c r="AC2397" s="107">
        <v>0</v>
      </c>
      <c r="AD2397" s="107">
        <v>59.381999999999998</v>
      </c>
      <c r="AE2397" s="107"/>
      <c r="AF2397" s="107"/>
      <c r="AG2397" s="1" t="s">
        <v>17</v>
      </c>
      <c r="AH2397" s="108">
        <v>4.5573658399999999E-4</v>
      </c>
      <c r="AI2397" s="108">
        <v>5.4075934980000002E-3</v>
      </c>
      <c r="AJ2397" s="108">
        <v>1.8813302660000001E-3</v>
      </c>
    </row>
    <row r="2398" spans="1:36" hidden="1">
      <c r="A2398" s="1">
        <v>13918</v>
      </c>
      <c r="B2398" s="1">
        <v>13921</v>
      </c>
      <c r="C2398" s="1" t="s">
        <v>1466</v>
      </c>
      <c r="D2398" s="1">
        <v>520039868</v>
      </c>
      <c r="E2398" s="1" t="s">
        <v>429</v>
      </c>
      <c r="F2398" s="1" t="s">
        <v>2443</v>
      </c>
      <c r="G2398" s="1" t="s">
        <v>2444</v>
      </c>
      <c r="H2398" s="1" t="s">
        <v>76</v>
      </c>
      <c r="I2398" s="1" t="s">
        <v>228</v>
      </c>
      <c r="J2398" s="1" t="s">
        <v>53</v>
      </c>
      <c r="K2398" s="1" t="s">
        <v>53</v>
      </c>
      <c r="L2398" s="1" t="s">
        <v>821</v>
      </c>
      <c r="M2398" s="1" t="s">
        <v>311</v>
      </c>
      <c r="N2398" s="1" t="s">
        <v>647</v>
      </c>
      <c r="O2398" s="1" t="s">
        <v>62</v>
      </c>
      <c r="P2398" s="1" t="s">
        <v>298</v>
      </c>
      <c r="Q2398" s="1" t="s">
        <v>298</v>
      </c>
      <c r="R2398" s="1" t="s">
        <v>57</v>
      </c>
      <c r="S2398" s="1" t="s">
        <v>1209</v>
      </c>
      <c r="T2398" s="109">
        <v>4.8869999999999996</v>
      </c>
      <c r="U2398" s="121" t="s">
        <v>1441</v>
      </c>
      <c r="V2398" s="108">
        <v>6.3399999999999998E-2</v>
      </c>
      <c r="W2398" s="108">
        <v>6.7000000000000004E-2</v>
      </c>
      <c r="X2398" s="1" t="s">
        <v>636</v>
      </c>
      <c r="Z2398" s="107">
        <v>60000</v>
      </c>
      <c r="AA2398" s="107">
        <v>1</v>
      </c>
      <c r="AB2398" s="107">
        <v>99.52</v>
      </c>
      <c r="AC2398" s="107">
        <v>0</v>
      </c>
      <c r="AD2398" s="107">
        <v>59.712000000000003</v>
      </c>
      <c r="AE2398" s="107"/>
      <c r="AF2398" s="107"/>
      <c r="AG2398" s="1" t="s">
        <v>17</v>
      </c>
      <c r="AH2398" s="108">
        <v>2.7974766699999999E-4</v>
      </c>
      <c r="AI2398" s="108">
        <v>5.437644791E-3</v>
      </c>
      <c r="AJ2398" s="108">
        <v>1.891785269E-3</v>
      </c>
    </row>
    <row r="2399" spans="1:36" hidden="1">
      <c r="A2399" s="1">
        <v>13918</v>
      </c>
      <c r="B2399" s="1">
        <v>13921</v>
      </c>
      <c r="C2399" s="1" t="s">
        <v>2551</v>
      </c>
      <c r="D2399" s="1">
        <v>516167343</v>
      </c>
      <c r="E2399" s="1" t="s">
        <v>429</v>
      </c>
      <c r="F2399" s="1" t="s">
        <v>2552</v>
      </c>
      <c r="G2399" s="1" t="s">
        <v>2553</v>
      </c>
      <c r="H2399" s="1" t="s">
        <v>76</v>
      </c>
      <c r="I2399" s="1" t="s">
        <v>229</v>
      </c>
      <c r="J2399" s="1" t="s">
        <v>53</v>
      </c>
      <c r="K2399" s="1" t="s">
        <v>53</v>
      </c>
      <c r="L2399" s="1" t="s">
        <v>821</v>
      </c>
      <c r="M2399" s="1" t="s">
        <v>311</v>
      </c>
      <c r="N2399" s="1" t="s">
        <v>156</v>
      </c>
      <c r="O2399" s="1" t="s">
        <v>62</v>
      </c>
      <c r="P2399" s="1" t="s">
        <v>298</v>
      </c>
      <c r="Q2399" s="1" t="s">
        <v>298</v>
      </c>
      <c r="R2399" s="1" t="s">
        <v>57</v>
      </c>
      <c r="S2399" s="1" t="s">
        <v>1209</v>
      </c>
      <c r="T2399" s="109">
        <v>3.875</v>
      </c>
      <c r="U2399" s="121" t="s">
        <v>1904</v>
      </c>
      <c r="V2399" s="108">
        <v>4.1799999999999997E-2</v>
      </c>
      <c r="W2399" s="108">
        <v>4.3200000000000002E-2</v>
      </c>
      <c r="X2399" s="1" t="s">
        <v>636</v>
      </c>
      <c r="Z2399" s="107">
        <v>86000</v>
      </c>
      <c r="AA2399" s="107">
        <v>1</v>
      </c>
      <c r="AB2399" s="107">
        <v>100.66</v>
      </c>
      <c r="AC2399" s="107">
        <v>0</v>
      </c>
      <c r="AD2399" s="107">
        <v>86.567599999999999</v>
      </c>
      <c r="AE2399" s="107"/>
      <c r="AF2399" s="107"/>
      <c r="AG2399" s="1" t="s">
        <v>17</v>
      </c>
      <c r="AH2399" s="108">
        <v>2.4648119399999998E-4</v>
      </c>
      <c r="AI2399" s="108">
        <v>7.8832371920000005E-3</v>
      </c>
      <c r="AJ2399" s="108">
        <v>2.74261975E-3</v>
      </c>
    </row>
    <row r="2400" spans="1:36" hidden="1">
      <c r="A2400" s="1">
        <v>13918</v>
      </c>
      <c r="B2400" s="1">
        <v>13921</v>
      </c>
      <c r="C2400" s="1" t="s">
        <v>1613</v>
      </c>
      <c r="D2400" s="1">
        <v>513988824</v>
      </c>
      <c r="E2400" s="1" t="s">
        <v>429</v>
      </c>
      <c r="F2400" s="1" t="s">
        <v>2554</v>
      </c>
      <c r="G2400" s="1" t="s">
        <v>2555</v>
      </c>
      <c r="H2400" s="1" t="s">
        <v>76</v>
      </c>
      <c r="I2400" s="1" t="s">
        <v>228</v>
      </c>
      <c r="J2400" s="1" t="s">
        <v>53</v>
      </c>
      <c r="K2400" s="1" t="s">
        <v>53</v>
      </c>
      <c r="L2400" s="1" t="s">
        <v>821</v>
      </c>
      <c r="M2400" s="1" t="s">
        <v>311</v>
      </c>
      <c r="N2400" s="1" t="s">
        <v>140</v>
      </c>
      <c r="O2400" s="1" t="s">
        <v>62</v>
      </c>
      <c r="P2400" s="1" t="s">
        <v>298</v>
      </c>
      <c r="Q2400" s="1" t="s">
        <v>298</v>
      </c>
      <c r="R2400" s="1" t="s">
        <v>57</v>
      </c>
      <c r="S2400" s="1" t="s">
        <v>1209</v>
      </c>
      <c r="T2400" s="109">
        <v>3.6840000000000002</v>
      </c>
      <c r="U2400" s="121" t="s">
        <v>1546</v>
      </c>
      <c r="V2400" s="108">
        <v>6.59E-2</v>
      </c>
      <c r="W2400" s="108">
        <v>7.3099999999999998E-2</v>
      </c>
      <c r="X2400" s="1" t="s">
        <v>636</v>
      </c>
      <c r="Z2400" s="107">
        <v>50000</v>
      </c>
      <c r="AA2400" s="107">
        <v>1</v>
      </c>
      <c r="AB2400" s="107">
        <v>98.58</v>
      </c>
      <c r="AC2400" s="107">
        <v>0</v>
      </c>
      <c r="AD2400" s="107">
        <v>49.29</v>
      </c>
      <c r="AE2400" s="107"/>
      <c r="AF2400" s="107"/>
      <c r="AG2400" s="1" t="s">
        <v>17</v>
      </c>
      <c r="AH2400" s="108">
        <v>2.0767483099999999E-4</v>
      </c>
      <c r="AI2400" s="108">
        <v>4.4885703329999999E-3</v>
      </c>
      <c r="AJ2400" s="108">
        <v>1.5615972650000001E-3</v>
      </c>
    </row>
    <row r="2401" spans="1:36" hidden="1">
      <c r="A2401" s="1">
        <v>13918</v>
      </c>
      <c r="B2401" s="1">
        <v>13921</v>
      </c>
      <c r="C2401" s="1" t="s">
        <v>2556</v>
      </c>
      <c r="D2401" s="1">
        <v>514902147</v>
      </c>
      <c r="E2401" s="1" t="s">
        <v>429</v>
      </c>
      <c r="F2401" s="1" t="s">
        <v>2557</v>
      </c>
      <c r="G2401" s="1" t="s">
        <v>2558</v>
      </c>
      <c r="H2401" s="1" t="s">
        <v>76</v>
      </c>
      <c r="I2401" s="1" t="s">
        <v>228</v>
      </c>
      <c r="J2401" s="1" t="s">
        <v>53</v>
      </c>
      <c r="K2401" s="1" t="s">
        <v>53</v>
      </c>
      <c r="L2401" s="1" t="s">
        <v>821</v>
      </c>
      <c r="M2401" s="1" t="s">
        <v>311</v>
      </c>
      <c r="N2401" s="1" t="s">
        <v>647</v>
      </c>
      <c r="O2401" s="1" t="s">
        <v>62</v>
      </c>
      <c r="P2401" s="1" t="s">
        <v>298</v>
      </c>
      <c r="Q2401" s="1" t="s">
        <v>298</v>
      </c>
      <c r="R2401" s="1" t="s">
        <v>57</v>
      </c>
      <c r="S2401" s="1" t="s">
        <v>1209</v>
      </c>
      <c r="T2401" s="109">
        <v>3.181</v>
      </c>
      <c r="U2401" s="121" t="s">
        <v>1904</v>
      </c>
      <c r="V2401" s="108">
        <v>7.3499999999999996E-2</v>
      </c>
      <c r="W2401" s="108">
        <v>7.8799999999999995E-2</v>
      </c>
      <c r="X2401" s="1" t="s">
        <v>636</v>
      </c>
      <c r="Z2401" s="107">
        <v>50000</v>
      </c>
      <c r="AA2401" s="107">
        <v>1</v>
      </c>
      <c r="AB2401" s="107">
        <v>99.55</v>
      </c>
      <c r="AC2401" s="107">
        <v>0</v>
      </c>
      <c r="AD2401" s="107">
        <v>49.774999999999999</v>
      </c>
      <c r="AE2401" s="107"/>
      <c r="AF2401" s="107"/>
      <c r="AG2401" s="1" t="s">
        <v>17</v>
      </c>
      <c r="AH2401" s="108">
        <v>3.3996029200000002E-4</v>
      </c>
      <c r="AI2401" s="108">
        <v>4.5327366270000004E-3</v>
      </c>
      <c r="AJ2401" s="108">
        <v>1.576962952E-3</v>
      </c>
    </row>
    <row r="2402" spans="1:36" hidden="1">
      <c r="A2402" s="1">
        <v>13918</v>
      </c>
      <c r="B2402" s="1">
        <v>13921</v>
      </c>
      <c r="C2402" s="1" t="s">
        <v>2377</v>
      </c>
      <c r="D2402" s="1">
        <v>520040304</v>
      </c>
      <c r="E2402" s="1" t="s">
        <v>429</v>
      </c>
      <c r="F2402" s="1" t="s">
        <v>2559</v>
      </c>
      <c r="G2402" s="1" t="s">
        <v>2560</v>
      </c>
      <c r="H2402" s="1" t="s">
        <v>76</v>
      </c>
      <c r="I2402" s="1" t="s">
        <v>228</v>
      </c>
      <c r="J2402" s="1" t="s">
        <v>53</v>
      </c>
      <c r="K2402" s="1" t="s">
        <v>53</v>
      </c>
      <c r="L2402" s="1" t="s">
        <v>821</v>
      </c>
      <c r="M2402" s="1" t="s">
        <v>311</v>
      </c>
      <c r="N2402" s="1" t="s">
        <v>140</v>
      </c>
      <c r="O2402" s="1" t="s">
        <v>62</v>
      </c>
      <c r="P2402" s="1" t="s">
        <v>298</v>
      </c>
      <c r="Q2402" s="1" t="s">
        <v>298</v>
      </c>
      <c r="R2402" s="1" t="s">
        <v>57</v>
      </c>
      <c r="S2402" s="1" t="s">
        <v>1209</v>
      </c>
      <c r="T2402" s="109">
        <v>3.3860000000000001</v>
      </c>
      <c r="U2402" s="121">
        <v>47125</v>
      </c>
      <c r="V2402" s="108">
        <v>6.7500000000000004E-2</v>
      </c>
      <c r="W2402" s="108">
        <v>7.1999999999999995E-2</v>
      </c>
      <c r="X2402" s="1" t="s">
        <v>636</v>
      </c>
      <c r="Z2402" s="107">
        <v>100000</v>
      </c>
      <c r="AA2402" s="107">
        <v>1</v>
      </c>
      <c r="AB2402" s="107">
        <v>99.57</v>
      </c>
      <c r="AC2402" s="107">
        <v>0</v>
      </c>
      <c r="AD2402" s="107">
        <v>99.57</v>
      </c>
      <c r="AE2402" s="107"/>
      <c r="AF2402" s="107"/>
      <c r="AG2402" s="1" t="s">
        <v>17</v>
      </c>
      <c r="AH2402" s="108">
        <v>5.0000000000000001E-4</v>
      </c>
      <c r="AI2402" s="108">
        <v>9.067294545E-3</v>
      </c>
      <c r="AJ2402" s="108">
        <v>3.1545595399999999E-3</v>
      </c>
    </row>
    <row r="2403" spans="1:36" hidden="1">
      <c r="A2403" s="1">
        <v>13918</v>
      </c>
      <c r="B2403" s="1">
        <v>13921</v>
      </c>
      <c r="C2403" s="1" t="s">
        <v>2107</v>
      </c>
      <c r="D2403" s="1">
        <v>520041146</v>
      </c>
      <c r="E2403" s="1" t="s">
        <v>429</v>
      </c>
      <c r="F2403" s="1" t="s">
        <v>2561</v>
      </c>
      <c r="G2403" s="1" t="s">
        <v>2562</v>
      </c>
      <c r="H2403" s="1" t="s">
        <v>76</v>
      </c>
      <c r="I2403" s="1" t="s">
        <v>228</v>
      </c>
      <c r="J2403" s="1" t="s">
        <v>53</v>
      </c>
      <c r="K2403" s="1" t="s">
        <v>53</v>
      </c>
      <c r="L2403" s="1" t="s">
        <v>821</v>
      </c>
      <c r="M2403" s="1" t="s">
        <v>311</v>
      </c>
      <c r="N2403" s="1" t="s">
        <v>647</v>
      </c>
      <c r="O2403" s="1" t="s">
        <v>62</v>
      </c>
      <c r="P2403" s="1" t="s">
        <v>1420</v>
      </c>
      <c r="Q2403" s="1" t="s">
        <v>70</v>
      </c>
      <c r="R2403" s="1" t="s">
        <v>57</v>
      </c>
      <c r="S2403" s="1" t="s">
        <v>1209</v>
      </c>
      <c r="T2403" s="109">
        <v>5.859</v>
      </c>
      <c r="U2403" s="121">
        <v>48588</v>
      </c>
      <c r="V2403" s="108">
        <v>0.05</v>
      </c>
      <c r="W2403" s="108">
        <v>5.74E-2</v>
      </c>
      <c r="X2403" s="1" t="s">
        <v>636</v>
      </c>
      <c r="Z2403" s="107">
        <v>100000</v>
      </c>
      <c r="AA2403" s="107">
        <v>1</v>
      </c>
      <c r="AB2403" s="107">
        <v>96.72</v>
      </c>
      <c r="AC2403" s="107">
        <v>0</v>
      </c>
      <c r="AD2403" s="107">
        <v>96.72</v>
      </c>
      <c r="AE2403" s="107"/>
      <c r="AF2403" s="107"/>
      <c r="AG2403" s="1" t="s">
        <v>17</v>
      </c>
      <c r="AH2403" s="108">
        <v>2.1331786000000001E-4</v>
      </c>
      <c r="AI2403" s="108">
        <v>8.8077606539999995E-3</v>
      </c>
      <c r="AJ2403" s="108">
        <v>3.0642663329999999E-3</v>
      </c>
    </row>
    <row r="2404" spans="1:36" hidden="1">
      <c r="A2404" s="1">
        <v>13918</v>
      </c>
      <c r="B2404" s="1">
        <v>13921</v>
      </c>
      <c r="C2404" s="1" t="s">
        <v>1957</v>
      </c>
      <c r="D2404" s="1">
        <v>1622</v>
      </c>
      <c r="E2404" s="1" t="s">
        <v>2</v>
      </c>
      <c r="F2404" s="1" t="s">
        <v>1958</v>
      </c>
      <c r="G2404" s="1" t="s">
        <v>1959</v>
      </c>
      <c r="H2404" s="1" t="s">
        <v>76</v>
      </c>
      <c r="I2404" s="1" t="s">
        <v>228</v>
      </c>
      <c r="J2404" s="1" t="s">
        <v>53</v>
      </c>
      <c r="K2404" s="1" t="s">
        <v>53</v>
      </c>
      <c r="L2404" s="1" t="s">
        <v>821</v>
      </c>
      <c r="M2404" s="1" t="s">
        <v>311</v>
      </c>
      <c r="N2404" s="1" t="s">
        <v>140</v>
      </c>
      <c r="O2404" s="1" t="s">
        <v>62</v>
      </c>
      <c r="P2404" s="1" t="s">
        <v>1420</v>
      </c>
      <c r="Q2404" s="1" t="s">
        <v>70</v>
      </c>
      <c r="R2404" s="1" t="s">
        <v>57</v>
      </c>
      <c r="S2404" s="1" t="s">
        <v>1209</v>
      </c>
      <c r="T2404" s="109">
        <v>2.7770000000000001</v>
      </c>
      <c r="U2404" s="121" t="s">
        <v>1960</v>
      </c>
      <c r="V2404" s="108">
        <v>6.0199999999999997E-2</v>
      </c>
      <c r="W2404" s="108">
        <v>6.5500000000000003E-2</v>
      </c>
      <c r="X2404" s="1" t="s">
        <v>636</v>
      </c>
      <c r="Z2404" s="107">
        <v>70000</v>
      </c>
      <c r="AA2404" s="107">
        <v>1</v>
      </c>
      <c r="AB2404" s="107">
        <v>99.31</v>
      </c>
      <c r="AC2404" s="107">
        <v>0</v>
      </c>
      <c r="AD2404" s="107">
        <v>69.516999999999996</v>
      </c>
      <c r="AE2404" s="107"/>
      <c r="AF2404" s="107"/>
      <c r="AG2404" s="1" t="s">
        <v>17</v>
      </c>
      <c r="AH2404" s="108">
        <v>7.0980452997250999E-5</v>
      </c>
      <c r="AI2404" s="108">
        <v>6.3305324379999998E-3</v>
      </c>
      <c r="AJ2404" s="108">
        <v>2.2024255859999999E-3</v>
      </c>
    </row>
    <row r="2405" spans="1:36" hidden="1">
      <c r="A2405" s="1">
        <v>13918</v>
      </c>
      <c r="B2405" s="1">
        <v>13921</v>
      </c>
      <c r="C2405" s="1" t="s">
        <v>2352</v>
      </c>
      <c r="D2405" s="1">
        <v>514353671</v>
      </c>
      <c r="E2405" s="1" t="s">
        <v>429</v>
      </c>
      <c r="F2405" s="1" t="s">
        <v>2448</v>
      </c>
      <c r="G2405" s="1" t="s">
        <v>2449</v>
      </c>
      <c r="H2405" s="1" t="s">
        <v>76</v>
      </c>
      <c r="I2405" s="1" t="s">
        <v>229</v>
      </c>
      <c r="J2405" s="1" t="s">
        <v>53</v>
      </c>
      <c r="K2405" s="1" t="s">
        <v>53</v>
      </c>
      <c r="L2405" s="1" t="s">
        <v>821</v>
      </c>
      <c r="M2405" s="1" t="s">
        <v>311</v>
      </c>
      <c r="N2405" s="1" t="s">
        <v>651</v>
      </c>
      <c r="O2405" s="1" t="s">
        <v>62</v>
      </c>
      <c r="P2405" s="1" t="s">
        <v>1508</v>
      </c>
      <c r="Q2405" s="1" t="s">
        <v>65</v>
      </c>
      <c r="R2405" s="1" t="s">
        <v>57</v>
      </c>
      <c r="S2405" s="1" t="s">
        <v>1209</v>
      </c>
      <c r="T2405" s="109">
        <v>5.585</v>
      </c>
      <c r="U2405" s="121" t="s">
        <v>1546</v>
      </c>
      <c r="V2405" s="108">
        <v>3.44E-2</v>
      </c>
      <c r="W2405" s="108">
        <v>3.6200000000000003E-2</v>
      </c>
      <c r="X2405" s="1" t="s">
        <v>636</v>
      </c>
      <c r="Z2405" s="107">
        <v>50000</v>
      </c>
      <c r="AA2405" s="107">
        <v>1</v>
      </c>
      <c r="AB2405" s="107">
        <v>99.36</v>
      </c>
      <c r="AC2405" s="107">
        <v>0</v>
      </c>
      <c r="AD2405" s="107">
        <v>49.68</v>
      </c>
      <c r="AE2405" s="107"/>
      <c r="AF2405" s="107"/>
      <c r="AG2405" s="1" t="s">
        <v>17</v>
      </c>
      <c r="AH2405" s="108">
        <v>1.03092783E-4</v>
      </c>
      <c r="AI2405" s="108">
        <v>4.5240854969999999E-3</v>
      </c>
      <c r="AJ2405" s="108">
        <v>1.5739531780000001E-3</v>
      </c>
    </row>
    <row r="2406" spans="1:36" hidden="1">
      <c r="A2406" s="1">
        <v>13918</v>
      </c>
      <c r="B2406" s="1">
        <v>13921</v>
      </c>
      <c r="C2406" s="1" t="s">
        <v>1775</v>
      </c>
      <c r="D2406" s="1">
        <v>515328250</v>
      </c>
      <c r="E2406" s="1" t="s">
        <v>429</v>
      </c>
      <c r="F2406" s="1" t="s">
        <v>2563</v>
      </c>
      <c r="G2406" s="1" t="s">
        <v>2564</v>
      </c>
      <c r="H2406" s="1" t="s">
        <v>76</v>
      </c>
      <c r="I2406" s="1" t="s">
        <v>228</v>
      </c>
      <c r="J2406" s="1" t="s">
        <v>53</v>
      </c>
      <c r="K2406" s="1" t="s">
        <v>53</v>
      </c>
      <c r="L2406" s="1" t="s">
        <v>821</v>
      </c>
      <c r="M2406" s="1" t="s">
        <v>311</v>
      </c>
      <c r="N2406" s="1" t="s">
        <v>652</v>
      </c>
      <c r="O2406" s="1" t="s">
        <v>62</v>
      </c>
      <c r="P2406" s="1" t="s">
        <v>1420</v>
      </c>
      <c r="Q2406" s="1" t="s">
        <v>70</v>
      </c>
      <c r="R2406" s="1" t="s">
        <v>57</v>
      </c>
      <c r="S2406" s="1" t="s">
        <v>1209</v>
      </c>
      <c r="T2406" s="109">
        <v>5.8650000000000002</v>
      </c>
      <c r="U2406" s="121">
        <v>48954</v>
      </c>
      <c r="V2406" s="108">
        <v>5.5899999999999998E-2</v>
      </c>
      <c r="W2406" s="108">
        <v>5.8299999999999998E-2</v>
      </c>
      <c r="X2406" s="1" t="s">
        <v>636</v>
      </c>
      <c r="Z2406" s="107">
        <v>15000</v>
      </c>
      <c r="AA2406" s="107">
        <v>1</v>
      </c>
      <c r="AB2406" s="107">
        <v>99.28</v>
      </c>
      <c r="AC2406" s="107">
        <v>0</v>
      </c>
      <c r="AD2406" s="107">
        <v>14.891999999999999</v>
      </c>
      <c r="AE2406" s="107"/>
      <c r="AF2406" s="107"/>
      <c r="AG2406" s="1" t="s">
        <v>17</v>
      </c>
      <c r="AH2406" s="108">
        <v>6.7061884707207803E-5</v>
      </c>
      <c r="AI2406" s="108">
        <v>1.3561328750000001E-3</v>
      </c>
      <c r="AJ2406" s="108">
        <v>4.7180577100000001E-4</v>
      </c>
    </row>
    <row r="2407" spans="1:36" hidden="1">
      <c r="A2407" s="1">
        <v>13918</v>
      </c>
      <c r="B2407" s="1">
        <v>13921</v>
      </c>
      <c r="C2407" s="1" t="s">
        <v>1861</v>
      </c>
      <c r="D2407" s="1">
        <v>520033234</v>
      </c>
      <c r="E2407" s="1" t="s">
        <v>429</v>
      </c>
      <c r="F2407" s="1" t="s">
        <v>1961</v>
      </c>
      <c r="G2407" s="1" t="s">
        <v>1962</v>
      </c>
      <c r="H2407" s="1" t="s">
        <v>76</v>
      </c>
      <c r="I2407" s="1" t="s">
        <v>229</v>
      </c>
      <c r="J2407" s="1" t="s">
        <v>53</v>
      </c>
      <c r="K2407" s="1" t="s">
        <v>53</v>
      </c>
      <c r="L2407" s="1" t="s">
        <v>821</v>
      </c>
      <c r="M2407" s="1" t="s">
        <v>311</v>
      </c>
      <c r="N2407" s="1" t="s">
        <v>652</v>
      </c>
      <c r="O2407" s="1" t="s">
        <v>62</v>
      </c>
      <c r="P2407" s="1" t="s">
        <v>1508</v>
      </c>
      <c r="Q2407" s="1" t="s">
        <v>65</v>
      </c>
      <c r="R2407" s="1" t="s">
        <v>57</v>
      </c>
      <c r="S2407" s="1" t="s">
        <v>1209</v>
      </c>
      <c r="T2407" s="109">
        <v>1.393</v>
      </c>
      <c r="U2407" s="121" t="s">
        <v>1772</v>
      </c>
      <c r="V2407" s="108">
        <v>0.04</v>
      </c>
      <c r="W2407" s="108">
        <v>4.6800000000000001E-2</v>
      </c>
      <c r="X2407" s="1" t="s">
        <v>636</v>
      </c>
      <c r="Z2407" s="107">
        <v>29732.92</v>
      </c>
      <c r="AA2407" s="107">
        <v>1</v>
      </c>
      <c r="AB2407" s="107">
        <v>115.5</v>
      </c>
      <c r="AC2407" s="107">
        <v>0</v>
      </c>
      <c r="AD2407" s="107">
        <v>34.341520000000003</v>
      </c>
      <c r="AE2407" s="107"/>
      <c r="AF2407" s="107"/>
      <c r="AG2407" s="1" t="s">
        <v>17</v>
      </c>
      <c r="AH2407" s="108">
        <v>1.6290484553890801E-5</v>
      </c>
      <c r="AI2407" s="108">
        <v>3.127294134E-3</v>
      </c>
      <c r="AJ2407" s="108">
        <v>1.088002104E-3</v>
      </c>
    </row>
    <row r="2408" spans="1:36" hidden="1">
      <c r="A2408" s="1">
        <v>13918</v>
      </c>
      <c r="B2408" s="1">
        <v>13921</v>
      </c>
      <c r="C2408" s="1" t="s">
        <v>1861</v>
      </c>
      <c r="D2408" s="1">
        <v>520033234</v>
      </c>
      <c r="E2408" s="1" t="s">
        <v>429</v>
      </c>
      <c r="F2408" s="1" t="s">
        <v>1963</v>
      </c>
      <c r="G2408" s="1" t="s">
        <v>1964</v>
      </c>
      <c r="H2408" s="1" t="s">
        <v>76</v>
      </c>
      <c r="I2408" s="1" t="s">
        <v>229</v>
      </c>
      <c r="J2408" s="1" t="s">
        <v>53</v>
      </c>
      <c r="K2408" s="1" t="s">
        <v>53</v>
      </c>
      <c r="L2408" s="1" t="s">
        <v>821</v>
      </c>
      <c r="M2408" s="1" t="s">
        <v>311</v>
      </c>
      <c r="N2408" s="1" t="s">
        <v>652</v>
      </c>
      <c r="O2408" s="1" t="s">
        <v>62</v>
      </c>
      <c r="P2408" s="1" t="s">
        <v>1508</v>
      </c>
      <c r="Q2408" s="1" t="s">
        <v>65</v>
      </c>
      <c r="R2408" s="1" t="s">
        <v>57</v>
      </c>
      <c r="S2408" s="1" t="s">
        <v>1209</v>
      </c>
      <c r="T2408" s="109">
        <v>1.7569999999999999</v>
      </c>
      <c r="U2408" s="121" t="s">
        <v>1438</v>
      </c>
      <c r="V2408" s="108">
        <v>3.2800000000000003E-2</v>
      </c>
      <c r="W2408" s="108">
        <v>4.9500000000000002E-2</v>
      </c>
      <c r="X2408" s="1" t="s">
        <v>636</v>
      </c>
      <c r="Z2408" s="107">
        <v>10000</v>
      </c>
      <c r="AA2408" s="107">
        <v>1</v>
      </c>
      <c r="AB2408" s="107">
        <v>114.78</v>
      </c>
      <c r="AC2408" s="107">
        <v>0</v>
      </c>
      <c r="AD2408" s="107">
        <v>11.478</v>
      </c>
      <c r="AE2408" s="107"/>
      <c r="AF2408" s="107"/>
      <c r="AG2408" s="1" t="s">
        <v>17</v>
      </c>
      <c r="AH2408" s="108">
        <v>5.8275308729837897E-6</v>
      </c>
      <c r="AI2408" s="108">
        <v>1.045238593E-3</v>
      </c>
      <c r="AJ2408" s="108">
        <v>3.6364401299999999E-4</v>
      </c>
    </row>
    <row r="2409" spans="1:36" hidden="1">
      <c r="A2409" s="1">
        <v>13918</v>
      </c>
      <c r="B2409" s="1">
        <v>13921</v>
      </c>
      <c r="C2409" s="1" t="s">
        <v>1861</v>
      </c>
      <c r="D2409" s="1">
        <v>520033234</v>
      </c>
      <c r="E2409" s="1" t="s">
        <v>429</v>
      </c>
      <c r="F2409" s="1" t="s">
        <v>1965</v>
      </c>
      <c r="G2409" s="1" t="s">
        <v>1966</v>
      </c>
      <c r="H2409" s="1" t="s">
        <v>76</v>
      </c>
      <c r="I2409" s="1" t="s">
        <v>229</v>
      </c>
      <c r="J2409" s="1" t="s">
        <v>53</v>
      </c>
      <c r="K2409" s="1" t="s">
        <v>53</v>
      </c>
      <c r="L2409" s="1" t="s">
        <v>54</v>
      </c>
      <c r="M2409" s="1" t="s">
        <v>311</v>
      </c>
      <c r="N2409" s="1" t="s">
        <v>652</v>
      </c>
      <c r="O2409" s="1" t="s">
        <v>62</v>
      </c>
      <c r="P2409" s="1" t="s">
        <v>298</v>
      </c>
      <c r="Q2409" s="1" t="s">
        <v>298</v>
      </c>
      <c r="R2409" s="1" t="s">
        <v>57</v>
      </c>
      <c r="S2409" s="1" t="s">
        <v>1209</v>
      </c>
      <c r="T2409" s="109">
        <v>1.7569999999999999</v>
      </c>
      <c r="U2409" s="121" t="s">
        <v>1438</v>
      </c>
      <c r="V2409" s="108">
        <v>3.2800000000000003E-2</v>
      </c>
      <c r="W2409" s="108">
        <v>4.9500000000000002E-2</v>
      </c>
      <c r="X2409" s="1" t="s">
        <v>636</v>
      </c>
      <c r="Z2409" s="107">
        <v>10000</v>
      </c>
      <c r="AA2409" s="107">
        <v>1</v>
      </c>
      <c r="AB2409" s="107">
        <v>114.77070000000001</v>
      </c>
      <c r="AC2409" s="107">
        <v>0</v>
      </c>
      <c r="AD2409" s="107">
        <v>11.477069999999999</v>
      </c>
      <c r="AE2409" s="107"/>
      <c r="AF2409" s="107"/>
      <c r="AG2409" s="1" t="s">
        <v>17</v>
      </c>
      <c r="AH2409" s="108">
        <v>5.0181806930144699E-5</v>
      </c>
      <c r="AI2409" s="108">
        <v>1.0451539029999999E-3</v>
      </c>
      <c r="AJ2409" s="108">
        <v>3.6361454899999998E-4</v>
      </c>
    </row>
    <row r="2410" spans="1:36" hidden="1">
      <c r="A2410" s="1">
        <v>13918</v>
      </c>
      <c r="B2410" s="1">
        <v>13921</v>
      </c>
      <c r="C2410" s="1" t="s">
        <v>1698</v>
      </c>
      <c r="D2410" s="1">
        <v>520034257</v>
      </c>
      <c r="E2410" s="1" t="s">
        <v>429</v>
      </c>
      <c r="F2410" s="1" t="s">
        <v>2678</v>
      </c>
      <c r="G2410" s="1" t="s">
        <v>2679</v>
      </c>
      <c r="H2410" s="1" t="s">
        <v>76</v>
      </c>
      <c r="I2410" s="1" t="s">
        <v>228</v>
      </c>
      <c r="J2410" s="1" t="s">
        <v>53</v>
      </c>
      <c r="K2410" s="1" t="s">
        <v>53</v>
      </c>
      <c r="L2410" s="1" t="s">
        <v>821</v>
      </c>
      <c r="M2410" s="1" t="s">
        <v>311</v>
      </c>
      <c r="N2410" s="1" t="s">
        <v>708</v>
      </c>
      <c r="O2410" s="1" t="s">
        <v>62</v>
      </c>
      <c r="P2410" s="1" t="s">
        <v>1420</v>
      </c>
      <c r="Q2410" s="1" t="s">
        <v>70</v>
      </c>
      <c r="R2410" s="1" t="s">
        <v>57</v>
      </c>
      <c r="S2410" s="1" t="s">
        <v>1209</v>
      </c>
      <c r="T2410" s="109">
        <v>0.83</v>
      </c>
      <c r="U2410" s="121">
        <v>46024</v>
      </c>
      <c r="V2410" s="108">
        <v>5.2999999999999999E-2</v>
      </c>
      <c r="W2410" s="108">
        <v>5.3600000000000002E-2</v>
      </c>
      <c r="X2410" s="1" t="s">
        <v>636</v>
      </c>
      <c r="Z2410" s="107">
        <v>300</v>
      </c>
      <c r="AA2410" s="107">
        <v>1</v>
      </c>
      <c r="AB2410" s="107">
        <v>100.86</v>
      </c>
      <c r="AC2410" s="107">
        <v>0</v>
      </c>
      <c r="AD2410" s="107">
        <v>0.30258000000000002</v>
      </c>
      <c r="AE2410" s="107"/>
      <c r="AF2410" s="107"/>
      <c r="AG2410" s="1" t="s">
        <v>17</v>
      </c>
      <c r="AH2410" s="108">
        <v>4.6292724326826603E-5</v>
      </c>
      <c r="AI2410" s="108">
        <v>2.7554303339038401E-5</v>
      </c>
      <c r="AJ2410" s="108">
        <v>9.5862872941045602E-6</v>
      </c>
    </row>
    <row r="2411" spans="1:36" hidden="1">
      <c r="A2411" s="1">
        <v>13918</v>
      </c>
      <c r="B2411" s="1">
        <v>13921</v>
      </c>
      <c r="C2411" s="1" t="s">
        <v>1972</v>
      </c>
      <c r="D2411" s="1">
        <v>520035171</v>
      </c>
      <c r="E2411" s="1" t="s">
        <v>429</v>
      </c>
      <c r="F2411" s="1" t="s">
        <v>2598</v>
      </c>
      <c r="G2411" s="1" t="s">
        <v>2599</v>
      </c>
      <c r="H2411" s="1" t="s">
        <v>76</v>
      </c>
      <c r="I2411" s="1" t="s">
        <v>229</v>
      </c>
      <c r="J2411" s="1" t="s">
        <v>53</v>
      </c>
      <c r="K2411" s="1" t="s">
        <v>53</v>
      </c>
      <c r="L2411" s="1" t="s">
        <v>821</v>
      </c>
      <c r="M2411" s="1" t="s">
        <v>311</v>
      </c>
      <c r="N2411" s="1" t="s">
        <v>652</v>
      </c>
      <c r="O2411" s="1" t="s">
        <v>62</v>
      </c>
      <c r="P2411" s="1" t="s">
        <v>1420</v>
      </c>
      <c r="Q2411" s="1" t="s">
        <v>70</v>
      </c>
      <c r="R2411" s="1" t="s">
        <v>57</v>
      </c>
      <c r="S2411" s="1" t="s">
        <v>1209</v>
      </c>
      <c r="T2411" s="109">
        <v>0.249</v>
      </c>
      <c r="U2411" s="121">
        <v>45839</v>
      </c>
      <c r="V2411" s="108">
        <v>4.65E-2</v>
      </c>
      <c r="W2411" s="108">
        <v>0.02</v>
      </c>
      <c r="X2411" s="1" t="s">
        <v>636</v>
      </c>
      <c r="Z2411" s="107">
        <v>30000</v>
      </c>
      <c r="AA2411" s="107">
        <v>1</v>
      </c>
      <c r="AB2411" s="107">
        <v>118.24</v>
      </c>
      <c r="AC2411" s="107">
        <v>0</v>
      </c>
      <c r="AD2411" s="107">
        <v>35.472000000000001</v>
      </c>
      <c r="AE2411" s="107"/>
      <c r="AF2411" s="107"/>
      <c r="AG2411" s="1" t="s">
        <v>17</v>
      </c>
      <c r="AH2411" s="108">
        <v>2.0931537099999999E-4</v>
      </c>
      <c r="AI2411" s="108">
        <v>3.2302407560000001E-3</v>
      </c>
      <c r="AJ2411" s="108">
        <v>1.123817776E-3</v>
      </c>
    </row>
    <row r="2412" spans="1:36" hidden="1">
      <c r="A2412" s="1">
        <v>13918</v>
      </c>
      <c r="B2412" s="1">
        <v>13921</v>
      </c>
      <c r="C2412" s="1" t="s">
        <v>1975</v>
      </c>
      <c r="D2412" s="1">
        <v>520024126</v>
      </c>
      <c r="E2412" s="1" t="s">
        <v>429</v>
      </c>
      <c r="F2412" s="1" t="s">
        <v>1976</v>
      </c>
      <c r="G2412" s="1" t="s">
        <v>1977</v>
      </c>
      <c r="H2412" s="1" t="s">
        <v>76</v>
      </c>
      <c r="I2412" s="1" t="s">
        <v>229</v>
      </c>
      <c r="J2412" s="1" t="s">
        <v>53</v>
      </c>
      <c r="K2412" s="1" t="s">
        <v>53</v>
      </c>
      <c r="L2412" s="1" t="s">
        <v>821</v>
      </c>
      <c r="M2412" s="1" t="s">
        <v>311</v>
      </c>
      <c r="N2412" s="1" t="s">
        <v>651</v>
      </c>
      <c r="O2412" s="1" t="s">
        <v>62</v>
      </c>
      <c r="P2412" s="1" t="s">
        <v>1354</v>
      </c>
      <c r="Q2412" s="1" t="s">
        <v>65</v>
      </c>
      <c r="R2412" s="1" t="s">
        <v>57</v>
      </c>
      <c r="S2412" s="1" t="s">
        <v>1209</v>
      </c>
      <c r="T2412" s="109">
        <v>2.9889999999999999</v>
      </c>
      <c r="U2412" s="121" t="s">
        <v>1657</v>
      </c>
      <c r="V2412" s="108">
        <v>2.81E-2</v>
      </c>
      <c r="W2412" s="108">
        <v>2.86E-2</v>
      </c>
      <c r="X2412" s="1" t="s">
        <v>636</v>
      </c>
      <c r="Z2412" s="107">
        <v>31750</v>
      </c>
      <c r="AA2412" s="107">
        <v>1</v>
      </c>
      <c r="AB2412" s="107">
        <v>117.66</v>
      </c>
      <c r="AC2412" s="107">
        <v>0</v>
      </c>
      <c r="AD2412" s="107">
        <v>37.357050000000001</v>
      </c>
      <c r="AE2412" s="107"/>
      <c r="AF2412" s="107"/>
      <c r="AG2412" s="1" t="s">
        <v>17</v>
      </c>
      <c r="AH2412" s="108">
        <v>2.3059022655126599E-5</v>
      </c>
      <c r="AI2412" s="108">
        <v>3.4019019349999999E-3</v>
      </c>
      <c r="AJ2412" s="108">
        <v>1.1835396049999999E-3</v>
      </c>
    </row>
    <row r="2413" spans="1:36" hidden="1">
      <c r="A2413" s="1">
        <v>13918</v>
      </c>
      <c r="B2413" s="1">
        <v>13921</v>
      </c>
      <c r="C2413" s="1" t="s">
        <v>1975</v>
      </c>
      <c r="D2413" s="1">
        <v>520024126</v>
      </c>
      <c r="E2413" s="1" t="s">
        <v>429</v>
      </c>
      <c r="F2413" s="1" t="s">
        <v>1980</v>
      </c>
      <c r="G2413" s="1" t="s">
        <v>1981</v>
      </c>
      <c r="H2413" s="1" t="s">
        <v>76</v>
      </c>
      <c r="I2413" s="1" t="s">
        <v>229</v>
      </c>
      <c r="J2413" s="1" t="s">
        <v>53</v>
      </c>
      <c r="K2413" s="1" t="s">
        <v>53</v>
      </c>
      <c r="L2413" s="1" t="s">
        <v>821</v>
      </c>
      <c r="M2413" s="1" t="s">
        <v>311</v>
      </c>
      <c r="N2413" s="1" t="s">
        <v>651</v>
      </c>
      <c r="O2413" s="1" t="s">
        <v>62</v>
      </c>
      <c r="P2413" s="1" t="s">
        <v>1354</v>
      </c>
      <c r="Q2413" s="1" t="s">
        <v>65</v>
      </c>
      <c r="R2413" s="1" t="s">
        <v>57</v>
      </c>
      <c r="S2413" s="1" t="s">
        <v>1209</v>
      </c>
      <c r="T2413" s="109">
        <v>5.3559999999999999</v>
      </c>
      <c r="U2413" s="121" t="s">
        <v>1982</v>
      </c>
      <c r="V2413" s="108">
        <v>3.5000000000000001E-3</v>
      </c>
      <c r="W2413" s="108">
        <v>3.1199999999999999E-2</v>
      </c>
      <c r="X2413" s="1" t="s">
        <v>636</v>
      </c>
      <c r="Z2413" s="107">
        <v>22500</v>
      </c>
      <c r="AA2413" s="107">
        <v>1</v>
      </c>
      <c r="AB2413" s="107">
        <v>97.32</v>
      </c>
      <c r="AC2413" s="107">
        <v>0</v>
      </c>
      <c r="AD2413" s="107">
        <v>21.896999999999998</v>
      </c>
      <c r="AE2413" s="107"/>
      <c r="AF2413" s="107"/>
      <c r="AG2413" s="1" t="s">
        <v>17</v>
      </c>
      <c r="AH2413" s="108">
        <v>6.4576496715294999E-6</v>
      </c>
      <c r="AI2413" s="108">
        <v>1.994039857E-3</v>
      </c>
      <c r="AJ2413" s="108">
        <v>6.9373697100000005E-4</v>
      </c>
    </row>
    <row r="2414" spans="1:36" hidden="1">
      <c r="A2414" s="1">
        <v>13918</v>
      </c>
      <c r="B2414" s="1">
        <v>13921</v>
      </c>
      <c r="C2414" s="1" t="s">
        <v>1983</v>
      </c>
      <c r="D2414" s="1">
        <v>520031931</v>
      </c>
      <c r="E2414" s="1" t="s">
        <v>429</v>
      </c>
      <c r="F2414" s="1" t="s">
        <v>1984</v>
      </c>
      <c r="G2414" s="1" t="s">
        <v>1985</v>
      </c>
      <c r="H2414" s="1" t="s">
        <v>76</v>
      </c>
      <c r="I2414" s="1" t="s">
        <v>228</v>
      </c>
      <c r="J2414" s="1" t="s">
        <v>53</v>
      </c>
      <c r="K2414" s="1" t="s">
        <v>53</v>
      </c>
      <c r="L2414" s="1" t="s">
        <v>821</v>
      </c>
      <c r="M2414" s="1" t="s">
        <v>311</v>
      </c>
      <c r="N2414" s="1" t="s">
        <v>260</v>
      </c>
      <c r="O2414" s="1" t="s">
        <v>62</v>
      </c>
      <c r="P2414" s="1" t="s">
        <v>1354</v>
      </c>
      <c r="Q2414" s="1" t="s">
        <v>65</v>
      </c>
      <c r="R2414" s="1" t="s">
        <v>57</v>
      </c>
      <c r="S2414" s="1" t="s">
        <v>1209</v>
      </c>
      <c r="T2414" s="109">
        <v>7.52</v>
      </c>
      <c r="U2414" s="121">
        <v>49352</v>
      </c>
      <c r="V2414" s="108">
        <v>2.7900000000000001E-2</v>
      </c>
      <c r="W2414" s="108">
        <v>5.1900000000000002E-2</v>
      </c>
      <c r="X2414" s="1" t="s">
        <v>636</v>
      </c>
      <c r="Z2414" s="107">
        <v>35000</v>
      </c>
      <c r="AA2414" s="107">
        <v>1</v>
      </c>
      <c r="AB2414" s="107">
        <v>84.82</v>
      </c>
      <c r="AC2414" s="107">
        <v>0</v>
      </c>
      <c r="AD2414" s="107">
        <v>29.687000000000001</v>
      </c>
      <c r="AE2414" s="107"/>
      <c r="AF2414" s="107"/>
      <c r="AG2414" s="1" t="s">
        <v>17</v>
      </c>
      <c r="AH2414" s="108">
        <v>2.4946543121881699E-5</v>
      </c>
      <c r="AI2414" s="108">
        <v>2.7034324910000002E-3</v>
      </c>
      <c r="AJ2414" s="108">
        <v>9.4053840599999999E-4</v>
      </c>
    </row>
    <row r="2415" spans="1:36" hidden="1">
      <c r="A2415" s="1">
        <v>13918</v>
      </c>
      <c r="B2415" s="1">
        <v>13921</v>
      </c>
      <c r="C2415" s="1" t="s">
        <v>1983</v>
      </c>
      <c r="D2415" s="1">
        <v>520031931</v>
      </c>
      <c r="E2415" s="1" t="s">
        <v>429</v>
      </c>
      <c r="F2415" s="1" t="s">
        <v>1986</v>
      </c>
      <c r="G2415" s="1" t="s">
        <v>1987</v>
      </c>
      <c r="H2415" s="1" t="s">
        <v>76</v>
      </c>
      <c r="I2415" s="1" t="s">
        <v>229</v>
      </c>
      <c r="J2415" s="1" t="s">
        <v>53</v>
      </c>
      <c r="K2415" s="1" t="s">
        <v>53</v>
      </c>
      <c r="L2415" s="1" t="s">
        <v>821</v>
      </c>
      <c r="M2415" s="1" t="s">
        <v>311</v>
      </c>
      <c r="N2415" s="1" t="s">
        <v>260</v>
      </c>
      <c r="O2415" s="1" t="s">
        <v>62</v>
      </c>
      <c r="P2415" s="1" t="s">
        <v>1354</v>
      </c>
      <c r="Q2415" s="1" t="s">
        <v>65</v>
      </c>
      <c r="R2415" s="1" t="s">
        <v>57</v>
      </c>
      <c r="S2415" s="1" t="s">
        <v>1209</v>
      </c>
      <c r="T2415" s="109">
        <v>7.9020000000000001</v>
      </c>
      <c r="U2415" s="121">
        <v>49315</v>
      </c>
      <c r="V2415" s="108">
        <v>5.7999999999999996E-3</v>
      </c>
      <c r="W2415" s="108">
        <v>2.9600000000000001E-2</v>
      </c>
      <c r="X2415" s="1" t="s">
        <v>636</v>
      </c>
      <c r="Z2415" s="107">
        <v>5000</v>
      </c>
      <c r="AA2415" s="107">
        <v>1</v>
      </c>
      <c r="AB2415" s="107">
        <v>93.89</v>
      </c>
      <c r="AC2415" s="107">
        <v>0</v>
      </c>
      <c r="AD2415" s="107">
        <v>4.6944999999999997</v>
      </c>
      <c r="AE2415" s="107"/>
      <c r="AF2415" s="107"/>
      <c r="AG2415" s="1" t="s">
        <v>17</v>
      </c>
      <c r="AH2415" s="108">
        <v>8.1995037660320792E-6</v>
      </c>
      <c r="AI2415" s="108">
        <v>4.2750240199999998E-4</v>
      </c>
      <c r="AJ2415" s="108">
        <v>1.48730338E-4</v>
      </c>
    </row>
    <row r="2416" spans="1:36" hidden="1">
      <c r="A2416" s="1">
        <v>13918</v>
      </c>
      <c r="B2416" s="1">
        <v>13921</v>
      </c>
      <c r="C2416" s="1" t="s">
        <v>1660</v>
      </c>
      <c r="D2416" s="1">
        <v>520032046</v>
      </c>
      <c r="E2416" s="1" t="s">
        <v>429</v>
      </c>
      <c r="F2416" s="1" t="s">
        <v>1993</v>
      </c>
      <c r="G2416" s="1" t="s">
        <v>1994</v>
      </c>
      <c r="H2416" s="1" t="s">
        <v>76</v>
      </c>
      <c r="I2416" s="1" t="s">
        <v>229</v>
      </c>
      <c r="J2416" s="1" t="s">
        <v>53</v>
      </c>
      <c r="K2416" s="1" t="s">
        <v>53</v>
      </c>
      <c r="L2416" s="1" t="s">
        <v>821</v>
      </c>
      <c r="M2416" s="1" t="s">
        <v>311</v>
      </c>
      <c r="N2416" s="1" t="s">
        <v>256</v>
      </c>
      <c r="O2416" s="1" t="s">
        <v>62</v>
      </c>
      <c r="P2416" s="1" t="s">
        <v>1208</v>
      </c>
      <c r="Q2416" s="1" t="s">
        <v>65</v>
      </c>
      <c r="R2416" s="1" t="s">
        <v>57</v>
      </c>
      <c r="S2416" s="1" t="s">
        <v>1209</v>
      </c>
      <c r="T2416" s="109">
        <v>5.2190000000000003</v>
      </c>
      <c r="U2416" s="121">
        <v>47490</v>
      </c>
      <c r="V2416" s="108">
        <v>2E-3</v>
      </c>
      <c r="W2416" s="108">
        <v>2.6100000000000002E-2</v>
      </c>
      <c r="X2416" s="1" t="s">
        <v>636</v>
      </c>
      <c r="Z2416" s="107">
        <v>80000</v>
      </c>
      <c r="AA2416" s="107">
        <v>1</v>
      </c>
      <c r="AB2416" s="107">
        <v>102.35</v>
      </c>
      <c r="AC2416" s="107">
        <v>0</v>
      </c>
      <c r="AD2416" s="107">
        <v>81.88</v>
      </c>
      <c r="AE2416" s="107"/>
      <c r="AF2416" s="107"/>
      <c r="AG2416" s="1" t="s">
        <v>17</v>
      </c>
      <c r="AH2416" s="108">
        <v>2.3132003937067101E-5</v>
      </c>
      <c r="AI2416" s="108">
        <v>7.4563631349999996E-3</v>
      </c>
      <c r="AJ2416" s="108">
        <v>2.5941080159999999E-3</v>
      </c>
    </row>
    <row r="2417" spans="1:36" hidden="1">
      <c r="A2417" s="1">
        <v>13918</v>
      </c>
      <c r="B2417" s="1">
        <v>13921</v>
      </c>
      <c r="C2417" s="1" t="s">
        <v>1660</v>
      </c>
      <c r="D2417" s="1">
        <v>520032046</v>
      </c>
      <c r="E2417" s="1" t="s">
        <v>429</v>
      </c>
      <c r="F2417" s="1" t="s">
        <v>2001</v>
      </c>
      <c r="G2417" s="1" t="s">
        <v>2002</v>
      </c>
      <c r="H2417" s="1" t="s">
        <v>76</v>
      </c>
      <c r="I2417" s="1" t="s">
        <v>228</v>
      </c>
      <c r="J2417" s="1" t="s">
        <v>53</v>
      </c>
      <c r="K2417" s="1" t="s">
        <v>53</v>
      </c>
      <c r="L2417" s="1" t="s">
        <v>821</v>
      </c>
      <c r="M2417" s="1" t="s">
        <v>311</v>
      </c>
      <c r="N2417" s="1" t="s">
        <v>256</v>
      </c>
      <c r="O2417" s="1" t="s">
        <v>62</v>
      </c>
      <c r="P2417" s="1" t="s">
        <v>1208</v>
      </c>
      <c r="Q2417" s="1" t="s">
        <v>65</v>
      </c>
      <c r="R2417" s="1" t="s">
        <v>57</v>
      </c>
      <c r="S2417" s="1" t="s">
        <v>1209</v>
      </c>
      <c r="T2417" s="109">
        <v>2.7530000000000001</v>
      </c>
      <c r="U2417" s="121" t="s">
        <v>2003</v>
      </c>
      <c r="V2417" s="108">
        <v>2.7400000000000001E-2</v>
      </c>
      <c r="W2417" s="108">
        <v>4.6600000000000003E-2</v>
      </c>
      <c r="X2417" s="1" t="s">
        <v>636</v>
      </c>
      <c r="Z2417" s="107">
        <v>3889</v>
      </c>
      <c r="AA2417" s="107">
        <v>1</v>
      </c>
      <c r="AB2417" s="107">
        <v>97.47</v>
      </c>
      <c r="AC2417" s="107">
        <v>0</v>
      </c>
      <c r="AD2417" s="107">
        <v>3.79061</v>
      </c>
      <c r="AE2417" s="107"/>
      <c r="AF2417" s="107"/>
      <c r="AG2417" s="1" t="s">
        <v>17</v>
      </c>
      <c r="AH2417" s="108">
        <v>2.5960337795915399E-6</v>
      </c>
      <c r="AI2417" s="108">
        <v>3.4519009100000001E-4</v>
      </c>
      <c r="AJ2417" s="108">
        <v>1.20093451E-4</v>
      </c>
    </row>
    <row r="2418" spans="1:36" hidden="1">
      <c r="A2418" s="1">
        <v>13918</v>
      </c>
      <c r="B2418" s="1">
        <v>13921</v>
      </c>
      <c r="C2418" s="1" t="s">
        <v>1660</v>
      </c>
      <c r="D2418" s="1">
        <v>520032046</v>
      </c>
      <c r="E2418" s="1" t="s">
        <v>429</v>
      </c>
      <c r="F2418" s="1" t="s">
        <v>2004</v>
      </c>
      <c r="G2418" s="1" t="s">
        <v>2005</v>
      </c>
      <c r="H2418" s="1" t="s">
        <v>76</v>
      </c>
      <c r="I2418" s="1" t="s">
        <v>229</v>
      </c>
      <c r="J2418" s="1" t="s">
        <v>53</v>
      </c>
      <c r="K2418" s="1" t="s">
        <v>53</v>
      </c>
      <c r="L2418" s="1" t="s">
        <v>821</v>
      </c>
      <c r="M2418" s="1" t="s">
        <v>311</v>
      </c>
      <c r="N2418" s="1" t="s">
        <v>256</v>
      </c>
      <c r="O2418" s="1" t="s">
        <v>62</v>
      </c>
      <c r="P2418" s="1" t="s">
        <v>1208</v>
      </c>
      <c r="Q2418" s="1" t="s">
        <v>65</v>
      </c>
      <c r="R2418" s="1" t="s">
        <v>57</v>
      </c>
      <c r="S2418" s="1" t="s">
        <v>1209</v>
      </c>
      <c r="T2418" s="109">
        <v>2.927</v>
      </c>
      <c r="U2418" s="121" t="s">
        <v>2003</v>
      </c>
      <c r="V2418" s="108">
        <v>1E-3</v>
      </c>
      <c r="W2418" s="108">
        <v>2.58E-2</v>
      </c>
      <c r="X2418" s="1" t="s">
        <v>636</v>
      </c>
      <c r="Z2418" s="107">
        <v>6916</v>
      </c>
      <c r="AA2418" s="107">
        <v>1</v>
      </c>
      <c r="AB2418" s="107">
        <v>103.82</v>
      </c>
      <c r="AC2418" s="107">
        <v>0</v>
      </c>
      <c r="AD2418" s="107">
        <v>7.1801899999999996</v>
      </c>
      <c r="AE2418" s="107"/>
      <c r="AF2418" s="107"/>
      <c r="AG2418" s="1" t="s">
        <v>17</v>
      </c>
      <c r="AH2418" s="108">
        <v>2.65699975777237E-6</v>
      </c>
      <c r="AI2418" s="108">
        <v>6.5386057600000001E-4</v>
      </c>
      <c r="AJ2418" s="108">
        <v>2.2748153899999999E-4</v>
      </c>
    </row>
    <row r="2419" spans="1:36" hidden="1">
      <c r="A2419" s="1">
        <v>13918</v>
      </c>
      <c r="B2419" s="1">
        <v>13921</v>
      </c>
      <c r="C2419" s="1" t="s">
        <v>2006</v>
      </c>
      <c r="D2419" s="1">
        <v>520036617</v>
      </c>
      <c r="E2419" s="1" t="s">
        <v>429</v>
      </c>
      <c r="F2419" s="1" t="s">
        <v>2567</v>
      </c>
      <c r="G2419" s="1" t="s">
        <v>2568</v>
      </c>
      <c r="H2419" s="1" t="s">
        <v>76</v>
      </c>
      <c r="I2419" s="1" t="s">
        <v>229</v>
      </c>
      <c r="J2419" s="1" t="s">
        <v>53</v>
      </c>
      <c r="K2419" s="1" t="s">
        <v>53</v>
      </c>
      <c r="L2419" s="1" t="s">
        <v>821</v>
      </c>
      <c r="M2419" s="1" t="s">
        <v>311</v>
      </c>
      <c r="N2419" s="1" t="s">
        <v>651</v>
      </c>
      <c r="O2419" s="1" t="s">
        <v>62</v>
      </c>
      <c r="P2419" s="1" t="s">
        <v>1461</v>
      </c>
      <c r="Q2419" s="1" t="s">
        <v>65</v>
      </c>
      <c r="R2419" s="1" t="s">
        <v>57</v>
      </c>
      <c r="S2419" s="1" t="s">
        <v>1209</v>
      </c>
      <c r="T2419" s="109">
        <v>3.5409999999999999</v>
      </c>
      <c r="U2419" s="121">
        <v>47125</v>
      </c>
      <c r="V2419" s="108">
        <v>1.5299999999999999E-2</v>
      </c>
      <c r="W2419" s="108">
        <v>2.8899999999999999E-2</v>
      </c>
      <c r="X2419" s="1" t="s">
        <v>636</v>
      </c>
      <c r="Z2419" s="107">
        <v>48587.8</v>
      </c>
      <c r="AA2419" s="107">
        <v>1</v>
      </c>
      <c r="AB2419" s="107">
        <v>110.77</v>
      </c>
      <c r="AC2419" s="107">
        <v>0</v>
      </c>
      <c r="AD2419" s="107">
        <v>53.820709999999998</v>
      </c>
      <c r="AE2419" s="107"/>
      <c r="AF2419" s="107"/>
      <c r="AG2419" s="1" t="s">
        <v>17</v>
      </c>
      <c r="AH2419" s="108">
        <v>1.0557126E-4</v>
      </c>
      <c r="AI2419" s="108">
        <v>4.9011572780000004E-3</v>
      </c>
      <c r="AJ2419" s="108">
        <v>1.7051384369999999E-3</v>
      </c>
    </row>
    <row r="2420" spans="1:36" hidden="1">
      <c r="A2420" s="1">
        <v>13918</v>
      </c>
      <c r="B2420" s="1">
        <v>13921</v>
      </c>
      <c r="C2420" s="1" t="s">
        <v>2006</v>
      </c>
      <c r="D2420" s="1">
        <v>520036617</v>
      </c>
      <c r="E2420" s="1" t="s">
        <v>429</v>
      </c>
      <c r="F2420" s="1" t="s">
        <v>2007</v>
      </c>
      <c r="G2420" s="1" t="s">
        <v>2008</v>
      </c>
      <c r="H2420" s="1" t="s">
        <v>76</v>
      </c>
      <c r="I2420" s="1" t="s">
        <v>229</v>
      </c>
      <c r="J2420" s="1" t="s">
        <v>53</v>
      </c>
      <c r="K2420" s="1" t="s">
        <v>53</v>
      </c>
      <c r="L2420" s="1" t="s">
        <v>821</v>
      </c>
      <c r="M2420" s="1" t="s">
        <v>311</v>
      </c>
      <c r="N2420" s="1" t="s">
        <v>651</v>
      </c>
      <c r="O2420" s="1" t="s">
        <v>62</v>
      </c>
      <c r="P2420" s="1" t="s">
        <v>1348</v>
      </c>
      <c r="Q2420" s="1" t="s">
        <v>65</v>
      </c>
      <c r="R2420" s="1" t="s">
        <v>57</v>
      </c>
      <c r="S2420" s="1" t="s">
        <v>1209</v>
      </c>
      <c r="T2420" s="109">
        <v>4.0810000000000004</v>
      </c>
      <c r="U2420" s="121" t="s">
        <v>1904</v>
      </c>
      <c r="V2420" s="108">
        <v>8.9999999999999993E-3</v>
      </c>
      <c r="W2420" s="108">
        <v>3.2099999999999997E-2</v>
      </c>
      <c r="X2420" s="1" t="s">
        <v>636</v>
      </c>
      <c r="Z2420" s="107">
        <v>6000</v>
      </c>
      <c r="AA2420" s="107">
        <v>1</v>
      </c>
      <c r="AB2420" s="107">
        <v>102.93</v>
      </c>
      <c r="AC2420" s="107">
        <v>0</v>
      </c>
      <c r="AD2420" s="107">
        <v>6.1757999999999997</v>
      </c>
      <c r="AE2420" s="107"/>
      <c r="AF2420" s="107"/>
      <c r="AG2420" s="1" t="s">
        <v>17</v>
      </c>
      <c r="AH2420" s="108">
        <v>1.44578313253012E-5</v>
      </c>
      <c r="AI2420" s="108">
        <v>5.6239628000000002E-4</v>
      </c>
      <c r="AJ2420" s="108">
        <v>1.9566062799999999E-4</v>
      </c>
    </row>
    <row r="2421" spans="1:36" hidden="1">
      <c r="A2421" s="1">
        <v>13918</v>
      </c>
      <c r="B2421" s="1">
        <v>13921</v>
      </c>
      <c r="C2421" s="1" t="s">
        <v>1724</v>
      </c>
      <c r="D2421" s="1">
        <v>520037789</v>
      </c>
      <c r="E2421" s="1" t="s">
        <v>429</v>
      </c>
      <c r="F2421" s="1" t="s">
        <v>2015</v>
      </c>
      <c r="G2421" s="1" t="s">
        <v>2016</v>
      </c>
      <c r="H2421" s="1" t="s">
        <v>76</v>
      </c>
      <c r="I2421" s="1" t="s">
        <v>229</v>
      </c>
      <c r="J2421" s="1" t="s">
        <v>53</v>
      </c>
      <c r="K2421" s="1" t="s">
        <v>53</v>
      </c>
      <c r="L2421" s="1" t="s">
        <v>821</v>
      </c>
      <c r="M2421" s="1" t="s">
        <v>311</v>
      </c>
      <c r="N2421" s="1" t="s">
        <v>651</v>
      </c>
      <c r="O2421" s="1" t="s">
        <v>62</v>
      </c>
      <c r="P2421" s="1" t="s">
        <v>1354</v>
      </c>
      <c r="Q2421" s="1" t="s">
        <v>65</v>
      </c>
      <c r="R2421" s="1" t="s">
        <v>57</v>
      </c>
      <c r="S2421" s="1" t="s">
        <v>1209</v>
      </c>
      <c r="T2421" s="109">
        <v>0.27400000000000002</v>
      </c>
      <c r="U2421" s="121">
        <v>45937</v>
      </c>
      <c r="V2421" s="108">
        <v>2.3E-2</v>
      </c>
      <c r="W2421" s="108">
        <v>2.12E-2</v>
      </c>
      <c r="X2421" s="1" t="s">
        <v>636</v>
      </c>
      <c r="Z2421" s="107">
        <v>0.74</v>
      </c>
      <c r="AA2421" s="107">
        <v>1</v>
      </c>
      <c r="AB2421" s="107">
        <v>118.09</v>
      </c>
      <c r="AC2421" s="107">
        <v>0</v>
      </c>
      <c r="AD2421" s="107">
        <v>8.7000000000000001E-4</v>
      </c>
      <c r="AE2421" s="107"/>
      <c r="AF2421" s="107"/>
      <c r="AG2421" s="1" t="s">
        <v>17</v>
      </c>
      <c r="AH2421" s="108">
        <v>9.3002062099533002E-10</v>
      </c>
      <c r="AI2421" s="108">
        <v>7.9226134922874498E-8</v>
      </c>
      <c r="AJ2421" s="108">
        <v>2.7563189721299999E-8</v>
      </c>
    </row>
    <row r="2422" spans="1:36" hidden="1">
      <c r="A2422" s="1">
        <v>13918</v>
      </c>
      <c r="B2422" s="1">
        <v>13921</v>
      </c>
      <c r="C2422" s="1" t="s">
        <v>1724</v>
      </c>
      <c r="D2422" s="1">
        <v>520037789</v>
      </c>
      <c r="E2422" s="1" t="s">
        <v>429</v>
      </c>
      <c r="F2422" s="1" t="s">
        <v>2017</v>
      </c>
      <c r="G2422" s="1" t="s">
        <v>2018</v>
      </c>
      <c r="H2422" s="1" t="s">
        <v>76</v>
      </c>
      <c r="I2422" s="1" t="s">
        <v>229</v>
      </c>
      <c r="J2422" s="1" t="s">
        <v>53</v>
      </c>
      <c r="K2422" s="1" t="s">
        <v>53</v>
      </c>
      <c r="L2422" s="1" t="s">
        <v>821</v>
      </c>
      <c r="M2422" s="1" t="s">
        <v>311</v>
      </c>
      <c r="N2422" s="1" t="s">
        <v>651</v>
      </c>
      <c r="O2422" s="1" t="s">
        <v>62</v>
      </c>
      <c r="P2422" s="1" t="s">
        <v>1354</v>
      </c>
      <c r="Q2422" s="1" t="s">
        <v>65</v>
      </c>
      <c r="R2422" s="1" t="s">
        <v>57</v>
      </c>
      <c r="S2422" s="1" t="s">
        <v>1209</v>
      </c>
      <c r="T2422" s="109">
        <v>1.0369999999999999</v>
      </c>
      <c r="U2422" s="121" t="s">
        <v>2019</v>
      </c>
      <c r="V2422" s="108">
        <v>2.1499999999999998E-2</v>
      </c>
      <c r="W2422" s="108">
        <v>2.6599999999999999E-2</v>
      </c>
      <c r="X2422" s="1" t="s">
        <v>636</v>
      </c>
      <c r="Z2422" s="107">
        <v>51886.35</v>
      </c>
      <c r="AA2422" s="107">
        <v>1</v>
      </c>
      <c r="AB2422" s="107">
        <v>118.15</v>
      </c>
      <c r="AC2422" s="107">
        <v>0</v>
      </c>
      <c r="AD2422" s="107">
        <v>61.303719999999998</v>
      </c>
      <c r="AE2422" s="107"/>
      <c r="AF2422" s="107"/>
      <c r="AG2422" s="1" t="s">
        <v>17</v>
      </c>
      <c r="AH2422" s="108">
        <v>4.4020347688577699E-5</v>
      </c>
      <c r="AI2422" s="108">
        <v>5.5825940130000001E-3</v>
      </c>
      <c r="AJ2422" s="108">
        <v>1.9422138669999999E-3</v>
      </c>
    </row>
    <row r="2423" spans="1:36" hidden="1">
      <c r="A2423" s="1">
        <v>13918</v>
      </c>
      <c r="B2423" s="1">
        <v>13921</v>
      </c>
      <c r="C2423" s="1" t="s">
        <v>1724</v>
      </c>
      <c r="D2423" s="1">
        <v>520037789</v>
      </c>
      <c r="E2423" s="1" t="s">
        <v>429</v>
      </c>
      <c r="F2423" s="1" t="s">
        <v>2020</v>
      </c>
      <c r="G2423" s="1" t="s">
        <v>2021</v>
      </c>
      <c r="H2423" s="1" t="s">
        <v>76</v>
      </c>
      <c r="I2423" s="1" t="s">
        <v>229</v>
      </c>
      <c r="J2423" s="1" t="s">
        <v>53</v>
      </c>
      <c r="K2423" s="1" t="s">
        <v>53</v>
      </c>
      <c r="L2423" s="1" t="s">
        <v>821</v>
      </c>
      <c r="M2423" s="1" t="s">
        <v>311</v>
      </c>
      <c r="N2423" s="1" t="s">
        <v>651</v>
      </c>
      <c r="O2423" s="1" t="s">
        <v>62</v>
      </c>
      <c r="P2423" s="1" t="s">
        <v>1354</v>
      </c>
      <c r="Q2423" s="1" t="s">
        <v>65</v>
      </c>
      <c r="R2423" s="1" t="s">
        <v>57</v>
      </c>
      <c r="S2423" s="1" t="s">
        <v>1209</v>
      </c>
      <c r="T2423" s="109">
        <v>1.93</v>
      </c>
      <c r="U2423" s="121">
        <v>46391</v>
      </c>
      <c r="V2423" s="108">
        <v>2.35E-2</v>
      </c>
      <c r="W2423" s="108">
        <v>2.7400000000000001E-2</v>
      </c>
      <c r="X2423" s="1" t="s">
        <v>636</v>
      </c>
      <c r="Z2423" s="107">
        <v>19310.34</v>
      </c>
      <c r="AA2423" s="107">
        <v>1</v>
      </c>
      <c r="AB2423" s="107">
        <v>116.13</v>
      </c>
      <c r="AC2423" s="107">
        <v>0.26723000000000002</v>
      </c>
      <c r="AD2423" s="107">
        <v>22.692329999999998</v>
      </c>
      <c r="AE2423" s="107"/>
      <c r="AF2423" s="107"/>
      <c r="AG2423" s="1" t="s">
        <v>17</v>
      </c>
      <c r="AH2423" s="108">
        <v>2.1057585812649598E-5</v>
      </c>
      <c r="AI2423" s="108">
        <v>2.0664662039999999E-3</v>
      </c>
      <c r="AJ2423" s="108">
        <v>7.18934479E-4</v>
      </c>
    </row>
    <row r="2424" spans="1:36" hidden="1">
      <c r="A2424" s="1">
        <v>13918</v>
      </c>
      <c r="B2424" s="1">
        <v>13921</v>
      </c>
      <c r="C2424" s="1" t="s">
        <v>1724</v>
      </c>
      <c r="D2424" s="1">
        <v>520037789</v>
      </c>
      <c r="E2424" s="1" t="s">
        <v>429</v>
      </c>
      <c r="F2424" s="1" t="s">
        <v>2022</v>
      </c>
      <c r="G2424" s="1" t="s">
        <v>2023</v>
      </c>
      <c r="H2424" s="1" t="s">
        <v>76</v>
      </c>
      <c r="I2424" s="1" t="s">
        <v>229</v>
      </c>
      <c r="J2424" s="1" t="s">
        <v>53</v>
      </c>
      <c r="K2424" s="1" t="s">
        <v>53</v>
      </c>
      <c r="L2424" s="1" t="s">
        <v>821</v>
      </c>
      <c r="M2424" s="1" t="s">
        <v>311</v>
      </c>
      <c r="N2424" s="1" t="s">
        <v>651</v>
      </c>
      <c r="O2424" s="1" t="s">
        <v>62</v>
      </c>
      <c r="P2424" s="1" t="s">
        <v>1354</v>
      </c>
      <c r="Q2424" s="1" t="s">
        <v>65</v>
      </c>
      <c r="R2424" s="1" t="s">
        <v>57</v>
      </c>
      <c r="S2424" s="1" t="s">
        <v>1209</v>
      </c>
      <c r="T2424" s="109">
        <v>3.49</v>
      </c>
      <c r="U2424" s="121">
        <v>48214</v>
      </c>
      <c r="V2424" s="108">
        <v>2.2499999999999999E-2</v>
      </c>
      <c r="W2424" s="108">
        <v>2.9399999999999999E-2</v>
      </c>
      <c r="X2424" s="1" t="s">
        <v>636</v>
      </c>
      <c r="Z2424" s="107">
        <v>94320.86</v>
      </c>
      <c r="AA2424" s="107">
        <v>1</v>
      </c>
      <c r="AB2424" s="107">
        <v>115.02</v>
      </c>
      <c r="AC2424" s="107">
        <v>0</v>
      </c>
      <c r="AD2424" s="107">
        <v>108.48784999999999</v>
      </c>
      <c r="AE2424" s="107"/>
      <c r="AF2424" s="107"/>
      <c r="AG2424" s="1" t="s">
        <v>17</v>
      </c>
      <c r="AH2424" s="108">
        <v>5.3471331831613298E-5</v>
      </c>
      <c r="AI2424" s="108">
        <v>9.8793943000000002E-3</v>
      </c>
      <c r="AJ2424" s="108">
        <v>3.437093324E-3</v>
      </c>
    </row>
    <row r="2425" spans="1:36" hidden="1">
      <c r="A2425" s="1">
        <v>13918</v>
      </c>
      <c r="B2425" s="1">
        <v>13921</v>
      </c>
      <c r="C2425" s="1" t="s">
        <v>1724</v>
      </c>
      <c r="D2425" s="1">
        <v>520037789</v>
      </c>
      <c r="E2425" s="1" t="s">
        <v>429</v>
      </c>
      <c r="F2425" s="1" t="s">
        <v>2026</v>
      </c>
      <c r="G2425" s="1" t="s">
        <v>2027</v>
      </c>
      <c r="H2425" s="1" t="s">
        <v>76</v>
      </c>
      <c r="I2425" s="1" t="s">
        <v>229</v>
      </c>
      <c r="J2425" s="1" t="s">
        <v>53</v>
      </c>
      <c r="K2425" s="1" t="s">
        <v>53</v>
      </c>
      <c r="L2425" s="1" t="s">
        <v>821</v>
      </c>
      <c r="M2425" s="1" t="s">
        <v>311</v>
      </c>
      <c r="N2425" s="1" t="s">
        <v>651</v>
      </c>
      <c r="O2425" s="1" t="s">
        <v>62</v>
      </c>
      <c r="P2425" s="1" t="s">
        <v>1354</v>
      </c>
      <c r="Q2425" s="1" t="s">
        <v>65</v>
      </c>
      <c r="R2425" s="1" t="s">
        <v>57</v>
      </c>
      <c r="S2425" s="1" t="s">
        <v>1209</v>
      </c>
      <c r="T2425" s="109">
        <v>3.9249999999999998</v>
      </c>
      <c r="U2425" s="121">
        <v>47125</v>
      </c>
      <c r="V2425" s="108">
        <v>1.43E-2</v>
      </c>
      <c r="W2425" s="108">
        <v>2.81E-2</v>
      </c>
      <c r="X2425" s="1" t="s">
        <v>636</v>
      </c>
      <c r="Z2425" s="107">
        <v>54082.27</v>
      </c>
      <c r="AA2425" s="107">
        <v>1</v>
      </c>
      <c r="AB2425" s="107">
        <v>110</v>
      </c>
      <c r="AC2425" s="107">
        <v>0</v>
      </c>
      <c r="AD2425" s="107">
        <v>59.490499999999997</v>
      </c>
      <c r="AE2425" s="107"/>
      <c r="AF2425" s="107"/>
      <c r="AG2425" s="1" t="s">
        <v>17</v>
      </c>
      <c r="AH2425" s="108">
        <v>3.4007319209832999E-5</v>
      </c>
      <c r="AI2425" s="108">
        <v>5.4174739989999998E-3</v>
      </c>
      <c r="AJ2425" s="108">
        <v>1.8847677439999999E-3</v>
      </c>
    </row>
    <row r="2426" spans="1:36" hidden="1">
      <c r="A2426" s="1">
        <v>13918</v>
      </c>
      <c r="B2426" s="1">
        <v>13921</v>
      </c>
      <c r="C2426" s="1" t="s">
        <v>1724</v>
      </c>
      <c r="D2426" s="1">
        <v>520037789</v>
      </c>
      <c r="E2426" s="1" t="s">
        <v>429</v>
      </c>
      <c r="F2426" s="1" t="s">
        <v>2028</v>
      </c>
      <c r="G2426" s="1" t="s">
        <v>2029</v>
      </c>
      <c r="H2426" s="1" t="s">
        <v>76</v>
      </c>
      <c r="I2426" s="1" t="s">
        <v>229</v>
      </c>
      <c r="J2426" s="1" t="s">
        <v>53</v>
      </c>
      <c r="K2426" s="1" t="s">
        <v>53</v>
      </c>
      <c r="L2426" s="1" t="s">
        <v>821</v>
      </c>
      <c r="M2426" s="1" t="s">
        <v>311</v>
      </c>
      <c r="N2426" s="1" t="s">
        <v>651</v>
      </c>
      <c r="O2426" s="1" t="s">
        <v>62</v>
      </c>
      <c r="P2426" s="1" t="s">
        <v>1354</v>
      </c>
      <c r="Q2426" s="1" t="s">
        <v>65</v>
      </c>
      <c r="R2426" s="1" t="s">
        <v>57</v>
      </c>
      <c r="S2426" s="1" t="s">
        <v>1209</v>
      </c>
      <c r="T2426" s="109">
        <v>4.8760000000000003</v>
      </c>
      <c r="U2426" s="121">
        <v>47490</v>
      </c>
      <c r="V2426" s="108">
        <v>2.5000000000000001E-3</v>
      </c>
      <c r="W2426" s="108">
        <v>2.7699999999999999E-2</v>
      </c>
      <c r="X2426" s="1" t="s">
        <v>636</v>
      </c>
      <c r="Z2426" s="107">
        <v>64900.98</v>
      </c>
      <c r="AA2426" s="107">
        <v>1</v>
      </c>
      <c r="AB2426" s="107">
        <v>100.5</v>
      </c>
      <c r="AC2426" s="107">
        <v>0</v>
      </c>
      <c r="AD2426" s="107">
        <v>65.225480000000005</v>
      </c>
      <c r="AE2426" s="107"/>
      <c r="AF2426" s="107"/>
      <c r="AG2426" s="1" t="s">
        <v>17</v>
      </c>
      <c r="AH2426" s="108">
        <v>4.7998120975154899E-5</v>
      </c>
      <c r="AI2426" s="108">
        <v>5.9397272170000001E-3</v>
      </c>
      <c r="AJ2426" s="108">
        <v>2.06646239E-3</v>
      </c>
    </row>
    <row r="2427" spans="1:36" hidden="1">
      <c r="A2427" s="1">
        <v>13918</v>
      </c>
      <c r="B2427" s="1">
        <v>13921</v>
      </c>
      <c r="C2427" s="1" t="s">
        <v>2037</v>
      </c>
      <c r="D2427" s="1">
        <v>520039496</v>
      </c>
      <c r="E2427" s="1" t="s">
        <v>429</v>
      </c>
      <c r="F2427" s="1" t="s">
        <v>2038</v>
      </c>
      <c r="G2427" s="1" t="s">
        <v>2039</v>
      </c>
      <c r="H2427" s="1" t="s">
        <v>76</v>
      </c>
      <c r="I2427" s="1" t="s">
        <v>229</v>
      </c>
      <c r="J2427" s="1" t="s">
        <v>53</v>
      </c>
      <c r="K2427" s="1" t="s">
        <v>53</v>
      </c>
      <c r="L2427" s="1" t="s">
        <v>821</v>
      </c>
      <c r="M2427" s="1" t="s">
        <v>311</v>
      </c>
      <c r="N2427" s="1" t="s">
        <v>651</v>
      </c>
      <c r="O2427" s="1" t="s">
        <v>62</v>
      </c>
      <c r="P2427" s="1" t="s">
        <v>298</v>
      </c>
      <c r="Q2427" s="1" t="s">
        <v>298</v>
      </c>
      <c r="R2427" s="1" t="s">
        <v>57</v>
      </c>
      <c r="S2427" s="1" t="s">
        <v>1209</v>
      </c>
      <c r="T2427" s="109">
        <v>1.2210000000000001</v>
      </c>
      <c r="U2427" s="121" t="s">
        <v>1421</v>
      </c>
      <c r="V2427" s="108">
        <v>1.9E-2</v>
      </c>
      <c r="W2427" s="108">
        <v>7.2300000000000003E-2</v>
      </c>
      <c r="X2427" s="1" t="s">
        <v>636</v>
      </c>
      <c r="Z2427" s="107">
        <v>15000</v>
      </c>
      <c r="AA2427" s="107">
        <v>1</v>
      </c>
      <c r="AB2427" s="107">
        <v>106.41</v>
      </c>
      <c r="AC2427" s="107">
        <v>0</v>
      </c>
      <c r="AD2427" s="107">
        <v>15.961499999999999</v>
      </c>
      <c r="AE2427" s="107"/>
      <c r="AF2427" s="107"/>
      <c r="AG2427" s="1" t="s">
        <v>17</v>
      </c>
      <c r="AH2427" s="108">
        <v>2.77940424E-4</v>
      </c>
      <c r="AI2427" s="108">
        <v>1.4535263819999999E-3</v>
      </c>
      <c r="AJ2427" s="108">
        <v>5.0568948500000004E-4</v>
      </c>
    </row>
    <row r="2428" spans="1:36" hidden="1">
      <c r="A2428" s="1">
        <v>13918</v>
      </c>
      <c r="B2428" s="1">
        <v>13921</v>
      </c>
      <c r="C2428" s="1" t="s">
        <v>2040</v>
      </c>
      <c r="D2428" s="1">
        <v>520028010</v>
      </c>
      <c r="E2428" s="1" t="s">
        <v>429</v>
      </c>
      <c r="F2428" s="1" t="s">
        <v>2043</v>
      </c>
      <c r="G2428" s="1" t="s">
        <v>2044</v>
      </c>
      <c r="H2428" s="1" t="s">
        <v>76</v>
      </c>
      <c r="I2428" s="1" t="s">
        <v>228</v>
      </c>
      <c r="J2428" s="1" t="s">
        <v>53</v>
      </c>
      <c r="K2428" s="1" t="s">
        <v>53</v>
      </c>
      <c r="L2428" s="1" t="s">
        <v>821</v>
      </c>
      <c r="M2428" s="1" t="s">
        <v>311</v>
      </c>
      <c r="N2428" s="1" t="s">
        <v>708</v>
      </c>
      <c r="O2428" s="1" t="s">
        <v>62</v>
      </c>
      <c r="P2428" s="1" t="s">
        <v>1461</v>
      </c>
      <c r="Q2428" s="1" t="s">
        <v>65</v>
      </c>
      <c r="R2428" s="1" t="s">
        <v>57</v>
      </c>
      <c r="S2428" s="1" t="s">
        <v>1209</v>
      </c>
      <c r="T2428" s="109">
        <v>1.859</v>
      </c>
      <c r="U2428" s="121" t="s">
        <v>1438</v>
      </c>
      <c r="V2428" s="108">
        <v>2.1999999999999999E-2</v>
      </c>
      <c r="W2428" s="108">
        <v>5.1900000000000002E-2</v>
      </c>
      <c r="X2428" s="1" t="s">
        <v>636</v>
      </c>
      <c r="Z2428" s="107">
        <v>8333.33</v>
      </c>
      <c r="AA2428" s="107">
        <v>1</v>
      </c>
      <c r="AB2428" s="107">
        <v>95.28</v>
      </c>
      <c r="AC2428" s="107">
        <v>0</v>
      </c>
      <c r="AD2428" s="107">
        <v>7.94</v>
      </c>
      <c r="AE2428" s="107"/>
      <c r="AF2428" s="107"/>
      <c r="AG2428" s="1" t="s">
        <v>17</v>
      </c>
      <c r="AH2428" s="108">
        <v>7.6893471741637802E-6</v>
      </c>
      <c r="AI2428" s="108">
        <v>7.2305231100000002E-4</v>
      </c>
      <c r="AJ2428" s="108">
        <v>2.51553708E-4</v>
      </c>
    </row>
    <row r="2429" spans="1:36" hidden="1">
      <c r="A2429" s="1">
        <v>13918</v>
      </c>
      <c r="B2429" s="1">
        <v>13921</v>
      </c>
      <c r="C2429" s="1" t="s">
        <v>2045</v>
      </c>
      <c r="D2429" s="1">
        <v>520033986</v>
      </c>
      <c r="E2429" s="1" t="s">
        <v>429</v>
      </c>
      <c r="F2429" s="1" t="s">
        <v>2046</v>
      </c>
      <c r="G2429" s="1" t="s">
        <v>2047</v>
      </c>
      <c r="H2429" s="1" t="s">
        <v>76</v>
      </c>
      <c r="I2429" s="1" t="s">
        <v>228</v>
      </c>
      <c r="J2429" s="1" t="s">
        <v>53</v>
      </c>
      <c r="K2429" s="1" t="s">
        <v>53</v>
      </c>
      <c r="L2429" s="1" t="s">
        <v>821</v>
      </c>
      <c r="M2429" s="1" t="s">
        <v>311</v>
      </c>
      <c r="N2429" s="1" t="s">
        <v>269</v>
      </c>
      <c r="O2429" s="1" t="s">
        <v>62</v>
      </c>
      <c r="P2429" s="1" t="s">
        <v>1579</v>
      </c>
      <c r="Q2429" s="1" t="s">
        <v>70</v>
      </c>
      <c r="R2429" s="1" t="s">
        <v>57</v>
      </c>
      <c r="S2429" s="1" t="s">
        <v>1209</v>
      </c>
      <c r="T2429" s="109">
        <v>4.8419999999999996</v>
      </c>
      <c r="U2429" s="121" t="s">
        <v>2048</v>
      </c>
      <c r="V2429" s="108">
        <v>1.95E-2</v>
      </c>
      <c r="W2429" s="108">
        <v>0.05</v>
      </c>
      <c r="X2429" s="1" t="s">
        <v>636</v>
      </c>
      <c r="Z2429" s="107">
        <v>4231.1000000000004</v>
      </c>
      <c r="AA2429" s="107">
        <v>1</v>
      </c>
      <c r="AB2429" s="107">
        <v>86.78</v>
      </c>
      <c r="AC2429" s="107">
        <v>0</v>
      </c>
      <c r="AD2429" s="107">
        <v>3.6717499999999998</v>
      </c>
      <c r="AE2429" s="107"/>
      <c r="AF2429" s="107"/>
      <c r="AG2429" s="1" t="s">
        <v>17</v>
      </c>
      <c r="AH2429" s="108">
        <v>4.2170386136717198E-6</v>
      </c>
      <c r="AI2429" s="108">
        <v>3.3436616100000001E-4</v>
      </c>
      <c r="AJ2429" s="108">
        <v>1.16327749E-4</v>
      </c>
    </row>
    <row r="2430" spans="1:36" hidden="1">
      <c r="A2430" s="1">
        <v>13918</v>
      </c>
      <c r="B2430" s="1">
        <v>13921</v>
      </c>
      <c r="C2430" s="1" t="s">
        <v>1735</v>
      </c>
      <c r="D2430" s="1">
        <v>520000472</v>
      </c>
      <c r="E2430" s="1" t="s">
        <v>429</v>
      </c>
      <c r="F2430" s="1" t="s">
        <v>2051</v>
      </c>
      <c r="G2430" s="1" t="s">
        <v>2052</v>
      </c>
      <c r="H2430" s="1" t="s">
        <v>76</v>
      </c>
      <c r="I2430" s="1" t="s">
        <v>229</v>
      </c>
      <c r="J2430" s="1" t="s">
        <v>53</v>
      </c>
      <c r="K2430" s="1" t="s">
        <v>53</v>
      </c>
      <c r="L2430" s="1" t="s">
        <v>821</v>
      </c>
      <c r="M2430" s="1" t="s">
        <v>311</v>
      </c>
      <c r="N2430" s="1" t="s">
        <v>156</v>
      </c>
      <c r="O2430" s="1" t="s">
        <v>62</v>
      </c>
      <c r="P2430" s="1" t="s">
        <v>1208</v>
      </c>
      <c r="Q2430" s="1" t="s">
        <v>65</v>
      </c>
      <c r="R2430" s="1" t="s">
        <v>57</v>
      </c>
      <c r="S2430" s="1" t="s">
        <v>1209</v>
      </c>
      <c r="T2430" s="109">
        <v>0.90100000000000002</v>
      </c>
      <c r="U2430" s="121">
        <v>46025</v>
      </c>
      <c r="V2430" s="108">
        <v>4.4999999999999998E-2</v>
      </c>
      <c r="W2430" s="108">
        <v>2.4E-2</v>
      </c>
      <c r="X2430" s="1" t="s">
        <v>636</v>
      </c>
      <c r="Z2430" s="107">
        <v>50000</v>
      </c>
      <c r="AA2430" s="107">
        <v>1</v>
      </c>
      <c r="AB2430" s="107">
        <v>119.86</v>
      </c>
      <c r="AC2430" s="107">
        <v>0</v>
      </c>
      <c r="AD2430" s="107">
        <v>59.93</v>
      </c>
      <c r="AE2430" s="107"/>
      <c r="AF2430" s="107"/>
      <c r="AG2430" s="1" t="s">
        <v>17</v>
      </c>
      <c r="AH2430" s="108">
        <v>3.3834029214616398E-5</v>
      </c>
      <c r="AI2430" s="108">
        <v>5.4574968569999997E-3</v>
      </c>
      <c r="AJ2430" s="108">
        <v>1.8986919079999999E-3</v>
      </c>
    </row>
    <row r="2431" spans="1:36" hidden="1">
      <c r="A2431" s="1">
        <v>13918</v>
      </c>
      <c r="B2431" s="1">
        <v>13921</v>
      </c>
      <c r="C2431" s="1" t="s">
        <v>1735</v>
      </c>
      <c r="D2431" s="1">
        <v>520000472</v>
      </c>
      <c r="E2431" s="1" t="s">
        <v>429</v>
      </c>
      <c r="F2431" s="1" t="s">
        <v>2053</v>
      </c>
      <c r="G2431" s="1" t="s">
        <v>2054</v>
      </c>
      <c r="H2431" s="1" t="s">
        <v>76</v>
      </c>
      <c r="I2431" s="1" t="s">
        <v>229</v>
      </c>
      <c r="J2431" s="1" t="s">
        <v>53</v>
      </c>
      <c r="K2431" s="1" t="s">
        <v>53</v>
      </c>
      <c r="L2431" s="1" t="s">
        <v>821</v>
      </c>
      <c r="M2431" s="1" t="s">
        <v>311</v>
      </c>
      <c r="N2431" s="1" t="s">
        <v>156</v>
      </c>
      <c r="O2431" s="1" t="s">
        <v>62</v>
      </c>
      <c r="P2431" s="1" t="s">
        <v>1208</v>
      </c>
      <c r="Q2431" s="1" t="s">
        <v>65</v>
      </c>
      <c r="R2431" s="1" t="s">
        <v>57</v>
      </c>
      <c r="S2431" s="1" t="s">
        <v>1209</v>
      </c>
      <c r="T2431" s="109">
        <v>5.367</v>
      </c>
      <c r="U2431" s="121" t="s">
        <v>1374</v>
      </c>
      <c r="V2431" s="108">
        <v>2.3900000000000001E-2</v>
      </c>
      <c r="W2431" s="108">
        <v>2.7199999999999998E-2</v>
      </c>
      <c r="X2431" s="1" t="s">
        <v>636</v>
      </c>
      <c r="Z2431" s="107">
        <v>4000</v>
      </c>
      <c r="AA2431" s="107">
        <v>1</v>
      </c>
      <c r="AB2431" s="107">
        <v>113.4</v>
      </c>
      <c r="AC2431" s="107">
        <v>0</v>
      </c>
      <c r="AD2431" s="107">
        <v>4.5359999999999996</v>
      </c>
      <c r="AE2431" s="107"/>
      <c r="AF2431" s="107"/>
      <c r="AG2431" s="1" t="s">
        <v>17</v>
      </c>
      <c r="AH2431" s="108">
        <v>1.02850290089243E-6</v>
      </c>
      <c r="AI2431" s="108">
        <v>4.1306867500000001E-4</v>
      </c>
      <c r="AJ2431" s="108">
        <v>1.4370876800000001E-4</v>
      </c>
    </row>
    <row r="2432" spans="1:36" hidden="1">
      <c r="A2432" s="1">
        <v>13918</v>
      </c>
      <c r="B2432" s="1">
        <v>13921</v>
      </c>
      <c r="C2432" s="1" t="s">
        <v>1809</v>
      </c>
      <c r="D2432" s="1">
        <v>520018078</v>
      </c>
      <c r="E2432" s="1" t="s">
        <v>429</v>
      </c>
      <c r="F2432" s="1" t="s">
        <v>2569</v>
      </c>
      <c r="G2432" s="1" t="s">
        <v>2570</v>
      </c>
      <c r="H2432" s="1" t="s">
        <v>76</v>
      </c>
      <c r="I2432" s="1" t="s">
        <v>229</v>
      </c>
      <c r="J2432" s="1" t="s">
        <v>53</v>
      </c>
      <c r="K2432" s="1" t="s">
        <v>53</v>
      </c>
      <c r="L2432" s="1" t="s">
        <v>821</v>
      </c>
      <c r="M2432" s="1" t="s">
        <v>311</v>
      </c>
      <c r="N2432" s="1" t="s">
        <v>256</v>
      </c>
      <c r="O2432" s="1" t="s">
        <v>62</v>
      </c>
      <c r="P2432" s="1" t="s">
        <v>1208</v>
      </c>
      <c r="Q2432" s="1" t="s">
        <v>65</v>
      </c>
      <c r="R2432" s="1" t="s">
        <v>57</v>
      </c>
      <c r="S2432" s="1" t="s">
        <v>1209</v>
      </c>
      <c r="T2432" s="109">
        <v>1.238</v>
      </c>
      <c r="U2432" s="121" t="s">
        <v>1606</v>
      </c>
      <c r="V2432" s="108">
        <v>8.3000000000000001E-3</v>
      </c>
      <c r="W2432" s="108">
        <v>2.29E-2</v>
      </c>
      <c r="X2432" s="1" t="s">
        <v>636</v>
      </c>
      <c r="Z2432" s="107">
        <v>7200</v>
      </c>
      <c r="AA2432" s="107">
        <v>1</v>
      </c>
      <c r="AB2432" s="107">
        <v>114.23</v>
      </c>
      <c r="AC2432" s="107">
        <v>0</v>
      </c>
      <c r="AD2432" s="107">
        <v>8.2245600000000003</v>
      </c>
      <c r="AE2432" s="107"/>
      <c r="AF2432" s="107"/>
      <c r="AG2432" s="1" t="s">
        <v>17</v>
      </c>
      <c r="AH2432" s="108">
        <v>4.73388965303219E-6</v>
      </c>
      <c r="AI2432" s="108">
        <v>7.4896563199999995E-4</v>
      </c>
      <c r="AJ2432" s="108">
        <v>2.6056908900000002E-4</v>
      </c>
    </row>
    <row r="2433" spans="1:36" hidden="1">
      <c r="A2433" s="1">
        <v>13918</v>
      </c>
      <c r="B2433" s="1">
        <v>13921</v>
      </c>
      <c r="C2433" s="1" t="s">
        <v>1651</v>
      </c>
      <c r="D2433" s="1">
        <v>520020116</v>
      </c>
      <c r="E2433" s="1" t="s">
        <v>429</v>
      </c>
      <c r="F2433" s="1" t="s">
        <v>2066</v>
      </c>
      <c r="G2433" s="1" t="s">
        <v>2067</v>
      </c>
      <c r="H2433" s="1" t="s">
        <v>76</v>
      </c>
      <c r="I2433" s="1" t="s">
        <v>229</v>
      </c>
      <c r="J2433" s="1" t="s">
        <v>53</v>
      </c>
      <c r="K2433" s="1" t="s">
        <v>53</v>
      </c>
      <c r="L2433" s="1" t="s">
        <v>821</v>
      </c>
      <c r="M2433" s="1" t="s">
        <v>311</v>
      </c>
      <c r="N2433" s="1" t="s">
        <v>651</v>
      </c>
      <c r="O2433" s="1" t="s">
        <v>62</v>
      </c>
      <c r="P2433" s="1" t="s">
        <v>1348</v>
      </c>
      <c r="Q2433" s="1" t="s">
        <v>65</v>
      </c>
      <c r="R2433" s="1" t="s">
        <v>57</v>
      </c>
      <c r="S2433" s="1" t="s">
        <v>1209</v>
      </c>
      <c r="T2433" s="109">
        <v>2.492</v>
      </c>
      <c r="U2433" s="121" t="s">
        <v>1428</v>
      </c>
      <c r="V2433" s="108">
        <v>1.7999999999999999E-2</v>
      </c>
      <c r="W2433" s="108">
        <v>2.98E-2</v>
      </c>
      <c r="X2433" s="1" t="s">
        <v>636</v>
      </c>
      <c r="Z2433" s="107">
        <v>6154.42</v>
      </c>
      <c r="AA2433" s="107">
        <v>1</v>
      </c>
      <c r="AB2433" s="107">
        <v>113.34</v>
      </c>
      <c r="AC2433" s="107">
        <v>0</v>
      </c>
      <c r="AD2433" s="107">
        <v>6.9754199999999997</v>
      </c>
      <c r="AE2433" s="107"/>
      <c r="AF2433" s="107"/>
      <c r="AG2433" s="1" t="s">
        <v>17</v>
      </c>
      <c r="AH2433" s="108">
        <v>8.3232210304142792E-6</v>
      </c>
      <c r="AI2433" s="108">
        <v>6.3521329400000005E-4</v>
      </c>
      <c r="AJ2433" s="108">
        <v>2.20994051E-4</v>
      </c>
    </row>
    <row r="2434" spans="1:36" hidden="1">
      <c r="A2434" s="1">
        <v>13918</v>
      </c>
      <c r="B2434" s="1">
        <v>13921</v>
      </c>
      <c r="C2434" s="1" t="s">
        <v>1651</v>
      </c>
      <c r="D2434" s="1">
        <v>520020116</v>
      </c>
      <c r="E2434" s="1" t="s">
        <v>429</v>
      </c>
      <c r="F2434" s="1" t="s">
        <v>2070</v>
      </c>
      <c r="G2434" s="1" t="s">
        <v>2071</v>
      </c>
      <c r="H2434" s="1" t="s">
        <v>76</v>
      </c>
      <c r="I2434" s="1" t="s">
        <v>229</v>
      </c>
      <c r="J2434" s="1" t="s">
        <v>53</v>
      </c>
      <c r="K2434" s="1" t="s">
        <v>53</v>
      </c>
      <c r="L2434" s="1" t="s">
        <v>821</v>
      </c>
      <c r="M2434" s="1" t="s">
        <v>311</v>
      </c>
      <c r="N2434" s="1" t="s">
        <v>651</v>
      </c>
      <c r="O2434" s="1" t="s">
        <v>62</v>
      </c>
      <c r="P2434" s="1" t="s">
        <v>1508</v>
      </c>
      <c r="Q2434" s="1" t="s">
        <v>65</v>
      </c>
      <c r="R2434" s="1" t="s">
        <v>57</v>
      </c>
      <c r="S2434" s="1" t="s">
        <v>1209</v>
      </c>
      <c r="T2434" s="109">
        <v>2.0960000000000001</v>
      </c>
      <c r="U2434" s="121" t="s">
        <v>1654</v>
      </c>
      <c r="V2434" s="108">
        <v>3.3000000000000002E-2</v>
      </c>
      <c r="W2434" s="108">
        <v>3.5000000000000003E-2</v>
      </c>
      <c r="X2434" s="1" t="s">
        <v>636</v>
      </c>
      <c r="Z2434" s="107">
        <v>2175</v>
      </c>
      <c r="AA2434" s="107">
        <v>1</v>
      </c>
      <c r="AB2434" s="107">
        <v>115.87</v>
      </c>
      <c r="AC2434" s="107">
        <v>0</v>
      </c>
      <c r="AD2434" s="107">
        <v>2.5201699999999998</v>
      </c>
      <c r="AE2434" s="107"/>
      <c r="AF2434" s="107"/>
      <c r="AG2434" s="1" t="s">
        <v>17</v>
      </c>
      <c r="AH2434" s="108">
        <v>4.38580090685215E-6</v>
      </c>
      <c r="AI2434" s="108">
        <v>2.29498078E-4</v>
      </c>
      <c r="AJ2434" s="108">
        <v>7.9843590620607706E-5</v>
      </c>
    </row>
    <row r="2435" spans="1:36" hidden="1">
      <c r="A2435" s="1">
        <v>13918</v>
      </c>
      <c r="B2435" s="1">
        <v>13921</v>
      </c>
      <c r="C2435" s="1" t="s">
        <v>2072</v>
      </c>
      <c r="D2435" s="1">
        <v>520017807</v>
      </c>
      <c r="E2435" s="1" t="s">
        <v>429</v>
      </c>
      <c r="F2435" s="1" t="s">
        <v>2671</v>
      </c>
      <c r="G2435" s="1" t="s">
        <v>2672</v>
      </c>
      <c r="H2435" s="1" t="s">
        <v>76</v>
      </c>
      <c r="I2435" s="1" t="s">
        <v>228</v>
      </c>
      <c r="J2435" s="1" t="s">
        <v>53</v>
      </c>
      <c r="K2435" s="1" t="s">
        <v>53</v>
      </c>
      <c r="L2435" s="1" t="s">
        <v>821</v>
      </c>
      <c r="M2435" s="1" t="s">
        <v>311</v>
      </c>
      <c r="N2435" s="1" t="s">
        <v>651</v>
      </c>
      <c r="O2435" s="1" t="s">
        <v>62</v>
      </c>
      <c r="P2435" s="1" t="s">
        <v>1383</v>
      </c>
      <c r="Q2435" s="1" t="s">
        <v>70</v>
      </c>
      <c r="R2435" s="1" t="s">
        <v>57</v>
      </c>
      <c r="S2435" s="1" t="s">
        <v>1209</v>
      </c>
      <c r="T2435" s="109">
        <v>1.373</v>
      </c>
      <c r="U2435" s="121">
        <v>46390</v>
      </c>
      <c r="V2435" s="108">
        <v>5.0500000000000003E-2</v>
      </c>
      <c r="W2435" s="108">
        <v>5.0299999999999997E-2</v>
      </c>
      <c r="X2435" s="1" t="s">
        <v>636</v>
      </c>
      <c r="Z2435" s="107">
        <v>2500</v>
      </c>
      <c r="AA2435" s="107">
        <v>1</v>
      </c>
      <c r="AB2435" s="107">
        <v>100.53</v>
      </c>
      <c r="AC2435" s="107">
        <v>0</v>
      </c>
      <c r="AD2435" s="107">
        <v>2.5132500000000002</v>
      </c>
      <c r="AE2435" s="107"/>
      <c r="AF2435" s="107"/>
      <c r="AG2435" s="1" t="s">
        <v>17</v>
      </c>
      <c r="AH2435" s="108">
        <v>1.34875047925151E-5</v>
      </c>
      <c r="AI2435" s="108">
        <v>2.2886791199999999E-4</v>
      </c>
      <c r="AJ2435" s="108">
        <v>7.9624352375927898E-5</v>
      </c>
    </row>
    <row r="2436" spans="1:36" hidden="1">
      <c r="A2436" s="1">
        <v>13918</v>
      </c>
      <c r="B2436" s="1">
        <v>13921</v>
      </c>
      <c r="C2436" s="1" t="s">
        <v>2072</v>
      </c>
      <c r="D2436" s="1">
        <v>520017807</v>
      </c>
      <c r="E2436" s="1" t="s">
        <v>429</v>
      </c>
      <c r="F2436" s="1" t="s">
        <v>2073</v>
      </c>
      <c r="G2436" s="1" t="s">
        <v>2074</v>
      </c>
      <c r="H2436" s="1" t="s">
        <v>76</v>
      </c>
      <c r="I2436" s="1" t="s">
        <v>229</v>
      </c>
      <c r="J2436" s="1" t="s">
        <v>53</v>
      </c>
      <c r="K2436" s="1" t="s">
        <v>53</v>
      </c>
      <c r="L2436" s="1" t="s">
        <v>821</v>
      </c>
      <c r="M2436" s="1" t="s">
        <v>311</v>
      </c>
      <c r="N2436" s="1" t="s">
        <v>651</v>
      </c>
      <c r="O2436" s="1" t="s">
        <v>62</v>
      </c>
      <c r="P2436" s="1" t="s">
        <v>1354</v>
      </c>
      <c r="Q2436" s="1" t="s">
        <v>65</v>
      </c>
      <c r="R2436" s="1" t="s">
        <v>57</v>
      </c>
      <c r="S2436" s="1" t="s">
        <v>1209</v>
      </c>
      <c r="T2436" s="109">
        <v>1.833</v>
      </c>
      <c r="U2436" s="121" t="s">
        <v>2075</v>
      </c>
      <c r="V2436" s="108">
        <v>1.5800000000000002E-2</v>
      </c>
      <c r="W2436" s="108">
        <v>2.7099999999999999E-2</v>
      </c>
      <c r="X2436" s="1" t="s">
        <v>636</v>
      </c>
      <c r="Z2436" s="107">
        <v>8571.42</v>
      </c>
      <c r="AA2436" s="107">
        <v>1</v>
      </c>
      <c r="AB2436" s="107">
        <v>115.06</v>
      </c>
      <c r="AC2436" s="107">
        <v>0</v>
      </c>
      <c r="AD2436" s="107">
        <v>9.8622800000000002</v>
      </c>
      <c r="AE2436" s="107"/>
      <c r="AF2436" s="107"/>
      <c r="AG2436" s="1" t="s">
        <v>17</v>
      </c>
      <c r="AH2436" s="108">
        <v>1.99627362815036E-5</v>
      </c>
      <c r="AI2436" s="108">
        <v>8.98103822E-4</v>
      </c>
      <c r="AJ2436" s="108">
        <v>3.1245505100000002E-4</v>
      </c>
    </row>
    <row r="2437" spans="1:36" hidden="1">
      <c r="A2437" s="1">
        <v>13918</v>
      </c>
      <c r="B2437" s="1">
        <v>13921</v>
      </c>
      <c r="C2437" s="1" t="s">
        <v>2072</v>
      </c>
      <c r="D2437" s="1">
        <v>520017807</v>
      </c>
      <c r="E2437" s="1" t="s">
        <v>429</v>
      </c>
      <c r="F2437" s="1" t="s">
        <v>2076</v>
      </c>
      <c r="G2437" s="1" t="s">
        <v>2077</v>
      </c>
      <c r="H2437" s="1" t="s">
        <v>76</v>
      </c>
      <c r="I2437" s="1" t="s">
        <v>229</v>
      </c>
      <c r="J2437" s="1" t="s">
        <v>53</v>
      </c>
      <c r="K2437" s="1" t="s">
        <v>53</v>
      </c>
      <c r="L2437" s="1" t="s">
        <v>821</v>
      </c>
      <c r="M2437" s="1" t="s">
        <v>311</v>
      </c>
      <c r="N2437" s="1" t="s">
        <v>651</v>
      </c>
      <c r="O2437" s="1" t="s">
        <v>62</v>
      </c>
      <c r="P2437" s="1" t="s">
        <v>1383</v>
      </c>
      <c r="Q2437" s="1" t="s">
        <v>70</v>
      </c>
      <c r="R2437" s="1" t="s">
        <v>57</v>
      </c>
      <c r="S2437" s="1" t="s">
        <v>1209</v>
      </c>
      <c r="T2437" s="109">
        <v>3.226</v>
      </c>
      <c r="U2437" s="121" t="s">
        <v>2078</v>
      </c>
      <c r="V2437" s="108">
        <v>2.4E-2</v>
      </c>
      <c r="W2437" s="108">
        <v>2.9700000000000001E-2</v>
      </c>
      <c r="X2437" s="1" t="s">
        <v>636</v>
      </c>
      <c r="Z2437" s="107">
        <v>21460.53</v>
      </c>
      <c r="AA2437" s="107">
        <v>1</v>
      </c>
      <c r="AB2437" s="107">
        <v>115.05</v>
      </c>
      <c r="AC2437" s="107">
        <v>0</v>
      </c>
      <c r="AD2437" s="107">
        <v>24.690339999999999</v>
      </c>
      <c r="AE2437" s="107"/>
      <c r="AF2437" s="107"/>
      <c r="AG2437" s="1" t="s">
        <v>17</v>
      </c>
      <c r="AH2437" s="108">
        <v>1.8039993132329099E-5</v>
      </c>
      <c r="AI2437" s="108">
        <v>2.2484140320000001E-3</v>
      </c>
      <c r="AJ2437" s="108">
        <v>7.8223508700000003E-4</v>
      </c>
    </row>
    <row r="2438" spans="1:36" hidden="1">
      <c r="A2438" s="1">
        <v>13918</v>
      </c>
      <c r="B2438" s="1">
        <v>13921</v>
      </c>
      <c r="C2438" s="1" t="s">
        <v>2072</v>
      </c>
      <c r="D2438" s="1">
        <v>520017807</v>
      </c>
      <c r="E2438" s="1" t="s">
        <v>429</v>
      </c>
      <c r="F2438" s="1" t="s">
        <v>2079</v>
      </c>
      <c r="G2438" s="1" t="s">
        <v>2080</v>
      </c>
      <c r="H2438" s="1" t="s">
        <v>76</v>
      </c>
      <c r="I2438" s="1" t="s">
        <v>229</v>
      </c>
      <c r="J2438" s="1" t="s">
        <v>53</v>
      </c>
      <c r="K2438" s="1" t="s">
        <v>53</v>
      </c>
      <c r="L2438" s="1" t="s">
        <v>821</v>
      </c>
      <c r="M2438" s="1" t="s">
        <v>311</v>
      </c>
      <c r="N2438" s="1" t="s">
        <v>651</v>
      </c>
      <c r="O2438" s="1" t="s">
        <v>62</v>
      </c>
      <c r="P2438" s="1" t="s">
        <v>1354</v>
      </c>
      <c r="Q2438" s="1" t="s">
        <v>65</v>
      </c>
      <c r="R2438" s="1" t="s">
        <v>57</v>
      </c>
      <c r="S2438" s="1" t="s">
        <v>1209</v>
      </c>
      <c r="T2438" s="109">
        <v>4.4539999999999997</v>
      </c>
      <c r="U2438" s="121">
        <v>47760</v>
      </c>
      <c r="V2438" s="108">
        <v>8.3999999999999995E-3</v>
      </c>
      <c r="W2438" s="108">
        <v>2.86E-2</v>
      </c>
      <c r="X2438" s="1" t="s">
        <v>636</v>
      </c>
      <c r="Z2438" s="107">
        <v>7318.69</v>
      </c>
      <c r="AA2438" s="107">
        <v>1</v>
      </c>
      <c r="AB2438" s="107">
        <v>105.34</v>
      </c>
      <c r="AC2438" s="107">
        <v>0</v>
      </c>
      <c r="AD2438" s="107">
        <v>7.7095099999999999</v>
      </c>
      <c r="AE2438" s="107"/>
      <c r="AF2438" s="107"/>
      <c r="AG2438" s="1" t="s">
        <v>17</v>
      </c>
      <c r="AH2438" s="108">
        <v>9.5447720971762603E-6</v>
      </c>
      <c r="AI2438" s="108">
        <v>7.0206284900000001E-4</v>
      </c>
      <c r="AJ2438" s="108">
        <v>2.4425136400000003E-4</v>
      </c>
    </row>
    <row r="2439" spans="1:36" hidden="1">
      <c r="A2439" s="1">
        <v>13918</v>
      </c>
      <c r="B2439" s="1">
        <v>13921</v>
      </c>
      <c r="C2439" s="1" t="s">
        <v>2072</v>
      </c>
      <c r="D2439" s="1">
        <v>520017807</v>
      </c>
      <c r="E2439" s="1" t="s">
        <v>429</v>
      </c>
      <c r="F2439" s="1" t="s">
        <v>2081</v>
      </c>
      <c r="G2439" s="1" t="s">
        <v>2082</v>
      </c>
      <c r="H2439" s="1" t="s">
        <v>76</v>
      </c>
      <c r="I2439" s="1" t="s">
        <v>229</v>
      </c>
      <c r="J2439" s="1" t="s">
        <v>53</v>
      </c>
      <c r="K2439" s="1" t="s">
        <v>53</v>
      </c>
      <c r="L2439" s="1" t="s">
        <v>821</v>
      </c>
      <c r="M2439" s="1" t="s">
        <v>311</v>
      </c>
      <c r="N2439" s="1" t="s">
        <v>651</v>
      </c>
      <c r="O2439" s="1" t="s">
        <v>62</v>
      </c>
      <c r="P2439" s="1" t="s">
        <v>1383</v>
      </c>
      <c r="Q2439" s="1" t="s">
        <v>70</v>
      </c>
      <c r="R2439" s="1" t="s">
        <v>57</v>
      </c>
      <c r="S2439" s="1" t="s">
        <v>1209</v>
      </c>
      <c r="T2439" s="109">
        <v>5.8079999999999998</v>
      </c>
      <c r="U2439" s="121" t="s">
        <v>2083</v>
      </c>
      <c r="V2439" s="108">
        <v>1.4999999999999999E-2</v>
      </c>
      <c r="W2439" s="108">
        <v>3.1699999999999999E-2</v>
      </c>
      <c r="X2439" s="1" t="s">
        <v>636</v>
      </c>
      <c r="Z2439" s="107">
        <v>30571.57</v>
      </c>
      <c r="AA2439" s="107">
        <v>1</v>
      </c>
      <c r="AB2439" s="107">
        <v>101.35</v>
      </c>
      <c r="AC2439" s="107">
        <v>0</v>
      </c>
      <c r="AD2439" s="107">
        <v>30.984290000000001</v>
      </c>
      <c r="AE2439" s="107"/>
      <c r="AF2439" s="107"/>
      <c r="AG2439" s="1" t="s">
        <v>17</v>
      </c>
      <c r="AH2439" s="108">
        <v>6.1507030229510998E-5</v>
      </c>
      <c r="AI2439" s="108">
        <v>2.8215695860000002E-3</v>
      </c>
      <c r="AJ2439" s="108">
        <v>9.8163892299999995E-4</v>
      </c>
    </row>
    <row r="2440" spans="1:36" hidden="1">
      <c r="A2440" s="1">
        <v>13918</v>
      </c>
      <c r="B2440" s="1">
        <v>13921</v>
      </c>
      <c r="C2440" s="1" t="s">
        <v>2084</v>
      </c>
      <c r="D2440" s="1">
        <v>520023896</v>
      </c>
      <c r="E2440" s="1" t="s">
        <v>429</v>
      </c>
      <c r="F2440" s="1" t="s">
        <v>2456</v>
      </c>
      <c r="G2440" s="1" t="s">
        <v>2457</v>
      </c>
      <c r="H2440" s="1" t="s">
        <v>76</v>
      </c>
      <c r="I2440" s="1" t="s">
        <v>229</v>
      </c>
      <c r="J2440" s="1" t="s">
        <v>53</v>
      </c>
      <c r="K2440" s="1" t="s">
        <v>53</v>
      </c>
      <c r="L2440" s="1" t="s">
        <v>821</v>
      </c>
      <c r="M2440" s="1" t="s">
        <v>311</v>
      </c>
      <c r="N2440" s="1" t="s">
        <v>651</v>
      </c>
      <c r="O2440" s="1" t="s">
        <v>62</v>
      </c>
      <c r="P2440" s="1" t="s">
        <v>2087</v>
      </c>
      <c r="Q2440" s="1" t="s">
        <v>65</v>
      </c>
      <c r="R2440" s="1" t="s">
        <v>57</v>
      </c>
      <c r="S2440" s="1" t="s">
        <v>1209</v>
      </c>
      <c r="T2440" s="109">
        <v>0.751</v>
      </c>
      <c r="U2440" s="121" t="s">
        <v>1509</v>
      </c>
      <c r="V2440" s="108">
        <v>4.9500000000000002E-2</v>
      </c>
      <c r="W2440" s="108">
        <v>3.3599999999999998E-2</v>
      </c>
      <c r="X2440" s="1" t="s">
        <v>636</v>
      </c>
      <c r="Z2440" s="107">
        <v>8333.34</v>
      </c>
      <c r="AA2440" s="107">
        <v>1</v>
      </c>
      <c r="AB2440" s="107">
        <v>142.91999999999999</v>
      </c>
      <c r="AC2440" s="107">
        <v>0</v>
      </c>
      <c r="AD2440" s="107">
        <v>11.91001</v>
      </c>
      <c r="AE2440" s="107"/>
      <c r="AF2440" s="107"/>
      <c r="AG2440" s="1" t="s">
        <v>17</v>
      </c>
      <c r="AH2440" s="108">
        <v>4.5424575912546599E-5</v>
      </c>
      <c r="AI2440" s="108">
        <v>1.084579378E-3</v>
      </c>
      <c r="AJ2440" s="108">
        <v>3.7733087900000001E-4</v>
      </c>
    </row>
    <row r="2441" spans="1:36" hidden="1">
      <c r="A2441" s="1">
        <v>13918</v>
      </c>
      <c r="B2441" s="1">
        <v>13921</v>
      </c>
      <c r="C2441" s="1" t="s">
        <v>2084</v>
      </c>
      <c r="D2441" s="1">
        <v>520023896</v>
      </c>
      <c r="E2441" s="1" t="s">
        <v>429</v>
      </c>
      <c r="F2441" s="1" t="s">
        <v>2085</v>
      </c>
      <c r="G2441" s="1" t="s">
        <v>2086</v>
      </c>
      <c r="H2441" s="1" t="s">
        <v>76</v>
      </c>
      <c r="I2441" s="1" t="s">
        <v>228</v>
      </c>
      <c r="J2441" s="1" t="s">
        <v>53</v>
      </c>
      <c r="K2441" s="1" t="s">
        <v>53</v>
      </c>
      <c r="L2441" s="1" t="s">
        <v>821</v>
      </c>
      <c r="M2441" s="1" t="s">
        <v>311</v>
      </c>
      <c r="N2441" s="1" t="s">
        <v>651</v>
      </c>
      <c r="O2441" s="1" t="s">
        <v>62</v>
      </c>
      <c r="P2441" s="1" t="s">
        <v>2087</v>
      </c>
      <c r="Q2441" s="1" t="s">
        <v>65</v>
      </c>
      <c r="R2441" s="1" t="s">
        <v>57</v>
      </c>
      <c r="S2441" s="1" t="s">
        <v>1209</v>
      </c>
      <c r="T2441" s="109">
        <v>1.204</v>
      </c>
      <c r="U2441" s="121" t="s">
        <v>2088</v>
      </c>
      <c r="V2441" s="108">
        <v>4.8000000000000001E-2</v>
      </c>
      <c r="W2441" s="108">
        <v>6.3799999999999996E-2</v>
      </c>
      <c r="X2441" s="1" t="s">
        <v>636</v>
      </c>
      <c r="Z2441" s="107">
        <v>12507.5</v>
      </c>
      <c r="AA2441" s="107">
        <v>1</v>
      </c>
      <c r="AB2441" s="107">
        <v>99.46</v>
      </c>
      <c r="AC2441" s="107">
        <v>0</v>
      </c>
      <c r="AD2441" s="107">
        <v>12.439959999999999</v>
      </c>
      <c r="AE2441" s="107"/>
      <c r="AF2441" s="107"/>
      <c r="AG2441" s="1" t="s">
        <v>17</v>
      </c>
      <c r="AH2441" s="108">
        <v>2.2096177307973401E-5</v>
      </c>
      <c r="AI2441" s="108">
        <v>1.132839022E-3</v>
      </c>
      <c r="AJ2441" s="108">
        <v>3.9412066299999998E-4</v>
      </c>
    </row>
    <row r="2442" spans="1:36" hidden="1">
      <c r="A2442" s="1">
        <v>13918</v>
      </c>
      <c r="B2442" s="1">
        <v>13921</v>
      </c>
      <c r="C2442" s="1" t="s">
        <v>2084</v>
      </c>
      <c r="D2442" s="1">
        <v>520023896</v>
      </c>
      <c r="E2442" s="1" t="s">
        <v>429</v>
      </c>
      <c r="F2442" s="1" t="s">
        <v>2458</v>
      </c>
      <c r="G2442" s="1" t="s">
        <v>2459</v>
      </c>
      <c r="H2442" s="1" t="s">
        <v>76</v>
      </c>
      <c r="I2442" s="1" t="s">
        <v>228</v>
      </c>
      <c r="J2442" s="1" t="s">
        <v>53</v>
      </c>
      <c r="K2442" s="1" t="s">
        <v>53</v>
      </c>
      <c r="L2442" s="1" t="s">
        <v>821</v>
      </c>
      <c r="M2442" s="1" t="s">
        <v>311</v>
      </c>
      <c r="N2442" s="1" t="s">
        <v>651</v>
      </c>
      <c r="O2442" s="1" t="s">
        <v>62</v>
      </c>
      <c r="P2442" s="1" t="s">
        <v>2087</v>
      </c>
      <c r="Q2442" s="1" t="s">
        <v>65</v>
      </c>
      <c r="R2442" s="1" t="s">
        <v>57</v>
      </c>
      <c r="S2442" s="1" t="s">
        <v>1209</v>
      </c>
      <c r="T2442" s="109">
        <v>2.2559999999999998</v>
      </c>
      <c r="U2442" s="121" t="s">
        <v>1428</v>
      </c>
      <c r="V2442" s="108">
        <v>3.4000000000000002E-2</v>
      </c>
      <c r="W2442" s="108">
        <v>7.0099999999999996E-2</v>
      </c>
      <c r="X2442" s="1" t="s">
        <v>636</v>
      </c>
      <c r="Z2442" s="107">
        <v>20000</v>
      </c>
      <c r="AA2442" s="107">
        <v>1</v>
      </c>
      <c r="AB2442" s="107">
        <v>93.36</v>
      </c>
      <c r="AC2442" s="107">
        <v>0</v>
      </c>
      <c r="AD2442" s="107">
        <v>18.672000000000001</v>
      </c>
      <c r="AE2442" s="107"/>
      <c r="AF2442" s="107"/>
      <c r="AG2442" s="1" t="s">
        <v>17</v>
      </c>
      <c r="AH2442" s="108">
        <v>1.22297332E-4</v>
      </c>
      <c r="AI2442" s="108">
        <v>1.700356771E-3</v>
      </c>
      <c r="AJ2442" s="108">
        <v>5.9156307800000004E-4</v>
      </c>
    </row>
    <row r="2443" spans="1:36" hidden="1">
      <c r="A2443" s="1">
        <v>13918</v>
      </c>
      <c r="B2443" s="1">
        <v>13921</v>
      </c>
      <c r="C2443" s="1" t="s">
        <v>2089</v>
      </c>
      <c r="D2443" s="1">
        <v>520022971</v>
      </c>
      <c r="E2443" s="1" t="s">
        <v>429</v>
      </c>
      <c r="F2443" s="1" t="s">
        <v>2090</v>
      </c>
      <c r="G2443" s="1" t="s">
        <v>2091</v>
      </c>
      <c r="H2443" s="1" t="s">
        <v>76</v>
      </c>
      <c r="I2443" s="1" t="s">
        <v>228</v>
      </c>
      <c r="J2443" s="1" t="s">
        <v>53</v>
      </c>
      <c r="K2443" s="1" t="s">
        <v>53</v>
      </c>
      <c r="L2443" s="1" t="s">
        <v>821</v>
      </c>
      <c r="M2443" s="1" t="s">
        <v>311</v>
      </c>
      <c r="N2443" s="1" t="s">
        <v>708</v>
      </c>
      <c r="O2443" s="1" t="s">
        <v>62</v>
      </c>
      <c r="P2443" s="1" t="s">
        <v>298</v>
      </c>
      <c r="Q2443" s="1" t="s">
        <v>298</v>
      </c>
      <c r="R2443" s="1" t="s">
        <v>57</v>
      </c>
      <c r="S2443" s="1" t="s">
        <v>1209</v>
      </c>
      <c r="T2443" s="109">
        <v>0.74199999999999999</v>
      </c>
      <c r="U2443" s="121" t="s">
        <v>1509</v>
      </c>
      <c r="V2443" s="108">
        <v>3.5000000000000003E-2</v>
      </c>
      <c r="W2443" s="108">
        <v>5.1999999999999998E-2</v>
      </c>
      <c r="X2443" s="1" t="s">
        <v>636</v>
      </c>
      <c r="Z2443" s="107">
        <v>1250</v>
      </c>
      <c r="AA2443" s="107">
        <v>1</v>
      </c>
      <c r="AB2443" s="107">
        <v>99.68</v>
      </c>
      <c r="AC2443" s="107">
        <v>0</v>
      </c>
      <c r="AD2443" s="107">
        <v>1.246</v>
      </c>
      <c r="AE2443" s="107"/>
      <c r="AF2443" s="107"/>
      <c r="AG2443" s="1" t="s">
        <v>17</v>
      </c>
      <c r="AH2443" s="108">
        <v>3.1250000000000001E-5</v>
      </c>
      <c r="AI2443" s="108">
        <v>1.1346639499999999E-4</v>
      </c>
      <c r="AJ2443" s="108">
        <v>3.9475556773264202E-5</v>
      </c>
    </row>
    <row r="2444" spans="1:36" hidden="1">
      <c r="A2444" s="1">
        <v>13918</v>
      </c>
      <c r="B2444" s="1">
        <v>13921</v>
      </c>
      <c r="C2444" s="1" t="s">
        <v>1644</v>
      </c>
      <c r="D2444" s="1">
        <v>520000118</v>
      </c>
      <c r="E2444" s="1" t="s">
        <v>429</v>
      </c>
      <c r="F2444" s="1" t="s">
        <v>2095</v>
      </c>
      <c r="G2444" s="1" t="s">
        <v>2096</v>
      </c>
      <c r="H2444" s="1" t="s">
        <v>76</v>
      </c>
      <c r="I2444" s="1" t="s">
        <v>229</v>
      </c>
      <c r="J2444" s="1" t="s">
        <v>53</v>
      </c>
      <c r="K2444" s="1" t="s">
        <v>53</v>
      </c>
      <c r="L2444" s="1" t="s">
        <v>821</v>
      </c>
      <c r="M2444" s="1" t="s">
        <v>311</v>
      </c>
      <c r="N2444" s="1" t="s">
        <v>256</v>
      </c>
      <c r="O2444" s="1" t="s">
        <v>62</v>
      </c>
      <c r="P2444" s="1" t="s">
        <v>1208</v>
      </c>
      <c r="Q2444" s="1" t="s">
        <v>65</v>
      </c>
      <c r="R2444" s="1" t="s">
        <v>57</v>
      </c>
      <c r="S2444" s="1" t="s">
        <v>1209</v>
      </c>
      <c r="T2444" s="109">
        <v>3.5870000000000002</v>
      </c>
      <c r="U2444" s="121">
        <v>48103</v>
      </c>
      <c r="V2444" s="108">
        <v>1E-3</v>
      </c>
      <c r="W2444" s="108">
        <v>2.5600000000000001E-2</v>
      </c>
      <c r="X2444" s="1" t="s">
        <v>636</v>
      </c>
      <c r="Z2444" s="107">
        <v>10134.15</v>
      </c>
      <c r="AA2444" s="107">
        <v>1</v>
      </c>
      <c r="AB2444" s="107">
        <v>103.24</v>
      </c>
      <c r="AC2444" s="107">
        <v>0</v>
      </c>
      <c r="AD2444" s="107">
        <v>10.4625</v>
      </c>
      <c r="AE2444" s="107"/>
      <c r="AF2444" s="107"/>
      <c r="AG2444" s="1" t="s">
        <v>17</v>
      </c>
      <c r="AH2444" s="108">
        <v>1.02972079038186E-5</v>
      </c>
      <c r="AI2444" s="108">
        <v>9.5276257000000001E-4</v>
      </c>
      <c r="AJ2444" s="108">
        <v>3.3147111699999998E-4</v>
      </c>
    </row>
    <row r="2445" spans="1:36" hidden="1">
      <c r="A2445" s="1">
        <v>13918</v>
      </c>
      <c r="B2445" s="1">
        <v>13921</v>
      </c>
      <c r="C2445" s="1" t="s">
        <v>1878</v>
      </c>
      <c r="D2445" s="1">
        <v>520025370</v>
      </c>
      <c r="E2445" s="1" t="s">
        <v>429</v>
      </c>
      <c r="F2445" s="1" t="s">
        <v>2097</v>
      </c>
      <c r="G2445" s="1" t="s">
        <v>2098</v>
      </c>
      <c r="H2445" s="1" t="s">
        <v>76</v>
      </c>
      <c r="I2445" s="1" t="s">
        <v>228</v>
      </c>
      <c r="J2445" s="1" t="s">
        <v>53</v>
      </c>
      <c r="K2445" s="1" t="s">
        <v>53</v>
      </c>
      <c r="L2445" s="1" t="s">
        <v>821</v>
      </c>
      <c r="M2445" s="1" t="s">
        <v>311</v>
      </c>
      <c r="N2445" s="1" t="s">
        <v>708</v>
      </c>
      <c r="O2445" s="1" t="s">
        <v>62</v>
      </c>
      <c r="P2445" s="1" t="s">
        <v>1343</v>
      </c>
      <c r="Q2445" s="1" t="s">
        <v>65</v>
      </c>
      <c r="R2445" s="1" t="s">
        <v>57</v>
      </c>
      <c r="S2445" s="1" t="s">
        <v>1209</v>
      </c>
      <c r="T2445" s="109">
        <v>2.3319999999999999</v>
      </c>
      <c r="U2445" s="121" t="s">
        <v>2099</v>
      </c>
      <c r="V2445" s="108">
        <v>2.0400000000000001E-2</v>
      </c>
      <c r="W2445" s="108">
        <v>5.0299999999999997E-2</v>
      </c>
      <c r="X2445" s="1" t="s">
        <v>636</v>
      </c>
      <c r="Z2445" s="107">
        <v>12500</v>
      </c>
      <c r="AA2445" s="107">
        <v>1</v>
      </c>
      <c r="AB2445" s="107">
        <v>93.52</v>
      </c>
      <c r="AC2445" s="107">
        <v>0</v>
      </c>
      <c r="AD2445" s="107">
        <v>11.69</v>
      </c>
      <c r="AE2445" s="107"/>
      <c r="AF2445" s="107"/>
      <c r="AG2445" s="1" t="s">
        <v>17</v>
      </c>
      <c r="AH2445" s="108">
        <v>3.33249634355169E-5</v>
      </c>
      <c r="AI2445" s="108">
        <v>1.0645442719999999E-3</v>
      </c>
      <c r="AJ2445" s="108">
        <v>3.7036056000000001E-4</v>
      </c>
    </row>
    <row r="2446" spans="1:36" hidden="1">
      <c r="A2446" s="1">
        <v>13918</v>
      </c>
      <c r="B2446" s="1">
        <v>13921</v>
      </c>
      <c r="C2446" s="1" t="s">
        <v>2100</v>
      </c>
      <c r="D2446" s="1">
        <v>520025990</v>
      </c>
      <c r="E2446" s="1" t="s">
        <v>429</v>
      </c>
      <c r="F2446" s="1" t="s">
        <v>2103</v>
      </c>
      <c r="G2446" s="1" t="s">
        <v>2104</v>
      </c>
      <c r="H2446" s="1" t="s">
        <v>76</v>
      </c>
      <c r="I2446" s="1" t="s">
        <v>228</v>
      </c>
      <c r="J2446" s="1" t="s">
        <v>53</v>
      </c>
      <c r="K2446" s="1" t="s">
        <v>53</v>
      </c>
      <c r="L2446" s="1" t="s">
        <v>821</v>
      </c>
      <c r="M2446" s="1" t="s">
        <v>311</v>
      </c>
      <c r="N2446" s="1" t="s">
        <v>140</v>
      </c>
      <c r="O2446" s="1" t="s">
        <v>62</v>
      </c>
      <c r="P2446" s="1" t="s">
        <v>1400</v>
      </c>
      <c r="Q2446" s="1" t="s">
        <v>70</v>
      </c>
      <c r="R2446" s="1" t="s">
        <v>57</v>
      </c>
      <c r="S2446" s="1" t="s">
        <v>1209</v>
      </c>
      <c r="T2446" s="109">
        <v>2.169</v>
      </c>
      <c r="U2446" s="121" t="s">
        <v>1654</v>
      </c>
      <c r="V2446" s="108">
        <v>2.5499999999999998E-2</v>
      </c>
      <c r="W2446" s="108">
        <v>5.4300000000000001E-2</v>
      </c>
      <c r="X2446" s="1" t="s">
        <v>636</v>
      </c>
      <c r="Z2446" s="107">
        <v>17000</v>
      </c>
      <c r="AA2446" s="107">
        <v>1</v>
      </c>
      <c r="AB2446" s="107">
        <v>94.76</v>
      </c>
      <c r="AC2446" s="107">
        <v>0</v>
      </c>
      <c r="AD2446" s="107">
        <v>16.109200000000001</v>
      </c>
      <c r="AE2446" s="107"/>
      <c r="AF2446" s="107"/>
      <c r="AG2446" s="1" t="s">
        <v>17</v>
      </c>
      <c r="AH2446" s="108">
        <v>2.6014432807321499E-5</v>
      </c>
      <c r="AI2446" s="108">
        <v>1.466976612E-3</v>
      </c>
      <c r="AJ2446" s="108">
        <v>5.1036889099999999E-4</v>
      </c>
    </row>
    <row r="2447" spans="1:36" hidden="1">
      <c r="A2447" s="1">
        <v>13918</v>
      </c>
      <c r="B2447" s="1">
        <v>13921</v>
      </c>
      <c r="C2447" s="1" t="s">
        <v>2100</v>
      </c>
      <c r="D2447" s="1">
        <v>520025990</v>
      </c>
      <c r="E2447" s="1" t="s">
        <v>429</v>
      </c>
      <c r="F2447" s="1" t="s">
        <v>2105</v>
      </c>
      <c r="G2447" s="1" t="s">
        <v>2106</v>
      </c>
      <c r="H2447" s="1" t="s">
        <v>76</v>
      </c>
      <c r="I2447" s="1" t="s">
        <v>229</v>
      </c>
      <c r="J2447" s="1" t="s">
        <v>53</v>
      </c>
      <c r="K2447" s="1" t="s">
        <v>53</v>
      </c>
      <c r="L2447" s="1" t="s">
        <v>821</v>
      </c>
      <c r="M2447" s="1" t="s">
        <v>311</v>
      </c>
      <c r="N2447" s="1" t="s">
        <v>140</v>
      </c>
      <c r="O2447" s="1" t="s">
        <v>62</v>
      </c>
      <c r="P2447" s="1" t="s">
        <v>1383</v>
      </c>
      <c r="Q2447" s="1" t="s">
        <v>70</v>
      </c>
      <c r="R2447" s="1" t="s">
        <v>57</v>
      </c>
      <c r="S2447" s="1" t="s">
        <v>1209</v>
      </c>
      <c r="T2447" s="109">
        <v>3.6110000000000002</v>
      </c>
      <c r="U2447" s="121">
        <v>47125</v>
      </c>
      <c r="V2447" s="108">
        <v>1E-3</v>
      </c>
      <c r="W2447" s="108">
        <v>2.9899999999999999E-2</v>
      </c>
      <c r="X2447" s="1" t="s">
        <v>636</v>
      </c>
      <c r="Z2447" s="107">
        <v>9052.35</v>
      </c>
      <c r="AA2447" s="107">
        <v>1</v>
      </c>
      <c r="AB2447" s="107">
        <v>103.21</v>
      </c>
      <c r="AC2447" s="107">
        <v>0</v>
      </c>
      <c r="AD2447" s="107">
        <v>9.3429300000000008</v>
      </c>
      <c r="AE2447" s="107"/>
      <c r="AF2447" s="107"/>
      <c r="AG2447" s="1" t="s">
        <v>17</v>
      </c>
      <c r="AH2447" s="108">
        <v>5.5456855046458298E-5</v>
      </c>
      <c r="AI2447" s="108">
        <v>8.50809462E-4</v>
      </c>
      <c r="AJ2447" s="108">
        <v>2.96001094E-4</v>
      </c>
    </row>
    <row r="2448" spans="1:36" hidden="1">
      <c r="A2448" s="1">
        <v>13918</v>
      </c>
      <c r="B2448" s="1">
        <v>13921</v>
      </c>
      <c r="C2448" s="1" t="s">
        <v>2107</v>
      </c>
      <c r="D2448" s="1">
        <v>520041146</v>
      </c>
      <c r="E2448" s="1" t="s">
        <v>429</v>
      </c>
      <c r="F2448" s="1" t="s">
        <v>2108</v>
      </c>
      <c r="G2448" s="1" t="s">
        <v>2109</v>
      </c>
      <c r="H2448" s="1" t="s">
        <v>76</v>
      </c>
      <c r="I2448" s="1" t="s">
        <v>228</v>
      </c>
      <c r="J2448" s="1" t="s">
        <v>53</v>
      </c>
      <c r="K2448" s="1" t="s">
        <v>53</v>
      </c>
      <c r="L2448" s="1" t="s">
        <v>821</v>
      </c>
      <c r="M2448" s="1" t="s">
        <v>311</v>
      </c>
      <c r="N2448" s="1" t="s">
        <v>647</v>
      </c>
      <c r="O2448" s="1" t="s">
        <v>62</v>
      </c>
      <c r="P2448" s="1" t="s">
        <v>1420</v>
      </c>
      <c r="Q2448" s="1" t="s">
        <v>70</v>
      </c>
      <c r="R2448" s="1" t="s">
        <v>57</v>
      </c>
      <c r="S2448" s="1" t="s">
        <v>1209</v>
      </c>
      <c r="T2448" s="109">
        <v>1.2609999999999999</v>
      </c>
      <c r="U2448" s="121">
        <v>46031</v>
      </c>
      <c r="V2448" s="108">
        <v>3.4500000000000003E-2</v>
      </c>
      <c r="W2448" s="108">
        <v>5.5E-2</v>
      </c>
      <c r="X2448" s="1" t="s">
        <v>636</v>
      </c>
      <c r="Z2448" s="107">
        <v>103235.29</v>
      </c>
      <c r="AA2448" s="107">
        <v>1</v>
      </c>
      <c r="AB2448" s="107">
        <v>97.86</v>
      </c>
      <c r="AC2448" s="107">
        <v>0</v>
      </c>
      <c r="AD2448" s="107">
        <v>101.02605</v>
      </c>
      <c r="AE2448" s="107"/>
      <c r="AF2448" s="107"/>
      <c r="AG2448" s="1" t="s">
        <v>17</v>
      </c>
      <c r="AH2448" s="108">
        <v>1.6062138299999999E-4</v>
      </c>
      <c r="AI2448" s="108">
        <v>9.1998890430000004E-3</v>
      </c>
      <c r="AJ2448" s="108">
        <v>3.2006898650000001E-3</v>
      </c>
    </row>
    <row r="2449" spans="1:36" hidden="1">
      <c r="A2449" s="1">
        <v>13918</v>
      </c>
      <c r="B2449" s="1">
        <v>13921</v>
      </c>
      <c r="C2449" s="1" t="s">
        <v>2107</v>
      </c>
      <c r="D2449" s="1">
        <v>520041146</v>
      </c>
      <c r="E2449" s="1" t="s">
        <v>429</v>
      </c>
      <c r="F2449" s="1" t="s">
        <v>2110</v>
      </c>
      <c r="G2449" s="1" t="s">
        <v>2111</v>
      </c>
      <c r="H2449" s="1" t="s">
        <v>76</v>
      </c>
      <c r="I2449" s="1" t="s">
        <v>228</v>
      </c>
      <c r="J2449" s="1" t="s">
        <v>53</v>
      </c>
      <c r="K2449" s="1" t="s">
        <v>53</v>
      </c>
      <c r="L2449" s="1" t="s">
        <v>821</v>
      </c>
      <c r="M2449" s="1" t="s">
        <v>311</v>
      </c>
      <c r="N2449" s="1" t="s">
        <v>647</v>
      </c>
      <c r="O2449" s="1" t="s">
        <v>62</v>
      </c>
      <c r="P2449" s="1" t="s">
        <v>1420</v>
      </c>
      <c r="Q2449" s="1" t="s">
        <v>70</v>
      </c>
      <c r="R2449" s="1" t="s">
        <v>57</v>
      </c>
      <c r="S2449" s="1" t="s">
        <v>1209</v>
      </c>
      <c r="T2449" s="109">
        <v>3.2919999999999998</v>
      </c>
      <c r="U2449" s="121">
        <v>47158</v>
      </c>
      <c r="V2449" s="108">
        <v>1.4999999999999999E-2</v>
      </c>
      <c r="W2449" s="108">
        <v>5.5899999999999998E-2</v>
      </c>
      <c r="X2449" s="1" t="s">
        <v>636</v>
      </c>
      <c r="Z2449" s="107">
        <v>93000</v>
      </c>
      <c r="AA2449" s="107">
        <v>1</v>
      </c>
      <c r="AB2449" s="107">
        <v>87.84</v>
      </c>
      <c r="AC2449" s="107">
        <v>0</v>
      </c>
      <c r="AD2449" s="107">
        <v>81.691199999999995</v>
      </c>
      <c r="AE2449" s="107"/>
      <c r="AF2449" s="107"/>
      <c r="AG2449" s="1" t="s">
        <v>17</v>
      </c>
      <c r="AH2449" s="108">
        <v>7.90153833605497E-5</v>
      </c>
      <c r="AI2449" s="108">
        <v>7.439170153E-3</v>
      </c>
      <c r="AJ2449" s="108">
        <v>2.5881264869999998E-3</v>
      </c>
    </row>
    <row r="2450" spans="1:36" hidden="1">
      <c r="A2450" s="1">
        <v>13918</v>
      </c>
      <c r="B2450" s="1">
        <v>13921</v>
      </c>
      <c r="C2450" s="1" t="s">
        <v>2574</v>
      </c>
      <c r="D2450" s="1">
        <v>520028911</v>
      </c>
      <c r="E2450" s="1" t="s">
        <v>429</v>
      </c>
      <c r="F2450" s="1" t="s">
        <v>2575</v>
      </c>
      <c r="G2450" s="1" t="s">
        <v>2576</v>
      </c>
      <c r="H2450" s="1" t="s">
        <v>76</v>
      </c>
      <c r="I2450" s="1" t="s">
        <v>228</v>
      </c>
      <c r="J2450" s="1" t="s">
        <v>53</v>
      </c>
      <c r="K2450" s="1" t="s">
        <v>53</v>
      </c>
      <c r="L2450" s="1" t="s">
        <v>821</v>
      </c>
      <c r="M2450" s="1" t="s">
        <v>311</v>
      </c>
      <c r="N2450" s="1" t="s">
        <v>708</v>
      </c>
      <c r="O2450" s="1" t="s">
        <v>62</v>
      </c>
      <c r="P2450" s="1" t="s">
        <v>1461</v>
      </c>
      <c r="Q2450" s="1" t="s">
        <v>65</v>
      </c>
      <c r="R2450" s="1" t="s">
        <v>57</v>
      </c>
      <c r="S2450" s="1" t="s">
        <v>1209</v>
      </c>
      <c r="T2450" s="109">
        <v>4.9279999999999999</v>
      </c>
      <c r="U2450" s="121">
        <v>49594</v>
      </c>
      <c r="V2450" s="108">
        <v>2.07E-2</v>
      </c>
      <c r="W2450" s="108">
        <v>5.3800000000000001E-2</v>
      </c>
      <c r="X2450" s="1" t="s">
        <v>636</v>
      </c>
      <c r="Z2450" s="107">
        <v>100000</v>
      </c>
      <c r="AA2450" s="107">
        <v>1</v>
      </c>
      <c r="AB2450" s="107">
        <v>85.61</v>
      </c>
      <c r="AC2450" s="107">
        <v>0</v>
      </c>
      <c r="AD2450" s="107">
        <v>85.61</v>
      </c>
      <c r="AE2450" s="107"/>
      <c r="AF2450" s="107"/>
      <c r="AG2450" s="1" t="s">
        <v>17</v>
      </c>
      <c r="AH2450" s="108">
        <v>1.37703728E-4</v>
      </c>
      <c r="AI2450" s="108">
        <v>7.7960338049999998E-3</v>
      </c>
      <c r="AJ2450" s="108">
        <v>2.7122812319999999E-3</v>
      </c>
    </row>
    <row r="2451" spans="1:36" hidden="1">
      <c r="A2451" s="1">
        <v>13918</v>
      </c>
      <c r="B2451" s="1">
        <v>13921</v>
      </c>
      <c r="C2451" s="1" t="s">
        <v>1640</v>
      </c>
      <c r="D2451" s="1">
        <v>520029935</v>
      </c>
      <c r="E2451" s="1" t="s">
        <v>429</v>
      </c>
      <c r="F2451" s="1" t="s">
        <v>2118</v>
      </c>
      <c r="G2451" s="1" t="s">
        <v>2119</v>
      </c>
      <c r="H2451" s="1" t="s">
        <v>76</v>
      </c>
      <c r="I2451" s="1" t="s">
        <v>228</v>
      </c>
      <c r="J2451" s="1" t="s">
        <v>53</v>
      </c>
      <c r="K2451" s="1" t="s">
        <v>53</v>
      </c>
      <c r="L2451" s="1" t="s">
        <v>821</v>
      </c>
      <c r="M2451" s="1" t="s">
        <v>311</v>
      </c>
      <c r="N2451" s="1" t="s">
        <v>256</v>
      </c>
      <c r="O2451" s="1" t="s">
        <v>62</v>
      </c>
      <c r="P2451" s="1" t="s">
        <v>1208</v>
      </c>
      <c r="Q2451" s="1" t="s">
        <v>65</v>
      </c>
      <c r="R2451" s="1" t="s">
        <v>57</v>
      </c>
      <c r="S2451" s="1" t="s">
        <v>1209</v>
      </c>
      <c r="T2451" s="109">
        <v>2.9769999999999999</v>
      </c>
      <c r="U2451" s="121">
        <v>47615</v>
      </c>
      <c r="V2451" s="108">
        <v>2.6800000000000001E-2</v>
      </c>
      <c r="W2451" s="108">
        <v>4.7100000000000003E-2</v>
      </c>
      <c r="X2451" s="1" t="s">
        <v>636</v>
      </c>
      <c r="Z2451" s="107">
        <v>120000</v>
      </c>
      <c r="AA2451" s="107">
        <v>1</v>
      </c>
      <c r="AB2451" s="107">
        <v>95.08</v>
      </c>
      <c r="AC2451" s="107">
        <v>0</v>
      </c>
      <c r="AD2451" s="107">
        <v>114.096</v>
      </c>
      <c r="AE2451" s="107"/>
      <c r="AF2451" s="107"/>
      <c r="AG2451" s="1" t="s">
        <v>17</v>
      </c>
      <c r="AH2451" s="108">
        <v>6.1300953446371699E-5</v>
      </c>
      <c r="AI2451" s="108">
        <v>1.0390097803999999E-2</v>
      </c>
      <c r="AJ2451" s="108">
        <v>3.6147697629999999E-3</v>
      </c>
    </row>
    <row r="2452" spans="1:36" hidden="1">
      <c r="A2452" s="1">
        <v>13918</v>
      </c>
      <c r="B2452" s="1">
        <v>13921</v>
      </c>
      <c r="C2452" s="1" t="s">
        <v>1640</v>
      </c>
      <c r="D2452" s="1">
        <v>520029935</v>
      </c>
      <c r="E2452" s="1" t="s">
        <v>429</v>
      </c>
      <c r="F2452" s="1" t="s">
        <v>2120</v>
      </c>
      <c r="G2452" s="1" t="s">
        <v>2121</v>
      </c>
      <c r="H2452" s="1" t="s">
        <v>76</v>
      </c>
      <c r="I2452" s="1" t="s">
        <v>229</v>
      </c>
      <c r="J2452" s="1" t="s">
        <v>53</v>
      </c>
      <c r="K2452" s="1" t="s">
        <v>53</v>
      </c>
      <c r="L2452" s="1" t="s">
        <v>821</v>
      </c>
      <c r="M2452" s="1" t="s">
        <v>311</v>
      </c>
      <c r="N2452" s="1" t="s">
        <v>256</v>
      </c>
      <c r="O2452" s="1" t="s">
        <v>62</v>
      </c>
      <c r="P2452" s="1" t="s">
        <v>1343</v>
      </c>
      <c r="Q2452" s="1" t="s">
        <v>65</v>
      </c>
      <c r="R2452" s="1" t="s">
        <v>57</v>
      </c>
      <c r="S2452" s="1" t="s">
        <v>1209</v>
      </c>
      <c r="T2452" s="109">
        <v>1.226</v>
      </c>
      <c r="U2452" s="121">
        <v>47855</v>
      </c>
      <c r="V2452" s="108">
        <v>2.4199999999999999E-2</v>
      </c>
      <c r="W2452" s="108">
        <v>2.98E-2</v>
      </c>
      <c r="X2452" s="1" t="s">
        <v>636</v>
      </c>
      <c r="Z2452" s="107">
        <v>55000</v>
      </c>
      <c r="AA2452" s="107">
        <v>1</v>
      </c>
      <c r="AB2452" s="107">
        <v>116.98</v>
      </c>
      <c r="AC2452" s="107">
        <v>0</v>
      </c>
      <c r="AD2452" s="107">
        <v>64.338999999999999</v>
      </c>
      <c r="AE2452" s="107"/>
      <c r="AF2452" s="107"/>
      <c r="AG2452" s="1" t="s">
        <v>17</v>
      </c>
      <c r="AH2452" s="108">
        <v>3.6322810725135397E-5</v>
      </c>
      <c r="AI2452" s="108">
        <v>5.859000338E-3</v>
      </c>
      <c r="AJ2452" s="108">
        <v>2.0383770840000002E-3</v>
      </c>
    </row>
    <row r="2453" spans="1:36" hidden="1">
      <c r="A2453" s="1">
        <v>13918</v>
      </c>
      <c r="B2453" s="1">
        <v>13921</v>
      </c>
      <c r="C2453" s="1" t="s">
        <v>1640</v>
      </c>
      <c r="D2453" s="1">
        <v>520029935</v>
      </c>
      <c r="E2453" s="1" t="s">
        <v>429</v>
      </c>
      <c r="F2453" s="1" t="s">
        <v>2122</v>
      </c>
      <c r="G2453" s="1" t="s">
        <v>2123</v>
      </c>
      <c r="H2453" s="1" t="s">
        <v>76</v>
      </c>
      <c r="I2453" s="1" t="s">
        <v>229</v>
      </c>
      <c r="J2453" s="1" t="s">
        <v>53</v>
      </c>
      <c r="K2453" s="1" t="s">
        <v>53</v>
      </c>
      <c r="L2453" s="1" t="s">
        <v>821</v>
      </c>
      <c r="M2453" s="1" t="s">
        <v>311</v>
      </c>
      <c r="N2453" s="1" t="s">
        <v>256</v>
      </c>
      <c r="O2453" s="1" t="s">
        <v>62</v>
      </c>
      <c r="P2453" s="1" t="s">
        <v>1208</v>
      </c>
      <c r="Q2453" s="1" t="s">
        <v>65</v>
      </c>
      <c r="R2453" s="1" t="s">
        <v>57</v>
      </c>
      <c r="S2453" s="1" t="s">
        <v>1209</v>
      </c>
      <c r="T2453" s="109">
        <v>3.7469999999999999</v>
      </c>
      <c r="U2453" s="121" t="s">
        <v>2124</v>
      </c>
      <c r="V2453" s="108">
        <v>2E-3</v>
      </c>
      <c r="W2453" s="108">
        <v>2.5999999999999999E-2</v>
      </c>
      <c r="X2453" s="1" t="s">
        <v>636</v>
      </c>
      <c r="Z2453" s="107">
        <v>56681.53</v>
      </c>
      <c r="AA2453" s="107">
        <v>1</v>
      </c>
      <c r="AB2453" s="107">
        <v>103.06</v>
      </c>
      <c r="AC2453" s="107">
        <v>0</v>
      </c>
      <c r="AD2453" s="107">
        <v>58.415979999999998</v>
      </c>
      <c r="AE2453" s="107"/>
      <c r="AF2453" s="107"/>
      <c r="AG2453" s="1" t="s">
        <v>17</v>
      </c>
      <c r="AH2453" s="108">
        <v>1.6628365662568402E-5</v>
      </c>
      <c r="AI2453" s="108">
        <v>5.3196233480000002E-3</v>
      </c>
      <c r="AJ2453" s="108">
        <v>1.8507249869999999E-3</v>
      </c>
    </row>
    <row r="2454" spans="1:36" hidden="1">
      <c r="A2454" s="1">
        <v>13918</v>
      </c>
      <c r="B2454" s="1">
        <v>13921</v>
      </c>
      <c r="C2454" s="1" t="s">
        <v>1332</v>
      </c>
      <c r="D2454" s="1">
        <v>520001736</v>
      </c>
      <c r="E2454" s="1" t="s">
        <v>429</v>
      </c>
      <c r="F2454" s="1" t="s">
        <v>2125</v>
      </c>
      <c r="G2454" s="1" t="s">
        <v>2126</v>
      </c>
      <c r="H2454" s="1" t="s">
        <v>76</v>
      </c>
      <c r="I2454" s="1" t="s">
        <v>229</v>
      </c>
      <c r="J2454" s="1" t="s">
        <v>53</v>
      </c>
      <c r="K2454" s="1" t="s">
        <v>53</v>
      </c>
      <c r="L2454" s="1" t="s">
        <v>821</v>
      </c>
      <c r="M2454" s="1" t="s">
        <v>311</v>
      </c>
      <c r="N2454" s="1" t="s">
        <v>651</v>
      </c>
      <c r="O2454" s="1" t="s">
        <v>62</v>
      </c>
      <c r="P2454" s="1" t="s">
        <v>1354</v>
      </c>
      <c r="Q2454" s="1" t="s">
        <v>65</v>
      </c>
      <c r="R2454" s="1" t="s">
        <v>57</v>
      </c>
      <c r="S2454" s="1" t="s">
        <v>1209</v>
      </c>
      <c r="T2454" s="109">
        <v>0.98599999999999999</v>
      </c>
      <c r="U2454" s="121" t="s">
        <v>2127</v>
      </c>
      <c r="V2454" s="108">
        <v>4.7500000000000001E-2</v>
      </c>
      <c r="W2454" s="108">
        <v>2.46E-2</v>
      </c>
      <c r="X2454" s="1" t="s">
        <v>636</v>
      </c>
      <c r="Z2454" s="107">
        <v>6000.01</v>
      </c>
      <c r="AA2454" s="107">
        <v>1</v>
      </c>
      <c r="AB2454" s="107">
        <v>143.4</v>
      </c>
      <c r="AC2454" s="107">
        <v>0</v>
      </c>
      <c r="AD2454" s="107">
        <v>8.6040100000000006</v>
      </c>
      <c r="AE2454" s="107"/>
      <c r="AF2454" s="107"/>
      <c r="AG2454" s="1" t="s">
        <v>17</v>
      </c>
      <c r="AH2454" s="108">
        <v>1.2558006302446801E-5</v>
      </c>
      <c r="AI2454" s="108">
        <v>7.8352006499999996E-4</v>
      </c>
      <c r="AJ2454" s="108">
        <v>2.7259075800000002E-4</v>
      </c>
    </row>
    <row r="2455" spans="1:36" hidden="1">
      <c r="A2455" s="1">
        <v>13918</v>
      </c>
      <c r="B2455" s="1">
        <v>13921</v>
      </c>
      <c r="C2455" s="1" t="s">
        <v>1332</v>
      </c>
      <c r="D2455" s="1">
        <v>520001736</v>
      </c>
      <c r="E2455" s="1" t="s">
        <v>429</v>
      </c>
      <c r="F2455" s="1" t="s">
        <v>2460</v>
      </c>
      <c r="G2455" s="1" t="s">
        <v>2461</v>
      </c>
      <c r="H2455" s="1" t="s">
        <v>76</v>
      </c>
      <c r="I2455" s="1" t="s">
        <v>228</v>
      </c>
      <c r="J2455" s="1" t="s">
        <v>53</v>
      </c>
      <c r="K2455" s="1" t="s">
        <v>53</v>
      </c>
      <c r="L2455" s="1" t="s">
        <v>821</v>
      </c>
      <c r="M2455" s="1" t="s">
        <v>311</v>
      </c>
      <c r="N2455" s="1" t="s">
        <v>651</v>
      </c>
      <c r="O2455" s="1" t="s">
        <v>62</v>
      </c>
      <c r="P2455" s="1" t="s">
        <v>1354</v>
      </c>
      <c r="Q2455" s="1" t="s">
        <v>65</v>
      </c>
      <c r="R2455" s="1" t="s">
        <v>57</v>
      </c>
      <c r="S2455" s="1" t="s">
        <v>1209</v>
      </c>
      <c r="T2455" s="109">
        <v>4.7629999999999999</v>
      </c>
      <c r="U2455" s="121" t="s">
        <v>1769</v>
      </c>
      <c r="V2455" s="108">
        <v>2.5499999999999998E-2</v>
      </c>
      <c r="W2455" s="108">
        <v>5.2699999999999997E-2</v>
      </c>
      <c r="X2455" s="1" t="s">
        <v>636</v>
      </c>
      <c r="Z2455" s="107">
        <v>156000</v>
      </c>
      <c r="AA2455" s="107">
        <v>1</v>
      </c>
      <c r="AB2455" s="107">
        <v>88.7</v>
      </c>
      <c r="AC2455" s="107">
        <v>0</v>
      </c>
      <c r="AD2455" s="107">
        <v>138.37200000000001</v>
      </c>
      <c r="AE2455" s="107"/>
      <c r="AF2455" s="107"/>
      <c r="AG2455" s="1" t="s">
        <v>17</v>
      </c>
      <c r="AH2455" s="108">
        <v>6.6361822433217202E-5</v>
      </c>
      <c r="AI2455" s="108">
        <v>1.2600780161999999E-2</v>
      </c>
      <c r="AJ2455" s="108">
        <v>4.3838778019999998E-3</v>
      </c>
    </row>
    <row r="2456" spans="1:36" hidden="1">
      <c r="A2456" s="1">
        <v>13918</v>
      </c>
      <c r="B2456" s="1">
        <v>13921</v>
      </c>
      <c r="C2456" s="1" t="s">
        <v>2128</v>
      </c>
      <c r="D2456" s="1">
        <v>520017450</v>
      </c>
      <c r="E2456" s="1" t="s">
        <v>429</v>
      </c>
      <c r="F2456" s="1" t="s">
        <v>2129</v>
      </c>
      <c r="G2456" s="1" t="s">
        <v>2130</v>
      </c>
      <c r="H2456" s="1" t="s">
        <v>76</v>
      </c>
      <c r="I2456" s="1" t="s">
        <v>229</v>
      </c>
      <c r="J2456" s="1" t="s">
        <v>53</v>
      </c>
      <c r="K2456" s="1" t="s">
        <v>53</v>
      </c>
      <c r="L2456" s="1" t="s">
        <v>821</v>
      </c>
      <c r="M2456" s="1" t="s">
        <v>311</v>
      </c>
      <c r="N2456" s="1" t="s">
        <v>269</v>
      </c>
      <c r="O2456" s="1" t="s">
        <v>62</v>
      </c>
      <c r="P2456" s="1" t="s">
        <v>1354</v>
      </c>
      <c r="Q2456" s="1" t="s">
        <v>65</v>
      </c>
      <c r="R2456" s="1" t="s">
        <v>57</v>
      </c>
      <c r="S2456" s="1" t="s">
        <v>1209</v>
      </c>
      <c r="T2456" s="109">
        <v>4.0490000000000004</v>
      </c>
      <c r="U2456" s="121">
        <v>47488</v>
      </c>
      <c r="V2456" s="108">
        <v>4.4000000000000003E-3</v>
      </c>
      <c r="W2456" s="108">
        <v>2.7300000000000001E-2</v>
      </c>
      <c r="X2456" s="1" t="s">
        <v>636</v>
      </c>
      <c r="Z2456" s="107">
        <v>9565.2199999999993</v>
      </c>
      <c r="AA2456" s="107">
        <v>1</v>
      </c>
      <c r="AB2456" s="107">
        <v>105.45</v>
      </c>
      <c r="AC2456" s="107">
        <v>0</v>
      </c>
      <c r="AD2456" s="107">
        <v>10.08652</v>
      </c>
      <c r="AE2456" s="107"/>
      <c r="AF2456" s="107"/>
      <c r="AG2456" s="1" t="s">
        <v>17</v>
      </c>
      <c r="AH2456" s="108">
        <v>9.3115893645416004E-6</v>
      </c>
      <c r="AI2456" s="108">
        <v>9.1852413100000001E-4</v>
      </c>
      <c r="AJ2456" s="108">
        <v>3.19559384E-4</v>
      </c>
    </row>
    <row r="2457" spans="1:36" hidden="1">
      <c r="A2457" s="1">
        <v>13918</v>
      </c>
      <c r="B2457" s="1">
        <v>13921</v>
      </c>
      <c r="C2457" s="1" t="s">
        <v>2128</v>
      </c>
      <c r="D2457" s="1">
        <v>520017450</v>
      </c>
      <c r="E2457" s="1" t="s">
        <v>429</v>
      </c>
      <c r="F2457" s="1" t="s">
        <v>2131</v>
      </c>
      <c r="G2457" s="1" t="s">
        <v>2132</v>
      </c>
      <c r="H2457" s="1" t="s">
        <v>76</v>
      </c>
      <c r="I2457" s="1" t="s">
        <v>228</v>
      </c>
      <c r="J2457" s="1" t="s">
        <v>53</v>
      </c>
      <c r="K2457" s="1" t="s">
        <v>53</v>
      </c>
      <c r="L2457" s="1" t="s">
        <v>821</v>
      </c>
      <c r="M2457" s="1" t="s">
        <v>311</v>
      </c>
      <c r="N2457" s="1" t="s">
        <v>269</v>
      </c>
      <c r="O2457" s="1" t="s">
        <v>62</v>
      </c>
      <c r="P2457" s="1" t="s">
        <v>1354</v>
      </c>
      <c r="Q2457" s="1" t="s">
        <v>65</v>
      </c>
      <c r="R2457" s="1" t="s">
        <v>57</v>
      </c>
      <c r="S2457" s="1" t="s">
        <v>1209</v>
      </c>
      <c r="T2457" s="109">
        <v>4.0060000000000002</v>
      </c>
      <c r="U2457" s="121" t="s">
        <v>1441</v>
      </c>
      <c r="V2457" s="108">
        <v>1.9400000000000001E-2</v>
      </c>
      <c r="W2457" s="108">
        <v>0.05</v>
      </c>
      <c r="X2457" s="1" t="s">
        <v>636</v>
      </c>
      <c r="Z2457" s="107">
        <v>71320</v>
      </c>
      <c r="AA2457" s="107">
        <v>1</v>
      </c>
      <c r="AB2457" s="107">
        <v>89.06</v>
      </c>
      <c r="AC2457" s="107">
        <v>0</v>
      </c>
      <c r="AD2457" s="107">
        <v>63.517589999999998</v>
      </c>
      <c r="AE2457" s="107"/>
      <c r="AF2457" s="107"/>
      <c r="AG2457" s="1" t="s">
        <v>17</v>
      </c>
      <c r="AH2457" s="108">
        <v>6.7155730439297199E-5</v>
      </c>
      <c r="AI2457" s="108">
        <v>5.7841990289999997E-3</v>
      </c>
      <c r="AJ2457" s="108">
        <v>2.0123533140000002E-3</v>
      </c>
    </row>
    <row r="2458" spans="1:36" hidden="1">
      <c r="A2458" s="1">
        <v>13918</v>
      </c>
      <c r="B2458" s="1">
        <v>13921</v>
      </c>
      <c r="C2458" s="1" t="s">
        <v>1691</v>
      </c>
      <c r="D2458" s="1">
        <v>520032178</v>
      </c>
      <c r="E2458" s="1" t="s">
        <v>429</v>
      </c>
      <c r="F2458" s="1" t="s">
        <v>2133</v>
      </c>
      <c r="G2458" s="1" t="s">
        <v>2134</v>
      </c>
      <c r="H2458" s="1" t="s">
        <v>76</v>
      </c>
      <c r="I2458" s="1" t="s">
        <v>228</v>
      </c>
      <c r="J2458" s="1" t="s">
        <v>53</v>
      </c>
      <c r="K2458" s="1" t="s">
        <v>53</v>
      </c>
      <c r="L2458" s="1" t="s">
        <v>821</v>
      </c>
      <c r="M2458" s="1" t="s">
        <v>311</v>
      </c>
      <c r="N2458" s="1" t="s">
        <v>140</v>
      </c>
      <c r="O2458" s="1" t="s">
        <v>62</v>
      </c>
      <c r="P2458" s="1" t="s">
        <v>298</v>
      </c>
      <c r="Q2458" s="1" t="s">
        <v>298</v>
      </c>
      <c r="R2458" s="1" t="s">
        <v>57</v>
      </c>
      <c r="S2458" s="1" t="s">
        <v>1209</v>
      </c>
      <c r="T2458" s="109">
        <v>1.177</v>
      </c>
      <c r="U2458" s="121" t="s">
        <v>1606</v>
      </c>
      <c r="V2458" s="108">
        <v>3.8699999999999998E-2</v>
      </c>
      <c r="W2458" s="108">
        <v>5.91E-2</v>
      </c>
      <c r="X2458" s="1" t="s">
        <v>636</v>
      </c>
      <c r="Z2458" s="107">
        <v>23101.14</v>
      </c>
      <c r="AA2458" s="107">
        <v>1</v>
      </c>
      <c r="AB2458" s="107">
        <v>98.73</v>
      </c>
      <c r="AC2458" s="107">
        <v>0</v>
      </c>
      <c r="AD2458" s="107">
        <v>22.807759999999998</v>
      </c>
      <c r="AE2458" s="107"/>
      <c r="AF2458" s="107"/>
      <c r="AG2458" s="1" t="s">
        <v>17</v>
      </c>
      <c r="AH2458" s="108">
        <v>6.9509931922443594E-5</v>
      </c>
      <c r="AI2458" s="108">
        <v>2.0769777820000002E-3</v>
      </c>
      <c r="AJ2458" s="108">
        <v>7.2259151199999998E-4</v>
      </c>
    </row>
    <row r="2459" spans="1:36" hidden="1">
      <c r="A2459" s="1">
        <v>13918</v>
      </c>
      <c r="B2459" s="1">
        <v>13921</v>
      </c>
      <c r="C2459" s="1" t="s">
        <v>1691</v>
      </c>
      <c r="D2459" s="1">
        <v>520032178</v>
      </c>
      <c r="E2459" s="1" t="s">
        <v>429</v>
      </c>
      <c r="F2459" s="1" t="s">
        <v>2577</v>
      </c>
      <c r="G2459" s="1" t="s">
        <v>2578</v>
      </c>
      <c r="H2459" s="1" t="s">
        <v>76</v>
      </c>
      <c r="I2459" s="1" t="s">
        <v>228</v>
      </c>
      <c r="J2459" s="1" t="s">
        <v>53</v>
      </c>
      <c r="K2459" s="1" t="s">
        <v>53</v>
      </c>
      <c r="L2459" s="1" t="s">
        <v>821</v>
      </c>
      <c r="M2459" s="1" t="s">
        <v>311</v>
      </c>
      <c r="N2459" s="1" t="s">
        <v>140</v>
      </c>
      <c r="O2459" s="1" t="s">
        <v>62</v>
      </c>
      <c r="P2459" s="1" t="s">
        <v>298</v>
      </c>
      <c r="Q2459" s="1" t="s">
        <v>298</v>
      </c>
      <c r="R2459" s="1" t="s">
        <v>57</v>
      </c>
      <c r="S2459" s="1" t="s">
        <v>1209</v>
      </c>
      <c r="T2459" s="109">
        <v>1.1850000000000001</v>
      </c>
      <c r="U2459" s="121" t="s">
        <v>1772</v>
      </c>
      <c r="V2459" s="108">
        <v>4.19E-2</v>
      </c>
      <c r="W2459" s="108">
        <v>7.1199999999999999E-2</v>
      </c>
      <c r="X2459" s="1" t="s">
        <v>636</v>
      </c>
      <c r="Z2459" s="107">
        <v>25000</v>
      </c>
      <c r="AA2459" s="107">
        <v>1</v>
      </c>
      <c r="AB2459" s="107">
        <v>97.81</v>
      </c>
      <c r="AC2459" s="107">
        <v>0</v>
      </c>
      <c r="AD2459" s="107">
        <v>24.452500000000001</v>
      </c>
      <c r="AE2459" s="107"/>
      <c r="AF2459" s="107"/>
      <c r="AG2459" s="1" t="s">
        <v>17</v>
      </c>
      <c r="AH2459" s="108">
        <v>3.1250000000000001E-4</v>
      </c>
      <c r="AI2459" s="108">
        <v>2.2267552459999999E-3</v>
      </c>
      <c r="AJ2459" s="108">
        <v>7.7469988099999995E-4</v>
      </c>
    </row>
    <row r="2460" spans="1:36" hidden="1">
      <c r="A2460" s="1">
        <v>13918</v>
      </c>
      <c r="B2460" s="1">
        <v>13921</v>
      </c>
      <c r="C2460" s="1" t="s">
        <v>1691</v>
      </c>
      <c r="D2460" s="1">
        <v>520032178</v>
      </c>
      <c r="E2460" s="1" t="s">
        <v>429</v>
      </c>
      <c r="F2460" s="1" t="s">
        <v>2579</v>
      </c>
      <c r="G2460" s="1" t="s">
        <v>2580</v>
      </c>
      <c r="H2460" s="1" t="s">
        <v>76</v>
      </c>
      <c r="I2460" s="1" t="s">
        <v>228</v>
      </c>
      <c r="J2460" s="1" t="s">
        <v>53</v>
      </c>
      <c r="K2460" s="1" t="s">
        <v>53</v>
      </c>
      <c r="L2460" s="1" t="s">
        <v>821</v>
      </c>
      <c r="M2460" s="1" t="s">
        <v>311</v>
      </c>
      <c r="N2460" s="1" t="s">
        <v>140</v>
      </c>
      <c r="O2460" s="1" t="s">
        <v>62</v>
      </c>
      <c r="P2460" s="1" t="s">
        <v>298</v>
      </c>
      <c r="Q2460" s="1" t="s">
        <v>298</v>
      </c>
      <c r="R2460" s="1" t="s">
        <v>57</v>
      </c>
      <c r="S2460" s="1" t="s">
        <v>1209</v>
      </c>
      <c r="T2460" s="109">
        <v>1.18</v>
      </c>
      <c r="U2460" s="121" t="s">
        <v>1772</v>
      </c>
      <c r="V2460" s="108">
        <v>6.25E-2</v>
      </c>
      <c r="W2460" s="108">
        <v>6.8500000000000005E-2</v>
      </c>
      <c r="X2460" s="1" t="s">
        <v>636</v>
      </c>
      <c r="Z2460" s="107">
        <v>18975</v>
      </c>
      <c r="AA2460" s="107">
        <v>1</v>
      </c>
      <c r="AB2460" s="107">
        <v>101.01</v>
      </c>
      <c r="AC2460" s="107">
        <v>0</v>
      </c>
      <c r="AD2460" s="107">
        <v>19.166650000000001</v>
      </c>
      <c r="AE2460" s="107"/>
      <c r="AF2460" s="107"/>
      <c r="AG2460" s="1" t="s">
        <v>17</v>
      </c>
      <c r="AH2460" s="108">
        <v>2.5517408299999999E-4</v>
      </c>
      <c r="AI2460" s="108">
        <v>1.7454018370000001E-3</v>
      </c>
      <c r="AJ2460" s="108">
        <v>6.0723449399999998E-4</v>
      </c>
    </row>
    <row r="2461" spans="1:36" hidden="1">
      <c r="A2461" s="1">
        <v>13918</v>
      </c>
      <c r="B2461" s="1">
        <v>13921</v>
      </c>
      <c r="C2461" s="1" t="s">
        <v>1630</v>
      </c>
      <c r="D2461" s="1">
        <v>520033309</v>
      </c>
      <c r="E2461" s="1" t="s">
        <v>429</v>
      </c>
      <c r="F2461" s="1" t="s">
        <v>2135</v>
      </c>
      <c r="G2461" s="1" t="s">
        <v>2136</v>
      </c>
      <c r="H2461" s="1" t="s">
        <v>76</v>
      </c>
      <c r="I2461" s="1" t="s">
        <v>228</v>
      </c>
      <c r="J2461" s="1" t="s">
        <v>53</v>
      </c>
      <c r="K2461" s="1" t="s">
        <v>53</v>
      </c>
      <c r="L2461" s="1" t="s">
        <v>821</v>
      </c>
      <c r="M2461" s="1" t="s">
        <v>311</v>
      </c>
      <c r="N2461" s="1" t="s">
        <v>140</v>
      </c>
      <c r="O2461" s="1" t="s">
        <v>62</v>
      </c>
      <c r="P2461" s="1" t="s">
        <v>298</v>
      </c>
      <c r="Q2461" s="1" t="s">
        <v>298</v>
      </c>
      <c r="R2461" s="1" t="s">
        <v>57</v>
      </c>
      <c r="S2461" s="1" t="s">
        <v>1209</v>
      </c>
      <c r="T2461" s="109">
        <v>1.3160000000000001</v>
      </c>
      <c r="U2461" s="121">
        <v>46394</v>
      </c>
      <c r="V2461" s="108">
        <v>2.9000000000000001E-2</v>
      </c>
      <c r="W2461" s="108">
        <v>6.9599999999999995E-2</v>
      </c>
      <c r="X2461" s="1" t="s">
        <v>636</v>
      </c>
      <c r="Z2461" s="107">
        <v>13511.11</v>
      </c>
      <c r="AA2461" s="107">
        <v>1</v>
      </c>
      <c r="AB2461" s="107">
        <v>95.71</v>
      </c>
      <c r="AC2461" s="107">
        <v>0</v>
      </c>
      <c r="AD2461" s="107">
        <v>12.931480000000001</v>
      </c>
      <c r="AE2461" s="107"/>
      <c r="AF2461" s="107"/>
      <c r="AG2461" s="1" t="s">
        <v>17</v>
      </c>
      <c r="AH2461" s="108">
        <v>5.4237283699481397E-5</v>
      </c>
      <c r="AI2461" s="108">
        <v>1.1775990560000001E-3</v>
      </c>
      <c r="AJ2461" s="108">
        <v>4.09692915E-4</v>
      </c>
    </row>
    <row r="2462" spans="1:36">
      <c r="A2462" s="1">
        <v>13918</v>
      </c>
      <c r="B2462" s="1">
        <v>13921</v>
      </c>
      <c r="C2462" s="1" t="s">
        <v>2145</v>
      </c>
      <c r="D2462" s="1" t="s">
        <v>2146</v>
      </c>
      <c r="E2462" s="1" t="s">
        <v>430</v>
      </c>
      <c r="F2462" s="1" t="s">
        <v>2147</v>
      </c>
      <c r="G2462" s="1" t="s">
        <v>2148</v>
      </c>
      <c r="H2462" s="1" t="s">
        <v>76</v>
      </c>
      <c r="I2462" s="1" t="s">
        <v>228</v>
      </c>
      <c r="J2462" s="1" t="s">
        <v>61</v>
      </c>
      <c r="K2462" s="1" t="s">
        <v>53</v>
      </c>
      <c r="L2462" s="1" t="s">
        <v>821</v>
      </c>
      <c r="M2462" s="1" t="s">
        <v>486</v>
      </c>
      <c r="N2462" s="1" t="s">
        <v>880</v>
      </c>
      <c r="O2462" s="1" t="s">
        <v>62</v>
      </c>
      <c r="P2462" s="1" t="s">
        <v>2149</v>
      </c>
      <c r="Q2462" s="1" t="s">
        <v>96</v>
      </c>
      <c r="R2462" s="1" t="s">
        <v>57</v>
      </c>
      <c r="S2462" s="1" t="s">
        <v>1211</v>
      </c>
      <c r="T2462" s="109">
        <v>8.7170000000000005</v>
      </c>
      <c r="U2462" s="121" t="s">
        <v>2150</v>
      </c>
      <c r="V2462" s="108">
        <v>6.3750000000000001E-2</v>
      </c>
      <c r="W2462" s="108">
        <v>6.232E-2</v>
      </c>
      <c r="X2462" s="1" t="s">
        <v>636</v>
      </c>
      <c r="Z2462" s="107">
        <v>16000</v>
      </c>
      <c r="AA2462" s="107">
        <v>3.718</v>
      </c>
      <c r="AB2462" s="107">
        <v>103.4204</v>
      </c>
      <c r="AC2462" s="107">
        <v>0</v>
      </c>
      <c r="AD2462" s="107">
        <v>61.522730000000003</v>
      </c>
      <c r="AE2462" s="107"/>
      <c r="AF2462" s="107"/>
      <c r="AG2462" s="1" t="s">
        <v>17</v>
      </c>
      <c r="AH2462" s="108">
        <v>2.3084691963641599E-5</v>
      </c>
      <c r="AI2462" s="108">
        <v>5.6025380539999996E-3</v>
      </c>
      <c r="AJ2462" s="108">
        <v>1.9491525039999999E-3</v>
      </c>
    </row>
    <row r="2463" spans="1:36">
      <c r="A2463" s="1">
        <v>13918</v>
      </c>
      <c r="B2463" s="1">
        <v>13921</v>
      </c>
      <c r="C2463" s="1" t="s">
        <v>2151</v>
      </c>
      <c r="D2463" s="1" t="s">
        <v>2152</v>
      </c>
      <c r="E2463" s="1" t="s">
        <v>430</v>
      </c>
      <c r="F2463" s="1" t="s">
        <v>2153</v>
      </c>
      <c r="G2463" s="1" t="s">
        <v>2154</v>
      </c>
      <c r="H2463" s="1" t="s">
        <v>76</v>
      </c>
      <c r="I2463" s="1" t="s">
        <v>230</v>
      </c>
      <c r="J2463" s="1" t="s">
        <v>61</v>
      </c>
      <c r="K2463" s="1" t="s">
        <v>53</v>
      </c>
      <c r="L2463" s="1" t="s">
        <v>821</v>
      </c>
      <c r="M2463" s="1" t="s">
        <v>476</v>
      </c>
      <c r="N2463" s="1" t="s">
        <v>195</v>
      </c>
      <c r="O2463" s="1" t="s">
        <v>62</v>
      </c>
      <c r="P2463" s="1" t="s">
        <v>2149</v>
      </c>
      <c r="Q2463" s="1" t="s">
        <v>96</v>
      </c>
      <c r="R2463" s="1" t="s">
        <v>57</v>
      </c>
      <c r="S2463" s="1" t="s">
        <v>1211</v>
      </c>
      <c r="T2463" s="109">
        <v>0.81399999999999995</v>
      </c>
      <c r="U2463" s="121" t="s">
        <v>2155</v>
      </c>
      <c r="V2463" s="108">
        <v>3.2750000000000001E-2</v>
      </c>
      <c r="W2463" s="108">
        <v>5.7049999999999997E-2</v>
      </c>
      <c r="X2463" s="1" t="s">
        <v>636</v>
      </c>
      <c r="Z2463" s="107">
        <v>13000</v>
      </c>
      <c r="AA2463" s="107">
        <v>3.718</v>
      </c>
      <c r="AB2463" s="107">
        <v>98.182199999999995</v>
      </c>
      <c r="AC2463" s="107">
        <v>0</v>
      </c>
      <c r="AD2463" s="107">
        <v>47.455379999999998</v>
      </c>
      <c r="AE2463" s="107"/>
      <c r="AF2463" s="107"/>
      <c r="AG2463" s="1" t="s">
        <v>17</v>
      </c>
      <c r="AH2463" s="108">
        <v>1.7333333333333298E-5</v>
      </c>
      <c r="AI2463" s="108">
        <v>4.3215015379999997E-3</v>
      </c>
      <c r="AJ2463" s="108">
        <v>1.503473151E-3</v>
      </c>
    </row>
    <row r="2464" spans="1:36">
      <c r="A2464" s="1">
        <v>13918</v>
      </c>
      <c r="B2464" s="1">
        <v>13921</v>
      </c>
      <c r="C2464" s="1" t="s">
        <v>2156</v>
      </c>
      <c r="D2464" s="1">
        <v>68560480</v>
      </c>
      <c r="E2464" s="1" t="s">
        <v>430</v>
      </c>
      <c r="F2464" s="1" t="s">
        <v>2462</v>
      </c>
      <c r="G2464" s="1" t="s">
        <v>2463</v>
      </c>
      <c r="H2464" s="1" t="s">
        <v>76</v>
      </c>
      <c r="I2464" s="1" t="s">
        <v>228</v>
      </c>
      <c r="J2464" s="1" t="s">
        <v>61</v>
      </c>
      <c r="K2464" s="1" t="s">
        <v>53</v>
      </c>
      <c r="L2464" s="1" t="s">
        <v>821</v>
      </c>
      <c r="M2464" s="1" t="s">
        <v>476</v>
      </c>
      <c r="N2464" s="1" t="s">
        <v>879</v>
      </c>
      <c r="O2464" s="1" t="s">
        <v>62</v>
      </c>
      <c r="P2464" s="1" t="s">
        <v>2159</v>
      </c>
      <c r="Q2464" s="1" t="s">
        <v>96</v>
      </c>
      <c r="R2464" s="1" t="s">
        <v>57</v>
      </c>
      <c r="S2464" s="1" t="s">
        <v>1211</v>
      </c>
      <c r="T2464" s="109">
        <v>0.24199999999999999</v>
      </c>
      <c r="U2464" s="121" t="s">
        <v>1469</v>
      </c>
      <c r="V2464" s="108">
        <v>6.1249999999999999E-2</v>
      </c>
      <c r="W2464" s="108">
        <v>6.3320000000000001E-2</v>
      </c>
      <c r="X2464" s="1" t="s">
        <v>636</v>
      </c>
      <c r="Z2464" s="107">
        <v>10000</v>
      </c>
      <c r="AA2464" s="107">
        <v>3.718</v>
      </c>
      <c r="AB2464" s="107">
        <v>101.5093</v>
      </c>
      <c r="AC2464" s="107">
        <v>0</v>
      </c>
      <c r="AD2464" s="107">
        <v>37.741160000000001</v>
      </c>
      <c r="AE2464" s="107"/>
      <c r="AF2464" s="107"/>
      <c r="AG2464" s="1" t="s">
        <v>17</v>
      </c>
      <c r="AH2464" s="108">
        <v>1.6666666666666701E-5</v>
      </c>
      <c r="AI2464" s="108">
        <v>3.4368807289999999E-3</v>
      </c>
      <c r="AJ2464" s="108">
        <v>1.195708911E-3</v>
      </c>
    </row>
    <row r="2465" spans="1:36">
      <c r="A2465" s="1">
        <v>13918</v>
      </c>
      <c r="B2465" s="1">
        <v>13921</v>
      </c>
      <c r="C2465" s="1" t="s">
        <v>2156</v>
      </c>
      <c r="D2465" s="1">
        <v>68560480</v>
      </c>
      <c r="E2465" s="1" t="s">
        <v>430</v>
      </c>
      <c r="F2465" s="1" t="s">
        <v>2160</v>
      </c>
      <c r="G2465" s="1" t="s">
        <v>2161</v>
      </c>
      <c r="H2465" s="1" t="s">
        <v>76</v>
      </c>
      <c r="I2465" s="1" t="s">
        <v>228</v>
      </c>
      <c r="J2465" s="1" t="s">
        <v>61</v>
      </c>
      <c r="K2465" s="1" t="s">
        <v>53</v>
      </c>
      <c r="L2465" s="1" t="s">
        <v>821</v>
      </c>
      <c r="M2465" s="1" t="s">
        <v>476</v>
      </c>
      <c r="N2465" s="1" t="s">
        <v>879</v>
      </c>
      <c r="O2465" s="1" t="s">
        <v>62</v>
      </c>
      <c r="P2465" s="1" t="s">
        <v>2159</v>
      </c>
      <c r="Q2465" s="1" t="s">
        <v>96</v>
      </c>
      <c r="R2465" s="1" t="s">
        <v>57</v>
      </c>
      <c r="S2465" s="1" t="s">
        <v>1211</v>
      </c>
      <c r="T2465" s="109">
        <v>4.4130000000000003</v>
      </c>
      <c r="U2465" s="121" t="s">
        <v>1762</v>
      </c>
      <c r="V2465" s="108">
        <v>6.7500000000000004E-2</v>
      </c>
      <c r="W2465" s="108">
        <v>7.3349999999999999E-2</v>
      </c>
      <c r="X2465" s="1" t="s">
        <v>636</v>
      </c>
      <c r="Z2465" s="107">
        <v>1000</v>
      </c>
      <c r="AA2465" s="107">
        <v>3.718</v>
      </c>
      <c r="AB2465" s="107">
        <v>99.219800000000006</v>
      </c>
      <c r="AC2465" s="107">
        <v>0</v>
      </c>
      <c r="AD2465" s="107">
        <v>3.68899</v>
      </c>
      <c r="AE2465" s="107"/>
      <c r="AF2465" s="107"/>
      <c r="AG2465" s="1" t="s">
        <v>17</v>
      </c>
      <c r="AH2465" s="108">
        <v>1.81818181818182E-6</v>
      </c>
      <c r="AI2465" s="108">
        <v>3.3593611399999998E-4</v>
      </c>
      <c r="AJ2465" s="108">
        <v>1.16873943E-4</v>
      </c>
    </row>
    <row r="2466" spans="1:36" hidden="1">
      <c r="A2466" s="1">
        <v>13918</v>
      </c>
      <c r="B2466" s="1">
        <v>13921</v>
      </c>
      <c r="C2466" s="1" t="s">
        <v>2162</v>
      </c>
      <c r="D2466" s="1">
        <v>516301843</v>
      </c>
      <c r="E2466" s="1" t="s">
        <v>429</v>
      </c>
      <c r="F2466" s="1" t="s">
        <v>2163</v>
      </c>
      <c r="G2466" s="1" t="s">
        <v>2164</v>
      </c>
      <c r="H2466" s="1" t="s">
        <v>76</v>
      </c>
      <c r="I2466" s="1" t="s">
        <v>228</v>
      </c>
      <c r="J2466" s="1" t="s">
        <v>61</v>
      </c>
      <c r="K2466" s="1" t="s">
        <v>53</v>
      </c>
      <c r="L2466" s="1" t="s">
        <v>821</v>
      </c>
      <c r="M2466" s="1" t="s">
        <v>476</v>
      </c>
      <c r="N2466" s="1" t="s">
        <v>878</v>
      </c>
      <c r="O2466" s="1" t="s">
        <v>62</v>
      </c>
      <c r="P2466" s="1" t="s">
        <v>1348</v>
      </c>
      <c r="Q2466" s="1" t="s">
        <v>65</v>
      </c>
      <c r="R2466" s="1" t="s">
        <v>57</v>
      </c>
      <c r="S2466" s="1" t="s">
        <v>1211</v>
      </c>
      <c r="T2466" s="109">
        <v>2.8</v>
      </c>
      <c r="U2466" s="121" t="s">
        <v>2165</v>
      </c>
      <c r="V2466" s="108">
        <v>5.3749999999999999E-2</v>
      </c>
      <c r="W2466" s="108">
        <v>7.0199999999999999E-2</v>
      </c>
      <c r="X2466" s="1" t="s">
        <v>636</v>
      </c>
      <c r="Z2466" s="107">
        <v>10000</v>
      </c>
      <c r="AA2466" s="107">
        <v>3.718</v>
      </c>
      <c r="AB2466" s="107">
        <v>95.656899999999993</v>
      </c>
      <c r="AC2466" s="107">
        <v>0</v>
      </c>
      <c r="AD2466" s="107">
        <v>35.565240000000003</v>
      </c>
      <c r="AE2466" s="107"/>
      <c r="AF2466" s="107"/>
      <c r="AG2466" s="1" t="s">
        <v>17</v>
      </c>
      <c r="AH2466" s="108">
        <v>1.5999999999999999E-5</v>
      </c>
      <c r="AI2466" s="108">
        <v>3.2387316120000001E-3</v>
      </c>
      <c r="AJ2466" s="108">
        <v>1.12677179E-3</v>
      </c>
    </row>
    <row r="2467" spans="1:36">
      <c r="A2467" s="1">
        <v>13918</v>
      </c>
      <c r="B2467" s="1">
        <v>13921</v>
      </c>
      <c r="C2467" s="1" t="s">
        <v>2166</v>
      </c>
      <c r="D2467" s="1">
        <v>69469740</v>
      </c>
      <c r="E2467" s="1" t="s">
        <v>430</v>
      </c>
      <c r="F2467" s="1" t="s">
        <v>2167</v>
      </c>
      <c r="G2467" s="1" t="s">
        <v>2168</v>
      </c>
      <c r="H2467" s="1" t="s">
        <v>76</v>
      </c>
      <c r="I2467" s="1" t="s">
        <v>230</v>
      </c>
      <c r="J2467" s="1" t="s">
        <v>61</v>
      </c>
      <c r="K2467" s="1" t="s">
        <v>53</v>
      </c>
      <c r="L2467" s="1" t="s">
        <v>821</v>
      </c>
      <c r="M2467" s="1" t="s">
        <v>476</v>
      </c>
      <c r="N2467" s="1" t="s">
        <v>878</v>
      </c>
      <c r="O2467" s="1" t="s">
        <v>62</v>
      </c>
      <c r="P2467" s="1" t="s">
        <v>2159</v>
      </c>
      <c r="Q2467" s="1" t="s">
        <v>96</v>
      </c>
      <c r="R2467" s="1" t="s">
        <v>57</v>
      </c>
      <c r="S2467" s="1" t="s">
        <v>1211</v>
      </c>
      <c r="T2467" s="109">
        <v>5.093</v>
      </c>
      <c r="U2467" s="121" t="s">
        <v>1582</v>
      </c>
      <c r="V2467" s="108">
        <v>5.8749999999999997E-2</v>
      </c>
      <c r="W2467" s="108">
        <v>7.5439999999999993E-2</v>
      </c>
      <c r="X2467" s="1" t="s">
        <v>636</v>
      </c>
      <c r="Z2467" s="107">
        <v>9000</v>
      </c>
      <c r="AA2467" s="107">
        <v>3.718</v>
      </c>
      <c r="AB2467" s="107">
        <v>92.1036</v>
      </c>
      <c r="AC2467" s="107">
        <v>0</v>
      </c>
      <c r="AD2467" s="107">
        <v>30.819710000000001</v>
      </c>
      <c r="AE2467" s="107"/>
      <c r="AF2467" s="107"/>
      <c r="AG2467" s="1" t="s">
        <v>17</v>
      </c>
      <c r="AH2467" s="108">
        <v>1.4399999999999999E-5</v>
      </c>
      <c r="AI2467" s="108">
        <v>2.8065821869999999E-3</v>
      </c>
      <c r="AJ2467" s="108">
        <v>9.7642472799999995E-4</v>
      </c>
    </row>
    <row r="2468" spans="1:36">
      <c r="A2468" s="1">
        <v>13918</v>
      </c>
      <c r="B2468" s="1">
        <v>13921</v>
      </c>
      <c r="C2468" s="1" t="s">
        <v>2169</v>
      </c>
      <c r="D2468" s="1">
        <v>191685</v>
      </c>
      <c r="E2468" s="1" t="s">
        <v>430</v>
      </c>
      <c r="F2468" s="1" t="s">
        <v>2170</v>
      </c>
      <c r="G2468" s="1" t="s">
        <v>2171</v>
      </c>
      <c r="H2468" s="1" t="s">
        <v>76</v>
      </c>
      <c r="I2468" s="1" t="s">
        <v>230</v>
      </c>
      <c r="J2468" s="1" t="s">
        <v>61</v>
      </c>
      <c r="K2468" s="1" t="s">
        <v>53</v>
      </c>
      <c r="L2468" s="1" t="s">
        <v>821</v>
      </c>
      <c r="M2468" s="1" t="s">
        <v>476</v>
      </c>
      <c r="N2468" s="1" t="s">
        <v>195</v>
      </c>
      <c r="O2468" s="1" t="s">
        <v>62</v>
      </c>
      <c r="P2468" s="1" t="s">
        <v>2149</v>
      </c>
      <c r="Q2468" s="1" t="s">
        <v>96</v>
      </c>
      <c r="R2468" s="1" t="s">
        <v>57</v>
      </c>
      <c r="S2468" s="1" t="s">
        <v>1211</v>
      </c>
      <c r="T2468" s="109">
        <v>1.006</v>
      </c>
      <c r="U2468" s="121">
        <v>48033</v>
      </c>
      <c r="V2468" s="108">
        <v>3.0769999999999999E-2</v>
      </c>
      <c r="W2468" s="108">
        <v>6.1879999999999998E-2</v>
      </c>
      <c r="X2468" s="1" t="s">
        <v>636</v>
      </c>
      <c r="Z2468" s="107">
        <v>20000</v>
      </c>
      <c r="AA2468" s="107">
        <v>3.718</v>
      </c>
      <c r="AB2468" s="107">
        <v>97.035300000000007</v>
      </c>
      <c r="AC2468" s="107">
        <v>0</v>
      </c>
      <c r="AD2468" s="107">
        <v>72.155450000000002</v>
      </c>
      <c r="AE2468" s="107"/>
      <c r="AF2468" s="107"/>
      <c r="AG2468" s="1" t="s">
        <v>17</v>
      </c>
      <c r="AH2468" s="108">
        <v>3.3333333333333301E-5</v>
      </c>
      <c r="AI2468" s="108">
        <v>6.5708016280000003E-3</v>
      </c>
      <c r="AJ2468" s="108">
        <v>2.2860165029999998E-3</v>
      </c>
    </row>
    <row r="2469" spans="1:36">
      <c r="A2469" s="1">
        <v>13918</v>
      </c>
      <c r="B2469" s="1">
        <v>13921</v>
      </c>
      <c r="C2469" s="1" t="s">
        <v>2175</v>
      </c>
      <c r="D2469" s="1">
        <v>162474</v>
      </c>
      <c r="E2469" s="1" t="s">
        <v>430</v>
      </c>
      <c r="F2469" s="1" t="s">
        <v>2176</v>
      </c>
      <c r="G2469" s="1" t="s">
        <v>2177</v>
      </c>
      <c r="H2469" s="1" t="s">
        <v>76</v>
      </c>
      <c r="I2469" s="1" t="s">
        <v>230</v>
      </c>
      <c r="J2469" s="1" t="s">
        <v>61</v>
      </c>
      <c r="K2469" s="1" t="s">
        <v>53</v>
      </c>
      <c r="L2469" s="1" t="s">
        <v>821</v>
      </c>
      <c r="M2469" s="1" t="s">
        <v>476</v>
      </c>
      <c r="N2469" s="1" t="s">
        <v>195</v>
      </c>
      <c r="O2469" s="1" t="s">
        <v>62</v>
      </c>
      <c r="P2469" s="1" t="s">
        <v>2149</v>
      </c>
      <c r="Q2469" s="1" t="s">
        <v>96</v>
      </c>
      <c r="R2469" s="1" t="s">
        <v>57</v>
      </c>
      <c r="S2469" s="1" t="s">
        <v>1211</v>
      </c>
      <c r="T2469" s="109">
        <v>1.5109999999999999</v>
      </c>
      <c r="U2469" s="121" t="s">
        <v>2178</v>
      </c>
      <c r="V2469" s="108">
        <v>3.2550000000000003E-2</v>
      </c>
      <c r="W2469" s="108">
        <v>5.9810000000000002E-2</v>
      </c>
      <c r="X2469" s="1" t="s">
        <v>636</v>
      </c>
      <c r="Z2469" s="107">
        <v>12000</v>
      </c>
      <c r="AA2469" s="107">
        <v>3.718</v>
      </c>
      <c r="AB2469" s="107">
        <v>96.585999999999999</v>
      </c>
      <c r="AC2469" s="107">
        <v>0</v>
      </c>
      <c r="AD2469" s="107">
        <v>43.09281</v>
      </c>
      <c r="AE2469" s="107"/>
      <c r="AF2469" s="107"/>
      <c r="AG2469" s="1" t="s">
        <v>17</v>
      </c>
      <c r="AH2469" s="108">
        <v>1.2E-5</v>
      </c>
      <c r="AI2469" s="108">
        <v>3.924226183E-3</v>
      </c>
      <c r="AJ2469" s="108">
        <v>1.3652589619999999E-3</v>
      </c>
    </row>
    <row r="2470" spans="1:36">
      <c r="A2470" s="1">
        <v>13918</v>
      </c>
      <c r="B2470" s="1">
        <v>13921</v>
      </c>
      <c r="C2470" s="1" t="s">
        <v>2179</v>
      </c>
      <c r="D2470" s="1">
        <v>59197630</v>
      </c>
      <c r="E2470" s="1" t="s">
        <v>430</v>
      </c>
      <c r="F2470" s="1" t="s">
        <v>2180</v>
      </c>
      <c r="G2470" s="1" t="s">
        <v>2181</v>
      </c>
      <c r="H2470" s="1" t="s">
        <v>76</v>
      </c>
      <c r="I2470" s="1" t="s">
        <v>230</v>
      </c>
      <c r="J2470" s="1" t="s">
        <v>61</v>
      </c>
      <c r="K2470" s="1" t="s">
        <v>53</v>
      </c>
      <c r="L2470" s="1" t="s">
        <v>821</v>
      </c>
      <c r="M2470" s="1" t="s">
        <v>476</v>
      </c>
      <c r="N2470" s="1" t="s">
        <v>879</v>
      </c>
      <c r="O2470" s="1" t="s">
        <v>62</v>
      </c>
      <c r="P2470" s="1" t="s">
        <v>2182</v>
      </c>
      <c r="Q2470" s="1" t="s">
        <v>96</v>
      </c>
      <c r="R2470" s="1" t="s">
        <v>57</v>
      </c>
      <c r="S2470" s="1" t="s">
        <v>1211</v>
      </c>
      <c r="T2470" s="109">
        <v>1.9239999999999999</v>
      </c>
      <c r="U2470" s="121" t="s">
        <v>2183</v>
      </c>
      <c r="V2470" s="108">
        <v>6.5000000000000002E-2</v>
      </c>
      <c r="W2470" s="108">
        <v>7.2959999999999997E-2</v>
      </c>
      <c r="X2470" s="1" t="s">
        <v>636</v>
      </c>
      <c r="Z2470" s="107">
        <v>2000</v>
      </c>
      <c r="AA2470" s="107">
        <v>3.718</v>
      </c>
      <c r="AB2470" s="107">
        <v>101.2264</v>
      </c>
      <c r="AC2470" s="107">
        <v>0</v>
      </c>
      <c r="AD2470" s="107">
        <v>7.5271999999999997</v>
      </c>
      <c r="AE2470" s="107"/>
      <c r="AF2470" s="107"/>
      <c r="AG2470" s="1" t="s">
        <v>17</v>
      </c>
      <c r="AH2470" s="108">
        <v>4.4444444444444399E-6</v>
      </c>
      <c r="AI2470" s="108">
        <v>6.8546087600000001E-4</v>
      </c>
      <c r="AJ2470" s="108">
        <v>2.3847545E-4</v>
      </c>
    </row>
    <row r="2471" spans="1:36">
      <c r="A2471" s="1">
        <v>13918</v>
      </c>
      <c r="B2471" s="1">
        <v>13921</v>
      </c>
      <c r="C2471" s="1" t="s">
        <v>2187</v>
      </c>
      <c r="D2471" s="1">
        <v>199871</v>
      </c>
      <c r="E2471" s="1" t="s">
        <v>430</v>
      </c>
      <c r="F2471" s="1" t="s">
        <v>2188</v>
      </c>
      <c r="G2471" s="1" t="s">
        <v>2189</v>
      </c>
      <c r="H2471" s="1" t="s">
        <v>76</v>
      </c>
      <c r="I2471" s="1" t="s">
        <v>230</v>
      </c>
      <c r="J2471" s="1" t="s">
        <v>61</v>
      </c>
      <c r="K2471" s="1" t="s">
        <v>53</v>
      </c>
      <c r="L2471" s="1" t="s">
        <v>821</v>
      </c>
      <c r="M2471" s="1" t="s">
        <v>476</v>
      </c>
      <c r="N2471" s="1" t="s">
        <v>921</v>
      </c>
      <c r="O2471" s="1" t="s">
        <v>62</v>
      </c>
      <c r="P2471" s="1" t="s">
        <v>2190</v>
      </c>
      <c r="Q2471" s="1" t="s">
        <v>84</v>
      </c>
      <c r="R2471" s="1" t="s">
        <v>57</v>
      </c>
      <c r="S2471" s="1" t="s">
        <v>1211</v>
      </c>
      <c r="T2471" s="109">
        <v>6.0490000000000004</v>
      </c>
      <c r="U2471" s="121" t="s">
        <v>2191</v>
      </c>
      <c r="V2471" s="108">
        <v>3.7499999999999999E-2</v>
      </c>
      <c r="W2471" s="108">
        <v>5.5969999999999999E-2</v>
      </c>
      <c r="X2471" s="1" t="s">
        <v>636</v>
      </c>
      <c r="Z2471" s="107">
        <v>5000</v>
      </c>
      <c r="AA2471" s="107">
        <v>3.718</v>
      </c>
      <c r="AB2471" s="107">
        <v>90.000500000000002</v>
      </c>
      <c r="AC2471" s="107">
        <v>0</v>
      </c>
      <c r="AD2471" s="107">
        <v>16.731089999999998</v>
      </c>
      <c r="AE2471" s="107"/>
      <c r="AF2471" s="107"/>
      <c r="AG2471" s="1" t="s">
        <v>17</v>
      </c>
      <c r="AH2471" s="108">
        <v>1.0000000000000001E-5</v>
      </c>
      <c r="AI2471" s="108">
        <v>1.523608728E-3</v>
      </c>
      <c r="AJ2471" s="108">
        <v>5.3007150299999996E-4</v>
      </c>
    </row>
    <row r="2472" spans="1:36">
      <c r="A2472" s="1">
        <v>13918</v>
      </c>
      <c r="B2472" s="1">
        <v>13921</v>
      </c>
      <c r="C2472" s="1" t="s">
        <v>2192</v>
      </c>
      <c r="D2472" s="1" t="s">
        <v>2193</v>
      </c>
      <c r="E2472" s="1" t="s">
        <v>430</v>
      </c>
      <c r="F2472" s="1" t="s">
        <v>2192</v>
      </c>
      <c r="G2472" s="1" t="s">
        <v>2194</v>
      </c>
      <c r="H2472" s="1" t="s">
        <v>76</v>
      </c>
      <c r="I2472" s="1" t="s">
        <v>230</v>
      </c>
      <c r="J2472" s="1" t="s">
        <v>61</v>
      </c>
      <c r="K2472" s="1" t="s">
        <v>970</v>
      </c>
      <c r="L2472" s="1" t="s">
        <v>821</v>
      </c>
      <c r="M2472" s="1" t="s">
        <v>488</v>
      </c>
      <c r="N2472" s="1" t="s">
        <v>903</v>
      </c>
      <c r="O2472" s="1" t="s">
        <v>62</v>
      </c>
      <c r="P2472" s="1" t="s">
        <v>1282</v>
      </c>
      <c r="Q2472" s="1" t="s">
        <v>84</v>
      </c>
      <c r="R2472" s="1" t="s">
        <v>57</v>
      </c>
      <c r="S2472" s="1" t="s">
        <v>1211</v>
      </c>
      <c r="T2472" s="109">
        <v>2.593</v>
      </c>
      <c r="U2472" s="121" t="s">
        <v>2195</v>
      </c>
      <c r="V2472" s="108">
        <v>5.7500000000000002E-2</v>
      </c>
      <c r="W2472" s="108">
        <v>4.7419999999999997E-2</v>
      </c>
      <c r="X2472" s="1" t="s">
        <v>636</v>
      </c>
      <c r="Z2472" s="107">
        <v>2000</v>
      </c>
      <c r="AA2472" s="107">
        <v>3.718</v>
      </c>
      <c r="AB2472" s="107">
        <v>103.8969</v>
      </c>
      <c r="AC2472" s="107">
        <v>0</v>
      </c>
      <c r="AD2472" s="107">
        <v>7.7257699999999998</v>
      </c>
      <c r="AE2472" s="107"/>
      <c r="AF2472" s="107"/>
      <c r="AG2472" s="1" t="s">
        <v>17</v>
      </c>
      <c r="AH2472" s="108">
        <v>1.9999999999999999E-6</v>
      </c>
      <c r="AI2472" s="108">
        <v>7.0354355899999999E-4</v>
      </c>
      <c r="AJ2472" s="108">
        <v>2.4476651000000002E-4</v>
      </c>
    </row>
    <row r="2473" spans="1:36">
      <c r="A2473" s="1">
        <v>13918</v>
      </c>
      <c r="B2473" s="1">
        <v>13921</v>
      </c>
      <c r="C2473" s="1" t="s">
        <v>2196</v>
      </c>
      <c r="D2473" s="1" t="s">
        <v>2197</v>
      </c>
      <c r="E2473" s="1" t="s">
        <v>430</v>
      </c>
      <c r="F2473" s="1" t="s">
        <v>2196</v>
      </c>
      <c r="G2473" s="1" t="s">
        <v>2198</v>
      </c>
      <c r="H2473" s="1" t="s">
        <v>76</v>
      </c>
      <c r="I2473" s="1" t="s">
        <v>230</v>
      </c>
      <c r="J2473" s="1" t="s">
        <v>61</v>
      </c>
      <c r="K2473" s="1" t="s">
        <v>970</v>
      </c>
      <c r="L2473" s="1" t="s">
        <v>821</v>
      </c>
      <c r="M2473" s="1" t="s">
        <v>479</v>
      </c>
      <c r="N2473" s="1" t="s">
        <v>903</v>
      </c>
      <c r="O2473" s="1" t="s">
        <v>62</v>
      </c>
      <c r="P2473" s="1" t="s">
        <v>2190</v>
      </c>
      <c r="Q2473" s="1" t="s">
        <v>84</v>
      </c>
      <c r="R2473" s="1" t="s">
        <v>57</v>
      </c>
      <c r="S2473" s="1" t="s">
        <v>1211</v>
      </c>
      <c r="T2473" s="109">
        <v>2.5750000000000002</v>
      </c>
      <c r="U2473" s="121" t="s">
        <v>2195</v>
      </c>
      <c r="V2473" s="108">
        <v>6.3750000000000001E-2</v>
      </c>
      <c r="W2473" s="108">
        <v>4.7890000000000002E-2</v>
      </c>
      <c r="X2473" s="1" t="s">
        <v>636</v>
      </c>
      <c r="Z2473" s="107">
        <v>2000</v>
      </c>
      <c r="AA2473" s="107">
        <v>3.718</v>
      </c>
      <c r="AB2473" s="107">
        <v>105.5371</v>
      </c>
      <c r="AC2473" s="107">
        <v>0</v>
      </c>
      <c r="AD2473" s="107">
        <v>7.8477399999999999</v>
      </c>
      <c r="AE2473" s="107"/>
      <c r="AF2473" s="107"/>
      <c r="AG2473" s="1" t="s">
        <v>17</v>
      </c>
      <c r="AH2473" s="108">
        <v>1.9999999999999999E-6</v>
      </c>
      <c r="AI2473" s="108">
        <v>7.1465069799999997E-4</v>
      </c>
      <c r="AJ2473" s="108">
        <v>2.4863074300000002E-4</v>
      </c>
    </row>
    <row r="2474" spans="1:36">
      <c r="A2474" s="1">
        <v>13918</v>
      </c>
      <c r="B2474" s="1">
        <v>13921</v>
      </c>
      <c r="C2474" s="1" t="s">
        <v>2199</v>
      </c>
      <c r="D2474" s="1">
        <v>186044</v>
      </c>
      <c r="E2474" s="1" t="s">
        <v>430</v>
      </c>
      <c r="F2474" s="1" t="s">
        <v>2200</v>
      </c>
      <c r="G2474" s="1" t="s">
        <v>2201</v>
      </c>
      <c r="H2474" s="1" t="s">
        <v>76</v>
      </c>
      <c r="I2474" s="1" t="s">
        <v>228</v>
      </c>
      <c r="J2474" s="1" t="s">
        <v>61</v>
      </c>
      <c r="K2474" s="1" t="s">
        <v>53</v>
      </c>
      <c r="L2474" s="1" t="s">
        <v>821</v>
      </c>
      <c r="M2474" s="1" t="s">
        <v>476</v>
      </c>
      <c r="N2474" s="1" t="s">
        <v>195</v>
      </c>
      <c r="O2474" s="1" t="s">
        <v>62</v>
      </c>
      <c r="P2474" s="1" t="s">
        <v>1282</v>
      </c>
      <c r="Q2474" s="1" t="s">
        <v>84</v>
      </c>
      <c r="R2474" s="1" t="s">
        <v>57</v>
      </c>
      <c r="S2474" s="1" t="s">
        <v>1211</v>
      </c>
      <c r="T2474" s="109">
        <v>2.6269999999999998</v>
      </c>
      <c r="U2474" s="121" t="s">
        <v>2202</v>
      </c>
      <c r="V2474" s="108">
        <v>5.3749999999999999E-2</v>
      </c>
      <c r="W2474" s="108">
        <v>5.4489999999999997E-2</v>
      </c>
      <c r="X2474" s="1" t="s">
        <v>636</v>
      </c>
      <c r="Z2474" s="107">
        <v>7000</v>
      </c>
      <c r="AA2474" s="107">
        <v>3.718</v>
      </c>
      <c r="AB2474" s="107">
        <v>100.78740000000001</v>
      </c>
      <c r="AC2474" s="107">
        <v>0</v>
      </c>
      <c r="AD2474" s="107">
        <v>26.230930000000001</v>
      </c>
      <c r="AE2474" s="107"/>
      <c r="AF2474" s="107"/>
      <c r="AG2474" s="1" t="s">
        <v>17</v>
      </c>
      <c r="AH2474" s="108">
        <v>8.7499999999999992E-6</v>
      </c>
      <c r="AI2474" s="108">
        <v>2.3887071249999998E-3</v>
      </c>
      <c r="AJ2474" s="108">
        <v>8.3104379300000003E-4</v>
      </c>
    </row>
    <row r="2475" spans="1:36">
      <c r="A2475" s="1">
        <v>13918</v>
      </c>
      <c r="B2475" s="1">
        <v>13921</v>
      </c>
      <c r="C2475" s="1" t="s">
        <v>2470</v>
      </c>
      <c r="D2475" s="1" t="s">
        <v>3548</v>
      </c>
      <c r="E2475" s="118" t="s">
        <v>430</v>
      </c>
      <c r="F2475" s="1" t="s">
        <v>2470</v>
      </c>
      <c r="G2475" s="1" t="s">
        <v>2471</v>
      </c>
      <c r="H2475" s="1" t="s">
        <v>76</v>
      </c>
      <c r="I2475" s="1" t="s">
        <v>230</v>
      </c>
      <c r="J2475" s="1" t="s">
        <v>61</v>
      </c>
      <c r="K2475" s="1" t="s">
        <v>314</v>
      </c>
      <c r="L2475" s="1" t="s">
        <v>821</v>
      </c>
      <c r="M2475" s="1" t="s">
        <v>476</v>
      </c>
      <c r="N2475" s="1" t="s">
        <v>895</v>
      </c>
      <c r="O2475" s="1" t="s">
        <v>62</v>
      </c>
      <c r="P2475" s="1" t="s">
        <v>2144</v>
      </c>
      <c r="Q2475" s="1" t="s">
        <v>84</v>
      </c>
      <c r="R2475" s="1" t="s">
        <v>57</v>
      </c>
      <c r="S2475" s="1" t="s">
        <v>1216</v>
      </c>
      <c r="T2475" s="109">
        <v>2.2000000000000002</v>
      </c>
      <c r="U2475" s="121">
        <v>46454</v>
      </c>
      <c r="V2475" s="108">
        <v>4.8669999999999998E-2</v>
      </c>
      <c r="W2475" s="108">
        <v>3.347E-2</v>
      </c>
      <c r="X2475" s="1" t="s">
        <v>636</v>
      </c>
      <c r="Z2475" s="107">
        <v>2000</v>
      </c>
      <c r="AA2475" s="107">
        <v>4.0218999999999996</v>
      </c>
      <c r="AB2475" s="107">
        <v>106.5802</v>
      </c>
      <c r="AC2475" s="107">
        <v>0</v>
      </c>
      <c r="AD2475" s="107">
        <v>8.5731000000000002</v>
      </c>
      <c r="AE2475" s="107"/>
      <c r="AF2475" s="107"/>
      <c r="AG2475" s="1" t="s">
        <v>17</v>
      </c>
      <c r="AH2475" s="108">
        <v>1.9999999999999999E-6</v>
      </c>
      <c r="AI2475" s="108">
        <v>7.8070526099999996E-4</v>
      </c>
      <c r="AJ2475" s="108">
        <v>2.7161147300000001E-4</v>
      </c>
    </row>
    <row r="2476" spans="1:36">
      <c r="A2476" s="1">
        <v>13918</v>
      </c>
      <c r="B2476" s="1">
        <v>13921</v>
      </c>
      <c r="C2476" s="1" t="s">
        <v>2166</v>
      </c>
      <c r="D2476" s="1" t="s">
        <v>2226</v>
      </c>
      <c r="E2476" s="1" t="s">
        <v>430</v>
      </c>
      <c r="F2476" s="1" t="s">
        <v>2227</v>
      </c>
      <c r="G2476" s="1" t="s">
        <v>2228</v>
      </c>
      <c r="H2476" s="1" t="s">
        <v>76</v>
      </c>
      <c r="I2476" s="1" t="s">
        <v>228</v>
      </c>
      <c r="J2476" s="1" t="s">
        <v>61</v>
      </c>
      <c r="K2476" s="1" t="s">
        <v>53</v>
      </c>
      <c r="L2476" s="1" t="s">
        <v>821</v>
      </c>
      <c r="M2476" s="1" t="s">
        <v>496</v>
      </c>
      <c r="N2476" s="1" t="s">
        <v>879</v>
      </c>
      <c r="O2476" s="1" t="s">
        <v>62</v>
      </c>
      <c r="P2476" s="1" t="s">
        <v>2159</v>
      </c>
      <c r="Q2476" s="1" t="s">
        <v>96</v>
      </c>
      <c r="R2476" s="1" t="s">
        <v>57</v>
      </c>
      <c r="S2476" s="1" t="s">
        <v>1211</v>
      </c>
      <c r="T2476" s="109">
        <v>4.5179999999999998</v>
      </c>
      <c r="U2476" s="121" t="s">
        <v>1982</v>
      </c>
      <c r="V2476" s="108">
        <v>8.5000000000000006E-2</v>
      </c>
      <c r="W2476" s="108">
        <v>7.9829999999999998E-2</v>
      </c>
      <c r="X2476" s="1" t="s">
        <v>636</v>
      </c>
      <c r="Z2476" s="107">
        <v>31000</v>
      </c>
      <c r="AA2476" s="107">
        <v>3.718</v>
      </c>
      <c r="AB2476" s="107">
        <v>103.1932</v>
      </c>
      <c r="AC2476" s="107">
        <v>0</v>
      </c>
      <c r="AD2476" s="107">
        <v>118.93841999999999</v>
      </c>
      <c r="AE2476" s="107"/>
      <c r="AF2476" s="107"/>
      <c r="AG2476" s="1" t="s">
        <v>17</v>
      </c>
      <c r="AH2476" s="108">
        <v>4.1333333333333299E-5</v>
      </c>
      <c r="AI2476" s="108">
        <v>1.0831070470999999E-2</v>
      </c>
      <c r="AJ2476" s="108">
        <v>3.768186477E-3</v>
      </c>
    </row>
    <row r="2477" spans="1:36">
      <c r="A2477" s="1">
        <v>13918</v>
      </c>
      <c r="B2477" s="1">
        <v>13921</v>
      </c>
      <c r="C2477" s="1" t="s">
        <v>2474</v>
      </c>
      <c r="D2477" s="1" t="s">
        <v>2475</v>
      </c>
      <c r="E2477" s="1" t="s">
        <v>430</v>
      </c>
      <c r="F2477" s="1" t="s">
        <v>2476</v>
      </c>
      <c r="G2477" s="1" t="s">
        <v>2477</v>
      </c>
      <c r="H2477" s="1" t="s">
        <v>76</v>
      </c>
      <c r="I2477" s="1" t="s">
        <v>230</v>
      </c>
      <c r="J2477" s="1" t="s">
        <v>61</v>
      </c>
      <c r="K2477" s="1" t="s">
        <v>315</v>
      </c>
      <c r="L2477" s="1" t="s">
        <v>821</v>
      </c>
      <c r="M2477" s="1" t="s">
        <v>476</v>
      </c>
      <c r="N2477" s="1" t="s">
        <v>195</v>
      </c>
      <c r="O2477" s="1" t="s">
        <v>62</v>
      </c>
      <c r="P2477" s="1" t="s">
        <v>2478</v>
      </c>
      <c r="Q2477" s="1" t="s">
        <v>96</v>
      </c>
      <c r="R2477" s="1" t="s">
        <v>57</v>
      </c>
      <c r="S2477" s="1" t="s">
        <v>1211</v>
      </c>
      <c r="T2477" s="109">
        <v>6.6390000000000002</v>
      </c>
      <c r="U2477" s="121" t="s">
        <v>2479</v>
      </c>
      <c r="V2477" s="108">
        <v>6.6919999999999993E-2</v>
      </c>
      <c r="W2477" s="108">
        <v>5.7360000000000001E-2</v>
      </c>
      <c r="X2477" s="1" t="s">
        <v>636</v>
      </c>
      <c r="Z2477" s="107">
        <v>4000</v>
      </c>
      <c r="AA2477" s="107">
        <v>3.718</v>
      </c>
      <c r="AB2477" s="107">
        <v>107.4372</v>
      </c>
      <c r="AC2477" s="107">
        <v>0</v>
      </c>
      <c r="AD2477" s="107">
        <v>15.978059999999999</v>
      </c>
      <c r="AE2477" s="107"/>
      <c r="AF2477" s="107"/>
      <c r="AG2477" s="1" t="s">
        <v>17</v>
      </c>
      <c r="AH2477" s="108">
        <v>2.6666666666666698E-6</v>
      </c>
      <c r="AI2477" s="108">
        <v>1.4550344099999999E-3</v>
      </c>
      <c r="AJ2477" s="108">
        <v>5.0621413599999995E-4</v>
      </c>
    </row>
    <row r="2478" spans="1:36">
      <c r="A2478" s="1">
        <v>13918</v>
      </c>
      <c r="B2478" s="1">
        <v>13921</v>
      </c>
      <c r="C2478" s="1" t="s">
        <v>2488</v>
      </c>
      <c r="D2478" s="1" t="s">
        <v>2489</v>
      </c>
      <c r="E2478" s="1" t="s">
        <v>430</v>
      </c>
      <c r="F2478" s="1" t="s">
        <v>2490</v>
      </c>
      <c r="G2478" s="1" t="s">
        <v>2491</v>
      </c>
      <c r="H2478" s="1" t="s">
        <v>76</v>
      </c>
      <c r="I2478" s="1" t="s">
        <v>230</v>
      </c>
      <c r="J2478" s="1" t="s">
        <v>61</v>
      </c>
      <c r="K2478" s="1" t="s">
        <v>314</v>
      </c>
      <c r="L2478" s="1" t="s">
        <v>821</v>
      </c>
      <c r="M2478" s="1" t="s">
        <v>494</v>
      </c>
      <c r="N2478" s="1" t="s">
        <v>910</v>
      </c>
      <c r="O2478" s="1" t="s">
        <v>62</v>
      </c>
      <c r="P2478" s="1" t="s">
        <v>2220</v>
      </c>
      <c r="Q2478" s="1" t="s">
        <v>96</v>
      </c>
      <c r="R2478" s="1" t="s">
        <v>57</v>
      </c>
      <c r="S2478" s="1" t="s">
        <v>1211</v>
      </c>
      <c r="T2478" s="109">
        <v>6.5</v>
      </c>
      <c r="U2478" s="121" t="s">
        <v>2492</v>
      </c>
      <c r="V2478" s="108">
        <v>6.5000000000000002E-2</v>
      </c>
      <c r="W2478" s="108">
        <v>5.747E-2</v>
      </c>
      <c r="X2478" s="1" t="s">
        <v>636</v>
      </c>
      <c r="Z2478" s="107">
        <v>6000</v>
      </c>
      <c r="AA2478" s="107">
        <v>3.718</v>
      </c>
      <c r="AB2478" s="107">
        <v>107.4293</v>
      </c>
      <c r="AC2478" s="107">
        <v>0</v>
      </c>
      <c r="AD2478" s="107">
        <v>23.965330000000002</v>
      </c>
      <c r="AE2478" s="107"/>
      <c r="AF2478" s="107"/>
      <c r="AG2478" s="1" t="s">
        <v>17</v>
      </c>
      <c r="AH2478" s="108">
        <v>3.4285714285714298E-6</v>
      </c>
      <c r="AI2478" s="108">
        <v>2.182391342E-3</v>
      </c>
      <c r="AJ2478" s="108">
        <v>7.5926544500000003E-4</v>
      </c>
    </row>
    <row r="2479" spans="1:36">
      <c r="A2479" s="1">
        <v>13918</v>
      </c>
      <c r="B2479" s="1">
        <v>13921</v>
      </c>
      <c r="C2479" s="1" t="s">
        <v>2493</v>
      </c>
      <c r="D2479" s="1" t="s">
        <v>2494</v>
      </c>
      <c r="E2479" s="1" t="s">
        <v>430</v>
      </c>
      <c r="F2479" s="1" t="s">
        <v>2495</v>
      </c>
      <c r="G2479" s="1" t="s">
        <v>2496</v>
      </c>
      <c r="H2479" s="1" t="s">
        <v>76</v>
      </c>
      <c r="I2479" s="1" t="s">
        <v>230</v>
      </c>
      <c r="J2479" s="1" t="s">
        <v>61</v>
      </c>
      <c r="K2479" s="1" t="s">
        <v>314</v>
      </c>
      <c r="L2479" s="1" t="s">
        <v>821</v>
      </c>
      <c r="M2479" s="1" t="s">
        <v>476</v>
      </c>
      <c r="N2479" s="1" t="s">
        <v>921</v>
      </c>
      <c r="O2479" s="1" t="s">
        <v>62</v>
      </c>
      <c r="P2479" s="1" t="s">
        <v>2149</v>
      </c>
      <c r="Q2479" s="1" t="s">
        <v>96</v>
      </c>
      <c r="R2479" s="1" t="s">
        <v>57</v>
      </c>
      <c r="S2479" s="1" t="s">
        <v>1211</v>
      </c>
      <c r="T2479" s="109">
        <v>6.7670000000000003</v>
      </c>
      <c r="U2479" s="121">
        <v>49282</v>
      </c>
      <c r="V2479" s="108">
        <v>6.0999999999999999E-2</v>
      </c>
      <c r="W2479" s="108">
        <v>5.6660000000000002E-2</v>
      </c>
      <c r="X2479" s="1" t="s">
        <v>636</v>
      </c>
      <c r="Z2479" s="107">
        <v>6000</v>
      </c>
      <c r="AA2479" s="107">
        <v>3.718</v>
      </c>
      <c r="AB2479" s="107">
        <v>105.9136</v>
      </c>
      <c r="AC2479" s="107">
        <v>0</v>
      </c>
      <c r="AD2479" s="107">
        <v>23.627210000000002</v>
      </c>
      <c r="AE2479" s="107"/>
      <c r="AF2479" s="107"/>
      <c r="AG2479" s="1" t="s">
        <v>17</v>
      </c>
      <c r="AH2479" s="108">
        <v>1.0000000000000001E-5</v>
      </c>
      <c r="AI2479" s="108">
        <v>2.1516006059999998E-3</v>
      </c>
      <c r="AJ2479" s="108">
        <v>7.4855318500000002E-4</v>
      </c>
    </row>
    <row r="2480" spans="1:36">
      <c r="A2480" s="1">
        <v>13918</v>
      </c>
      <c r="B2480" s="1">
        <v>13921</v>
      </c>
      <c r="C2480" s="1" t="s">
        <v>2229</v>
      </c>
      <c r="D2480" s="1" t="s">
        <v>2230</v>
      </c>
      <c r="E2480" s="1" t="s">
        <v>430</v>
      </c>
      <c r="F2480" s="1" t="s">
        <v>2231</v>
      </c>
      <c r="G2480" s="1" t="s">
        <v>2232</v>
      </c>
      <c r="H2480" s="1" t="s">
        <v>76</v>
      </c>
      <c r="I2480" s="1" t="s">
        <v>230</v>
      </c>
      <c r="J2480" s="1" t="s">
        <v>61</v>
      </c>
      <c r="K2480" s="1" t="s">
        <v>314</v>
      </c>
      <c r="L2480" s="1" t="s">
        <v>821</v>
      </c>
      <c r="M2480" s="1" t="s">
        <v>494</v>
      </c>
      <c r="N2480" s="1" t="s">
        <v>1151</v>
      </c>
      <c r="O2480" s="1" t="s">
        <v>62</v>
      </c>
      <c r="P2480" s="1" t="s">
        <v>2233</v>
      </c>
      <c r="Q2480" s="1" t="s">
        <v>84</v>
      </c>
      <c r="R2480" s="1" t="s">
        <v>57</v>
      </c>
      <c r="S2480" s="1" t="s">
        <v>1211</v>
      </c>
      <c r="T2480" s="109">
        <v>3.7610000000000001</v>
      </c>
      <c r="U2480" s="121" t="s">
        <v>2234</v>
      </c>
      <c r="V2480" s="108">
        <v>6.8750000000000006E-2</v>
      </c>
      <c r="W2480" s="108">
        <v>6.1519999999999998E-2</v>
      </c>
      <c r="X2480" s="1" t="s">
        <v>636</v>
      </c>
      <c r="Z2480" s="107">
        <v>9000</v>
      </c>
      <c r="AA2480" s="107">
        <v>3.718</v>
      </c>
      <c r="AB2480" s="107">
        <v>103.62260000000001</v>
      </c>
      <c r="AC2480" s="107">
        <v>0</v>
      </c>
      <c r="AD2480" s="107">
        <v>34.674190000000003</v>
      </c>
      <c r="AE2480" s="107"/>
      <c r="AF2480" s="107"/>
      <c r="AG2480" s="1" t="s">
        <v>17</v>
      </c>
      <c r="AH2480" s="108">
        <v>1.5E-5</v>
      </c>
      <c r="AI2480" s="108">
        <v>3.1575885690000001E-3</v>
      </c>
      <c r="AJ2480" s="108">
        <v>1.098541698E-3</v>
      </c>
    </row>
    <row r="2481" spans="1:36">
      <c r="A2481" s="1">
        <v>13918</v>
      </c>
      <c r="B2481" s="1">
        <v>13921</v>
      </c>
      <c r="C2481" s="1" t="s">
        <v>2235</v>
      </c>
      <c r="D2481" s="1" t="s">
        <v>2236</v>
      </c>
      <c r="E2481" s="1" t="s">
        <v>430</v>
      </c>
      <c r="F2481" s="1" t="s">
        <v>2237</v>
      </c>
      <c r="G2481" s="1" t="s">
        <v>2238</v>
      </c>
      <c r="H2481" s="1" t="s">
        <v>76</v>
      </c>
      <c r="I2481" s="1" t="s">
        <v>230</v>
      </c>
      <c r="J2481" s="1" t="s">
        <v>61</v>
      </c>
      <c r="K2481" s="1" t="s">
        <v>314</v>
      </c>
      <c r="L2481" s="1" t="s">
        <v>821</v>
      </c>
      <c r="M2481" s="1" t="s">
        <v>476</v>
      </c>
      <c r="N2481" s="1" t="s">
        <v>878</v>
      </c>
      <c r="O2481" s="1" t="s">
        <v>62</v>
      </c>
      <c r="P2481" s="1" t="s">
        <v>2149</v>
      </c>
      <c r="Q2481" s="1" t="s">
        <v>96</v>
      </c>
      <c r="R2481" s="1" t="s">
        <v>57</v>
      </c>
      <c r="S2481" s="1" t="s">
        <v>1211</v>
      </c>
      <c r="T2481" s="109">
        <v>4.0780000000000003</v>
      </c>
      <c r="U2481" s="121">
        <v>47128</v>
      </c>
      <c r="V2481" s="108">
        <v>5.0259999999999999E-2</v>
      </c>
      <c r="W2481" s="108">
        <v>5.2080000000000001E-2</v>
      </c>
      <c r="X2481" s="1" t="s">
        <v>636</v>
      </c>
      <c r="Z2481" s="107">
        <v>10000</v>
      </c>
      <c r="AA2481" s="107">
        <v>3.718</v>
      </c>
      <c r="AB2481" s="107">
        <v>99.290999999999997</v>
      </c>
      <c r="AC2481" s="107">
        <v>0</v>
      </c>
      <c r="AD2481" s="107">
        <v>36.91639</v>
      </c>
      <c r="AE2481" s="107"/>
      <c r="AF2481" s="107"/>
      <c r="AG2481" s="1" t="s">
        <v>17</v>
      </c>
      <c r="AH2481" s="108">
        <v>1.0000000000000001E-5</v>
      </c>
      <c r="AI2481" s="108">
        <v>3.3617734420000002E-3</v>
      </c>
      <c r="AJ2481" s="108">
        <v>1.169578691E-3</v>
      </c>
    </row>
    <row r="2482" spans="1:36">
      <c r="A2482" s="1">
        <v>13918</v>
      </c>
      <c r="B2482" s="1">
        <v>13921</v>
      </c>
      <c r="C2482" s="1" t="s">
        <v>2239</v>
      </c>
      <c r="D2482" s="1" t="s">
        <v>2236</v>
      </c>
      <c r="E2482" s="1" t="s">
        <v>430</v>
      </c>
      <c r="F2482" s="1" t="s">
        <v>2240</v>
      </c>
      <c r="G2482" s="1" t="s">
        <v>2241</v>
      </c>
      <c r="H2482" s="1" t="s">
        <v>76</v>
      </c>
      <c r="I2482" s="1" t="s">
        <v>230</v>
      </c>
      <c r="J2482" s="1" t="s">
        <v>61</v>
      </c>
      <c r="K2482" s="1" t="s">
        <v>314</v>
      </c>
      <c r="L2482" s="1" t="s">
        <v>821</v>
      </c>
      <c r="M2482" s="1" t="s">
        <v>476</v>
      </c>
      <c r="N2482" s="1" t="s">
        <v>878</v>
      </c>
      <c r="O2482" s="1" t="s">
        <v>62</v>
      </c>
      <c r="P2482" s="1" t="s">
        <v>2149</v>
      </c>
      <c r="Q2482" s="1" t="s">
        <v>96</v>
      </c>
      <c r="R2482" s="1" t="s">
        <v>57</v>
      </c>
      <c r="S2482" s="1" t="s">
        <v>1211</v>
      </c>
      <c r="T2482" s="109">
        <v>7.4720000000000004</v>
      </c>
      <c r="U2482" s="121">
        <v>48954</v>
      </c>
      <c r="V2482" s="108">
        <v>5.5840000000000001E-2</v>
      </c>
      <c r="W2482" s="108">
        <v>5.8700000000000002E-2</v>
      </c>
      <c r="X2482" s="1" t="s">
        <v>636</v>
      </c>
      <c r="Z2482" s="107">
        <v>10000</v>
      </c>
      <c r="AA2482" s="107">
        <v>3.718</v>
      </c>
      <c r="AB2482" s="107">
        <v>97.957499999999996</v>
      </c>
      <c r="AC2482" s="107">
        <v>0</v>
      </c>
      <c r="AD2482" s="107">
        <v>36.4206</v>
      </c>
      <c r="AE2482" s="107"/>
      <c r="AF2482" s="107"/>
      <c r="AG2482" s="1" t="s">
        <v>17</v>
      </c>
      <c r="AH2482" s="108">
        <v>7.9999999999999996E-6</v>
      </c>
      <c r="AI2482" s="108">
        <v>3.3166245620000001E-3</v>
      </c>
      <c r="AJ2482" s="108">
        <v>1.1538711579999999E-3</v>
      </c>
    </row>
    <row r="2483" spans="1:36">
      <c r="A2483" s="1">
        <v>13918</v>
      </c>
      <c r="B2483" s="1">
        <v>13921</v>
      </c>
      <c r="C2483" s="1" t="s">
        <v>2242</v>
      </c>
      <c r="D2483" s="1" t="s">
        <v>2243</v>
      </c>
      <c r="E2483" s="1" t="s">
        <v>430</v>
      </c>
      <c r="F2483" s="1" t="s">
        <v>2244</v>
      </c>
      <c r="G2483" s="1" t="s">
        <v>2245</v>
      </c>
      <c r="H2483" s="1" t="s">
        <v>76</v>
      </c>
      <c r="I2483" s="1" t="s">
        <v>230</v>
      </c>
      <c r="J2483" s="1" t="s">
        <v>61</v>
      </c>
      <c r="K2483" s="1" t="s">
        <v>314</v>
      </c>
      <c r="L2483" s="1" t="s">
        <v>821</v>
      </c>
      <c r="M2483" s="1" t="s">
        <v>476</v>
      </c>
      <c r="N2483" s="1" t="s">
        <v>1151</v>
      </c>
      <c r="O2483" s="1" t="s">
        <v>62</v>
      </c>
      <c r="P2483" s="1" t="s">
        <v>2149</v>
      </c>
      <c r="Q2483" s="1" t="s">
        <v>96</v>
      </c>
      <c r="R2483" s="1" t="s">
        <v>57</v>
      </c>
      <c r="S2483" s="1" t="s">
        <v>1211</v>
      </c>
      <c r="T2483" s="109">
        <v>3.9660000000000002</v>
      </c>
      <c r="U2483" s="121">
        <v>47461</v>
      </c>
      <c r="V2483" s="108">
        <v>5.8000000000000003E-2</v>
      </c>
      <c r="W2483" s="108">
        <v>6.0690000000000001E-2</v>
      </c>
      <c r="X2483" s="1" t="s">
        <v>636</v>
      </c>
      <c r="Z2483" s="107">
        <v>10000</v>
      </c>
      <c r="AA2483" s="107">
        <v>3.718</v>
      </c>
      <c r="AB2483" s="107">
        <v>99.285200000000003</v>
      </c>
      <c r="AC2483" s="107">
        <v>0</v>
      </c>
      <c r="AD2483" s="107">
        <v>36.914239999999999</v>
      </c>
      <c r="AE2483" s="107"/>
      <c r="AF2483" s="107"/>
      <c r="AG2483" s="1" t="s">
        <v>17</v>
      </c>
      <c r="AH2483" s="108">
        <v>2.0000000000000002E-5</v>
      </c>
      <c r="AI2483" s="108">
        <v>3.3615776530000001E-3</v>
      </c>
      <c r="AJ2483" s="108">
        <v>1.169510575E-3</v>
      </c>
    </row>
    <row r="2484" spans="1:36">
      <c r="A2484" s="1">
        <v>13918</v>
      </c>
      <c r="B2484" s="1">
        <v>13921</v>
      </c>
      <c r="C2484" s="1" t="s">
        <v>2246</v>
      </c>
      <c r="D2484" s="1" t="s">
        <v>2247</v>
      </c>
      <c r="E2484" s="1" t="s">
        <v>430</v>
      </c>
      <c r="F2484" s="1" t="s">
        <v>2248</v>
      </c>
      <c r="G2484" s="1" t="s">
        <v>2249</v>
      </c>
      <c r="H2484" s="1" t="s">
        <v>76</v>
      </c>
      <c r="I2484" s="1" t="s">
        <v>230</v>
      </c>
      <c r="J2484" s="1" t="s">
        <v>61</v>
      </c>
      <c r="K2484" s="1" t="s">
        <v>314</v>
      </c>
      <c r="L2484" s="1" t="s">
        <v>821</v>
      </c>
      <c r="M2484" s="1" t="s">
        <v>488</v>
      </c>
      <c r="N2484" s="1" t="s">
        <v>1151</v>
      </c>
      <c r="O2484" s="1" t="s">
        <v>62</v>
      </c>
      <c r="P2484" s="1" t="s">
        <v>2149</v>
      </c>
      <c r="Q2484" s="1" t="s">
        <v>96</v>
      </c>
      <c r="R2484" s="1" t="s">
        <v>57</v>
      </c>
      <c r="S2484" s="1" t="s">
        <v>1211</v>
      </c>
      <c r="T2484" s="109">
        <v>4.3570000000000002</v>
      </c>
      <c r="U2484" s="121" t="s">
        <v>2250</v>
      </c>
      <c r="V2484" s="108">
        <v>5.8000000000000003E-2</v>
      </c>
      <c r="W2484" s="108">
        <v>6.2379999999999998E-2</v>
      </c>
      <c r="X2484" s="1" t="s">
        <v>636</v>
      </c>
      <c r="Z2484" s="107">
        <v>20000</v>
      </c>
      <c r="AA2484" s="107">
        <v>3.718</v>
      </c>
      <c r="AB2484" s="107">
        <v>98.428899999999999</v>
      </c>
      <c r="AC2484" s="107">
        <v>0</v>
      </c>
      <c r="AD2484" s="107">
        <v>73.191730000000007</v>
      </c>
      <c r="AE2484" s="107"/>
      <c r="AF2484" s="107"/>
      <c r="AG2484" s="1" t="s">
        <v>17</v>
      </c>
      <c r="AH2484" s="108">
        <v>2.0000000000000002E-5</v>
      </c>
      <c r="AI2484" s="108">
        <v>6.6651699719999999E-3</v>
      </c>
      <c r="AJ2484" s="108">
        <v>2.3188477469999998E-3</v>
      </c>
    </row>
    <row r="2485" spans="1:36">
      <c r="A2485" s="1">
        <v>13918</v>
      </c>
      <c r="B2485" s="1">
        <v>13921</v>
      </c>
      <c r="C2485" s="1" t="s">
        <v>2251</v>
      </c>
      <c r="D2485" s="1" t="s">
        <v>2252</v>
      </c>
      <c r="E2485" s="1" t="s">
        <v>430</v>
      </c>
      <c r="F2485" s="1" t="s">
        <v>2251</v>
      </c>
      <c r="G2485" s="1" t="s">
        <v>2253</v>
      </c>
      <c r="H2485" s="1" t="s">
        <v>76</v>
      </c>
      <c r="I2485" s="1" t="s">
        <v>230</v>
      </c>
      <c r="J2485" s="1" t="s">
        <v>61</v>
      </c>
      <c r="K2485" s="1" t="s">
        <v>315</v>
      </c>
      <c r="L2485" s="1" t="s">
        <v>821</v>
      </c>
      <c r="M2485" s="1" t="s">
        <v>479</v>
      </c>
      <c r="N2485" s="1" t="s">
        <v>919</v>
      </c>
      <c r="O2485" s="1" t="s">
        <v>62</v>
      </c>
      <c r="P2485" s="1" t="s">
        <v>2254</v>
      </c>
      <c r="Q2485" s="1" t="s">
        <v>84</v>
      </c>
      <c r="R2485" s="1" t="s">
        <v>57</v>
      </c>
      <c r="S2485" s="1" t="s">
        <v>1211</v>
      </c>
      <c r="T2485" s="109">
        <v>3.0419999999999998</v>
      </c>
      <c r="U2485" s="121" t="s">
        <v>1791</v>
      </c>
      <c r="V2485" s="108">
        <v>8.1250000000000003E-2</v>
      </c>
      <c r="W2485" s="108">
        <v>7.5039999999999996E-2</v>
      </c>
      <c r="X2485" s="1" t="s">
        <v>636</v>
      </c>
      <c r="Z2485" s="107">
        <v>5000</v>
      </c>
      <c r="AA2485" s="107">
        <v>3.718</v>
      </c>
      <c r="AB2485" s="107">
        <v>105.95610000000001</v>
      </c>
      <c r="AC2485" s="107">
        <v>0</v>
      </c>
      <c r="AD2485" s="107">
        <v>19.697240000000001</v>
      </c>
      <c r="AE2485" s="107"/>
      <c r="AF2485" s="107"/>
      <c r="AG2485" s="1" t="s">
        <v>17</v>
      </c>
      <c r="AH2485" s="108">
        <v>6.66666666666667E-6</v>
      </c>
      <c r="AI2485" s="108">
        <v>1.793719763E-3</v>
      </c>
      <c r="AJ2485" s="108">
        <v>6.2404455499999998E-4</v>
      </c>
    </row>
    <row r="2486" spans="1:36">
      <c r="A2486" s="1">
        <v>13918</v>
      </c>
      <c r="B2486" s="1">
        <v>13921</v>
      </c>
      <c r="C2486" s="1" t="s">
        <v>2229</v>
      </c>
      <c r="D2486" s="1" t="s">
        <v>2257</v>
      </c>
      <c r="E2486" s="1" t="s">
        <v>430</v>
      </c>
      <c r="F2486" s="1" t="s">
        <v>2258</v>
      </c>
      <c r="G2486" s="1" t="s">
        <v>2259</v>
      </c>
      <c r="H2486" s="1" t="s">
        <v>76</v>
      </c>
      <c r="I2486" s="1" t="s">
        <v>230</v>
      </c>
      <c r="J2486" s="1" t="s">
        <v>61</v>
      </c>
      <c r="K2486" s="1" t="s">
        <v>314</v>
      </c>
      <c r="L2486" s="1" t="s">
        <v>821</v>
      </c>
      <c r="M2486" s="1" t="s">
        <v>479</v>
      </c>
      <c r="N2486" s="1" t="s">
        <v>1151</v>
      </c>
      <c r="O2486" s="1" t="s">
        <v>62</v>
      </c>
      <c r="P2486" s="1" t="s">
        <v>2233</v>
      </c>
      <c r="Q2486" s="1" t="s">
        <v>84</v>
      </c>
      <c r="R2486" s="1" t="s">
        <v>57</v>
      </c>
      <c r="S2486" s="1" t="s">
        <v>1211</v>
      </c>
      <c r="T2486" s="109">
        <v>4.1310000000000002</v>
      </c>
      <c r="U2486" s="121" t="s">
        <v>2260</v>
      </c>
      <c r="V2486" s="108">
        <v>6.1249999999999999E-2</v>
      </c>
      <c r="W2486" s="108">
        <v>6.2509999999999996E-2</v>
      </c>
      <c r="X2486" s="1" t="s">
        <v>636</v>
      </c>
      <c r="Z2486" s="107">
        <v>6000</v>
      </c>
      <c r="AA2486" s="107">
        <v>3.718</v>
      </c>
      <c r="AB2486" s="107">
        <v>101.7038</v>
      </c>
      <c r="AC2486" s="107">
        <v>0</v>
      </c>
      <c r="AD2486" s="107">
        <v>22.688079999999999</v>
      </c>
      <c r="AE2486" s="107"/>
      <c r="AF2486" s="107"/>
      <c r="AG2486" s="1" t="s">
        <v>17</v>
      </c>
      <c r="AH2486" s="108">
        <v>8.5714285714285692E-6</v>
      </c>
      <c r="AI2486" s="108">
        <v>2.0660791799999999E-3</v>
      </c>
      <c r="AJ2486" s="108">
        <v>7.1879983100000004E-4</v>
      </c>
    </row>
    <row r="2487" spans="1:36">
      <c r="A2487" s="1">
        <v>13918</v>
      </c>
      <c r="B2487" s="1">
        <v>13921</v>
      </c>
      <c r="C2487" s="1" t="s">
        <v>2261</v>
      </c>
      <c r="D2487" s="1" t="s">
        <v>2262</v>
      </c>
      <c r="E2487" s="1" t="s">
        <v>430</v>
      </c>
      <c r="F2487" s="1" t="s">
        <v>2263</v>
      </c>
      <c r="G2487" s="1" t="s">
        <v>2264</v>
      </c>
      <c r="H2487" s="1" t="s">
        <v>76</v>
      </c>
      <c r="I2487" s="1" t="s">
        <v>230</v>
      </c>
      <c r="J2487" s="1" t="s">
        <v>61</v>
      </c>
      <c r="K2487" s="1" t="s">
        <v>314</v>
      </c>
      <c r="L2487" s="1" t="s">
        <v>821</v>
      </c>
      <c r="M2487" s="1" t="s">
        <v>479</v>
      </c>
      <c r="N2487" s="1" t="s">
        <v>910</v>
      </c>
      <c r="O2487" s="1" t="s">
        <v>62</v>
      </c>
      <c r="P2487" s="1" t="s">
        <v>2265</v>
      </c>
      <c r="Q2487" s="1" t="s">
        <v>96</v>
      </c>
      <c r="R2487" s="1" t="s">
        <v>57</v>
      </c>
      <c r="S2487" s="1" t="s">
        <v>1211</v>
      </c>
      <c r="T2487" s="109">
        <v>4.0629999999999997</v>
      </c>
      <c r="U2487" s="121">
        <v>56890</v>
      </c>
      <c r="V2487" s="108">
        <v>7.0000000000000007E-2</v>
      </c>
      <c r="W2487" s="108">
        <v>6.9220000000000004E-2</v>
      </c>
      <c r="X2487" s="1" t="s">
        <v>636</v>
      </c>
      <c r="Z2487" s="107">
        <v>10000</v>
      </c>
      <c r="AA2487" s="107">
        <v>3.718</v>
      </c>
      <c r="AB2487" s="107">
        <v>101.39879999999999</v>
      </c>
      <c r="AC2487" s="107">
        <v>0</v>
      </c>
      <c r="AD2487" s="107">
        <v>37.700069999999997</v>
      </c>
      <c r="AE2487" s="107"/>
      <c r="AF2487" s="107"/>
      <c r="AG2487" s="1" t="s">
        <v>17</v>
      </c>
      <c r="AH2487" s="108">
        <v>4.4444444444444399E-6</v>
      </c>
      <c r="AI2487" s="108">
        <v>3.433138887E-3</v>
      </c>
      <c r="AJ2487" s="108">
        <v>1.194407105E-3</v>
      </c>
    </row>
    <row r="2488" spans="1:36">
      <c r="A2488" s="1">
        <v>13918</v>
      </c>
      <c r="B2488" s="1">
        <v>13921</v>
      </c>
      <c r="C2488" s="1" t="s">
        <v>2267</v>
      </c>
      <c r="D2488" s="1">
        <v>62862427</v>
      </c>
      <c r="E2488" s="1" t="s">
        <v>430</v>
      </c>
      <c r="F2488" s="1" t="s">
        <v>2268</v>
      </c>
      <c r="G2488" s="1" t="s">
        <v>2269</v>
      </c>
      <c r="H2488" s="1" t="s">
        <v>76</v>
      </c>
      <c r="I2488" s="1" t="s">
        <v>230</v>
      </c>
      <c r="J2488" s="1" t="s">
        <v>61</v>
      </c>
      <c r="K2488" s="1" t="s">
        <v>314</v>
      </c>
      <c r="L2488" s="1" t="s">
        <v>821</v>
      </c>
      <c r="M2488" s="1" t="s">
        <v>479</v>
      </c>
      <c r="N2488" s="1" t="s">
        <v>1151</v>
      </c>
      <c r="O2488" s="1" t="s">
        <v>62</v>
      </c>
      <c r="P2488" s="1" t="s">
        <v>2149</v>
      </c>
      <c r="Q2488" s="1" t="s">
        <v>96</v>
      </c>
      <c r="R2488" s="1" t="s">
        <v>57</v>
      </c>
      <c r="S2488" s="1" t="s">
        <v>1211</v>
      </c>
      <c r="T2488" s="109">
        <v>2.7189999999999999</v>
      </c>
      <c r="U2488" s="121" t="s">
        <v>2270</v>
      </c>
      <c r="V2488" s="108">
        <v>6.0999999999999999E-2</v>
      </c>
      <c r="W2488" s="108">
        <v>6.1499999999999999E-2</v>
      </c>
      <c r="X2488" s="1" t="s">
        <v>636</v>
      </c>
      <c r="Z2488" s="107">
        <v>10000</v>
      </c>
      <c r="AA2488" s="107">
        <v>3.718</v>
      </c>
      <c r="AB2488" s="107">
        <v>101.0401</v>
      </c>
      <c r="AC2488" s="107">
        <v>0</v>
      </c>
      <c r="AD2488" s="107">
        <v>37.56671</v>
      </c>
      <c r="AE2488" s="107"/>
      <c r="AF2488" s="107"/>
      <c r="AG2488" s="1" t="s">
        <v>17</v>
      </c>
      <c r="AH2488" s="108">
        <v>1.5384615384615401E-5</v>
      </c>
      <c r="AI2488" s="108">
        <v>3.4209945230000002E-3</v>
      </c>
      <c r="AJ2488" s="108">
        <v>1.1901820170000001E-3</v>
      </c>
    </row>
    <row r="2489" spans="1:36">
      <c r="A2489" s="1">
        <v>13918</v>
      </c>
      <c r="B2489" s="1">
        <v>13921</v>
      </c>
      <c r="C2489" s="1" t="s">
        <v>2673</v>
      </c>
      <c r="D2489" s="1" t="s">
        <v>2674</v>
      </c>
      <c r="E2489" s="1" t="s">
        <v>430</v>
      </c>
      <c r="F2489" s="1" t="s">
        <v>2675</v>
      </c>
      <c r="G2489" s="1" t="s">
        <v>2676</v>
      </c>
      <c r="H2489" s="1" t="s">
        <v>76</v>
      </c>
      <c r="I2489" s="1" t="s">
        <v>230</v>
      </c>
      <c r="J2489" s="1" t="s">
        <v>61</v>
      </c>
      <c r="K2489" s="1" t="s">
        <v>314</v>
      </c>
      <c r="L2489" s="1" t="s">
        <v>821</v>
      </c>
      <c r="M2489" s="1" t="s">
        <v>476</v>
      </c>
      <c r="N2489" s="1" t="s">
        <v>914</v>
      </c>
      <c r="O2489" s="1" t="s">
        <v>62</v>
      </c>
      <c r="P2489" s="1" t="s">
        <v>2220</v>
      </c>
      <c r="Q2489" s="1" t="s">
        <v>96</v>
      </c>
      <c r="R2489" s="1" t="s">
        <v>57</v>
      </c>
      <c r="S2489" s="1" t="s">
        <v>1211</v>
      </c>
      <c r="T2489" s="109">
        <v>4.8440000000000003</v>
      </c>
      <c r="U2489" s="121" t="s">
        <v>2677</v>
      </c>
      <c r="V2489" s="108">
        <v>2.538E-2</v>
      </c>
      <c r="W2489" s="108">
        <v>4.9750000000000003E-2</v>
      </c>
      <c r="X2489" s="1" t="s">
        <v>636</v>
      </c>
      <c r="Z2489" s="107">
        <v>5000</v>
      </c>
      <c r="AA2489" s="107">
        <v>3.718</v>
      </c>
      <c r="AB2489" s="107">
        <v>89.701400000000007</v>
      </c>
      <c r="AC2489" s="107">
        <v>0</v>
      </c>
      <c r="AD2489" s="107">
        <v>16.67549</v>
      </c>
      <c r="AE2489" s="107"/>
      <c r="AF2489" s="107"/>
      <c r="AG2489" s="1" t="s">
        <v>17</v>
      </c>
      <c r="AH2489" s="108">
        <v>7.6923076923076902E-6</v>
      </c>
      <c r="AI2489" s="108">
        <v>1.5185455400000001E-3</v>
      </c>
      <c r="AJ2489" s="108">
        <v>5.2830999299999996E-4</v>
      </c>
    </row>
    <row r="2490" spans="1:36">
      <c r="A2490" s="1">
        <v>13918</v>
      </c>
      <c r="B2490" s="1">
        <v>13921</v>
      </c>
      <c r="C2490" s="1" t="s">
        <v>2500</v>
      </c>
      <c r="D2490" s="1" t="s">
        <v>2501</v>
      </c>
      <c r="E2490" s="1" t="s">
        <v>430</v>
      </c>
      <c r="F2490" s="1" t="s">
        <v>2500</v>
      </c>
      <c r="G2490" s="1" t="s">
        <v>2502</v>
      </c>
      <c r="H2490" s="1" t="s">
        <v>76</v>
      </c>
      <c r="I2490" s="1" t="s">
        <v>230</v>
      </c>
      <c r="J2490" s="1" t="s">
        <v>61</v>
      </c>
      <c r="K2490" s="1" t="s">
        <v>314</v>
      </c>
      <c r="L2490" s="1" t="s">
        <v>821</v>
      </c>
      <c r="M2490" s="1" t="s">
        <v>476</v>
      </c>
      <c r="N2490" s="1" t="s">
        <v>202</v>
      </c>
      <c r="O2490" s="1" t="s">
        <v>62</v>
      </c>
      <c r="P2490" s="1" t="s">
        <v>1282</v>
      </c>
      <c r="Q2490" s="1" t="s">
        <v>84</v>
      </c>
      <c r="R2490" s="1" t="s">
        <v>57</v>
      </c>
      <c r="S2490" s="1" t="s">
        <v>1211</v>
      </c>
      <c r="T2490" s="109">
        <v>6.4909999999999997</v>
      </c>
      <c r="U2490" s="121">
        <v>48854</v>
      </c>
      <c r="V2490" s="108">
        <v>5.1999999999999998E-2</v>
      </c>
      <c r="W2490" s="108">
        <v>5.3929999999999999E-2</v>
      </c>
      <c r="X2490" s="1" t="s">
        <v>636</v>
      </c>
      <c r="Z2490" s="107">
        <v>2000</v>
      </c>
      <c r="AA2490" s="107">
        <v>3.718</v>
      </c>
      <c r="AB2490" s="107">
        <v>99.524100000000004</v>
      </c>
      <c r="AC2490" s="107">
        <v>0</v>
      </c>
      <c r="AD2490" s="107">
        <v>7.4006100000000004</v>
      </c>
      <c r="AE2490" s="107"/>
      <c r="AF2490" s="107"/>
      <c r="AG2490" s="1" t="s">
        <v>17</v>
      </c>
      <c r="AH2490" s="108">
        <v>8.8888888888888898E-7</v>
      </c>
      <c r="AI2490" s="108">
        <v>6.7393301799999997E-4</v>
      </c>
      <c r="AJ2490" s="108">
        <v>2.3446484699999999E-4</v>
      </c>
    </row>
    <row r="2491" spans="1:36">
      <c r="A2491" s="1">
        <v>13918</v>
      </c>
      <c r="B2491" s="1">
        <v>13921</v>
      </c>
      <c r="C2491" s="1" t="s">
        <v>2281</v>
      </c>
      <c r="D2491" s="1" t="s">
        <v>2282</v>
      </c>
      <c r="E2491" s="1" t="s">
        <v>430</v>
      </c>
      <c r="F2491" s="1" t="s">
        <v>2283</v>
      </c>
      <c r="G2491" s="1" t="s">
        <v>2284</v>
      </c>
      <c r="H2491" s="1" t="s">
        <v>76</v>
      </c>
      <c r="I2491" s="1" t="s">
        <v>230</v>
      </c>
      <c r="J2491" s="1" t="s">
        <v>61</v>
      </c>
      <c r="K2491" s="1" t="s">
        <v>314</v>
      </c>
      <c r="L2491" s="1" t="s">
        <v>821</v>
      </c>
      <c r="M2491" s="1" t="s">
        <v>486</v>
      </c>
      <c r="N2491" s="1" t="s">
        <v>1151</v>
      </c>
      <c r="O2491" s="1" t="s">
        <v>62</v>
      </c>
      <c r="P2491" s="1" t="s">
        <v>2149</v>
      </c>
      <c r="Q2491" s="1" t="s">
        <v>96</v>
      </c>
      <c r="R2491" s="1" t="s">
        <v>57</v>
      </c>
      <c r="S2491" s="1" t="s">
        <v>1211</v>
      </c>
      <c r="T2491" s="109">
        <v>2.2090000000000001</v>
      </c>
      <c r="U2491" s="121" t="s">
        <v>2285</v>
      </c>
      <c r="V2491" s="108">
        <v>7.7499999999999999E-2</v>
      </c>
      <c r="W2491" s="108">
        <v>5.6800000000000003E-2</v>
      </c>
      <c r="X2491" s="1" t="s">
        <v>636</v>
      </c>
      <c r="Z2491" s="107">
        <v>2000</v>
      </c>
      <c r="AA2491" s="107">
        <v>3.718</v>
      </c>
      <c r="AB2491" s="107">
        <v>105.0224</v>
      </c>
      <c r="AC2491" s="107">
        <v>0</v>
      </c>
      <c r="AD2491" s="107">
        <v>7.8094700000000001</v>
      </c>
      <c r="AE2491" s="107"/>
      <c r="AF2491" s="107"/>
      <c r="AG2491" s="1" t="s">
        <v>17</v>
      </c>
      <c r="AH2491" s="108">
        <v>3.3345004084763E-6</v>
      </c>
      <c r="AI2491" s="108">
        <v>7.1116565900000001E-4</v>
      </c>
      <c r="AJ2491" s="108">
        <v>2.4741827899999998E-4</v>
      </c>
    </row>
    <row r="2492" spans="1:36">
      <c r="A2492" s="1">
        <v>13918</v>
      </c>
      <c r="B2492" s="1">
        <v>13921</v>
      </c>
      <c r="C2492" s="1" t="s">
        <v>2286</v>
      </c>
      <c r="D2492" s="1" t="s">
        <v>2287</v>
      </c>
      <c r="E2492" s="1" t="s">
        <v>430</v>
      </c>
      <c r="F2492" s="1" t="s">
        <v>2288</v>
      </c>
      <c r="G2492" s="1" t="s">
        <v>2289</v>
      </c>
      <c r="H2492" s="1" t="s">
        <v>76</v>
      </c>
      <c r="I2492" s="1" t="s">
        <v>230</v>
      </c>
      <c r="J2492" s="1" t="s">
        <v>61</v>
      </c>
      <c r="K2492" s="1" t="s">
        <v>173</v>
      </c>
      <c r="L2492" s="1" t="s">
        <v>821</v>
      </c>
      <c r="M2492" s="1" t="s">
        <v>486</v>
      </c>
      <c r="N2492" s="1" t="s">
        <v>931</v>
      </c>
      <c r="O2492" s="1" t="s">
        <v>62</v>
      </c>
      <c r="P2492" s="1" t="s">
        <v>2265</v>
      </c>
      <c r="Q2492" s="1" t="s">
        <v>96</v>
      </c>
      <c r="R2492" s="1" t="s">
        <v>57</v>
      </c>
      <c r="S2492" s="1" t="s">
        <v>1216</v>
      </c>
      <c r="T2492" s="109">
        <v>3.073</v>
      </c>
      <c r="U2492" s="121" t="s">
        <v>2290</v>
      </c>
      <c r="V2492" s="108">
        <v>7.9000000000000001E-2</v>
      </c>
      <c r="W2492" s="108">
        <v>8.6449999999999999E-2</v>
      </c>
      <c r="X2492" s="1" t="s">
        <v>636</v>
      </c>
      <c r="Z2492" s="107">
        <v>107098.11</v>
      </c>
      <c r="AA2492" s="107">
        <v>4.0218999999999996</v>
      </c>
      <c r="AB2492" s="107">
        <v>98.816500000000005</v>
      </c>
      <c r="AC2492" s="107">
        <v>0</v>
      </c>
      <c r="AD2492" s="107">
        <v>425.64010999999999</v>
      </c>
      <c r="AE2492" s="107"/>
      <c r="AF2492" s="107"/>
      <c r="AG2492" s="1" t="s">
        <v>17</v>
      </c>
      <c r="AH2492" s="108">
        <v>1.22498635E-4</v>
      </c>
      <c r="AI2492" s="108">
        <v>3.8760713544E-2</v>
      </c>
      <c r="AJ2492" s="108">
        <v>1.3485056442E-2</v>
      </c>
    </row>
    <row r="2493" spans="1:36">
      <c r="A2493" s="1">
        <v>13918</v>
      </c>
      <c r="B2493" s="1">
        <v>13921</v>
      </c>
      <c r="C2493" s="1" t="s">
        <v>2281</v>
      </c>
      <c r="D2493" s="1" t="s">
        <v>2581</v>
      </c>
      <c r="E2493" s="1" t="s">
        <v>430</v>
      </c>
      <c r="F2493" s="1" t="s">
        <v>2582</v>
      </c>
      <c r="G2493" s="1" t="s">
        <v>2583</v>
      </c>
      <c r="H2493" s="1" t="s">
        <v>76</v>
      </c>
      <c r="I2493" s="1" t="s">
        <v>230</v>
      </c>
      <c r="J2493" s="1" t="s">
        <v>61</v>
      </c>
      <c r="K2493" s="1" t="s">
        <v>314</v>
      </c>
      <c r="L2493" s="1" t="s">
        <v>821</v>
      </c>
      <c r="M2493" s="1" t="s">
        <v>476</v>
      </c>
      <c r="N2493" s="1" t="s">
        <v>130</v>
      </c>
      <c r="O2493" s="1" t="s">
        <v>62</v>
      </c>
      <c r="P2493" s="1" t="s">
        <v>2149</v>
      </c>
      <c r="Q2493" s="1" t="s">
        <v>96</v>
      </c>
      <c r="R2493" s="1" t="s">
        <v>57</v>
      </c>
      <c r="S2493" s="1" t="s">
        <v>1211</v>
      </c>
      <c r="T2493" s="109">
        <v>4.891</v>
      </c>
      <c r="U2493" s="121" t="s">
        <v>2584</v>
      </c>
      <c r="V2493" s="108">
        <v>6.6500000000000004E-2</v>
      </c>
      <c r="W2493" s="108">
        <v>6.2359999999999999E-2</v>
      </c>
      <c r="X2493" s="1" t="s">
        <v>636</v>
      </c>
      <c r="Z2493" s="107">
        <v>5000</v>
      </c>
      <c r="AA2493" s="107">
        <v>3.718</v>
      </c>
      <c r="AB2493" s="107">
        <v>102.343</v>
      </c>
      <c r="AC2493" s="107">
        <v>0</v>
      </c>
      <c r="AD2493" s="107">
        <v>19.025559999999999</v>
      </c>
      <c r="AE2493" s="107"/>
      <c r="AF2493" s="107"/>
      <c r="AG2493" s="1" t="s">
        <v>17</v>
      </c>
      <c r="AH2493" s="108">
        <v>6.6934404283801897E-6</v>
      </c>
      <c r="AI2493" s="108">
        <v>1.732553544E-3</v>
      </c>
      <c r="AJ2493" s="108">
        <v>6.0276450500000003E-4</v>
      </c>
    </row>
    <row r="2494" spans="1:36">
      <c r="A2494" s="1">
        <v>13918</v>
      </c>
      <c r="B2494" s="1">
        <v>13921</v>
      </c>
      <c r="C2494" s="1" t="s">
        <v>2295</v>
      </c>
      <c r="D2494" s="1" t="s">
        <v>2296</v>
      </c>
      <c r="E2494" s="1" t="s">
        <v>430</v>
      </c>
      <c r="F2494" s="1" t="s">
        <v>2297</v>
      </c>
      <c r="G2494" s="1" t="s">
        <v>2298</v>
      </c>
      <c r="H2494" s="1" t="s">
        <v>76</v>
      </c>
      <c r="I2494" s="1" t="s">
        <v>230</v>
      </c>
      <c r="J2494" s="1" t="s">
        <v>61</v>
      </c>
      <c r="K2494" s="1" t="s">
        <v>314</v>
      </c>
      <c r="L2494" s="1" t="s">
        <v>821</v>
      </c>
      <c r="M2494" s="1" t="s">
        <v>476</v>
      </c>
      <c r="N2494" s="1" t="s">
        <v>878</v>
      </c>
      <c r="O2494" s="1" t="s">
        <v>62</v>
      </c>
      <c r="P2494" s="1" t="s">
        <v>2207</v>
      </c>
      <c r="Q2494" s="1" t="s">
        <v>96</v>
      </c>
      <c r="R2494" s="1" t="s">
        <v>57</v>
      </c>
      <c r="S2494" s="1" t="s">
        <v>1211</v>
      </c>
      <c r="T2494" s="109">
        <v>3.9910000000000001</v>
      </c>
      <c r="U2494" s="121">
        <v>56617</v>
      </c>
      <c r="V2494" s="108">
        <v>7.6200000000000004E-2</v>
      </c>
      <c r="W2494" s="108">
        <v>7.6770000000000005E-2</v>
      </c>
      <c r="X2494" s="1" t="s">
        <v>636</v>
      </c>
      <c r="Z2494" s="107">
        <v>10000</v>
      </c>
      <c r="AA2494" s="107">
        <v>3.718</v>
      </c>
      <c r="AB2494" s="107">
        <v>102.2116</v>
      </c>
      <c r="AC2494" s="107">
        <v>0</v>
      </c>
      <c r="AD2494" s="107">
        <v>38.002270000000003</v>
      </c>
      <c r="AE2494" s="107"/>
      <c r="AF2494" s="107"/>
      <c r="AG2494" s="1" t="s">
        <v>17</v>
      </c>
      <c r="AH2494" s="108">
        <v>2.22222222222222E-5</v>
      </c>
      <c r="AI2494" s="108">
        <v>3.460658586E-3</v>
      </c>
      <c r="AJ2494" s="108">
        <v>1.2039813529999999E-3</v>
      </c>
    </row>
    <row r="2495" spans="1:36">
      <c r="A2495" s="1">
        <v>13918</v>
      </c>
      <c r="B2495" s="1">
        <v>13921</v>
      </c>
      <c r="C2495" s="1" t="s">
        <v>2503</v>
      </c>
      <c r="D2495" s="1" t="s">
        <v>2504</v>
      </c>
      <c r="E2495" s="1" t="s">
        <v>430</v>
      </c>
      <c r="F2495" s="1" t="s">
        <v>2505</v>
      </c>
      <c r="G2495" s="1" t="s">
        <v>2506</v>
      </c>
      <c r="H2495" s="1" t="s">
        <v>76</v>
      </c>
      <c r="I2495" s="1" t="s">
        <v>230</v>
      </c>
      <c r="J2495" s="1" t="s">
        <v>61</v>
      </c>
      <c r="K2495" s="1" t="s">
        <v>314</v>
      </c>
      <c r="L2495" s="1" t="s">
        <v>821</v>
      </c>
      <c r="M2495" s="1" t="s">
        <v>476</v>
      </c>
      <c r="N2495" s="1" t="s">
        <v>1151</v>
      </c>
      <c r="O2495" s="1" t="s">
        <v>62</v>
      </c>
      <c r="P2495" s="1" t="s">
        <v>2149</v>
      </c>
      <c r="Q2495" s="1" t="s">
        <v>96</v>
      </c>
      <c r="R2495" s="1" t="s">
        <v>57</v>
      </c>
      <c r="S2495" s="1" t="s">
        <v>1211</v>
      </c>
      <c r="T2495" s="109">
        <v>2.7530000000000001</v>
      </c>
      <c r="U2495" s="121" t="s">
        <v>2270</v>
      </c>
      <c r="V2495" s="108">
        <v>5.7000000000000002E-2</v>
      </c>
      <c r="W2495" s="108">
        <v>5.6660000000000002E-2</v>
      </c>
      <c r="X2495" s="1" t="s">
        <v>636</v>
      </c>
      <c r="Z2495" s="107">
        <v>7000</v>
      </c>
      <c r="AA2495" s="107">
        <v>3.718</v>
      </c>
      <c r="AB2495" s="107">
        <v>100.3562</v>
      </c>
      <c r="AC2495" s="107">
        <v>0</v>
      </c>
      <c r="AD2495" s="107">
        <v>26.1187</v>
      </c>
      <c r="AE2495" s="107"/>
      <c r="AF2495" s="107"/>
      <c r="AG2495" s="1" t="s">
        <v>17</v>
      </c>
      <c r="AH2495" s="108">
        <v>6.9999999999999999E-6</v>
      </c>
      <c r="AI2495" s="108">
        <v>2.3784869540000001E-3</v>
      </c>
      <c r="AJ2495" s="108">
        <v>8.2748814100000001E-4</v>
      </c>
    </row>
    <row r="2496" spans="1:36">
      <c r="A2496" s="1">
        <v>13918</v>
      </c>
      <c r="B2496" s="1">
        <v>13921</v>
      </c>
      <c r="C2496" s="1" t="s">
        <v>2299</v>
      </c>
      <c r="D2496" s="1" t="s">
        <v>2300</v>
      </c>
      <c r="E2496" s="1" t="s">
        <v>430</v>
      </c>
      <c r="F2496" s="1" t="s">
        <v>2301</v>
      </c>
      <c r="G2496" s="1" t="s">
        <v>2302</v>
      </c>
      <c r="H2496" s="1" t="s">
        <v>76</v>
      </c>
      <c r="I2496" s="1" t="s">
        <v>230</v>
      </c>
      <c r="J2496" s="1" t="s">
        <v>61</v>
      </c>
      <c r="K2496" s="1" t="s">
        <v>314</v>
      </c>
      <c r="L2496" s="1" t="s">
        <v>821</v>
      </c>
      <c r="M2496" s="1" t="s">
        <v>476</v>
      </c>
      <c r="N2496" s="1" t="s">
        <v>1151</v>
      </c>
      <c r="O2496" s="1" t="s">
        <v>62</v>
      </c>
      <c r="P2496" s="1" t="s">
        <v>2149</v>
      </c>
      <c r="Q2496" s="1" t="s">
        <v>96</v>
      </c>
      <c r="R2496" s="1" t="s">
        <v>57</v>
      </c>
      <c r="S2496" s="1" t="s">
        <v>1211</v>
      </c>
      <c r="T2496" s="109">
        <v>7.2489999999999997</v>
      </c>
      <c r="U2496" s="121" t="s">
        <v>2303</v>
      </c>
      <c r="V2496" s="108">
        <v>0.06</v>
      </c>
      <c r="W2496" s="108">
        <v>6.5089999999999995E-2</v>
      </c>
      <c r="X2496" s="1" t="s">
        <v>636</v>
      </c>
      <c r="Z2496" s="107">
        <v>5000</v>
      </c>
      <c r="AA2496" s="107">
        <v>3.718</v>
      </c>
      <c r="AB2496" s="107">
        <v>98.554699999999997</v>
      </c>
      <c r="AC2496" s="107">
        <v>0</v>
      </c>
      <c r="AD2496" s="107">
        <v>18.32132</v>
      </c>
      <c r="AE2496" s="107"/>
      <c r="AF2496" s="107"/>
      <c r="AG2496" s="1" t="s">
        <v>17</v>
      </c>
      <c r="AH2496" s="108">
        <v>6.2500000000000003E-6</v>
      </c>
      <c r="AI2496" s="108">
        <v>1.6684222639999999E-3</v>
      </c>
      <c r="AJ2496" s="108">
        <v>5.8045289499999997E-4</v>
      </c>
    </row>
    <row r="2497" spans="1:36">
      <c r="A2497" s="1">
        <v>13918</v>
      </c>
      <c r="B2497" s="1">
        <v>13921</v>
      </c>
      <c r="C2497" s="1" t="s">
        <v>2507</v>
      </c>
      <c r="D2497" s="1" t="s">
        <v>2508</v>
      </c>
      <c r="E2497" s="1" t="s">
        <v>430</v>
      </c>
      <c r="F2497" s="1" t="s">
        <v>2507</v>
      </c>
      <c r="G2497" s="1" t="s">
        <v>2509</v>
      </c>
      <c r="H2497" s="1" t="s">
        <v>76</v>
      </c>
      <c r="I2497" s="1" t="s">
        <v>230</v>
      </c>
      <c r="J2497" s="1" t="s">
        <v>61</v>
      </c>
      <c r="K2497" s="1" t="s">
        <v>314</v>
      </c>
      <c r="L2497" s="1" t="s">
        <v>821</v>
      </c>
      <c r="M2497" s="1" t="s">
        <v>476</v>
      </c>
      <c r="N2497" s="1" t="s">
        <v>1151</v>
      </c>
      <c r="O2497" s="1" t="s">
        <v>62</v>
      </c>
      <c r="P2497" s="1" t="s">
        <v>298</v>
      </c>
      <c r="Q2497" s="1" t="s">
        <v>298</v>
      </c>
      <c r="R2497" s="1" t="s">
        <v>57</v>
      </c>
      <c r="S2497" s="1" t="s">
        <v>1211</v>
      </c>
      <c r="T2497" s="109">
        <v>5.1079999999999997</v>
      </c>
      <c r="U2497" s="121" t="s">
        <v>2510</v>
      </c>
      <c r="V2497" s="108">
        <v>6.7000000000000004E-2</v>
      </c>
      <c r="W2497" s="108">
        <v>6.0720000000000003E-2</v>
      </c>
      <c r="X2497" s="1" t="s">
        <v>636</v>
      </c>
      <c r="Z2497" s="107">
        <v>5000</v>
      </c>
      <c r="AA2497" s="107">
        <v>3.718</v>
      </c>
      <c r="AB2497" s="107">
        <v>104.41849999999999</v>
      </c>
      <c r="AC2497" s="107">
        <v>0</v>
      </c>
      <c r="AD2497" s="107">
        <v>19.4114</v>
      </c>
      <c r="AE2497" s="107"/>
      <c r="AF2497" s="107"/>
      <c r="AG2497" s="1" t="s">
        <v>17</v>
      </c>
      <c r="AH2497" s="108">
        <v>5.0276217539160098E-6</v>
      </c>
      <c r="AI2497" s="108">
        <v>1.767689879E-3</v>
      </c>
      <c r="AJ2497" s="108">
        <v>6.1498862100000003E-4</v>
      </c>
    </row>
    <row r="2498" spans="1:36">
      <c r="A2498" s="1">
        <v>13918</v>
      </c>
      <c r="B2498" s="1">
        <v>13921</v>
      </c>
      <c r="C2498" s="1" t="s">
        <v>2311</v>
      </c>
      <c r="D2498" s="1" t="s">
        <v>2312</v>
      </c>
      <c r="E2498" s="1" t="s">
        <v>430</v>
      </c>
      <c r="F2498" s="1" t="s">
        <v>2313</v>
      </c>
      <c r="G2498" s="1" t="s">
        <v>2314</v>
      </c>
      <c r="H2498" s="1" t="s">
        <v>76</v>
      </c>
      <c r="I2498" s="1" t="s">
        <v>230</v>
      </c>
      <c r="J2498" s="1" t="s">
        <v>61</v>
      </c>
      <c r="K2498" s="1" t="s">
        <v>196</v>
      </c>
      <c r="L2498" s="1" t="s">
        <v>821</v>
      </c>
      <c r="M2498" s="1" t="s">
        <v>476</v>
      </c>
      <c r="N2498" s="1" t="s">
        <v>931</v>
      </c>
      <c r="O2498" s="1" t="s">
        <v>62</v>
      </c>
      <c r="P2498" s="1" t="s">
        <v>2159</v>
      </c>
      <c r="Q2498" s="1" t="s">
        <v>96</v>
      </c>
      <c r="R2498" s="1" t="s">
        <v>57</v>
      </c>
      <c r="S2498" s="1" t="s">
        <v>1216</v>
      </c>
      <c r="T2498" s="109">
        <v>3.5169999999999999</v>
      </c>
      <c r="U2498" s="121" t="s">
        <v>2315</v>
      </c>
      <c r="V2498" s="108">
        <v>6.25E-2</v>
      </c>
      <c r="W2498" s="108">
        <v>6.2179999999999999E-2</v>
      </c>
      <c r="X2498" s="1" t="s">
        <v>636</v>
      </c>
      <c r="Z2498" s="107">
        <v>7000</v>
      </c>
      <c r="AA2498" s="107">
        <v>4.0218999999999996</v>
      </c>
      <c r="AB2498" s="107">
        <v>105.8873</v>
      </c>
      <c r="AC2498" s="107">
        <v>0</v>
      </c>
      <c r="AD2498" s="107">
        <v>29.810770000000002</v>
      </c>
      <c r="AE2498" s="107"/>
      <c r="AF2498" s="107"/>
      <c r="AG2498" s="1" t="s">
        <v>17</v>
      </c>
      <c r="AH2498" s="108">
        <v>2.2793195384573301E-5</v>
      </c>
      <c r="AI2498" s="108">
        <v>2.7147035470000002E-3</v>
      </c>
      <c r="AJ2498" s="108">
        <v>9.4445966499999998E-4</v>
      </c>
    </row>
    <row r="2499" spans="1:36">
      <c r="A2499" s="1">
        <v>13918</v>
      </c>
      <c r="B2499" s="1">
        <v>13921</v>
      </c>
      <c r="C2499" s="1" t="s">
        <v>2316</v>
      </c>
      <c r="D2499" s="1" t="s">
        <v>2317</v>
      </c>
      <c r="E2499" s="1" t="s">
        <v>430</v>
      </c>
      <c r="F2499" s="1" t="s">
        <v>2318</v>
      </c>
      <c r="G2499" s="1" t="s">
        <v>2319</v>
      </c>
      <c r="H2499" s="1" t="s">
        <v>76</v>
      </c>
      <c r="I2499" s="1" t="s">
        <v>230</v>
      </c>
      <c r="J2499" s="1" t="s">
        <v>61</v>
      </c>
      <c r="K2499" s="1" t="s">
        <v>314</v>
      </c>
      <c r="L2499" s="1" t="s">
        <v>821</v>
      </c>
      <c r="M2499" s="1" t="s">
        <v>476</v>
      </c>
      <c r="N2499" s="1" t="s">
        <v>921</v>
      </c>
      <c r="O2499" s="1" t="s">
        <v>62</v>
      </c>
      <c r="P2499" s="1" t="s">
        <v>298</v>
      </c>
      <c r="Q2499" s="1" t="s">
        <v>298</v>
      </c>
      <c r="R2499" s="1" t="s">
        <v>57</v>
      </c>
      <c r="S2499" s="1" t="s">
        <v>1211</v>
      </c>
      <c r="T2499" s="109">
        <v>2.698</v>
      </c>
      <c r="U2499" s="121" t="s">
        <v>2320</v>
      </c>
      <c r="V2499" s="108">
        <v>2.5000000000000001E-2</v>
      </c>
      <c r="W2499" s="108">
        <v>0</v>
      </c>
      <c r="X2499" s="1" t="s">
        <v>636</v>
      </c>
      <c r="Z2499" s="107">
        <v>5000</v>
      </c>
      <c r="AA2499" s="107">
        <v>3.718</v>
      </c>
      <c r="AB2499" s="107">
        <v>97.55</v>
      </c>
      <c r="AC2499" s="107">
        <v>0</v>
      </c>
      <c r="AD2499" s="107">
        <v>18.134540000000001</v>
      </c>
      <c r="AE2499" s="107"/>
      <c r="AF2499" s="107"/>
      <c r="AG2499" s="1" t="s">
        <v>17</v>
      </c>
      <c r="AH2499" s="108">
        <v>1.10651293E-4</v>
      </c>
      <c r="AI2499" s="108">
        <v>1.6514132329999999E-3</v>
      </c>
      <c r="AJ2499" s="108">
        <v>5.74535363E-4</v>
      </c>
    </row>
    <row r="2500" spans="1:36" hidden="1">
      <c r="A2500" s="1">
        <v>13918</v>
      </c>
      <c r="B2500" s="1">
        <v>13922</v>
      </c>
      <c r="C2500" s="1" t="s">
        <v>1345</v>
      </c>
      <c r="D2500" s="1">
        <v>520036104</v>
      </c>
      <c r="E2500" s="1" t="s">
        <v>429</v>
      </c>
      <c r="F2500" s="1" t="s">
        <v>1346</v>
      </c>
      <c r="G2500" s="1" t="s">
        <v>1347</v>
      </c>
      <c r="H2500" s="1" t="s">
        <v>76</v>
      </c>
      <c r="I2500" s="1" t="s">
        <v>229</v>
      </c>
      <c r="J2500" s="1" t="s">
        <v>53</v>
      </c>
      <c r="K2500" s="1" t="s">
        <v>53</v>
      </c>
      <c r="L2500" s="1" t="s">
        <v>821</v>
      </c>
      <c r="M2500" s="1" t="s">
        <v>311</v>
      </c>
      <c r="N2500" s="1" t="s">
        <v>140</v>
      </c>
      <c r="O2500" s="1" t="s">
        <v>62</v>
      </c>
      <c r="P2500" s="1" t="s">
        <v>1348</v>
      </c>
      <c r="Q2500" s="1" t="s">
        <v>65</v>
      </c>
      <c r="R2500" s="1" t="s">
        <v>57</v>
      </c>
      <c r="S2500" s="1" t="s">
        <v>1209</v>
      </c>
      <c r="T2500" s="109">
        <v>0</v>
      </c>
      <c r="U2500" s="121">
        <v>45748</v>
      </c>
      <c r="V2500" s="108">
        <v>4.3400000000000001E-2</v>
      </c>
      <c r="W2500" s="108">
        <v>0</v>
      </c>
      <c r="X2500" s="1" t="s">
        <v>636</v>
      </c>
      <c r="Z2500" s="107">
        <v>369711.5</v>
      </c>
      <c r="AA2500" s="107">
        <v>1</v>
      </c>
      <c r="AB2500" s="107">
        <v>117.97</v>
      </c>
      <c r="AC2500" s="107">
        <v>0.31257000000000001</v>
      </c>
      <c r="AD2500" s="107">
        <v>436.46123</v>
      </c>
      <c r="AE2500" s="107"/>
      <c r="AF2500" s="107"/>
      <c r="AG2500" s="1" t="s">
        <v>17</v>
      </c>
      <c r="AH2500" s="108">
        <v>8.4995106000000003E-4</v>
      </c>
      <c r="AI2500" s="108">
        <v>3.8236262561000003E-2</v>
      </c>
      <c r="AJ2500" s="108">
        <v>3.8432694930000001E-3</v>
      </c>
    </row>
    <row r="2501" spans="1:36" hidden="1">
      <c r="A2501" s="1">
        <v>13918</v>
      </c>
      <c r="B2501" s="1">
        <v>13922</v>
      </c>
      <c r="C2501" s="1" t="s">
        <v>1345</v>
      </c>
      <c r="D2501" s="1">
        <v>520036104</v>
      </c>
      <c r="E2501" s="1" t="s">
        <v>429</v>
      </c>
      <c r="F2501" s="1" t="s">
        <v>1349</v>
      </c>
      <c r="G2501" s="1" t="s">
        <v>1350</v>
      </c>
      <c r="H2501" s="1" t="s">
        <v>76</v>
      </c>
      <c r="I2501" s="1" t="s">
        <v>228</v>
      </c>
      <c r="J2501" s="1" t="s">
        <v>53</v>
      </c>
      <c r="K2501" s="1" t="s">
        <v>53</v>
      </c>
      <c r="L2501" s="1" t="s">
        <v>821</v>
      </c>
      <c r="M2501" s="1" t="s">
        <v>311</v>
      </c>
      <c r="N2501" s="1" t="s">
        <v>140</v>
      </c>
      <c r="O2501" s="1" t="s">
        <v>62</v>
      </c>
      <c r="P2501" s="1" t="s">
        <v>1348</v>
      </c>
      <c r="Q2501" s="1" t="s">
        <v>65</v>
      </c>
      <c r="R2501" s="1" t="s">
        <v>57</v>
      </c>
      <c r="S2501" s="1" t="s">
        <v>1209</v>
      </c>
      <c r="T2501" s="109">
        <v>0</v>
      </c>
      <c r="U2501" s="121">
        <v>45748</v>
      </c>
      <c r="V2501" s="108">
        <v>6.2300000000000001E-2</v>
      </c>
      <c r="W2501" s="108">
        <v>0</v>
      </c>
      <c r="X2501" s="1" t="s">
        <v>636</v>
      </c>
      <c r="Z2501" s="107">
        <v>477661</v>
      </c>
      <c r="AA2501" s="107">
        <v>1</v>
      </c>
      <c r="AB2501" s="107">
        <v>103</v>
      </c>
      <c r="AC2501" s="107">
        <v>0.54930999999999996</v>
      </c>
      <c r="AD2501" s="107">
        <v>492.54014000000001</v>
      </c>
      <c r="AE2501" s="107"/>
      <c r="AF2501" s="107"/>
      <c r="AG2501" s="1" t="s">
        <v>17</v>
      </c>
      <c r="AH2501" s="108">
        <v>3.0037624919999999E-3</v>
      </c>
      <c r="AI2501" s="108">
        <v>4.3149065302000002E-2</v>
      </c>
      <c r="AJ2501" s="108">
        <v>4.3370736369999999E-3</v>
      </c>
    </row>
    <row r="2502" spans="1:36" hidden="1">
      <c r="A2502" s="1">
        <v>13918</v>
      </c>
      <c r="B2502" s="1">
        <v>13922</v>
      </c>
      <c r="C2502" s="1" t="s">
        <v>1328</v>
      </c>
      <c r="D2502" s="1">
        <v>510960719</v>
      </c>
      <c r="E2502" s="1" t="s">
        <v>429</v>
      </c>
      <c r="F2502" s="1" t="s">
        <v>1358</v>
      </c>
      <c r="G2502" s="1" t="s">
        <v>1359</v>
      </c>
      <c r="H2502" s="1" t="s">
        <v>76</v>
      </c>
      <c r="I2502" s="1" t="s">
        <v>229</v>
      </c>
      <c r="J2502" s="1" t="s">
        <v>53</v>
      </c>
      <c r="K2502" s="1" t="s">
        <v>53</v>
      </c>
      <c r="L2502" s="1" t="s">
        <v>821</v>
      </c>
      <c r="M2502" s="1" t="s">
        <v>311</v>
      </c>
      <c r="N2502" s="1" t="s">
        <v>651</v>
      </c>
      <c r="O2502" s="1" t="s">
        <v>62</v>
      </c>
      <c r="P2502" s="1" t="s">
        <v>1360</v>
      </c>
      <c r="Q2502" s="1" t="s">
        <v>65</v>
      </c>
      <c r="R2502" s="1" t="s">
        <v>57</v>
      </c>
      <c r="S2502" s="1" t="s">
        <v>1209</v>
      </c>
      <c r="T2502" s="109">
        <v>0</v>
      </c>
      <c r="U2502" s="121">
        <v>45748</v>
      </c>
      <c r="V2502" s="108">
        <v>6.4999999999999997E-3</v>
      </c>
      <c r="W2502" s="108">
        <v>0</v>
      </c>
      <c r="X2502" s="1" t="s">
        <v>636</v>
      </c>
      <c r="Z2502" s="107">
        <v>123049</v>
      </c>
      <c r="AA2502" s="107">
        <v>1</v>
      </c>
      <c r="AB2502" s="107">
        <v>115.85</v>
      </c>
      <c r="AC2502" s="107">
        <v>8.9450000000000002E-2</v>
      </c>
      <c r="AD2502" s="107">
        <v>142.64171999999999</v>
      </c>
      <c r="AE2502" s="107"/>
      <c r="AF2502" s="107"/>
      <c r="AG2502" s="1" t="s">
        <v>17</v>
      </c>
      <c r="AH2502" s="108">
        <v>2.2541043800000001E-4</v>
      </c>
      <c r="AI2502" s="108">
        <v>1.2496152884E-2</v>
      </c>
      <c r="AJ2502" s="108">
        <v>1.2560349770000001E-3</v>
      </c>
    </row>
    <row r="2503" spans="1:36" hidden="1">
      <c r="A2503" s="1">
        <v>13918</v>
      </c>
      <c r="B2503" s="1">
        <v>13922</v>
      </c>
      <c r="C2503" s="1" t="s">
        <v>1351</v>
      </c>
      <c r="D2503" s="1">
        <v>520026683</v>
      </c>
      <c r="E2503" s="1" t="s">
        <v>429</v>
      </c>
      <c r="F2503" s="1" t="s">
        <v>1370</v>
      </c>
      <c r="G2503" s="1" t="s">
        <v>1371</v>
      </c>
      <c r="H2503" s="1" t="s">
        <v>76</v>
      </c>
      <c r="I2503" s="1" t="s">
        <v>228</v>
      </c>
      <c r="J2503" s="1" t="s">
        <v>53</v>
      </c>
      <c r="K2503" s="1" t="s">
        <v>53</v>
      </c>
      <c r="L2503" s="1" t="s">
        <v>821</v>
      </c>
      <c r="M2503" s="1" t="s">
        <v>311</v>
      </c>
      <c r="N2503" s="1" t="s">
        <v>651</v>
      </c>
      <c r="O2503" s="1" t="s">
        <v>62</v>
      </c>
      <c r="P2503" s="1" t="s">
        <v>1354</v>
      </c>
      <c r="Q2503" s="1" t="s">
        <v>65</v>
      </c>
      <c r="R2503" s="1" t="s">
        <v>57</v>
      </c>
      <c r="S2503" s="1" t="s">
        <v>1209</v>
      </c>
      <c r="T2503" s="109">
        <v>0.76200000000000001</v>
      </c>
      <c r="U2503" s="121">
        <v>46113</v>
      </c>
      <c r="V2503" s="108">
        <v>3.39E-2</v>
      </c>
      <c r="W2503" s="108">
        <v>4.4600000000000001E-2</v>
      </c>
      <c r="X2503" s="1" t="s">
        <v>636</v>
      </c>
      <c r="Z2503" s="107">
        <v>22500</v>
      </c>
      <c r="AA2503" s="107">
        <v>1</v>
      </c>
      <c r="AB2503" s="107">
        <v>100.01</v>
      </c>
      <c r="AC2503" s="107">
        <v>0</v>
      </c>
      <c r="AD2503" s="107">
        <v>22.50225</v>
      </c>
      <c r="AE2503" s="107"/>
      <c r="AF2503" s="107"/>
      <c r="AG2503" s="1" t="s">
        <v>17</v>
      </c>
      <c r="AH2503" s="108">
        <v>1.37716189E-4</v>
      </c>
      <c r="AI2503" s="108">
        <v>1.9713135550000001E-3</v>
      </c>
      <c r="AJ2503" s="108">
        <v>1.98144084E-4</v>
      </c>
    </row>
    <row r="2504" spans="1:36" hidden="1">
      <c r="A2504" s="1">
        <v>13918</v>
      </c>
      <c r="B2504" s="1">
        <v>13922</v>
      </c>
      <c r="C2504" s="1" t="s">
        <v>1385</v>
      </c>
      <c r="D2504" s="1">
        <v>514290345</v>
      </c>
      <c r="E2504" s="1" t="s">
        <v>429</v>
      </c>
      <c r="F2504" s="1" t="s">
        <v>1386</v>
      </c>
      <c r="G2504" s="1" t="s">
        <v>1387</v>
      </c>
      <c r="H2504" s="1" t="s">
        <v>76</v>
      </c>
      <c r="I2504" s="1" t="s">
        <v>228</v>
      </c>
      <c r="J2504" s="1" t="s">
        <v>53</v>
      </c>
      <c r="K2504" s="1" t="s">
        <v>53</v>
      </c>
      <c r="L2504" s="1" t="s">
        <v>821</v>
      </c>
      <c r="M2504" s="1" t="s">
        <v>311</v>
      </c>
      <c r="N2504" s="1" t="s">
        <v>269</v>
      </c>
      <c r="O2504" s="1" t="s">
        <v>62</v>
      </c>
      <c r="P2504" s="1" t="s">
        <v>1354</v>
      </c>
      <c r="Q2504" s="1" t="s">
        <v>65</v>
      </c>
      <c r="R2504" s="1" t="s">
        <v>57</v>
      </c>
      <c r="S2504" s="1" t="s">
        <v>1209</v>
      </c>
      <c r="T2504" s="109">
        <v>0.33200000000000002</v>
      </c>
      <c r="U2504" s="121" t="s">
        <v>1388</v>
      </c>
      <c r="V2504" s="108">
        <v>3.61E-2</v>
      </c>
      <c r="W2504" s="108">
        <v>5.0700000000000002E-2</v>
      </c>
      <c r="X2504" s="1" t="s">
        <v>636</v>
      </c>
      <c r="Z2504" s="107">
        <v>350000</v>
      </c>
      <c r="AA2504" s="107">
        <v>1</v>
      </c>
      <c r="AB2504" s="107">
        <v>100.15</v>
      </c>
      <c r="AC2504" s="107">
        <v>0</v>
      </c>
      <c r="AD2504" s="107">
        <v>350.52499999999998</v>
      </c>
      <c r="AE2504" s="107"/>
      <c r="AF2504" s="107"/>
      <c r="AG2504" s="1" t="s">
        <v>17</v>
      </c>
      <c r="AH2504" s="108">
        <v>4.5602605799999999E-4</v>
      </c>
      <c r="AI2504" s="108">
        <v>3.0707804068E-2</v>
      </c>
      <c r="AJ2504" s="108">
        <v>3.0865560250000002E-3</v>
      </c>
    </row>
    <row r="2505" spans="1:36" hidden="1">
      <c r="A2505" s="1">
        <v>13918</v>
      </c>
      <c r="B2505" s="1">
        <v>13922</v>
      </c>
      <c r="C2505" s="1" t="s">
        <v>1425</v>
      </c>
      <c r="D2505" s="1">
        <v>515327120</v>
      </c>
      <c r="E2505" s="1" t="s">
        <v>429</v>
      </c>
      <c r="F2505" s="1" t="s">
        <v>1426</v>
      </c>
      <c r="G2505" s="1" t="s">
        <v>1427</v>
      </c>
      <c r="H2505" s="1" t="s">
        <v>76</v>
      </c>
      <c r="I2505" s="1" t="s">
        <v>229</v>
      </c>
      <c r="J2505" s="1" t="s">
        <v>53</v>
      </c>
      <c r="K2505" s="1" t="s">
        <v>53</v>
      </c>
      <c r="L2505" s="1" t="s">
        <v>821</v>
      </c>
      <c r="M2505" s="1" t="s">
        <v>311</v>
      </c>
      <c r="N2505" s="1" t="s">
        <v>651</v>
      </c>
      <c r="O2505" s="1" t="s">
        <v>62</v>
      </c>
      <c r="P2505" s="1" t="s">
        <v>1383</v>
      </c>
      <c r="Q2505" s="1" t="s">
        <v>70</v>
      </c>
      <c r="R2505" s="1" t="s">
        <v>57</v>
      </c>
      <c r="S2505" s="1" t="s">
        <v>1209</v>
      </c>
      <c r="T2505" s="109">
        <v>2.4729999999999999</v>
      </c>
      <c r="U2505" s="121" t="s">
        <v>1428</v>
      </c>
      <c r="V2505" s="108">
        <v>2.75E-2</v>
      </c>
      <c r="W2505" s="108">
        <v>2.7400000000000001E-2</v>
      </c>
      <c r="X2505" s="1" t="s">
        <v>636</v>
      </c>
      <c r="Z2505" s="107">
        <v>26666.66</v>
      </c>
      <c r="AA2505" s="107">
        <v>1</v>
      </c>
      <c r="AB2505" s="107">
        <v>115.76</v>
      </c>
      <c r="AC2505" s="107">
        <v>0</v>
      </c>
      <c r="AD2505" s="107">
        <v>30.869330000000001</v>
      </c>
      <c r="AE2505" s="107"/>
      <c r="AF2505" s="107"/>
      <c r="AG2505" s="1" t="s">
        <v>17</v>
      </c>
      <c r="AH2505" s="108">
        <v>5.2333795274047098E-5</v>
      </c>
      <c r="AI2505" s="108">
        <v>2.704313065E-3</v>
      </c>
      <c r="AJ2505" s="108">
        <v>2.7182060100000002E-4</v>
      </c>
    </row>
    <row r="2506" spans="1:36" hidden="1">
      <c r="A2506" s="1">
        <v>13918</v>
      </c>
      <c r="B2506" s="1">
        <v>13922</v>
      </c>
      <c r="C2506" s="1" t="s">
        <v>1432</v>
      </c>
      <c r="D2506" s="1">
        <v>520044314</v>
      </c>
      <c r="E2506" s="1" t="s">
        <v>429</v>
      </c>
      <c r="F2506" s="1" t="s">
        <v>1433</v>
      </c>
      <c r="G2506" s="1" t="s">
        <v>1434</v>
      </c>
      <c r="H2506" s="1" t="s">
        <v>76</v>
      </c>
      <c r="I2506" s="1" t="s">
        <v>228</v>
      </c>
      <c r="J2506" s="1" t="s">
        <v>53</v>
      </c>
      <c r="K2506" s="1" t="s">
        <v>53</v>
      </c>
      <c r="L2506" s="1" t="s">
        <v>821</v>
      </c>
      <c r="M2506" s="1" t="s">
        <v>311</v>
      </c>
      <c r="N2506" s="1" t="s">
        <v>260</v>
      </c>
      <c r="O2506" s="1" t="s">
        <v>62</v>
      </c>
      <c r="P2506" s="1" t="s">
        <v>1343</v>
      </c>
      <c r="Q2506" s="1" t="s">
        <v>65</v>
      </c>
      <c r="R2506" s="1" t="s">
        <v>57</v>
      </c>
      <c r="S2506" s="1" t="s">
        <v>1209</v>
      </c>
      <c r="T2506" s="109">
        <v>1.58</v>
      </c>
      <c r="U2506" s="121" t="s">
        <v>1435</v>
      </c>
      <c r="V2506" s="108">
        <v>0.04</v>
      </c>
      <c r="W2506" s="108">
        <v>4.9299999999999997E-2</v>
      </c>
      <c r="X2506" s="1" t="s">
        <v>636</v>
      </c>
      <c r="Z2506" s="107">
        <v>77700</v>
      </c>
      <c r="AA2506" s="107">
        <v>1</v>
      </c>
      <c r="AB2506" s="107">
        <v>101.61</v>
      </c>
      <c r="AC2506" s="107">
        <v>0</v>
      </c>
      <c r="AD2506" s="107">
        <v>78.950969999999998</v>
      </c>
      <c r="AE2506" s="107"/>
      <c r="AF2506" s="107"/>
      <c r="AG2506" s="1" t="s">
        <v>17</v>
      </c>
      <c r="AH2506" s="108">
        <v>1.3046013800000001E-4</v>
      </c>
      <c r="AI2506" s="108">
        <v>6.9165135660000003E-3</v>
      </c>
      <c r="AJ2506" s="108">
        <v>6.9520459900000004E-4</v>
      </c>
    </row>
    <row r="2507" spans="1:36" hidden="1">
      <c r="A2507" s="1">
        <v>13918</v>
      </c>
      <c r="B2507" s="1">
        <v>13922</v>
      </c>
      <c r="C2507" s="1" t="s">
        <v>1466</v>
      </c>
      <c r="D2507" s="1">
        <v>520039868</v>
      </c>
      <c r="E2507" s="1" t="s">
        <v>429</v>
      </c>
      <c r="F2507" s="1" t="s">
        <v>1467</v>
      </c>
      <c r="G2507" s="1" t="s">
        <v>1468</v>
      </c>
      <c r="H2507" s="1" t="s">
        <v>76</v>
      </c>
      <c r="I2507" s="1" t="s">
        <v>228</v>
      </c>
      <c r="J2507" s="1" t="s">
        <v>53</v>
      </c>
      <c r="K2507" s="1" t="s">
        <v>53</v>
      </c>
      <c r="L2507" s="1" t="s">
        <v>821</v>
      </c>
      <c r="M2507" s="1" t="s">
        <v>311</v>
      </c>
      <c r="N2507" s="1" t="s">
        <v>647</v>
      </c>
      <c r="O2507" s="1" t="s">
        <v>62</v>
      </c>
      <c r="P2507" s="1" t="s">
        <v>298</v>
      </c>
      <c r="Q2507" s="1" t="s">
        <v>298</v>
      </c>
      <c r="R2507" s="1" t="s">
        <v>57</v>
      </c>
      <c r="S2507" s="1" t="s">
        <v>1209</v>
      </c>
      <c r="T2507" s="109">
        <v>0.247</v>
      </c>
      <c r="U2507" s="121" t="s">
        <v>1469</v>
      </c>
      <c r="V2507" s="108">
        <v>3.5499999999999997E-2</v>
      </c>
      <c r="W2507" s="108">
        <v>6.7400000000000002E-2</v>
      </c>
      <c r="X2507" s="1" t="s">
        <v>636</v>
      </c>
      <c r="Z2507" s="107">
        <v>227477</v>
      </c>
      <c r="AA2507" s="107">
        <v>1</v>
      </c>
      <c r="AB2507" s="107">
        <v>100.15</v>
      </c>
      <c r="AC2507" s="107">
        <v>0</v>
      </c>
      <c r="AD2507" s="107">
        <v>227.81822</v>
      </c>
      <c r="AE2507" s="107"/>
      <c r="AF2507" s="107"/>
      <c r="AG2507" s="1" t="s">
        <v>17</v>
      </c>
      <c r="AH2507" s="108">
        <v>1.5885132239999999E-3</v>
      </c>
      <c r="AI2507" s="108">
        <v>1.9958055097000001E-2</v>
      </c>
      <c r="AJ2507" s="108">
        <v>2.0060586249999999E-3</v>
      </c>
    </row>
    <row r="2508" spans="1:36" hidden="1">
      <c r="A2508" s="1">
        <v>13918</v>
      </c>
      <c r="B2508" s="1">
        <v>13922</v>
      </c>
      <c r="C2508" s="1" t="s">
        <v>1480</v>
      </c>
      <c r="D2508" s="1">
        <v>511809071</v>
      </c>
      <c r="E2508" s="1" t="s">
        <v>429</v>
      </c>
      <c r="F2508" s="1" t="s">
        <v>1481</v>
      </c>
      <c r="G2508" s="1" t="s">
        <v>1482</v>
      </c>
      <c r="H2508" s="1" t="s">
        <v>76</v>
      </c>
      <c r="I2508" s="1" t="s">
        <v>229</v>
      </c>
      <c r="J2508" s="1" t="s">
        <v>53</v>
      </c>
      <c r="K2508" s="1" t="s">
        <v>53</v>
      </c>
      <c r="L2508" s="1" t="s">
        <v>821</v>
      </c>
      <c r="M2508" s="1" t="s">
        <v>311</v>
      </c>
      <c r="N2508" s="1" t="s">
        <v>75</v>
      </c>
      <c r="O2508" s="1" t="s">
        <v>62</v>
      </c>
      <c r="P2508" s="1" t="s">
        <v>1343</v>
      </c>
      <c r="Q2508" s="1" t="s">
        <v>65</v>
      </c>
      <c r="R2508" s="1" t="s">
        <v>57</v>
      </c>
      <c r="S2508" s="1" t="s">
        <v>1209</v>
      </c>
      <c r="T2508" s="109">
        <v>1.2150000000000001</v>
      </c>
      <c r="U2508" s="121">
        <v>46668</v>
      </c>
      <c r="V2508" s="108">
        <v>1.0500000000000001E-2</v>
      </c>
      <c r="W2508" s="108">
        <v>2.8899999999999999E-2</v>
      </c>
      <c r="X2508" s="1" t="s">
        <v>636</v>
      </c>
      <c r="Z2508" s="107">
        <v>17987.349999999999</v>
      </c>
      <c r="AA2508" s="107">
        <v>1</v>
      </c>
      <c r="AB2508" s="107">
        <v>112.32</v>
      </c>
      <c r="AC2508" s="107">
        <v>0</v>
      </c>
      <c r="AD2508" s="107">
        <v>20.203389999999999</v>
      </c>
      <c r="AE2508" s="107"/>
      <c r="AF2508" s="107"/>
      <c r="AG2508" s="1" t="s">
        <v>17</v>
      </c>
      <c r="AH2508" s="108">
        <v>3.9283335044342899E-5</v>
      </c>
      <c r="AI2508" s="108">
        <v>1.7699215219999999E-3</v>
      </c>
      <c r="AJ2508" s="108">
        <v>1.7790141900000001E-4</v>
      </c>
    </row>
    <row r="2509" spans="1:36" hidden="1">
      <c r="A2509" s="1">
        <v>13918</v>
      </c>
      <c r="B2509" s="1">
        <v>13922</v>
      </c>
      <c r="C2509" s="1" t="s">
        <v>1513</v>
      </c>
      <c r="D2509" s="1">
        <v>520042847</v>
      </c>
      <c r="E2509" s="1" t="s">
        <v>429</v>
      </c>
      <c r="F2509" s="1" t="s">
        <v>1514</v>
      </c>
      <c r="G2509" s="1" t="s">
        <v>1515</v>
      </c>
      <c r="H2509" s="1" t="s">
        <v>76</v>
      </c>
      <c r="I2509" s="1" t="s">
        <v>228</v>
      </c>
      <c r="J2509" s="1" t="s">
        <v>53</v>
      </c>
      <c r="K2509" s="1" t="s">
        <v>53</v>
      </c>
      <c r="L2509" s="1" t="s">
        <v>821</v>
      </c>
      <c r="M2509" s="1" t="s">
        <v>311</v>
      </c>
      <c r="N2509" s="1" t="s">
        <v>708</v>
      </c>
      <c r="O2509" s="1" t="s">
        <v>62</v>
      </c>
      <c r="P2509" s="1" t="s">
        <v>1461</v>
      </c>
      <c r="Q2509" s="1" t="s">
        <v>65</v>
      </c>
      <c r="R2509" s="1" t="s">
        <v>57</v>
      </c>
      <c r="S2509" s="1" t="s">
        <v>1209</v>
      </c>
      <c r="T2509" s="109">
        <v>0.98099999999999998</v>
      </c>
      <c r="U2509" s="121" t="s">
        <v>1516</v>
      </c>
      <c r="V2509" s="108">
        <v>3.9E-2</v>
      </c>
      <c r="W2509" s="108">
        <v>5.4600000000000003E-2</v>
      </c>
      <c r="X2509" s="1" t="s">
        <v>636</v>
      </c>
      <c r="Z2509" s="107">
        <v>15249.75</v>
      </c>
      <c r="AA2509" s="107">
        <v>1</v>
      </c>
      <c r="AB2509" s="107">
        <v>98.59</v>
      </c>
      <c r="AC2509" s="107">
        <v>0</v>
      </c>
      <c r="AD2509" s="107">
        <v>15.03473</v>
      </c>
      <c r="AE2509" s="107"/>
      <c r="AF2509" s="107"/>
      <c r="AG2509" s="1" t="s">
        <v>17</v>
      </c>
      <c r="AH2509" s="108">
        <v>2.6461362367061101E-5</v>
      </c>
      <c r="AI2509" s="108">
        <v>1.317120157E-3</v>
      </c>
      <c r="AJ2509" s="108">
        <v>1.32388664E-4</v>
      </c>
    </row>
    <row r="2510" spans="1:36" hidden="1">
      <c r="A2510" s="1">
        <v>13918</v>
      </c>
      <c r="B2510" s="1">
        <v>13922</v>
      </c>
      <c r="C2510" s="1" t="s">
        <v>1517</v>
      </c>
      <c r="D2510" s="1">
        <v>513893123</v>
      </c>
      <c r="E2510" s="1" t="s">
        <v>429</v>
      </c>
      <c r="F2510" s="1" t="s">
        <v>1518</v>
      </c>
      <c r="G2510" s="1" t="s">
        <v>1519</v>
      </c>
      <c r="H2510" s="1" t="s">
        <v>76</v>
      </c>
      <c r="I2510" s="1" t="s">
        <v>229</v>
      </c>
      <c r="J2510" s="1" t="s">
        <v>53</v>
      </c>
      <c r="K2510" s="1" t="s">
        <v>53</v>
      </c>
      <c r="L2510" s="1" t="s">
        <v>821</v>
      </c>
      <c r="M2510" s="1" t="s">
        <v>311</v>
      </c>
      <c r="N2510" s="1" t="s">
        <v>649</v>
      </c>
      <c r="O2510" s="1" t="s">
        <v>62</v>
      </c>
      <c r="P2510" s="1" t="s">
        <v>1400</v>
      </c>
      <c r="Q2510" s="1" t="s">
        <v>70</v>
      </c>
      <c r="R2510" s="1" t="s">
        <v>57</v>
      </c>
      <c r="S2510" s="1" t="s">
        <v>1209</v>
      </c>
      <c r="T2510" s="109">
        <v>0.53100000000000003</v>
      </c>
      <c r="U2510" s="121" t="s">
        <v>1509</v>
      </c>
      <c r="V2510" s="108">
        <v>1.8499999999999999E-2</v>
      </c>
      <c r="W2510" s="108">
        <v>2.9600000000000001E-2</v>
      </c>
      <c r="X2510" s="1" t="s">
        <v>636</v>
      </c>
      <c r="Z2510" s="107">
        <v>140000</v>
      </c>
      <c r="AA2510" s="107">
        <v>1</v>
      </c>
      <c r="AB2510" s="107">
        <v>115.43</v>
      </c>
      <c r="AC2510" s="107">
        <v>0</v>
      </c>
      <c r="AD2510" s="107">
        <v>161.602</v>
      </c>
      <c r="AE2510" s="107"/>
      <c r="AF2510" s="107"/>
      <c r="AG2510" s="1" t="s">
        <v>17</v>
      </c>
      <c r="AH2510" s="108">
        <v>5.4229934900000001E-4</v>
      </c>
      <c r="AI2510" s="108">
        <v>1.4157171537E-2</v>
      </c>
      <c r="AJ2510" s="108">
        <v>1.4229901620000001E-3</v>
      </c>
    </row>
    <row r="2511" spans="1:36" hidden="1">
      <c r="A2511" s="1">
        <v>13918</v>
      </c>
      <c r="B2511" s="1">
        <v>13922</v>
      </c>
      <c r="C2511" s="1" t="s">
        <v>1336</v>
      </c>
      <c r="D2511" s="1">
        <v>510560188</v>
      </c>
      <c r="E2511" s="1" t="s">
        <v>429</v>
      </c>
      <c r="F2511" s="1" t="s">
        <v>2334</v>
      </c>
      <c r="G2511" s="1" t="s">
        <v>2335</v>
      </c>
      <c r="H2511" s="1" t="s">
        <v>76</v>
      </c>
      <c r="I2511" s="1" t="s">
        <v>229</v>
      </c>
      <c r="J2511" s="1" t="s">
        <v>53</v>
      </c>
      <c r="K2511" s="1" t="s">
        <v>53</v>
      </c>
      <c r="L2511" s="1" t="s">
        <v>821</v>
      </c>
      <c r="M2511" s="1" t="s">
        <v>311</v>
      </c>
      <c r="N2511" s="1" t="s">
        <v>652</v>
      </c>
      <c r="O2511" s="1" t="s">
        <v>62</v>
      </c>
      <c r="P2511" s="1" t="s">
        <v>1461</v>
      </c>
      <c r="Q2511" s="1" t="s">
        <v>65</v>
      </c>
      <c r="R2511" s="1" t="s">
        <v>57</v>
      </c>
      <c r="S2511" s="1" t="s">
        <v>1209</v>
      </c>
      <c r="T2511" s="109">
        <v>0.247</v>
      </c>
      <c r="U2511" s="121" t="s">
        <v>1469</v>
      </c>
      <c r="V2511" s="108">
        <v>1.2200000000000001E-2</v>
      </c>
      <c r="W2511" s="108">
        <v>1.84E-2</v>
      </c>
      <c r="X2511" s="1" t="s">
        <v>636</v>
      </c>
      <c r="Z2511" s="107">
        <v>210000</v>
      </c>
      <c r="AA2511" s="107">
        <v>1</v>
      </c>
      <c r="AB2511" s="107">
        <v>115.74</v>
      </c>
      <c r="AC2511" s="107">
        <v>0</v>
      </c>
      <c r="AD2511" s="107">
        <v>243.054</v>
      </c>
      <c r="AE2511" s="107"/>
      <c r="AF2511" s="107"/>
      <c r="AG2511" s="1" t="s">
        <v>17</v>
      </c>
      <c r="AH2511" s="108">
        <v>9.1304347800000003E-4</v>
      </c>
      <c r="AI2511" s="108">
        <v>2.1292788274999998E-2</v>
      </c>
      <c r="AJ2511" s="108">
        <v>2.1402176389999999E-3</v>
      </c>
    </row>
    <row r="2512" spans="1:36" hidden="1">
      <c r="A2512" s="1">
        <v>13918</v>
      </c>
      <c r="B2512" s="1">
        <v>13922</v>
      </c>
      <c r="C2512" s="1" t="s">
        <v>1517</v>
      </c>
      <c r="D2512" s="1">
        <v>513893123</v>
      </c>
      <c r="E2512" s="1" t="s">
        <v>429</v>
      </c>
      <c r="F2512" s="1" t="s">
        <v>1539</v>
      </c>
      <c r="G2512" s="1" t="s">
        <v>1540</v>
      </c>
      <c r="H2512" s="1" t="s">
        <v>76</v>
      </c>
      <c r="I2512" s="1" t="s">
        <v>229</v>
      </c>
      <c r="J2512" s="1" t="s">
        <v>53</v>
      </c>
      <c r="K2512" s="1" t="s">
        <v>53</v>
      </c>
      <c r="L2512" s="1" t="s">
        <v>821</v>
      </c>
      <c r="M2512" s="1" t="s">
        <v>311</v>
      </c>
      <c r="N2512" s="1" t="s">
        <v>649</v>
      </c>
      <c r="O2512" s="1" t="s">
        <v>62</v>
      </c>
      <c r="P2512" s="1" t="s">
        <v>1400</v>
      </c>
      <c r="Q2512" s="1" t="s">
        <v>70</v>
      </c>
      <c r="R2512" s="1" t="s">
        <v>57</v>
      </c>
      <c r="S2512" s="1" t="s">
        <v>1209</v>
      </c>
      <c r="T2512" s="109">
        <v>0.43099999999999999</v>
      </c>
      <c r="U2512" s="121">
        <v>46024</v>
      </c>
      <c r="V2512" s="108">
        <v>0.01</v>
      </c>
      <c r="W2512" s="108">
        <v>2.87E-2</v>
      </c>
      <c r="X2512" s="1" t="s">
        <v>636</v>
      </c>
      <c r="Z2512" s="107">
        <v>121926.17</v>
      </c>
      <c r="AA2512" s="107">
        <v>1</v>
      </c>
      <c r="AB2512" s="107">
        <v>113.7</v>
      </c>
      <c r="AC2512" s="107">
        <v>0</v>
      </c>
      <c r="AD2512" s="107">
        <v>138.63005999999999</v>
      </c>
      <c r="AE2512" s="107"/>
      <c r="AF2512" s="107"/>
      <c r="AG2512" s="1" t="s">
        <v>17</v>
      </c>
      <c r="AH2512" s="108">
        <v>7.2091903399999996E-4</v>
      </c>
      <c r="AI2512" s="108">
        <v>1.2144710705999999E-2</v>
      </c>
      <c r="AJ2512" s="108">
        <v>1.2207102110000001E-3</v>
      </c>
    </row>
    <row r="2513" spans="1:36" hidden="1">
      <c r="A2513" s="1">
        <v>13918</v>
      </c>
      <c r="B2513" s="1">
        <v>13922</v>
      </c>
      <c r="C2513" s="1" t="s">
        <v>2628</v>
      </c>
      <c r="D2513" s="1">
        <v>513817817</v>
      </c>
      <c r="E2513" s="1" t="s">
        <v>429</v>
      </c>
      <c r="F2513" s="1" t="s">
        <v>2629</v>
      </c>
      <c r="G2513" s="1" t="s">
        <v>2630</v>
      </c>
      <c r="H2513" s="1" t="s">
        <v>76</v>
      </c>
      <c r="I2513" s="1" t="s">
        <v>228</v>
      </c>
      <c r="J2513" s="1" t="s">
        <v>53</v>
      </c>
      <c r="K2513" s="1" t="s">
        <v>53</v>
      </c>
      <c r="L2513" s="1" t="s">
        <v>821</v>
      </c>
      <c r="M2513" s="1" t="s">
        <v>311</v>
      </c>
      <c r="N2513" s="1" t="s">
        <v>140</v>
      </c>
      <c r="O2513" s="1" t="s">
        <v>62</v>
      </c>
      <c r="P2513" s="1" t="s">
        <v>1420</v>
      </c>
      <c r="Q2513" s="1" t="s">
        <v>70</v>
      </c>
      <c r="R2513" s="1" t="s">
        <v>57</v>
      </c>
      <c r="S2513" s="1" t="s">
        <v>1209</v>
      </c>
      <c r="T2513" s="109">
        <v>1.232</v>
      </c>
      <c r="U2513" s="121" t="s">
        <v>1421</v>
      </c>
      <c r="V2513" s="108">
        <v>0.02</v>
      </c>
      <c r="W2513" s="108">
        <v>5.5300000000000002E-2</v>
      </c>
      <c r="X2513" s="1" t="s">
        <v>636</v>
      </c>
      <c r="Z2513" s="107">
        <v>125255.16</v>
      </c>
      <c r="AA2513" s="107">
        <v>1</v>
      </c>
      <c r="AB2513" s="107">
        <v>96.37</v>
      </c>
      <c r="AC2513" s="107">
        <v>0</v>
      </c>
      <c r="AD2513" s="107">
        <v>120.7084</v>
      </c>
      <c r="AE2513" s="107"/>
      <c r="AF2513" s="107"/>
      <c r="AG2513" s="1" t="s">
        <v>17</v>
      </c>
      <c r="AH2513" s="108">
        <v>5.3413714200000004E-4</v>
      </c>
      <c r="AI2513" s="108">
        <v>1.0574680541E-2</v>
      </c>
      <c r="AJ2513" s="108">
        <v>1.062900618E-3</v>
      </c>
    </row>
    <row r="2514" spans="1:36" hidden="1">
      <c r="A2514" s="1">
        <v>13918</v>
      </c>
      <c r="B2514" s="1">
        <v>13922</v>
      </c>
      <c r="C2514" s="1" t="s">
        <v>1533</v>
      </c>
      <c r="D2514" s="1">
        <v>512287517</v>
      </c>
      <c r="E2514" s="1" t="s">
        <v>429</v>
      </c>
      <c r="F2514" s="1" t="s">
        <v>2631</v>
      </c>
      <c r="G2514" s="1" t="s">
        <v>2632</v>
      </c>
      <c r="H2514" s="1" t="s">
        <v>76</v>
      </c>
      <c r="I2514" s="1" t="s">
        <v>228</v>
      </c>
      <c r="J2514" s="1" t="s">
        <v>53</v>
      </c>
      <c r="K2514" s="1" t="s">
        <v>53</v>
      </c>
      <c r="L2514" s="1" t="s">
        <v>821</v>
      </c>
      <c r="M2514" s="1" t="s">
        <v>311</v>
      </c>
      <c r="N2514" s="1" t="s">
        <v>140</v>
      </c>
      <c r="O2514" s="1" t="s">
        <v>62</v>
      </c>
      <c r="P2514" s="1" t="s">
        <v>298</v>
      </c>
      <c r="Q2514" s="1" t="s">
        <v>298</v>
      </c>
      <c r="R2514" s="1" t="s">
        <v>57</v>
      </c>
      <c r="S2514" s="1" t="s">
        <v>1209</v>
      </c>
      <c r="T2514" s="109">
        <v>0.63700000000000001</v>
      </c>
      <c r="U2514" s="121" t="s">
        <v>2127</v>
      </c>
      <c r="V2514" s="108">
        <v>5.9700000000000003E-2</v>
      </c>
      <c r="W2514" s="108">
        <v>6.9199999999999998E-2</v>
      </c>
      <c r="X2514" s="1" t="s">
        <v>636</v>
      </c>
      <c r="Z2514" s="107">
        <v>103416.6</v>
      </c>
      <c r="AA2514" s="107">
        <v>1</v>
      </c>
      <c r="AB2514" s="107">
        <v>99.5</v>
      </c>
      <c r="AC2514" s="107">
        <v>0</v>
      </c>
      <c r="AD2514" s="107">
        <v>102.89952</v>
      </c>
      <c r="AE2514" s="107"/>
      <c r="AF2514" s="107"/>
      <c r="AG2514" s="1" t="s">
        <v>17</v>
      </c>
      <c r="AH2514" s="108">
        <v>1.730378664E-3</v>
      </c>
      <c r="AI2514" s="108">
        <v>9.0145304860000004E-3</v>
      </c>
      <c r="AJ2514" s="108">
        <v>9.0608411200000002E-4</v>
      </c>
    </row>
    <row r="2515" spans="1:36" hidden="1">
      <c r="A2515" s="1">
        <v>13918</v>
      </c>
      <c r="B2515" s="1">
        <v>13922</v>
      </c>
      <c r="C2515" s="1" t="s">
        <v>1630</v>
      </c>
      <c r="D2515" s="1">
        <v>520033309</v>
      </c>
      <c r="E2515" s="1" t="s">
        <v>429</v>
      </c>
      <c r="F2515" s="1" t="s">
        <v>1631</v>
      </c>
      <c r="G2515" s="1" t="s">
        <v>1632</v>
      </c>
      <c r="H2515" s="1" t="s">
        <v>76</v>
      </c>
      <c r="I2515" s="1" t="s">
        <v>228</v>
      </c>
      <c r="J2515" s="1" t="s">
        <v>53</v>
      </c>
      <c r="K2515" s="1" t="s">
        <v>53</v>
      </c>
      <c r="L2515" s="1" t="s">
        <v>821</v>
      </c>
      <c r="M2515" s="1" t="s">
        <v>311</v>
      </c>
      <c r="N2515" s="1" t="s">
        <v>140</v>
      </c>
      <c r="O2515" s="1" t="s">
        <v>62</v>
      </c>
      <c r="P2515" s="1" t="s">
        <v>298</v>
      </c>
      <c r="Q2515" s="1" t="s">
        <v>298</v>
      </c>
      <c r="R2515" s="1" t="s">
        <v>57</v>
      </c>
      <c r="S2515" s="1" t="s">
        <v>1209</v>
      </c>
      <c r="T2515" s="109">
        <v>0</v>
      </c>
      <c r="U2515" s="121">
        <v>45748</v>
      </c>
      <c r="V2515" s="108">
        <v>5.62E-2</v>
      </c>
      <c r="W2515" s="108">
        <v>0</v>
      </c>
      <c r="X2515" s="1" t="s">
        <v>636</v>
      </c>
      <c r="Z2515" s="107">
        <v>296328.55</v>
      </c>
      <c r="AA2515" s="107">
        <v>1</v>
      </c>
      <c r="AB2515" s="107">
        <v>101.14</v>
      </c>
      <c r="AC2515" s="107">
        <v>0.74082000000000003</v>
      </c>
      <c r="AD2515" s="107">
        <v>300.44752</v>
      </c>
      <c r="AE2515" s="107"/>
      <c r="AF2515" s="107"/>
      <c r="AG2515" s="1" t="s">
        <v>17</v>
      </c>
      <c r="AH2515" s="108">
        <v>1.475660422E-3</v>
      </c>
      <c r="AI2515" s="108">
        <v>2.6320757654999999E-2</v>
      </c>
      <c r="AJ2515" s="108">
        <v>2.6455976120000001E-3</v>
      </c>
    </row>
    <row r="2516" spans="1:36" hidden="1">
      <c r="A2516" s="1">
        <v>13918</v>
      </c>
      <c r="B2516" s="1">
        <v>13922</v>
      </c>
      <c r="C2516" s="1" t="s">
        <v>1644</v>
      </c>
      <c r="D2516" s="1">
        <v>520000118</v>
      </c>
      <c r="E2516" s="1" t="s">
        <v>429</v>
      </c>
      <c r="F2516" s="1" t="s">
        <v>1797</v>
      </c>
      <c r="G2516" s="1" t="s">
        <v>1798</v>
      </c>
      <c r="H2516" s="1" t="s">
        <v>76</v>
      </c>
      <c r="I2516" s="1" t="s">
        <v>229</v>
      </c>
      <c r="J2516" s="1" t="s">
        <v>53</v>
      </c>
      <c r="K2516" s="1" t="s">
        <v>53</v>
      </c>
      <c r="L2516" s="1" t="s">
        <v>821</v>
      </c>
      <c r="M2516" s="1" t="s">
        <v>311</v>
      </c>
      <c r="N2516" s="1" t="s">
        <v>256</v>
      </c>
      <c r="O2516" s="1" t="s">
        <v>62</v>
      </c>
      <c r="P2516" s="1" t="s">
        <v>1343</v>
      </c>
      <c r="Q2516" s="1" t="s">
        <v>65</v>
      </c>
      <c r="R2516" s="1" t="s">
        <v>57</v>
      </c>
      <c r="S2516" s="1" t="s">
        <v>1209</v>
      </c>
      <c r="T2516" s="109">
        <v>5.0000000000000001E-3</v>
      </c>
      <c r="U2516" s="121">
        <v>47546</v>
      </c>
      <c r="V2516" s="108">
        <v>2.0199999999999999E-2</v>
      </c>
      <c r="W2516" s="108">
        <v>0.1356</v>
      </c>
      <c r="X2516" s="1" t="s">
        <v>636</v>
      </c>
      <c r="Z2516" s="107">
        <v>300000</v>
      </c>
      <c r="AA2516" s="107">
        <v>1</v>
      </c>
      <c r="AB2516" s="107">
        <v>117.81</v>
      </c>
      <c r="AC2516" s="107">
        <v>0</v>
      </c>
      <c r="AD2516" s="107">
        <v>353.43</v>
      </c>
      <c r="AE2516" s="107"/>
      <c r="AF2516" s="107"/>
      <c r="AG2516" s="1" t="s">
        <v>17</v>
      </c>
      <c r="AH2516" s="108">
        <v>2.85103349E-4</v>
      </c>
      <c r="AI2516" s="108">
        <v>3.0962297103000001E-2</v>
      </c>
      <c r="AJ2516" s="108">
        <v>3.1121360699999999E-3</v>
      </c>
    </row>
    <row r="2517" spans="1:36" hidden="1">
      <c r="A2517" s="1">
        <v>13918</v>
      </c>
      <c r="B2517" s="1">
        <v>13922</v>
      </c>
      <c r="C2517" s="1" t="s">
        <v>1644</v>
      </c>
      <c r="D2517" s="1">
        <v>520000118</v>
      </c>
      <c r="E2517" s="1" t="s">
        <v>429</v>
      </c>
      <c r="F2517" s="1" t="s">
        <v>1799</v>
      </c>
      <c r="G2517" s="1" t="s">
        <v>1800</v>
      </c>
      <c r="H2517" s="1" t="s">
        <v>76</v>
      </c>
      <c r="I2517" s="1" t="s">
        <v>229</v>
      </c>
      <c r="J2517" s="1" t="s">
        <v>53</v>
      </c>
      <c r="K2517" s="1" t="s">
        <v>53</v>
      </c>
      <c r="L2517" s="1" t="s">
        <v>821</v>
      </c>
      <c r="M2517" s="1" t="s">
        <v>311</v>
      </c>
      <c r="N2517" s="1" t="s">
        <v>256</v>
      </c>
      <c r="O2517" s="1" t="s">
        <v>62</v>
      </c>
      <c r="P2517" s="1" t="s">
        <v>1343</v>
      </c>
      <c r="Q2517" s="1" t="s">
        <v>65</v>
      </c>
      <c r="R2517" s="1" t="s">
        <v>57</v>
      </c>
      <c r="S2517" s="1" t="s">
        <v>1209</v>
      </c>
      <c r="T2517" s="109">
        <v>1.101</v>
      </c>
      <c r="U2517" s="121" t="s">
        <v>1801</v>
      </c>
      <c r="V2517" s="108">
        <v>2.5899999999999999E-2</v>
      </c>
      <c r="W2517" s="108">
        <v>2.8500000000000001E-2</v>
      </c>
      <c r="X2517" s="1" t="s">
        <v>636</v>
      </c>
      <c r="Z2517" s="107">
        <v>500000</v>
      </c>
      <c r="AA2517" s="107">
        <v>1</v>
      </c>
      <c r="AB2517" s="107">
        <v>117.6</v>
      </c>
      <c r="AC2517" s="107">
        <v>0</v>
      </c>
      <c r="AD2517" s="107">
        <v>588</v>
      </c>
      <c r="AE2517" s="107"/>
      <c r="AF2517" s="107"/>
      <c r="AG2517" s="1" t="s">
        <v>17</v>
      </c>
      <c r="AH2517" s="108">
        <v>4.7341760099999999E-4</v>
      </c>
      <c r="AI2517" s="108">
        <v>5.1511843070999999E-2</v>
      </c>
      <c r="AJ2517" s="108">
        <v>5.1776476510000001E-3</v>
      </c>
    </row>
    <row r="2518" spans="1:36" hidden="1">
      <c r="A2518" s="1">
        <v>13918</v>
      </c>
      <c r="B2518" s="1">
        <v>13922</v>
      </c>
      <c r="C2518" s="1" t="s">
        <v>1809</v>
      </c>
      <c r="D2518" s="1">
        <v>520018078</v>
      </c>
      <c r="E2518" s="1" t="s">
        <v>429</v>
      </c>
      <c r="F2518" s="1" t="s">
        <v>1810</v>
      </c>
      <c r="G2518" s="1" t="s">
        <v>1811</v>
      </c>
      <c r="H2518" s="1" t="s">
        <v>76</v>
      </c>
      <c r="I2518" s="1" t="s">
        <v>229</v>
      </c>
      <c r="J2518" s="1" t="s">
        <v>53</v>
      </c>
      <c r="K2518" s="1" t="s">
        <v>53</v>
      </c>
      <c r="L2518" s="1" t="s">
        <v>821</v>
      </c>
      <c r="M2518" s="1" t="s">
        <v>311</v>
      </c>
      <c r="N2518" s="1" t="s">
        <v>256</v>
      </c>
      <c r="O2518" s="1" t="s">
        <v>62</v>
      </c>
      <c r="P2518" s="1" t="s">
        <v>1208</v>
      </c>
      <c r="Q2518" s="1" t="s">
        <v>65</v>
      </c>
      <c r="R2518" s="1" t="s">
        <v>57</v>
      </c>
      <c r="S2518" s="1" t="s">
        <v>1209</v>
      </c>
      <c r="T2518" s="109">
        <v>2.3460000000000001</v>
      </c>
      <c r="U2518" s="121" t="s">
        <v>1812</v>
      </c>
      <c r="V2518" s="108">
        <v>1.8599999999999998E-2</v>
      </c>
      <c r="W2518" s="108">
        <v>2.41E-2</v>
      </c>
      <c r="X2518" s="1" t="s">
        <v>636</v>
      </c>
      <c r="Z2518" s="107">
        <v>450000</v>
      </c>
      <c r="AA2518" s="107">
        <v>1</v>
      </c>
      <c r="AB2518" s="107">
        <v>102.59</v>
      </c>
      <c r="AC2518" s="107">
        <v>0</v>
      </c>
      <c r="AD2518" s="107">
        <v>461.65499999999997</v>
      </c>
      <c r="AE2518" s="107"/>
      <c r="AF2518" s="107"/>
      <c r="AG2518" s="1" t="s">
        <v>17</v>
      </c>
      <c r="AH2518" s="108">
        <v>1.5659171200000001E-4</v>
      </c>
      <c r="AI2518" s="108">
        <v>4.0443367198999998E-2</v>
      </c>
      <c r="AJ2518" s="108">
        <v>4.0651138199999997E-3</v>
      </c>
    </row>
    <row r="2519" spans="1:36" hidden="1">
      <c r="A2519" s="1">
        <v>13918</v>
      </c>
      <c r="B2519" s="1">
        <v>13922</v>
      </c>
      <c r="C2519" s="1" t="s">
        <v>1933</v>
      </c>
      <c r="D2519" s="1">
        <v>515666881</v>
      </c>
      <c r="E2519" s="1" t="s">
        <v>429</v>
      </c>
      <c r="F2519" s="1" t="s">
        <v>1934</v>
      </c>
      <c r="G2519" s="1" t="s">
        <v>1935</v>
      </c>
      <c r="H2519" s="1" t="s">
        <v>76</v>
      </c>
      <c r="I2519" s="1" t="s">
        <v>228</v>
      </c>
      <c r="J2519" s="1" t="s">
        <v>53</v>
      </c>
      <c r="K2519" s="1" t="s">
        <v>53</v>
      </c>
      <c r="L2519" s="1" t="s">
        <v>821</v>
      </c>
      <c r="M2519" s="1" t="s">
        <v>311</v>
      </c>
      <c r="N2519" s="1" t="s">
        <v>140</v>
      </c>
      <c r="O2519" s="1" t="s">
        <v>62</v>
      </c>
      <c r="P2519" s="1" t="s">
        <v>1936</v>
      </c>
      <c r="Q2519" s="1" t="s">
        <v>65</v>
      </c>
      <c r="R2519" s="1" t="s">
        <v>57</v>
      </c>
      <c r="S2519" s="1" t="s">
        <v>1209</v>
      </c>
      <c r="T2519" s="109">
        <v>10.252000000000001</v>
      </c>
      <c r="U2519" s="121">
        <v>49316</v>
      </c>
      <c r="V2519" s="108">
        <v>4.65E-2</v>
      </c>
      <c r="W2519" s="108">
        <v>4.6300000000000001E-2</v>
      </c>
      <c r="X2519" s="1" t="s">
        <v>636</v>
      </c>
      <c r="Z2519" s="107">
        <v>500000</v>
      </c>
      <c r="AA2519" s="107">
        <v>1</v>
      </c>
      <c r="AB2519" s="107">
        <v>101.86</v>
      </c>
      <c r="AC2519" s="107">
        <v>0</v>
      </c>
      <c r="AD2519" s="107">
        <v>509.3</v>
      </c>
      <c r="AE2519" s="107"/>
      <c r="AF2519" s="107"/>
      <c r="AG2519" s="1" t="s">
        <v>17</v>
      </c>
      <c r="AH2519" s="108">
        <v>2.83480941E-4</v>
      </c>
      <c r="AI2519" s="108">
        <v>4.4617315774999999E-2</v>
      </c>
      <c r="AJ2519" s="108">
        <v>4.484652974E-3</v>
      </c>
    </row>
    <row r="2520" spans="1:36" hidden="1">
      <c r="A2520" s="1">
        <v>13918</v>
      </c>
      <c r="B2520" s="1">
        <v>13922</v>
      </c>
      <c r="C2520" s="1" t="s">
        <v>2592</v>
      </c>
      <c r="D2520" s="1">
        <v>516561875</v>
      </c>
      <c r="E2520" s="1" t="s">
        <v>429</v>
      </c>
      <c r="F2520" s="1" t="s">
        <v>2593</v>
      </c>
      <c r="G2520" s="1" t="s">
        <v>2594</v>
      </c>
      <c r="H2520" s="1" t="s">
        <v>76</v>
      </c>
      <c r="I2520" s="1" t="s">
        <v>228</v>
      </c>
      <c r="J2520" s="1" t="s">
        <v>53</v>
      </c>
      <c r="K2520" s="1" t="s">
        <v>53</v>
      </c>
      <c r="L2520" s="1" t="s">
        <v>821</v>
      </c>
      <c r="M2520" s="1" t="s">
        <v>311</v>
      </c>
      <c r="N2520" s="1" t="s">
        <v>140</v>
      </c>
      <c r="O2520" s="1" t="s">
        <v>62</v>
      </c>
      <c r="P2520" s="1" t="s">
        <v>1915</v>
      </c>
      <c r="Q2520" s="1" t="s">
        <v>70</v>
      </c>
      <c r="R2520" s="1" t="s">
        <v>57</v>
      </c>
      <c r="S2520" s="1" t="s">
        <v>1209</v>
      </c>
      <c r="T2520" s="109">
        <v>9.6790000000000003</v>
      </c>
      <c r="U2520" s="121">
        <v>49015</v>
      </c>
      <c r="V2520" s="108">
        <v>4.65E-2</v>
      </c>
      <c r="W2520" s="108">
        <v>4.6300000000000001E-2</v>
      </c>
      <c r="X2520" s="1" t="s">
        <v>636</v>
      </c>
      <c r="Z2520" s="107">
        <v>1000000</v>
      </c>
      <c r="AA2520" s="107">
        <v>1</v>
      </c>
      <c r="AB2520" s="107">
        <v>101.68</v>
      </c>
      <c r="AC2520" s="107">
        <v>0</v>
      </c>
      <c r="AD2520" s="107">
        <v>1016.8</v>
      </c>
      <c r="AE2520" s="107"/>
      <c r="AF2520" s="107"/>
      <c r="AG2520" s="1" t="s">
        <v>17</v>
      </c>
      <c r="AH2520" s="108">
        <v>6.9058865699999999E-4</v>
      </c>
      <c r="AI2520" s="108">
        <v>8.9076942236000003E-2</v>
      </c>
      <c r="AJ2520" s="108">
        <v>8.9534560059999994E-3</v>
      </c>
    </row>
    <row r="2521" spans="1:36" hidden="1">
      <c r="A2521" s="1">
        <v>13918</v>
      </c>
      <c r="B2521" s="1">
        <v>13922</v>
      </c>
      <c r="C2521" s="1" t="s">
        <v>2595</v>
      </c>
      <c r="D2521" s="1">
        <v>515742930</v>
      </c>
      <c r="E2521" s="1" t="s">
        <v>429</v>
      </c>
      <c r="F2521" s="1" t="s">
        <v>2596</v>
      </c>
      <c r="G2521" s="1" t="s">
        <v>2597</v>
      </c>
      <c r="H2521" s="1" t="s">
        <v>76</v>
      </c>
      <c r="I2521" s="1" t="s">
        <v>228</v>
      </c>
      <c r="J2521" s="1" t="s">
        <v>53</v>
      </c>
      <c r="K2521" s="1" t="s">
        <v>53</v>
      </c>
      <c r="L2521" s="1" t="s">
        <v>821</v>
      </c>
      <c r="M2521" s="1" t="s">
        <v>311</v>
      </c>
      <c r="N2521" s="1" t="s">
        <v>140</v>
      </c>
      <c r="O2521" s="1" t="s">
        <v>62</v>
      </c>
      <c r="P2521" s="1" t="s">
        <v>1936</v>
      </c>
      <c r="Q2521" s="1" t="s">
        <v>65</v>
      </c>
      <c r="R2521" s="1" t="s">
        <v>57</v>
      </c>
      <c r="S2521" s="1" t="s">
        <v>1209</v>
      </c>
      <c r="T2521" s="109">
        <v>10.252000000000001</v>
      </c>
      <c r="U2521" s="121">
        <v>49316</v>
      </c>
      <c r="V2521" s="108">
        <v>4.6699999999999998E-2</v>
      </c>
      <c r="W2521" s="108">
        <v>4.6399999999999997E-2</v>
      </c>
      <c r="X2521" s="1" t="s">
        <v>636</v>
      </c>
      <c r="Z2521" s="107">
        <v>500000</v>
      </c>
      <c r="AA2521" s="107">
        <v>1</v>
      </c>
      <c r="AB2521" s="107">
        <v>101.65</v>
      </c>
      <c r="AC2521" s="107">
        <v>0</v>
      </c>
      <c r="AD2521" s="107">
        <v>508.25</v>
      </c>
      <c r="AE2521" s="107"/>
      <c r="AF2521" s="107"/>
      <c r="AG2521" s="1" t="s">
        <v>17</v>
      </c>
      <c r="AH2521" s="108">
        <v>4.7045097399999998E-4</v>
      </c>
      <c r="AI2521" s="108">
        <v>4.4525330341000001E-2</v>
      </c>
      <c r="AJ2521" s="108">
        <v>4.475407174E-3</v>
      </c>
    </row>
    <row r="2522" spans="1:36" hidden="1">
      <c r="A2522" s="1">
        <v>13918</v>
      </c>
      <c r="B2522" s="1">
        <v>13922</v>
      </c>
      <c r="C2522" s="1" t="s">
        <v>2693</v>
      </c>
      <c r="D2522" s="1">
        <v>516946803</v>
      </c>
      <c r="E2522" s="1" t="s">
        <v>429</v>
      </c>
      <c r="F2522" s="1" t="s">
        <v>2694</v>
      </c>
      <c r="G2522" s="1" t="s">
        <v>2695</v>
      </c>
      <c r="H2522" s="1" t="s">
        <v>76</v>
      </c>
      <c r="I2522" s="1" t="s">
        <v>228</v>
      </c>
      <c r="J2522" s="1" t="s">
        <v>53</v>
      </c>
      <c r="K2522" s="1" t="s">
        <v>53</v>
      </c>
      <c r="L2522" s="1" t="s">
        <v>821</v>
      </c>
      <c r="M2522" s="1" t="s">
        <v>311</v>
      </c>
      <c r="N2522" s="1" t="s">
        <v>140</v>
      </c>
      <c r="O2522" s="1" t="s">
        <v>62</v>
      </c>
      <c r="P2522" s="1" t="s">
        <v>1915</v>
      </c>
      <c r="Q2522" s="1" t="s">
        <v>70</v>
      </c>
      <c r="R2522" s="1" t="s">
        <v>57</v>
      </c>
      <c r="S2522" s="1" t="s">
        <v>1209</v>
      </c>
      <c r="T2522" s="109">
        <v>9.2520000000000007</v>
      </c>
      <c r="U2522" s="121" t="s">
        <v>1769</v>
      </c>
      <c r="V2522" s="108">
        <v>4.6600000000000003E-2</v>
      </c>
      <c r="W2522" s="108">
        <v>4.6300000000000001E-2</v>
      </c>
      <c r="X2522" s="1" t="s">
        <v>636</v>
      </c>
      <c r="Z2522" s="107">
        <v>280000</v>
      </c>
      <c r="AA2522" s="107">
        <v>1</v>
      </c>
      <c r="AB2522" s="107">
        <v>101.63</v>
      </c>
      <c r="AC2522" s="107">
        <v>0</v>
      </c>
      <c r="AD2522" s="107">
        <v>284.56400000000002</v>
      </c>
      <c r="AE2522" s="107"/>
      <c r="AF2522" s="107"/>
      <c r="AG2522" s="1" t="s">
        <v>17</v>
      </c>
      <c r="AH2522" s="108">
        <v>3.62720141E-4</v>
      </c>
      <c r="AI2522" s="108">
        <v>2.4929279100999999E-2</v>
      </c>
      <c r="AJ2522" s="108">
        <v>2.5057349080000002E-3</v>
      </c>
    </row>
    <row r="2523" spans="1:36" hidden="1">
      <c r="A2523" s="1">
        <v>13918</v>
      </c>
      <c r="B2523" s="1">
        <v>13922</v>
      </c>
      <c r="C2523" s="1" t="s">
        <v>1861</v>
      </c>
      <c r="D2523" s="1">
        <v>520033234</v>
      </c>
      <c r="E2523" s="1" t="s">
        <v>429</v>
      </c>
      <c r="F2523" s="1" t="s">
        <v>1971</v>
      </c>
      <c r="G2523" s="1" t="s">
        <v>1966</v>
      </c>
      <c r="H2523" s="1" t="s">
        <v>76</v>
      </c>
      <c r="I2523" s="1" t="s">
        <v>229</v>
      </c>
      <c r="J2523" s="1" t="s">
        <v>53</v>
      </c>
      <c r="K2523" s="1" t="s">
        <v>53</v>
      </c>
      <c r="L2523" s="1" t="s">
        <v>54</v>
      </c>
      <c r="M2523" s="1" t="s">
        <v>311</v>
      </c>
      <c r="N2523" s="1" t="s">
        <v>652</v>
      </c>
      <c r="O2523" s="1" t="s">
        <v>62</v>
      </c>
      <c r="P2523" s="1" t="s">
        <v>298</v>
      </c>
      <c r="Q2523" s="1" t="s">
        <v>298</v>
      </c>
      <c r="R2523" s="1" t="s">
        <v>57</v>
      </c>
      <c r="S2523" s="1" t="s">
        <v>1209</v>
      </c>
      <c r="T2523" s="109">
        <v>3.0939999999999999</v>
      </c>
      <c r="U2523" s="121">
        <v>47122</v>
      </c>
      <c r="V2523" s="108">
        <v>1.7500000000000002E-2</v>
      </c>
      <c r="W2523" s="108">
        <v>4.7800000000000002E-2</v>
      </c>
      <c r="X2523" s="1" t="s">
        <v>636</v>
      </c>
      <c r="Z2523" s="107">
        <v>111000</v>
      </c>
      <c r="AA2523" s="107">
        <v>1</v>
      </c>
      <c r="AB2523" s="107">
        <v>103.0116</v>
      </c>
      <c r="AC2523" s="107">
        <v>0</v>
      </c>
      <c r="AD2523" s="107">
        <v>114.34287</v>
      </c>
      <c r="AE2523" s="107"/>
      <c r="AF2523" s="107"/>
      <c r="AG2523" s="1" t="s">
        <v>17</v>
      </c>
      <c r="AH2523" s="108">
        <v>5.5701805600000005E-4</v>
      </c>
      <c r="AI2523" s="108">
        <v>1.0017027168999999E-2</v>
      </c>
      <c r="AJ2523" s="108">
        <v>1.0068487959999999E-3</v>
      </c>
    </row>
    <row r="2524" spans="1:36" hidden="1">
      <c r="A2524" s="1">
        <v>13918</v>
      </c>
      <c r="B2524" s="1">
        <v>13922</v>
      </c>
      <c r="C2524" s="1" t="s">
        <v>1698</v>
      </c>
      <c r="D2524" s="1">
        <v>520034257</v>
      </c>
      <c r="E2524" s="1" t="s">
        <v>429</v>
      </c>
      <c r="F2524" s="1" t="s">
        <v>2678</v>
      </c>
      <c r="G2524" s="1" t="s">
        <v>2679</v>
      </c>
      <c r="H2524" s="1" t="s">
        <v>76</v>
      </c>
      <c r="I2524" s="1" t="s">
        <v>228</v>
      </c>
      <c r="J2524" s="1" t="s">
        <v>53</v>
      </c>
      <c r="K2524" s="1" t="s">
        <v>53</v>
      </c>
      <c r="L2524" s="1" t="s">
        <v>821</v>
      </c>
      <c r="M2524" s="1" t="s">
        <v>311</v>
      </c>
      <c r="N2524" s="1" t="s">
        <v>708</v>
      </c>
      <c r="O2524" s="1" t="s">
        <v>62</v>
      </c>
      <c r="P2524" s="1" t="s">
        <v>1420</v>
      </c>
      <c r="Q2524" s="1" t="s">
        <v>70</v>
      </c>
      <c r="R2524" s="1" t="s">
        <v>57</v>
      </c>
      <c r="S2524" s="1" t="s">
        <v>1209</v>
      </c>
      <c r="T2524" s="109">
        <v>0.83</v>
      </c>
      <c r="U2524" s="121">
        <v>46024</v>
      </c>
      <c r="V2524" s="108">
        <v>5.2999999999999999E-2</v>
      </c>
      <c r="W2524" s="108">
        <v>5.3600000000000002E-2</v>
      </c>
      <c r="X2524" s="1" t="s">
        <v>636</v>
      </c>
      <c r="Z2524" s="107">
        <v>3428.57</v>
      </c>
      <c r="AA2524" s="107">
        <v>1</v>
      </c>
      <c r="AB2524" s="107">
        <v>100.86</v>
      </c>
      <c r="AC2524" s="107">
        <v>0</v>
      </c>
      <c r="AD2524" s="107">
        <v>3.4580600000000001</v>
      </c>
      <c r="AE2524" s="107"/>
      <c r="AF2524" s="107"/>
      <c r="AG2524" s="1" t="s">
        <v>17</v>
      </c>
      <c r="AH2524" s="108">
        <v>5.2905948600000003E-4</v>
      </c>
      <c r="AI2524" s="108">
        <v>3.0294395200000001E-4</v>
      </c>
      <c r="AJ2524" s="108">
        <v>3.04500276129541E-5</v>
      </c>
    </row>
    <row r="2525" spans="1:36" hidden="1">
      <c r="A2525" s="1">
        <v>13918</v>
      </c>
      <c r="B2525" s="1">
        <v>13922</v>
      </c>
      <c r="C2525" s="1" t="s">
        <v>1972</v>
      </c>
      <c r="D2525" s="1">
        <v>520035171</v>
      </c>
      <c r="E2525" s="1" t="s">
        <v>429</v>
      </c>
      <c r="F2525" s="1" t="s">
        <v>2598</v>
      </c>
      <c r="G2525" s="1" t="s">
        <v>2599</v>
      </c>
      <c r="H2525" s="1" t="s">
        <v>76</v>
      </c>
      <c r="I2525" s="1" t="s">
        <v>229</v>
      </c>
      <c r="J2525" s="1" t="s">
        <v>53</v>
      </c>
      <c r="K2525" s="1" t="s">
        <v>53</v>
      </c>
      <c r="L2525" s="1" t="s">
        <v>821</v>
      </c>
      <c r="M2525" s="1" t="s">
        <v>311</v>
      </c>
      <c r="N2525" s="1" t="s">
        <v>652</v>
      </c>
      <c r="O2525" s="1" t="s">
        <v>62</v>
      </c>
      <c r="P2525" s="1" t="s">
        <v>1420</v>
      </c>
      <c r="Q2525" s="1" t="s">
        <v>70</v>
      </c>
      <c r="R2525" s="1" t="s">
        <v>57</v>
      </c>
      <c r="S2525" s="1" t="s">
        <v>1209</v>
      </c>
      <c r="T2525" s="109">
        <v>0.249</v>
      </c>
      <c r="U2525" s="121">
        <v>45839</v>
      </c>
      <c r="V2525" s="108">
        <v>4.65E-2</v>
      </c>
      <c r="W2525" s="108">
        <v>0.02</v>
      </c>
      <c r="X2525" s="1" t="s">
        <v>636</v>
      </c>
      <c r="Z2525" s="107">
        <v>100000</v>
      </c>
      <c r="AA2525" s="107">
        <v>1</v>
      </c>
      <c r="AB2525" s="107">
        <v>118.24</v>
      </c>
      <c r="AC2525" s="107">
        <v>0</v>
      </c>
      <c r="AD2525" s="107">
        <v>118.24</v>
      </c>
      <c r="AE2525" s="107"/>
      <c r="AF2525" s="107"/>
      <c r="AG2525" s="1" t="s">
        <v>17</v>
      </c>
      <c r="AH2525" s="108">
        <v>6.9771790400000001E-4</v>
      </c>
      <c r="AI2525" s="108">
        <v>1.0358435926E-2</v>
      </c>
      <c r="AJ2525" s="108">
        <v>1.0411650650000001E-3</v>
      </c>
    </row>
    <row r="2526" spans="1:36" hidden="1">
      <c r="A2526" s="1">
        <v>13918</v>
      </c>
      <c r="B2526" s="1">
        <v>13922</v>
      </c>
      <c r="C2526" s="1" t="s">
        <v>1983</v>
      </c>
      <c r="D2526" s="1">
        <v>520031931</v>
      </c>
      <c r="E2526" s="1" t="s">
        <v>429</v>
      </c>
      <c r="F2526" s="1" t="s">
        <v>2565</v>
      </c>
      <c r="G2526" s="1" t="s">
        <v>2566</v>
      </c>
      <c r="H2526" s="1" t="s">
        <v>76</v>
      </c>
      <c r="I2526" s="1" t="s">
        <v>228</v>
      </c>
      <c r="J2526" s="1" t="s">
        <v>53</v>
      </c>
      <c r="K2526" s="1" t="s">
        <v>53</v>
      </c>
      <c r="L2526" s="1" t="s">
        <v>821</v>
      </c>
      <c r="M2526" s="1" t="s">
        <v>311</v>
      </c>
      <c r="N2526" s="1" t="s">
        <v>260</v>
      </c>
      <c r="O2526" s="1" t="s">
        <v>62</v>
      </c>
      <c r="P2526" s="1" t="s">
        <v>1354</v>
      </c>
      <c r="Q2526" s="1" t="s">
        <v>65</v>
      </c>
      <c r="R2526" s="1" t="s">
        <v>57</v>
      </c>
      <c r="S2526" s="1" t="s">
        <v>1209</v>
      </c>
      <c r="T2526" s="109">
        <v>0.65900000000000003</v>
      </c>
      <c r="U2526" s="121">
        <v>45992</v>
      </c>
      <c r="V2526" s="108">
        <v>3.6499999999999998E-2</v>
      </c>
      <c r="W2526" s="108">
        <v>4.4699999999999997E-2</v>
      </c>
      <c r="X2526" s="1" t="s">
        <v>636</v>
      </c>
      <c r="Z2526" s="107">
        <v>69000</v>
      </c>
      <c r="AA2526" s="107">
        <v>1</v>
      </c>
      <c r="AB2526" s="107">
        <v>100.7</v>
      </c>
      <c r="AC2526" s="107">
        <v>0</v>
      </c>
      <c r="AD2526" s="107">
        <v>69.483000000000004</v>
      </c>
      <c r="AE2526" s="107"/>
      <c r="AF2526" s="107"/>
      <c r="AG2526" s="1" t="s">
        <v>17</v>
      </c>
      <c r="AH2526" s="108">
        <v>1.29579788E-4</v>
      </c>
      <c r="AI2526" s="108">
        <v>6.0870703940000001E-3</v>
      </c>
      <c r="AJ2526" s="108">
        <v>6.1183416899999999E-4</v>
      </c>
    </row>
    <row r="2527" spans="1:36" hidden="1">
      <c r="A2527" s="1">
        <v>13918</v>
      </c>
      <c r="B2527" s="1">
        <v>13922</v>
      </c>
      <c r="C2527" s="1" t="s">
        <v>1983</v>
      </c>
      <c r="D2527" s="1">
        <v>520031931</v>
      </c>
      <c r="E2527" s="1" t="s">
        <v>429</v>
      </c>
      <c r="F2527" s="1" t="s">
        <v>2450</v>
      </c>
      <c r="G2527" s="1" t="s">
        <v>2451</v>
      </c>
      <c r="H2527" s="1" t="s">
        <v>76</v>
      </c>
      <c r="I2527" s="1" t="s">
        <v>229</v>
      </c>
      <c r="J2527" s="1" t="s">
        <v>53</v>
      </c>
      <c r="K2527" s="1" t="s">
        <v>53</v>
      </c>
      <c r="L2527" s="1" t="s">
        <v>821</v>
      </c>
      <c r="M2527" s="1" t="s">
        <v>311</v>
      </c>
      <c r="N2527" s="1" t="s">
        <v>260</v>
      </c>
      <c r="O2527" s="1" t="s">
        <v>62</v>
      </c>
      <c r="P2527" s="1" t="s">
        <v>1354</v>
      </c>
      <c r="Q2527" s="1" t="s">
        <v>65</v>
      </c>
      <c r="R2527" s="1" t="s">
        <v>57</v>
      </c>
      <c r="S2527" s="1" t="s">
        <v>1209</v>
      </c>
      <c r="T2527" s="109">
        <v>0.66300000000000003</v>
      </c>
      <c r="U2527" s="121">
        <v>45992</v>
      </c>
      <c r="V2527" s="108">
        <v>2.1999999999999999E-2</v>
      </c>
      <c r="W2527" s="108">
        <v>2.69E-2</v>
      </c>
      <c r="X2527" s="1" t="s">
        <v>636</v>
      </c>
      <c r="Z2527" s="107">
        <v>13223</v>
      </c>
      <c r="AA2527" s="107">
        <v>1</v>
      </c>
      <c r="AB2527" s="107">
        <v>116.26</v>
      </c>
      <c r="AC2527" s="107">
        <v>0</v>
      </c>
      <c r="AD2527" s="107">
        <v>15.373060000000001</v>
      </c>
      <c r="AE2527" s="107"/>
      <c r="AF2527" s="107"/>
      <c r="AG2527" s="1" t="s">
        <v>17</v>
      </c>
      <c r="AH2527" s="108">
        <v>4.9991466706533801E-5</v>
      </c>
      <c r="AI2527" s="108">
        <v>1.346759616E-3</v>
      </c>
      <c r="AJ2527" s="108">
        <v>1.35367836E-4</v>
      </c>
    </row>
    <row r="2528" spans="1:36" hidden="1">
      <c r="A2528" s="1">
        <v>13918</v>
      </c>
      <c r="B2528" s="1">
        <v>13922</v>
      </c>
      <c r="C2528" s="1" t="s">
        <v>1660</v>
      </c>
      <c r="D2528" s="1">
        <v>520032046</v>
      </c>
      <c r="E2528" s="1" t="s">
        <v>429</v>
      </c>
      <c r="F2528" s="1" t="s">
        <v>1988</v>
      </c>
      <c r="G2528" s="1" t="s">
        <v>1989</v>
      </c>
      <c r="H2528" s="1" t="s">
        <v>76</v>
      </c>
      <c r="I2528" s="1" t="s">
        <v>228</v>
      </c>
      <c r="J2528" s="1" t="s">
        <v>53</v>
      </c>
      <c r="K2528" s="1" t="s">
        <v>53</v>
      </c>
      <c r="L2528" s="1" t="s">
        <v>821</v>
      </c>
      <c r="M2528" s="1" t="s">
        <v>311</v>
      </c>
      <c r="N2528" s="1" t="s">
        <v>256</v>
      </c>
      <c r="O2528" s="1" t="s">
        <v>62</v>
      </c>
      <c r="P2528" s="1" t="s">
        <v>1208</v>
      </c>
      <c r="Q2528" s="1" t="s">
        <v>65</v>
      </c>
      <c r="R2528" s="1" t="s">
        <v>57</v>
      </c>
      <c r="S2528" s="1" t="s">
        <v>1209</v>
      </c>
      <c r="T2528" s="109">
        <v>0.186</v>
      </c>
      <c r="U2528" s="121">
        <v>45875</v>
      </c>
      <c r="V2528" s="108">
        <v>2.98E-2</v>
      </c>
      <c r="W2528" s="108">
        <v>4.4900000000000002E-2</v>
      </c>
      <c r="X2528" s="1" t="s">
        <v>636</v>
      </c>
      <c r="Z2528" s="107">
        <v>834382</v>
      </c>
      <c r="AA2528" s="107">
        <v>1</v>
      </c>
      <c r="AB2528" s="107">
        <v>102.14</v>
      </c>
      <c r="AC2528" s="107">
        <v>0</v>
      </c>
      <c r="AD2528" s="107">
        <v>852.23776999999995</v>
      </c>
      <c r="AE2528" s="107"/>
      <c r="AF2528" s="107"/>
      <c r="AG2528" s="1" t="s">
        <v>17</v>
      </c>
      <c r="AH2528" s="108">
        <v>3.2822406199999998E-4</v>
      </c>
      <c r="AI2528" s="108">
        <v>7.466043923E-2</v>
      </c>
      <c r="AJ2528" s="108">
        <v>7.5043994690000004E-3</v>
      </c>
    </row>
    <row r="2529" spans="1:36" hidden="1">
      <c r="A2529" s="1">
        <v>13918</v>
      </c>
      <c r="B2529" s="1">
        <v>13922</v>
      </c>
      <c r="C2529" s="1" t="s">
        <v>1660</v>
      </c>
      <c r="D2529" s="1">
        <v>520032046</v>
      </c>
      <c r="E2529" s="1" t="s">
        <v>429</v>
      </c>
      <c r="F2529" s="1" t="s">
        <v>2001</v>
      </c>
      <c r="G2529" s="1" t="s">
        <v>2002</v>
      </c>
      <c r="H2529" s="1" t="s">
        <v>76</v>
      </c>
      <c r="I2529" s="1" t="s">
        <v>228</v>
      </c>
      <c r="J2529" s="1" t="s">
        <v>53</v>
      </c>
      <c r="K2529" s="1" t="s">
        <v>53</v>
      </c>
      <c r="L2529" s="1" t="s">
        <v>821</v>
      </c>
      <c r="M2529" s="1" t="s">
        <v>311</v>
      </c>
      <c r="N2529" s="1" t="s">
        <v>256</v>
      </c>
      <c r="O2529" s="1" t="s">
        <v>62</v>
      </c>
      <c r="P2529" s="1" t="s">
        <v>1208</v>
      </c>
      <c r="Q2529" s="1" t="s">
        <v>65</v>
      </c>
      <c r="R2529" s="1" t="s">
        <v>57</v>
      </c>
      <c r="S2529" s="1" t="s">
        <v>1209</v>
      </c>
      <c r="T2529" s="109">
        <v>2.7530000000000001</v>
      </c>
      <c r="U2529" s="121" t="s">
        <v>2003</v>
      </c>
      <c r="V2529" s="108">
        <v>2.7400000000000001E-2</v>
      </c>
      <c r="W2529" s="108">
        <v>4.6600000000000003E-2</v>
      </c>
      <c r="X2529" s="1" t="s">
        <v>636</v>
      </c>
      <c r="Z2529" s="107">
        <v>500000</v>
      </c>
      <c r="AA2529" s="107">
        <v>1</v>
      </c>
      <c r="AB2529" s="107">
        <v>97.47</v>
      </c>
      <c r="AC2529" s="107">
        <v>0</v>
      </c>
      <c r="AD2529" s="107">
        <v>487.35</v>
      </c>
      <c r="AE2529" s="107"/>
      <c r="AF2529" s="107"/>
      <c r="AG2529" s="1" t="s">
        <v>17</v>
      </c>
      <c r="AH2529" s="108">
        <v>3.3376623500000003E-4</v>
      </c>
      <c r="AI2529" s="108">
        <v>4.2694382178E-2</v>
      </c>
      <c r="AJ2529" s="108">
        <v>4.2913717389999996E-3</v>
      </c>
    </row>
    <row r="2530" spans="1:36" hidden="1">
      <c r="A2530" s="1">
        <v>13918</v>
      </c>
      <c r="B2530" s="1">
        <v>13922</v>
      </c>
      <c r="C2530" s="1" t="s">
        <v>1724</v>
      </c>
      <c r="D2530" s="1">
        <v>520037789</v>
      </c>
      <c r="E2530" s="1" t="s">
        <v>429</v>
      </c>
      <c r="F2530" s="1" t="s">
        <v>2015</v>
      </c>
      <c r="G2530" s="1" t="s">
        <v>2016</v>
      </c>
      <c r="H2530" s="1" t="s">
        <v>76</v>
      </c>
      <c r="I2530" s="1" t="s">
        <v>229</v>
      </c>
      <c r="J2530" s="1" t="s">
        <v>53</v>
      </c>
      <c r="K2530" s="1" t="s">
        <v>53</v>
      </c>
      <c r="L2530" s="1" t="s">
        <v>821</v>
      </c>
      <c r="M2530" s="1" t="s">
        <v>311</v>
      </c>
      <c r="N2530" s="1" t="s">
        <v>651</v>
      </c>
      <c r="O2530" s="1" t="s">
        <v>62</v>
      </c>
      <c r="P2530" s="1" t="s">
        <v>1354</v>
      </c>
      <c r="Q2530" s="1" t="s">
        <v>65</v>
      </c>
      <c r="R2530" s="1" t="s">
        <v>57</v>
      </c>
      <c r="S2530" s="1" t="s">
        <v>1209</v>
      </c>
      <c r="T2530" s="109">
        <v>0.27400000000000002</v>
      </c>
      <c r="U2530" s="121">
        <v>45937</v>
      </c>
      <c r="V2530" s="108">
        <v>2.3E-2</v>
      </c>
      <c r="W2530" s="108">
        <v>2.12E-2</v>
      </c>
      <c r="X2530" s="1" t="s">
        <v>636</v>
      </c>
      <c r="Z2530" s="107">
        <v>127786.96</v>
      </c>
      <c r="AA2530" s="107">
        <v>1</v>
      </c>
      <c r="AB2530" s="107">
        <v>118.09</v>
      </c>
      <c r="AC2530" s="107">
        <v>0</v>
      </c>
      <c r="AD2530" s="107">
        <v>150.90361999999999</v>
      </c>
      <c r="AE2530" s="107"/>
      <c r="AF2530" s="107"/>
      <c r="AG2530" s="1" t="s">
        <v>17</v>
      </c>
      <c r="AH2530" s="108">
        <v>1.60600686E-4</v>
      </c>
      <c r="AI2530" s="108">
        <v>1.3219938081999999E-2</v>
      </c>
      <c r="AJ2530" s="108">
        <v>1.3287853290000001E-3</v>
      </c>
    </row>
    <row r="2531" spans="1:36" hidden="1">
      <c r="A2531" s="1">
        <v>13918</v>
      </c>
      <c r="B2531" s="1">
        <v>13922</v>
      </c>
      <c r="C2531" s="1" t="s">
        <v>2602</v>
      </c>
      <c r="D2531" s="1">
        <v>520037797</v>
      </c>
      <c r="E2531" s="1" t="s">
        <v>429</v>
      </c>
      <c r="F2531" s="1" t="s">
        <v>2603</v>
      </c>
      <c r="G2531" s="1" t="s">
        <v>2604</v>
      </c>
      <c r="H2531" s="1" t="s">
        <v>76</v>
      </c>
      <c r="I2531" s="1" t="s">
        <v>228</v>
      </c>
      <c r="J2531" s="1" t="s">
        <v>53</v>
      </c>
      <c r="K2531" s="1" t="s">
        <v>53</v>
      </c>
      <c r="L2531" s="1" t="s">
        <v>821</v>
      </c>
      <c r="M2531" s="1" t="s">
        <v>311</v>
      </c>
      <c r="N2531" s="1" t="s">
        <v>254</v>
      </c>
      <c r="O2531" s="1" t="s">
        <v>62</v>
      </c>
      <c r="P2531" s="1" t="s">
        <v>298</v>
      </c>
      <c r="Q2531" s="1" t="s">
        <v>298</v>
      </c>
      <c r="R2531" s="1" t="s">
        <v>57</v>
      </c>
      <c r="S2531" s="1" t="s">
        <v>1209</v>
      </c>
      <c r="T2531" s="109">
        <v>0.746</v>
      </c>
      <c r="U2531" s="121" t="s">
        <v>1509</v>
      </c>
      <c r="V2531" s="108">
        <v>1.9900000000000001E-2</v>
      </c>
      <c r="W2531" s="108">
        <v>5.4199999999999998E-2</v>
      </c>
      <c r="X2531" s="1" t="s">
        <v>636</v>
      </c>
      <c r="Z2531" s="107">
        <v>520000</v>
      </c>
      <c r="AA2531" s="107">
        <v>1</v>
      </c>
      <c r="AB2531" s="107">
        <v>98.05</v>
      </c>
      <c r="AC2531" s="107">
        <v>0</v>
      </c>
      <c r="AD2531" s="107">
        <v>509.86</v>
      </c>
      <c r="AE2531" s="107"/>
      <c r="AF2531" s="107"/>
      <c r="AG2531" s="1" t="s">
        <v>17</v>
      </c>
      <c r="AH2531" s="108">
        <v>3.4666666660000001E-3</v>
      </c>
      <c r="AI2531" s="108">
        <v>4.4666374672999998E-2</v>
      </c>
      <c r="AJ2531" s="108">
        <v>4.4895840669999998E-3</v>
      </c>
    </row>
    <row r="2532" spans="1:36" hidden="1">
      <c r="A2532" s="1">
        <v>13918</v>
      </c>
      <c r="B2532" s="1">
        <v>13922</v>
      </c>
      <c r="C2532" s="1" t="s">
        <v>1705</v>
      </c>
      <c r="D2532" s="1">
        <v>520038274</v>
      </c>
      <c r="E2532" s="1" t="s">
        <v>429</v>
      </c>
      <c r="F2532" s="1" t="s">
        <v>2605</v>
      </c>
      <c r="G2532" s="1" t="s">
        <v>2606</v>
      </c>
      <c r="H2532" s="1" t="s">
        <v>76</v>
      </c>
      <c r="I2532" s="1" t="s">
        <v>228</v>
      </c>
      <c r="J2532" s="1" t="s">
        <v>53</v>
      </c>
      <c r="K2532" s="1" t="s">
        <v>53</v>
      </c>
      <c r="L2532" s="1" t="s">
        <v>821</v>
      </c>
      <c r="M2532" s="1" t="s">
        <v>311</v>
      </c>
      <c r="N2532" s="1" t="s">
        <v>140</v>
      </c>
      <c r="O2532" s="1" t="s">
        <v>62</v>
      </c>
      <c r="P2532" s="1" t="s">
        <v>1420</v>
      </c>
      <c r="Q2532" s="1" t="s">
        <v>70</v>
      </c>
      <c r="R2532" s="1" t="s">
        <v>57</v>
      </c>
      <c r="S2532" s="1" t="s">
        <v>1209</v>
      </c>
      <c r="T2532" s="109">
        <v>1.456</v>
      </c>
      <c r="U2532" s="121" t="s">
        <v>1266</v>
      </c>
      <c r="V2532" s="108">
        <v>3.5000000000000003E-2</v>
      </c>
      <c r="W2532" s="108">
        <v>5.4899999999999997E-2</v>
      </c>
      <c r="X2532" s="1" t="s">
        <v>636</v>
      </c>
      <c r="Z2532" s="107">
        <v>71465.31</v>
      </c>
      <c r="AA2532" s="107">
        <v>1</v>
      </c>
      <c r="AB2532" s="107">
        <v>97.31</v>
      </c>
      <c r="AC2532" s="107">
        <v>0</v>
      </c>
      <c r="AD2532" s="107">
        <v>69.54289</v>
      </c>
      <c r="AE2532" s="107"/>
      <c r="AF2532" s="107"/>
      <c r="AG2532" s="1" t="s">
        <v>17</v>
      </c>
      <c r="AH2532" s="108">
        <v>5.1413892000000004E-4</v>
      </c>
      <c r="AI2532" s="108">
        <v>6.0923170679999996E-3</v>
      </c>
      <c r="AJ2532" s="108">
        <v>6.12361532E-4</v>
      </c>
    </row>
    <row r="2533" spans="1:36" hidden="1">
      <c r="A2533" s="1">
        <v>13918</v>
      </c>
      <c r="B2533" s="1">
        <v>13922</v>
      </c>
      <c r="C2533" s="1" t="s">
        <v>1716</v>
      </c>
      <c r="D2533" s="1">
        <v>520038910</v>
      </c>
      <c r="E2533" s="1" t="s">
        <v>429</v>
      </c>
      <c r="F2533" s="1" t="s">
        <v>2666</v>
      </c>
      <c r="G2533" s="1" t="s">
        <v>2667</v>
      </c>
      <c r="H2533" s="1" t="s">
        <v>76</v>
      </c>
      <c r="I2533" s="1" t="s">
        <v>228</v>
      </c>
      <c r="J2533" s="1" t="s">
        <v>53</v>
      </c>
      <c r="K2533" s="1" t="s">
        <v>53</v>
      </c>
      <c r="L2533" s="1" t="s">
        <v>821</v>
      </c>
      <c r="M2533" s="1" t="s">
        <v>311</v>
      </c>
      <c r="N2533" s="1" t="s">
        <v>651</v>
      </c>
      <c r="O2533" s="1" t="s">
        <v>62</v>
      </c>
      <c r="P2533" s="1" t="s">
        <v>1354</v>
      </c>
      <c r="Q2533" s="1" t="s">
        <v>65</v>
      </c>
      <c r="R2533" s="1" t="s">
        <v>57</v>
      </c>
      <c r="S2533" s="1" t="s">
        <v>1209</v>
      </c>
      <c r="T2533" s="109">
        <v>0.23799999999999999</v>
      </c>
      <c r="U2533" s="121" t="s">
        <v>2668</v>
      </c>
      <c r="V2533" s="108">
        <v>2.5499999999999998E-2</v>
      </c>
      <c r="W2533" s="108">
        <v>3.0200000000000001E-2</v>
      </c>
      <c r="X2533" s="1" t="s">
        <v>636</v>
      </c>
      <c r="Z2533" s="107">
        <v>9544.44</v>
      </c>
      <c r="AA2533" s="107">
        <v>1</v>
      </c>
      <c r="AB2533" s="107">
        <v>100.56</v>
      </c>
      <c r="AC2533" s="107">
        <v>0</v>
      </c>
      <c r="AD2533" s="107">
        <v>9.5978899999999996</v>
      </c>
      <c r="AE2533" s="107"/>
      <c r="AF2533" s="107"/>
      <c r="AG2533" s="1" t="s">
        <v>17</v>
      </c>
      <c r="AH2533" s="108">
        <v>1.4222506999999999E-4</v>
      </c>
      <c r="AI2533" s="108">
        <v>8.4082483500000002E-4</v>
      </c>
      <c r="AJ2533" s="108">
        <v>8.4514443221371494E-5</v>
      </c>
    </row>
    <row r="2534" spans="1:36" hidden="1">
      <c r="A2534" s="1">
        <v>13918</v>
      </c>
      <c r="B2534" s="1">
        <v>13922</v>
      </c>
      <c r="C2534" s="1" t="s">
        <v>2037</v>
      </c>
      <c r="D2534" s="1">
        <v>520039496</v>
      </c>
      <c r="E2534" s="1" t="s">
        <v>429</v>
      </c>
      <c r="F2534" s="1" t="s">
        <v>2038</v>
      </c>
      <c r="G2534" s="1" t="s">
        <v>2039</v>
      </c>
      <c r="H2534" s="1" t="s">
        <v>76</v>
      </c>
      <c r="I2534" s="1" t="s">
        <v>229</v>
      </c>
      <c r="J2534" s="1" t="s">
        <v>53</v>
      </c>
      <c r="K2534" s="1" t="s">
        <v>53</v>
      </c>
      <c r="L2534" s="1" t="s">
        <v>821</v>
      </c>
      <c r="M2534" s="1" t="s">
        <v>311</v>
      </c>
      <c r="N2534" s="1" t="s">
        <v>651</v>
      </c>
      <c r="O2534" s="1" t="s">
        <v>62</v>
      </c>
      <c r="P2534" s="1" t="s">
        <v>298</v>
      </c>
      <c r="Q2534" s="1" t="s">
        <v>298</v>
      </c>
      <c r="R2534" s="1" t="s">
        <v>57</v>
      </c>
      <c r="S2534" s="1" t="s">
        <v>1209</v>
      </c>
      <c r="T2534" s="109">
        <v>1.2210000000000001</v>
      </c>
      <c r="U2534" s="121" t="s">
        <v>1421</v>
      </c>
      <c r="V2534" s="108">
        <v>1.9E-2</v>
      </c>
      <c r="W2534" s="108">
        <v>7.2300000000000003E-2</v>
      </c>
      <c r="X2534" s="1" t="s">
        <v>636</v>
      </c>
      <c r="Z2534" s="107">
        <v>171000</v>
      </c>
      <c r="AA2534" s="107">
        <v>1</v>
      </c>
      <c r="AB2534" s="107">
        <v>106.41</v>
      </c>
      <c r="AC2534" s="107">
        <v>0</v>
      </c>
      <c r="AD2534" s="107">
        <v>181.96109999999999</v>
      </c>
      <c r="AE2534" s="107"/>
      <c r="AF2534" s="107"/>
      <c r="AG2534" s="1" t="s">
        <v>17</v>
      </c>
      <c r="AH2534" s="108">
        <v>3.1685208379999999E-3</v>
      </c>
      <c r="AI2534" s="108">
        <v>1.5940734061000002E-2</v>
      </c>
      <c r="AJ2534" s="108">
        <v>1.60226269E-3</v>
      </c>
    </row>
    <row r="2535" spans="1:36" hidden="1">
      <c r="A2535" s="1">
        <v>13918</v>
      </c>
      <c r="B2535" s="1">
        <v>13922</v>
      </c>
      <c r="C2535" s="1" t="s">
        <v>2040</v>
      </c>
      <c r="D2535" s="1">
        <v>520028010</v>
      </c>
      <c r="E2535" s="1" t="s">
        <v>429</v>
      </c>
      <c r="F2535" s="1" t="s">
        <v>2041</v>
      </c>
      <c r="G2535" s="1" t="s">
        <v>2042</v>
      </c>
      <c r="H2535" s="1" t="s">
        <v>76</v>
      </c>
      <c r="I2535" s="1" t="s">
        <v>228</v>
      </c>
      <c r="J2535" s="1" t="s">
        <v>53</v>
      </c>
      <c r="K2535" s="1" t="s">
        <v>53</v>
      </c>
      <c r="L2535" s="1" t="s">
        <v>821</v>
      </c>
      <c r="M2535" s="1" t="s">
        <v>311</v>
      </c>
      <c r="N2535" s="1" t="s">
        <v>708</v>
      </c>
      <c r="O2535" s="1" t="s">
        <v>62</v>
      </c>
      <c r="P2535" s="1" t="s">
        <v>1461</v>
      </c>
      <c r="Q2535" s="1" t="s">
        <v>65</v>
      </c>
      <c r="R2535" s="1" t="s">
        <v>57</v>
      </c>
      <c r="S2535" s="1" t="s">
        <v>1209</v>
      </c>
      <c r="T2535" s="109">
        <v>1.014</v>
      </c>
      <c r="U2535" s="121" t="s">
        <v>1516</v>
      </c>
      <c r="V2535" s="108">
        <v>3.5999999999999997E-2</v>
      </c>
      <c r="W2535" s="108">
        <v>5.0599999999999999E-2</v>
      </c>
      <c r="X2535" s="1" t="s">
        <v>636</v>
      </c>
      <c r="Z2535" s="107">
        <v>56737.5</v>
      </c>
      <c r="AA2535" s="107">
        <v>1</v>
      </c>
      <c r="AB2535" s="107">
        <v>98.62</v>
      </c>
      <c r="AC2535" s="107">
        <v>0</v>
      </c>
      <c r="AD2535" s="107">
        <v>55.954520000000002</v>
      </c>
      <c r="AE2535" s="107"/>
      <c r="AF2535" s="107"/>
      <c r="AG2535" s="1" t="s">
        <v>17</v>
      </c>
      <c r="AH2535" s="108">
        <v>2.7332621500000001E-4</v>
      </c>
      <c r="AI2535" s="108">
        <v>4.9019055320000003E-3</v>
      </c>
      <c r="AJ2535" s="108">
        <v>4.9270882399999997E-4</v>
      </c>
    </row>
    <row r="2536" spans="1:36" hidden="1">
      <c r="A2536" s="1">
        <v>13918</v>
      </c>
      <c r="B2536" s="1">
        <v>13922</v>
      </c>
      <c r="C2536" s="1" t="s">
        <v>1735</v>
      </c>
      <c r="D2536" s="1">
        <v>520000472</v>
      </c>
      <c r="E2536" s="1" t="s">
        <v>429</v>
      </c>
      <c r="F2536" s="1" t="s">
        <v>2051</v>
      </c>
      <c r="G2536" s="1" t="s">
        <v>2052</v>
      </c>
      <c r="H2536" s="1" t="s">
        <v>76</v>
      </c>
      <c r="I2536" s="1" t="s">
        <v>229</v>
      </c>
      <c r="J2536" s="1" t="s">
        <v>53</v>
      </c>
      <c r="K2536" s="1" t="s">
        <v>53</v>
      </c>
      <c r="L2536" s="1" t="s">
        <v>821</v>
      </c>
      <c r="M2536" s="1" t="s">
        <v>311</v>
      </c>
      <c r="N2536" s="1" t="s">
        <v>156</v>
      </c>
      <c r="O2536" s="1" t="s">
        <v>62</v>
      </c>
      <c r="P2536" s="1" t="s">
        <v>1208</v>
      </c>
      <c r="Q2536" s="1" t="s">
        <v>65</v>
      </c>
      <c r="R2536" s="1" t="s">
        <v>57</v>
      </c>
      <c r="S2536" s="1" t="s">
        <v>1209</v>
      </c>
      <c r="T2536" s="109">
        <v>0.90100000000000002</v>
      </c>
      <c r="U2536" s="121">
        <v>46025</v>
      </c>
      <c r="V2536" s="108">
        <v>4.4999999999999998E-2</v>
      </c>
      <c r="W2536" s="108">
        <v>2.4E-2</v>
      </c>
      <c r="X2536" s="1" t="s">
        <v>636</v>
      </c>
      <c r="Z2536" s="107">
        <v>132069.5</v>
      </c>
      <c r="AA2536" s="107">
        <v>1</v>
      </c>
      <c r="AB2536" s="107">
        <v>119.86</v>
      </c>
      <c r="AC2536" s="107">
        <v>0</v>
      </c>
      <c r="AD2536" s="107">
        <v>158.29849999999999</v>
      </c>
      <c r="AE2536" s="107"/>
      <c r="AF2536" s="107"/>
      <c r="AG2536" s="1" t="s">
        <v>17</v>
      </c>
      <c r="AH2536" s="108">
        <v>8.9368866427195698E-5</v>
      </c>
      <c r="AI2536" s="108">
        <v>1.386776784E-2</v>
      </c>
      <c r="AJ2536" s="108">
        <v>1.3939011160000001E-3</v>
      </c>
    </row>
    <row r="2537" spans="1:36" hidden="1">
      <c r="A2537" s="1">
        <v>13918</v>
      </c>
      <c r="B2537" s="1">
        <v>13922</v>
      </c>
      <c r="C2537" s="1" t="s">
        <v>1809</v>
      </c>
      <c r="D2537" s="1">
        <v>520018078</v>
      </c>
      <c r="E2537" s="1" t="s">
        <v>429</v>
      </c>
      <c r="F2537" s="1" t="s">
        <v>2607</v>
      </c>
      <c r="G2537" s="1" t="s">
        <v>2608</v>
      </c>
      <c r="H2537" s="1" t="s">
        <v>76</v>
      </c>
      <c r="I2537" s="1" t="s">
        <v>228</v>
      </c>
      <c r="J2537" s="1" t="s">
        <v>53</v>
      </c>
      <c r="K2537" s="1" t="s">
        <v>53</v>
      </c>
      <c r="L2537" s="1" t="s">
        <v>821</v>
      </c>
      <c r="M2537" s="1" t="s">
        <v>311</v>
      </c>
      <c r="N2537" s="1" t="s">
        <v>256</v>
      </c>
      <c r="O2537" s="1" t="s">
        <v>62</v>
      </c>
      <c r="P2537" s="1" t="s">
        <v>1208</v>
      </c>
      <c r="Q2537" s="1" t="s">
        <v>65</v>
      </c>
      <c r="R2537" s="1" t="s">
        <v>57</v>
      </c>
      <c r="S2537" s="1" t="s">
        <v>1209</v>
      </c>
      <c r="T2537" s="109">
        <v>2.6629999999999998</v>
      </c>
      <c r="U2537" s="121">
        <v>47608</v>
      </c>
      <c r="V2537" s="108">
        <v>2.76E-2</v>
      </c>
      <c r="W2537" s="108">
        <v>4.6699999999999998E-2</v>
      </c>
      <c r="X2537" s="1" t="s">
        <v>636</v>
      </c>
      <c r="Z2537" s="107">
        <v>900000</v>
      </c>
      <c r="AA2537" s="107">
        <v>1</v>
      </c>
      <c r="AB2537" s="107">
        <v>96.29</v>
      </c>
      <c r="AC2537" s="107">
        <v>0</v>
      </c>
      <c r="AD2537" s="107">
        <v>866.61</v>
      </c>
      <c r="AE2537" s="107"/>
      <c r="AF2537" s="107"/>
      <c r="AG2537" s="1" t="s">
        <v>17</v>
      </c>
      <c r="AH2537" s="108">
        <v>6.7350045099999999E-4</v>
      </c>
      <c r="AI2537" s="108">
        <v>7.5919520958999995E-2</v>
      </c>
      <c r="AJ2537" s="108">
        <v>7.6309544740000004E-3</v>
      </c>
    </row>
    <row r="2538" spans="1:36" hidden="1">
      <c r="A2538" s="1">
        <v>13918</v>
      </c>
      <c r="B2538" s="1">
        <v>13922</v>
      </c>
      <c r="C2538" s="1" t="s">
        <v>2107</v>
      </c>
      <c r="D2538" s="1">
        <v>520041146</v>
      </c>
      <c r="E2538" s="1" t="s">
        <v>429</v>
      </c>
      <c r="F2538" s="1" t="s">
        <v>2108</v>
      </c>
      <c r="G2538" s="1" t="s">
        <v>2109</v>
      </c>
      <c r="H2538" s="1" t="s">
        <v>76</v>
      </c>
      <c r="I2538" s="1" t="s">
        <v>228</v>
      </c>
      <c r="J2538" s="1" t="s">
        <v>53</v>
      </c>
      <c r="K2538" s="1" t="s">
        <v>53</v>
      </c>
      <c r="L2538" s="1" t="s">
        <v>821</v>
      </c>
      <c r="M2538" s="1" t="s">
        <v>311</v>
      </c>
      <c r="N2538" s="1" t="s">
        <v>647</v>
      </c>
      <c r="O2538" s="1" t="s">
        <v>62</v>
      </c>
      <c r="P2538" s="1" t="s">
        <v>1420</v>
      </c>
      <c r="Q2538" s="1" t="s">
        <v>70</v>
      </c>
      <c r="R2538" s="1" t="s">
        <v>57</v>
      </c>
      <c r="S2538" s="1" t="s">
        <v>1209</v>
      </c>
      <c r="T2538" s="109">
        <v>1.2609999999999999</v>
      </c>
      <c r="U2538" s="121">
        <v>46031</v>
      </c>
      <c r="V2538" s="108">
        <v>3.4500000000000003E-2</v>
      </c>
      <c r="W2538" s="108">
        <v>5.5E-2</v>
      </c>
      <c r="X2538" s="1" t="s">
        <v>636</v>
      </c>
      <c r="Z2538" s="107">
        <v>38823.53</v>
      </c>
      <c r="AA2538" s="107">
        <v>1</v>
      </c>
      <c r="AB2538" s="107">
        <v>97.86</v>
      </c>
      <c r="AC2538" s="107">
        <v>0</v>
      </c>
      <c r="AD2538" s="107">
        <v>37.992710000000002</v>
      </c>
      <c r="AE2538" s="107"/>
      <c r="AF2538" s="107"/>
      <c r="AG2538" s="1" t="s">
        <v>17</v>
      </c>
      <c r="AH2538" s="108">
        <v>6.0404626151703498E-5</v>
      </c>
      <c r="AI2538" s="108">
        <v>3.3283580189999999E-3</v>
      </c>
      <c r="AJ2538" s="108">
        <v>3.3454568900000001E-4</v>
      </c>
    </row>
    <row r="2539" spans="1:36" hidden="1">
      <c r="A2539" s="1">
        <v>13918</v>
      </c>
      <c r="B2539" s="1">
        <v>13922</v>
      </c>
      <c r="C2539" s="1" t="s">
        <v>1640</v>
      </c>
      <c r="D2539" s="1">
        <v>520029935</v>
      </c>
      <c r="E2539" s="1" t="s">
        <v>429</v>
      </c>
      <c r="F2539" s="1" t="s">
        <v>2611</v>
      </c>
      <c r="G2539" s="1" t="s">
        <v>2612</v>
      </c>
      <c r="H2539" s="1" t="s">
        <v>76</v>
      </c>
      <c r="I2539" s="1" t="s">
        <v>229</v>
      </c>
      <c r="J2539" s="1" t="s">
        <v>53</v>
      </c>
      <c r="K2539" s="1" t="s">
        <v>53</v>
      </c>
      <c r="L2539" s="1" t="s">
        <v>821</v>
      </c>
      <c r="M2539" s="1" t="s">
        <v>311</v>
      </c>
      <c r="N2539" s="1" t="s">
        <v>256</v>
      </c>
      <c r="O2539" s="1" t="s">
        <v>62</v>
      </c>
      <c r="P2539" s="1" t="s">
        <v>1343</v>
      </c>
      <c r="Q2539" s="1" t="s">
        <v>65</v>
      </c>
      <c r="R2539" s="1" t="s">
        <v>57</v>
      </c>
      <c r="S2539" s="1" t="s">
        <v>1209</v>
      </c>
      <c r="T2539" s="109">
        <v>0.57799999999999996</v>
      </c>
      <c r="U2539" s="121" t="s">
        <v>2613</v>
      </c>
      <c r="V2539" s="108">
        <v>1.46E-2</v>
      </c>
      <c r="W2539" s="108">
        <v>2.9100000000000001E-2</v>
      </c>
      <c r="X2539" s="1" t="s">
        <v>636</v>
      </c>
      <c r="Z2539" s="107">
        <v>200000</v>
      </c>
      <c r="AA2539" s="107">
        <v>1</v>
      </c>
      <c r="AB2539" s="107">
        <v>114.63</v>
      </c>
      <c r="AC2539" s="107">
        <v>0</v>
      </c>
      <c r="AD2539" s="107">
        <v>229.26</v>
      </c>
      <c r="AE2539" s="107"/>
      <c r="AF2539" s="107"/>
      <c r="AG2539" s="1" t="s">
        <v>17</v>
      </c>
      <c r="AH2539" s="108">
        <v>3.8705643299999999E-4</v>
      </c>
      <c r="AI2539" s="108">
        <v>2.0084362487000001E-2</v>
      </c>
      <c r="AJ2539" s="108">
        <v>2.0187542520000001E-3</v>
      </c>
    </row>
    <row r="2540" spans="1:36" hidden="1">
      <c r="A2540" s="1">
        <v>13918</v>
      </c>
      <c r="B2540" s="1">
        <v>13922</v>
      </c>
      <c r="C2540" s="1" t="s">
        <v>1332</v>
      </c>
      <c r="D2540" s="1">
        <v>520001736</v>
      </c>
      <c r="E2540" s="1" t="s">
        <v>429</v>
      </c>
      <c r="F2540" s="1" t="s">
        <v>2125</v>
      </c>
      <c r="G2540" s="1" t="s">
        <v>2126</v>
      </c>
      <c r="H2540" s="1" t="s">
        <v>76</v>
      </c>
      <c r="I2540" s="1" t="s">
        <v>229</v>
      </c>
      <c r="J2540" s="1" t="s">
        <v>53</v>
      </c>
      <c r="K2540" s="1" t="s">
        <v>53</v>
      </c>
      <c r="L2540" s="1" t="s">
        <v>821</v>
      </c>
      <c r="M2540" s="1" t="s">
        <v>311</v>
      </c>
      <c r="N2540" s="1" t="s">
        <v>651</v>
      </c>
      <c r="O2540" s="1" t="s">
        <v>62</v>
      </c>
      <c r="P2540" s="1" t="s">
        <v>1354</v>
      </c>
      <c r="Q2540" s="1" t="s">
        <v>65</v>
      </c>
      <c r="R2540" s="1" t="s">
        <v>57</v>
      </c>
      <c r="S2540" s="1" t="s">
        <v>1209</v>
      </c>
      <c r="T2540" s="109">
        <v>0.98599999999999999</v>
      </c>
      <c r="U2540" s="121" t="s">
        <v>2127</v>
      </c>
      <c r="V2540" s="108">
        <v>4.7500000000000001E-2</v>
      </c>
      <c r="W2540" s="108">
        <v>2.46E-2</v>
      </c>
      <c r="X2540" s="1" t="s">
        <v>636</v>
      </c>
      <c r="Z2540" s="107">
        <v>399095.54</v>
      </c>
      <c r="AA2540" s="107">
        <v>1</v>
      </c>
      <c r="AB2540" s="107">
        <v>143.4</v>
      </c>
      <c r="AC2540" s="107">
        <v>0</v>
      </c>
      <c r="AD2540" s="107">
        <v>572.303</v>
      </c>
      <c r="AE2540" s="107"/>
      <c r="AF2540" s="107"/>
      <c r="AG2540" s="1" t="s">
        <v>17</v>
      </c>
      <c r="AH2540" s="108">
        <v>8.3530599199999999E-4</v>
      </c>
      <c r="AI2540" s="108">
        <v>5.0136704634000002E-2</v>
      </c>
      <c r="AJ2540" s="108">
        <v>5.0394273529999999E-3</v>
      </c>
    </row>
    <row r="2541" spans="1:36" hidden="1">
      <c r="A2541" s="1">
        <v>13918</v>
      </c>
      <c r="B2541" s="1">
        <v>13922</v>
      </c>
      <c r="C2541" s="1" t="s">
        <v>1691</v>
      </c>
      <c r="D2541" s="1">
        <v>520032178</v>
      </c>
      <c r="E2541" s="1" t="s">
        <v>429</v>
      </c>
      <c r="F2541" s="1" t="s">
        <v>2133</v>
      </c>
      <c r="G2541" s="1" t="s">
        <v>2134</v>
      </c>
      <c r="H2541" s="1" t="s">
        <v>76</v>
      </c>
      <c r="I2541" s="1" t="s">
        <v>228</v>
      </c>
      <c r="J2541" s="1" t="s">
        <v>53</v>
      </c>
      <c r="K2541" s="1" t="s">
        <v>53</v>
      </c>
      <c r="L2541" s="1" t="s">
        <v>821</v>
      </c>
      <c r="M2541" s="1" t="s">
        <v>311</v>
      </c>
      <c r="N2541" s="1" t="s">
        <v>140</v>
      </c>
      <c r="O2541" s="1" t="s">
        <v>62</v>
      </c>
      <c r="P2541" s="1" t="s">
        <v>298</v>
      </c>
      <c r="Q2541" s="1" t="s">
        <v>298</v>
      </c>
      <c r="R2541" s="1" t="s">
        <v>57</v>
      </c>
      <c r="S2541" s="1" t="s">
        <v>1209</v>
      </c>
      <c r="T2541" s="109">
        <v>1.177</v>
      </c>
      <c r="U2541" s="121" t="s">
        <v>1606</v>
      </c>
      <c r="V2541" s="108">
        <v>3.8699999999999998E-2</v>
      </c>
      <c r="W2541" s="108">
        <v>5.91E-2</v>
      </c>
      <c r="X2541" s="1" t="s">
        <v>636</v>
      </c>
      <c r="Z2541" s="107">
        <v>60740</v>
      </c>
      <c r="AA2541" s="107">
        <v>1</v>
      </c>
      <c r="AB2541" s="107">
        <v>98.73</v>
      </c>
      <c r="AC2541" s="107">
        <v>0</v>
      </c>
      <c r="AD2541" s="107">
        <v>59.968600000000002</v>
      </c>
      <c r="AE2541" s="107"/>
      <c r="AF2541" s="107"/>
      <c r="AG2541" s="1" t="s">
        <v>17</v>
      </c>
      <c r="AH2541" s="108">
        <v>1.82762983E-4</v>
      </c>
      <c r="AI2541" s="108">
        <v>5.2535597140000003E-3</v>
      </c>
      <c r="AJ2541" s="108">
        <v>5.2805489900000001E-4</v>
      </c>
    </row>
    <row r="2542" spans="1:36">
      <c r="A2542" s="1">
        <v>13918</v>
      </c>
      <c r="B2542" s="1">
        <v>13922</v>
      </c>
      <c r="C2542" s="1" t="s">
        <v>2311</v>
      </c>
      <c r="D2542" s="1" t="s">
        <v>2312</v>
      </c>
      <c r="E2542" s="1" t="s">
        <v>430</v>
      </c>
      <c r="F2542" s="1" t="s">
        <v>2313</v>
      </c>
      <c r="G2542" s="1" t="s">
        <v>2314</v>
      </c>
      <c r="H2542" s="1" t="s">
        <v>76</v>
      </c>
      <c r="I2542" s="1" t="s">
        <v>230</v>
      </c>
      <c r="J2542" s="1" t="s">
        <v>61</v>
      </c>
      <c r="K2542" s="1" t="s">
        <v>196</v>
      </c>
      <c r="L2542" s="1" t="s">
        <v>821</v>
      </c>
      <c r="M2542" s="1" t="s">
        <v>476</v>
      </c>
      <c r="N2542" s="1" t="s">
        <v>931</v>
      </c>
      <c r="O2542" s="1" t="s">
        <v>62</v>
      </c>
      <c r="P2542" s="1" t="s">
        <v>2159</v>
      </c>
      <c r="Q2542" s="1" t="s">
        <v>96</v>
      </c>
      <c r="R2542" s="1" t="s">
        <v>57</v>
      </c>
      <c r="S2542" s="1" t="s">
        <v>1216</v>
      </c>
      <c r="T2542" s="109">
        <v>3.5169999999999999</v>
      </c>
      <c r="U2542" s="121" t="s">
        <v>2315</v>
      </c>
      <c r="V2542" s="108">
        <v>6.25E-2</v>
      </c>
      <c r="W2542" s="108">
        <v>6.2179999999999999E-2</v>
      </c>
      <c r="X2542" s="1" t="s">
        <v>636</v>
      </c>
      <c r="Z2542" s="107">
        <v>15000</v>
      </c>
      <c r="AA2542" s="107">
        <v>4.0218999999999996</v>
      </c>
      <c r="AB2542" s="107">
        <v>105.8873</v>
      </c>
      <c r="AC2542" s="107">
        <v>0</v>
      </c>
      <c r="AD2542" s="107">
        <v>63.880220000000001</v>
      </c>
      <c r="AE2542" s="107"/>
      <c r="AF2542" s="107"/>
      <c r="AG2542" s="1" t="s">
        <v>17</v>
      </c>
      <c r="AH2542" s="108">
        <v>4.8842561538371403E-5</v>
      </c>
      <c r="AI2542" s="108">
        <v>5.5962378700000004E-3</v>
      </c>
      <c r="AJ2542" s="108">
        <v>5.6249876000000003E-4</v>
      </c>
    </row>
    <row r="2543" spans="1:36">
      <c r="A2543" s="1">
        <v>13918</v>
      </c>
      <c r="B2543" s="1">
        <v>13922</v>
      </c>
      <c r="C2543" s="1" t="s">
        <v>2316</v>
      </c>
      <c r="D2543" s="1" t="s">
        <v>2317</v>
      </c>
      <c r="E2543" s="1" t="s">
        <v>430</v>
      </c>
      <c r="F2543" s="1" t="s">
        <v>2318</v>
      </c>
      <c r="G2543" s="1" t="s">
        <v>2319</v>
      </c>
      <c r="H2543" s="1" t="s">
        <v>76</v>
      </c>
      <c r="I2543" s="1" t="s">
        <v>230</v>
      </c>
      <c r="J2543" s="1" t="s">
        <v>61</v>
      </c>
      <c r="K2543" s="1" t="s">
        <v>314</v>
      </c>
      <c r="L2543" s="1" t="s">
        <v>821</v>
      </c>
      <c r="M2543" s="1" t="s">
        <v>476</v>
      </c>
      <c r="N2543" s="1" t="s">
        <v>921</v>
      </c>
      <c r="O2543" s="1" t="s">
        <v>62</v>
      </c>
      <c r="P2543" s="1" t="s">
        <v>298</v>
      </c>
      <c r="Q2543" s="1" t="s">
        <v>298</v>
      </c>
      <c r="R2543" s="1" t="s">
        <v>57</v>
      </c>
      <c r="S2543" s="1" t="s">
        <v>1211</v>
      </c>
      <c r="T2543" s="109">
        <v>2.698</v>
      </c>
      <c r="U2543" s="121" t="s">
        <v>2320</v>
      </c>
      <c r="V2543" s="108">
        <v>2.5000000000000001E-2</v>
      </c>
      <c r="W2543" s="108">
        <v>0</v>
      </c>
      <c r="X2543" s="1" t="s">
        <v>636</v>
      </c>
      <c r="Z2543" s="107">
        <v>50000</v>
      </c>
      <c r="AA2543" s="107">
        <v>3.718</v>
      </c>
      <c r="AB2543" s="107">
        <v>97.55</v>
      </c>
      <c r="AC2543" s="107">
        <v>0</v>
      </c>
      <c r="AD2543" s="107">
        <v>181.34545</v>
      </c>
      <c r="AE2543" s="107"/>
      <c r="AF2543" s="107"/>
      <c r="AG2543" s="1" t="s">
        <v>17</v>
      </c>
      <c r="AH2543" s="108">
        <v>1.106512935E-3</v>
      </c>
      <c r="AI2543" s="108">
        <v>1.5886799935000001E-2</v>
      </c>
      <c r="AJ2543" s="108">
        <v>1.59684157E-3</v>
      </c>
    </row>
    <row r="2544" spans="1:36" hidden="1">
      <c r="A2544" s="1">
        <v>13918</v>
      </c>
      <c r="B2544" s="1">
        <v>13923</v>
      </c>
      <c r="C2544" s="1" t="s">
        <v>1340</v>
      </c>
      <c r="D2544" s="1">
        <v>520043605</v>
      </c>
      <c r="E2544" s="1" t="s">
        <v>429</v>
      </c>
      <c r="F2544" s="1" t="s">
        <v>1341</v>
      </c>
      <c r="G2544" s="1" t="s">
        <v>1342</v>
      </c>
      <c r="H2544" s="1" t="s">
        <v>76</v>
      </c>
      <c r="I2544" s="1" t="s">
        <v>229</v>
      </c>
      <c r="J2544" s="1" t="s">
        <v>53</v>
      </c>
      <c r="K2544" s="1" t="s">
        <v>53</v>
      </c>
      <c r="L2544" s="1" t="s">
        <v>821</v>
      </c>
      <c r="M2544" s="1" t="s">
        <v>311</v>
      </c>
      <c r="N2544" s="1" t="s">
        <v>265</v>
      </c>
      <c r="O2544" s="1" t="s">
        <v>62</v>
      </c>
      <c r="P2544" s="1" t="s">
        <v>1343</v>
      </c>
      <c r="Q2544" s="1" t="s">
        <v>65</v>
      </c>
      <c r="R2544" s="1" t="s">
        <v>57</v>
      </c>
      <c r="S2544" s="1" t="s">
        <v>1209</v>
      </c>
      <c r="T2544" s="109">
        <v>5.1280000000000001</v>
      </c>
      <c r="U2544" s="121" t="s">
        <v>1344</v>
      </c>
      <c r="V2544" s="108">
        <v>5.1499999999999997E-2</v>
      </c>
      <c r="W2544" s="108">
        <v>4.5199999999999997E-2</v>
      </c>
      <c r="X2544" s="1" t="s">
        <v>636</v>
      </c>
      <c r="Z2544" s="107">
        <v>3026.37</v>
      </c>
      <c r="AA2544" s="107">
        <v>1</v>
      </c>
      <c r="AB2544" s="107">
        <v>146.6</v>
      </c>
      <c r="AC2544" s="107">
        <v>0</v>
      </c>
      <c r="AD2544" s="107">
        <v>4.4366599999999998</v>
      </c>
      <c r="AE2544" s="107"/>
      <c r="AF2544" s="107"/>
      <c r="AG2544" s="1" t="s">
        <v>17</v>
      </c>
      <c r="AH2544" s="108">
        <v>1.1815058125327301E-6</v>
      </c>
      <c r="AI2544" s="108">
        <v>4.8864280980000004E-3</v>
      </c>
      <c r="AJ2544" s="108">
        <v>2.8690557780000001E-3</v>
      </c>
    </row>
    <row r="2545" spans="1:36" hidden="1">
      <c r="A2545" s="1">
        <v>13918</v>
      </c>
      <c r="B2545" s="1">
        <v>13923</v>
      </c>
      <c r="C2545" s="1" t="s">
        <v>1345</v>
      </c>
      <c r="D2545" s="1">
        <v>520036104</v>
      </c>
      <c r="E2545" s="1" t="s">
        <v>429</v>
      </c>
      <c r="F2545" s="1" t="s">
        <v>1346</v>
      </c>
      <c r="G2545" s="1" t="s">
        <v>1347</v>
      </c>
      <c r="H2545" s="1" t="s">
        <v>76</v>
      </c>
      <c r="I2545" s="1" t="s">
        <v>229</v>
      </c>
      <c r="J2545" s="1" t="s">
        <v>53</v>
      </c>
      <c r="K2545" s="1" t="s">
        <v>53</v>
      </c>
      <c r="L2545" s="1" t="s">
        <v>821</v>
      </c>
      <c r="M2545" s="1" t="s">
        <v>311</v>
      </c>
      <c r="N2545" s="1" t="s">
        <v>140</v>
      </c>
      <c r="O2545" s="1" t="s">
        <v>62</v>
      </c>
      <c r="P2545" s="1" t="s">
        <v>1348</v>
      </c>
      <c r="Q2545" s="1" t="s">
        <v>65</v>
      </c>
      <c r="R2545" s="1" t="s">
        <v>57</v>
      </c>
      <c r="S2545" s="1" t="s">
        <v>1209</v>
      </c>
      <c r="T2545" s="109">
        <v>0</v>
      </c>
      <c r="U2545" s="121">
        <v>45748</v>
      </c>
      <c r="V2545" s="108">
        <v>4.3400000000000001E-2</v>
      </c>
      <c r="W2545" s="108">
        <v>0</v>
      </c>
      <c r="X2545" s="1" t="s">
        <v>636</v>
      </c>
      <c r="Z2545" s="107">
        <v>300</v>
      </c>
      <c r="AA2545" s="107">
        <v>1</v>
      </c>
      <c r="AB2545" s="107">
        <v>117.97</v>
      </c>
      <c r="AC2545" s="107">
        <v>2.5000000000000001E-4</v>
      </c>
      <c r="AD2545" s="107">
        <v>0.35415999999999997</v>
      </c>
      <c r="AE2545" s="107"/>
      <c r="AF2545" s="107"/>
      <c r="AG2545" s="1" t="s">
        <v>17</v>
      </c>
      <c r="AH2545" s="108">
        <v>6.8968727854572496E-7</v>
      </c>
      <c r="AI2545" s="108">
        <v>3.9006310399999997E-4</v>
      </c>
      <c r="AJ2545" s="108">
        <v>2.29024715E-4</v>
      </c>
    </row>
    <row r="2546" spans="1:36" hidden="1">
      <c r="A2546" s="1">
        <v>13918</v>
      </c>
      <c r="B2546" s="1">
        <v>13923</v>
      </c>
      <c r="C2546" s="1" t="s">
        <v>1345</v>
      </c>
      <c r="D2546" s="1">
        <v>520036104</v>
      </c>
      <c r="E2546" s="1" t="s">
        <v>429</v>
      </c>
      <c r="F2546" s="1" t="s">
        <v>1349</v>
      </c>
      <c r="G2546" s="1" t="s">
        <v>1350</v>
      </c>
      <c r="H2546" s="1" t="s">
        <v>76</v>
      </c>
      <c r="I2546" s="1" t="s">
        <v>228</v>
      </c>
      <c r="J2546" s="1" t="s">
        <v>53</v>
      </c>
      <c r="K2546" s="1" t="s">
        <v>53</v>
      </c>
      <c r="L2546" s="1" t="s">
        <v>821</v>
      </c>
      <c r="M2546" s="1" t="s">
        <v>311</v>
      </c>
      <c r="N2546" s="1" t="s">
        <v>140</v>
      </c>
      <c r="O2546" s="1" t="s">
        <v>62</v>
      </c>
      <c r="P2546" s="1" t="s">
        <v>1348</v>
      </c>
      <c r="Q2546" s="1" t="s">
        <v>65</v>
      </c>
      <c r="R2546" s="1" t="s">
        <v>57</v>
      </c>
      <c r="S2546" s="1" t="s">
        <v>1209</v>
      </c>
      <c r="T2546" s="109">
        <v>0</v>
      </c>
      <c r="U2546" s="121">
        <v>45748</v>
      </c>
      <c r="V2546" s="108">
        <v>6.2300000000000001E-2</v>
      </c>
      <c r="W2546" s="108">
        <v>0</v>
      </c>
      <c r="X2546" s="1" t="s">
        <v>636</v>
      </c>
      <c r="Z2546" s="107">
        <v>113</v>
      </c>
      <c r="AA2546" s="107">
        <v>1</v>
      </c>
      <c r="AB2546" s="107">
        <v>103</v>
      </c>
      <c r="AC2546" s="107">
        <v>1.2999999999999999E-4</v>
      </c>
      <c r="AD2546" s="107">
        <v>0.11652</v>
      </c>
      <c r="AE2546" s="107"/>
      <c r="AF2546" s="107"/>
      <c r="AG2546" s="1" t="s">
        <v>17</v>
      </c>
      <c r="AH2546" s="108">
        <v>7.1059844053827004E-7</v>
      </c>
      <c r="AI2546" s="108">
        <v>1.2833225900000001E-4</v>
      </c>
      <c r="AJ2546" s="108">
        <v>7.5350010888632703E-5</v>
      </c>
    </row>
    <row r="2547" spans="1:36" hidden="1">
      <c r="A2547" s="1">
        <v>13918</v>
      </c>
      <c r="B2547" s="1">
        <v>13923</v>
      </c>
      <c r="C2547" s="1" t="s">
        <v>1351</v>
      </c>
      <c r="D2547" s="1">
        <v>520026683</v>
      </c>
      <c r="E2547" s="1" t="s">
        <v>429</v>
      </c>
      <c r="F2547" s="1" t="s">
        <v>1352</v>
      </c>
      <c r="G2547" s="1" t="s">
        <v>1353</v>
      </c>
      <c r="H2547" s="1" t="s">
        <v>76</v>
      </c>
      <c r="I2547" s="1" t="s">
        <v>229</v>
      </c>
      <c r="J2547" s="1" t="s">
        <v>53</v>
      </c>
      <c r="K2547" s="1" t="s">
        <v>53</v>
      </c>
      <c r="L2547" s="1" t="s">
        <v>821</v>
      </c>
      <c r="M2547" s="1" t="s">
        <v>311</v>
      </c>
      <c r="N2547" s="1" t="s">
        <v>651</v>
      </c>
      <c r="O2547" s="1" t="s">
        <v>62</v>
      </c>
      <c r="P2547" s="1" t="s">
        <v>1354</v>
      </c>
      <c r="Q2547" s="1" t="s">
        <v>65</v>
      </c>
      <c r="R2547" s="1" t="s">
        <v>57</v>
      </c>
      <c r="S2547" s="1" t="s">
        <v>1209</v>
      </c>
      <c r="T2547" s="109">
        <v>1.6819999999999999</v>
      </c>
      <c r="U2547" s="121">
        <v>46790</v>
      </c>
      <c r="V2547" s="108">
        <v>3.2000000000000001E-2</v>
      </c>
      <c r="W2547" s="108">
        <v>2.75E-2</v>
      </c>
      <c r="X2547" s="1" t="s">
        <v>636</v>
      </c>
      <c r="Z2547" s="107">
        <v>4125</v>
      </c>
      <c r="AA2547" s="107">
        <v>1</v>
      </c>
      <c r="AB2547" s="107">
        <v>118.93</v>
      </c>
      <c r="AC2547" s="107">
        <v>0</v>
      </c>
      <c r="AD2547" s="107">
        <v>4.9058599999999997</v>
      </c>
      <c r="AE2547" s="107"/>
      <c r="AF2547" s="107"/>
      <c r="AG2547" s="1" t="s">
        <v>17</v>
      </c>
      <c r="AH2547" s="108">
        <v>7.4710097653795003E-6</v>
      </c>
      <c r="AI2547" s="108">
        <v>5.4031934259999997E-3</v>
      </c>
      <c r="AJ2547" s="108">
        <v>3.1724734329999999E-3</v>
      </c>
    </row>
    <row r="2548" spans="1:36" hidden="1">
      <c r="A2548" s="1">
        <v>13918</v>
      </c>
      <c r="B2548" s="1">
        <v>13923</v>
      </c>
      <c r="C2548" s="1" t="s">
        <v>1355</v>
      </c>
      <c r="D2548" s="1">
        <v>511659401</v>
      </c>
      <c r="E2548" s="1" t="s">
        <v>429</v>
      </c>
      <c r="F2548" s="1" t="s">
        <v>1356</v>
      </c>
      <c r="G2548" s="1" t="s">
        <v>1357</v>
      </c>
      <c r="H2548" s="1" t="s">
        <v>76</v>
      </c>
      <c r="I2548" s="1" t="s">
        <v>229</v>
      </c>
      <c r="J2548" s="1" t="s">
        <v>53</v>
      </c>
      <c r="K2548" s="1" t="s">
        <v>53</v>
      </c>
      <c r="L2548" s="1" t="s">
        <v>821</v>
      </c>
      <c r="M2548" s="1" t="s">
        <v>311</v>
      </c>
      <c r="N2548" s="1" t="s">
        <v>651</v>
      </c>
      <c r="O2548" s="1" t="s">
        <v>62</v>
      </c>
      <c r="P2548" s="1" t="s">
        <v>1354</v>
      </c>
      <c r="Q2548" s="1" t="s">
        <v>65</v>
      </c>
      <c r="R2548" s="1" t="s">
        <v>57</v>
      </c>
      <c r="S2548" s="1" t="s">
        <v>1209</v>
      </c>
      <c r="T2548" s="109">
        <v>2.2669999999999999</v>
      </c>
      <c r="U2548" s="121" t="s">
        <v>1257</v>
      </c>
      <c r="V2548" s="108">
        <v>2.3400000000000001E-2</v>
      </c>
      <c r="W2548" s="108">
        <v>2.8000000000000001E-2</v>
      </c>
      <c r="X2548" s="1" t="s">
        <v>636</v>
      </c>
      <c r="Z2548" s="107">
        <v>0.67</v>
      </c>
      <c r="AA2548" s="107">
        <v>1</v>
      </c>
      <c r="AB2548" s="107">
        <v>114.39</v>
      </c>
      <c r="AC2548" s="107">
        <v>0</v>
      </c>
      <c r="AD2548" s="107">
        <v>7.6999999999999996E-4</v>
      </c>
      <c r="AE2548" s="107"/>
      <c r="AF2548" s="107"/>
      <c r="AG2548" s="1" t="s">
        <v>17</v>
      </c>
      <c r="AH2548" s="108">
        <v>4.1101462058263802E-10</v>
      </c>
      <c r="AI2548" s="108">
        <v>8.4805904341252798E-7</v>
      </c>
      <c r="AJ2548" s="108">
        <v>4.9793604861180198E-7</v>
      </c>
    </row>
    <row r="2549" spans="1:36" hidden="1">
      <c r="A2549" s="1">
        <v>13918</v>
      </c>
      <c r="B2549" s="1">
        <v>13923</v>
      </c>
      <c r="C2549" s="1" t="s">
        <v>1345</v>
      </c>
      <c r="D2549" s="1">
        <v>520036104</v>
      </c>
      <c r="E2549" s="1" t="s">
        <v>429</v>
      </c>
      <c r="F2549" s="1" t="s">
        <v>1361</v>
      </c>
      <c r="G2549" s="1" t="s">
        <v>1362</v>
      </c>
      <c r="H2549" s="1" t="s">
        <v>76</v>
      </c>
      <c r="I2549" s="1" t="s">
        <v>229</v>
      </c>
      <c r="J2549" s="1" t="s">
        <v>53</v>
      </c>
      <c r="K2549" s="1" t="s">
        <v>53</v>
      </c>
      <c r="L2549" s="1" t="s">
        <v>821</v>
      </c>
      <c r="M2549" s="1" t="s">
        <v>311</v>
      </c>
      <c r="N2549" s="1" t="s">
        <v>140</v>
      </c>
      <c r="O2549" s="1" t="s">
        <v>62</v>
      </c>
      <c r="P2549" s="1" t="s">
        <v>1348</v>
      </c>
      <c r="Q2549" s="1" t="s">
        <v>65</v>
      </c>
      <c r="R2549" s="1" t="s">
        <v>57</v>
      </c>
      <c r="S2549" s="1" t="s">
        <v>1209</v>
      </c>
      <c r="T2549" s="109">
        <v>2.3479999999999999</v>
      </c>
      <c r="U2549" s="121">
        <v>47123</v>
      </c>
      <c r="V2549" s="108">
        <v>3.9E-2</v>
      </c>
      <c r="W2549" s="108">
        <v>3.8399999999999997E-2</v>
      </c>
      <c r="X2549" s="1" t="s">
        <v>636</v>
      </c>
      <c r="Z2549" s="107">
        <v>4906.72</v>
      </c>
      <c r="AA2549" s="107">
        <v>1</v>
      </c>
      <c r="AB2549" s="107">
        <v>118.27</v>
      </c>
      <c r="AC2549" s="107">
        <v>0</v>
      </c>
      <c r="AD2549" s="107">
        <v>5.8031800000000002</v>
      </c>
      <c r="AE2549" s="107"/>
      <c r="AF2549" s="107"/>
      <c r="AG2549" s="1" t="s">
        <v>17</v>
      </c>
      <c r="AH2549" s="108">
        <v>3.4401275216918998E-6</v>
      </c>
      <c r="AI2549" s="108">
        <v>6.3914795830000001E-3</v>
      </c>
      <c r="AJ2549" s="108">
        <v>3.7527435299999998E-3</v>
      </c>
    </row>
    <row r="2550" spans="1:36" hidden="1">
      <c r="A2550" s="1">
        <v>13918</v>
      </c>
      <c r="B2550" s="1">
        <v>13923</v>
      </c>
      <c r="C2550" s="1" t="s">
        <v>1363</v>
      </c>
      <c r="D2550" s="1">
        <v>514065283</v>
      </c>
      <c r="E2550" s="1" t="s">
        <v>429</v>
      </c>
      <c r="F2550" s="1" t="s">
        <v>1364</v>
      </c>
      <c r="G2550" s="1" t="s">
        <v>1365</v>
      </c>
      <c r="H2550" s="1" t="s">
        <v>76</v>
      </c>
      <c r="I2550" s="1" t="s">
        <v>228</v>
      </c>
      <c r="J2550" s="1" t="s">
        <v>53</v>
      </c>
      <c r="K2550" s="1" t="s">
        <v>53</v>
      </c>
      <c r="L2550" s="1" t="s">
        <v>821</v>
      </c>
      <c r="M2550" s="1" t="s">
        <v>311</v>
      </c>
      <c r="N2550" s="1" t="s">
        <v>75</v>
      </c>
      <c r="O2550" s="1" t="s">
        <v>62</v>
      </c>
      <c r="P2550" s="1" t="s">
        <v>1343</v>
      </c>
      <c r="Q2550" s="1" t="s">
        <v>65</v>
      </c>
      <c r="R2550" s="1" t="s">
        <v>57</v>
      </c>
      <c r="S2550" s="1" t="s">
        <v>1209</v>
      </c>
      <c r="T2550" s="109">
        <v>0.90900000000000003</v>
      </c>
      <c r="U2550" s="121">
        <v>46031</v>
      </c>
      <c r="V2550" s="108">
        <v>2.75E-2</v>
      </c>
      <c r="W2550" s="108">
        <v>5.1900000000000002E-2</v>
      </c>
      <c r="X2550" s="1" t="s">
        <v>636</v>
      </c>
      <c r="Z2550" s="107">
        <v>2510.96</v>
      </c>
      <c r="AA2550" s="107">
        <v>1</v>
      </c>
      <c r="AB2550" s="107">
        <v>98.12</v>
      </c>
      <c r="AC2550" s="107">
        <v>0</v>
      </c>
      <c r="AD2550" s="107">
        <v>2.4637500000000001</v>
      </c>
      <c r="AE2550" s="107"/>
      <c r="AF2550" s="107"/>
      <c r="AG2550" s="1" t="s">
        <v>17</v>
      </c>
      <c r="AH2550" s="108">
        <v>1.85193266708079E-5</v>
      </c>
      <c r="AI2550" s="108">
        <v>2.7135135950000001E-3</v>
      </c>
      <c r="AJ2550" s="108">
        <v>1.593233688E-3</v>
      </c>
    </row>
    <row r="2551" spans="1:36" hidden="1">
      <c r="A2551" s="1">
        <v>13918</v>
      </c>
      <c r="B2551" s="1">
        <v>13923</v>
      </c>
      <c r="C2551" s="1" t="s">
        <v>1366</v>
      </c>
      <c r="D2551" s="1">
        <v>513821488</v>
      </c>
      <c r="E2551" s="1" t="s">
        <v>429</v>
      </c>
      <c r="F2551" s="1" t="s">
        <v>1372</v>
      </c>
      <c r="G2551" s="1" t="s">
        <v>1373</v>
      </c>
      <c r="H2551" s="1" t="s">
        <v>76</v>
      </c>
      <c r="I2551" s="1" t="s">
        <v>229</v>
      </c>
      <c r="J2551" s="1" t="s">
        <v>53</v>
      </c>
      <c r="K2551" s="1" t="s">
        <v>53</v>
      </c>
      <c r="L2551" s="1" t="s">
        <v>821</v>
      </c>
      <c r="M2551" s="1" t="s">
        <v>311</v>
      </c>
      <c r="N2551" s="1" t="s">
        <v>651</v>
      </c>
      <c r="O2551" s="1" t="s">
        <v>62</v>
      </c>
      <c r="P2551" s="1" t="s">
        <v>1354</v>
      </c>
      <c r="Q2551" s="1" t="s">
        <v>65</v>
      </c>
      <c r="R2551" s="1" t="s">
        <v>57</v>
      </c>
      <c r="S2551" s="1" t="s">
        <v>1209</v>
      </c>
      <c r="T2551" s="109">
        <v>3.2610000000000001</v>
      </c>
      <c r="U2551" s="121" t="s">
        <v>1374</v>
      </c>
      <c r="V2551" s="108">
        <v>3.5000000000000003E-2</v>
      </c>
      <c r="W2551" s="108">
        <v>2.9399999999999999E-2</v>
      </c>
      <c r="X2551" s="1" t="s">
        <v>636</v>
      </c>
      <c r="Z2551" s="107">
        <v>13.45</v>
      </c>
      <c r="AA2551" s="107">
        <v>1</v>
      </c>
      <c r="AB2551" s="107">
        <v>119.75</v>
      </c>
      <c r="AC2551" s="107">
        <v>0</v>
      </c>
      <c r="AD2551" s="107">
        <v>1.6109999999999999E-2</v>
      </c>
      <c r="AE2551" s="107"/>
      <c r="AF2551" s="107"/>
      <c r="AG2551" s="1" t="s">
        <v>17</v>
      </c>
      <c r="AH2551" s="108">
        <v>1.68208754713408E-8</v>
      </c>
      <c r="AI2551" s="108">
        <v>1.7743157388799801E-5</v>
      </c>
      <c r="AJ2551" s="108">
        <v>1.0417856809267701E-5</v>
      </c>
    </row>
    <row r="2552" spans="1:36" hidden="1">
      <c r="A2552" s="1">
        <v>13918</v>
      </c>
      <c r="B2552" s="1">
        <v>13923</v>
      </c>
      <c r="C2552" s="1" t="s">
        <v>1328</v>
      </c>
      <c r="D2552" s="1">
        <v>510960719</v>
      </c>
      <c r="E2552" s="1" t="s">
        <v>429</v>
      </c>
      <c r="F2552" s="1" t="s">
        <v>1375</v>
      </c>
      <c r="G2552" s="1" t="s">
        <v>1376</v>
      </c>
      <c r="H2552" s="1" t="s">
        <v>76</v>
      </c>
      <c r="I2552" s="1" t="s">
        <v>229</v>
      </c>
      <c r="J2552" s="1" t="s">
        <v>53</v>
      </c>
      <c r="K2552" s="1" t="s">
        <v>53</v>
      </c>
      <c r="L2552" s="1" t="s">
        <v>821</v>
      </c>
      <c r="M2552" s="1" t="s">
        <v>311</v>
      </c>
      <c r="N2552" s="1" t="s">
        <v>651</v>
      </c>
      <c r="O2552" s="1" t="s">
        <v>62</v>
      </c>
      <c r="P2552" s="1" t="s">
        <v>1331</v>
      </c>
      <c r="Q2552" s="1" t="s">
        <v>70</v>
      </c>
      <c r="R2552" s="1" t="s">
        <v>57</v>
      </c>
      <c r="S2552" s="1" t="s">
        <v>1209</v>
      </c>
      <c r="T2552" s="109">
        <v>2.6619999999999999</v>
      </c>
      <c r="U2552" s="121">
        <v>47610</v>
      </c>
      <c r="V2552" s="108">
        <v>1.34E-2</v>
      </c>
      <c r="W2552" s="108">
        <v>2.81E-2</v>
      </c>
      <c r="X2552" s="1" t="s">
        <v>636</v>
      </c>
      <c r="Z2552" s="107">
        <v>5421.99</v>
      </c>
      <c r="AA2552" s="107">
        <v>1</v>
      </c>
      <c r="AB2552" s="107">
        <v>113.01</v>
      </c>
      <c r="AC2552" s="107">
        <v>0</v>
      </c>
      <c r="AD2552" s="107">
        <v>6.1273900000000001</v>
      </c>
      <c r="AE2552" s="107"/>
      <c r="AF2552" s="107"/>
      <c r="AG2552" s="1" t="s">
        <v>17</v>
      </c>
      <c r="AH2552" s="108">
        <v>2.2314773930690901E-6</v>
      </c>
      <c r="AI2552" s="108">
        <v>6.7485564959999999E-3</v>
      </c>
      <c r="AJ2552" s="108">
        <v>3.9624004729999999E-3</v>
      </c>
    </row>
    <row r="2553" spans="1:36" hidden="1">
      <c r="A2553" s="1">
        <v>13918</v>
      </c>
      <c r="B2553" s="1">
        <v>13923</v>
      </c>
      <c r="C2553" s="1" t="s">
        <v>1377</v>
      </c>
      <c r="D2553" s="1">
        <v>513623314</v>
      </c>
      <c r="E2553" s="1" t="s">
        <v>429</v>
      </c>
      <c r="F2553" s="1" t="s">
        <v>1378</v>
      </c>
      <c r="G2553" s="1" t="s">
        <v>1379</v>
      </c>
      <c r="H2553" s="1" t="s">
        <v>76</v>
      </c>
      <c r="I2553" s="1" t="s">
        <v>229</v>
      </c>
      <c r="J2553" s="1" t="s">
        <v>53</v>
      </c>
      <c r="K2553" s="1" t="s">
        <v>53</v>
      </c>
      <c r="L2553" s="1" t="s">
        <v>821</v>
      </c>
      <c r="M2553" s="1" t="s">
        <v>311</v>
      </c>
      <c r="N2553" s="1" t="s">
        <v>651</v>
      </c>
      <c r="O2553" s="1" t="s">
        <v>62</v>
      </c>
      <c r="P2553" s="1" t="s">
        <v>1354</v>
      </c>
      <c r="Q2553" s="1" t="s">
        <v>65</v>
      </c>
      <c r="R2553" s="1" t="s">
        <v>57</v>
      </c>
      <c r="S2553" s="1" t="s">
        <v>1209</v>
      </c>
      <c r="T2553" s="109">
        <v>0.93700000000000006</v>
      </c>
      <c r="U2553" s="121">
        <v>46360</v>
      </c>
      <c r="V2553" s="108">
        <v>1.34E-2</v>
      </c>
      <c r="W2553" s="108">
        <v>2.81E-2</v>
      </c>
      <c r="X2553" s="1" t="s">
        <v>636</v>
      </c>
      <c r="Z2553" s="107">
        <v>461.54</v>
      </c>
      <c r="AA2553" s="107">
        <v>1</v>
      </c>
      <c r="AB2553" s="107">
        <v>115.87</v>
      </c>
      <c r="AC2553" s="107">
        <v>0</v>
      </c>
      <c r="AD2553" s="107">
        <v>0.53478999999999999</v>
      </c>
      <c r="AE2553" s="107"/>
      <c r="AF2553" s="107"/>
      <c r="AG2553" s="1" t="s">
        <v>17</v>
      </c>
      <c r="AH2553" s="108">
        <v>9.3776764698123197E-7</v>
      </c>
      <c r="AI2553" s="108">
        <v>5.8900453999999997E-4</v>
      </c>
      <c r="AJ2553" s="108">
        <v>3.45832752E-4</v>
      </c>
    </row>
    <row r="2554" spans="1:36" hidden="1">
      <c r="A2554" s="1">
        <v>13918</v>
      </c>
      <c r="B2554" s="1">
        <v>13923</v>
      </c>
      <c r="C2554" s="1" t="s">
        <v>1576</v>
      </c>
      <c r="D2554" s="1">
        <v>520043720</v>
      </c>
      <c r="E2554" s="1" t="s">
        <v>429</v>
      </c>
      <c r="F2554" s="1" t="s">
        <v>2696</v>
      </c>
      <c r="G2554" s="1" t="s">
        <v>2697</v>
      </c>
      <c r="H2554" s="1" t="s">
        <v>76</v>
      </c>
      <c r="I2554" s="1" t="s">
        <v>228</v>
      </c>
      <c r="J2554" s="1" t="s">
        <v>53</v>
      </c>
      <c r="K2554" s="1" t="s">
        <v>53</v>
      </c>
      <c r="L2554" s="1" t="s">
        <v>821</v>
      </c>
      <c r="M2554" s="1" t="s">
        <v>311</v>
      </c>
      <c r="N2554" s="1" t="s">
        <v>652</v>
      </c>
      <c r="O2554" s="1" t="s">
        <v>62</v>
      </c>
      <c r="P2554" s="1" t="s">
        <v>1331</v>
      </c>
      <c r="Q2554" s="1" t="s">
        <v>70</v>
      </c>
      <c r="R2554" s="1" t="s">
        <v>57</v>
      </c>
      <c r="S2554" s="1" t="s">
        <v>1209</v>
      </c>
      <c r="T2554" s="109">
        <v>1.601</v>
      </c>
      <c r="U2554" s="121" t="s">
        <v>1421</v>
      </c>
      <c r="V2554" s="108">
        <v>2.75E-2</v>
      </c>
      <c r="W2554" s="108">
        <v>5.0500000000000003E-2</v>
      </c>
      <c r="X2554" s="1" t="s">
        <v>636</v>
      </c>
      <c r="Z2554" s="107">
        <v>0.88</v>
      </c>
      <c r="AA2554" s="107">
        <v>1</v>
      </c>
      <c r="AB2554" s="107">
        <v>97.21</v>
      </c>
      <c r="AC2554" s="107">
        <v>0</v>
      </c>
      <c r="AD2554" s="107">
        <v>8.5999999999999998E-4</v>
      </c>
      <c r="AE2554" s="107"/>
      <c r="AF2554" s="107"/>
      <c r="AG2554" s="1" t="s">
        <v>17</v>
      </c>
      <c r="AH2554" s="108">
        <v>1.14359284435244E-8</v>
      </c>
      <c r="AI2554" s="108">
        <v>9.4718282770749896E-7</v>
      </c>
      <c r="AJ2554" s="108">
        <v>5.5613636598201299E-7</v>
      </c>
    </row>
    <row r="2555" spans="1:36" hidden="1">
      <c r="A2555" s="1">
        <v>13918</v>
      </c>
      <c r="B2555" s="1">
        <v>13923</v>
      </c>
      <c r="C2555" s="1" t="s">
        <v>1385</v>
      </c>
      <c r="D2555" s="1">
        <v>514290345</v>
      </c>
      <c r="E2555" s="1" t="s">
        <v>429</v>
      </c>
      <c r="F2555" s="1" t="s">
        <v>1386</v>
      </c>
      <c r="G2555" s="1" t="s">
        <v>1387</v>
      </c>
      <c r="H2555" s="1" t="s">
        <v>76</v>
      </c>
      <c r="I2555" s="1" t="s">
        <v>228</v>
      </c>
      <c r="J2555" s="1" t="s">
        <v>53</v>
      </c>
      <c r="K2555" s="1" t="s">
        <v>53</v>
      </c>
      <c r="L2555" s="1" t="s">
        <v>821</v>
      </c>
      <c r="M2555" s="1" t="s">
        <v>311</v>
      </c>
      <c r="N2555" s="1" t="s">
        <v>269</v>
      </c>
      <c r="O2555" s="1" t="s">
        <v>62</v>
      </c>
      <c r="P2555" s="1" t="s">
        <v>1354</v>
      </c>
      <c r="Q2555" s="1" t="s">
        <v>65</v>
      </c>
      <c r="R2555" s="1" t="s">
        <v>57</v>
      </c>
      <c r="S2555" s="1" t="s">
        <v>1209</v>
      </c>
      <c r="T2555" s="109">
        <v>0.33200000000000002</v>
      </c>
      <c r="U2555" s="121" t="s">
        <v>1388</v>
      </c>
      <c r="V2555" s="108">
        <v>3.61E-2</v>
      </c>
      <c r="W2555" s="108">
        <v>5.0700000000000002E-2</v>
      </c>
      <c r="X2555" s="1" t="s">
        <v>636</v>
      </c>
      <c r="Z2555" s="107">
        <v>200</v>
      </c>
      <c r="AA2555" s="107">
        <v>1</v>
      </c>
      <c r="AB2555" s="107">
        <v>100.15</v>
      </c>
      <c r="AC2555" s="107">
        <v>0</v>
      </c>
      <c r="AD2555" s="107">
        <v>0.20030000000000001</v>
      </c>
      <c r="AE2555" s="107"/>
      <c r="AF2555" s="107"/>
      <c r="AG2555" s="1" t="s">
        <v>17</v>
      </c>
      <c r="AH2555" s="108">
        <v>2.6058631921824102E-7</v>
      </c>
      <c r="AI2555" s="108">
        <v>2.2060548799999999E-4</v>
      </c>
      <c r="AJ2555" s="108">
        <v>1.2952803899999999E-4</v>
      </c>
    </row>
    <row r="2556" spans="1:36" hidden="1">
      <c r="A2556" s="1">
        <v>13918</v>
      </c>
      <c r="B2556" s="1">
        <v>13923</v>
      </c>
      <c r="C2556" s="1" t="s">
        <v>1389</v>
      </c>
      <c r="D2556" s="1">
        <v>510381601</v>
      </c>
      <c r="E2556" s="1" t="s">
        <v>429</v>
      </c>
      <c r="F2556" s="1" t="s">
        <v>1390</v>
      </c>
      <c r="G2556" s="1" t="s">
        <v>1391</v>
      </c>
      <c r="H2556" s="1" t="s">
        <v>76</v>
      </c>
      <c r="I2556" s="1" t="s">
        <v>228</v>
      </c>
      <c r="J2556" s="1" t="s">
        <v>53</v>
      </c>
      <c r="K2556" s="1" t="s">
        <v>53</v>
      </c>
      <c r="L2556" s="1" t="s">
        <v>821</v>
      </c>
      <c r="M2556" s="1" t="s">
        <v>311</v>
      </c>
      <c r="N2556" s="1" t="s">
        <v>140</v>
      </c>
      <c r="O2556" s="1" t="s">
        <v>62</v>
      </c>
      <c r="P2556" s="1" t="s">
        <v>1348</v>
      </c>
      <c r="Q2556" s="1" t="s">
        <v>65</v>
      </c>
      <c r="R2556" s="1" t="s">
        <v>57</v>
      </c>
      <c r="S2556" s="1" t="s">
        <v>1209</v>
      </c>
      <c r="T2556" s="109">
        <v>1.919</v>
      </c>
      <c r="U2556" s="121" t="s">
        <v>1392</v>
      </c>
      <c r="V2556" s="108">
        <v>4.2999999999999997E-2</v>
      </c>
      <c r="W2556" s="108">
        <v>5.5199999999999999E-2</v>
      </c>
      <c r="X2556" s="1" t="s">
        <v>636</v>
      </c>
      <c r="Z2556" s="107">
        <v>1680</v>
      </c>
      <c r="AA2556" s="107">
        <v>1</v>
      </c>
      <c r="AB2556" s="107">
        <v>98.75</v>
      </c>
      <c r="AC2556" s="107">
        <v>0</v>
      </c>
      <c r="AD2556" s="107">
        <v>1.659</v>
      </c>
      <c r="AE2556" s="107"/>
      <c r="AF2556" s="107"/>
      <c r="AG2556" s="1" t="s">
        <v>17</v>
      </c>
      <c r="AH2556" s="108">
        <v>2.0808274844493101E-6</v>
      </c>
      <c r="AI2556" s="108">
        <v>1.827181757E-3</v>
      </c>
      <c r="AJ2556" s="108">
        <v>1.07282585E-3</v>
      </c>
    </row>
    <row r="2557" spans="1:36" hidden="1">
      <c r="A2557" s="1">
        <v>13918</v>
      </c>
      <c r="B2557" s="1">
        <v>13923</v>
      </c>
      <c r="C2557" s="1" t="s">
        <v>1393</v>
      </c>
      <c r="D2557" s="1">
        <v>513765859</v>
      </c>
      <c r="E2557" s="1" t="s">
        <v>429</v>
      </c>
      <c r="F2557" s="1" t="s">
        <v>1394</v>
      </c>
      <c r="G2557" s="1" t="s">
        <v>1395</v>
      </c>
      <c r="H2557" s="1" t="s">
        <v>76</v>
      </c>
      <c r="I2557" s="1" t="s">
        <v>229</v>
      </c>
      <c r="J2557" s="1" t="s">
        <v>53</v>
      </c>
      <c r="K2557" s="1" t="s">
        <v>53</v>
      </c>
      <c r="L2557" s="1" t="s">
        <v>821</v>
      </c>
      <c r="M2557" s="1" t="s">
        <v>311</v>
      </c>
      <c r="N2557" s="1" t="s">
        <v>651</v>
      </c>
      <c r="O2557" s="1" t="s">
        <v>62</v>
      </c>
      <c r="P2557" s="1" t="s">
        <v>1343</v>
      </c>
      <c r="Q2557" s="1" t="s">
        <v>65</v>
      </c>
      <c r="R2557" s="1" t="s">
        <v>57</v>
      </c>
      <c r="S2557" s="1" t="s">
        <v>1209</v>
      </c>
      <c r="T2557" s="109">
        <v>1.1459999999999999</v>
      </c>
      <c r="U2557" s="121" t="s">
        <v>1396</v>
      </c>
      <c r="V2557" s="108">
        <v>2.1499999999999998E-2</v>
      </c>
      <c r="W2557" s="108">
        <v>2.8199999999999999E-2</v>
      </c>
      <c r="X2557" s="1" t="s">
        <v>636</v>
      </c>
      <c r="Z2557" s="107">
        <v>371.43</v>
      </c>
      <c r="AA2557" s="107">
        <v>1</v>
      </c>
      <c r="AB2557" s="107">
        <v>117.16</v>
      </c>
      <c r="AC2557" s="107">
        <v>0</v>
      </c>
      <c r="AD2557" s="107">
        <v>0.43517</v>
      </c>
      <c r="AE2557" s="107"/>
      <c r="AF2557" s="107"/>
      <c r="AG2557" s="1" t="s">
        <v>17</v>
      </c>
      <c r="AH2557" s="108">
        <v>2.6513139861577499E-7</v>
      </c>
      <c r="AI2557" s="108">
        <v>4.79285524E-4</v>
      </c>
      <c r="AJ2557" s="108">
        <v>2.81411467E-4</v>
      </c>
    </row>
    <row r="2558" spans="1:36" hidden="1">
      <c r="A2558" s="1">
        <v>13918</v>
      </c>
      <c r="B2558" s="1">
        <v>13923</v>
      </c>
      <c r="C2558" s="1" t="s">
        <v>1397</v>
      </c>
      <c r="D2558" s="1">
        <v>515334662</v>
      </c>
      <c r="E2558" s="1" t="s">
        <v>429</v>
      </c>
      <c r="F2558" s="1" t="s">
        <v>1398</v>
      </c>
      <c r="G2558" s="1" t="s">
        <v>1399</v>
      </c>
      <c r="H2558" s="1" t="s">
        <v>76</v>
      </c>
      <c r="I2558" s="1" t="s">
        <v>230</v>
      </c>
      <c r="J2558" s="1" t="s">
        <v>53</v>
      </c>
      <c r="K2558" s="1" t="s">
        <v>53</v>
      </c>
      <c r="L2558" s="1" t="s">
        <v>821</v>
      </c>
      <c r="M2558" s="1" t="s">
        <v>311</v>
      </c>
      <c r="N2558" s="1" t="s">
        <v>267</v>
      </c>
      <c r="O2558" s="1" t="s">
        <v>62</v>
      </c>
      <c r="P2558" s="1" t="s">
        <v>1400</v>
      </c>
      <c r="Q2558" s="1" t="s">
        <v>70</v>
      </c>
      <c r="R2558" s="1" t="s">
        <v>57</v>
      </c>
      <c r="S2558" s="1" t="s">
        <v>1209</v>
      </c>
      <c r="T2558" s="109">
        <v>2.673</v>
      </c>
      <c r="U2558" s="121" t="s">
        <v>1401</v>
      </c>
      <c r="V2558" s="108">
        <v>4.6899999999999997E-2</v>
      </c>
      <c r="W2558" s="108">
        <v>6.6400000000000001E-2</v>
      </c>
      <c r="X2558" s="1" t="s">
        <v>636</v>
      </c>
      <c r="Z2558" s="107">
        <v>102.07</v>
      </c>
      <c r="AA2558" s="107">
        <v>1</v>
      </c>
      <c r="AB2558" s="107">
        <v>101</v>
      </c>
      <c r="AC2558" s="107">
        <v>0</v>
      </c>
      <c r="AD2558" s="107">
        <v>0.10309</v>
      </c>
      <c r="AE2558" s="107"/>
      <c r="AF2558" s="107"/>
      <c r="AG2558" s="1" t="s">
        <v>17</v>
      </c>
      <c r="AH2558" s="108">
        <v>7.8845218302310002E-8</v>
      </c>
      <c r="AI2558" s="108">
        <v>1.13540788E-4</v>
      </c>
      <c r="AJ2558" s="108">
        <v>6.6665230196611298E-5</v>
      </c>
    </row>
    <row r="2559" spans="1:36" hidden="1">
      <c r="A2559" s="1">
        <v>13918</v>
      </c>
      <c r="B2559" s="1">
        <v>13923</v>
      </c>
      <c r="C2559" s="1" t="s">
        <v>1414</v>
      </c>
      <c r="D2559" s="1">
        <v>513257873</v>
      </c>
      <c r="E2559" s="1" t="s">
        <v>429</v>
      </c>
      <c r="F2559" s="1" t="s">
        <v>2698</v>
      </c>
      <c r="G2559" s="1" t="s">
        <v>2699</v>
      </c>
      <c r="H2559" s="1" t="s">
        <v>76</v>
      </c>
      <c r="I2559" s="1" t="s">
        <v>229</v>
      </c>
      <c r="J2559" s="1" t="s">
        <v>53</v>
      </c>
      <c r="K2559" s="1" t="s">
        <v>53</v>
      </c>
      <c r="L2559" s="1" t="s">
        <v>821</v>
      </c>
      <c r="M2559" s="1" t="s">
        <v>311</v>
      </c>
      <c r="N2559" s="1" t="s">
        <v>651</v>
      </c>
      <c r="O2559" s="1" t="s">
        <v>62</v>
      </c>
      <c r="P2559" s="1" t="s">
        <v>1461</v>
      </c>
      <c r="Q2559" s="1" t="s">
        <v>65</v>
      </c>
      <c r="R2559" s="1" t="s">
        <v>57</v>
      </c>
      <c r="S2559" s="1" t="s">
        <v>1209</v>
      </c>
      <c r="T2559" s="109">
        <v>1.3859999999999999</v>
      </c>
      <c r="U2559" s="121" t="s">
        <v>2700</v>
      </c>
      <c r="V2559" s="108">
        <v>2.0500000000000001E-2</v>
      </c>
      <c r="W2559" s="108">
        <v>3.1300000000000001E-2</v>
      </c>
      <c r="X2559" s="1" t="s">
        <v>636</v>
      </c>
      <c r="Z2559" s="107">
        <v>4714.29</v>
      </c>
      <c r="AA2559" s="107">
        <v>1</v>
      </c>
      <c r="AB2559" s="107">
        <v>115.58</v>
      </c>
      <c r="AC2559" s="107">
        <v>0</v>
      </c>
      <c r="AD2559" s="107">
        <v>5.4487800000000002</v>
      </c>
      <c r="AE2559" s="107"/>
      <c r="AF2559" s="107"/>
      <c r="AG2559" s="1" t="s">
        <v>17</v>
      </c>
      <c r="AH2559" s="108">
        <v>6.2416427505795797E-6</v>
      </c>
      <c r="AI2559" s="108">
        <v>6.0011521480000003E-3</v>
      </c>
      <c r="AJ2559" s="108">
        <v>3.5235636140000001E-3</v>
      </c>
    </row>
    <row r="2560" spans="1:36" hidden="1">
      <c r="A2560" s="1">
        <v>13918</v>
      </c>
      <c r="B2560" s="1">
        <v>13923</v>
      </c>
      <c r="C2560" s="1" t="s">
        <v>1363</v>
      </c>
      <c r="D2560" s="1">
        <v>514065283</v>
      </c>
      <c r="E2560" s="1" t="s">
        <v>429</v>
      </c>
      <c r="F2560" s="1" t="s">
        <v>1402</v>
      </c>
      <c r="G2560" s="1" t="s">
        <v>1403</v>
      </c>
      <c r="H2560" s="1" t="s">
        <v>76</v>
      </c>
      <c r="I2560" s="1" t="s">
        <v>228</v>
      </c>
      <c r="J2560" s="1" t="s">
        <v>53</v>
      </c>
      <c r="K2560" s="1" t="s">
        <v>53</v>
      </c>
      <c r="L2560" s="1" t="s">
        <v>821</v>
      </c>
      <c r="M2560" s="1" t="s">
        <v>311</v>
      </c>
      <c r="N2560" s="1" t="s">
        <v>75</v>
      </c>
      <c r="O2560" s="1" t="s">
        <v>62</v>
      </c>
      <c r="P2560" s="1" t="s">
        <v>1343</v>
      </c>
      <c r="Q2560" s="1" t="s">
        <v>65</v>
      </c>
      <c r="R2560" s="1" t="s">
        <v>57</v>
      </c>
      <c r="S2560" s="1" t="s">
        <v>1209</v>
      </c>
      <c r="T2560" s="109">
        <v>1.518</v>
      </c>
      <c r="U2560" s="121">
        <v>46396</v>
      </c>
      <c r="V2560" s="108">
        <v>2.3E-2</v>
      </c>
      <c r="W2560" s="108">
        <v>5.16E-2</v>
      </c>
      <c r="X2560" s="1" t="s">
        <v>636</v>
      </c>
      <c r="Z2560" s="107">
        <v>8076.92</v>
      </c>
      <c r="AA2560" s="107">
        <v>1</v>
      </c>
      <c r="AB2560" s="107">
        <v>96.07</v>
      </c>
      <c r="AC2560" s="107">
        <v>0</v>
      </c>
      <c r="AD2560" s="107">
        <v>7.7595000000000001</v>
      </c>
      <c r="AE2560" s="107"/>
      <c r="AF2560" s="107"/>
      <c r="AG2560" s="1" t="s">
        <v>17</v>
      </c>
      <c r="AH2560" s="108">
        <v>7.4648457987740903E-6</v>
      </c>
      <c r="AI2560" s="108">
        <v>8.5461222690000008E-3</v>
      </c>
      <c r="AJ2560" s="108">
        <v>5.0178373620000001E-3</v>
      </c>
    </row>
    <row r="2561" spans="1:36" hidden="1">
      <c r="A2561" s="1">
        <v>13918</v>
      </c>
      <c r="B2561" s="1">
        <v>13923</v>
      </c>
      <c r="C2561" s="1" t="s">
        <v>1397</v>
      </c>
      <c r="D2561" s="1">
        <v>515334662</v>
      </c>
      <c r="E2561" s="1" t="s">
        <v>429</v>
      </c>
      <c r="F2561" s="1" t="s">
        <v>1404</v>
      </c>
      <c r="G2561" s="1" t="s">
        <v>1405</v>
      </c>
      <c r="H2561" s="1" t="s">
        <v>76</v>
      </c>
      <c r="I2561" s="1" t="s">
        <v>230</v>
      </c>
      <c r="J2561" s="1" t="s">
        <v>53</v>
      </c>
      <c r="K2561" s="1" t="s">
        <v>53</v>
      </c>
      <c r="L2561" s="1" t="s">
        <v>821</v>
      </c>
      <c r="M2561" s="1" t="s">
        <v>311</v>
      </c>
      <c r="N2561" s="1" t="s">
        <v>267</v>
      </c>
      <c r="O2561" s="1" t="s">
        <v>62</v>
      </c>
      <c r="P2561" s="1" t="s">
        <v>1400</v>
      </c>
      <c r="Q2561" s="1" t="s">
        <v>70</v>
      </c>
      <c r="R2561" s="1" t="s">
        <v>57</v>
      </c>
      <c r="S2561" s="1" t="s">
        <v>1209</v>
      </c>
      <c r="T2561" s="109">
        <v>2.8319999999999999</v>
      </c>
      <c r="U2561" s="121" t="s">
        <v>1401</v>
      </c>
      <c r="V2561" s="108">
        <v>4.6899999999999997E-2</v>
      </c>
      <c r="W2561" s="108">
        <v>6.5600000000000006E-2</v>
      </c>
      <c r="X2561" s="1" t="s">
        <v>636</v>
      </c>
      <c r="Z2561" s="107">
        <v>511.67</v>
      </c>
      <c r="AA2561" s="107">
        <v>1</v>
      </c>
      <c r="AB2561" s="107">
        <v>102.77</v>
      </c>
      <c r="AC2561" s="107">
        <v>0</v>
      </c>
      <c r="AD2561" s="107">
        <v>0.52583999999999997</v>
      </c>
      <c r="AE2561" s="107"/>
      <c r="AF2561" s="107"/>
      <c r="AG2561" s="1" t="s">
        <v>17</v>
      </c>
      <c r="AH2561" s="108">
        <v>4.6381596204680698E-7</v>
      </c>
      <c r="AI2561" s="108">
        <v>5.7914722999999997E-4</v>
      </c>
      <c r="AJ2561" s="108">
        <v>3.4004505399999998E-4</v>
      </c>
    </row>
    <row r="2562" spans="1:36" hidden="1">
      <c r="A2562" s="1">
        <v>13918</v>
      </c>
      <c r="B2562" s="1">
        <v>13923</v>
      </c>
      <c r="C2562" s="1" t="s">
        <v>1414</v>
      </c>
      <c r="D2562" s="1">
        <v>513257873</v>
      </c>
      <c r="E2562" s="1" t="s">
        <v>429</v>
      </c>
      <c r="F2562" s="1" t="s">
        <v>1415</v>
      </c>
      <c r="G2562" s="1" t="s">
        <v>1416</v>
      </c>
      <c r="H2562" s="1" t="s">
        <v>76</v>
      </c>
      <c r="I2562" s="1" t="s">
        <v>229</v>
      </c>
      <c r="J2562" s="1" t="s">
        <v>53</v>
      </c>
      <c r="K2562" s="1" t="s">
        <v>53</v>
      </c>
      <c r="L2562" s="1" t="s">
        <v>821</v>
      </c>
      <c r="M2562" s="1" t="s">
        <v>311</v>
      </c>
      <c r="N2562" s="1" t="s">
        <v>651</v>
      </c>
      <c r="O2562" s="1" t="s">
        <v>62</v>
      </c>
      <c r="P2562" s="1" t="s">
        <v>1343</v>
      </c>
      <c r="Q2562" s="1" t="s">
        <v>65</v>
      </c>
      <c r="R2562" s="1" t="s">
        <v>57</v>
      </c>
      <c r="S2562" s="1" t="s">
        <v>1209</v>
      </c>
      <c r="T2562" s="109">
        <v>1.6459999999999999</v>
      </c>
      <c r="U2562" s="121" t="s">
        <v>1224</v>
      </c>
      <c r="V2562" s="108">
        <v>1.4E-2</v>
      </c>
      <c r="W2562" s="108">
        <v>2.6599999999999999E-2</v>
      </c>
      <c r="X2562" s="1" t="s">
        <v>636</v>
      </c>
      <c r="Z2562" s="107">
        <v>19.2</v>
      </c>
      <c r="AA2562" s="107">
        <v>1</v>
      </c>
      <c r="AB2562" s="107">
        <v>113.81</v>
      </c>
      <c r="AC2562" s="107">
        <v>0</v>
      </c>
      <c r="AD2562" s="107">
        <v>2.1850000000000001E-2</v>
      </c>
      <c r="AE2562" s="107"/>
      <c r="AF2562" s="107"/>
      <c r="AG2562" s="1" t="s">
        <v>17</v>
      </c>
      <c r="AH2562" s="108">
        <v>3.1727146539758098E-8</v>
      </c>
      <c r="AI2562" s="108">
        <v>2.4065052076056799E-5</v>
      </c>
      <c r="AJ2562" s="108">
        <v>1.4129743717101101E-5</v>
      </c>
    </row>
    <row r="2563" spans="1:36" hidden="1">
      <c r="A2563" s="1">
        <v>13918</v>
      </c>
      <c r="B2563" s="1">
        <v>13923</v>
      </c>
      <c r="C2563" s="1" t="s">
        <v>1425</v>
      </c>
      <c r="D2563" s="1">
        <v>515327120</v>
      </c>
      <c r="E2563" s="1" t="s">
        <v>429</v>
      </c>
      <c r="F2563" s="1" t="s">
        <v>1426</v>
      </c>
      <c r="G2563" s="1" t="s">
        <v>1427</v>
      </c>
      <c r="H2563" s="1" t="s">
        <v>76</v>
      </c>
      <c r="I2563" s="1" t="s">
        <v>229</v>
      </c>
      <c r="J2563" s="1" t="s">
        <v>53</v>
      </c>
      <c r="K2563" s="1" t="s">
        <v>53</v>
      </c>
      <c r="L2563" s="1" t="s">
        <v>821</v>
      </c>
      <c r="M2563" s="1" t="s">
        <v>311</v>
      </c>
      <c r="N2563" s="1" t="s">
        <v>651</v>
      </c>
      <c r="O2563" s="1" t="s">
        <v>62</v>
      </c>
      <c r="P2563" s="1" t="s">
        <v>1383</v>
      </c>
      <c r="Q2563" s="1" t="s">
        <v>70</v>
      </c>
      <c r="R2563" s="1" t="s">
        <v>57</v>
      </c>
      <c r="S2563" s="1" t="s">
        <v>1209</v>
      </c>
      <c r="T2563" s="109">
        <v>2.4729999999999999</v>
      </c>
      <c r="U2563" s="121" t="s">
        <v>1428</v>
      </c>
      <c r="V2563" s="108">
        <v>2.75E-2</v>
      </c>
      <c r="W2563" s="108">
        <v>2.7400000000000001E-2</v>
      </c>
      <c r="X2563" s="1" t="s">
        <v>636</v>
      </c>
      <c r="Z2563" s="107">
        <v>356.19</v>
      </c>
      <c r="AA2563" s="107">
        <v>1</v>
      </c>
      <c r="AB2563" s="107">
        <v>115.76</v>
      </c>
      <c r="AC2563" s="107">
        <v>0</v>
      </c>
      <c r="AD2563" s="107">
        <v>0.41232999999999997</v>
      </c>
      <c r="AE2563" s="107"/>
      <c r="AF2563" s="107"/>
      <c r="AG2563" s="1" t="s">
        <v>17</v>
      </c>
      <c r="AH2563" s="108">
        <v>6.9902921995716195E-7</v>
      </c>
      <c r="AI2563" s="108">
        <v>4.5413011000000001E-4</v>
      </c>
      <c r="AJ2563" s="108">
        <v>2.6664152000000001E-4</v>
      </c>
    </row>
    <row r="2564" spans="1:36">
      <c r="A2564" s="1">
        <v>13918</v>
      </c>
      <c r="B2564" s="1">
        <v>13923</v>
      </c>
      <c r="C2564" s="1" t="s">
        <v>1429</v>
      </c>
      <c r="D2564" s="1">
        <v>633896</v>
      </c>
      <c r="E2564" s="1" t="s">
        <v>430</v>
      </c>
      <c r="F2564" s="1" t="s">
        <v>1430</v>
      </c>
      <c r="G2564" s="1" t="s">
        <v>1431</v>
      </c>
      <c r="H2564" s="1" t="s">
        <v>76</v>
      </c>
      <c r="I2564" s="1" t="s">
        <v>230</v>
      </c>
      <c r="J2564" s="1" t="s">
        <v>53</v>
      </c>
      <c r="K2564" s="1" t="s">
        <v>315</v>
      </c>
      <c r="L2564" s="1" t="s">
        <v>821</v>
      </c>
      <c r="M2564" s="1" t="s">
        <v>311</v>
      </c>
      <c r="N2564" s="1" t="s">
        <v>652</v>
      </c>
      <c r="O2564" s="1" t="s">
        <v>62</v>
      </c>
      <c r="P2564" s="1" t="s">
        <v>1383</v>
      </c>
      <c r="Q2564" s="1" t="s">
        <v>70</v>
      </c>
      <c r="R2564" s="1" t="s">
        <v>57</v>
      </c>
      <c r="S2564" s="1" t="s">
        <v>1209</v>
      </c>
      <c r="T2564" s="109">
        <v>2.6110000000000002</v>
      </c>
      <c r="U2564" s="121">
        <v>47033</v>
      </c>
      <c r="V2564" s="108">
        <v>4.2999999999999997E-2</v>
      </c>
      <c r="W2564" s="108">
        <v>8.6099999999999996E-2</v>
      </c>
      <c r="X2564" s="1" t="s">
        <v>636</v>
      </c>
      <c r="Z2564" s="107">
        <v>0.76</v>
      </c>
      <c r="AA2564" s="107">
        <v>1</v>
      </c>
      <c r="AB2564" s="107">
        <v>91.56</v>
      </c>
      <c r="AC2564" s="107">
        <v>0</v>
      </c>
      <c r="AD2564" s="107">
        <v>6.9999999999999999E-4</v>
      </c>
      <c r="AE2564" s="107"/>
      <c r="AF2564" s="107"/>
      <c r="AG2564" s="1" t="s">
        <v>17</v>
      </c>
      <c r="AH2564" s="108">
        <v>7.0985140797228797E-10</v>
      </c>
      <c r="AI2564" s="108">
        <v>7.7096276673866201E-7</v>
      </c>
      <c r="AJ2564" s="108">
        <v>4.52669135101638E-7</v>
      </c>
    </row>
    <row r="2565" spans="1:36" hidden="1">
      <c r="A2565" s="1">
        <v>13918</v>
      </c>
      <c r="B2565" s="1">
        <v>13923</v>
      </c>
      <c r="C2565" s="1" t="s">
        <v>1432</v>
      </c>
      <c r="D2565" s="1">
        <v>520044314</v>
      </c>
      <c r="E2565" s="1" t="s">
        <v>429</v>
      </c>
      <c r="F2565" s="1" t="s">
        <v>1433</v>
      </c>
      <c r="G2565" s="1" t="s">
        <v>1434</v>
      </c>
      <c r="H2565" s="1" t="s">
        <v>76</v>
      </c>
      <c r="I2565" s="1" t="s">
        <v>228</v>
      </c>
      <c r="J2565" s="1" t="s">
        <v>53</v>
      </c>
      <c r="K2565" s="1" t="s">
        <v>53</v>
      </c>
      <c r="L2565" s="1" t="s">
        <v>821</v>
      </c>
      <c r="M2565" s="1" t="s">
        <v>311</v>
      </c>
      <c r="N2565" s="1" t="s">
        <v>260</v>
      </c>
      <c r="O2565" s="1" t="s">
        <v>62</v>
      </c>
      <c r="P2565" s="1" t="s">
        <v>1343</v>
      </c>
      <c r="Q2565" s="1" t="s">
        <v>65</v>
      </c>
      <c r="R2565" s="1" t="s">
        <v>57</v>
      </c>
      <c r="S2565" s="1" t="s">
        <v>1209</v>
      </c>
      <c r="T2565" s="109">
        <v>1.58</v>
      </c>
      <c r="U2565" s="121" t="s">
        <v>1435</v>
      </c>
      <c r="V2565" s="108">
        <v>0.04</v>
      </c>
      <c r="W2565" s="108">
        <v>4.9299999999999997E-2</v>
      </c>
      <c r="X2565" s="1" t="s">
        <v>636</v>
      </c>
      <c r="Z2565" s="107">
        <v>77.760000000000005</v>
      </c>
      <c r="AA2565" s="107">
        <v>1</v>
      </c>
      <c r="AB2565" s="107">
        <v>101.61</v>
      </c>
      <c r="AC2565" s="107">
        <v>0</v>
      </c>
      <c r="AD2565" s="107">
        <v>7.9009999999999997E-2</v>
      </c>
      <c r="AE2565" s="107"/>
      <c r="AF2565" s="107"/>
      <c r="AG2565" s="1" t="s">
        <v>17</v>
      </c>
      <c r="AH2565" s="108">
        <v>1.30560880205993E-7</v>
      </c>
      <c r="AI2565" s="108">
        <v>8.7019668857173804E-5</v>
      </c>
      <c r="AJ2565" s="108">
        <v>5.1093411949114903E-5</v>
      </c>
    </row>
    <row r="2566" spans="1:36" hidden="1">
      <c r="A2566" s="1">
        <v>13918</v>
      </c>
      <c r="B2566" s="1">
        <v>13923</v>
      </c>
      <c r="C2566" s="1" t="s">
        <v>1393</v>
      </c>
      <c r="D2566" s="1">
        <v>513765859</v>
      </c>
      <c r="E2566" s="1" t="s">
        <v>429</v>
      </c>
      <c r="F2566" s="1" t="s">
        <v>1442</v>
      </c>
      <c r="G2566" s="1" t="s">
        <v>1443</v>
      </c>
      <c r="H2566" s="1" t="s">
        <v>76</v>
      </c>
      <c r="I2566" s="1" t="s">
        <v>229</v>
      </c>
      <c r="J2566" s="1" t="s">
        <v>53</v>
      </c>
      <c r="K2566" s="1" t="s">
        <v>53</v>
      </c>
      <c r="L2566" s="1" t="s">
        <v>821</v>
      </c>
      <c r="M2566" s="1" t="s">
        <v>311</v>
      </c>
      <c r="N2566" s="1" t="s">
        <v>651</v>
      </c>
      <c r="O2566" s="1" t="s">
        <v>62</v>
      </c>
      <c r="P2566" s="1" t="s">
        <v>1354</v>
      </c>
      <c r="Q2566" s="1" t="s">
        <v>65</v>
      </c>
      <c r="R2566" s="1" t="s">
        <v>57</v>
      </c>
      <c r="S2566" s="1" t="s">
        <v>1209</v>
      </c>
      <c r="T2566" s="109">
        <v>2.2890000000000001</v>
      </c>
      <c r="U2566" s="121" t="s">
        <v>1260</v>
      </c>
      <c r="V2566" s="108">
        <v>1.4200000000000001E-2</v>
      </c>
      <c r="W2566" s="108">
        <v>2.7900000000000001E-2</v>
      </c>
      <c r="X2566" s="1" t="s">
        <v>636</v>
      </c>
      <c r="Z2566" s="107">
        <v>1501.9</v>
      </c>
      <c r="AA2566" s="107">
        <v>1</v>
      </c>
      <c r="AB2566" s="107">
        <v>112.72</v>
      </c>
      <c r="AC2566" s="107">
        <v>0</v>
      </c>
      <c r="AD2566" s="107">
        <v>1.6929399999999999</v>
      </c>
      <c r="AE2566" s="107"/>
      <c r="AF2566" s="107"/>
      <c r="AG2566" s="1" t="s">
        <v>17</v>
      </c>
      <c r="AH2566" s="108">
        <v>1.47902926173965E-6</v>
      </c>
      <c r="AI2566" s="108">
        <v>1.8645624369999999E-3</v>
      </c>
      <c r="AJ2566" s="108">
        <v>1.094773836E-3</v>
      </c>
    </row>
    <row r="2567" spans="1:36" hidden="1">
      <c r="A2567" s="1">
        <v>13918</v>
      </c>
      <c r="B2567" s="1">
        <v>13923</v>
      </c>
      <c r="C2567" s="1" t="s">
        <v>2326</v>
      </c>
      <c r="D2567" s="1">
        <v>520043878</v>
      </c>
      <c r="E2567" s="1" t="s">
        <v>429</v>
      </c>
      <c r="F2567" s="1" t="s">
        <v>2327</v>
      </c>
      <c r="G2567" s="1" t="s">
        <v>2328</v>
      </c>
      <c r="H2567" s="1" t="s">
        <v>76</v>
      </c>
      <c r="I2567" s="1" t="s">
        <v>228</v>
      </c>
      <c r="J2567" s="1" t="s">
        <v>53</v>
      </c>
      <c r="K2567" s="1" t="s">
        <v>53</v>
      </c>
      <c r="L2567" s="1" t="s">
        <v>821</v>
      </c>
      <c r="M2567" s="1" t="s">
        <v>311</v>
      </c>
      <c r="N2567" s="1" t="s">
        <v>156</v>
      </c>
      <c r="O2567" s="1" t="s">
        <v>62</v>
      </c>
      <c r="P2567" s="1" t="s">
        <v>1420</v>
      </c>
      <c r="Q2567" s="1" t="s">
        <v>70</v>
      </c>
      <c r="R2567" s="1" t="s">
        <v>57</v>
      </c>
      <c r="S2567" s="1" t="s">
        <v>1209</v>
      </c>
      <c r="T2567" s="109">
        <v>1.4510000000000001</v>
      </c>
      <c r="U2567" s="121" t="s">
        <v>1266</v>
      </c>
      <c r="V2567" s="108">
        <v>3.2899999999999999E-2</v>
      </c>
      <c r="W2567" s="108">
        <v>5.3999999999999999E-2</v>
      </c>
      <c r="X2567" s="1" t="s">
        <v>636</v>
      </c>
      <c r="Z2567" s="107">
        <v>4000</v>
      </c>
      <c r="AA2567" s="107">
        <v>1</v>
      </c>
      <c r="AB2567" s="107">
        <v>97.14</v>
      </c>
      <c r="AC2567" s="107">
        <v>0</v>
      </c>
      <c r="AD2567" s="107">
        <v>3.8856000000000002</v>
      </c>
      <c r="AE2567" s="107"/>
      <c r="AF2567" s="107"/>
      <c r="AG2567" s="1" t="s">
        <v>17</v>
      </c>
      <c r="AH2567" s="108">
        <v>5.59097164308104E-6</v>
      </c>
      <c r="AI2567" s="108">
        <v>4.2795041800000001E-3</v>
      </c>
      <c r="AJ2567" s="108">
        <v>2.5127017009999998E-3</v>
      </c>
    </row>
    <row r="2568" spans="1:36" hidden="1">
      <c r="A2568" s="1">
        <v>13918</v>
      </c>
      <c r="B2568" s="1">
        <v>13923</v>
      </c>
      <c r="C2568" s="1" t="s">
        <v>1449</v>
      </c>
      <c r="D2568" s="1">
        <v>520010869</v>
      </c>
      <c r="E2568" s="1" t="s">
        <v>429</v>
      </c>
      <c r="F2568" s="1" t="s">
        <v>1450</v>
      </c>
      <c r="G2568" s="1" t="s">
        <v>1451</v>
      </c>
      <c r="H2568" s="1" t="s">
        <v>76</v>
      </c>
      <c r="I2568" s="1" t="s">
        <v>229</v>
      </c>
      <c r="J2568" s="1" t="s">
        <v>53</v>
      </c>
      <c r="K2568" s="1" t="s">
        <v>53</v>
      </c>
      <c r="L2568" s="1" t="s">
        <v>821</v>
      </c>
      <c r="M2568" s="1" t="s">
        <v>311</v>
      </c>
      <c r="N2568" s="1" t="s">
        <v>258</v>
      </c>
      <c r="O2568" s="1" t="s">
        <v>62</v>
      </c>
      <c r="P2568" s="1" t="s">
        <v>1208</v>
      </c>
      <c r="Q2568" s="1" t="s">
        <v>65</v>
      </c>
      <c r="R2568" s="1" t="s">
        <v>57</v>
      </c>
      <c r="S2568" s="1" t="s">
        <v>1209</v>
      </c>
      <c r="T2568" s="109">
        <v>11.712999999999999</v>
      </c>
      <c r="U2568" s="121" t="s">
        <v>1452</v>
      </c>
      <c r="V2568" s="108">
        <v>2.07E-2</v>
      </c>
      <c r="W2568" s="108">
        <v>2.9899999999999999E-2</v>
      </c>
      <c r="X2568" s="1" t="s">
        <v>636</v>
      </c>
      <c r="Z2568" s="107">
        <v>5802.2</v>
      </c>
      <c r="AA2568" s="107">
        <v>1</v>
      </c>
      <c r="AB2568" s="107">
        <v>102.91</v>
      </c>
      <c r="AC2568" s="107">
        <v>0</v>
      </c>
      <c r="AD2568" s="107">
        <v>5.9710400000000003</v>
      </c>
      <c r="AE2568" s="107"/>
      <c r="AF2568" s="107"/>
      <c r="AG2568" s="1" t="s">
        <v>17</v>
      </c>
      <c r="AH2568" s="108">
        <v>1.0612939550184301E-6</v>
      </c>
      <c r="AI2568" s="108">
        <v>6.5763564549999997E-3</v>
      </c>
      <c r="AJ2568" s="108">
        <v>3.8612935889999998E-3</v>
      </c>
    </row>
    <row r="2569" spans="1:36" hidden="1">
      <c r="A2569" s="1">
        <v>13918</v>
      </c>
      <c r="B2569" s="1">
        <v>13923</v>
      </c>
      <c r="C2569" s="1" t="s">
        <v>1351</v>
      </c>
      <c r="D2569" s="1">
        <v>520026683</v>
      </c>
      <c r="E2569" s="1" t="s">
        <v>429</v>
      </c>
      <c r="F2569" s="1" t="s">
        <v>1456</v>
      </c>
      <c r="G2569" s="1" t="s">
        <v>1457</v>
      </c>
      <c r="H2569" s="1" t="s">
        <v>76</v>
      </c>
      <c r="I2569" s="1" t="s">
        <v>229</v>
      </c>
      <c r="J2569" s="1" t="s">
        <v>53</v>
      </c>
      <c r="K2569" s="1" t="s">
        <v>53</v>
      </c>
      <c r="L2569" s="1" t="s">
        <v>821</v>
      </c>
      <c r="M2569" s="1" t="s">
        <v>311</v>
      </c>
      <c r="N2569" s="1" t="s">
        <v>651</v>
      </c>
      <c r="O2569" s="1" t="s">
        <v>62</v>
      </c>
      <c r="P2569" s="1" t="s">
        <v>1354</v>
      </c>
      <c r="Q2569" s="1" t="s">
        <v>65</v>
      </c>
      <c r="R2569" s="1" t="s">
        <v>57</v>
      </c>
      <c r="S2569" s="1" t="s">
        <v>1209</v>
      </c>
      <c r="T2569" s="109">
        <v>2.83</v>
      </c>
      <c r="U2569" s="121">
        <v>47187</v>
      </c>
      <c r="V2569" s="108">
        <v>1.14E-2</v>
      </c>
      <c r="W2569" s="108">
        <v>2.7900000000000001E-2</v>
      </c>
      <c r="X2569" s="1" t="s">
        <v>636</v>
      </c>
      <c r="Z2569" s="107">
        <v>6100</v>
      </c>
      <c r="AA2569" s="107">
        <v>1</v>
      </c>
      <c r="AB2569" s="107">
        <v>109.34</v>
      </c>
      <c r="AC2569" s="107">
        <v>0</v>
      </c>
      <c r="AD2569" s="107">
        <v>6.66974</v>
      </c>
      <c r="AE2569" s="107"/>
      <c r="AF2569" s="107"/>
      <c r="AG2569" s="1" t="s">
        <v>17</v>
      </c>
      <c r="AH2569" s="108">
        <v>2.5814828121912E-6</v>
      </c>
      <c r="AI2569" s="108">
        <v>7.3458874339999997E-3</v>
      </c>
      <c r="AJ2569" s="108">
        <v>4.3131220530000002E-3</v>
      </c>
    </row>
    <row r="2570" spans="1:36" hidden="1">
      <c r="A2570" s="1">
        <v>13918</v>
      </c>
      <c r="B2570" s="1">
        <v>13923</v>
      </c>
      <c r="C2570" s="1" t="s">
        <v>1458</v>
      </c>
      <c r="D2570" s="1">
        <v>512025891</v>
      </c>
      <c r="E2570" s="1" t="s">
        <v>429</v>
      </c>
      <c r="F2570" s="1" t="s">
        <v>1459</v>
      </c>
      <c r="G2570" s="1" t="s">
        <v>1460</v>
      </c>
      <c r="H2570" s="1" t="s">
        <v>76</v>
      </c>
      <c r="I2570" s="1" t="s">
        <v>229</v>
      </c>
      <c r="J2570" s="1" t="s">
        <v>53</v>
      </c>
      <c r="K2570" s="1" t="s">
        <v>53</v>
      </c>
      <c r="L2570" s="1" t="s">
        <v>821</v>
      </c>
      <c r="M2570" s="1" t="s">
        <v>311</v>
      </c>
      <c r="N2570" s="1" t="s">
        <v>258</v>
      </c>
      <c r="O2570" s="1" t="s">
        <v>62</v>
      </c>
      <c r="P2570" s="1" t="s">
        <v>1461</v>
      </c>
      <c r="Q2570" s="1" t="s">
        <v>65</v>
      </c>
      <c r="R2570" s="1" t="s">
        <v>57</v>
      </c>
      <c r="S2570" s="1" t="s">
        <v>1209</v>
      </c>
      <c r="T2570" s="109">
        <v>0.91500000000000004</v>
      </c>
      <c r="U2570" s="121" t="s">
        <v>1462</v>
      </c>
      <c r="V2570" s="108">
        <v>1.8499999999999999E-2</v>
      </c>
      <c r="W2570" s="108">
        <v>3.04E-2</v>
      </c>
      <c r="X2570" s="1" t="s">
        <v>636</v>
      </c>
      <c r="Z2570" s="107">
        <v>57.72</v>
      </c>
      <c r="AA2570" s="107">
        <v>1</v>
      </c>
      <c r="AB2570" s="107">
        <v>113.07</v>
      </c>
      <c r="AC2570" s="107">
        <v>0</v>
      </c>
      <c r="AD2570" s="107">
        <v>6.5259999999999999E-2</v>
      </c>
      <c r="AE2570" s="107"/>
      <c r="AF2570" s="107"/>
      <c r="AG2570" s="1" t="s">
        <v>17</v>
      </c>
      <c r="AH2570" s="108">
        <v>1.3019103775452099E-7</v>
      </c>
      <c r="AI2570" s="108">
        <v>7.1875757367664405E-5</v>
      </c>
      <c r="AJ2570" s="108">
        <v>4.2201696795332701E-5</v>
      </c>
    </row>
    <row r="2571" spans="1:36" hidden="1">
      <c r="A2571" s="1">
        <v>13918</v>
      </c>
      <c r="B2571" s="1">
        <v>13923</v>
      </c>
      <c r="C2571" s="1" t="s">
        <v>1466</v>
      </c>
      <c r="D2571" s="1">
        <v>520039868</v>
      </c>
      <c r="E2571" s="1" t="s">
        <v>429</v>
      </c>
      <c r="F2571" s="1" t="s">
        <v>1467</v>
      </c>
      <c r="G2571" s="1" t="s">
        <v>1468</v>
      </c>
      <c r="H2571" s="1" t="s">
        <v>76</v>
      </c>
      <c r="I2571" s="1" t="s">
        <v>228</v>
      </c>
      <c r="J2571" s="1" t="s">
        <v>53</v>
      </c>
      <c r="K2571" s="1" t="s">
        <v>53</v>
      </c>
      <c r="L2571" s="1" t="s">
        <v>821</v>
      </c>
      <c r="M2571" s="1" t="s">
        <v>311</v>
      </c>
      <c r="N2571" s="1" t="s">
        <v>647</v>
      </c>
      <c r="O2571" s="1" t="s">
        <v>62</v>
      </c>
      <c r="P2571" s="1" t="s">
        <v>298</v>
      </c>
      <c r="Q2571" s="1" t="s">
        <v>298</v>
      </c>
      <c r="R2571" s="1" t="s">
        <v>57</v>
      </c>
      <c r="S2571" s="1" t="s">
        <v>1209</v>
      </c>
      <c r="T2571" s="109">
        <v>0.247</v>
      </c>
      <c r="U2571" s="121" t="s">
        <v>1469</v>
      </c>
      <c r="V2571" s="108">
        <v>3.5499999999999997E-2</v>
      </c>
      <c r="W2571" s="108">
        <v>6.7400000000000002E-2</v>
      </c>
      <c r="X2571" s="1" t="s">
        <v>636</v>
      </c>
      <c r="Z2571" s="107">
        <v>50</v>
      </c>
      <c r="AA2571" s="107">
        <v>1</v>
      </c>
      <c r="AB2571" s="107">
        <v>100.15</v>
      </c>
      <c r="AC2571" s="107">
        <v>0</v>
      </c>
      <c r="AD2571" s="107">
        <v>5.0070000000000003E-2</v>
      </c>
      <c r="AE2571" s="107"/>
      <c r="AF2571" s="107"/>
      <c r="AG2571" s="1" t="s">
        <v>17</v>
      </c>
      <c r="AH2571" s="108">
        <v>3.4915908525906201E-7</v>
      </c>
      <c r="AI2571" s="108">
        <v>5.51458653294354E-5</v>
      </c>
      <c r="AJ2571" s="108">
        <v>3.2378776563627199E-5</v>
      </c>
    </row>
    <row r="2572" spans="1:36" hidden="1">
      <c r="A2572" s="1">
        <v>13918</v>
      </c>
      <c r="B2572" s="1">
        <v>13923</v>
      </c>
      <c r="C2572" s="1" t="s">
        <v>1377</v>
      </c>
      <c r="D2572" s="1">
        <v>513623314</v>
      </c>
      <c r="E2572" s="1" t="s">
        <v>429</v>
      </c>
      <c r="F2572" s="1" t="s">
        <v>1470</v>
      </c>
      <c r="G2572" s="1" t="s">
        <v>1471</v>
      </c>
      <c r="H2572" s="1" t="s">
        <v>76</v>
      </c>
      <c r="I2572" s="1" t="s">
        <v>229</v>
      </c>
      <c r="J2572" s="1" t="s">
        <v>53</v>
      </c>
      <c r="K2572" s="1" t="s">
        <v>53</v>
      </c>
      <c r="L2572" s="1" t="s">
        <v>821</v>
      </c>
      <c r="M2572" s="1" t="s">
        <v>311</v>
      </c>
      <c r="N2572" s="1" t="s">
        <v>651</v>
      </c>
      <c r="O2572" s="1" t="s">
        <v>62</v>
      </c>
      <c r="P2572" s="1" t="s">
        <v>1354</v>
      </c>
      <c r="Q2572" s="1" t="s">
        <v>65</v>
      </c>
      <c r="R2572" s="1" t="s">
        <v>57</v>
      </c>
      <c r="S2572" s="1" t="s">
        <v>1209</v>
      </c>
      <c r="T2572" s="109">
        <v>3.19</v>
      </c>
      <c r="U2572" s="121" t="s">
        <v>1472</v>
      </c>
      <c r="V2572" s="108">
        <v>7.7999999999999996E-3</v>
      </c>
      <c r="W2572" s="108">
        <v>2.7900000000000001E-2</v>
      </c>
      <c r="X2572" s="1" t="s">
        <v>636</v>
      </c>
      <c r="Z2572" s="107">
        <v>1000</v>
      </c>
      <c r="AA2572" s="107">
        <v>1</v>
      </c>
      <c r="AB2572" s="107">
        <v>107.52</v>
      </c>
      <c r="AC2572" s="107">
        <v>0</v>
      </c>
      <c r="AD2572" s="107">
        <v>1.0751999999999999</v>
      </c>
      <c r="AE2572" s="107"/>
      <c r="AF2572" s="107"/>
      <c r="AG2572" s="1" t="s">
        <v>17</v>
      </c>
      <c r="AH2572" s="108">
        <v>1.72426279144352E-6</v>
      </c>
      <c r="AI2572" s="108">
        <v>1.184198809E-3</v>
      </c>
      <c r="AJ2572" s="108">
        <v>6.9529979100000001E-4</v>
      </c>
    </row>
    <row r="2573" spans="1:36">
      <c r="A2573" s="1">
        <v>13918</v>
      </c>
      <c r="B2573" s="1">
        <v>13923</v>
      </c>
      <c r="C2573" s="1" t="s">
        <v>1473</v>
      </c>
      <c r="D2573" s="1">
        <v>1905761</v>
      </c>
      <c r="E2573" s="1" t="s">
        <v>430</v>
      </c>
      <c r="F2573" s="1" t="s">
        <v>1474</v>
      </c>
      <c r="G2573" s="1" t="s">
        <v>1475</v>
      </c>
      <c r="H2573" s="1" t="s">
        <v>76</v>
      </c>
      <c r="I2573" s="1" t="s">
        <v>228</v>
      </c>
      <c r="J2573" s="1" t="s">
        <v>53</v>
      </c>
      <c r="K2573" s="1" t="s">
        <v>314</v>
      </c>
      <c r="L2573" s="1" t="s">
        <v>821</v>
      </c>
      <c r="M2573" s="1" t="s">
        <v>311</v>
      </c>
      <c r="N2573" s="1" t="s">
        <v>652</v>
      </c>
      <c r="O2573" s="1" t="s">
        <v>62</v>
      </c>
      <c r="P2573" s="1" t="s">
        <v>1343</v>
      </c>
      <c r="Q2573" s="1" t="s">
        <v>65</v>
      </c>
      <c r="R2573" s="1" t="s">
        <v>57</v>
      </c>
      <c r="S2573" s="1" t="s">
        <v>1209</v>
      </c>
      <c r="T2573" s="109">
        <v>3.2810000000000001</v>
      </c>
      <c r="U2573" s="121" t="s">
        <v>1476</v>
      </c>
      <c r="V2573" s="108">
        <v>4.4999999999999998E-2</v>
      </c>
      <c r="W2573" s="108">
        <v>6.0100000000000001E-2</v>
      </c>
      <c r="X2573" s="1" t="s">
        <v>636</v>
      </c>
      <c r="Z2573" s="107">
        <v>888.72</v>
      </c>
      <c r="AA2573" s="107">
        <v>1</v>
      </c>
      <c r="AB2573" s="107">
        <v>97.47</v>
      </c>
      <c r="AC2573" s="107">
        <v>0</v>
      </c>
      <c r="AD2573" s="107">
        <v>0.86624000000000001</v>
      </c>
      <c r="AE2573" s="107"/>
      <c r="AF2573" s="107"/>
      <c r="AG2573" s="1" t="s">
        <v>17</v>
      </c>
      <c r="AH2573" s="108">
        <v>1.0289542482982101E-6</v>
      </c>
      <c r="AI2573" s="108">
        <v>9.5405540999999997E-4</v>
      </c>
      <c r="AJ2573" s="108">
        <v>5.6017158699999997E-4</v>
      </c>
    </row>
    <row r="2574" spans="1:36" hidden="1">
      <c r="A2574" s="1">
        <v>13918</v>
      </c>
      <c r="B2574" s="1">
        <v>13923</v>
      </c>
      <c r="C2574" s="1" t="s">
        <v>1480</v>
      </c>
      <c r="D2574" s="1">
        <v>511809071</v>
      </c>
      <c r="E2574" s="1" t="s">
        <v>429</v>
      </c>
      <c r="F2574" s="1" t="s">
        <v>1481</v>
      </c>
      <c r="G2574" s="1" t="s">
        <v>1482</v>
      </c>
      <c r="H2574" s="1" t="s">
        <v>76</v>
      </c>
      <c r="I2574" s="1" t="s">
        <v>229</v>
      </c>
      <c r="J2574" s="1" t="s">
        <v>53</v>
      </c>
      <c r="K2574" s="1" t="s">
        <v>53</v>
      </c>
      <c r="L2574" s="1" t="s">
        <v>821</v>
      </c>
      <c r="M2574" s="1" t="s">
        <v>311</v>
      </c>
      <c r="N2574" s="1" t="s">
        <v>75</v>
      </c>
      <c r="O2574" s="1" t="s">
        <v>62</v>
      </c>
      <c r="P2574" s="1" t="s">
        <v>1343</v>
      </c>
      <c r="Q2574" s="1" t="s">
        <v>65</v>
      </c>
      <c r="R2574" s="1" t="s">
        <v>57</v>
      </c>
      <c r="S2574" s="1" t="s">
        <v>1209</v>
      </c>
      <c r="T2574" s="109">
        <v>1.2150000000000001</v>
      </c>
      <c r="U2574" s="121">
        <v>46668</v>
      </c>
      <c r="V2574" s="108">
        <v>1.0500000000000001E-2</v>
      </c>
      <c r="W2574" s="108">
        <v>2.8899999999999999E-2</v>
      </c>
      <c r="X2574" s="1" t="s">
        <v>636</v>
      </c>
      <c r="Z2574" s="107">
        <v>3333.34</v>
      </c>
      <c r="AA2574" s="107">
        <v>1</v>
      </c>
      <c r="AB2574" s="107">
        <v>112.32</v>
      </c>
      <c r="AC2574" s="107">
        <v>0</v>
      </c>
      <c r="AD2574" s="107">
        <v>3.7440099999999998</v>
      </c>
      <c r="AE2574" s="107"/>
      <c r="AF2574" s="107"/>
      <c r="AG2574" s="1" t="s">
        <v>17</v>
      </c>
      <c r="AH2574" s="108">
        <v>7.2798223216154797E-6</v>
      </c>
      <c r="AI2574" s="108">
        <v>4.12356044E-3</v>
      </c>
      <c r="AJ2574" s="108">
        <v>2.421139669E-3</v>
      </c>
    </row>
    <row r="2575" spans="1:36" hidden="1">
      <c r="A2575" s="1">
        <v>13918</v>
      </c>
      <c r="B2575" s="1">
        <v>13923</v>
      </c>
      <c r="C2575" s="1" t="s">
        <v>1583</v>
      </c>
      <c r="D2575" s="1">
        <v>510454333</v>
      </c>
      <c r="E2575" s="1" t="s">
        <v>429</v>
      </c>
      <c r="F2575" s="1" t="s">
        <v>2329</v>
      </c>
      <c r="G2575" s="1" t="s">
        <v>2330</v>
      </c>
      <c r="H2575" s="1" t="s">
        <v>76</v>
      </c>
      <c r="I2575" s="1" t="s">
        <v>228</v>
      </c>
      <c r="J2575" s="1" t="s">
        <v>53</v>
      </c>
      <c r="K2575" s="1" t="s">
        <v>53</v>
      </c>
      <c r="L2575" s="1" t="s">
        <v>821</v>
      </c>
      <c r="M2575" s="1" t="s">
        <v>311</v>
      </c>
      <c r="N2575" s="1" t="s">
        <v>258</v>
      </c>
      <c r="O2575" s="1" t="s">
        <v>62</v>
      </c>
      <c r="P2575" s="1" t="s">
        <v>1461</v>
      </c>
      <c r="Q2575" s="1" t="s">
        <v>65</v>
      </c>
      <c r="R2575" s="1" t="s">
        <v>57</v>
      </c>
      <c r="S2575" s="1" t="s">
        <v>1209</v>
      </c>
      <c r="T2575" s="109">
        <v>1.216</v>
      </c>
      <c r="U2575" s="121" t="s">
        <v>2088</v>
      </c>
      <c r="V2575" s="108">
        <v>2.8000000000000001E-2</v>
      </c>
      <c r="W2575" s="108">
        <v>5.3100000000000001E-2</v>
      </c>
      <c r="X2575" s="1" t="s">
        <v>636</v>
      </c>
      <c r="Z2575" s="107">
        <v>3244.31</v>
      </c>
      <c r="AA2575" s="107">
        <v>1</v>
      </c>
      <c r="AB2575" s="107">
        <v>97.81</v>
      </c>
      <c r="AC2575" s="107">
        <v>0</v>
      </c>
      <c r="AD2575" s="107">
        <v>3.17326</v>
      </c>
      <c r="AE2575" s="107"/>
      <c r="AF2575" s="107"/>
      <c r="AG2575" s="1" t="s">
        <v>17</v>
      </c>
      <c r="AH2575" s="108">
        <v>1.86949067239799E-5</v>
      </c>
      <c r="AI2575" s="108">
        <v>3.4949504410000001E-3</v>
      </c>
      <c r="AJ2575" s="108">
        <v>2.0520526559999999E-3</v>
      </c>
    </row>
    <row r="2576" spans="1:36" hidden="1">
      <c r="A2576" s="1">
        <v>13918</v>
      </c>
      <c r="B2576" s="1">
        <v>13923</v>
      </c>
      <c r="C2576" s="1" t="s">
        <v>1510</v>
      </c>
      <c r="D2576" s="1">
        <v>513901371</v>
      </c>
      <c r="E2576" s="1" t="s">
        <v>429</v>
      </c>
      <c r="F2576" s="1" t="s">
        <v>2511</v>
      </c>
      <c r="G2576" s="1" t="s">
        <v>2512</v>
      </c>
      <c r="H2576" s="1" t="s">
        <v>76</v>
      </c>
      <c r="I2576" s="1" t="s">
        <v>228</v>
      </c>
      <c r="J2576" s="1" t="s">
        <v>53</v>
      </c>
      <c r="K2576" s="1" t="s">
        <v>53</v>
      </c>
      <c r="L2576" s="1" t="s">
        <v>821</v>
      </c>
      <c r="M2576" s="1" t="s">
        <v>311</v>
      </c>
      <c r="N2576" s="1" t="s">
        <v>647</v>
      </c>
      <c r="O2576" s="1" t="s">
        <v>62</v>
      </c>
      <c r="P2576" s="1" t="s">
        <v>1348</v>
      </c>
      <c r="Q2576" s="1" t="s">
        <v>65</v>
      </c>
      <c r="R2576" s="1" t="s">
        <v>57</v>
      </c>
      <c r="S2576" s="1" t="s">
        <v>1209</v>
      </c>
      <c r="T2576" s="109">
        <v>2.6560000000000001</v>
      </c>
      <c r="U2576" s="121">
        <v>47491</v>
      </c>
      <c r="V2576" s="108">
        <v>2.0500000000000001E-2</v>
      </c>
      <c r="W2576" s="108">
        <v>5.4899999999999997E-2</v>
      </c>
      <c r="X2576" s="1" t="s">
        <v>636</v>
      </c>
      <c r="Z2576" s="107">
        <v>3000</v>
      </c>
      <c r="AA2576" s="107">
        <v>1</v>
      </c>
      <c r="AB2576" s="107">
        <v>91.77</v>
      </c>
      <c r="AC2576" s="107">
        <v>0</v>
      </c>
      <c r="AD2576" s="107">
        <v>2.7530999999999999</v>
      </c>
      <c r="AE2576" s="107"/>
      <c r="AF2576" s="107"/>
      <c r="AG2576" s="1" t="s">
        <v>17</v>
      </c>
      <c r="AH2576" s="108">
        <v>3.1289947745912399E-6</v>
      </c>
      <c r="AI2576" s="108">
        <v>3.0321965609999999E-3</v>
      </c>
      <c r="AJ2576" s="108">
        <v>1.780347708E-3</v>
      </c>
    </row>
    <row r="2577" spans="1:36" hidden="1">
      <c r="A2577" s="1">
        <v>13918</v>
      </c>
      <c r="B2577" s="1">
        <v>13923</v>
      </c>
      <c r="C2577" s="1" t="s">
        <v>1351</v>
      </c>
      <c r="D2577" s="1">
        <v>520026683</v>
      </c>
      <c r="E2577" s="1" t="s">
        <v>429</v>
      </c>
      <c r="F2577" s="1" t="s">
        <v>1493</v>
      </c>
      <c r="G2577" s="1" t="s">
        <v>1494</v>
      </c>
      <c r="H2577" s="1" t="s">
        <v>76</v>
      </c>
      <c r="I2577" s="1" t="s">
        <v>228</v>
      </c>
      <c r="J2577" s="1" t="s">
        <v>53</v>
      </c>
      <c r="K2577" s="1" t="s">
        <v>53</v>
      </c>
      <c r="L2577" s="1" t="s">
        <v>821</v>
      </c>
      <c r="M2577" s="1" t="s">
        <v>311</v>
      </c>
      <c r="N2577" s="1" t="s">
        <v>651</v>
      </c>
      <c r="O2577" s="1" t="s">
        <v>62</v>
      </c>
      <c r="P2577" s="1" t="s">
        <v>1354</v>
      </c>
      <c r="Q2577" s="1" t="s">
        <v>65</v>
      </c>
      <c r="R2577" s="1" t="s">
        <v>57</v>
      </c>
      <c r="S2577" s="1" t="s">
        <v>1209</v>
      </c>
      <c r="T2577" s="109">
        <v>4.9139999999999997</v>
      </c>
      <c r="U2577" s="121">
        <v>48335</v>
      </c>
      <c r="V2577" s="108">
        <v>2.4400000000000002E-2</v>
      </c>
      <c r="W2577" s="108">
        <v>5.1499999999999997E-2</v>
      </c>
      <c r="X2577" s="1" t="s">
        <v>636</v>
      </c>
      <c r="Z2577" s="107">
        <v>5500</v>
      </c>
      <c r="AA2577" s="107">
        <v>1</v>
      </c>
      <c r="AB2577" s="107">
        <v>88.38</v>
      </c>
      <c r="AC2577" s="107">
        <v>0</v>
      </c>
      <c r="AD2577" s="107">
        <v>4.8609</v>
      </c>
      <c r="AE2577" s="107"/>
      <c r="AF2577" s="107"/>
      <c r="AG2577" s="1" t="s">
        <v>17</v>
      </c>
      <c r="AH2577" s="108">
        <v>4.5254900282884299E-6</v>
      </c>
      <c r="AI2577" s="108">
        <v>5.3536755890000003E-3</v>
      </c>
      <c r="AJ2577" s="108">
        <v>3.1433991410000001E-3</v>
      </c>
    </row>
    <row r="2578" spans="1:36">
      <c r="A2578" s="1">
        <v>13918</v>
      </c>
      <c r="B2578" s="1">
        <v>13923</v>
      </c>
      <c r="C2578" s="1" t="s">
        <v>1745</v>
      </c>
      <c r="D2578" s="1">
        <v>1900288</v>
      </c>
      <c r="E2578" s="1" t="s">
        <v>430</v>
      </c>
      <c r="F2578" s="1" t="s">
        <v>2682</v>
      </c>
      <c r="G2578" s="1" t="s">
        <v>2683</v>
      </c>
      <c r="H2578" s="1" t="s">
        <v>76</v>
      </c>
      <c r="I2578" s="1" t="s">
        <v>228</v>
      </c>
      <c r="J2578" s="1" t="s">
        <v>53</v>
      </c>
      <c r="K2578" s="1" t="s">
        <v>314</v>
      </c>
      <c r="L2578" s="1" t="s">
        <v>821</v>
      </c>
      <c r="M2578" s="1" t="s">
        <v>311</v>
      </c>
      <c r="N2578" s="1" t="s">
        <v>652</v>
      </c>
      <c r="O2578" s="1" t="s">
        <v>62</v>
      </c>
      <c r="P2578" s="1" t="s">
        <v>1348</v>
      </c>
      <c r="Q2578" s="1" t="s">
        <v>65</v>
      </c>
      <c r="R2578" s="1" t="s">
        <v>57</v>
      </c>
      <c r="S2578" s="1" t="s">
        <v>1209</v>
      </c>
      <c r="T2578" s="109">
        <v>0.82399999999999995</v>
      </c>
      <c r="U2578" s="121">
        <v>46024</v>
      </c>
      <c r="V2578" s="108">
        <v>4.4299999999999999E-2</v>
      </c>
      <c r="W2578" s="108">
        <v>0.15840000000000001</v>
      </c>
      <c r="X2578" s="1" t="s">
        <v>636</v>
      </c>
      <c r="Z2578" s="107">
        <v>0.38</v>
      </c>
      <c r="AA2578" s="107">
        <v>1</v>
      </c>
      <c r="AB2578" s="107">
        <v>92.45</v>
      </c>
      <c r="AC2578" s="107">
        <v>0</v>
      </c>
      <c r="AD2578" s="107">
        <v>3.5E-4</v>
      </c>
      <c r="AE2578" s="107"/>
      <c r="AF2578" s="107"/>
      <c r="AG2578" s="1" t="s">
        <v>17</v>
      </c>
      <c r="AH2578" s="108">
        <v>9.7878209818978704E-10</v>
      </c>
      <c r="AI2578" s="108">
        <v>3.85481383369331E-7</v>
      </c>
      <c r="AJ2578" s="108">
        <v>2.26334567550819E-7</v>
      </c>
    </row>
    <row r="2579" spans="1:36" hidden="1">
      <c r="A2579" s="1">
        <v>13918</v>
      </c>
      <c r="B2579" s="1">
        <v>13923</v>
      </c>
      <c r="C2579" s="1" t="s">
        <v>1414</v>
      </c>
      <c r="D2579" s="1">
        <v>513257873</v>
      </c>
      <c r="E2579" s="1" t="s">
        <v>429</v>
      </c>
      <c r="F2579" s="1" t="s">
        <v>2331</v>
      </c>
      <c r="G2579" s="1" t="s">
        <v>2332</v>
      </c>
      <c r="H2579" s="1" t="s">
        <v>76</v>
      </c>
      <c r="I2579" s="1" t="s">
        <v>229</v>
      </c>
      <c r="J2579" s="1" t="s">
        <v>53</v>
      </c>
      <c r="K2579" s="1" t="s">
        <v>53</v>
      </c>
      <c r="L2579" s="1" t="s">
        <v>821</v>
      </c>
      <c r="M2579" s="1" t="s">
        <v>311</v>
      </c>
      <c r="N2579" s="1" t="s">
        <v>651</v>
      </c>
      <c r="O2579" s="1" t="s">
        <v>62</v>
      </c>
      <c r="P2579" s="1" t="s">
        <v>1461</v>
      </c>
      <c r="Q2579" s="1" t="s">
        <v>65</v>
      </c>
      <c r="R2579" s="1" t="s">
        <v>57</v>
      </c>
      <c r="S2579" s="1" t="s">
        <v>1209</v>
      </c>
      <c r="T2579" s="109">
        <v>3.835</v>
      </c>
      <c r="U2579" s="121" t="s">
        <v>2333</v>
      </c>
      <c r="V2579" s="108">
        <v>8.3999999999999995E-3</v>
      </c>
      <c r="W2579" s="108">
        <v>3.15E-2</v>
      </c>
      <c r="X2579" s="1" t="s">
        <v>636</v>
      </c>
      <c r="Z2579" s="107">
        <v>2000</v>
      </c>
      <c r="AA2579" s="107">
        <v>1</v>
      </c>
      <c r="AB2579" s="107">
        <v>105.8</v>
      </c>
      <c r="AC2579" s="107">
        <v>0</v>
      </c>
      <c r="AD2579" s="107">
        <v>2.1160000000000001</v>
      </c>
      <c r="AE2579" s="107"/>
      <c r="AF2579" s="107"/>
      <c r="AG2579" s="1" t="s">
        <v>17</v>
      </c>
      <c r="AH2579" s="108">
        <v>2.4299592789853999E-6</v>
      </c>
      <c r="AI2579" s="108">
        <v>2.3305103060000001E-3</v>
      </c>
      <c r="AJ2579" s="108">
        <v>1.3683541279999999E-3</v>
      </c>
    </row>
    <row r="2580" spans="1:36" hidden="1">
      <c r="A2580" s="1">
        <v>13918</v>
      </c>
      <c r="B2580" s="1">
        <v>13923</v>
      </c>
      <c r="C2580" s="1" t="s">
        <v>1380</v>
      </c>
      <c r="D2580" s="1">
        <v>513992529</v>
      </c>
      <c r="E2580" s="1" t="s">
        <v>429</v>
      </c>
      <c r="F2580" s="1" t="s">
        <v>1499</v>
      </c>
      <c r="G2580" s="1" t="s">
        <v>1500</v>
      </c>
      <c r="H2580" s="1" t="s">
        <v>76</v>
      </c>
      <c r="I2580" s="1" t="s">
        <v>229</v>
      </c>
      <c r="J2580" s="1" t="s">
        <v>53</v>
      </c>
      <c r="K2580" s="1" t="s">
        <v>53</v>
      </c>
      <c r="L2580" s="1" t="s">
        <v>821</v>
      </c>
      <c r="M2580" s="1" t="s">
        <v>311</v>
      </c>
      <c r="N2580" s="1" t="s">
        <v>651</v>
      </c>
      <c r="O2580" s="1" t="s">
        <v>62</v>
      </c>
      <c r="P2580" s="1" t="s">
        <v>1383</v>
      </c>
      <c r="Q2580" s="1" t="s">
        <v>70</v>
      </c>
      <c r="R2580" s="1" t="s">
        <v>57</v>
      </c>
      <c r="S2580" s="1" t="s">
        <v>1209</v>
      </c>
      <c r="T2580" s="109">
        <v>6.149</v>
      </c>
      <c r="U2580" s="121" t="s">
        <v>1501</v>
      </c>
      <c r="V2580" s="108">
        <v>1.5800000000000002E-2</v>
      </c>
      <c r="W2580" s="108">
        <v>3.1600000000000003E-2</v>
      </c>
      <c r="X2580" s="1" t="s">
        <v>636</v>
      </c>
      <c r="Z2580" s="107">
        <v>12</v>
      </c>
      <c r="AA2580" s="107">
        <v>1</v>
      </c>
      <c r="AB2580" s="107">
        <v>105.26</v>
      </c>
      <c r="AC2580" s="107">
        <v>0</v>
      </c>
      <c r="AD2580" s="107">
        <v>1.2630000000000001E-2</v>
      </c>
      <c r="AE2580" s="107"/>
      <c r="AF2580" s="107"/>
      <c r="AG2580" s="1" t="s">
        <v>17</v>
      </c>
      <c r="AH2580" s="108">
        <v>1.08816754773991E-8</v>
      </c>
      <c r="AI2580" s="108">
        <v>1.39103710627276E-5</v>
      </c>
      <c r="AJ2580" s="108">
        <v>8.1674445376195597E-6</v>
      </c>
    </row>
    <row r="2581" spans="1:36" hidden="1">
      <c r="A2581" s="1">
        <v>13918</v>
      </c>
      <c r="B2581" s="1">
        <v>13923</v>
      </c>
      <c r="C2581" s="1" t="s">
        <v>1345</v>
      </c>
      <c r="D2581" s="1">
        <v>520036104</v>
      </c>
      <c r="E2581" s="1" t="s">
        <v>429</v>
      </c>
      <c r="F2581" s="1" t="s">
        <v>1502</v>
      </c>
      <c r="G2581" s="1" t="s">
        <v>1503</v>
      </c>
      <c r="H2581" s="1" t="s">
        <v>76</v>
      </c>
      <c r="I2581" s="1" t="s">
        <v>229</v>
      </c>
      <c r="J2581" s="1" t="s">
        <v>53</v>
      </c>
      <c r="K2581" s="1" t="s">
        <v>53</v>
      </c>
      <c r="L2581" s="1" t="s">
        <v>821</v>
      </c>
      <c r="M2581" s="1" t="s">
        <v>311</v>
      </c>
      <c r="N2581" s="1" t="s">
        <v>140</v>
      </c>
      <c r="O2581" s="1" t="s">
        <v>62</v>
      </c>
      <c r="P2581" s="1" t="s">
        <v>1348</v>
      </c>
      <c r="Q2581" s="1" t="s">
        <v>65</v>
      </c>
      <c r="R2581" s="1" t="s">
        <v>57</v>
      </c>
      <c r="S2581" s="1" t="s">
        <v>1209</v>
      </c>
      <c r="T2581" s="109">
        <v>3.9860000000000002</v>
      </c>
      <c r="U2581" s="121" t="s">
        <v>1504</v>
      </c>
      <c r="V2581" s="108">
        <v>3.2500000000000001E-2</v>
      </c>
      <c r="W2581" s="108">
        <v>3.7199999999999997E-2</v>
      </c>
      <c r="X2581" s="1" t="s">
        <v>636</v>
      </c>
      <c r="Z2581" s="107">
        <v>21.6</v>
      </c>
      <c r="AA2581" s="107">
        <v>1</v>
      </c>
      <c r="AB2581" s="107">
        <v>113.73</v>
      </c>
      <c r="AC2581" s="107">
        <v>0</v>
      </c>
      <c r="AD2581" s="107">
        <v>2.4570000000000002E-2</v>
      </c>
      <c r="AE2581" s="107"/>
      <c r="AF2581" s="107"/>
      <c r="AG2581" s="1" t="s">
        <v>17</v>
      </c>
      <c r="AH2581" s="108">
        <v>6.3251683852798295E-8</v>
      </c>
      <c r="AI2581" s="108">
        <v>2.7060793112527E-5</v>
      </c>
      <c r="AJ2581" s="108">
        <v>1.5888686642067499E-5</v>
      </c>
    </row>
    <row r="2582" spans="1:36" hidden="1">
      <c r="A2582" s="1">
        <v>13918</v>
      </c>
      <c r="B2582" s="1">
        <v>13923</v>
      </c>
      <c r="C2582" s="1" t="s">
        <v>1505</v>
      </c>
      <c r="D2582" s="1">
        <v>515434074</v>
      </c>
      <c r="E2582" s="1" t="s">
        <v>429</v>
      </c>
      <c r="F2582" s="1" t="s">
        <v>1506</v>
      </c>
      <c r="G2582" s="1" t="s">
        <v>1507</v>
      </c>
      <c r="H2582" s="1" t="s">
        <v>76</v>
      </c>
      <c r="I2582" s="1" t="s">
        <v>229</v>
      </c>
      <c r="J2582" s="1" t="s">
        <v>53</v>
      </c>
      <c r="K2582" s="1" t="s">
        <v>53</v>
      </c>
      <c r="L2582" s="1" t="s">
        <v>821</v>
      </c>
      <c r="M2582" s="1" t="s">
        <v>311</v>
      </c>
      <c r="N2582" s="1" t="s">
        <v>651</v>
      </c>
      <c r="O2582" s="1" t="s">
        <v>62</v>
      </c>
      <c r="P2582" s="1" t="s">
        <v>1508</v>
      </c>
      <c r="Q2582" s="1" t="s">
        <v>65</v>
      </c>
      <c r="R2582" s="1" t="s">
        <v>57</v>
      </c>
      <c r="S2582" s="1" t="s">
        <v>1209</v>
      </c>
      <c r="T2582" s="109">
        <v>0.75</v>
      </c>
      <c r="U2582" s="121" t="s">
        <v>1509</v>
      </c>
      <c r="V2582" s="108">
        <v>1E-3</v>
      </c>
      <c r="W2582" s="108">
        <v>4.3400000000000001E-2</v>
      </c>
      <c r="X2582" s="1" t="s">
        <v>636</v>
      </c>
      <c r="Z2582" s="107">
        <v>3000</v>
      </c>
      <c r="AA2582" s="107">
        <v>1</v>
      </c>
      <c r="AB2582" s="107">
        <v>116.52</v>
      </c>
      <c r="AC2582" s="107">
        <v>0</v>
      </c>
      <c r="AD2582" s="107">
        <v>3.4956</v>
      </c>
      <c r="AE2582" s="107"/>
      <c r="AF2582" s="107"/>
      <c r="AG2582" s="1" t="s">
        <v>17</v>
      </c>
      <c r="AH2582" s="108">
        <v>5.2123149628188199E-6</v>
      </c>
      <c r="AI2582" s="108">
        <v>3.8499677820000001E-3</v>
      </c>
      <c r="AJ2582" s="108">
        <v>2.2605003259999999E-3</v>
      </c>
    </row>
    <row r="2583" spans="1:36" hidden="1">
      <c r="A2583" s="1">
        <v>13918</v>
      </c>
      <c r="B2583" s="1">
        <v>13923</v>
      </c>
      <c r="C2583" s="1" t="s">
        <v>1377</v>
      </c>
      <c r="D2583" s="1">
        <v>513623314</v>
      </c>
      <c r="E2583" s="1" t="s">
        <v>429</v>
      </c>
      <c r="F2583" s="1" t="s">
        <v>2701</v>
      </c>
      <c r="G2583" s="1" t="s">
        <v>2702</v>
      </c>
      <c r="H2583" s="1" t="s">
        <v>76</v>
      </c>
      <c r="I2583" s="1" t="s">
        <v>229</v>
      </c>
      <c r="J2583" s="1" t="s">
        <v>53</v>
      </c>
      <c r="K2583" s="1" t="s">
        <v>53</v>
      </c>
      <c r="L2583" s="1" t="s">
        <v>821</v>
      </c>
      <c r="M2583" s="1" t="s">
        <v>311</v>
      </c>
      <c r="N2583" s="1" t="s">
        <v>651</v>
      </c>
      <c r="O2583" s="1" t="s">
        <v>62</v>
      </c>
      <c r="P2583" s="1" t="s">
        <v>1354</v>
      </c>
      <c r="Q2583" s="1" t="s">
        <v>65</v>
      </c>
      <c r="R2583" s="1" t="s">
        <v>57</v>
      </c>
      <c r="S2583" s="1" t="s">
        <v>1209</v>
      </c>
      <c r="T2583" s="109">
        <v>3.081</v>
      </c>
      <c r="U2583" s="121" t="s">
        <v>2703</v>
      </c>
      <c r="V2583" s="108">
        <v>6.8999999999999999E-3</v>
      </c>
      <c r="W2583" s="108">
        <v>2.5600000000000001E-2</v>
      </c>
      <c r="X2583" s="1" t="s">
        <v>636</v>
      </c>
      <c r="Z2583" s="107">
        <v>5250</v>
      </c>
      <c r="AA2583" s="107">
        <v>1</v>
      </c>
      <c r="AB2583" s="107">
        <v>109.26</v>
      </c>
      <c r="AC2583" s="107">
        <v>0</v>
      </c>
      <c r="AD2583" s="107">
        <v>5.7361500000000003</v>
      </c>
      <c r="AE2583" s="107"/>
      <c r="AF2583" s="107"/>
      <c r="AG2583" s="1" t="s">
        <v>17</v>
      </c>
      <c r="AH2583" s="108">
        <v>3.1887755102040799E-5</v>
      </c>
      <c r="AI2583" s="108">
        <v>6.317654392E-3</v>
      </c>
      <c r="AJ2583" s="108">
        <v>3.7093972270000001E-3</v>
      </c>
    </row>
    <row r="2584" spans="1:36" hidden="1">
      <c r="A2584" s="1">
        <v>13918</v>
      </c>
      <c r="B2584" s="1">
        <v>13923</v>
      </c>
      <c r="C2584" s="1" t="s">
        <v>1510</v>
      </c>
      <c r="D2584" s="1">
        <v>513901371</v>
      </c>
      <c r="E2584" s="1" t="s">
        <v>429</v>
      </c>
      <c r="F2584" s="1" t="s">
        <v>1511</v>
      </c>
      <c r="G2584" s="1" t="s">
        <v>1512</v>
      </c>
      <c r="H2584" s="1" t="s">
        <v>76</v>
      </c>
      <c r="I2584" s="1" t="s">
        <v>623</v>
      </c>
      <c r="J2584" s="1" t="s">
        <v>53</v>
      </c>
      <c r="K2584" s="1" t="s">
        <v>53</v>
      </c>
      <c r="L2584" s="1" t="s">
        <v>821</v>
      </c>
      <c r="M2584" s="1" t="s">
        <v>311</v>
      </c>
      <c r="N2584" s="1" t="s">
        <v>647</v>
      </c>
      <c r="O2584" s="1" t="s">
        <v>62</v>
      </c>
      <c r="P2584" s="1" t="s">
        <v>1348</v>
      </c>
      <c r="Q2584" s="1" t="s">
        <v>65</v>
      </c>
      <c r="R2584" s="1" t="s">
        <v>57</v>
      </c>
      <c r="S2584" s="1" t="s">
        <v>1209</v>
      </c>
      <c r="T2584" s="109">
        <v>2.3279999999999998</v>
      </c>
      <c r="U2584" s="121">
        <v>46395</v>
      </c>
      <c r="V2584" s="108">
        <v>2.5000000000000001E-3</v>
      </c>
      <c r="W2584" s="108">
        <v>5.5199999999999999E-2</v>
      </c>
      <c r="X2584" s="1" t="s">
        <v>636</v>
      </c>
      <c r="Z2584" s="107">
        <v>5100</v>
      </c>
      <c r="AA2584" s="107">
        <v>1</v>
      </c>
      <c r="AB2584" s="107">
        <v>88.8</v>
      </c>
      <c r="AC2584" s="107">
        <v>0</v>
      </c>
      <c r="AD2584" s="107">
        <v>4.5288000000000004</v>
      </c>
      <c r="AE2584" s="107"/>
      <c r="AF2584" s="107"/>
      <c r="AG2584" s="1" t="s">
        <v>17</v>
      </c>
      <c r="AH2584" s="108">
        <v>9.0010271760424399E-6</v>
      </c>
      <c r="AI2584" s="108">
        <v>4.9879088249999998E-3</v>
      </c>
      <c r="AJ2584" s="108">
        <v>2.9286399699999998E-3</v>
      </c>
    </row>
    <row r="2585" spans="1:36" hidden="1">
      <c r="A2585" s="1">
        <v>13918</v>
      </c>
      <c r="B2585" s="1">
        <v>13923</v>
      </c>
      <c r="C2585" s="1" t="s">
        <v>1513</v>
      </c>
      <c r="D2585" s="1">
        <v>520042847</v>
      </c>
      <c r="E2585" s="1" t="s">
        <v>429</v>
      </c>
      <c r="F2585" s="1" t="s">
        <v>1514</v>
      </c>
      <c r="G2585" s="1" t="s">
        <v>1515</v>
      </c>
      <c r="H2585" s="1" t="s">
        <v>76</v>
      </c>
      <c r="I2585" s="1" t="s">
        <v>228</v>
      </c>
      <c r="J2585" s="1" t="s">
        <v>53</v>
      </c>
      <c r="K2585" s="1" t="s">
        <v>53</v>
      </c>
      <c r="L2585" s="1" t="s">
        <v>821</v>
      </c>
      <c r="M2585" s="1" t="s">
        <v>311</v>
      </c>
      <c r="N2585" s="1" t="s">
        <v>708</v>
      </c>
      <c r="O2585" s="1" t="s">
        <v>62</v>
      </c>
      <c r="P2585" s="1" t="s">
        <v>1461</v>
      </c>
      <c r="Q2585" s="1" t="s">
        <v>65</v>
      </c>
      <c r="R2585" s="1" t="s">
        <v>57</v>
      </c>
      <c r="S2585" s="1" t="s">
        <v>1209</v>
      </c>
      <c r="T2585" s="109">
        <v>0.98099999999999998</v>
      </c>
      <c r="U2585" s="121" t="s">
        <v>1516</v>
      </c>
      <c r="V2585" s="108">
        <v>3.9E-2</v>
      </c>
      <c r="W2585" s="108">
        <v>5.4600000000000003E-2</v>
      </c>
      <c r="X2585" s="1" t="s">
        <v>636</v>
      </c>
      <c r="Z2585" s="107">
        <v>6000</v>
      </c>
      <c r="AA2585" s="107">
        <v>1</v>
      </c>
      <c r="AB2585" s="107">
        <v>98.59</v>
      </c>
      <c r="AC2585" s="107">
        <v>0</v>
      </c>
      <c r="AD2585" s="107">
        <v>5.9154</v>
      </c>
      <c r="AE2585" s="107"/>
      <c r="AF2585" s="107"/>
      <c r="AG2585" s="1" t="s">
        <v>17</v>
      </c>
      <c r="AH2585" s="108">
        <v>1.0411198491933701E-5</v>
      </c>
      <c r="AI2585" s="108">
        <v>6.5150759289999997E-3</v>
      </c>
      <c r="AJ2585" s="108">
        <v>3.825312859E-3</v>
      </c>
    </row>
    <row r="2586" spans="1:36" hidden="1">
      <c r="A2586" s="1">
        <v>13918</v>
      </c>
      <c r="B2586" s="1">
        <v>13923</v>
      </c>
      <c r="C2586" s="1" t="s">
        <v>1366</v>
      </c>
      <c r="D2586" s="1">
        <v>513821488</v>
      </c>
      <c r="E2586" s="1" t="s">
        <v>429</v>
      </c>
      <c r="F2586" s="1" t="s">
        <v>1520</v>
      </c>
      <c r="G2586" s="1" t="s">
        <v>1521</v>
      </c>
      <c r="H2586" s="1" t="s">
        <v>76</v>
      </c>
      <c r="I2586" s="1" t="s">
        <v>229</v>
      </c>
      <c r="J2586" s="1" t="s">
        <v>53</v>
      </c>
      <c r="K2586" s="1" t="s">
        <v>53</v>
      </c>
      <c r="L2586" s="1" t="s">
        <v>821</v>
      </c>
      <c r="M2586" s="1" t="s">
        <v>311</v>
      </c>
      <c r="N2586" s="1" t="s">
        <v>651</v>
      </c>
      <c r="O2586" s="1" t="s">
        <v>62</v>
      </c>
      <c r="P2586" s="1" t="s">
        <v>1354</v>
      </c>
      <c r="Q2586" s="1" t="s">
        <v>65</v>
      </c>
      <c r="R2586" s="1" t="s">
        <v>57</v>
      </c>
      <c r="S2586" s="1" t="s">
        <v>1209</v>
      </c>
      <c r="T2586" s="109">
        <v>6.2430000000000003</v>
      </c>
      <c r="U2586" s="121" t="s">
        <v>1522</v>
      </c>
      <c r="V2586" s="108">
        <v>2.5000000000000001E-2</v>
      </c>
      <c r="W2586" s="108">
        <v>3.1899999999999998E-2</v>
      </c>
      <c r="X2586" s="1" t="s">
        <v>636</v>
      </c>
      <c r="Z2586" s="107">
        <v>7950</v>
      </c>
      <c r="AA2586" s="107">
        <v>1</v>
      </c>
      <c r="AB2586" s="107">
        <v>111</v>
      </c>
      <c r="AC2586" s="107">
        <v>0</v>
      </c>
      <c r="AD2586" s="107">
        <v>8.8245000000000005</v>
      </c>
      <c r="AE2586" s="107"/>
      <c r="AF2586" s="107"/>
      <c r="AG2586" s="1" t="s">
        <v>17</v>
      </c>
      <c r="AH2586" s="108">
        <v>5.89113373812832E-6</v>
      </c>
      <c r="AI2586" s="108">
        <v>9.7190870500000002E-3</v>
      </c>
      <c r="AJ2586" s="108">
        <v>5.7065411180000003E-3</v>
      </c>
    </row>
    <row r="2587" spans="1:36" hidden="1">
      <c r="A2587" s="1">
        <v>13918</v>
      </c>
      <c r="B2587" s="1">
        <v>13923</v>
      </c>
      <c r="C2587" s="1" t="s">
        <v>1336</v>
      </c>
      <c r="D2587" s="1">
        <v>510560188</v>
      </c>
      <c r="E2587" s="1" t="s">
        <v>429</v>
      </c>
      <c r="F2587" s="1" t="s">
        <v>2334</v>
      </c>
      <c r="G2587" s="1" t="s">
        <v>2335</v>
      </c>
      <c r="H2587" s="1" t="s">
        <v>76</v>
      </c>
      <c r="I2587" s="1" t="s">
        <v>229</v>
      </c>
      <c r="J2587" s="1" t="s">
        <v>53</v>
      </c>
      <c r="K2587" s="1" t="s">
        <v>53</v>
      </c>
      <c r="L2587" s="1" t="s">
        <v>821</v>
      </c>
      <c r="M2587" s="1" t="s">
        <v>311</v>
      </c>
      <c r="N2587" s="1" t="s">
        <v>652</v>
      </c>
      <c r="O2587" s="1" t="s">
        <v>62</v>
      </c>
      <c r="P2587" s="1" t="s">
        <v>1461</v>
      </c>
      <c r="Q2587" s="1" t="s">
        <v>65</v>
      </c>
      <c r="R2587" s="1" t="s">
        <v>57</v>
      </c>
      <c r="S2587" s="1" t="s">
        <v>1209</v>
      </c>
      <c r="T2587" s="109">
        <v>0.247</v>
      </c>
      <c r="U2587" s="121" t="s">
        <v>1469</v>
      </c>
      <c r="V2587" s="108">
        <v>1.2200000000000001E-2</v>
      </c>
      <c r="W2587" s="108">
        <v>1.84E-2</v>
      </c>
      <c r="X2587" s="1" t="s">
        <v>636</v>
      </c>
      <c r="Z2587" s="107">
        <v>5000</v>
      </c>
      <c r="AA2587" s="107">
        <v>1</v>
      </c>
      <c r="AB2587" s="107">
        <v>115.74</v>
      </c>
      <c r="AC2587" s="107">
        <v>0</v>
      </c>
      <c r="AD2587" s="107">
        <v>5.7869999999999999</v>
      </c>
      <c r="AE2587" s="107"/>
      <c r="AF2587" s="107"/>
      <c r="AG2587" s="1" t="s">
        <v>17</v>
      </c>
      <c r="AH2587" s="108">
        <v>2.17391304347826E-5</v>
      </c>
      <c r="AI2587" s="108">
        <v>6.3736593299999998E-3</v>
      </c>
      <c r="AJ2587" s="108">
        <v>3.7422804059999999E-3</v>
      </c>
    </row>
    <row r="2588" spans="1:36" hidden="1">
      <c r="A2588" s="1">
        <v>13918</v>
      </c>
      <c r="B2588" s="1">
        <v>13923</v>
      </c>
      <c r="C2588" s="1" t="s">
        <v>1363</v>
      </c>
      <c r="D2588" s="1">
        <v>514065283</v>
      </c>
      <c r="E2588" s="1" t="s">
        <v>429</v>
      </c>
      <c r="F2588" s="1" t="s">
        <v>1528</v>
      </c>
      <c r="G2588" s="1" t="s">
        <v>1529</v>
      </c>
      <c r="H2588" s="1" t="s">
        <v>76</v>
      </c>
      <c r="I2588" s="1" t="s">
        <v>228</v>
      </c>
      <c r="J2588" s="1" t="s">
        <v>53</v>
      </c>
      <c r="K2588" s="1" t="s">
        <v>53</v>
      </c>
      <c r="L2588" s="1" t="s">
        <v>821</v>
      </c>
      <c r="M2588" s="1" t="s">
        <v>311</v>
      </c>
      <c r="N2588" s="1" t="s">
        <v>75</v>
      </c>
      <c r="O2588" s="1" t="s">
        <v>62</v>
      </c>
      <c r="P2588" s="1" t="s">
        <v>1343</v>
      </c>
      <c r="Q2588" s="1" t="s">
        <v>65</v>
      </c>
      <c r="R2588" s="1" t="s">
        <v>57</v>
      </c>
      <c r="S2588" s="1" t="s">
        <v>1209</v>
      </c>
      <c r="T2588" s="109">
        <v>1.8069999999999999</v>
      </c>
      <c r="U2588" s="121">
        <v>46762</v>
      </c>
      <c r="V2588" s="108">
        <v>2.1499999999999998E-2</v>
      </c>
      <c r="W2588" s="108">
        <v>5.1900000000000002E-2</v>
      </c>
      <c r="X2588" s="1" t="s">
        <v>636</v>
      </c>
      <c r="Z2588" s="107">
        <v>7954.52</v>
      </c>
      <c r="AA2588" s="107">
        <v>1</v>
      </c>
      <c r="AB2588" s="107">
        <v>94.82</v>
      </c>
      <c r="AC2588" s="107">
        <v>7.0169999999999996E-2</v>
      </c>
      <c r="AD2588" s="107">
        <v>7.6126500000000004</v>
      </c>
      <c r="AE2588" s="107"/>
      <c r="AF2588" s="107"/>
      <c r="AG2588" s="1" t="s">
        <v>17</v>
      </c>
      <c r="AH2588" s="108">
        <v>1.0470013830084199E-5</v>
      </c>
      <c r="AI2588" s="108">
        <v>8.3843852940000008E-3</v>
      </c>
      <c r="AJ2588" s="108">
        <v>4.9228738439999996E-3</v>
      </c>
    </row>
    <row r="2589" spans="1:36" hidden="1">
      <c r="A2589" s="1">
        <v>13918</v>
      </c>
      <c r="B2589" s="1">
        <v>13923</v>
      </c>
      <c r="C2589" s="1" t="s">
        <v>1336</v>
      </c>
      <c r="D2589" s="1">
        <v>510560188</v>
      </c>
      <c r="E2589" s="1" t="s">
        <v>429</v>
      </c>
      <c r="F2589" s="1" t="s">
        <v>1530</v>
      </c>
      <c r="G2589" s="1" t="s">
        <v>1531</v>
      </c>
      <c r="H2589" s="1" t="s">
        <v>76</v>
      </c>
      <c r="I2589" s="1" t="s">
        <v>228</v>
      </c>
      <c r="J2589" s="1" t="s">
        <v>53</v>
      </c>
      <c r="K2589" s="1" t="s">
        <v>53</v>
      </c>
      <c r="L2589" s="1" t="s">
        <v>821</v>
      </c>
      <c r="M2589" s="1" t="s">
        <v>311</v>
      </c>
      <c r="N2589" s="1" t="s">
        <v>652</v>
      </c>
      <c r="O2589" s="1" t="s">
        <v>62</v>
      </c>
      <c r="P2589" s="1" t="s">
        <v>1461</v>
      </c>
      <c r="Q2589" s="1" t="s">
        <v>65</v>
      </c>
      <c r="R2589" s="1" t="s">
        <v>57</v>
      </c>
      <c r="S2589" s="1" t="s">
        <v>1209</v>
      </c>
      <c r="T2589" s="109">
        <v>2.2509999999999999</v>
      </c>
      <c r="U2589" s="121" t="s">
        <v>1532</v>
      </c>
      <c r="V2589" s="108">
        <v>2.3E-2</v>
      </c>
      <c r="W2589" s="108">
        <v>5.28E-2</v>
      </c>
      <c r="X2589" s="1" t="s">
        <v>636</v>
      </c>
      <c r="Z2589" s="107">
        <v>1977.5</v>
      </c>
      <c r="AA2589" s="107">
        <v>1</v>
      </c>
      <c r="AB2589" s="107">
        <v>93.84</v>
      </c>
      <c r="AC2589" s="107">
        <v>0</v>
      </c>
      <c r="AD2589" s="107">
        <v>1.8556900000000001</v>
      </c>
      <c r="AE2589" s="107"/>
      <c r="AF2589" s="107"/>
      <c r="AG2589" s="1" t="s">
        <v>17</v>
      </c>
      <c r="AH2589" s="108">
        <v>2.7414465370818101E-6</v>
      </c>
      <c r="AI2589" s="108">
        <v>2.0438112800000002E-3</v>
      </c>
      <c r="AJ2589" s="108">
        <v>1.20001941E-3</v>
      </c>
    </row>
    <row r="2590" spans="1:36" hidden="1">
      <c r="A2590" s="1">
        <v>13918</v>
      </c>
      <c r="B2590" s="1">
        <v>13923</v>
      </c>
      <c r="C2590" s="1" t="s">
        <v>1533</v>
      </c>
      <c r="D2590" s="1">
        <v>512287517</v>
      </c>
      <c r="E2590" s="1" t="s">
        <v>429</v>
      </c>
      <c r="F2590" s="1" t="s">
        <v>1534</v>
      </c>
      <c r="G2590" s="1" t="s">
        <v>1535</v>
      </c>
      <c r="H2590" s="1" t="s">
        <v>76</v>
      </c>
      <c r="I2590" s="1" t="s">
        <v>228</v>
      </c>
      <c r="J2590" s="1" t="s">
        <v>53</v>
      </c>
      <c r="K2590" s="1" t="s">
        <v>53</v>
      </c>
      <c r="L2590" s="1" t="s">
        <v>821</v>
      </c>
      <c r="M2590" s="1" t="s">
        <v>311</v>
      </c>
      <c r="N2590" s="1" t="s">
        <v>140</v>
      </c>
      <c r="O2590" s="1" t="s">
        <v>62</v>
      </c>
      <c r="P2590" s="1" t="s">
        <v>298</v>
      </c>
      <c r="Q2590" s="1" t="s">
        <v>298</v>
      </c>
      <c r="R2590" s="1" t="s">
        <v>57</v>
      </c>
      <c r="S2590" s="1" t="s">
        <v>1209</v>
      </c>
      <c r="T2590" s="109">
        <v>0.247</v>
      </c>
      <c r="U2590" s="121" t="s">
        <v>1469</v>
      </c>
      <c r="V2590" s="108">
        <v>4.4900000000000002E-2</v>
      </c>
      <c r="W2590" s="108">
        <v>8.0600000000000005E-2</v>
      </c>
      <c r="X2590" s="1" t="s">
        <v>636</v>
      </c>
      <c r="Z2590" s="107">
        <v>119.77</v>
      </c>
      <c r="AA2590" s="107">
        <v>1</v>
      </c>
      <c r="AB2590" s="107">
        <v>100.31</v>
      </c>
      <c r="AC2590" s="107">
        <v>0</v>
      </c>
      <c r="AD2590" s="107">
        <v>0.12014</v>
      </c>
      <c r="AE2590" s="107"/>
      <c r="AF2590" s="107"/>
      <c r="AG2590" s="1" t="s">
        <v>17</v>
      </c>
      <c r="AH2590" s="108">
        <v>3.3884984962530002E-6</v>
      </c>
      <c r="AI2590" s="108">
        <v>1.3231923799999999E-4</v>
      </c>
      <c r="AJ2590" s="108">
        <v>7.7690956987301195E-5</v>
      </c>
    </row>
    <row r="2591" spans="1:36" hidden="1">
      <c r="A2591" s="1">
        <v>13918</v>
      </c>
      <c r="B2591" s="1">
        <v>13923</v>
      </c>
      <c r="C2591" s="1" t="s">
        <v>1377</v>
      </c>
      <c r="D2591" s="1">
        <v>513623314</v>
      </c>
      <c r="E2591" s="1" t="s">
        <v>429</v>
      </c>
      <c r="F2591" s="1" t="s">
        <v>2704</v>
      </c>
      <c r="G2591" s="1" t="s">
        <v>2705</v>
      </c>
      <c r="H2591" s="1" t="s">
        <v>76</v>
      </c>
      <c r="I2591" s="1" t="s">
        <v>229</v>
      </c>
      <c r="J2591" s="1" t="s">
        <v>53</v>
      </c>
      <c r="K2591" s="1" t="s">
        <v>53</v>
      </c>
      <c r="L2591" s="1" t="s">
        <v>821</v>
      </c>
      <c r="M2591" s="1" t="s">
        <v>311</v>
      </c>
      <c r="N2591" s="1" t="s">
        <v>651</v>
      </c>
      <c r="O2591" s="1" t="s">
        <v>62</v>
      </c>
      <c r="P2591" s="1" t="s">
        <v>1383</v>
      </c>
      <c r="Q2591" s="1" t="s">
        <v>70</v>
      </c>
      <c r="R2591" s="1" t="s">
        <v>57</v>
      </c>
      <c r="S2591" s="1" t="s">
        <v>1209</v>
      </c>
      <c r="T2591" s="109">
        <v>4.008</v>
      </c>
      <c r="U2591" s="121" t="s">
        <v>1582</v>
      </c>
      <c r="V2591" s="108">
        <v>1.3299999999999999E-2</v>
      </c>
      <c r="W2591" s="108">
        <v>3.0499999999999999E-2</v>
      </c>
      <c r="X2591" s="1" t="s">
        <v>636</v>
      </c>
      <c r="Z2591" s="107">
        <v>5210.53</v>
      </c>
      <c r="AA2591" s="107">
        <v>1</v>
      </c>
      <c r="AB2591" s="107">
        <v>107.88</v>
      </c>
      <c r="AC2591" s="107">
        <v>0</v>
      </c>
      <c r="AD2591" s="107">
        <v>5.6211200000000003</v>
      </c>
      <c r="AE2591" s="107"/>
      <c r="AF2591" s="107"/>
      <c r="AG2591" s="1" t="s">
        <v>17</v>
      </c>
      <c r="AH2591" s="108">
        <v>4.6315822181052603E-6</v>
      </c>
      <c r="AI2591" s="108">
        <v>6.1909631810000004E-3</v>
      </c>
      <c r="AJ2591" s="108">
        <v>3.6350107550000002E-3</v>
      </c>
    </row>
    <row r="2592" spans="1:36" hidden="1">
      <c r="A2592" s="1">
        <v>13918</v>
      </c>
      <c r="B2592" s="1">
        <v>13923</v>
      </c>
      <c r="C2592" s="1" t="s">
        <v>1393</v>
      </c>
      <c r="D2592" s="1">
        <v>513765859</v>
      </c>
      <c r="E2592" s="1" t="s">
        <v>429</v>
      </c>
      <c r="F2592" s="1" t="s">
        <v>2336</v>
      </c>
      <c r="G2592" s="1" t="s">
        <v>2337</v>
      </c>
      <c r="H2592" s="1" t="s">
        <v>76</v>
      </c>
      <c r="I2592" s="1" t="s">
        <v>229</v>
      </c>
      <c r="J2592" s="1" t="s">
        <v>53</v>
      </c>
      <c r="K2592" s="1" t="s">
        <v>53</v>
      </c>
      <c r="L2592" s="1" t="s">
        <v>821</v>
      </c>
      <c r="M2592" s="1" t="s">
        <v>311</v>
      </c>
      <c r="N2592" s="1" t="s">
        <v>651</v>
      </c>
      <c r="O2592" s="1" t="s">
        <v>62</v>
      </c>
      <c r="P2592" s="1" t="s">
        <v>1343</v>
      </c>
      <c r="Q2592" s="1" t="s">
        <v>65</v>
      </c>
      <c r="R2592" s="1" t="s">
        <v>57</v>
      </c>
      <c r="S2592" s="1" t="s">
        <v>1209</v>
      </c>
      <c r="T2592" s="109">
        <v>5.8479999999999999</v>
      </c>
      <c r="U2592" s="121">
        <v>49316</v>
      </c>
      <c r="V2592" s="108">
        <v>1.15E-2</v>
      </c>
      <c r="W2592" s="108">
        <v>3.3099999999999997E-2</v>
      </c>
      <c r="X2592" s="1" t="s">
        <v>636</v>
      </c>
      <c r="Z2592" s="107">
        <v>1000</v>
      </c>
      <c r="AA2592" s="107">
        <v>1</v>
      </c>
      <c r="AB2592" s="107">
        <v>102.2</v>
      </c>
      <c r="AC2592" s="107">
        <v>0</v>
      </c>
      <c r="AD2592" s="107">
        <v>1.022</v>
      </c>
      <c r="AE2592" s="107"/>
      <c r="AF2592" s="107"/>
      <c r="AG2592" s="1" t="s">
        <v>17</v>
      </c>
      <c r="AH2592" s="108">
        <v>1.00008993308723E-6</v>
      </c>
      <c r="AI2592" s="108">
        <v>1.1256056390000001E-3</v>
      </c>
      <c r="AJ2592" s="108">
        <v>6.6089693699999995E-4</v>
      </c>
    </row>
    <row r="2593" spans="1:36" hidden="1">
      <c r="A2593" s="1">
        <v>13918</v>
      </c>
      <c r="B2593" s="1">
        <v>13923</v>
      </c>
      <c r="C2593" s="1" t="s">
        <v>1345</v>
      </c>
      <c r="D2593" s="1">
        <v>520036104</v>
      </c>
      <c r="E2593" s="1" t="s">
        <v>429</v>
      </c>
      <c r="F2593" s="1" t="s">
        <v>1536</v>
      </c>
      <c r="G2593" s="1" t="s">
        <v>1537</v>
      </c>
      <c r="H2593" s="1" t="s">
        <v>76</v>
      </c>
      <c r="I2593" s="1" t="s">
        <v>228</v>
      </c>
      <c r="J2593" s="1" t="s">
        <v>53</v>
      </c>
      <c r="K2593" s="1" t="s">
        <v>53</v>
      </c>
      <c r="L2593" s="1" t="s">
        <v>821</v>
      </c>
      <c r="M2593" s="1" t="s">
        <v>311</v>
      </c>
      <c r="N2593" s="1" t="s">
        <v>140</v>
      </c>
      <c r="O2593" s="1" t="s">
        <v>62</v>
      </c>
      <c r="P2593" s="1" t="s">
        <v>1348</v>
      </c>
      <c r="Q2593" s="1" t="s">
        <v>65</v>
      </c>
      <c r="R2593" s="1" t="s">
        <v>57</v>
      </c>
      <c r="S2593" s="1" t="s">
        <v>1209</v>
      </c>
      <c r="T2593" s="109">
        <v>2.85</v>
      </c>
      <c r="U2593" s="121" t="s">
        <v>1538</v>
      </c>
      <c r="V2593" s="108">
        <v>2.8000000000000001E-2</v>
      </c>
      <c r="W2593" s="108">
        <v>5.9700000000000003E-2</v>
      </c>
      <c r="X2593" s="1" t="s">
        <v>636</v>
      </c>
      <c r="Z2593" s="107">
        <v>4000</v>
      </c>
      <c r="AA2593" s="107">
        <v>1</v>
      </c>
      <c r="AB2593" s="107">
        <v>92.74</v>
      </c>
      <c r="AC2593" s="107">
        <v>0</v>
      </c>
      <c r="AD2593" s="107">
        <v>3.7096</v>
      </c>
      <c r="AE2593" s="107"/>
      <c r="AF2593" s="107"/>
      <c r="AG2593" s="1" t="s">
        <v>17</v>
      </c>
      <c r="AH2593" s="108">
        <v>3.25658909742819E-6</v>
      </c>
      <c r="AI2593" s="108">
        <v>4.0856621130000003E-3</v>
      </c>
      <c r="AJ2593" s="108">
        <v>2.3988877470000002E-3</v>
      </c>
    </row>
    <row r="2594" spans="1:36" hidden="1">
      <c r="A2594" s="1">
        <v>13918</v>
      </c>
      <c r="B2594" s="1">
        <v>13923</v>
      </c>
      <c r="C2594" s="1" t="s">
        <v>2326</v>
      </c>
      <c r="D2594" s="1">
        <v>520043878</v>
      </c>
      <c r="E2594" s="1" t="s">
        <v>429</v>
      </c>
      <c r="F2594" s="1" t="s">
        <v>2338</v>
      </c>
      <c r="G2594" s="1" t="s">
        <v>2339</v>
      </c>
      <c r="H2594" s="1" t="s">
        <v>76</v>
      </c>
      <c r="I2594" s="1" t="s">
        <v>229</v>
      </c>
      <c r="J2594" s="1" t="s">
        <v>53</v>
      </c>
      <c r="K2594" s="1" t="s">
        <v>53</v>
      </c>
      <c r="L2594" s="1" t="s">
        <v>821</v>
      </c>
      <c r="M2594" s="1" t="s">
        <v>311</v>
      </c>
      <c r="N2594" s="1" t="s">
        <v>156</v>
      </c>
      <c r="O2594" s="1" t="s">
        <v>62</v>
      </c>
      <c r="P2594" s="1" t="s">
        <v>1420</v>
      </c>
      <c r="Q2594" s="1" t="s">
        <v>70</v>
      </c>
      <c r="R2594" s="1" t="s">
        <v>57</v>
      </c>
      <c r="S2594" s="1" t="s">
        <v>1209</v>
      </c>
      <c r="T2594" s="109">
        <v>4.2110000000000003</v>
      </c>
      <c r="U2594" s="121" t="s">
        <v>1441</v>
      </c>
      <c r="V2594" s="108">
        <v>6.0000000000000001E-3</v>
      </c>
      <c r="W2594" s="108">
        <v>3.09E-2</v>
      </c>
      <c r="X2594" s="1" t="s">
        <v>636</v>
      </c>
      <c r="Z2594" s="107">
        <v>4000</v>
      </c>
      <c r="AA2594" s="107">
        <v>1</v>
      </c>
      <c r="AB2594" s="107">
        <v>103.46</v>
      </c>
      <c r="AC2594" s="107">
        <v>0</v>
      </c>
      <c r="AD2594" s="107">
        <v>4.1383999999999999</v>
      </c>
      <c r="AE2594" s="107"/>
      <c r="AF2594" s="107"/>
      <c r="AG2594" s="1" t="s">
        <v>17</v>
      </c>
      <c r="AH2594" s="108">
        <v>9.9247209912811299E-6</v>
      </c>
      <c r="AI2594" s="108">
        <v>4.5579318760000003E-3</v>
      </c>
      <c r="AJ2594" s="108">
        <v>2.6761799260000001E-3</v>
      </c>
    </row>
    <row r="2595" spans="1:36" hidden="1">
      <c r="A2595" s="1">
        <v>13918</v>
      </c>
      <c r="B2595" s="1">
        <v>13923</v>
      </c>
      <c r="C2595" s="1" t="s">
        <v>1517</v>
      </c>
      <c r="D2595" s="1">
        <v>513893123</v>
      </c>
      <c r="E2595" s="1" t="s">
        <v>429</v>
      </c>
      <c r="F2595" s="1" t="s">
        <v>1539</v>
      </c>
      <c r="G2595" s="1" t="s">
        <v>1540</v>
      </c>
      <c r="H2595" s="1" t="s">
        <v>76</v>
      </c>
      <c r="I2595" s="1" t="s">
        <v>229</v>
      </c>
      <c r="J2595" s="1" t="s">
        <v>53</v>
      </c>
      <c r="K2595" s="1" t="s">
        <v>53</v>
      </c>
      <c r="L2595" s="1" t="s">
        <v>821</v>
      </c>
      <c r="M2595" s="1" t="s">
        <v>311</v>
      </c>
      <c r="N2595" s="1" t="s">
        <v>649</v>
      </c>
      <c r="O2595" s="1" t="s">
        <v>62</v>
      </c>
      <c r="P2595" s="1" t="s">
        <v>1400</v>
      </c>
      <c r="Q2595" s="1" t="s">
        <v>70</v>
      </c>
      <c r="R2595" s="1" t="s">
        <v>57</v>
      </c>
      <c r="S2595" s="1" t="s">
        <v>1209</v>
      </c>
      <c r="T2595" s="109">
        <v>0.43099999999999999</v>
      </c>
      <c r="U2595" s="121">
        <v>46024</v>
      </c>
      <c r="V2595" s="108">
        <v>0.01</v>
      </c>
      <c r="W2595" s="108">
        <v>2.87E-2</v>
      </c>
      <c r="X2595" s="1" t="s">
        <v>636</v>
      </c>
      <c r="Z2595" s="107">
        <v>1315.38</v>
      </c>
      <c r="AA2595" s="107">
        <v>1</v>
      </c>
      <c r="AB2595" s="107">
        <v>113.7</v>
      </c>
      <c r="AC2595" s="107">
        <v>0</v>
      </c>
      <c r="AD2595" s="107">
        <v>1.49559</v>
      </c>
      <c r="AE2595" s="107"/>
      <c r="AF2595" s="107"/>
      <c r="AG2595" s="1" t="s">
        <v>17</v>
      </c>
      <c r="AH2595" s="108">
        <v>7.7775138851487508E-6</v>
      </c>
      <c r="AI2595" s="108">
        <v>1.647206006E-3</v>
      </c>
      <c r="AJ2595" s="108">
        <v>9.6715347299999995E-4</v>
      </c>
    </row>
    <row r="2596" spans="1:36" hidden="1">
      <c r="A2596" s="1">
        <v>13918</v>
      </c>
      <c r="B2596" s="1">
        <v>13923</v>
      </c>
      <c r="C2596" s="1" t="s">
        <v>2340</v>
      </c>
      <c r="D2596" s="1">
        <v>516117181</v>
      </c>
      <c r="E2596" s="1" t="s">
        <v>429</v>
      </c>
      <c r="F2596" s="1" t="s">
        <v>2341</v>
      </c>
      <c r="G2596" s="1" t="s">
        <v>2342</v>
      </c>
      <c r="H2596" s="1" t="s">
        <v>76</v>
      </c>
      <c r="I2596" s="1" t="s">
        <v>229</v>
      </c>
      <c r="J2596" s="1" t="s">
        <v>53</v>
      </c>
      <c r="K2596" s="1" t="s">
        <v>53</v>
      </c>
      <c r="L2596" s="1" t="s">
        <v>821</v>
      </c>
      <c r="M2596" s="1" t="s">
        <v>311</v>
      </c>
      <c r="N2596" s="1" t="s">
        <v>651</v>
      </c>
      <c r="O2596" s="1" t="s">
        <v>62</v>
      </c>
      <c r="P2596" s="1" t="s">
        <v>1508</v>
      </c>
      <c r="Q2596" s="1" t="s">
        <v>65</v>
      </c>
      <c r="R2596" s="1" t="s">
        <v>57</v>
      </c>
      <c r="S2596" s="1" t="s">
        <v>1209</v>
      </c>
      <c r="T2596" s="109">
        <v>4.8499999999999996</v>
      </c>
      <c r="U2596" s="121" t="s">
        <v>1762</v>
      </c>
      <c r="V2596" s="108">
        <v>6.4000000000000003E-3</v>
      </c>
      <c r="W2596" s="108">
        <v>3.15E-2</v>
      </c>
      <c r="X2596" s="1" t="s">
        <v>636</v>
      </c>
      <c r="Z2596" s="107">
        <v>19.2</v>
      </c>
      <c r="AA2596" s="107">
        <v>1</v>
      </c>
      <c r="AB2596" s="107">
        <v>101.65</v>
      </c>
      <c r="AC2596" s="107">
        <v>0</v>
      </c>
      <c r="AD2596" s="107">
        <v>1.9519999999999999E-2</v>
      </c>
      <c r="AE2596" s="107"/>
      <c r="AF2596" s="107"/>
      <c r="AG2596" s="1" t="s">
        <v>17</v>
      </c>
      <c r="AH2596" s="108">
        <v>7.5713902243651397E-8</v>
      </c>
      <c r="AI2596" s="108">
        <v>2.1498847438198099E-5</v>
      </c>
      <c r="AJ2596" s="108">
        <v>1.2623002167405699E-5</v>
      </c>
    </row>
    <row r="2597" spans="1:36" hidden="1">
      <c r="A2597" s="1">
        <v>13918</v>
      </c>
      <c r="B2597" s="1">
        <v>13923</v>
      </c>
      <c r="C2597" s="1" t="s">
        <v>1547</v>
      </c>
      <c r="D2597" s="1">
        <v>512832742</v>
      </c>
      <c r="E2597" s="1" t="s">
        <v>429</v>
      </c>
      <c r="F2597" s="1" t="s">
        <v>1548</v>
      </c>
      <c r="G2597" s="1" t="s">
        <v>1549</v>
      </c>
      <c r="H2597" s="1" t="s">
        <v>76</v>
      </c>
      <c r="I2597" s="1" t="s">
        <v>228</v>
      </c>
      <c r="J2597" s="1" t="s">
        <v>53</v>
      </c>
      <c r="K2597" s="1" t="s">
        <v>53</v>
      </c>
      <c r="L2597" s="1" t="s">
        <v>821</v>
      </c>
      <c r="M2597" s="1" t="s">
        <v>311</v>
      </c>
      <c r="N2597" s="1" t="s">
        <v>260</v>
      </c>
      <c r="O2597" s="1" t="s">
        <v>62</v>
      </c>
      <c r="P2597" s="1" t="s">
        <v>1447</v>
      </c>
      <c r="Q2597" s="1" t="s">
        <v>70</v>
      </c>
      <c r="R2597" s="1" t="s">
        <v>57</v>
      </c>
      <c r="S2597" s="1" t="s">
        <v>1209</v>
      </c>
      <c r="T2597" s="109">
        <v>0.16700000000000001</v>
      </c>
      <c r="U2597" s="121" t="s">
        <v>1396</v>
      </c>
      <c r="V2597" s="108">
        <v>3.6499999999999998E-2</v>
      </c>
      <c r="W2597" s="108">
        <v>6.2399999999999997E-2</v>
      </c>
      <c r="X2597" s="1" t="s">
        <v>636</v>
      </c>
      <c r="Z2597" s="107">
        <v>80</v>
      </c>
      <c r="AA2597" s="107">
        <v>1</v>
      </c>
      <c r="AB2597" s="107">
        <v>100.8</v>
      </c>
      <c r="AC2597" s="107">
        <v>0</v>
      </c>
      <c r="AD2597" s="107">
        <v>8.0640000000000003E-2</v>
      </c>
      <c r="AE2597" s="107"/>
      <c r="AF2597" s="107"/>
      <c r="AG2597" s="1" t="s">
        <v>17</v>
      </c>
      <c r="AH2597" s="108">
        <v>7.9162352120570201E-8</v>
      </c>
      <c r="AI2597" s="108">
        <v>8.8814910728293798E-5</v>
      </c>
      <c r="AJ2597" s="108">
        <v>5.2147484363708702E-5</v>
      </c>
    </row>
    <row r="2598" spans="1:36" hidden="1">
      <c r="A2598" s="1">
        <v>13918</v>
      </c>
      <c r="B2598" s="1">
        <v>13923</v>
      </c>
      <c r="C2598" s="1" t="s">
        <v>1414</v>
      </c>
      <c r="D2598" s="1">
        <v>513257873</v>
      </c>
      <c r="E2598" s="1" t="s">
        <v>429</v>
      </c>
      <c r="F2598" s="1" t="s">
        <v>2345</v>
      </c>
      <c r="G2598" s="1" t="s">
        <v>2346</v>
      </c>
      <c r="H2598" s="1" t="s">
        <v>76</v>
      </c>
      <c r="I2598" s="1" t="s">
        <v>229</v>
      </c>
      <c r="J2598" s="1" t="s">
        <v>53</v>
      </c>
      <c r="K2598" s="1" t="s">
        <v>53</v>
      </c>
      <c r="L2598" s="1" t="s">
        <v>821</v>
      </c>
      <c r="M2598" s="1" t="s">
        <v>311</v>
      </c>
      <c r="N2598" s="1" t="s">
        <v>651</v>
      </c>
      <c r="O2598" s="1" t="s">
        <v>62</v>
      </c>
      <c r="P2598" s="1" t="s">
        <v>1461</v>
      </c>
      <c r="Q2598" s="1" t="s">
        <v>65</v>
      </c>
      <c r="R2598" s="1" t="s">
        <v>57</v>
      </c>
      <c r="S2598" s="1" t="s">
        <v>1209</v>
      </c>
      <c r="T2598" s="109">
        <v>5.3559999999999999</v>
      </c>
      <c r="U2598" s="121" t="s">
        <v>2347</v>
      </c>
      <c r="V2598" s="108">
        <v>9.7000000000000003E-3</v>
      </c>
      <c r="W2598" s="108">
        <v>3.32E-2</v>
      </c>
      <c r="X2598" s="1" t="s">
        <v>636</v>
      </c>
      <c r="Z2598" s="107">
        <v>2911.76</v>
      </c>
      <c r="AA2598" s="107">
        <v>1</v>
      </c>
      <c r="AB2598" s="107">
        <v>100.61</v>
      </c>
      <c r="AC2598" s="107">
        <v>0</v>
      </c>
      <c r="AD2598" s="107">
        <v>2.9295200000000001</v>
      </c>
      <c r="AE2598" s="107"/>
      <c r="AF2598" s="107"/>
      <c r="AG2598" s="1" t="s">
        <v>17</v>
      </c>
      <c r="AH2598" s="108">
        <v>4.8381048966195498E-6</v>
      </c>
      <c r="AI2598" s="108">
        <v>3.2265012060000002E-3</v>
      </c>
      <c r="AJ2598" s="108">
        <v>1.8944332630000001E-3</v>
      </c>
    </row>
    <row r="2599" spans="1:36" hidden="1">
      <c r="A2599" s="1">
        <v>13918</v>
      </c>
      <c r="B2599" s="1">
        <v>13923</v>
      </c>
      <c r="C2599" s="1" t="s">
        <v>1328</v>
      </c>
      <c r="D2599" s="1">
        <v>510960719</v>
      </c>
      <c r="E2599" s="1" t="s">
        <v>429</v>
      </c>
      <c r="F2599" s="1" t="s">
        <v>1550</v>
      </c>
      <c r="G2599" s="1" t="s">
        <v>1551</v>
      </c>
      <c r="H2599" s="1" t="s">
        <v>76</v>
      </c>
      <c r="I2599" s="1" t="s">
        <v>229</v>
      </c>
      <c r="J2599" s="1" t="s">
        <v>53</v>
      </c>
      <c r="K2599" s="1" t="s">
        <v>53</v>
      </c>
      <c r="L2599" s="1" t="s">
        <v>821</v>
      </c>
      <c r="M2599" s="1" t="s">
        <v>311</v>
      </c>
      <c r="N2599" s="1" t="s">
        <v>651</v>
      </c>
      <c r="O2599" s="1" t="s">
        <v>62</v>
      </c>
      <c r="P2599" s="1" t="s">
        <v>1360</v>
      </c>
      <c r="Q2599" s="1" t="s">
        <v>65</v>
      </c>
      <c r="R2599" s="1" t="s">
        <v>57</v>
      </c>
      <c r="S2599" s="1" t="s">
        <v>1209</v>
      </c>
      <c r="T2599" s="109">
        <v>6.4720000000000004</v>
      </c>
      <c r="U2599" s="121">
        <v>49712</v>
      </c>
      <c r="V2599" s="108">
        <v>8.9999999999999993E-3</v>
      </c>
      <c r="W2599" s="108">
        <v>3.0700000000000002E-2</v>
      </c>
      <c r="X2599" s="1" t="s">
        <v>636</v>
      </c>
      <c r="Z2599" s="107">
        <v>2940</v>
      </c>
      <c r="AA2599" s="107">
        <v>1</v>
      </c>
      <c r="AB2599" s="107">
        <v>99.26</v>
      </c>
      <c r="AC2599" s="107">
        <v>0</v>
      </c>
      <c r="AD2599" s="107">
        <v>2.9182399999999999</v>
      </c>
      <c r="AE2599" s="107"/>
      <c r="AF2599" s="107"/>
      <c r="AG2599" s="1" t="s">
        <v>17</v>
      </c>
      <c r="AH2599" s="108">
        <v>1.06840295083301E-6</v>
      </c>
      <c r="AI2599" s="108">
        <v>3.2140776919999999E-3</v>
      </c>
      <c r="AJ2599" s="108">
        <v>1.887138824E-3</v>
      </c>
    </row>
    <row r="2600" spans="1:36" hidden="1">
      <c r="A2600" s="1">
        <v>13918</v>
      </c>
      <c r="B2600" s="1">
        <v>13923</v>
      </c>
      <c r="C2600" s="1" t="s">
        <v>1328</v>
      </c>
      <c r="D2600" s="1">
        <v>510960719</v>
      </c>
      <c r="E2600" s="1" t="s">
        <v>429</v>
      </c>
      <c r="F2600" s="1" t="s">
        <v>1552</v>
      </c>
      <c r="G2600" s="1" t="s">
        <v>1553</v>
      </c>
      <c r="H2600" s="1" t="s">
        <v>76</v>
      </c>
      <c r="I2600" s="1" t="s">
        <v>229</v>
      </c>
      <c r="J2600" s="1" t="s">
        <v>53</v>
      </c>
      <c r="K2600" s="1" t="s">
        <v>53</v>
      </c>
      <c r="L2600" s="1" t="s">
        <v>821</v>
      </c>
      <c r="M2600" s="1" t="s">
        <v>311</v>
      </c>
      <c r="N2600" s="1" t="s">
        <v>651</v>
      </c>
      <c r="O2600" s="1" t="s">
        <v>62</v>
      </c>
      <c r="P2600" s="1" t="s">
        <v>1360</v>
      </c>
      <c r="Q2600" s="1" t="s">
        <v>65</v>
      </c>
      <c r="R2600" s="1" t="s">
        <v>57</v>
      </c>
      <c r="S2600" s="1" t="s">
        <v>1209</v>
      </c>
      <c r="T2600" s="109">
        <v>9.9939999999999998</v>
      </c>
      <c r="U2600" s="121">
        <v>51533</v>
      </c>
      <c r="V2600" s="108">
        <v>1.6899999999999998E-2</v>
      </c>
      <c r="W2600" s="108">
        <v>3.2899999999999999E-2</v>
      </c>
      <c r="X2600" s="1" t="s">
        <v>636</v>
      </c>
      <c r="Z2600" s="107">
        <v>3000</v>
      </c>
      <c r="AA2600" s="107">
        <v>1</v>
      </c>
      <c r="AB2600" s="107">
        <v>97.7</v>
      </c>
      <c r="AC2600" s="107">
        <v>0</v>
      </c>
      <c r="AD2600" s="107">
        <v>2.931</v>
      </c>
      <c r="AE2600" s="107"/>
      <c r="AF2600" s="107"/>
      <c r="AG2600" s="1" t="s">
        <v>17</v>
      </c>
      <c r="AH2600" s="108">
        <v>6.8760657901974797E-7</v>
      </c>
      <c r="AI2600" s="108">
        <v>3.2281312409999999E-3</v>
      </c>
      <c r="AJ2600" s="108">
        <v>1.895390335E-3</v>
      </c>
    </row>
    <row r="2601" spans="1:36">
      <c r="A2601" s="1">
        <v>13918</v>
      </c>
      <c r="B2601" s="1">
        <v>13923</v>
      </c>
      <c r="C2601" s="1" t="s">
        <v>1554</v>
      </c>
      <c r="D2601" s="1">
        <v>1427976</v>
      </c>
      <c r="E2601" s="1" t="s">
        <v>430</v>
      </c>
      <c r="F2601" s="1" t="s">
        <v>1555</v>
      </c>
      <c r="G2601" s="1" t="s">
        <v>1556</v>
      </c>
      <c r="H2601" s="1" t="s">
        <v>76</v>
      </c>
      <c r="I2601" s="1" t="s">
        <v>228</v>
      </c>
      <c r="J2601" s="1" t="s">
        <v>53</v>
      </c>
      <c r="K2601" s="1" t="s">
        <v>314</v>
      </c>
      <c r="L2601" s="1" t="s">
        <v>821</v>
      </c>
      <c r="M2601" s="1" t="s">
        <v>311</v>
      </c>
      <c r="N2601" s="1" t="s">
        <v>652</v>
      </c>
      <c r="O2601" s="1" t="s">
        <v>62</v>
      </c>
      <c r="P2601" s="1" t="s">
        <v>1508</v>
      </c>
      <c r="Q2601" s="1" t="s">
        <v>65</v>
      </c>
      <c r="R2601" s="1" t="s">
        <v>57</v>
      </c>
      <c r="S2601" s="1" t="s">
        <v>1209</v>
      </c>
      <c r="T2601" s="109">
        <v>1.607</v>
      </c>
      <c r="U2601" s="121" t="s">
        <v>1438</v>
      </c>
      <c r="V2601" s="108">
        <v>7.7499999999999999E-2</v>
      </c>
      <c r="W2601" s="108">
        <v>6.9500000000000006E-2</v>
      </c>
      <c r="X2601" s="1" t="s">
        <v>636</v>
      </c>
      <c r="Z2601" s="107">
        <v>800</v>
      </c>
      <c r="AA2601" s="107">
        <v>1</v>
      </c>
      <c r="AB2601" s="107">
        <v>103.4</v>
      </c>
      <c r="AC2601" s="107">
        <v>0</v>
      </c>
      <c r="AD2601" s="107">
        <v>0.82720000000000005</v>
      </c>
      <c r="AE2601" s="107"/>
      <c r="AF2601" s="107"/>
      <c r="AG2601" s="1" t="s">
        <v>17</v>
      </c>
      <c r="AH2601" s="108">
        <v>1.86236732960736E-6</v>
      </c>
      <c r="AI2601" s="108">
        <v>9.1105771500000002E-4</v>
      </c>
      <c r="AJ2601" s="108">
        <v>5.3492558299999995E-4</v>
      </c>
    </row>
    <row r="2602" spans="1:36" hidden="1">
      <c r="A2602" s="1">
        <v>13918</v>
      </c>
      <c r="B2602" s="1">
        <v>13923</v>
      </c>
      <c r="C2602" s="1" t="s">
        <v>1557</v>
      </c>
      <c r="D2602" s="1">
        <v>1654</v>
      </c>
      <c r="E2602" s="1" t="s">
        <v>2</v>
      </c>
      <c r="F2602" s="1" t="s">
        <v>1558</v>
      </c>
      <c r="G2602" s="1" t="s">
        <v>1559</v>
      </c>
      <c r="H2602" s="1" t="s">
        <v>76</v>
      </c>
      <c r="I2602" s="1" t="s">
        <v>228</v>
      </c>
      <c r="J2602" s="1" t="s">
        <v>53</v>
      </c>
      <c r="K2602" s="1" t="s">
        <v>314</v>
      </c>
      <c r="L2602" s="1" t="s">
        <v>54</v>
      </c>
      <c r="M2602" s="1" t="s">
        <v>311</v>
      </c>
      <c r="N2602" s="1" t="s">
        <v>652</v>
      </c>
      <c r="O2602" s="1" t="s">
        <v>62</v>
      </c>
      <c r="P2602" s="1" t="s">
        <v>298</v>
      </c>
      <c r="Q2602" s="1" t="s">
        <v>298</v>
      </c>
      <c r="R2602" s="1" t="s">
        <v>57</v>
      </c>
      <c r="S2602" s="1" t="s">
        <v>1209</v>
      </c>
      <c r="T2602" s="109">
        <v>1.607</v>
      </c>
      <c r="U2602" s="121" t="s">
        <v>1245</v>
      </c>
      <c r="V2602" s="108">
        <v>7.7499999999999999E-2</v>
      </c>
      <c r="W2602" s="108">
        <v>6.9500000000000006E-2</v>
      </c>
      <c r="X2602" s="1" t="s">
        <v>636</v>
      </c>
      <c r="Z2602" s="107">
        <v>4000</v>
      </c>
      <c r="AA2602" s="107">
        <v>1</v>
      </c>
      <c r="AB2602" s="107">
        <v>100.15689999999999</v>
      </c>
      <c r="AC2602" s="107">
        <v>0</v>
      </c>
      <c r="AD2602" s="107">
        <v>4.0062699999999998</v>
      </c>
      <c r="AE2602" s="107"/>
      <c r="AF2602" s="107"/>
      <c r="AG2602" s="1" t="s">
        <v>17</v>
      </c>
      <c r="AH2602" s="108">
        <v>1.49558642910408E-5</v>
      </c>
      <c r="AI2602" s="108">
        <v>4.412407147E-3</v>
      </c>
      <c r="AJ2602" s="108">
        <v>2.590735394E-3</v>
      </c>
    </row>
    <row r="2603" spans="1:36" hidden="1">
      <c r="A2603" s="1">
        <v>13918</v>
      </c>
      <c r="B2603" s="1">
        <v>13923</v>
      </c>
      <c r="C2603" s="1" t="s">
        <v>1561</v>
      </c>
      <c r="D2603" s="1">
        <v>515364891</v>
      </c>
      <c r="E2603" s="1" t="s">
        <v>429</v>
      </c>
      <c r="F2603" s="1" t="s">
        <v>1562</v>
      </c>
      <c r="G2603" s="1" t="s">
        <v>1563</v>
      </c>
      <c r="H2603" s="1" t="s">
        <v>76</v>
      </c>
      <c r="I2603" s="1" t="s">
        <v>229</v>
      </c>
      <c r="J2603" s="1" t="s">
        <v>53</v>
      </c>
      <c r="K2603" s="1" t="s">
        <v>53</v>
      </c>
      <c r="L2603" s="1" t="s">
        <v>821</v>
      </c>
      <c r="M2603" s="1" t="s">
        <v>311</v>
      </c>
      <c r="N2603" s="1" t="s">
        <v>647</v>
      </c>
      <c r="O2603" s="1" t="s">
        <v>62</v>
      </c>
      <c r="P2603" s="1" t="s">
        <v>298</v>
      </c>
      <c r="Q2603" s="1" t="s">
        <v>298</v>
      </c>
      <c r="R2603" s="1" t="s">
        <v>57</v>
      </c>
      <c r="S2603" s="1" t="s">
        <v>1209</v>
      </c>
      <c r="T2603" s="109">
        <v>2.2360000000000002</v>
      </c>
      <c r="U2603" s="121" t="s">
        <v>1438</v>
      </c>
      <c r="V2603" s="108">
        <v>1.5800000000000002E-2</v>
      </c>
      <c r="W2603" s="108">
        <v>3.7100000000000001E-2</v>
      </c>
      <c r="X2603" s="1" t="s">
        <v>636</v>
      </c>
      <c r="Z2603" s="107">
        <v>10.88</v>
      </c>
      <c r="AA2603" s="107">
        <v>1</v>
      </c>
      <c r="AB2603" s="107">
        <v>109.09</v>
      </c>
      <c r="AC2603" s="107">
        <v>0</v>
      </c>
      <c r="AD2603" s="107">
        <v>1.187E-2</v>
      </c>
      <c r="AE2603" s="107"/>
      <c r="AF2603" s="107"/>
      <c r="AG2603" s="1" t="s">
        <v>17</v>
      </c>
      <c r="AH2603" s="108">
        <v>2.90503878389651E-8</v>
      </c>
      <c r="AI2603" s="108">
        <v>1.30733257731256E-5</v>
      </c>
      <c r="AJ2603" s="108">
        <v>7.6759751909377797E-6</v>
      </c>
    </row>
    <row r="2604" spans="1:36" hidden="1">
      <c r="A2604" s="1">
        <v>13918</v>
      </c>
      <c r="B2604" s="1">
        <v>13923</v>
      </c>
      <c r="C2604" s="1" t="s">
        <v>1564</v>
      </c>
      <c r="D2604" s="1">
        <v>514599943</v>
      </c>
      <c r="E2604" s="1" t="s">
        <v>429</v>
      </c>
      <c r="F2604" s="1" t="s">
        <v>1565</v>
      </c>
      <c r="G2604" s="1" t="s">
        <v>1566</v>
      </c>
      <c r="H2604" s="1" t="s">
        <v>76</v>
      </c>
      <c r="I2604" s="1" t="s">
        <v>229</v>
      </c>
      <c r="J2604" s="1" t="s">
        <v>53</v>
      </c>
      <c r="K2604" s="1" t="s">
        <v>53</v>
      </c>
      <c r="L2604" s="1" t="s">
        <v>821</v>
      </c>
      <c r="M2604" s="1" t="s">
        <v>311</v>
      </c>
      <c r="N2604" s="1" t="s">
        <v>647</v>
      </c>
      <c r="O2604" s="1" t="s">
        <v>62</v>
      </c>
      <c r="P2604" s="1" t="s">
        <v>1447</v>
      </c>
      <c r="Q2604" s="1" t="s">
        <v>70</v>
      </c>
      <c r="R2604" s="1" t="s">
        <v>57</v>
      </c>
      <c r="S2604" s="1" t="s">
        <v>1209</v>
      </c>
      <c r="T2604" s="109">
        <v>2.21</v>
      </c>
      <c r="U2604" s="121" t="s">
        <v>1428</v>
      </c>
      <c r="V2604" s="108">
        <v>1.4800000000000001E-2</v>
      </c>
      <c r="W2604" s="108">
        <v>3.1099999999999999E-2</v>
      </c>
      <c r="X2604" s="1" t="s">
        <v>636</v>
      </c>
      <c r="Z2604" s="107">
        <v>2346.7800000000002</v>
      </c>
      <c r="AA2604" s="107">
        <v>1</v>
      </c>
      <c r="AB2604" s="107">
        <v>109.88</v>
      </c>
      <c r="AC2604" s="107">
        <v>0</v>
      </c>
      <c r="AD2604" s="107">
        <v>2.57864</v>
      </c>
      <c r="AE2604" s="107"/>
      <c r="AF2604" s="107"/>
      <c r="AG2604" s="1" t="s">
        <v>17</v>
      </c>
      <c r="AH2604" s="108">
        <v>7.3958300374105899E-6</v>
      </c>
      <c r="AI2604" s="108">
        <v>2.8400506119999999E-3</v>
      </c>
      <c r="AJ2604" s="108">
        <v>1.6675296259999999E-3</v>
      </c>
    </row>
    <row r="2605" spans="1:36" hidden="1">
      <c r="A2605" s="1">
        <v>13918</v>
      </c>
      <c r="B2605" s="1">
        <v>13923</v>
      </c>
      <c r="C2605" s="1" t="s">
        <v>1377</v>
      </c>
      <c r="D2605" s="1">
        <v>513623314</v>
      </c>
      <c r="E2605" s="1" t="s">
        <v>429</v>
      </c>
      <c r="F2605" s="1" t="s">
        <v>1567</v>
      </c>
      <c r="G2605" s="1" t="s">
        <v>1568</v>
      </c>
      <c r="H2605" s="1" t="s">
        <v>76</v>
      </c>
      <c r="I2605" s="1" t="s">
        <v>228</v>
      </c>
      <c r="J2605" s="1" t="s">
        <v>53</v>
      </c>
      <c r="K2605" s="1" t="s">
        <v>53</v>
      </c>
      <c r="L2605" s="1" t="s">
        <v>54</v>
      </c>
      <c r="M2605" s="1" t="s">
        <v>311</v>
      </c>
      <c r="N2605" s="1" t="s">
        <v>651</v>
      </c>
      <c r="O2605" s="1" t="s">
        <v>62</v>
      </c>
      <c r="P2605" s="1" t="s">
        <v>298</v>
      </c>
      <c r="Q2605" s="1" t="s">
        <v>298</v>
      </c>
      <c r="R2605" s="1" t="s">
        <v>57</v>
      </c>
      <c r="S2605" s="1" t="s">
        <v>1209</v>
      </c>
      <c r="T2605" s="109">
        <v>6.681</v>
      </c>
      <c r="U2605" s="121" t="s">
        <v>1569</v>
      </c>
      <c r="V2605" s="108">
        <v>1.2999999999999999E-2</v>
      </c>
      <c r="W2605" s="108">
        <v>4.3799999999999999E-2</v>
      </c>
      <c r="X2605" s="1" t="s">
        <v>636</v>
      </c>
      <c r="Z2605" s="107">
        <v>6000</v>
      </c>
      <c r="AA2605" s="107">
        <v>1</v>
      </c>
      <c r="AB2605" s="107">
        <v>89.637600000000006</v>
      </c>
      <c r="AC2605" s="107">
        <v>0</v>
      </c>
      <c r="AD2605" s="107">
        <v>5.3782500000000004</v>
      </c>
      <c r="AE2605" s="107"/>
      <c r="AF2605" s="107"/>
      <c r="AG2605" s="1" t="s">
        <v>17</v>
      </c>
      <c r="AH2605" s="108">
        <v>2.43213926E-4</v>
      </c>
      <c r="AI2605" s="108">
        <v>5.9234721429999998E-3</v>
      </c>
      <c r="AJ2605" s="108">
        <v>3.4779539649999998E-3</v>
      </c>
    </row>
    <row r="2606" spans="1:36" hidden="1">
      <c r="A2606" s="1">
        <v>13918</v>
      </c>
      <c r="B2606" s="1">
        <v>13923</v>
      </c>
      <c r="C2606" s="1" t="s">
        <v>2420</v>
      </c>
      <c r="D2606" s="1">
        <v>514328004</v>
      </c>
      <c r="E2606" s="1" t="s">
        <v>429</v>
      </c>
      <c r="F2606" s="1" t="s">
        <v>2516</v>
      </c>
      <c r="G2606" s="1" t="s">
        <v>2517</v>
      </c>
      <c r="H2606" s="1" t="s">
        <v>76</v>
      </c>
      <c r="I2606" s="1" t="s">
        <v>228</v>
      </c>
      <c r="J2606" s="1" t="s">
        <v>53</v>
      </c>
      <c r="K2606" s="1" t="s">
        <v>53</v>
      </c>
      <c r="L2606" s="1" t="s">
        <v>821</v>
      </c>
      <c r="M2606" s="1" t="s">
        <v>311</v>
      </c>
      <c r="N2606" s="1" t="s">
        <v>140</v>
      </c>
      <c r="O2606" s="1" t="s">
        <v>62</v>
      </c>
      <c r="P2606" s="1" t="s">
        <v>298</v>
      </c>
      <c r="Q2606" s="1" t="s">
        <v>298</v>
      </c>
      <c r="R2606" s="1" t="s">
        <v>57</v>
      </c>
      <c r="S2606" s="1" t="s">
        <v>1209</v>
      </c>
      <c r="T2606" s="109">
        <v>1.054</v>
      </c>
      <c r="U2606" s="121" t="s">
        <v>1606</v>
      </c>
      <c r="V2606" s="108">
        <v>3.3500000000000002E-2</v>
      </c>
      <c r="W2606" s="108">
        <v>6.9699999999999998E-2</v>
      </c>
      <c r="X2606" s="1" t="s">
        <v>636</v>
      </c>
      <c r="Z2606" s="107">
        <v>3600</v>
      </c>
      <c r="AA2606" s="107">
        <v>1</v>
      </c>
      <c r="AB2606" s="107">
        <v>97.27</v>
      </c>
      <c r="AC2606" s="107">
        <v>0</v>
      </c>
      <c r="AD2606" s="107">
        <v>3.5017200000000002</v>
      </c>
      <c r="AE2606" s="107"/>
      <c r="AF2606" s="107"/>
      <c r="AG2606" s="1" t="s">
        <v>17</v>
      </c>
      <c r="AH2606" s="108">
        <v>3.0769230769230801E-5</v>
      </c>
      <c r="AI2606" s="108">
        <v>3.856708199E-3</v>
      </c>
      <c r="AJ2606" s="108">
        <v>2.2644579479999998E-3</v>
      </c>
    </row>
    <row r="2607" spans="1:36" hidden="1">
      <c r="A2607" s="1">
        <v>13918</v>
      </c>
      <c r="B2607" s="1">
        <v>13923</v>
      </c>
      <c r="C2607" s="1" t="s">
        <v>2623</v>
      </c>
      <c r="D2607" s="1">
        <v>515682292</v>
      </c>
      <c r="E2607" s="1" t="s">
        <v>429</v>
      </c>
      <c r="F2607" s="1" t="s">
        <v>2624</v>
      </c>
      <c r="G2607" s="1" t="s">
        <v>2625</v>
      </c>
      <c r="H2607" s="1" t="s">
        <v>76</v>
      </c>
      <c r="I2607" s="1" t="s">
        <v>228</v>
      </c>
      <c r="J2607" s="1" t="s">
        <v>53</v>
      </c>
      <c r="K2607" s="1" t="s">
        <v>53</v>
      </c>
      <c r="L2607" s="1" t="s">
        <v>821</v>
      </c>
      <c r="M2607" s="1" t="s">
        <v>311</v>
      </c>
      <c r="N2607" s="1" t="s">
        <v>140</v>
      </c>
      <c r="O2607" s="1" t="s">
        <v>62</v>
      </c>
      <c r="P2607" s="1" t="s">
        <v>298</v>
      </c>
      <c r="Q2607" s="1" t="s">
        <v>298</v>
      </c>
      <c r="R2607" s="1" t="s">
        <v>57</v>
      </c>
      <c r="S2607" s="1" t="s">
        <v>1209</v>
      </c>
      <c r="T2607" s="109">
        <v>0.745</v>
      </c>
      <c r="U2607" s="121">
        <v>46023</v>
      </c>
      <c r="V2607" s="108">
        <v>3.5000000000000003E-2</v>
      </c>
      <c r="W2607" s="108">
        <v>7.2099999999999997E-2</v>
      </c>
      <c r="X2607" s="1" t="s">
        <v>636</v>
      </c>
      <c r="Z2607" s="107">
        <v>2550</v>
      </c>
      <c r="AA2607" s="107">
        <v>1</v>
      </c>
      <c r="AB2607" s="107">
        <v>98.27</v>
      </c>
      <c r="AC2607" s="107">
        <v>0</v>
      </c>
      <c r="AD2607" s="107">
        <v>2.5058799999999999</v>
      </c>
      <c r="AE2607" s="107"/>
      <c r="AF2607" s="107"/>
      <c r="AG2607" s="1" t="s">
        <v>17</v>
      </c>
      <c r="AH2607" s="108">
        <v>4.7574626865671699E-5</v>
      </c>
      <c r="AI2607" s="108">
        <v>2.759914539E-3</v>
      </c>
      <c r="AJ2607" s="108">
        <v>1.620477903E-3</v>
      </c>
    </row>
    <row r="2608" spans="1:36" hidden="1">
      <c r="A2608" s="1">
        <v>13918</v>
      </c>
      <c r="B2608" s="1">
        <v>13923</v>
      </c>
      <c r="C2608" s="1" t="s">
        <v>2623</v>
      </c>
      <c r="D2608" s="1">
        <v>515682292</v>
      </c>
      <c r="E2608" s="1" t="s">
        <v>429</v>
      </c>
      <c r="F2608" s="1" t="s">
        <v>2626</v>
      </c>
      <c r="G2608" s="1" t="s">
        <v>2627</v>
      </c>
      <c r="H2608" s="1" t="s">
        <v>76</v>
      </c>
      <c r="I2608" s="1" t="s">
        <v>228</v>
      </c>
      <c r="J2608" s="1" t="s">
        <v>53</v>
      </c>
      <c r="K2608" s="1" t="s">
        <v>53</v>
      </c>
      <c r="L2608" s="1" t="s">
        <v>54</v>
      </c>
      <c r="M2608" s="1" t="s">
        <v>311</v>
      </c>
      <c r="N2608" s="1" t="s">
        <v>140</v>
      </c>
      <c r="O2608" s="1" t="s">
        <v>62</v>
      </c>
      <c r="P2608" s="1" t="s">
        <v>298</v>
      </c>
      <c r="Q2608" s="1" t="s">
        <v>298</v>
      </c>
      <c r="R2608" s="1" t="s">
        <v>57</v>
      </c>
      <c r="S2608" s="1" t="s">
        <v>1209</v>
      </c>
      <c r="T2608" s="109">
        <v>0.745</v>
      </c>
      <c r="U2608" s="121">
        <v>46023</v>
      </c>
      <c r="V2608" s="108">
        <v>3.5000000000000003E-2</v>
      </c>
      <c r="W2608" s="108">
        <v>7.2099999999999997E-2</v>
      </c>
      <c r="X2608" s="1" t="s">
        <v>636</v>
      </c>
      <c r="Z2608" s="107">
        <v>2000</v>
      </c>
      <c r="AA2608" s="107">
        <v>1</v>
      </c>
      <c r="AB2608" s="107">
        <v>98.052199999999999</v>
      </c>
      <c r="AC2608" s="107">
        <v>0</v>
      </c>
      <c r="AD2608" s="107">
        <v>1.9610399999999999</v>
      </c>
      <c r="AE2608" s="107"/>
      <c r="AF2608" s="107"/>
      <c r="AG2608" s="1" t="s">
        <v>17</v>
      </c>
      <c r="AH2608" s="108">
        <v>3.92734644713586E-5</v>
      </c>
      <c r="AI2608" s="108">
        <v>2.1598411770000002E-3</v>
      </c>
      <c r="AJ2608" s="108">
        <v>1.2681461149999999E-3</v>
      </c>
    </row>
    <row r="2609" spans="1:36" hidden="1">
      <c r="A2609" s="1">
        <v>13918</v>
      </c>
      <c r="B2609" s="1">
        <v>13923</v>
      </c>
      <c r="C2609" s="1" t="s">
        <v>1517</v>
      </c>
      <c r="D2609" s="1">
        <v>513893123</v>
      </c>
      <c r="E2609" s="1" t="s">
        <v>429</v>
      </c>
      <c r="F2609" s="1" t="s">
        <v>1570</v>
      </c>
      <c r="G2609" s="1" t="s">
        <v>1571</v>
      </c>
      <c r="H2609" s="1" t="s">
        <v>76</v>
      </c>
      <c r="I2609" s="1" t="s">
        <v>229</v>
      </c>
      <c r="J2609" s="1" t="s">
        <v>53</v>
      </c>
      <c r="K2609" s="1" t="s">
        <v>53</v>
      </c>
      <c r="L2609" s="1" t="s">
        <v>821</v>
      </c>
      <c r="M2609" s="1" t="s">
        <v>311</v>
      </c>
      <c r="N2609" s="1" t="s">
        <v>649</v>
      </c>
      <c r="O2609" s="1" t="s">
        <v>62</v>
      </c>
      <c r="P2609" s="1" t="s">
        <v>1400</v>
      </c>
      <c r="Q2609" s="1" t="s">
        <v>70</v>
      </c>
      <c r="R2609" s="1" t="s">
        <v>57</v>
      </c>
      <c r="S2609" s="1" t="s">
        <v>1209</v>
      </c>
      <c r="T2609" s="109">
        <v>3.0270000000000001</v>
      </c>
      <c r="U2609" s="121" t="s">
        <v>1572</v>
      </c>
      <c r="V2609" s="108">
        <v>0.01</v>
      </c>
      <c r="W2609" s="108">
        <v>3.3399999999999999E-2</v>
      </c>
      <c r="X2609" s="1" t="s">
        <v>636</v>
      </c>
      <c r="Z2609" s="107">
        <v>3440</v>
      </c>
      <c r="AA2609" s="107">
        <v>1</v>
      </c>
      <c r="AB2609" s="107">
        <v>105.29</v>
      </c>
      <c r="AC2609" s="107">
        <v>0</v>
      </c>
      <c r="AD2609" s="107">
        <v>3.6219800000000002</v>
      </c>
      <c r="AE2609" s="107"/>
      <c r="AF2609" s="107"/>
      <c r="AG2609" s="1" t="s">
        <v>17</v>
      </c>
      <c r="AH2609" s="108">
        <v>1.9112717205828799E-6</v>
      </c>
      <c r="AI2609" s="108">
        <v>3.9891596020000001E-3</v>
      </c>
      <c r="AJ2609" s="108">
        <v>2.3422265049999999E-3</v>
      </c>
    </row>
    <row r="2610" spans="1:36" hidden="1">
      <c r="A2610" s="1">
        <v>13918</v>
      </c>
      <c r="B2610" s="1">
        <v>13923</v>
      </c>
      <c r="C2610" s="1" t="s">
        <v>1389</v>
      </c>
      <c r="D2610" s="1">
        <v>510381601</v>
      </c>
      <c r="E2610" s="1" t="s">
        <v>429</v>
      </c>
      <c r="F2610" s="1" t="s">
        <v>2350</v>
      </c>
      <c r="G2610" s="1" t="s">
        <v>2351</v>
      </c>
      <c r="H2610" s="1" t="s">
        <v>76</v>
      </c>
      <c r="I2610" s="1" t="s">
        <v>229</v>
      </c>
      <c r="J2610" s="1" t="s">
        <v>53</v>
      </c>
      <c r="K2610" s="1" t="s">
        <v>53</v>
      </c>
      <c r="L2610" s="1" t="s">
        <v>821</v>
      </c>
      <c r="M2610" s="1" t="s">
        <v>311</v>
      </c>
      <c r="N2610" s="1" t="s">
        <v>140</v>
      </c>
      <c r="O2610" s="1" t="s">
        <v>62</v>
      </c>
      <c r="P2610" s="1" t="s">
        <v>1348</v>
      </c>
      <c r="Q2610" s="1" t="s">
        <v>65</v>
      </c>
      <c r="R2610" s="1" t="s">
        <v>57</v>
      </c>
      <c r="S2610" s="1" t="s">
        <v>1209</v>
      </c>
      <c r="T2610" s="109">
        <v>3.0449999999999999</v>
      </c>
      <c r="U2610" s="121" t="s">
        <v>1657</v>
      </c>
      <c r="V2610" s="108">
        <v>7.4999999999999997E-3</v>
      </c>
      <c r="W2610" s="108">
        <v>3.2800000000000003E-2</v>
      </c>
      <c r="X2610" s="1" t="s">
        <v>636</v>
      </c>
      <c r="Z2610" s="107">
        <v>2775</v>
      </c>
      <c r="AA2610" s="107">
        <v>1</v>
      </c>
      <c r="AB2610" s="107">
        <v>104.77</v>
      </c>
      <c r="AC2610" s="107">
        <v>0</v>
      </c>
      <c r="AD2610" s="107">
        <v>2.9073699999999998</v>
      </c>
      <c r="AE2610" s="107"/>
      <c r="AF2610" s="107"/>
      <c r="AG2610" s="1" t="s">
        <v>17</v>
      </c>
      <c r="AH2610" s="108">
        <v>1.9493696713167799E-6</v>
      </c>
      <c r="AI2610" s="108">
        <v>3.2021057409999999E-3</v>
      </c>
      <c r="AJ2610" s="108">
        <v>1.8801095189999999E-3</v>
      </c>
    </row>
    <row r="2611" spans="1:36" hidden="1">
      <c r="A2611" s="1">
        <v>13918</v>
      </c>
      <c r="B2611" s="1">
        <v>13923</v>
      </c>
      <c r="C2611" s="1" t="s">
        <v>1573</v>
      </c>
      <c r="D2611" s="1">
        <v>516046307</v>
      </c>
      <c r="E2611" s="1" t="s">
        <v>429</v>
      </c>
      <c r="F2611" s="1" t="s">
        <v>1574</v>
      </c>
      <c r="G2611" s="1" t="s">
        <v>1575</v>
      </c>
      <c r="H2611" s="1" t="s">
        <v>76</v>
      </c>
      <c r="I2611" s="1" t="s">
        <v>229</v>
      </c>
      <c r="J2611" s="1" t="s">
        <v>53</v>
      </c>
      <c r="K2611" s="1" t="s">
        <v>53</v>
      </c>
      <c r="L2611" s="1" t="s">
        <v>821</v>
      </c>
      <c r="M2611" s="1" t="s">
        <v>311</v>
      </c>
      <c r="N2611" s="1" t="s">
        <v>647</v>
      </c>
      <c r="O2611" s="1" t="s">
        <v>62</v>
      </c>
      <c r="P2611" s="1" t="s">
        <v>298</v>
      </c>
      <c r="Q2611" s="1" t="s">
        <v>298</v>
      </c>
      <c r="R2611" s="1" t="s">
        <v>57</v>
      </c>
      <c r="S2611" s="1" t="s">
        <v>1209</v>
      </c>
      <c r="T2611" s="109">
        <v>2.0219999999999998</v>
      </c>
      <c r="U2611" s="121" t="s">
        <v>1428</v>
      </c>
      <c r="V2611" s="108">
        <v>2.3E-2</v>
      </c>
      <c r="W2611" s="108">
        <v>3.4200000000000001E-2</v>
      </c>
      <c r="X2611" s="1" t="s">
        <v>636</v>
      </c>
      <c r="Z2611" s="107">
        <v>1257.51</v>
      </c>
      <c r="AA2611" s="107">
        <v>1</v>
      </c>
      <c r="AB2611" s="107">
        <v>110.71</v>
      </c>
      <c r="AC2611" s="107">
        <v>0</v>
      </c>
      <c r="AD2611" s="107">
        <v>1.39219</v>
      </c>
      <c r="AE2611" s="107"/>
      <c r="AF2611" s="107"/>
      <c r="AG2611" s="1" t="s">
        <v>17</v>
      </c>
      <c r="AH2611" s="108">
        <v>1.51873188405797E-5</v>
      </c>
      <c r="AI2611" s="108">
        <v>1.5333237909999999E-3</v>
      </c>
      <c r="AJ2611" s="108">
        <v>9.0028777499999999E-4</v>
      </c>
    </row>
    <row r="2612" spans="1:36" hidden="1">
      <c r="A2612" s="1">
        <v>13918</v>
      </c>
      <c r="B2612" s="1">
        <v>13923</v>
      </c>
      <c r="C2612" s="1" t="s">
        <v>1576</v>
      </c>
      <c r="D2612" s="1">
        <v>520043720</v>
      </c>
      <c r="E2612" s="1" t="s">
        <v>429</v>
      </c>
      <c r="F2612" s="1" t="s">
        <v>1577</v>
      </c>
      <c r="G2612" s="1" t="s">
        <v>1578</v>
      </c>
      <c r="H2612" s="1" t="s">
        <v>76</v>
      </c>
      <c r="I2612" s="1" t="s">
        <v>228</v>
      </c>
      <c r="J2612" s="1" t="s">
        <v>53</v>
      </c>
      <c r="K2612" s="1" t="s">
        <v>53</v>
      </c>
      <c r="L2612" s="1" t="s">
        <v>821</v>
      </c>
      <c r="M2612" s="1" t="s">
        <v>311</v>
      </c>
      <c r="N2612" s="1" t="s">
        <v>652</v>
      </c>
      <c r="O2612" s="1" t="s">
        <v>62</v>
      </c>
      <c r="P2612" s="1" t="s">
        <v>1579</v>
      </c>
      <c r="Q2612" s="1" t="s">
        <v>70</v>
      </c>
      <c r="R2612" s="1" t="s">
        <v>57</v>
      </c>
      <c r="S2612" s="1" t="s">
        <v>1209</v>
      </c>
      <c r="T2612" s="109">
        <v>5.5110000000000001</v>
      </c>
      <c r="U2612" s="121">
        <v>47858</v>
      </c>
      <c r="V2612" s="108">
        <v>2.8000000000000001E-2</v>
      </c>
      <c r="W2612" s="108">
        <v>5.4399999999999997E-2</v>
      </c>
      <c r="X2612" s="1" t="s">
        <v>636</v>
      </c>
      <c r="Z2612" s="107">
        <v>124.7</v>
      </c>
      <c r="AA2612" s="107">
        <v>1</v>
      </c>
      <c r="AB2612" s="107">
        <v>86.97</v>
      </c>
      <c r="AC2612" s="107">
        <v>1.75E-3</v>
      </c>
      <c r="AD2612" s="107">
        <v>0.11020000000000001</v>
      </c>
      <c r="AE2612" s="107"/>
      <c r="AF2612" s="107"/>
      <c r="AG2612" s="1" t="s">
        <v>17</v>
      </c>
      <c r="AH2612" s="108">
        <v>2.2980868885533E-7</v>
      </c>
      <c r="AI2612" s="108">
        <v>1.21371566E-4</v>
      </c>
      <c r="AJ2612" s="108">
        <v>7.1263055268857902E-5</v>
      </c>
    </row>
    <row r="2613" spans="1:36" hidden="1">
      <c r="A2613" s="1">
        <v>13918</v>
      </c>
      <c r="B2613" s="1">
        <v>13923</v>
      </c>
      <c r="C2613" s="1" t="s">
        <v>1336</v>
      </c>
      <c r="D2613" s="1">
        <v>510560188</v>
      </c>
      <c r="E2613" s="1" t="s">
        <v>429</v>
      </c>
      <c r="F2613" s="1" t="s">
        <v>1580</v>
      </c>
      <c r="G2613" s="1" t="s">
        <v>1581</v>
      </c>
      <c r="H2613" s="1" t="s">
        <v>76</v>
      </c>
      <c r="I2613" s="1" t="s">
        <v>229</v>
      </c>
      <c r="J2613" s="1" t="s">
        <v>53</v>
      </c>
      <c r="K2613" s="1" t="s">
        <v>53</v>
      </c>
      <c r="L2613" s="1" t="s">
        <v>821</v>
      </c>
      <c r="M2613" s="1" t="s">
        <v>311</v>
      </c>
      <c r="N2613" s="1" t="s">
        <v>652</v>
      </c>
      <c r="O2613" s="1" t="s">
        <v>62</v>
      </c>
      <c r="P2613" s="1" t="s">
        <v>1461</v>
      </c>
      <c r="Q2613" s="1" t="s">
        <v>65</v>
      </c>
      <c r="R2613" s="1" t="s">
        <v>57</v>
      </c>
      <c r="S2613" s="1" t="s">
        <v>1209</v>
      </c>
      <c r="T2613" s="109">
        <v>4.702</v>
      </c>
      <c r="U2613" s="121" t="s">
        <v>1582</v>
      </c>
      <c r="V2613" s="108">
        <v>1.54E-2</v>
      </c>
      <c r="W2613" s="108">
        <v>3.2800000000000003E-2</v>
      </c>
      <c r="X2613" s="1" t="s">
        <v>636</v>
      </c>
      <c r="Z2613" s="107">
        <v>1000</v>
      </c>
      <c r="AA2613" s="107">
        <v>1</v>
      </c>
      <c r="AB2613" s="107">
        <v>103.7</v>
      </c>
      <c r="AC2613" s="107">
        <v>0</v>
      </c>
      <c r="AD2613" s="107">
        <v>1.0369999999999999</v>
      </c>
      <c r="AE2613" s="107"/>
      <c r="AF2613" s="107"/>
      <c r="AG2613" s="1" t="s">
        <v>17</v>
      </c>
      <c r="AH2613" s="108">
        <v>1.67661176880865E-6</v>
      </c>
      <c r="AI2613" s="108">
        <v>1.14212627E-3</v>
      </c>
      <c r="AJ2613" s="108">
        <v>6.7059699000000003E-4</v>
      </c>
    </row>
    <row r="2614" spans="1:36">
      <c r="A2614" s="1">
        <v>13918</v>
      </c>
      <c r="B2614" s="1">
        <v>13923</v>
      </c>
      <c r="C2614" s="1" t="s">
        <v>2356</v>
      </c>
      <c r="D2614" s="1">
        <v>1983001</v>
      </c>
      <c r="E2614" s="1" t="s">
        <v>430</v>
      </c>
      <c r="F2614" s="1" t="s">
        <v>2357</v>
      </c>
      <c r="G2614" s="1" t="s">
        <v>2358</v>
      </c>
      <c r="H2614" s="1" t="s">
        <v>76</v>
      </c>
      <c r="I2614" s="1" t="s">
        <v>228</v>
      </c>
      <c r="J2614" s="1" t="s">
        <v>53</v>
      </c>
      <c r="K2614" s="1" t="s">
        <v>314</v>
      </c>
      <c r="L2614" s="1" t="s">
        <v>821</v>
      </c>
      <c r="M2614" s="1" t="s">
        <v>311</v>
      </c>
      <c r="N2614" s="1" t="s">
        <v>652</v>
      </c>
      <c r="O2614" s="1" t="s">
        <v>62</v>
      </c>
      <c r="P2614" s="1" t="s">
        <v>298</v>
      </c>
      <c r="Q2614" s="1" t="s">
        <v>298</v>
      </c>
      <c r="R2614" s="1" t="s">
        <v>57</v>
      </c>
      <c r="S2614" s="1" t="s">
        <v>1209</v>
      </c>
      <c r="T2614" s="109">
        <v>1.214</v>
      </c>
      <c r="U2614" s="121" t="s">
        <v>1606</v>
      </c>
      <c r="V2614" s="108">
        <v>4.4999999999999998E-2</v>
      </c>
      <c r="W2614" s="108">
        <v>6.0499999999999998E-2</v>
      </c>
      <c r="X2614" s="1" t="s">
        <v>636</v>
      </c>
      <c r="Z2614" s="107">
        <v>3000</v>
      </c>
      <c r="AA2614" s="107">
        <v>1</v>
      </c>
      <c r="AB2614" s="107">
        <v>99.4</v>
      </c>
      <c r="AC2614" s="107">
        <v>0</v>
      </c>
      <c r="AD2614" s="107">
        <v>2.9820000000000002</v>
      </c>
      <c r="AE2614" s="107"/>
      <c r="AF2614" s="107"/>
      <c r="AG2614" s="1" t="s">
        <v>17</v>
      </c>
      <c r="AH2614" s="108">
        <v>8.3333333333333303E-6</v>
      </c>
      <c r="AI2614" s="108">
        <v>3.2843013860000001E-3</v>
      </c>
      <c r="AJ2614" s="108">
        <v>1.9283705150000001E-3</v>
      </c>
    </row>
    <row r="2615" spans="1:36" hidden="1">
      <c r="A2615" s="1">
        <v>13918</v>
      </c>
      <c r="B2615" s="1">
        <v>13923</v>
      </c>
      <c r="C2615" s="1" t="s">
        <v>1593</v>
      </c>
      <c r="D2615" s="1">
        <v>512882747</v>
      </c>
      <c r="E2615" s="1" t="s">
        <v>429</v>
      </c>
      <c r="F2615" s="1" t="s">
        <v>1594</v>
      </c>
      <c r="G2615" s="1" t="s">
        <v>1595</v>
      </c>
      <c r="H2615" s="1" t="s">
        <v>76</v>
      </c>
      <c r="I2615" s="1" t="s">
        <v>229</v>
      </c>
      <c r="J2615" s="1" t="s">
        <v>53</v>
      </c>
      <c r="K2615" s="1" t="s">
        <v>53</v>
      </c>
      <c r="L2615" s="1" t="s">
        <v>821</v>
      </c>
      <c r="M2615" s="1" t="s">
        <v>311</v>
      </c>
      <c r="N2615" s="1" t="s">
        <v>647</v>
      </c>
      <c r="O2615" s="1" t="s">
        <v>62</v>
      </c>
      <c r="P2615" s="1" t="s">
        <v>298</v>
      </c>
      <c r="Q2615" s="1" t="s">
        <v>298</v>
      </c>
      <c r="R2615" s="1" t="s">
        <v>57</v>
      </c>
      <c r="S2615" s="1" t="s">
        <v>1209</v>
      </c>
      <c r="T2615" s="109">
        <v>1.9890000000000001</v>
      </c>
      <c r="U2615" s="121" t="s">
        <v>1428</v>
      </c>
      <c r="V2615" s="108">
        <v>2.9499999999999998E-2</v>
      </c>
      <c r="W2615" s="108">
        <v>3.8600000000000002E-2</v>
      </c>
      <c r="X2615" s="1" t="s">
        <v>636</v>
      </c>
      <c r="Z2615" s="107">
        <v>1390</v>
      </c>
      <c r="AA2615" s="107">
        <v>1</v>
      </c>
      <c r="AB2615" s="107">
        <v>109.81</v>
      </c>
      <c r="AC2615" s="107">
        <v>0</v>
      </c>
      <c r="AD2615" s="107">
        <v>1.5263599999999999</v>
      </c>
      <c r="AE2615" s="107"/>
      <c r="AF2615" s="107"/>
      <c r="AG2615" s="1" t="s">
        <v>17</v>
      </c>
      <c r="AH2615" s="108">
        <v>5.7030548811453803E-6</v>
      </c>
      <c r="AI2615" s="108">
        <v>1.6810953260000001E-3</v>
      </c>
      <c r="AJ2615" s="108">
        <v>9.8705151499999997E-4</v>
      </c>
    </row>
    <row r="2616" spans="1:36" hidden="1">
      <c r="A2616" s="1">
        <v>13918</v>
      </c>
      <c r="B2616" s="1">
        <v>13923</v>
      </c>
      <c r="C2616" s="1" t="s">
        <v>1593</v>
      </c>
      <c r="D2616" s="1">
        <v>512882747</v>
      </c>
      <c r="E2616" s="1" t="s">
        <v>429</v>
      </c>
      <c r="F2616" s="1" t="s">
        <v>2518</v>
      </c>
      <c r="G2616" s="1" t="s">
        <v>1595</v>
      </c>
      <c r="H2616" s="1" t="s">
        <v>76</v>
      </c>
      <c r="I2616" s="1" t="s">
        <v>229</v>
      </c>
      <c r="J2616" s="1" t="s">
        <v>53</v>
      </c>
      <c r="K2616" s="1" t="s">
        <v>53</v>
      </c>
      <c r="L2616" s="1" t="s">
        <v>54</v>
      </c>
      <c r="M2616" s="1" t="s">
        <v>311</v>
      </c>
      <c r="N2616" s="1" t="s">
        <v>647</v>
      </c>
      <c r="O2616" s="1" t="s">
        <v>62</v>
      </c>
      <c r="P2616" s="1" t="s">
        <v>298</v>
      </c>
      <c r="Q2616" s="1" t="s">
        <v>298</v>
      </c>
      <c r="R2616" s="1" t="s">
        <v>57</v>
      </c>
      <c r="S2616" s="1" t="s">
        <v>1209</v>
      </c>
      <c r="T2616" s="109">
        <v>1.9890000000000001</v>
      </c>
      <c r="U2616" s="121" t="s">
        <v>1428</v>
      </c>
      <c r="V2616" s="108">
        <v>2.9499999999999998E-2</v>
      </c>
      <c r="W2616" s="108">
        <v>3.8600000000000002E-2</v>
      </c>
      <c r="X2616" s="1" t="s">
        <v>636</v>
      </c>
      <c r="Z2616" s="107">
        <v>2306.84</v>
      </c>
      <c r="AA2616" s="107">
        <v>1</v>
      </c>
      <c r="AB2616" s="107">
        <v>108.8849</v>
      </c>
      <c r="AC2616" s="107">
        <v>0</v>
      </c>
      <c r="AD2616" s="107">
        <v>2.5118</v>
      </c>
      <c r="AE2616" s="107"/>
      <c r="AF2616" s="107"/>
      <c r="AG2616" s="1" t="s">
        <v>17</v>
      </c>
      <c r="AH2616" s="108">
        <v>9.4647734690801503E-6</v>
      </c>
      <c r="AI2616" s="108">
        <v>2.7664346819999998E-3</v>
      </c>
      <c r="AJ2616" s="108">
        <v>1.6243061899999999E-3</v>
      </c>
    </row>
    <row r="2617" spans="1:36" hidden="1">
      <c r="A2617" s="1">
        <v>13918</v>
      </c>
      <c r="B2617" s="1">
        <v>13923</v>
      </c>
      <c r="C2617" s="1" t="s">
        <v>1603</v>
      </c>
      <c r="D2617" s="1">
        <v>515763845</v>
      </c>
      <c r="E2617" s="1" t="s">
        <v>429</v>
      </c>
      <c r="F2617" s="1" t="s">
        <v>1604</v>
      </c>
      <c r="G2617" s="1" t="s">
        <v>1605</v>
      </c>
      <c r="H2617" s="1" t="s">
        <v>76</v>
      </c>
      <c r="I2617" s="1" t="s">
        <v>228</v>
      </c>
      <c r="J2617" s="1" t="s">
        <v>53</v>
      </c>
      <c r="K2617" s="1" t="s">
        <v>53</v>
      </c>
      <c r="L2617" s="1" t="s">
        <v>821</v>
      </c>
      <c r="M2617" s="1" t="s">
        <v>311</v>
      </c>
      <c r="N2617" s="1" t="s">
        <v>649</v>
      </c>
      <c r="O2617" s="1" t="s">
        <v>62</v>
      </c>
      <c r="P2617" s="1" t="s">
        <v>1447</v>
      </c>
      <c r="Q2617" s="1" t="s">
        <v>70</v>
      </c>
      <c r="R2617" s="1" t="s">
        <v>57</v>
      </c>
      <c r="S2617" s="1" t="s">
        <v>1209</v>
      </c>
      <c r="T2617" s="109">
        <v>0.73299999999999998</v>
      </c>
      <c r="U2617" s="121" t="s">
        <v>1606</v>
      </c>
      <c r="V2617" s="108">
        <v>9.1999999999999998E-2</v>
      </c>
      <c r="W2617" s="108">
        <v>3.8199999999999998E-2</v>
      </c>
      <c r="X2617" s="1" t="s">
        <v>636</v>
      </c>
      <c r="Z2617" s="107">
        <v>13.5</v>
      </c>
      <c r="AA2617" s="107">
        <v>1</v>
      </c>
      <c r="AB2617" s="107">
        <v>103.99</v>
      </c>
      <c r="AC2617" s="107">
        <v>0</v>
      </c>
      <c r="AD2617" s="107">
        <v>1.404E-2</v>
      </c>
      <c r="AE2617" s="107"/>
      <c r="AF2617" s="107"/>
      <c r="AG2617" s="1" t="s">
        <v>17</v>
      </c>
      <c r="AH2617" s="108">
        <v>1.93548387096774E-7</v>
      </c>
      <c r="AI2617" s="108">
        <v>1.5463310350015399E-5</v>
      </c>
      <c r="AJ2617" s="108">
        <v>9.0792495097528608E-6</v>
      </c>
    </row>
    <row r="2618" spans="1:36" hidden="1">
      <c r="A2618" s="1">
        <v>13918</v>
      </c>
      <c r="B2618" s="1">
        <v>13923</v>
      </c>
      <c r="C2618" s="1" t="s">
        <v>2359</v>
      </c>
      <c r="D2618" s="1">
        <v>511344186</v>
      </c>
      <c r="E2618" s="1" t="s">
        <v>429</v>
      </c>
      <c r="F2618" s="1" t="s">
        <v>2360</v>
      </c>
      <c r="G2618" s="1" t="s">
        <v>2361</v>
      </c>
      <c r="H2618" s="1" t="s">
        <v>76</v>
      </c>
      <c r="I2618" s="1" t="s">
        <v>228</v>
      </c>
      <c r="J2618" s="1" t="s">
        <v>53</v>
      </c>
      <c r="K2618" s="1" t="s">
        <v>53</v>
      </c>
      <c r="L2618" s="1" t="s">
        <v>821</v>
      </c>
      <c r="M2618" s="1" t="s">
        <v>311</v>
      </c>
      <c r="N2618" s="1" t="s">
        <v>650</v>
      </c>
      <c r="O2618" s="1" t="s">
        <v>62</v>
      </c>
      <c r="P2618" s="1" t="s">
        <v>1400</v>
      </c>
      <c r="Q2618" s="1" t="s">
        <v>70</v>
      </c>
      <c r="R2618" s="1" t="s">
        <v>57</v>
      </c>
      <c r="S2618" s="1" t="s">
        <v>1209</v>
      </c>
      <c r="T2618" s="109">
        <v>3.3610000000000002</v>
      </c>
      <c r="U2618" s="121">
        <v>48220</v>
      </c>
      <c r="V2618" s="108">
        <v>3.9399999999999998E-2</v>
      </c>
      <c r="W2618" s="108">
        <v>5.1799999999999999E-2</v>
      </c>
      <c r="X2618" s="1" t="s">
        <v>636</v>
      </c>
      <c r="Z2618" s="107">
        <v>0.97</v>
      </c>
      <c r="AA2618" s="107">
        <v>1</v>
      </c>
      <c r="AB2618" s="107">
        <v>97.11</v>
      </c>
      <c r="AC2618" s="107">
        <v>0</v>
      </c>
      <c r="AD2618" s="107">
        <v>9.3999999999999997E-4</v>
      </c>
      <c r="AE2618" s="107"/>
      <c r="AF2618" s="107"/>
      <c r="AG2618" s="1" t="s">
        <v>17</v>
      </c>
      <c r="AH2618" s="108">
        <v>6.3398692810457499E-9</v>
      </c>
      <c r="AI2618" s="108">
        <v>1.0352928581919201E-6</v>
      </c>
      <c r="AJ2618" s="108">
        <v>6.0786998142219996E-7</v>
      </c>
    </row>
    <row r="2619" spans="1:36" hidden="1">
      <c r="A2619" s="1">
        <v>13918</v>
      </c>
      <c r="B2619" s="1">
        <v>13923</v>
      </c>
      <c r="C2619" s="1" t="s">
        <v>1533</v>
      </c>
      <c r="D2619" s="1">
        <v>512287517</v>
      </c>
      <c r="E2619" s="1" t="s">
        <v>429</v>
      </c>
      <c r="F2619" s="1" t="s">
        <v>2631</v>
      </c>
      <c r="G2619" s="1" t="s">
        <v>2632</v>
      </c>
      <c r="H2619" s="1" t="s">
        <v>76</v>
      </c>
      <c r="I2619" s="1" t="s">
        <v>228</v>
      </c>
      <c r="J2619" s="1" t="s">
        <v>53</v>
      </c>
      <c r="K2619" s="1" t="s">
        <v>53</v>
      </c>
      <c r="L2619" s="1" t="s">
        <v>821</v>
      </c>
      <c r="M2619" s="1" t="s">
        <v>311</v>
      </c>
      <c r="N2619" s="1" t="s">
        <v>140</v>
      </c>
      <c r="O2619" s="1" t="s">
        <v>62</v>
      </c>
      <c r="P2619" s="1" t="s">
        <v>298</v>
      </c>
      <c r="Q2619" s="1" t="s">
        <v>298</v>
      </c>
      <c r="R2619" s="1" t="s">
        <v>57</v>
      </c>
      <c r="S2619" s="1" t="s">
        <v>1209</v>
      </c>
      <c r="T2619" s="109">
        <v>0.63700000000000001</v>
      </c>
      <c r="U2619" s="121" t="s">
        <v>2127</v>
      </c>
      <c r="V2619" s="108">
        <v>5.9700000000000003E-2</v>
      </c>
      <c r="W2619" s="108">
        <v>6.9199999999999998E-2</v>
      </c>
      <c r="X2619" s="1" t="s">
        <v>636</v>
      </c>
      <c r="Z2619" s="107">
        <v>3570</v>
      </c>
      <c r="AA2619" s="107">
        <v>1</v>
      </c>
      <c r="AB2619" s="107">
        <v>99.5</v>
      </c>
      <c r="AC2619" s="107">
        <v>0</v>
      </c>
      <c r="AD2619" s="107">
        <v>3.5521500000000001</v>
      </c>
      <c r="AE2619" s="107"/>
      <c r="AF2619" s="107"/>
      <c r="AG2619" s="1" t="s">
        <v>17</v>
      </c>
      <c r="AH2619" s="108">
        <v>5.9733658159500599E-5</v>
      </c>
      <c r="AI2619" s="108">
        <v>3.9122505589999999E-3</v>
      </c>
      <c r="AJ2619" s="108">
        <v>2.2970695260000002E-3</v>
      </c>
    </row>
    <row r="2620" spans="1:36" hidden="1">
      <c r="A2620" s="1">
        <v>13918</v>
      </c>
      <c r="B2620" s="1">
        <v>13923</v>
      </c>
      <c r="C2620" s="1" t="s">
        <v>1607</v>
      </c>
      <c r="D2620" s="1">
        <v>513201582</v>
      </c>
      <c r="E2620" s="1" t="s">
        <v>429</v>
      </c>
      <c r="F2620" s="1" t="s">
        <v>1608</v>
      </c>
      <c r="G2620" s="1" t="s">
        <v>1609</v>
      </c>
      <c r="H2620" s="1" t="s">
        <v>76</v>
      </c>
      <c r="I2620" s="1" t="s">
        <v>228</v>
      </c>
      <c r="J2620" s="1" t="s">
        <v>53</v>
      </c>
      <c r="K2620" s="1" t="s">
        <v>53</v>
      </c>
      <c r="L2620" s="1" t="s">
        <v>821</v>
      </c>
      <c r="M2620" s="1" t="s">
        <v>311</v>
      </c>
      <c r="N2620" s="1" t="s">
        <v>140</v>
      </c>
      <c r="O2620" s="1" t="s">
        <v>62</v>
      </c>
      <c r="P2620" s="1" t="s">
        <v>1447</v>
      </c>
      <c r="Q2620" s="1" t="s">
        <v>70</v>
      </c>
      <c r="R2620" s="1" t="s">
        <v>57</v>
      </c>
      <c r="S2620" s="1" t="s">
        <v>1209</v>
      </c>
      <c r="T2620" s="109">
        <v>1.1339999999999999</v>
      </c>
      <c r="U2620" s="121" t="s">
        <v>1230</v>
      </c>
      <c r="V2620" s="108">
        <v>0.06</v>
      </c>
      <c r="W2620" s="108">
        <v>5.5199999999999999E-2</v>
      </c>
      <c r="X2620" s="1" t="s">
        <v>636</v>
      </c>
      <c r="Z2620" s="107">
        <v>1964.45</v>
      </c>
      <c r="AA2620" s="107">
        <v>1</v>
      </c>
      <c r="AB2620" s="107">
        <v>102.62</v>
      </c>
      <c r="AC2620" s="107">
        <v>0</v>
      </c>
      <c r="AD2620" s="107">
        <v>2.0159199999999999</v>
      </c>
      <c r="AE2620" s="107"/>
      <c r="AF2620" s="107"/>
      <c r="AG2620" s="1" t="s">
        <v>17</v>
      </c>
      <c r="AH2620" s="108">
        <v>7.8613882835136804E-6</v>
      </c>
      <c r="AI2620" s="108">
        <v>2.2202846579999999E-3</v>
      </c>
      <c r="AJ2620" s="108">
        <v>1.3036353750000001E-3</v>
      </c>
    </row>
    <row r="2621" spans="1:36" hidden="1">
      <c r="A2621" s="1">
        <v>13918</v>
      </c>
      <c r="B2621" s="1">
        <v>13923</v>
      </c>
      <c r="C2621" s="1" t="s">
        <v>1610</v>
      </c>
      <c r="D2621" s="1">
        <v>511996803</v>
      </c>
      <c r="E2621" s="1" t="s">
        <v>429</v>
      </c>
      <c r="F2621" s="1" t="s">
        <v>1611</v>
      </c>
      <c r="G2621" s="1" t="s">
        <v>1612</v>
      </c>
      <c r="H2621" s="1" t="s">
        <v>76</v>
      </c>
      <c r="I2621" s="1" t="s">
        <v>228</v>
      </c>
      <c r="J2621" s="1" t="s">
        <v>53</v>
      </c>
      <c r="K2621" s="1" t="s">
        <v>53</v>
      </c>
      <c r="L2621" s="1" t="s">
        <v>821</v>
      </c>
      <c r="M2621" s="1" t="s">
        <v>311</v>
      </c>
      <c r="N2621" s="1" t="s">
        <v>140</v>
      </c>
      <c r="O2621" s="1" t="s">
        <v>62</v>
      </c>
      <c r="P2621" s="1" t="s">
        <v>1447</v>
      </c>
      <c r="Q2621" s="1" t="s">
        <v>70</v>
      </c>
      <c r="R2621" s="1" t="s">
        <v>57</v>
      </c>
      <c r="S2621" s="1" t="s">
        <v>1209</v>
      </c>
      <c r="T2621" s="109">
        <v>2.0249999999999999</v>
      </c>
      <c r="U2621" s="121" t="s">
        <v>1428</v>
      </c>
      <c r="V2621" s="108">
        <v>4.53E-2</v>
      </c>
      <c r="W2621" s="108">
        <v>5.8599999999999999E-2</v>
      </c>
      <c r="X2621" s="1" t="s">
        <v>636</v>
      </c>
      <c r="Z2621" s="107">
        <v>45</v>
      </c>
      <c r="AA2621" s="107">
        <v>1</v>
      </c>
      <c r="AB2621" s="107">
        <v>98.67</v>
      </c>
      <c r="AC2621" s="107">
        <v>0</v>
      </c>
      <c r="AD2621" s="107">
        <v>4.4400000000000002E-2</v>
      </c>
      <c r="AE2621" s="107"/>
      <c r="AF2621" s="107"/>
      <c r="AG2621" s="1" t="s">
        <v>17</v>
      </c>
      <c r="AH2621" s="108">
        <v>7.1428571428571397E-8</v>
      </c>
      <c r="AI2621" s="108">
        <v>4.89010669188523E-5</v>
      </c>
      <c r="AJ2621" s="108">
        <v>2.8712156569303901E-5</v>
      </c>
    </row>
    <row r="2622" spans="1:36">
      <c r="A2622" s="1">
        <v>13918</v>
      </c>
      <c r="B2622" s="1">
        <v>13923</v>
      </c>
      <c r="C2622" s="1" t="s">
        <v>1928</v>
      </c>
      <c r="D2622" s="1">
        <v>1838863</v>
      </c>
      <c r="E2622" s="1" t="s">
        <v>430</v>
      </c>
      <c r="F2622" s="1" t="s">
        <v>2633</v>
      </c>
      <c r="G2622" s="1" t="s">
        <v>2634</v>
      </c>
      <c r="H2622" s="1" t="s">
        <v>76</v>
      </c>
      <c r="I2622" s="1" t="s">
        <v>228</v>
      </c>
      <c r="J2622" s="1" t="s">
        <v>53</v>
      </c>
      <c r="K2622" s="1" t="s">
        <v>314</v>
      </c>
      <c r="L2622" s="1" t="s">
        <v>821</v>
      </c>
      <c r="M2622" s="1" t="s">
        <v>311</v>
      </c>
      <c r="N2622" s="1" t="s">
        <v>652</v>
      </c>
      <c r="O2622" s="1" t="s">
        <v>62</v>
      </c>
      <c r="P2622" s="1" t="s">
        <v>1348</v>
      </c>
      <c r="Q2622" s="1" t="s">
        <v>65</v>
      </c>
      <c r="R2622" s="1" t="s">
        <v>57</v>
      </c>
      <c r="S2622" s="1" t="s">
        <v>1209</v>
      </c>
      <c r="T2622" s="109">
        <v>2.0920000000000001</v>
      </c>
      <c r="U2622" s="121" t="s">
        <v>1812</v>
      </c>
      <c r="V2622" s="108">
        <v>7.2400000000000006E-2</v>
      </c>
      <c r="W2622" s="108">
        <v>6.59E-2</v>
      </c>
      <c r="X2622" s="1" t="s">
        <v>636</v>
      </c>
      <c r="Z2622" s="107">
        <v>0.42</v>
      </c>
      <c r="AA2622" s="107">
        <v>1</v>
      </c>
      <c r="AB2622" s="107">
        <v>-102.14</v>
      </c>
      <c r="AC2622" s="107">
        <v>0</v>
      </c>
      <c r="AD2622" s="107">
        <v>-4.2999999999999999E-4</v>
      </c>
      <c r="AE2622" s="107"/>
      <c r="AF2622" s="107"/>
      <c r="AG2622" s="1" t="s">
        <v>17</v>
      </c>
      <c r="AH2622" s="108">
        <v>6.4615400023672298E-10</v>
      </c>
      <c r="AI2622" s="108">
        <v>-4.73591413853749E-7</v>
      </c>
      <c r="AJ2622" s="108">
        <v>-2.7806818299100602E-7</v>
      </c>
    </row>
    <row r="2623" spans="1:36" hidden="1">
      <c r="A2623" s="1">
        <v>13918</v>
      </c>
      <c r="B2623" s="1">
        <v>13923</v>
      </c>
      <c r="C2623" s="1" t="s">
        <v>2365</v>
      </c>
      <c r="D2623" s="1">
        <v>511930125</v>
      </c>
      <c r="E2623" s="1" t="s">
        <v>429</v>
      </c>
      <c r="F2623" s="1" t="s">
        <v>2366</v>
      </c>
      <c r="G2623" s="1" t="s">
        <v>2367</v>
      </c>
      <c r="H2623" s="1" t="s">
        <v>76</v>
      </c>
      <c r="I2623" s="1" t="s">
        <v>228</v>
      </c>
      <c r="J2623" s="1" t="s">
        <v>53</v>
      </c>
      <c r="K2623" s="1" t="s">
        <v>53</v>
      </c>
      <c r="L2623" s="1" t="s">
        <v>54</v>
      </c>
      <c r="M2623" s="1" t="s">
        <v>311</v>
      </c>
      <c r="N2623" s="1" t="s">
        <v>260</v>
      </c>
      <c r="O2623" s="1" t="s">
        <v>62</v>
      </c>
      <c r="P2623" s="1" t="s">
        <v>298</v>
      </c>
      <c r="Q2623" s="1" t="s">
        <v>298</v>
      </c>
      <c r="R2623" s="1" t="s">
        <v>57</v>
      </c>
      <c r="S2623" s="1" t="s">
        <v>1209</v>
      </c>
      <c r="T2623" s="109">
        <v>2.0920000000000001</v>
      </c>
      <c r="U2623" s="121">
        <v>47635</v>
      </c>
      <c r="V2623" s="108">
        <v>7.2400000000000006E-2</v>
      </c>
      <c r="W2623" s="108">
        <v>6.59E-2</v>
      </c>
      <c r="X2623" s="1" t="s">
        <v>636</v>
      </c>
      <c r="Z2623" s="107">
        <v>2850</v>
      </c>
      <c r="AA2623" s="107">
        <v>1</v>
      </c>
      <c r="AB2623" s="107">
        <v>99.995599999999996</v>
      </c>
      <c r="AC2623" s="107">
        <v>0</v>
      </c>
      <c r="AD2623" s="107">
        <v>2.8498700000000001</v>
      </c>
      <c r="AE2623" s="107"/>
      <c r="AF2623" s="107"/>
      <c r="AG2623" s="1" t="s">
        <v>17</v>
      </c>
      <c r="AH2623" s="108">
        <v>1.7111986296144999E-5</v>
      </c>
      <c r="AI2623" s="108">
        <v>3.1387766570000002E-3</v>
      </c>
      <c r="AJ2623" s="108">
        <v>1.842925982E-3</v>
      </c>
    </row>
    <row r="2624" spans="1:36" hidden="1">
      <c r="A2624" s="1">
        <v>13918</v>
      </c>
      <c r="B2624" s="1">
        <v>13923</v>
      </c>
      <c r="C2624" s="1" t="s">
        <v>1613</v>
      </c>
      <c r="D2624" s="1">
        <v>513988824</v>
      </c>
      <c r="E2624" s="1" t="s">
        <v>429</v>
      </c>
      <c r="F2624" s="1" t="s">
        <v>1614</v>
      </c>
      <c r="G2624" s="1" t="s">
        <v>1615</v>
      </c>
      <c r="H2624" s="1" t="s">
        <v>76</v>
      </c>
      <c r="I2624" s="1" t="s">
        <v>228</v>
      </c>
      <c r="J2624" s="1" t="s">
        <v>53</v>
      </c>
      <c r="K2624" s="1" t="s">
        <v>53</v>
      </c>
      <c r="L2624" s="1" t="s">
        <v>821</v>
      </c>
      <c r="M2624" s="1" t="s">
        <v>311</v>
      </c>
      <c r="N2624" s="1" t="s">
        <v>140</v>
      </c>
      <c r="O2624" s="1" t="s">
        <v>62</v>
      </c>
      <c r="P2624" s="1" t="s">
        <v>298</v>
      </c>
      <c r="Q2624" s="1" t="s">
        <v>298</v>
      </c>
      <c r="R2624" s="1" t="s">
        <v>57</v>
      </c>
      <c r="S2624" s="1" t="s">
        <v>1209</v>
      </c>
      <c r="T2624" s="109">
        <v>1.3</v>
      </c>
      <c r="U2624" s="121" t="s">
        <v>1224</v>
      </c>
      <c r="V2624" s="108">
        <v>6.7000000000000004E-2</v>
      </c>
      <c r="W2624" s="108">
        <v>6.0100000000000001E-2</v>
      </c>
      <c r="X2624" s="1" t="s">
        <v>636</v>
      </c>
      <c r="Z2624" s="107">
        <v>1600</v>
      </c>
      <c r="AA2624" s="107">
        <v>1</v>
      </c>
      <c r="AB2624" s="107">
        <v>101</v>
      </c>
      <c r="AC2624" s="107">
        <v>0</v>
      </c>
      <c r="AD2624" s="107">
        <v>1.6160000000000001</v>
      </c>
      <c r="AE2624" s="107"/>
      <c r="AF2624" s="107"/>
      <c r="AG2624" s="1" t="s">
        <v>17</v>
      </c>
      <c r="AH2624" s="108">
        <v>1.7157033448119202E-5</v>
      </c>
      <c r="AI2624" s="108">
        <v>1.7798226150000001E-3</v>
      </c>
      <c r="AJ2624" s="108">
        <v>1.045019031E-3</v>
      </c>
    </row>
    <row r="2625" spans="1:36" hidden="1">
      <c r="A2625" s="1">
        <v>13918</v>
      </c>
      <c r="B2625" s="1">
        <v>13923</v>
      </c>
      <c r="C2625" s="1" t="s">
        <v>1622</v>
      </c>
      <c r="D2625" s="1">
        <v>511519829</v>
      </c>
      <c r="E2625" s="1" t="s">
        <v>429</v>
      </c>
      <c r="F2625" s="1" t="s">
        <v>1623</v>
      </c>
      <c r="G2625" s="1" t="s">
        <v>1624</v>
      </c>
      <c r="H2625" s="1" t="s">
        <v>76</v>
      </c>
      <c r="I2625" s="1" t="s">
        <v>229</v>
      </c>
      <c r="J2625" s="1" t="s">
        <v>53</v>
      </c>
      <c r="K2625" s="1" t="s">
        <v>53</v>
      </c>
      <c r="L2625" s="1" t="s">
        <v>54</v>
      </c>
      <c r="M2625" s="1" t="s">
        <v>311</v>
      </c>
      <c r="N2625" s="1" t="s">
        <v>651</v>
      </c>
      <c r="O2625" s="1" t="s">
        <v>62</v>
      </c>
      <c r="P2625" s="1" t="s">
        <v>298</v>
      </c>
      <c r="Q2625" s="1" t="s">
        <v>298</v>
      </c>
      <c r="R2625" s="1" t="s">
        <v>57</v>
      </c>
      <c r="S2625" s="1" t="s">
        <v>1209</v>
      </c>
      <c r="T2625" s="109">
        <v>3.0939999999999999</v>
      </c>
      <c r="U2625" s="121" t="s">
        <v>1421</v>
      </c>
      <c r="V2625" s="108">
        <v>3.8899999999999997E-2</v>
      </c>
      <c r="W2625" s="108">
        <v>4.65E-2</v>
      </c>
      <c r="X2625" s="1" t="s">
        <v>636</v>
      </c>
      <c r="Z2625" s="107">
        <v>3000</v>
      </c>
      <c r="AA2625" s="107">
        <v>1</v>
      </c>
      <c r="AB2625" s="107">
        <v>108.4371</v>
      </c>
      <c r="AC2625" s="107">
        <v>0</v>
      </c>
      <c r="AD2625" s="107">
        <v>3.2531099999999999</v>
      </c>
      <c r="AE2625" s="107"/>
      <c r="AF2625" s="107"/>
      <c r="AG2625" s="1" t="s">
        <v>17</v>
      </c>
      <c r="AH2625" s="108">
        <v>4.3165467625899298E-6</v>
      </c>
      <c r="AI2625" s="108">
        <v>3.5828952649999998E-3</v>
      </c>
      <c r="AJ2625" s="108">
        <v>2.103689271E-3</v>
      </c>
    </row>
    <row r="2626" spans="1:36" hidden="1">
      <c r="A2626" s="1">
        <v>13918</v>
      </c>
      <c r="B2626" s="1">
        <v>13923</v>
      </c>
      <c r="C2626" s="1" t="s">
        <v>1622</v>
      </c>
      <c r="D2626" s="1">
        <v>511519829</v>
      </c>
      <c r="E2626" s="1" t="s">
        <v>429</v>
      </c>
      <c r="F2626" s="1" t="s">
        <v>1625</v>
      </c>
      <c r="G2626" s="1" t="s">
        <v>1624</v>
      </c>
      <c r="H2626" s="1" t="s">
        <v>76</v>
      </c>
      <c r="I2626" s="1" t="s">
        <v>229</v>
      </c>
      <c r="J2626" s="1" t="s">
        <v>53</v>
      </c>
      <c r="K2626" s="1" t="s">
        <v>53</v>
      </c>
      <c r="L2626" s="1" t="s">
        <v>821</v>
      </c>
      <c r="M2626" s="1" t="s">
        <v>311</v>
      </c>
      <c r="N2626" s="1" t="s">
        <v>651</v>
      </c>
      <c r="O2626" s="1" t="s">
        <v>62</v>
      </c>
      <c r="P2626" s="1" t="s">
        <v>298</v>
      </c>
      <c r="Q2626" s="1" t="s">
        <v>298</v>
      </c>
      <c r="R2626" s="1" t="s">
        <v>57</v>
      </c>
      <c r="S2626" s="1" t="s">
        <v>1209</v>
      </c>
      <c r="T2626" s="109">
        <v>1.6759999999999999</v>
      </c>
      <c r="U2626" s="121" t="s">
        <v>1421</v>
      </c>
      <c r="V2626" s="108">
        <v>3.4299999999999997E-2</v>
      </c>
      <c r="W2626" s="108">
        <v>3.61E-2</v>
      </c>
      <c r="X2626" s="1" t="s">
        <v>636</v>
      </c>
      <c r="Z2626" s="107">
        <v>30</v>
      </c>
      <c r="AA2626" s="107">
        <v>1</v>
      </c>
      <c r="AB2626" s="107">
        <v>108.75</v>
      </c>
      <c r="AC2626" s="107">
        <v>0</v>
      </c>
      <c r="AD2626" s="107">
        <v>3.2620000000000003E-2</v>
      </c>
      <c r="AE2626" s="107"/>
      <c r="AF2626" s="107"/>
      <c r="AG2626" s="1" t="s">
        <v>17</v>
      </c>
      <c r="AH2626" s="108">
        <v>4.3165467625899303E-8</v>
      </c>
      <c r="AI2626" s="108">
        <v>3.5926864930021601E-5</v>
      </c>
      <c r="AJ2626" s="108">
        <v>2.1094381695736299E-5</v>
      </c>
    </row>
    <row r="2627" spans="1:36" hidden="1">
      <c r="A2627" s="1">
        <v>13918</v>
      </c>
      <c r="B2627" s="1">
        <v>13923</v>
      </c>
      <c r="C2627" s="1" t="s">
        <v>2623</v>
      </c>
      <c r="D2627" s="1">
        <v>515682292</v>
      </c>
      <c r="E2627" s="1" t="s">
        <v>429</v>
      </c>
      <c r="F2627" s="1" t="s">
        <v>2635</v>
      </c>
      <c r="G2627" s="1" t="s">
        <v>2627</v>
      </c>
      <c r="H2627" s="1" t="s">
        <v>76</v>
      </c>
      <c r="I2627" s="1" t="s">
        <v>228</v>
      </c>
      <c r="J2627" s="1" t="s">
        <v>53</v>
      </c>
      <c r="K2627" s="1" t="s">
        <v>53</v>
      </c>
      <c r="L2627" s="1" t="s">
        <v>54</v>
      </c>
      <c r="M2627" s="1" t="s">
        <v>311</v>
      </c>
      <c r="N2627" s="1" t="s">
        <v>140</v>
      </c>
      <c r="O2627" s="1" t="s">
        <v>62</v>
      </c>
      <c r="P2627" s="1" t="s">
        <v>298</v>
      </c>
      <c r="Q2627" s="1" t="s">
        <v>298</v>
      </c>
      <c r="R2627" s="1" t="s">
        <v>57</v>
      </c>
      <c r="S2627" s="1" t="s">
        <v>1209</v>
      </c>
      <c r="T2627" s="109">
        <v>1.9159999999999999</v>
      </c>
      <c r="U2627" s="121">
        <v>46029</v>
      </c>
      <c r="V2627" s="108">
        <v>5.7500000000000002E-2</v>
      </c>
      <c r="W2627" s="108">
        <v>6.1800000000000001E-2</v>
      </c>
      <c r="X2627" s="1" t="s">
        <v>636</v>
      </c>
      <c r="Z2627" s="107">
        <v>2000</v>
      </c>
      <c r="AA2627" s="107">
        <v>1</v>
      </c>
      <c r="AB2627" s="107">
        <v>102.8489</v>
      </c>
      <c r="AC2627" s="107">
        <v>0</v>
      </c>
      <c r="AD2627" s="107">
        <v>2.0569700000000002</v>
      </c>
      <c r="AE2627" s="107"/>
      <c r="AF2627" s="107"/>
      <c r="AG2627" s="1" t="s">
        <v>17</v>
      </c>
      <c r="AH2627" s="108">
        <v>3.92734644713586E-5</v>
      </c>
      <c r="AI2627" s="108">
        <v>2.2654961170000001E-3</v>
      </c>
      <c r="AJ2627" s="108">
        <v>1.3301811860000001E-3</v>
      </c>
    </row>
    <row r="2628" spans="1:36" hidden="1">
      <c r="A2628" s="1">
        <v>13918</v>
      </c>
      <c r="B2628" s="1">
        <v>13923</v>
      </c>
      <c r="C2628" s="1" t="s">
        <v>1637</v>
      </c>
      <c r="D2628" s="1">
        <v>520033424</v>
      </c>
      <c r="E2628" s="1" t="s">
        <v>429</v>
      </c>
      <c r="F2628" s="1" t="s">
        <v>1638</v>
      </c>
      <c r="G2628" s="1" t="s">
        <v>1639</v>
      </c>
      <c r="H2628" s="1" t="s">
        <v>76</v>
      </c>
      <c r="I2628" s="1" t="s">
        <v>228</v>
      </c>
      <c r="J2628" s="1" t="s">
        <v>53</v>
      </c>
      <c r="K2628" s="1" t="s">
        <v>53</v>
      </c>
      <c r="L2628" s="1" t="s">
        <v>821</v>
      </c>
      <c r="M2628" s="1" t="s">
        <v>311</v>
      </c>
      <c r="N2628" s="1" t="s">
        <v>140</v>
      </c>
      <c r="O2628" s="1" t="s">
        <v>62</v>
      </c>
      <c r="P2628" s="1" t="s">
        <v>1461</v>
      </c>
      <c r="Q2628" s="1" t="s">
        <v>65</v>
      </c>
      <c r="R2628" s="1" t="s">
        <v>57</v>
      </c>
      <c r="S2628" s="1" t="s">
        <v>1209</v>
      </c>
      <c r="T2628" s="109">
        <v>2.827</v>
      </c>
      <c r="U2628" s="121" t="s">
        <v>1546</v>
      </c>
      <c r="V2628" s="108">
        <v>0.05</v>
      </c>
      <c r="W2628" s="108">
        <v>5.3199999999999997E-2</v>
      </c>
      <c r="X2628" s="1" t="s">
        <v>636</v>
      </c>
      <c r="Z2628" s="107">
        <v>36</v>
      </c>
      <c r="AA2628" s="107">
        <v>1</v>
      </c>
      <c r="AB2628" s="107">
        <v>100.54</v>
      </c>
      <c r="AC2628" s="107">
        <v>0</v>
      </c>
      <c r="AD2628" s="107">
        <v>3.619E-2</v>
      </c>
      <c r="AE2628" s="107"/>
      <c r="AF2628" s="107"/>
      <c r="AG2628" s="1" t="s">
        <v>17</v>
      </c>
      <c r="AH2628" s="108">
        <v>1.35441709274371E-7</v>
      </c>
      <c r="AI2628" s="108">
        <v>3.9858775040388798E-5</v>
      </c>
      <c r="AJ2628" s="108">
        <v>2.3402994284754699E-5</v>
      </c>
    </row>
    <row r="2629" spans="1:36" hidden="1">
      <c r="A2629" s="1">
        <v>13918</v>
      </c>
      <c r="B2629" s="1">
        <v>13923</v>
      </c>
      <c r="C2629" s="1" t="s">
        <v>1644</v>
      </c>
      <c r="D2629" s="1">
        <v>520000118</v>
      </c>
      <c r="E2629" s="1" t="s">
        <v>429</v>
      </c>
      <c r="F2629" s="1" t="s">
        <v>1648</v>
      </c>
      <c r="G2629" s="1" t="s">
        <v>1649</v>
      </c>
      <c r="H2629" s="1" t="s">
        <v>76</v>
      </c>
      <c r="I2629" s="1" t="s">
        <v>229</v>
      </c>
      <c r="J2629" s="1" t="s">
        <v>53</v>
      </c>
      <c r="K2629" s="1" t="s">
        <v>53</v>
      </c>
      <c r="L2629" s="1" t="s">
        <v>821</v>
      </c>
      <c r="M2629" s="1" t="s">
        <v>311</v>
      </c>
      <c r="N2629" s="1" t="s">
        <v>256</v>
      </c>
      <c r="O2629" s="1" t="s">
        <v>62</v>
      </c>
      <c r="P2629" s="1" t="s">
        <v>1208</v>
      </c>
      <c r="Q2629" s="1" t="s">
        <v>65</v>
      </c>
      <c r="R2629" s="1" t="s">
        <v>57</v>
      </c>
      <c r="S2629" s="1" t="s">
        <v>1209</v>
      </c>
      <c r="T2629" s="109">
        <v>3.9660000000000002</v>
      </c>
      <c r="U2629" s="121" t="s">
        <v>1650</v>
      </c>
      <c r="V2629" s="108">
        <v>1.3899999999999999E-2</v>
      </c>
      <c r="W2629" s="108">
        <v>2.53E-2</v>
      </c>
      <c r="X2629" s="1" t="s">
        <v>636</v>
      </c>
      <c r="Z2629" s="107">
        <v>160</v>
      </c>
      <c r="AA2629" s="107">
        <v>1</v>
      </c>
      <c r="AB2629" s="107">
        <v>103.09</v>
      </c>
      <c r="AC2629" s="107">
        <v>0</v>
      </c>
      <c r="AD2629" s="107">
        <v>0.16494</v>
      </c>
      <c r="AE2629" s="107"/>
      <c r="AF2629" s="107"/>
      <c r="AG2629" s="1" t="s">
        <v>17</v>
      </c>
      <c r="AH2629" s="108">
        <v>9.9999999999999995E-8</v>
      </c>
      <c r="AI2629" s="108">
        <v>1.8166085499999999E-4</v>
      </c>
      <c r="AJ2629" s="108">
        <v>1.06661781E-4</v>
      </c>
    </row>
    <row r="2630" spans="1:36" hidden="1">
      <c r="A2630" s="1">
        <v>13918</v>
      </c>
      <c r="B2630" s="1">
        <v>13923</v>
      </c>
      <c r="C2630" s="1" t="s">
        <v>1651</v>
      </c>
      <c r="D2630" s="1">
        <v>520020116</v>
      </c>
      <c r="E2630" s="1" t="s">
        <v>429</v>
      </c>
      <c r="F2630" s="1" t="s">
        <v>1655</v>
      </c>
      <c r="G2630" s="1" t="s">
        <v>1656</v>
      </c>
      <c r="H2630" s="1" t="s">
        <v>76</v>
      </c>
      <c r="I2630" s="1" t="s">
        <v>229</v>
      </c>
      <c r="J2630" s="1" t="s">
        <v>53</v>
      </c>
      <c r="K2630" s="1" t="s">
        <v>53</v>
      </c>
      <c r="L2630" s="1" t="s">
        <v>821</v>
      </c>
      <c r="M2630" s="1" t="s">
        <v>311</v>
      </c>
      <c r="N2630" s="1" t="s">
        <v>651</v>
      </c>
      <c r="O2630" s="1" t="s">
        <v>62</v>
      </c>
      <c r="P2630" s="1" t="s">
        <v>1348</v>
      </c>
      <c r="Q2630" s="1" t="s">
        <v>65</v>
      </c>
      <c r="R2630" s="1" t="s">
        <v>57</v>
      </c>
      <c r="S2630" s="1" t="s">
        <v>1209</v>
      </c>
      <c r="T2630" s="109">
        <v>3.077</v>
      </c>
      <c r="U2630" s="121" t="s">
        <v>1657</v>
      </c>
      <c r="V2630" s="108">
        <v>2.7E-2</v>
      </c>
      <c r="W2630" s="108">
        <v>3.3099999999999997E-2</v>
      </c>
      <c r="X2630" s="1" t="s">
        <v>636</v>
      </c>
      <c r="Z2630" s="107">
        <v>5220</v>
      </c>
      <c r="AA2630" s="107">
        <v>1</v>
      </c>
      <c r="AB2630" s="107">
        <v>106.11</v>
      </c>
      <c r="AC2630" s="107">
        <v>0</v>
      </c>
      <c r="AD2630" s="107">
        <v>5.5389400000000002</v>
      </c>
      <c r="AE2630" s="107"/>
      <c r="AF2630" s="107"/>
      <c r="AG2630" s="1" t="s">
        <v>17</v>
      </c>
      <c r="AH2630" s="108">
        <v>1.3253628752147999E-5</v>
      </c>
      <c r="AI2630" s="108">
        <v>6.100452153E-3</v>
      </c>
      <c r="AJ2630" s="108">
        <v>3.581867398E-3</v>
      </c>
    </row>
    <row r="2631" spans="1:36" hidden="1">
      <c r="A2631" s="1">
        <v>13918</v>
      </c>
      <c r="B2631" s="1">
        <v>13923</v>
      </c>
      <c r="C2631" s="1" t="s">
        <v>1517</v>
      </c>
      <c r="D2631" s="1">
        <v>513893123</v>
      </c>
      <c r="E2631" s="1" t="s">
        <v>429</v>
      </c>
      <c r="F2631" s="1" t="s">
        <v>1658</v>
      </c>
      <c r="G2631" s="1" t="s">
        <v>1659</v>
      </c>
      <c r="H2631" s="1" t="s">
        <v>76</v>
      </c>
      <c r="I2631" s="1" t="s">
        <v>229</v>
      </c>
      <c r="J2631" s="1" t="s">
        <v>53</v>
      </c>
      <c r="K2631" s="1" t="s">
        <v>53</v>
      </c>
      <c r="L2631" s="1" t="s">
        <v>821</v>
      </c>
      <c r="M2631" s="1" t="s">
        <v>311</v>
      </c>
      <c r="N2631" s="1" t="s">
        <v>649</v>
      </c>
      <c r="O2631" s="1" t="s">
        <v>62</v>
      </c>
      <c r="P2631" s="1" t="s">
        <v>1400</v>
      </c>
      <c r="Q2631" s="1" t="s">
        <v>70</v>
      </c>
      <c r="R2631" s="1" t="s">
        <v>57</v>
      </c>
      <c r="S2631" s="1" t="s">
        <v>1209</v>
      </c>
      <c r="T2631" s="109">
        <v>1.3089999999999999</v>
      </c>
      <c r="U2631" s="121" t="s">
        <v>1224</v>
      </c>
      <c r="V2631" s="108">
        <v>3.5400000000000001E-2</v>
      </c>
      <c r="W2631" s="108">
        <v>3.0599999999999999E-2</v>
      </c>
      <c r="X2631" s="1" t="s">
        <v>636</v>
      </c>
      <c r="Z2631" s="107">
        <v>1800</v>
      </c>
      <c r="AA2631" s="107">
        <v>1</v>
      </c>
      <c r="AB2631" s="107">
        <v>107.99</v>
      </c>
      <c r="AC2631" s="107">
        <v>0</v>
      </c>
      <c r="AD2631" s="107">
        <v>1.9438200000000001</v>
      </c>
      <c r="AE2631" s="107"/>
      <c r="AF2631" s="107"/>
      <c r="AG2631" s="1" t="s">
        <v>17</v>
      </c>
      <c r="AH2631" s="108">
        <v>1.79049426594211E-6</v>
      </c>
      <c r="AI2631" s="108">
        <v>2.1408754930000002E-3</v>
      </c>
      <c r="AJ2631" s="108">
        <v>1.2570104539999999E-3</v>
      </c>
    </row>
    <row r="2632" spans="1:36" hidden="1">
      <c r="A2632" s="1">
        <v>13918</v>
      </c>
      <c r="B2632" s="1">
        <v>13923</v>
      </c>
      <c r="C2632" s="1" t="s">
        <v>1660</v>
      </c>
      <c r="D2632" s="1">
        <v>520032046</v>
      </c>
      <c r="E2632" s="1" t="s">
        <v>429</v>
      </c>
      <c r="F2632" s="1" t="s">
        <v>1661</v>
      </c>
      <c r="G2632" s="1" t="s">
        <v>1662</v>
      </c>
      <c r="H2632" s="1" t="s">
        <v>76</v>
      </c>
      <c r="I2632" s="1" t="s">
        <v>229</v>
      </c>
      <c r="J2632" s="1" t="s">
        <v>53</v>
      </c>
      <c r="K2632" s="1" t="s">
        <v>53</v>
      </c>
      <c r="L2632" s="1" t="s">
        <v>821</v>
      </c>
      <c r="M2632" s="1" t="s">
        <v>311</v>
      </c>
      <c r="N2632" s="1" t="s">
        <v>256</v>
      </c>
      <c r="O2632" s="1" t="s">
        <v>62</v>
      </c>
      <c r="P2632" s="1" t="s">
        <v>1208</v>
      </c>
      <c r="Q2632" s="1" t="s">
        <v>65</v>
      </c>
      <c r="R2632" s="1" t="s">
        <v>57</v>
      </c>
      <c r="S2632" s="1" t="s">
        <v>1209</v>
      </c>
      <c r="T2632" s="109">
        <v>3.5259999999999998</v>
      </c>
      <c r="U2632" s="121">
        <v>48072</v>
      </c>
      <c r="V2632" s="108">
        <v>1.6400000000000001E-2</v>
      </c>
      <c r="W2632" s="108">
        <v>2.5899999999999999E-2</v>
      </c>
      <c r="X2632" s="1" t="s">
        <v>636</v>
      </c>
      <c r="Z2632" s="107">
        <v>305.27999999999997</v>
      </c>
      <c r="AA2632" s="107">
        <v>1</v>
      </c>
      <c r="AB2632" s="107">
        <v>104.35</v>
      </c>
      <c r="AC2632" s="107">
        <v>0</v>
      </c>
      <c r="AD2632" s="107">
        <v>0.31856000000000001</v>
      </c>
      <c r="AE2632" s="107"/>
      <c r="AF2632" s="107"/>
      <c r="AG2632" s="1" t="s">
        <v>17</v>
      </c>
      <c r="AH2632" s="108">
        <v>3.24373258756952E-7</v>
      </c>
      <c r="AI2632" s="108">
        <v>3.5085414099999998E-4</v>
      </c>
      <c r="AJ2632" s="108">
        <v>2.0600325599999999E-4</v>
      </c>
    </row>
    <row r="2633" spans="1:36" hidden="1">
      <c r="A2633" s="1">
        <v>13918</v>
      </c>
      <c r="B2633" s="1">
        <v>13923</v>
      </c>
      <c r="C2633" s="1" t="s">
        <v>1458</v>
      </c>
      <c r="D2633" s="1">
        <v>512025891</v>
      </c>
      <c r="E2633" s="1" t="s">
        <v>429</v>
      </c>
      <c r="F2633" s="1" t="s">
        <v>1665</v>
      </c>
      <c r="G2633" s="1" t="s">
        <v>1666</v>
      </c>
      <c r="H2633" s="1" t="s">
        <v>76</v>
      </c>
      <c r="I2633" s="1" t="s">
        <v>229</v>
      </c>
      <c r="J2633" s="1" t="s">
        <v>53</v>
      </c>
      <c r="K2633" s="1" t="s">
        <v>53</v>
      </c>
      <c r="L2633" s="1" t="s">
        <v>821</v>
      </c>
      <c r="M2633" s="1" t="s">
        <v>311</v>
      </c>
      <c r="N2633" s="1" t="s">
        <v>258</v>
      </c>
      <c r="O2633" s="1" t="s">
        <v>62</v>
      </c>
      <c r="P2633" s="1" t="s">
        <v>1461</v>
      </c>
      <c r="Q2633" s="1" t="s">
        <v>65</v>
      </c>
      <c r="R2633" s="1" t="s">
        <v>57</v>
      </c>
      <c r="S2633" s="1" t="s">
        <v>1209</v>
      </c>
      <c r="T2633" s="109">
        <v>1.57</v>
      </c>
      <c r="U2633" s="121" t="s">
        <v>1667</v>
      </c>
      <c r="V2633" s="108">
        <v>3.2000000000000001E-2</v>
      </c>
      <c r="W2633" s="108">
        <v>3.1699999999999999E-2</v>
      </c>
      <c r="X2633" s="1" t="s">
        <v>636</v>
      </c>
      <c r="Z2633" s="107">
        <v>0.32</v>
      </c>
      <c r="AA2633" s="107">
        <v>1</v>
      </c>
      <c r="AB2633" s="107">
        <v>107.84</v>
      </c>
      <c r="AC2633" s="107">
        <v>0</v>
      </c>
      <c r="AD2633" s="107">
        <v>3.5E-4</v>
      </c>
      <c r="AE2633" s="107"/>
      <c r="AF2633" s="107"/>
      <c r="AG2633" s="1" t="s">
        <v>17</v>
      </c>
      <c r="AH2633" s="108">
        <v>4.4875079670094602E-10</v>
      </c>
      <c r="AI2633" s="108">
        <v>3.85481383369331E-7</v>
      </c>
      <c r="AJ2633" s="108">
        <v>2.26334567550819E-7</v>
      </c>
    </row>
    <row r="2634" spans="1:36" hidden="1">
      <c r="A2634" s="1">
        <v>13918</v>
      </c>
      <c r="B2634" s="1">
        <v>13923</v>
      </c>
      <c r="C2634" s="1" t="s">
        <v>1458</v>
      </c>
      <c r="D2634" s="1">
        <v>512025891</v>
      </c>
      <c r="E2634" s="1" t="s">
        <v>429</v>
      </c>
      <c r="F2634" s="1" t="s">
        <v>1668</v>
      </c>
      <c r="G2634" s="1" t="s">
        <v>1669</v>
      </c>
      <c r="H2634" s="1" t="s">
        <v>76</v>
      </c>
      <c r="I2634" s="1" t="s">
        <v>228</v>
      </c>
      <c r="J2634" s="1" t="s">
        <v>53</v>
      </c>
      <c r="K2634" s="1" t="s">
        <v>53</v>
      </c>
      <c r="L2634" s="1" t="s">
        <v>821</v>
      </c>
      <c r="M2634" s="1" t="s">
        <v>311</v>
      </c>
      <c r="N2634" s="1" t="s">
        <v>258</v>
      </c>
      <c r="O2634" s="1" t="s">
        <v>62</v>
      </c>
      <c r="P2634" s="1" t="s">
        <v>1461</v>
      </c>
      <c r="Q2634" s="1" t="s">
        <v>65</v>
      </c>
      <c r="R2634" s="1" t="s">
        <v>57</v>
      </c>
      <c r="S2634" s="1" t="s">
        <v>1209</v>
      </c>
      <c r="T2634" s="109">
        <v>1.627</v>
      </c>
      <c r="U2634" s="121" t="s">
        <v>1670</v>
      </c>
      <c r="V2634" s="108">
        <v>5.7000000000000002E-2</v>
      </c>
      <c r="W2634" s="108">
        <v>5.5800000000000002E-2</v>
      </c>
      <c r="X2634" s="1" t="s">
        <v>636</v>
      </c>
      <c r="Z2634" s="107">
        <v>4105.26</v>
      </c>
      <c r="AA2634" s="107">
        <v>1</v>
      </c>
      <c r="AB2634" s="107">
        <v>100.54</v>
      </c>
      <c r="AC2634" s="107">
        <v>0</v>
      </c>
      <c r="AD2634" s="107">
        <v>4.1274300000000004</v>
      </c>
      <c r="AE2634" s="107"/>
      <c r="AF2634" s="107"/>
      <c r="AG2634" s="1" t="s">
        <v>17</v>
      </c>
      <c r="AH2634" s="108">
        <v>4.8102130536918598E-6</v>
      </c>
      <c r="AI2634" s="108">
        <v>4.5458497890000001E-3</v>
      </c>
      <c r="AJ2634" s="108">
        <v>2.669085954E-3</v>
      </c>
    </row>
    <row r="2635" spans="1:36" hidden="1">
      <c r="A2635" s="1">
        <v>13918</v>
      </c>
      <c r="B2635" s="1">
        <v>13923</v>
      </c>
      <c r="C2635" s="1" t="s">
        <v>1583</v>
      </c>
      <c r="D2635" s="1">
        <v>510454333</v>
      </c>
      <c r="E2635" s="1" t="s">
        <v>429</v>
      </c>
      <c r="F2635" s="1" t="s">
        <v>1673</v>
      </c>
      <c r="G2635" s="1" t="s">
        <v>1674</v>
      </c>
      <c r="H2635" s="1" t="s">
        <v>76</v>
      </c>
      <c r="I2635" s="1" t="s">
        <v>229</v>
      </c>
      <c r="J2635" s="1" t="s">
        <v>53</v>
      </c>
      <c r="K2635" s="1" t="s">
        <v>53</v>
      </c>
      <c r="L2635" s="1" t="s">
        <v>821</v>
      </c>
      <c r="M2635" s="1" t="s">
        <v>311</v>
      </c>
      <c r="N2635" s="1" t="s">
        <v>258</v>
      </c>
      <c r="O2635" s="1" t="s">
        <v>62</v>
      </c>
      <c r="P2635" s="1" t="s">
        <v>1461</v>
      </c>
      <c r="Q2635" s="1" t="s">
        <v>65</v>
      </c>
      <c r="R2635" s="1" t="s">
        <v>57</v>
      </c>
      <c r="S2635" s="1" t="s">
        <v>1209</v>
      </c>
      <c r="T2635" s="109">
        <v>2.4180000000000001</v>
      </c>
      <c r="U2635" s="121" t="s">
        <v>1675</v>
      </c>
      <c r="V2635" s="108">
        <v>3.2300000000000002E-2</v>
      </c>
      <c r="W2635" s="108">
        <v>3.0200000000000001E-2</v>
      </c>
      <c r="X2635" s="1" t="s">
        <v>636</v>
      </c>
      <c r="Z2635" s="107">
        <v>5250</v>
      </c>
      <c r="AA2635" s="107">
        <v>1</v>
      </c>
      <c r="AB2635" s="107">
        <v>107.78</v>
      </c>
      <c r="AC2635" s="107">
        <v>0</v>
      </c>
      <c r="AD2635" s="107">
        <v>5.6584500000000002</v>
      </c>
      <c r="AE2635" s="107"/>
      <c r="AF2635" s="107"/>
      <c r="AG2635" s="1" t="s">
        <v>17</v>
      </c>
      <c r="AH2635" s="108">
        <v>1.0173333251946699E-5</v>
      </c>
      <c r="AI2635" s="108">
        <v>6.2320775239999996E-3</v>
      </c>
      <c r="AJ2635" s="108">
        <v>3.659150953E-3</v>
      </c>
    </row>
    <row r="2636" spans="1:36" hidden="1">
      <c r="A2636" s="1">
        <v>13918</v>
      </c>
      <c r="B2636" s="1">
        <v>13923</v>
      </c>
      <c r="C2636" s="1" t="s">
        <v>1583</v>
      </c>
      <c r="D2636" s="1">
        <v>510454333</v>
      </c>
      <c r="E2636" s="1" t="s">
        <v>429</v>
      </c>
      <c r="F2636" s="1" t="s">
        <v>1676</v>
      </c>
      <c r="G2636" s="1" t="s">
        <v>1677</v>
      </c>
      <c r="H2636" s="1" t="s">
        <v>76</v>
      </c>
      <c r="I2636" s="1" t="s">
        <v>228</v>
      </c>
      <c r="J2636" s="1" t="s">
        <v>53</v>
      </c>
      <c r="K2636" s="1" t="s">
        <v>53</v>
      </c>
      <c r="L2636" s="1" t="s">
        <v>821</v>
      </c>
      <c r="M2636" s="1" t="s">
        <v>311</v>
      </c>
      <c r="N2636" s="1" t="s">
        <v>258</v>
      </c>
      <c r="O2636" s="1" t="s">
        <v>62</v>
      </c>
      <c r="P2636" s="1" t="s">
        <v>1461</v>
      </c>
      <c r="Q2636" s="1" t="s">
        <v>65</v>
      </c>
      <c r="R2636" s="1" t="s">
        <v>57</v>
      </c>
      <c r="S2636" s="1" t="s">
        <v>1209</v>
      </c>
      <c r="T2636" s="109">
        <v>2.5470000000000002</v>
      </c>
      <c r="U2636" s="121" t="s">
        <v>1678</v>
      </c>
      <c r="V2636" s="108">
        <v>5.6500000000000002E-2</v>
      </c>
      <c r="W2636" s="108">
        <v>5.4100000000000002E-2</v>
      </c>
      <c r="X2636" s="1" t="s">
        <v>636</v>
      </c>
      <c r="Z2636" s="107">
        <v>2632.65</v>
      </c>
      <c r="AA2636" s="107">
        <v>1</v>
      </c>
      <c r="AB2636" s="107">
        <v>100.78</v>
      </c>
      <c r="AC2636" s="107">
        <v>0</v>
      </c>
      <c r="AD2636" s="107">
        <v>2.6531799999999999</v>
      </c>
      <c r="AE2636" s="107"/>
      <c r="AF2636" s="107"/>
      <c r="AG2636" s="1" t="s">
        <v>17</v>
      </c>
      <c r="AH2636" s="108">
        <v>5.5750058704166999E-6</v>
      </c>
      <c r="AI2636" s="108">
        <v>2.9221471329999998E-3</v>
      </c>
      <c r="AJ2636" s="108">
        <v>1.715732422E-3</v>
      </c>
    </row>
    <row r="2637" spans="1:36" hidden="1">
      <c r="A2637" s="1">
        <v>13918</v>
      </c>
      <c r="B2637" s="1">
        <v>13923</v>
      </c>
      <c r="C2637" s="1" t="s">
        <v>1480</v>
      </c>
      <c r="D2637" s="1">
        <v>511809071</v>
      </c>
      <c r="E2637" s="1" t="s">
        <v>429</v>
      </c>
      <c r="F2637" s="1" t="s">
        <v>1679</v>
      </c>
      <c r="G2637" s="1" t="s">
        <v>1680</v>
      </c>
      <c r="H2637" s="1" t="s">
        <v>76</v>
      </c>
      <c r="I2637" s="1" t="s">
        <v>229</v>
      </c>
      <c r="J2637" s="1" t="s">
        <v>53</v>
      </c>
      <c r="K2637" s="1" t="s">
        <v>53</v>
      </c>
      <c r="L2637" s="1" t="s">
        <v>821</v>
      </c>
      <c r="M2637" s="1" t="s">
        <v>311</v>
      </c>
      <c r="N2637" s="1" t="s">
        <v>75</v>
      </c>
      <c r="O2637" s="1" t="s">
        <v>62</v>
      </c>
      <c r="P2637" s="1" t="s">
        <v>1343</v>
      </c>
      <c r="Q2637" s="1" t="s">
        <v>65</v>
      </c>
      <c r="R2637" s="1" t="s">
        <v>57</v>
      </c>
      <c r="S2637" s="1" t="s">
        <v>1209</v>
      </c>
      <c r="T2637" s="109">
        <v>2.839</v>
      </c>
      <c r="U2637" s="121">
        <v>48123</v>
      </c>
      <c r="V2637" s="108">
        <v>2.1999999999999999E-2</v>
      </c>
      <c r="W2637" s="108">
        <v>2.9000000000000001E-2</v>
      </c>
      <c r="X2637" s="1" t="s">
        <v>636</v>
      </c>
      <c r="Z2637" s="107">
        <v>905.01</v>
      </c>
      <c r="AA2637" s="107">
        <v>1</v>
      </c>
      <c r="AB2637" s="107">
        <v>105.5</v>
      </c>
      <c r="AC2637" s="107">
        <v>0</v>
      </c>
      <c r="AD2637" s="107">
        <v>0.95479000000000003</v>
      </c>
      <c r="AE2637" s="107"/>
      <c r="AF2637" s="107"/>
      <c r="AG2637" s="1" t="s">
        <v>17</v>
      </c>
      <c r="AH2637" s="108">
        <v>2.9026286950965101E-6</v>
      </c>
      <c r="AI2637" s="108">
        <v>1.0515822E-3</v>
      </c>
      <c r="AJ2637" s="108">
        <v>6.1743423299999997E-4</v>
      </c>
    </row>
    <row r="2638" spans="1:36" hidden="1">
      <c r="A2638" s="1">
        <v>13918</v>
      </c>
      <c r="B2638" s="1">
        <v>13923</v>
      </c>
      <c r="C2638" s="1" t="s">
        <v>1480</v>
      </c>
      <c r="D2638" s="1">
        <v>511809071</v>
      </c>
      <c r="E2638" s="1" t="s">
        <v>429</v>
      </c>
      <c r="F2638" s="1" t="s">
        <v>1681</v>
      </c>
      <c r="G2638" s="1" t="s">
        <v>1682</v>
      </c>
      <c r="H2638" s="1" t="s">
        <v>76</v>
      </c>
      <c r="I2638" s="1" t="s">
        <v>228</v>
      </c>
      <c r="J2638" s="1" t="s">
        <v>53</v>
      </c>
      <c r="K2638" s="1" t="s">
        <v>53</v>
      </c>
      <c r="L2638" s="1" t="s">
        <v>821</v>
      </c>
      <c r="M2638" s="1" t="s">
        <v>311</v>
      </c>
      <c r="N2638" s="1" t="s">
        <v>75</v>
      </c>
      <c r="O2638" s="1" t="s">
        <v>62</v>
      </c>
      <c r="P2638" s="1" t="s">
        <v>1343</v>
      </c>
      <c r="Q2638" s="1" t="s">
        <v>65</v>
      </c>
      <c r="R2638" s="1" t="s">
        <v>57</v>
      </c>
      <c r="S2638" s="1" t="s">
        <v>1209</v>
      </c>
      <c r="T2638" s="109">
        <v>2.7120000000000002</v>
      </c>
      <c r="U2638" s="121">
        <v>48123</v>
      </c>
      <c r="V2638" s="108">
        <v>4.6800000000000001E-2</v>
      </c>
      <c r="W2638" s="108">
        <v>5.2600000000000001E-2</v>
      </c>
      <c r="X2638" s="1" t="s">
        <v>636</v>
      </c>
      <c r="Z2638" s="107">
        <v>1489.52</v>
      </c>
      <c r="AA2638" s="107">
        <v>1</v>
      </c>
      <c r="AB2638" s="107">
        <v>99.35</v>
      </c>
      <c r="AC2638" s="107">
        <v>0</v>
      </c>
      <c r="AD2638" s="107">
        <v>1.47984</v>
      </c>
      <c r="AE2638" s="107"/>
      <c r="AF2638" s="107"/>
      <c r="AG2638" s="1" t="s">
        <v>17</v>
      </c>
      <c r="AH2638" s="108">
        <v>3.8391028174040802E-6</v>
      </c>
      <c r="AI2638" s="108">
        <v>1.6298593429999999E-3</v>
      </c>
      <c r="AJ2638" s="108">
        <v>9.5696841800000005E-4</v>
      </c>
    </row>
    <row r="2639" spans="1:36" hidden="1">
      <c r="A2639" s="1">
        <v>13918</v>
      </c>
      <c r="B2639" s="1">
        <v>13923</v>
      </c>
      <c r="C2639" s="1" t="s">
        <v>1683</v>
      </c>
      <c r="D2639" s="1">
        <v>520034372</v>
      </c>
      <c r="E2639" s="1" t="s">
        <v>429</v>
      </c>
      <c r="F2639" s="1" t="s">
        <v>1684</v>
      </c>
      <c r="G2639" s="1" t="s">
        <v>1685</v>
      </c>
      <c r="H2639" s="1" t="s">
        <v>76</v>
      </c>
      <c r="I2639" s="1" t="s">
        <v>228</v>
      </c>
      <c r="J2639" s="1" t="s">
        <v>53</v>
      </c>
      <c r="K2639" s="1" t="s">
        <v>53</v>
      </c>
      <c r="L2639" s="1" t="s">
        <v>821</v>
      </c>
      <c r="M2639" s="1" t="s">
        <v>311</v>
      </c>
      <c r="N2639" s="1" t="s">
        <v>258</v>
      </c>
      <c r="O2639" s="1" t="s">
        <v>62</v>
      </c>
      <c r="P2639" s="1" t="s">
        <v>1354</v>
      </c>
      <c r="Q2639" s="1" t="s">
        <v>65</v>
      </c>
      <c r="R2639" s="1" t="s">
        <v>57</v>
      </c>
      <c r="S2639" s="1" t="s">
        <v>1209</v>
      </c>
      <c r="T2639" s="109">
        <v>3.133</v>
      </c>
      <c r="U2639" s="121" t="s">
        <v>1686</v>
      </c>
      <c r="V2639" s="108">
        <v>4.5600000000000002E-2</v>
      </c>
      <c r="W2639" s="108">
        <v>5.1799999999999999E-2</v>
      </c>
      <c r="X2639" s="1" t="s">
        <v>636</v>
      </c>
      <c r="Z2639" s="107">
        <v>5415.39</v>
      </c>
      <c r="AA2639" s="107">
        <v>1</v>
      </c>
      <c r="AB2639" s="107">
        <v>98.53</v>
      </c>
      <c r="AC2639" s="107">
        <v>0</v>
      </c>
      <c r="AD2639" s="107">
        <v>5.3357799999999997</v>
      </c>
      <c r="AE2639" s="107"/>
      <c r="AF2639" s="107"/>
      <c r="AG2639" s="1" t="s">
        <v>17</v>
      </c>
      <c r="AH2639" s="108">
        <v>8.4304070326780201E-6</v>
      </c>
      <c r="AI2639" s="108">
        <v>5.8766967300000004E-3</v>
      </c>
      <c r="AJ2639" s="108">
        <v>3.4504898820000001E-3</v>
      </c>
    </row>
    <row r="2640" spans="1:36" hidden="1">
      <c r="A2640" s="1">
        <v>13918</v>
      </c>
      <c r="B2640" s="1">
        <v>13923</v>
      </c>
      <c r="C2640" s="1" t="s">
        <v>1683</v>
      </c>
      <c r="D2640" s="1">
        <v>520034372</v>
      </c>
      <c r="E2640" s="1" t="s">
        <v>429</v>
      </c>
      <c r="F2640" s="1" t="s">
        <v>2368</v>
      </c>
      <c r="G2640" s="1" t="s">
        <v>2369</v>
      </c>
      <c r="H2640" s="1" t="s">
        <v>76</v>
      </c>
      <c r="I2640" s="1" t="s">
        <v>229</v>
      </c>
      <c r="J2640" s="1" t="s">
        <v>53</v>
      </c>
      <c r="K2640" s="1" t="s">
        <v>53</v>
      </c>
      <c r="L2640" s="1" t="s">
        <v>821</v>
      </c>
      <c r="M2640" s="1" t="s">
        <v>311</v>
      </c>
      <c r="N2640" s="1" t="s">
        <v>258</v>
      </c>
      <c r="O2640" s="1" t="s">
        <v>62</v>
      </c>
      <c r="P2640" s="1" t="s">
        <v>1354</v>
      </c>
      <c r="Q2640" s="1" t="s">
        <v>65</v>
      </c>
      <c r="R2640" s="1" t="s">
        <v>57</v>
      </c>
      <c r="S2640" s="1" t="s">
        <v>1209</v>
      </c>
      <c r="T2640" s="109">
        <v>3.2839999999999998</v>
      </c>
      <c r="U2640" s="121" t="s">
        <v>1686</v>
      </c>
      <c r="V2640" s="108">
        <v>2.1999999999999999E-2</v>
      </c>
      <c r="W2640" s="108">
        <v>2.9600000000000001E-2</v>
      </c>
      <c r="X2640" s="1" t="s">
        <v>636</v>
      </c>
      <c r="Z2640" s="107">
        <v>5400</v>
      </c>
      <c r="AA2640" s="107">
        <v>1</v>
      </c>
      <c r="AB2640" s="107">
        <v>104.45</v>
      </c>
      <c r="AC2640" s="107">
        <v>0</v>
      </c>
      <c r="AD2640" s="107">
        <v>5.6402999999999999</v>
      </c>
      <c r="AE2640" s="107"/>
      <c r="AF2640" s="107"/>
      <c r="AG2640" s="1" t="s">
        <v>17</v>
      </c>
      <c r="AH2640" s="108">
        <v>9.0300586119532696E-6</v>
      </c>
      <c r="AI2640" s="108">
        <v>6.2120875609999997E-3</v>
      </c>
      <c r="AJ2640" s="108">
        <v>3.6474138889999999E-3</v>
      </c>
    </row>
    <row r="2641" spans="1:36" hidden="1">
      <c r="A2641" s="1">
        <v>13918</v>
      </c>
      <c r="B2641" s="1">
        <v>13923</v>
      </c>
      <c r="C2641" s="1" t="s">
        <v>1687</v>
      </c>
      <c r="D2641" s="1">
        <v>520044322</v>
      </c>
      <c r="E2641" s="1" t="s">
        <v>429</v>
      </c>
      <c r="F2641" s="1" t="s">
        <v>1688</v>
      </c>
      <c r="G2641" s="1" t="s">
        <v>1689</v>
      </c>
      <c r="H2641" s="1" t="s">
        <v>76</v>
      </c>
      <c r="I2641" s="1" t="s">
        <v>228</v>
      </c>
      <c r="J2641" s="1" t="s">
        <v>53</v>
      </c>
      <c r="K2641" s="1" t="s">
        <v>53</v>
      </c>
      <c r="L2641" s="1" t="s">
        <v>821</v>
      </c>
      <c r="M2641" s="1" t="s">
        <v>311</v>
      </c>
      <c r="N2641" s="1" t="s">
        <v>267</v>
      </c>
      <c r="O2641" s="1" t="s">
        <v>62</v>
      </c>
      <c r="P2641" s="1" t="s">
        <v>1508</v>
      </c>
      <c r="Q2641" s="1" t="s">
        <v>65</v>
      </c>
      <c r="R2641" s="1" t="s">
        <v>57</v>
      </c>
      <c r="S2641" s="1" t="s">
        <v>1209</v>
      </c>
      <c r="T2641" s="109">
        <v>2.5819999999999999</v>
      </c>
      <c r="U2641" s="121" t="s">
        <v>1690</v>
      </c>
      <c r="V2641" s="108">
        <v>6.7500000000000004E-2</v>
      </c>
      <c r="W2641" s="108">
        <v>5.6399999999999999E-2</v>
      </c>
      <c r="X2641" s="1" t="s">
        <v>636</v>
      </c>
      <c r="Z2641" s="107">
        <v>1890</v>
      </c>
      <c r="AA2641" s="107">
        <v>1</v>
      </c>
      <c r="AB2641" s="107">
        <v>104.13</v>
      </c>
      <c r="AC2641" s="107">
        <v>0</v>
      </c>
      <c r="AD2641" s="107">
        <v>1.9680599999999999</v>
      </c>
      <c r="AE2641" s="107"/>
      <c r="AF2641" s="107"/>
      <c r="AG2641" s="1" t="s">
        <v>17</v>
      </c>
      <c r="AH2641" s="108">
        <v>1.1999999999999999E-6</v>
      </c>
      <c r="AI2641" s="108">
        <v>2.1675728320000001E-3</v>
      </c>
      <c r="AJ2641" s="108">
        <v>1.27268574E-3</v>
      </c>
    </row>
    <row r="2642" spans="1:36">
      <c r="A2642" s="1">
        <v>13918</v>
      </c>
      <c r="B2642" s="1">
        <v>13923</v>
      </c>
      <c r="C2642" s="1" t="s">
        <v>2370</v>
      </c>
      <c r="D2642" s="1">
        <v>44528798375</v>
      </c>
      <c r="E2642" s="1" t="s">
        <v>430</v>
      </c>
      <c r="F2642" s="1" t="s">
        <v>2371</v>
      </c>
      <c r="G2642" s="1" t="s">
        <v>2372</v>
      </c>
      <c r="H2642" s="1" t="s">
        <v>76</v>
      </c>
      <c r="I2642" s="1" t="s">
        <v>229</v>
      </c>
      <c r="J2642" s="1" t="s">
        <v>53</v>
      </c>
      <c r="K2642" s="1" t="s">
        <v>314</v>
      </c>
      <c r="L2642" s="1" t="s">
        <v>821</v>
      </c>
      <c r="M2642" s="1" t="s">
        <v>311</v>
      </c>
      <c r="N2642" s="1" t="s">
        <v>652</v>
      </c>
      <c r="O2642" s="1" t="s">
        <v>62</v>
      </c>
      <c r="P2642" s="1" t="s">
        <v>298</v>
      </c>
      <c r="Q2642" s="1" t="s">
        <v>298</v>
      </c>
      <c r="R2642" s="1" t="s">
        <v>57</v>
      </c>
      <c r="S2642" s="1" t="s">
        <v>1209</v>
      </c>
      <c r="T2642" s="109">
        <v>2.2240000000000002</v>
      </c>
      <c r="U2642" s="121" t="s">
        <v>1960</v>
      </c>
      <c r="V2642" s="108">
        <v>4.7500000000000001E-2</v>
      </c>
      <c r="W2642" s="108">
        <v>0.05</v>
      </c>
      <c r="X2642" s="1" t="s">
        <v>636</v>
      </c>
      <c r="Z2642" s="107">
        <v>1800</v>
      </c>
      <c r="AA2642" s="107">
        <v>1</v>
      </c>
      <c r="AB2642" s="107">
        <v>106.45</v>
      </c>
      <c r="AC2642" s="107">
        <v>0</v>
      </c>
      <c r="AD2642" s="107">
        <v>1.9160999999999999</v>
      </c>
      <c r="AE2642" s="107"/>
      <c r="AF2642" s="107"/>
      <c r="AG2642" s="1" t="s">
        <v>17</v>
      </c>
      <c r="AH2642" s="108">
        <v>4.6732781557823699E-6</v>
      </c>
      <c r="AI2642" s="108">
        <v>2.1103453669999999E-3</v>
      </c>
      <c r="AJ2642" s="108">
        <v>1.2390847559999999E-3</v>
      </c>
    </row>
    <row r="2643" spans="1:36" hidden="1">
      <c r="A2643" s="1">
        <v>13918</v>
      </c>
      <c r="B2643" s="1">
        <v>13923</v>
      </c>
      <c r="C2643" s="1" t="s">
        <v>1691</v>
      </c>
      <c r="D2643" s="1">
        <v>520032178</v>
      </c>
      <c r="E2643" s="1" t="s">
        <v>429</v>
      </c>
      <c r="F2643" s="1" t="s">
        <v>1692</v>
      </c>
      <c r="G2643" s="1" t="s">
        <v>1693</v>
      </c>
      <c r="H2643" s="1" t="s">
        <v>76</v>
      </c>
      <c r="I2643" s="1" t="s">
        <v>228</v>
      </c>
      <c r="J2643" s="1" t="s">
        <v>53</v>
      </c>
      <c r="K2643" s="1" t="s">
        <v>53</v>
      </c>
      <c r="L2643" s="1" t="s">
        <v>821</v>
      </c>
      <c r="M2643" s="1" t="s">
        <v>311</v>
      </c>
      <c r="N2643" s="1" t="s">
        <v>140</v>
      </c>
      <c r="O2643" s="1" t="s">
        <v>62</v>
      </c>
      <c r="P2643" s="1" t="s">
        <v>298</v>
      </c>
      <c r="Q2643" s="1" t="s">
        <v>298</v>
      </c>
      <c r="R2643" s="1" t="s">
        <v>57</v>
      </c>
      <c r="S2643" s="1" t="s">
        <v>1209</v>
      </c>
      <c r="T2643" s="109">
        <v>2.4169999999999998</v>
      </c>
      <c r="U2643" s="121" t="s">
        <v>1428</v>
      </c>
      <c r="V2643" s="108">
        <v>6.3E-2</v>
      </c>
      <c r="W2643" s="108">
        <v>6.3600000000000004E-2</v>
      </c>
      <c r="X2643" s="1" t="s">
        <v>636</v>
      </c>
      <c r="Z2643" s="107">
        <v>32.9</v>
      </c>
      <c r="AA2643" s="107">
        <v>1</v>
      </c>
      <c r="AB2643" s="107">
        <v>101.66</v>
      </c>
      <c r="AC2643" s="107">
        <v>0</v>
      </c>
      <c r="AD2643" s="107">
        <v>3.3450000000000001E-2</v>
      </c>
      <c r="AE2643" s="107"/>
      <c r="AF2643" s="107"/>
      <c r="AG2643" s="1" t="s">
        <v>17</v>
      </c>
      <c r="AH2643" s="108">
        <v>1.89190211838983E-7</v>
      </c>
      <c r="AI2643" s="108">
        <v>3.68410064962975E-5</v>
      </c>
      <c r="AJ2643" s="108">
        <v>2.1631117955928299E-5</v>
      </c>
    </row>
    <row r="2644" spans="1:36" hidden="1">
      <c r="A2644" s="1">
        <v>13918</v>
      </c>
      <c r="B2644" s="1">
        <v>13923</v>
      </c>
      <c r="C2644" s="1" t="s">
        <v>1698</v>
      </c>
      <c r="D2644" s="1">
        <v>520034257</v>
      </c>
      <c r="E2644" s="1" t="s">
        <v>429</v>
      </c>
      <c r="F2644" s="1" t="s">
        <v>1699</v>
      </c>
      <c r="G2644" s="1" t="s">
        <v>1700</v>
      </c>
      <c r="H2644" s="1" t="s">
        <v>76</v>
      </c>
      <c r="I2644" s="1" t="s">
        <v>229</v>
      </c>
      <c r="J2644" s="1" t="s">
        <v>53</v>
      </c>
      <c r="K2644" s="1" t="s">
        <v>53</v>
      </c>
      <c r="L2644" s="1" t="s">
        <v>821</v>
      </c>
      <c r="M2644" s="1" t="s">
        <v>311</v>
      </c>
      <c r="N2644" s="1" t="s">
        <v>708</v>
      </c>
      <c r="O2644" s="1" t="s">
        <v>62</v>
      </c>
      <c r="P2644" s="1" t="s">
        <v>1420</v>
      </c>
      <c r="Q2644" s="1" t="s">
        <v>70</v>
      </c>
      <c r="R2644" s="1" t="s">
        <v>57</v>
      </c>
      <c r="S2644" s="1" t="s">
        <v>1209</v>
      </c>
      <c r="T2644" s="109">
        <v>2.69</v>
      </c>
      <c r="U2644" s="121">
        <v>47033</v>
      </c>
      <c r="V2644" s="108">
        <v>3.73E-2</v>
      </c>
      <c r="W2644" s="108">
        <v>3.3099999999999997E-2</v>
      </c>
      <c r="X2644" s="1" t="s">
        <v>636</v>
      </c>
      <c r="Z2644" s="107">
        <v>2899.2</v>
      </c>
      <c r="AA2644" s="107">
        <v>1</v>
      </c>
      <c r="AB2644" s="107">
        <v>109.05</v>
      </c>
      <c r="AC2644" s="107">
        <v>0</v>
      </c>
      <c r="AD2644" s="107">
        <v>3.1615799999999998</v>
      </c>
      <c r="AE2644" s="107"/>
      <c r="AF2644" s="107"/>
      <c r="AG2644" s="1" t="s">
        <v>17</v>
      </c>
      <c r="AH2644" s="108">
        <v>6.6085175475835097E-6</v>
      </c>
      <c r="AI2644" s="108">
        <v>3.4820863769999999E-3</v>
      </c>
      <c r="AJ2644" s="108">
        <v>2.0444995479999999E-3</v>
      </c>
    </row>
    <row r="2645" spans="1:36" hidden="1">
      <c r="A2645" s="1">
        <v>13918</v>
      </c>
      <c r="B2645" s="1">
        <v>13923</v>
      </c>
      <c r="C2645" s="1" t="s">
        <v>2373</v>
      </c>
      <c r="D2645" s="1">
        <v>516286432</v>
      </c>
      <c r="E2645" s="1" t="s">
        <v>429</v>
      </c>
      <c r="F2645" s="1" t="s">
        <v>2374</v>
      </c>
      <c r="G2645" s="1" t="s">
        <v>2375</v>
      </c>
      <c r="H2645" s="1" t="s">
        <v>76</v>
      </c>
      <c r="I2645" s="1" t="s">
        <v>228</v>
      </c>
      <c r="J2645" s="1" t="s">
        <v>53</v>
      </c>
      <c r="K2645" s="1" t="s">
        <v>53</v>
      </c>
      <c r="L2645" s="1" t="s">
        <v>821</v>
      </c>
      <c r="M2645" s="1" t="s">
        <v>311</v>
      </c>
      <c r="N2645" s="1" t="s">
        <v>651</v>
      </c>
      <c r="O2645" s="1" t="s">
        <v>62</v>
      </c>
      <c r="P2645" s="1" t="s">
        <v>298</v>
      </c>
      <c r="Q2645" s="1" t="s">
        <v>298</v>
      </c>
      <c r="R2645" s="1" t="s">
        <v>57</v>
      </c>
      <c r="S2645" s="1" t="s">
        <v>1209</v>
      </c>
      <c r="T2645" s="109">
        <v>0.44600000000000001</v>
      </c>
      <c r="U2645" s="121" t="s">
        <v>2376</v>
      </c>
      <c r="V2645" s="108">
        <v>6.5000000000000002E-2</v>
      </c>
      <c r="W2645" s="108">
        <v>0.1042</v>
      </c>
      <c r="X2645" s="1" t="s">
        <v>636</v>
      </c>
      <c r="Z2645" s="107">
        <v>2000</v>
      </c>
      <c r="AA2645" s="107">
        <v>1</v>
      </c>
      <c r="AB2645" s="107">
        <v>100.31</v>
      </c>
      <c r="AC2645" s="107">
        <v>0</v>
      </c>
      <c r="AD2645" s="107">
        <v>2.0062000000000002</v>
      </c>
      <c r="AE2645" s="107"/>
      <c r="AF2645" s="107"/>
      <c r="AG2645" s="1" t="s">
        <v>17</v>
      </c>
      <c r="AH2645" s="108">
        <v>1.8199087626959901E-5</v>
      </c>
      <c r="AI2645" s="108">
        <v>2.2095792889999999E-3</v>
      </c>
      <c r="AJ2645" s="108">
        <v>1.297349741E-3</v>
      </c>
    </row>
    <row r="2646" spans="1:36" hidden="1">
      <c r="A2646" s="1">
        <v>13918</v>
      </c>
      <c r="B2646" s="1">
        <v>13923</v>
      </c>
      <c r="C2646" s="1" t="s">
        <v>1705</v>
      </c>
      <c r="D2646" s="1">
        <v>520038274</v>
      </c>
      <c r="E2646" s="1" t="s">
        <v>429</v>
      </c>
      <c r="F2646" s="1" t="s">
        <v>1706</v>
      </c>
      <c r="G2646" s="1" t="s">
        <v>1707</v>
      </c>
      <c r="H2646" s="1" t="s">
        <v>76</v>
      </c>
      <c r="I2646" s="1" t="s">
        <v>229</v>
      </c>
      <c r="J2646" s="1" t="s">
        <v>53</v>
      </c>
      <c r="K2646" s="1" t="s">
        <v>53</v>
      </c>
      <c r="L2646" s="1" t="s">
        <v>821</v>
      </c>
      <c r="M2646" s="1" t="s">
        <v>311</v>
      </c>
      <c r="N2646" s="1" t="s">
        <v>140</v>
      </c>
      <c r="O2646" s="1" t="s">
        <v>62</v>
      </c>
      <c r="P2646" s="1" t="s">
        <v>1420</v>
      </c>
      <c r="Q2646" s="1" t="s">
        <v>70</v>
      </c>
      <c r="R2646" s="1" t="s">
        <v>57</v>
      </c>
      <c r="S2646" s="1" t="s">
        <v>1209</v>
      </c>
      <c r="T2646" s="109">
        <v>2.367</v>
      </c>
      <c r="U2646" s="121" t="s">
        <v>1690</v>
      </c>
      <c r="V2646" s="108">
        <v>3.85E-2</v>
      </c>
      <c r="W2646" s="108">
        <v>3.3000000000000002E-2</v>
      </c>
      <c r="X2646" s="1" t="s">
        <v>636</v>
      </c>
      <c r="Z2646" s="107">
        <v>1000</v>
      </c>
      <c r="AA2646" s="107">
        <v>1</v>
      </c>
      <c r="AB2646" s="107">
        <v>108.67</v>
      </c>
      <c r="AC2646" s="107">
        <v>0</v>
      </c>
      <c r="AD2646" s="107">
        <v>1.0867</v>
      </c>
      <c r="AE2646" s="107"/>
      <c r="AF2646" s="107"/>
      <c r="AG2646" s="1" t="s">
        <v>17</v>
      </c>
      <c r="AH2646" s="108">
        <v>3.3333333333333299E-6</v>
      </c>
      <c r="AI2646" s="108">
        <v>1.1968646260000001E-3</v>
      </c>
      <c r="AJ2646" s="108">
        <v>7.0273649799999999E-4</v>
      </c>
    </row>
    <row r="2647" spans="1:36" hidden="1">
      <c r="A2647" s="1">
        <v>13918</v>
      </c>
      <c r="B2647" s="1">
        <v>13923</v>
      </c>
      <c r="C2647" s="1" t="s">
        <v>1708</v>
      </c>
      <c r="D2647" s="1">
        <v>516269248</v>
      </c>
      <c r="E2647" s="1" t="s">
        <v>429</v>
      </c>
      <c r="F2647" s="1" t="s">
        <v>1709</v>
      </c>
      <c r="G2647" s="1" t="s">
        <v>1710</v>
      </c>
      <c r="H2647" s="1" t="s">
        <v>76</v>
      </c>
      <c r="I2647" s="1" t="s">
        <v>229</v>
      </c>
      <c r="J2647" s="1" t="s">
        <v>53</v>
      </c>
      <c r="K2647" s="1" t="s">
        <v>53</v>
      </c>
      <c r="L2647" s="1" t="s">
        <v>821</v>
      </c>
      <c r="M2647" s="1" t="s">
        <v>311</v>
      </c>
      <c r="N2647" s="1" t="s">
        <v>156</v>
      </c>
      <c r="O2647" s="1" t="s">
        <v>62</v>
      </c>
      <c r="P2647" s="1" t="s">
        <v>1447</v>
      </c>
      <c r="Q2647" s="1" t="s">
        <v>70</v>
      </c>
      <c r="R2647" s="1" t="s">
        <v>57</v>
      </c>
      <c r="S2647" s="1" t="s">
        <v>1209</v>
      </c>
      <c r="T2647" s="109">
        <v>5.7770000000000001</v>
      </c>
      <c r="U2647" s="121">
        <v>48954</v>
      </c>
      <c r="V2647" s="108">
        <v>3.3000000000000002E-2</v>
      </c>
      <c r="W2647" s="108">
        <v>3.78E-2</v>
      </c>
      <c r="X2647" s="1" t="s">
        <v>636</v>
      </c>
      <c r="Z2647" s="107">
        <v>2769.24</v>
      </c>
      <c r="AA2647" s="107">
        <v>1</v>
      </c>
      <c r="AB2647" s="107">
        <v>104.23</v>
      </c>
      <c r="AC2647" s="107">
        <v>0</v>
      </c>
      <c r="AD2647" s="107">
        <v>2.8863799999999999</v>
      </c>
      <c r="AE2647" s="107"/>
      <c r="AF2647" s="107"/>
      <c r="AG2647" s="1" t="s">
        <v>17</v>
      </c>
      <c r="AH2647" s="108">
        <v>2.3346381306302799E-6</v>
      </c>
      <c r="AI2647" s="108">
        <v>3.1789878719999999E-3</v>
      </c>
      <c r="AJ2647" s="108">
        <v>1.8665359109999999E-3</v>
      </c>
    </row>
    <row r="2648" spans="1:36" hidden="1">
      <c r="A2648" s="1">
        <v>13918</v>
      </c>
      <c r="B2648" s="1">
        <v>13923</v>
      </c>
      <c r="C2648" s="1" t="s">
        <v>1711</v>
      </c>
      <c r="D2648" s="1">
        <v>520025438</v>
      </c>
      <c r="E2648" s="1" t="s">
        <v>429</v>
      </c>
      <c r="F2648" s="1" t="s">
        <v>1712</v>
      </c>
      <c r="G2648" s="1" t="s">
        <v>1713</v>
      </c>
      <c r="H2648" s="1" t="s">
        <v>76</v>
      </c>
      <c r="I2648" s="1" t="s">
        <v>229</v>
      </c>
      <c r="J2648" s="1" t="s">
        <v>53</v>
      </c>
      <c r="K2648" s="1" t="s">
        <v>53</v>
      </c>
      <c r="L2648" s="1" t="s">
        <v>821</v>
      </c>
      <c r="M2648" s="1" t="s">
        <v>311</v>
      </c>
      <c r="N2648" s="1" t="s">
        <v>651</v>
      </c>
      <c r="O2648" s="1" t="s">
        <v>62</v>
      </c>
      <c r="P2648" s="1" t="s">
        <v>1348</v>
      </c>
      <c r="Q2648" s="1" t="s">
        <v>65</v>
      </c>
      <c r="R2648" s="1" t="s">
        <v>57</v>
      </c>
      <c r="S2648" s="1" t="s">
        <v>1209</v>
      </c>
      <c r="T2648" s="109">
        <v>3.6840000000000002</v>
      </c>
      <c r="U2648" s="121">
        <v>47125</v>
      </c>
      <c r="V2648" s="108">
        <v>3.6200000000000003E-2</v>
      </c>
      <c r="W2648" s="108">
        <v>3.5299999999999998E-2</v>
      </c>
      <c r="X2648" s="1" t="s">
        <v>636</v>
      </c>
      <c r="Z2648" s="107">
        <v>3425.34</v>
      </c>
      <c r="AA2648" s="107">
        <v>1</v>
      </c>
      <c r="AB2648" s="107">
        <v>107.99</v>
      </c>
      <c r="AC2648" s="107">
        <v>0</v>
      </c>
      <c r="AD2648" s="107">
        <v>3.69902</v>
      </c>
      <c r="AE2648" s="107"/>
      <c r="AF2648" s="107"/>
      <c r="AG2648" s="1" t="s">
        <v>17</v>
      </c>
      <c r="AH2648" s="108">
        <v>1.85791045543966E-6</v>
      </c>
      <c r="AI2648" s="108">
        <v>4.0740095620000003E-3</v>
      </c>
      <c r="AJ2648" s="108">
        <v>2.3920459770000002E-3</v>
      </c>
    </row>
    <row r="2649" spans="1:36" hidden="1">
      <c r="A2649" s="1">
        <v>13918</v>
      </c>
      <c r="B2649" s="1">
        <v>13923</v>
      </c>
      <c r="C2649" s="1" t="s">
        <v>1724</v>
      </c>
      <c r="D2649" s="1">
        <v>520037789</v>
      </c>
      <c r="E2649" s="1" t="s">
        <v>429</v>
      </c>
      <c r="F2649" s="1" t="s">
        <v>1725</v>
      </c>
      <c r="G2649" s="1" t="s">
        <v>1726</v>
      </c>
      <c r="H2649" s="1" t="s">
        <v>76</v>
      </c>
      <c r="I2649" s="1" t="s">
        <v>229</v>
      </c>
      <c r="J2649" s="1" t="s">
        <v>53</v>
      </c>
      <c r="K2649" s="1" t="s">
        <v>53</v>
      </c>
      <c r="L2649" s="1" t="s">
        <v>821</v>
      </c>
      <c r="M2649" s="1" t="s">
        <v>311</v>
      </c>
      <c r="N2649" s="1" t="s">
        <v>651</v>
      </c>
      <c r="O2649" s="1" t="s">
        <v>62</v>
      </c>
      <c r="P2649" s="1" t="s">
        <v>1354</v>
      </c>
      <c r="Q2649" s="1" t="s">
        <v>65</v>
      </c>
      <c r="R2649" s="1" t="s">
        <v>57</v>
      </c>
      <c r="S2649" s="1" t="s">
        <v>1209</v>
      </c>
      <c r="T2649" s="109">
        <v>5.7249999999999996</v>
      </c>
      <c r="U2649" s="121">
        <v>50041</v>
      </c>
      <c r="V2649" s="108">
        <v>3.61E-2</v>
      </c>
      <c r="W2649" s="108">
        <v>3.0800000000000001E-2</v>
      </c>
      <c r="X2649" s="1" t="s">
        <v>636</v>
      </c>
      <c r="Z2649" s="107">
        <v>6951.75</v>
      </c>
      <c r="AA2649" s="107">
        <v>1</v>
      </c>
      <c r="AB2649" s="107">
        <v>110.37</v>
      </c>
      <c r="AC2649" s="107">
        <v>0</v>
      </c>
      <c r="AD2649" s="107">
        <v>7.67265</v>
      </c>
      <c r="AE2649" s="107"/>
      <c r="AF2649" s="107"/>
      <c r="AG2649" s="1" t="s">
        <v>17</v>
      </c>
      <c r="AH2649" s="108">
        <v>4.4230782570077599E-6</v>
      </c>
      <c r="AI2649" s="108">
        <v>8.4504678170000003E-3</v>
      </c>
      <c r="AJ2649" s="108">
        <v>4.9616740559999999E-3</v>
      </c>
    </row>
    <row r="2650" spans="1:36" hidden="1">
      <c r="A2650" s="1">
        <v>13918</v>
      </c>
      <c r="B2650" s="1">
        <v>13923</v>
      </c>
      <c r="C2650" s="1" t="s">
        <v>1735</v>
      </c>
      <c r="D2650" s="1">
        <v>520000472</v>
      </c>
      <c r="E2650" s="1" t="s">
        <v>429</v>
      </c>
      <c r="F2650" s="1" t="s">
        <v>1736</v>
      </c>
      <c r="G2650" s="1" t="s">
        <v>1737</v>
      </c>
      <c r="H2650" s="1" t="s">
        <v>76</v>
      </c>
      <c r="I2650" s="1" t="s">
        <v>229</v>
      </c>
      <c r="J2650" s="1" t="s">
        <v>53</v>
      </c>
      <c r="K2650" s="1" t="s">
        <v>53</v>
      </c>
      <c r="L2650" s="1" t="s">
        <v>821</v>
      </c>
      <c r="M2650" s="1" t="s">
        <v>311</v>
      </c>
      <c r="N2650" s="1" t="s">
        <v>156</v>
      </c>
      <c r="O2650" s="1" t="s">
        <v>62</v>
      </c>
      <c r="P2650" s="1" t="s">
        <v>1208</v>
      </c>
      <c r="Q2650" s="1" t="s">
        <v>65</v>
      </c>
      <c r="R2650" s="1" t="s">
        <v>57</v>
      </c>
      <c r="S2650" s="1" t="s">
        <v>1209</v>
      </c>
      <c r="T2650" s="109">
        <v>7.2709999999999999</v>
      </c>
      <c r="U2650" s="121">
        <v>48919</v>
      </c>
      <c r="V2650" s="108">
        <v>0.03</v>
      </c>
      <c r="W2650" s="108">
        <v>2.9499999999999998E-2</v>
      </c>
      <c r="X2650" s="1" t="s">
        <v>636</v>
      </c>
      <c r="Z2650" s="107">
        <v>8200</v>
      </c>
      <c r="AA2650" s="107">
        <v>1</v>
      </c>
      <c r="AB2650" s="107">
        <v>106.29</v>
      </c>
      <c r="AC2650" s="107">
        <v>0</v>
      </c>
      <c r="AD2650" s="107">
        <v>8.7157800000000005</v>
      </c>
      <c r="AE2650" s="107"/>
      <c r="AF2650" s="107"/>
      <c r="AG2650" s="1" t="s">
        <v>17</v>
      </c>
      <c r="AH2650" s="108">
        <v>2.0099004756110798E-6</v>
      </c>
      <c r="AI2650" s="108">
        <v>9.5993455179999992E-3</v>
      </c>
      <c r="AJ2650" s="108">
        <v>5.6362351340000002E-3</v>
      </c>
    </row>
    <row r="2651" spans="1:36" hidden="1">
      <c r="A2651" s="1">
        <v>13918</v>
      </c>
      <c r="B2651" s="1">
        <v>13923</v>
      </c>
      <c r="C2651" s="1" t="s">
        <v>1735</v>
      </c>
      <c r="D2651" s="1">
        <v>520000472</v>
      </c>
      <c r="E2651" s="1" t="s">
        <v>429</v>
      </c>
      <c r="F2651" s="1" t="s">
        <v>1738</v>
      </c>
      <c r="G2651" s="1" t="s">
        <v>1739</v>
      </c>
      <c r="H2651" s="1" t="s">
        <v>76</v>
      </c>
      <c r="I2651" s="1" t="s">
        <v>229</v>
      </c>
      <c r="J2651" s="1" t="s">
        <v>53</v>
      </c>
      <c r="K2651" s="1" t="s">
        <v>53</v>
      </c>
      <c r="L2651" s="1" t="s">
        <v>821</v>
      </c>
      <c r="M2651" s="1" t="s">
        <v>311</v>
      </c>
      <c r="N2651" s="1" t="s">
        <v>156</v>
      </c>
      <c r="O2651" s="1" t="s">
        <v>62</v>
      </c>
      <c r="P2651" s="1" t="s">
        <v>1208</v>
      </c>
      <c r="Q2651" s="1" t="s">
        <v>65</v>
      </c>
      <c r="R2651" s="1" t="s">
        <v>57</v>
      </c>
      <c r="S2651" s="1" t="s">
        <v>1209</v>
      </c>
      <c r="T2651" s="109">
        <v>10.119999999999999</v>
      </c>
      <c r="U2651" s="121">
        <v>50380</v>
      </c>
      <c r="V2651" s="108">
        <v>3.2000000000000001E-2</v>
      </c>
      <c r="W2651" s="108">
        <v>3.1E-2</v>
      </c>
      <c r="X2651" s="1" t="s">
        <v>636</v>
      </c>
      <c r="Z2651" s="107">
        <v>10180</v>
      </c>
      <c r="AA2651" s="107">
        <v>1</v>
      </c>
      <c r="AB2651" s="107">
        <v>107.1</v>
      </c>
      <c r="AC2651" s="107">
        <v>0</v>
      </c>
      <c r="AD2651" s="107">
        <v>10.90278</v>
      </c>
      <c r="AE2651" s="107"/>
      <c r="AF2651" s="107"/>
      <c r="AG2651" s="1" t="s">
        <v>17</v>
      </c>
      <c r="AH2651" s="108">
        <v>2.06731863695874E-6</v>
      </c>
      <c r="AI2651" s="108">
        <v>1.2008053477E-2</v>
      </c>
      <c r="AJ2651" s="108">
        <v>7.0505028460000002E-3</v>
      </c>
    </row>
    <row r="2652" spans="1:36" hidden="1">
      <c r="A2652" s="1">
        <v>13918</v>
      </c>
      <c r="B2652" s="1">
        <v>13923</v>
      </c>
      <c r="C2652" s="1" t="s">
        <v>1660</v>
      </c>
      <c r="D2652" s="1">
        <v>520032046</v>
      </c>
      <c r="E2652" s="1" t="s">
        <v>429</v>
      </c>
      <c r="F2652" s="1" t="s">
        <v>1740</v>
      </c>
      <c r="G2652" s="1" t="s">
        <v>1741</v>
      </c>
      <c r="H2652" s="1" t="s">
        <v>76</v>
      </c>
      <c r="I2652" s="1" t="s">
        <v>229</v>
      </c>
      <c r="J2652" s="1" t="s">
        <v>53</v>
      </c>
      <c r="K2652" s="1" t="s">
        <v>53</v>
      </c>
      <c r="L2652" s="1" t="s">
        <v>821</v>
      </c>
      <c r="M2652" s="1" t="s">
        <v>311</v>
      </c>
      <c r="N2652" s="1" t="s">
        <v>256</v>
      </c>
      <c r="O2652" s="1" t="s">
        <v>62</v>
      </c>
      <c r="P2652" s="1" t="s">
        <v>1208</v>
      </c>
      <c r="Q2652" s="1" t="s">
        <v>65</v>
      </c>
      <c r="R2652" s="1" t="s">
        <v>57</v>
      </c>
      <c r="S2652" s="1" t="s">
        <v>1209</v>
      </c>
      <c r="T2652" s="109">
        <v>3.9049999999999998</v>
      </c>
      <c r="U2652" s="121">
        <v>48919</v>
      </c>
      <c r="V2652" s="108">
        <v>2.06E-2</v>
      </c>
      <c r="W2652" s="108">
        <v>2.5999999999999999E-2</v>
      </c>
      <c r="X2652" s="1" t="s">
        <v>636</v>
      </c>
      <c r="Z2652" s="107">
        <v>144</v>
      </c>
      <c r="AA2652" s="107">
        <v>1</v>
      </c>
      <c r="AB2652" s="107">
        <v>104.37</v>
      </c>
      <c r="AC2652" s="107">
        <v>0</v>
      </c>
      <c r="AD2652" s="107">
        <v>0.15029000000000001</v>
      </c>
      <c r="AE2652" s="107"/>
      <c r="AF2652" s="107"/>
      <c r="AG2652" s="1" t="s">
        <v>17</v>
      </c>
      <c r="AH2652" s="108">
        <v>7.9996120188170906E-8</v>
      </c>
      <c r="AI2652" s="108">
        <v>1.65525706E-4</v>
      </c>
      <c r="AJ2652" s="108">
        <v>9.7188063306321806E-5</v>
      </c>
    </row>
    <row r="2653" spans="1:36" hidden="1">
      <c r="A2653" s="1">
        <v>13918</v>
      </c>
      <c r="B2653" s="1">
        <v>13923</v>
      </c>
      <c r="C2653" s="1" t="s">
        <v>1513</v>
      </c>
      <c r="D2653" s="1">
        <v>520042847</v>
      </c>
      <c r="E2653" s="1" t="s">
        <v>429</v>
      </c>
      <c r="F2653" s="1" t="s">
        <v>2519</v>
      </c>
      <c r="G2653" s="1" t="s">
        <v>2520</v>
      </c>
      <c r="H2653" s="1" t="s">
        <v>76</v>
      </c>
      <c r="I2653" s="1" t="s">
        <v>228</v>
      </c>
      <c r="J2653" s="1" t="s">
        <v>53</v>
      </c>
      <c r="K2653" s="1" t="s">
        <v>53</v>
      </c>
      <c r="L2653" s="1" t="s">
        <v>821</v>
      </c>
      <c r="M2653" s="1" t="s">
        <v>311</v>
      </c>
      <c r="N2653" s="1" t="s">
        <v>708</v>
      </c>
      <c r="O2653" s="1" t="s">
        <v>62</v>
      </c>
      <c r="P2653" s="1" t="s">
        <v>1461</v>
      </c>
      <c r="Q2653" s="1" t="s">
        <v>65</v>
      </c>
      <c r="R2653" s="1" t="s">
        <v>57</v>
      </c>
      <c r="S2653" s="1" t="s">
        <v>1209</v>
      </c>
      <c r="T2653" s="109">
        <v>3.431</v>
      </c>
      <c r="U2653" s="121" t="s">
        <v>1762</v>
      </c>
      <c r="V2653" s="108">
        <v>5.5E-2</v>
      </c>
      <c r="W2653" s="108">
        <v>5.5E-2</v>
      </c>
      <c r="X2653" s="1" t="s">
        <v>636</v>
      </c>
      <c r="Z2653" s="107">
        <v>1980</v>
      </c>
      <c r="AA2653" s="107">
        <v>1</v>
      </c>
      <c r="AB2653" s="107">
        <v>101.62</v>
      </c>
      <c r="AC2653" s="107">
        <v>0</v>
      </c>
      <c r="AD2653" s="107">
        <v>2.0120800000000001</v>
      </c>
      <c r="AE2653" s="107"/>
      <c r="AF2653" s="107"/>
      <c r="AG2653" s="1" t="s">
        <v>17</v>
      </c>
      <c r="AH2653" s="108">
        <v>3.8485221674876802E-6</v>
      </c>
      <c r="AI2653" s="108">
        <v>2.216055376E-3</v>
      </c>
      <c r="AJ2653" s="108">
        <v>1.3011521610000001E-3</v>
      </c>
    </row>
    <row r="2654" spans="1:36" hidden="1">
      <c r="A2654" s="1">
        <v>13918</v>
      </c>
      <c r="B2654" s="1">
        <v>13923</v>
      </c>
      <c r="C2654" s="1" t="s">
        <v>1513</v>
      </c>
      <c r="D2654" s="1">
        <v>520042847</v>
      </c>
      <c r="E2654" s="1" t="s">
        <v>429</v>
      </c>
      <c r="F2654" s="1" t="s">
        <v>2521</v>
      </c>
      <c r="G2654" s="1" t="s">
        <v>2522</v>
      </c>
      <c r="H2654" s="1" t="s">
        <v>76</v>
      </c>
      <c r="I2654" s="1" t="s">
        <v>229</v>
      </c>
      <c r="J2654" s="1" t="s">
        <v>53</v>
      </c>
      <c r="K2654" s="1" t="s">
        <v>53</v>
      </c>
      <c r="L2654" s="1" t="s">
        <v>821</v>
      </c>
      <c r="M2654" s="1" t="s">
        <v>311</v>
      </c>
      <c r="N2654" s="1" t="s">
        <v>708</v>
      </c>
      <c r="O2654" s="1" t="s">
        <v>62</v>
      </c>
      <c r="P2654" s="1" t="s">
        <v>1461</v>
      </c>
      <c r="Q2654" s="1" t="s">
        <v>65</v>
      </c>
      <c r="R2654" s="1" t="s">
        <v>57</v>
      </c>
      <c r="S2654" s="1" t="s">
        <v>1209</v>
      </c>
      <c r="T2654" s="109">
        <v>3.597</v>
      </c>
      <c r="U2654" s="121" t="s">
        <v>1762</v>
      </c>
      <c r="V2654" s="108">
        <v>0.03</v>
      </c>
      <c r="W2654" s="108">
        <v>3.2800000000000003E-2</v>
      </c>
      <c r="X2654" s="1" t="s">
        <v>636</v>
      </c>
      <c r="Z2654" s="107">
        <v>1980</v>
      </c>
      <c r="AA2654" s="107">
        <v>1</v>
      </c>
      <c r="AB2654" s="107">
        <v>104.47</v>
      </c>
      <c r="AC2654" s="107">
        <v>0</v>
      </c>
      <c r="AD2654" s="107">
        <v>2.0685099999999998</v>
      </c>
      <c r="AE2654" s="107"/>
      <c r="AF2654" s="107"/>
      <c r="AG2654" s="1" t="s">
        <v>17</v>
      </c>
      <c r="AH2654" s="108">
        <v>3.3752255072541999E-6</v>
      </c>
      <c r="AI2654" s="108">
        <v>2.2782059890000001E-3</v>
      </c>
      <c r="AJ2654" s="108">
        <v>1.3376437599999999E-3</v>
      </c>
    </row>
    <row r="2655" spans="1:36">
      <c r="A2655" s="1">
        <v>13918</v>
      </c>
      <c r="B2655" s="1">
        <v>13923</v>
      </c>
      <c r="C2655" s="1" t="s">
        <v>1745</v>
      </c>
      <c r="D2655" s="1">
        <v>1900288</v>
      </c>
      <c r="E2655" s="1" t="s">
        <v>430</v>
      </c>
      <c r="F2655" s="1" t="s">
        <v>1746</v>
      </c>
      <c r="G2655" s="1" t="s">
        <v>1747</v>
      </c>
      <c r="H2655" s="1" t="s">
        <v>76</v>
      </c>
      <c r="I2655" s="1" t="s">
        <v>228</v>
      </c>
      <c r="J2655" s="1" t="s">
        <v>53</v>
      </c>
      <c r="K2655" s="1" t="s">
        <v>314</v>
      </c>
      <c r="L2655" s="1" t="s">
        <v>821</v>
      </c>
      <c r="M2655" s="1" t="s">
        <v>311</v>
      </c>
      <c r="N2655" s="1" t="s">
        <v>652</v>
      </c>
      <c r="O2655" s="1" t="s">
        <v>62</v>
      </c>
      <c r="P2655" s="1" t="s">
        <v>1343</v>
      </c>
      <c r="Q2655" s="1" t="s">
        <v>65</v>
      </c>
      <c r="R2655" s="1" t="s">
        <v>57</v>
      </c>
      <c r="S2655" s="1" t="s">
        <v>1209</v>
      </c>
      <c r="T2655" s="109">
        <v>1.1839999999999999</v>
      </c>
      <c r="U2655" s="121" t="s">
        <v>1606</v>
      </c>
      <c r="V2655" s="108">
        <v>0.09</v>
      </c>
      <c r="W2655" s="108">
        <v>7.6700000000000004E-2</v>
      </c>
      <c r="X2655" s="1" t="s">
        <v>636</v>
      </c>
      <c r="Z2655" s="107">
        <v>788.89</v>
      </c>
      <c r="AA2655" s="107">
        <v>1</v>
      </c>
      <c r="AB2655" s="107">
        <v>103.98</v>
      </c>
      <c r="AC2655" s="107">
        <v>0</v>
      </c>
      <c r="AD2655" s="107">
        <v>0.82028999999999996</v>
      </c>
      <c r="AE2655" s="107"/>
      <c r="AF2655" s="107"/>
      <c r="AG2655" s="1" t="s">
        <v>17</v>
      </c>
      <c r="AH2655" s="108">
        <v>5.5555640062607302E-6</v>
      </c>
      <c r="AI2655" s="108">
        <v>9.0344721099999995E-4</v>
      </c>
      <c r="AJ2655" s="108">
        <v>5.3045709199999998E-4</v>
      </c>
    </row>
    <row r="2656" spans="1:36" hidden="1">
      <c r="A2656" s="1">
        <v>13918</v>
      </c>
      <c r="B2656" s="1">
        <v>13923</v>
      </c>
      <c r="C2656" s="1" t="s">
        <v>1748</v>
      </c>
      <c r="D2656" s="1">
        <v>513432765</v>
      </c>
      <c r="E2656" s="1" t="s">
        <v>429</v>
      </c>
      <c r="F2656" s="1" t="s">
        <v>1749</v>
      </c>
      <c r="G2656" s="1" t="s">
        <v>1750</v>
      </c>
      <c r="H2656" s="1" t="s">
        <v>76</v>
      </c>
      <c r="I2656" s="1" t="s">
        <v>228</v>
      </c>
      <c r="J2656" s="1" t="s">
        <v>53</v>
      </c>
      <c r="K2656" s="1" t="s">
        <v>53</v>
      </c>
      <c r="L2656" s="1" t="s">
        <v>821</v>
      </c>
      <c r="M2656" s="1" t="s">
        <v>311</v>
      </c>
      <c r="N2656" s="1" t="s">
        <v>140</v>
      </c>
      <c r="O2656" s="1" t="s">
        <v>62</v>
      </c>
      <c r="P2656" s="1" t="s">
        <v>1599</v>
      </c>
      <c r="Q2656" s="1" t="s">
        <v>70</v>
      </c>
      <c r="R2656" s="1" t="s">
        <v>57</v>
      </c>
      <c r="S2656" s="1" t="s">
        <v>1209</v>
      </c>
      <c r="T2656" s="109">
        <v>2.4300000000000002</v>
      </c>
      <c r="U2656" s="121">
        <v>47125</v>
      </c>
      <c r="V2656" s="108">
        <v>0.08</v>
      </c>
      <c r="W2656" s="108">
        <v>6.4799999999999996E-2</v>
      </c>
      <c r="X2656" s="1" t="s">
        <v>636</v>
      </c>
      <c r="Z2656" s="107">
        <v>6000</v>
      </c>
      <c r="AA2656" s="107">
        <v>1</v>
      </c>
      <c r="AB2656" s="107">
        <v>105.93</v>
      </c>
      <c r="AC2656" s="107">
        <v>0</v>
      </c>
      <c r="AD2656" s="107">
        <v>6.3558000000000003</v>
      </c>
      <c r="AE2656" s="107"/>
      <c r="AF2656" s="107"/>
      <c r="AG2656" s="1" t="s">
        <v>17</v>
      </c>
      <c r="AH2656" s="108">
        <v>2.9025547077139501E-5</v>
      </c>
      <c r="AI2656" s="108">
        <v>7.0001216459999998E-3</v>
      </c>
      <c r="AJ2656" s="108">
        <v>4.1101064119999997E-3</v>
      </c>
    </row>
    <row r="2657" spans="1:36" hidden="1">
      <c r="A2657" s="1">
        <v>13918</v>
      </c>
      <c r="B2657" s="1">
        <v>13923</v>
      </c>
      <c r="C2657" s="1" t="s">
        <v>1751</v>
      </c>
      <c r="D2657" s="1">
        <v>550263107</v>
      </c>
      <c r="E2657" s="1" t="s">
        <v>429</v>
      </c>
      <c r="F2657" s="1" t="s">
        <v>1752</v>
      </c>
      <c r="G2657" s="1" t="s">
        <v>1753</v>
      </c>
      <c r="H2657" s="1" t="s">
        <v>76</v>
      </c>
      <c r="I2657" s="1" t="s">
        <v>228</v>
      </c>
      <c r="J2657" s="1" t="s">
        <v>53</v>
      </c>
      <c r="K2657" s="1" t="s">
        <v>53</v>
      </c>
      <c r="L2657" s="1" t="s">
        <v>821</v>
      </c>
      <c r="M2657" s="1" t="s">
        <v>311</v>
      </c>
      <c r="N2657" s="1" t="s">
        <v>267</v>
      </c>
      <c r="O2657" s="1" t="s">
        <v>62</v>
      </c>
      <c r="P2657" s="1" t="s">
        <v>1508</v>
      </c>
      <c r="Q2657" s="1" t="s">
        <v>65</v>
      </c>
      <c r="R2657" s="1" t="s">
        <v>57</v>
      </c>
      <c r="S2657" s="1" t="s">
        <v>1209</v>
      </c>
      <c r="T2657" s="109">
        <v>2.7229999999999999</v>
      </c>
      <c r="U2657" s="121" t="s">
        <v>1654</v>
      </c>
      <c r="V2657" s="108">
        <v>6.5000000000000002E-2</v>
      </c>
      <c r="W2657" s="108">
        <v>5.79E-2</v>
      </c>
      <c r="X2657" s="1" t="s">
        <v>636</v>
      </c>
      <c r="Z2657" s="107">
        <v>100</v>
      </c>
      <c r="AA2657" s="107">
        <v>1</v>
      </c>
      <c r="AB2657" s="107">
        <v>103.75</v>
      </c>
      <c r="AC2657" s="107">
        <v>0</v>
      </c>
      <c r="AD2657" s="107">
        <v>0.10375</v>
      </c>
      <c r="AE2657" s="107"/>
      <c r="AF2657" s="107"/>
      <c r="AG2657" s="1" t="s">
        <v>17</v>
      </c>
      <c r="AH2657" s="108">
        <v>1.9999999999999999E-7</v>
      </c>
      <c r="AI2657" s="108">
        <v>1.14267695E-4</v>
      </c>
      <c r="AJ2657" s="108">
        <v>6.7092032523992804E-5</v>
      </c>
    </row>
    <row r="2658" spans="1:36" hidden="1">
      <c r="A2658" s="1">
        <v>13918</v>
      </c>
      <c r="B2658" s="1">
        <v>13923</v>
      </c>
      <c r="C2658" s="1" t="s">
        <v>1754</v>
      </c>
      <c r="D2658" s="1">
        <v>513754069</v>
      </c>
      <c r="E2658" s="1" t="s">
        <v>429</v>
      </c>
      <c r="F2658" s="1" t="s">
        <v>1755</v>
      </c>
      <c r="G2658" s="1" t="s">
        <v>1756</v>
      </c>
      <c r="H2658" s="1" t="s">
        <v>76</v>
      </c>
      <c r="I2658" s="1" t="s">
        <v>228</v>
      </c>
      <c r="J2658" s="1" t="s">
        <v>53</v>
      </c>
      <c r="K2658" s="1" t="s">
        <v>53</v>
      </c>
      <c r="L2658" s="1" t="s">
        <v>821</v>
      </c>
      <c r="M2658" s="1" t="s">
        <v>311</v>
      </c>
      <c r="N2658" s="1" t="s">
        <v>269</v>
      </c>
      <c r="O2658" s="1" t="s">
        <v>62</v>
      </c>
      <c r="P2658" s="1" t="s">
        <v>1343</v>
      </c>
      <c r="Q2658" s="1" t="s">
        <v>65</v>
      </c>
      <c r="R2658" s="1" t="s">
        <v>57</v>
      </c>
      <c r="S2658" s="1" t="s">
        <v>1209</v>
      </c>
      <c r="T2658" s="109">
        <v>7.4139999999999997</v>
      </c>
      <c r="U2658" s="121" t="s">
        <v>1757</v>
      </c>
      <c r="V2658" s="108">
        <v>5.3100000000000001E-2</v>
      </c>
      <c r="W2658" s="108">
        <v>5.4300000000000001E-2</v>
      </c>
      <c r="X2658" s="1" t="s">
        <v>636</v>
      </c>
      <c r="Z2658" s="107">
        <v>2000</v>
      </c>
      <c r="AA2658" s="107">
        <v>1</v>
      </c>
      <c r="AB2658" s="107">
        <v>100.54</v>
      </c>
      <c r="AC2658" s="107">
        <v>0</v>
      </c>
      <c r="AD2658" s="107">
        <v>2.0108000000000001</v>
      </c>
      <c r="AE2658" s="107"/>
      <c r="AF2658" s="107"/>
      <c r="AG2658" s="1" t="s">
        <v>17</v>
      </c>
      <c r="AH2658" s="108">
        <v>1.57062211026392E-6</v>
      </c>
      <c r="AI2658" s="108">
        <v>2.214645616E-3</v>
      </c>
      <c r="AJ2658" s="108">
        <v>1.3003244240000001E-3</v>
      </c>
    </row>
    <row r="2659" spans="1:36" hidden="1">
      <c r="A2659" s="1">
        <v>13918</v>
      </c>
      <c r="B2659" s="1">
        <v>13923</v>
      </c>
      <c r="C2659" s="1" t="s">
        <v>1564</v>
      </c>
      <c r="D2659" s="1">
        <v>514599943</v>
      </c>
      <c r="E2659" s="1" t="s">
        <v>429</v>
      </c>
      <c r="F2659" s="1" t="s">
        <v>1758</v>
      </c>
      <c r="G2659" s="1" t="s">
        <v>1759</v>
      </c>
      <c r="H2659" s="1" t="s">
        <v>76</v>
      </c>
      <c r="I2659" s="1" t="s">
        <v>623</v>
      </c>
      <c r="J2659" s="1" t="s">
        <v>53</v>
      </c>
      <c r="K2659" s="1" t="s">
        <v>53</v>
      </c>
      <c r="L2659" s="1" t="s">
        <v>821</v>
      </c>
      <c r="M2659" s="1" t="s">
        <v>311</v>
      </c>
      <c r="N2659" s="1" t="s">
        <v>647</v>
      </c>
      <c r="O2659" s="1" t="s">
        <v>62</v>
      </c>
      <c r="P2659" s="1" t="s">
        <v>1447</v>
      </c>
      <c r="Q2659" s="1" t="s">
        <v>70</v>
      </c>
      <c r="R2659" s="1" t="s">
        <v>57</v>
      </c>
      <c r="S2659" s="1" t="s">
        <v>1209</v>
      </c>
      <c r="T2659" s="109">
        <v>3.4239999999999999</v>
      </c>
      <c r="U2659" s="121">
        <v>47125</v>
      </c>
      <c r="V2659" s="108">
        <v>0.05</v>
      </c>
      <c r="W2659" s="108">
        <v>4.4499999999999998E-2</v>
      </c>
      <c r="X2659" s="1" t="s">
        <v>636</v>
      </c>
      <c r="Z2659" s="107">
        <v>4000</v>
      </c>
      <c r="AA2659" s="107">
        <v>1</v>
      </c>
      <c r="AB2659" s="107">
        <v>103.3</v>
      </c>
      <c r="AC2659" s="107">
        <v>0</v>
      </c>
      <c r="AD2659" s="107">
        <v>4.1319999999999997</v>
      </c>
      <c r="AE2659" s="107"/>
      <c r="AF2659" s="107"/>
      <c r="AG2659" s="1" t="s">
        <v>17</v>
      </c>
      <c r="AH2659" s="108">
        <v>8.00011200156802E-6</v>
      </c>
      <c r="AI2659" s="108">
        <v>4.5508830740000001E-3</v>
      </c>
      <c r="AJ2659" s="108">
        <v>2.6720412369999999E-3</v>
      </c>
    </row>
    <row r="2660" spans="1:36" hidden="1">
      <c r="A2660" s="1">
        <v>13918</v>
      </c>
      <c r="B2660" s="1">
        <v>13923</v>
      </c>
      <c r="C2660" s="1" t="s">
        <v>1564</v>
      </c>
      <c r="D2660" s="1">
        <v>514599943</v>
      </c>
      <c r="E2660" s="1" t="s">
        <v>429</v>
      </c>
      <c r="F2660" s="1" t="s">
        <v>1760</v>
      </c>
      <c r="G2660" s="1" t="s">
        <v>1761</v>
      </c>
      <c r="H2660" s="1" t="s">
        <v>76</v>
      </c>
      <c r="I2660" s="1" t="s">
        <v>228</v>
      </c>
      <c r="J2660" s="1" t="s">
        <v>53</v>
      </c>
      <c r="K2660" s="1" t="s">
        <v>53</v>
      </c>
      <c r="L2660" s="1" t="s">
        <v>821</v>
      </c>
      <c r="M2660" s="1" t="s">
        <v>311</v>
      </c>
      <c r="N2660" s="1" t="s">
        <v>647</v>
      </c>
      <c r="O2660" s="1" t="s">
        <v>62</v>
      </c>
      <c r="P2660" s="1" t="s">
        <v>1447</v>
      </c>
      <c r="Q2660" s="1" t="s">
        <v>70</v>
      </c>
      <c r="R2660" s="1" t="s">
        <v>57</v>
      </c>
      <c r="S2660" s="1" t="s">
        <v>1209</v>
      </c>
      <c r="T2660" s="109">
        <v>3.242</v>
      </c>
      <c r="U2660" s="121" t="s">
        <v>1762</v>
      </c>
      <c r="V2660" s="108">
        <v>6.9500000000000006E-2</v>
      </c>
      <c r="W2660" s="108">
        <v>5.74E-2</v>
      </c>
      <c r="X2660" s="1" t="s">
        <v>636</v>
      </c>
      <c r="Z2660" s="107">
        <v>8795</v>
      </c>
      <c r="AA2660" s="107">
        <v>1</v>
      </c>
      <c r="AB2660" s="107">
        <v>105.91</v>
      </c>
      <c r="AC2660" s="107">
        <v>0</v>
      </c>
      <c r="AD2660" s="107">
        <v>9.3147800000000007</v>
      </c>
      <c r="AE2660" s="107"/>
      <c r="AF2660" s="107"/>
      <c r="AG2660" s="1" t="s">
        <v>17</v>
      </c>
      <c r="AH2660" s="108">
        <v>1.04043316089391E-5</v>
      </c>
      <c r="AI2660" s="108">
        <v>1.0259069371000001E-2</v>
      </c>
      <c r="AJ2660" s="108">
        <v>6.02359058E-3</v>
      </c>
    </row>
    <row r="2661" spans="1:36" hidden="1">
      <c r="A2661" s="1">
        <v>13918</v>
      </c>
      <c r="B2661" s="1">
        <v>13923</v>
      </c>
      <c r="C2661" s="1" t="s">
        <v>1763</v>
      </c>
      <c r="D2661" s="1">
        <v>512623950</v>
      </c>
      <c r="E2661" s="1" t="s">
        <v>429</v>
      </c>
      <c r="F2661" s="1" t="s">
        <v>1764</v>
      </c>
      <c r="G2661" s="1" t="s">
        <v>1765</v>
      </c>
      <c r="H2661" s="1" t="s">
        <v>76</v>
      </c>
      <c r="I2661" s="1" t="s">
        <v>623</v>
      </c>
      <c r="J2661" s="1" t="s">
        <v>53</v>
      </c>
      <c r="K2661" s="1" t="s">
        <v>53</v>
      </c>
      <c r="L2661" s="1" t="s">
        <v>821</v>
      </c>
      <c r="M2661" s="1" t="s">
        <v>311</v>
      </c>
      <c r="N2661" s="1" t="s">
        <v>263</v>
      </c>
      <c r="O2661" s="1" t="s">
        <v>62</v>
      </c>
      <c r="P2661" s="1" t="s">
        <v>298</v>
      </c>
      <c r="Q2661" s="1" t="s">
        <v>298</v>
      </c>
      <c r="R2661" s="1" t="s">
        <v>57</v>
      </c>
      <c r="S2661" s="1" t="s">
        <v>1209</v>
      </c>
      <c r="T2661" s="109">
        <v>1.2</v>
      </c>
      <c r="U2661" s="121" t="s">
        <v>1606</v>
      </c>
      <c r="V2661" s="108">
        <v>6.6000000000000003E-2</v>
      </c>
      <c r="W2661" s="108">
        <v>6.2300000000000001E-2</v>
      </c>
      <c r="X2661" s="1" t="s">
        <v>636</v>
      </c>
      <c r="Z2661" s="107">
        <v>300</v>
      </c>
      <c r="AA2661" s="107">
        <v>1</v>
      </c>
      <c r="AB2661" s="107">
        <v>102.19</v>
      </c>
      <c r="AC2661" s="107">
        <v>0</v>
      </c>
      <c r="AD2661" s="107">
        <v>0.30657000000000001</v>
      </c>
      <c r="AE2661" s="107"/>
      <c r="AF2661" s="107"/>
      <c r="AG2661" s="1" t="s">
        <v>17</v>
      </c>
      <c r="AH2661" s="108">
        <v>1.8999366687777099E-5</v>
      </c>
      <c r="AI2661" s="108">
        <v>3.3764865000000002E-4</v>
      </c>
      <c r="AJ2661" s="108">
        <v>1.9824968099999999E-4</v>
      </c>
    </row>
    <row r="2662" spans="1:36" hidden="1">
      <c r="A2662" s="1">
        <v>13918</v>
      </c>
      <c r="B2662" s="1">
        <v>13923</v>
      </c>
      <c r="C2662" s="1" t="s">
        <v>1766</v>
      </c>
      <c r="D2662" s="1">
        <v>510459928</v>
      </c>
      <c r="E2662" s="1" t="s">
        <v>429</v>
      </c>
      <c r="F2662" s="1" t="s">
        <v>1767</v>
      </c>
      <c r="G2662" s="1" t="s">
        <v>1768</v>
      </c>
      <c r="H2662" s="1" t="s">
        <v>76</v>
      </c>
      <c r="I2662" s="1" t="s">
        <v>228</v>
      </c>
      <c r="J2662" s="1" t="s">
        <v>53</v>
      </c>
      <c r="K2662" s="1" t="s">
        <v>53</v>
      </c>
      <c r="L2662" s="1" t="s">
        <v>821</v>
      </c>
      <c r="M2662" s="1" t="s">
        <v>311</v>
      </c>
      <c r="N2662" s="1" t="s">
        <v>156</v>
      </c>
      <c r="O2662" s="1" t="s">
        <v>62</v>
      </c>
      <c r="P2662" s="1" t="s">
        <v>1447</v>
      </c>
      <c r="Q2662" s="1" t="s">
        <v>70</v>
      </c>
      <c r="R2662" s="1" t="s">
        <v>57</v>
      </c>
      <c r="S2662" s="1" t="s">
        <v>1209</v>
      </c>
      <c r="T2662" s="109">
        <v>3.9569999999999999</v>
      </c>
      <c r="U2662" s="121" t="s">
        <v>1769</v>
      </c>
      <c r="V2662" s="108">
        <v>6.7699999999999996E-2</v>
      </c>
      <c r="W2662" s="108">
        <v>5.6800000000000003E-2</v>
      </c>
      <c r="X2662" s="1" t="s">
        <v>636</v>
      </c>
      <c r="Z2662" s="107">
        <v>150</v>
      </c>
      <c r="AA2662" s="107">
        <v>1</v>
      </c>
      <c r="AB2662" s="107">
        <v>106.28</v>
      </c>
      <c r="AC2662" s="107">
        <v>0</v>
      </c>
      <c r="AD2662" s="107">
        <v>0.15942000000000001</v>
      </c>
      <c r="AE2662" s="107"/>
      <c r="AF2662" s="107"/>
      <c r="AG2662" s="1" t="s">
        <v>17</v>
      </c>
      <c r="AH2662" s="108">
        <v>1.9999999999999999E-7</v>
      </c>
      <c r="AI2662" s="108">
        <v>1.7558126299999999E-4</v>
      </c>
      <c r="AJ2662" s="108">
        <v>1.03092162E-4</v>
      </c>
    </row>
    <row r="2663" spans="1:36">
      <c r="A2663" s="1">
        <v>13918</v>
      </c>
      <c r="B2663" s="1">
        <v>13923</v>
      </c>
      <c r="C2663" s="1" t="s">
        <v>1473</v>
      </c>
      <c r="D2663" s="1">
        <v>1905761</v>
      </c>
      <c r="E2663" s="1" t="s">
        <v>430</v>
      </c>
      <c r="F2663" s="1" t="s">
        <v>1770</v>
      </c>
      <c r="G2663" s="1" t="s">
        <v>1771</v>
      </c>
      <c r="H2663" s="1" t="s">
        <v>76</v>
      </c>
      <c r="I2663" s="1" t="s">
        <v>228</v>
      </c>
      <c r="J2663" s="1" t="s">
        <v>53</v>
      </c>
      <c r="K2663" s="1" t="s">
        <v>314</v>
      </c>
      <c r="L2663" s="1" t="s">
        <v>821</v>
      </c>
      <c r="M2663" s="1" t="s">
        <v>311</v>
      </c>
      <c r="N2663" s="1" t="s">
        <v>652</v>
      </c>
      <c r="O2663" s="1" t="s">
        <v>62</v>
      </c>
      <c r="P2663" s="1" t="s">
        <v>1354</v>
      </c>
      <c r="Q2663" s="1" t="s">
        <v>65</v>
      </c>
      <c r="R2663" s="1" t="s">
        <v>57</v>
      </c>
      <c r="S2663" s="1" t="s">
        <v>1209</v>
      </c>
      <c r="T2663" s="109">
        <v>2.0169999999999999</v>
      </c>
      <c r="U2663" s="121" t="s">
        <v>1772</v>
      </c>
      <c r="V2663" s="108">
        <v>6.3500000000000001E-2</v>
      </c>
      <c r="W2663" s="108">
        <v>5.74E-2</v>
      </c>
      <c r="X2663" s="1" t="s">
        <v>636</v>
      </c>
      <c r="Z2663" s="107">
        <v>100</v>
      </c>
      <c r="AA2663" s="107">
        <v>1</v>
      </c>
      <c r="AB2663" s="107">
        <v>102.97</v>
      </c>
      <c r="AC2663" s="107">
        <v>0</v>
      </c>
      <c r="AD2663" s="107">
        <v>0.10297000000000001</v>
      </c>
      <c r="AE2663" s="107"/>
      <c r="AF2663" s="107"/>
      <c r="AG2663" s="1" t="s">
        <v>17</v>
      </c>
      <c r="AH2663" s="108">
        <v>2.4390243902439001E-7</v>
      </c>
      <c r="AI2663" s="108">
        <v>1.13408622E-4</v>
      </c>
      <c r="AJ2663" s="108">
        <v>6.6587629773451004E-5</v>
      </c>
    </row>
    <row r="2664" spans="1:36" hidden="1">
      <c r="A2664" s="1">
        <v>13918</v>
      </c>
      <c r="B2664" s="1">
        <v>13923</v>
      </c>
      <c r="C2664" s="1" t="s">
        <v>2377</v>
      </c>
      <c r="D2664" s="1">
        <v>520040304</v>
      </c>
      <c r="E2664" s="1" t="s">
        <v>429</v>
      </c>
      <c r="F2664" s="1" t="s">
        <v>2378</v>
      </c>
      <c r="G2664" s="1" t="s">
        <v>2379</v>
      </c>
      <c r="H2664" s="1" t="s">
        <v>76</v>
      </c>
      <c r="I2664" s="1" t="s">
        <v>228</v>
      </c>
      <c r="J2664" s="1" t="s">
        <v>53</v>
      </c>
      <c r="K2664" s="1" t="s">
        <v>53</v>
      </c>
      <c r="L2664" s="1" t="s">
        <v>54</v>
      </c>
      <c r="M2664" s="1" t="s">
        <v>311</v>
      </c>
      <c r="N2664" s="1" t="s">
        <v>140</v>
      </c>
      <c r="O2664" s="1" t="s">
        <v>62</v>
      </c>
      <c r="P2664" s="1" t="s">
        <v>298</v>
      </c>
      <c r="Q2664" s="1" t="s">
        <v>298</v>
      </c>
      <c r="R2664" s="1" t="s">
        <v>57</v>
      </c>
      <c r="S2664" s="1" t="s">
        <v>1209</v>
      </c>
      <c r="T2664" s="109">
        <v>2.7639999999999998</v>
      </c>
      <c r="U2664" s="121">
        <v>46934</v>
      </c>
      <c r="V2664" s="108">
        <v>3.6400000000000002E-2</v>
      </c>
      <c r="W2664" s="108">
        <v>2.8199999999999999E-2</v>
      </c>
      <c r="X2664" s="1" t="s">
        <v>636</v>
      </c>
      <c r="Z2664" s="107">
        <v>1000</v>
      </c>
      <c r="AA2664" s="107">
        <v>1</v>
      </c>
      <c r="AB2664" s="107">
        <v>105.3627</v>
      </c>
      <c r="AC2664" s="107">
        <v>0</v>
      </c>
      <c r="AD2664" s="107">
        <v>1.05362</v>
      </c>
      <c r="AE2664" s="107"/>
      <c r="AF2664" s="107"/>
      <c r="AG2664" s="1" t="s">
        <v>17</v>
      </c>
      <c r="AH2664" s="108">
        <v>6.3708867802952606E-5</v>
      </c>
      <c r="AI2664" s="108">
        <v>1.1604311280000001E-3</v>
      </c>
      <c r="AJ2664" s="108">
        <v>6.8134464799999997E-4</v>
      </c>
    </row>
    <row r="2665" spans="1:36" hidden="1">
      <c r="A2665" s="1">
        <v>13918</v>
      </c>
      <c r="B2665" s="1">
        <v>13923</v>
      </c>
      <c r="C2665" s="1" t="s">
        <v>1586</v>
      </c>
      <c r="D2665" s="1">
        <v>512764408</v>
      </c>
      <c r="E2665" s="1" t="s">
        <v>429</v>
      </c>
      <c r="F2665" s="1" t="s">
        <v>1773</v>
      </c>
      <c r="G2665" s="1" t="s">
        <v>1774</v>
      </c>
      <c r="H2665" s="1" t="s">
        <v>76</v>
      </c>
      <c r="I2665" s="1" t="s">
        <v>228</v>
      </c>
      <c r="J2665" s="1" t="s">
        <v>53</v>
      </c>
      <c r="K2665" s="1" t="s">
        <v>53</v>
      </c>
      <c r="L2665" s="1" t="s">
        <v>821</v>
      </c>
      <c r="M2665" s="1" t="s">
        <v>311</v>
      </c>
      <c r="N2665" s="1" t="s">
        <v>649</v>
      </c>
      <c r="O2665" s="1" t="s">
        <v>62</v>
      </c>
      <c r="P2665" s="1" t="s">
        <v>1447</v>
      </c>
      <c r="Q2665" s="1" t="s">
        <v>70</v>
      </c>
      <c r="R2665" s="1" t="s">
        <v>57</v>
      </c>
      <c r="S2665" s="1" t="s">
        <v>1209</v>
      </c>
      <c r="T2665" s="109">
        <v>2.161</v>
      </c>
      <c r="U2665" s="121" t="s">
        <v>1388</v>
      </c>
      <c r="V2665" s="108">
        <v>7.22E-2</v>
      </c>
      <c r="W2665" s="108">
        <v>6.2100000000000002E-2</v>
      </c>
      <c r="X2665" s="1" t="s">
        <v>636</v>
      </c>
      <c r="Z2665" s="107">
        <v>250</v>
      </c>
      <c r="AA2665" s="107">
        <v>1</v>
      </c>
      <c r="AB2665" s="107">
        <v>103.55</v>
      </c>
      <c r="AC2665" s="107">
        <v>0</v>
      </c>
      <c r="AD2665" s="107">
        <v>0.25886999999999999</v>
      </c>
      <c r="AE2665" s="107"/>
      <c r="AF2665" s="107"/>
      <c r="AG2665" s="1" t="s">
        <v>17</v>
      </c>
      <c r="AH2665" s="108">
        <v>7.18205061909276E-7</v>
      </c>
      <c r="AI2665" s="108">
        <v>2.8511304400000002E-4</v>
      </c>
      <c r="AJ2665" s="108">
        <v>1.6740351200000001E-4</v>
      </c>
    </row>
    <row r="2666" spans="1:36" hidden="1">
      <c r="A2666" s="1">
        <v>13918</v>
      </c>
      <c r="B2666" s="1">
        <v>13923</v>
      </c>
      <c r="C2666" s="1" t="s">
        <v>1775</v>
      </c>
      <c r="D2666" s="1">
        <v>515328250</v>
      </c>
      <c r="E2666" s="1" t="s">
        <v>429</v>
      </c>
      <c r="F2666" s="1" t="s">
        <v>1776</v>
      </c>
      <c r="G2666" s="1" t="s">
        <v>1777</v>
      </c>
      <c r="H2666" s="1" t="s">
        <v>76</v>
      </c>
      <c r="I2666" s="1" t="s">
        <v>228</v>
      </c>
      <c r="J2666" s="1" t="s">
        <v>53</v>
      </c>
      <c r="K2666" s="1" t="s">
        <v>53</v>
      </c>
      <c r="L2666" s="1" t="s">
        <v>821</v>
      </c>
      <c r="M2666" s="1" t="s">
        <v>311</v>
      </c>
      <c r="N2666" s="1" t="s">
        <v>652</v>
      </c>
      <c r="O2666" s="1" t="s">
        <v>62</v>
      </c>
      <c r="P2666" s="1" t="s">
        <v>1420</v>
      </c>
      <c r="Q2666" s="1" t="s">
        <v>70</v>
      </c>
      <c r="R2666" s="1" t="s">
        <v>57</v>
      </c>
      <c r="S2666" s="1" t="s">
        <v>1209</v>
      </c>
      <c r="T2666" s="109">
        <v>2.9369999999999998</v>
      </c>
      <c r="U2666" s="121">
        <v>47125</v>
      </c>
      <c r="V2666" s="108">
        <v>6.3700000000000007E-2</v>
      </c>
      <c r="W2666" s="108">
        <v>5.6000000000000001E-2</v>
      </c>
      <c r="X2666" s="1" t="s">
        <v>636</v>
      </c>
      <c r="Z2666" s="107">
        <v>150</v>
      </c>
      <c r="AA2666" s="107">
        <v>1</v>
      </c>
      <c r="AB2666" s="107">
        <v>104.05</v>
      </c>
      <c r="AC2666" s="107">
        <v>0</v>
      </c>
      <c r="AD2666" s="107">
        <v>0.15606999999999999</v>
      </c>
      <c r="AE2666" s="107"/>
      <c r="AF2666" s="107"/>
      <c r="AG2666" s="1" t="s">
        <v>17</v>
      </c>
      <c r="AH2666" s="108">
        <v>3.5983994319326801E-7</v>
      </c>
      <c r="AI2666" s="108">
        <v>1.7189165500000001E-4</v>
      </c>
      <c r="AJ2666" s="108">
        <v>1.00925817E-4</v>
      </c>
    </row>
    <row r="2667" spans="1:36" hidden="1">
      <c r="A2667" s="1">
        <v>13918</v>
      </c>
      <c r="B2667" s="1">
        <v>13923</v>
      </c>
      <c r="C2667" s="1" t="s">
        <v>1778</v>
      </c>
      <c r="D2667" s="1">
        <v>513775163</v>
      </c>
      <c r="E2667" s="1" t="s">
        <v>429</v>
      </c>
      <c r="F2667" s="1" t="s">
        <v>1779</v>
      </c>
      <c r="G2667" s="1" t="s">
        <v>1780</v>
      </c>
      <c r="H2667" s="1" t="s">
        <v>76</v>
      </c>
      <c r="I2667" s="1" t="s">
        <v>228</v>
      </c>
      <c r="J2667" s="1" t="s">
        <v>53</v>
      </c>
      <c r="K2667" s="1" t="s">
        <v>53</v>
      </c>
      <c r="L2667" s="1" t="s">
        <v>821</v>
      </c>
      <c r="M2667" s="1" t="s">
        <v>311</v>
      </c>
      <c r="N2667" s="1" t="s">
        <v>156</v>
      </c>
      <c r="O2667" s="1" t="s">
        <v>62</v>
      </c>
      <c r="P2667" s="1" t="s">
        <v>1447</v>
      </c>
      <c r="Q2667" s="1" t="s">
        <v>70</v>
      </c>
      <c r="R2667" s="1" t="s">
        <v>57</v>
      </c>
      <c r="S2667" s="1" t="s">
        <v>1209</v>
      </c>
      <c r="T2667" s="109">
        <v>2.621</v>
      </c>
      <c r="U2667" s="121" t="s">
        <v>1729</v>
      </c>
      <c r="V2667" s="108">
        <v>7.2499999999999995E-2</v>
      </c>
      <c r="W2667" s="108">
        <v>5.6899999999999999E-2</v>
      </c>
      <c r="X2667" s="1" t="s">
        <v>636</v>
      </c>
      <c r="Z2667" s="107">
        <v>1045</v>
      </c>
      <c r="AA2667" s="107">
        <v>1</v>
      </c>
      <c r="AB2667" s="107">
        <v>107.37</v>
      </c>
      <c r="AC2667" s="107">
        <v>0</v>
      </c>
      <c r="AD2667" s="107">
        <v>1.12202</v>
      </c>
      <c r="AE2667" s="107"/>
      <c r="AF2667" s="107"/>
      <c r="AG2667" s="1" t="s">
        <v>17</v>
      </c>
      <c r="AH2667" s="108">
        <v>1.4513888888888901E-6</v>
      </c>
      <c r="AI2667" s="108">
        <v>1.235765205E-3</v>
      </c>
      <c r="AJ2667" s="108">
        <v>7.2557688900000005E-4</v>
      </c>
    </row>
    <row r="2668" spans="1:36" hidden="1">
      <c r="A2668" s="1">
        <v>13918</v>
      </c>
      <c r="B2668" s="1">
        <v>13923</v>
      </c>
      <c r="C2668" s="1" t="s">
        <v>2438</v>
      </c>
      <c r="D2668" s="1">
        <v>513948216</v>
      </c>
      <c r="E2668" s="1" t="s">
        <v>429</v>
      </c>
      <c r="F2668" s="1" t="s">
        <v>2639</v>
      </c>
      <c r="G2668" s="1" t="s">
        <v>2640</v>
      </c>
      <c r="H2668" s="1" t="s">
        <v>76</v>
      </c>
      <c r="I2668" s="1" t="s">
        <v>228</v>
      </c>
      <c r="J2668" s="1" t="s">
        <v>53</v>
      </c>
      <c r="K2668" s="1" t="s">
        <v>53</v>
      </c>
      <c r="L2668" s="1" t="s">
        <v>821</v>
      </c>
      <c r="M2668" s="1" t="s">
        <v>311</v>
      </c>
      <c r="N2668" s="1" t="s">
        <v>140</v>
      </c>
      <c r="O2668" s="1" t="s">
        <v>62</v>
      </c>
      <c r="P2668" s="1" t="s">
        <v>298</v>
      </c>
      <c r="Q2668" s="1" t="s">
        <v>298</v>
      </c>
      <c r="R2668" s="1" t="s">
        <v>57</v>
      </c>
      <c r="S2668" s="1" t="s">
        <v>1209</v>
      </c>
      <c r="T2668" s="109">
        <v>1.629</v>
      </c>
      <c r="U2668" s="121" t="s">
        <v>1772</v>
      </c>
      <c r="V2668" s="108">
        <v>8.5000000000000006E-2</v>
      </c>
      <c r="W2668" s="108">
        <v>6.3100000000000003E-2</v>
      </c>
      <c r="X2668" s="1" t="s">
        <v>636</v>
      </c>
      <c r="Z2668" s="107">
        <v>5000</v>
      </c>
      <c r="AA2668" s="107">
        <v>1</v>
      </c>
      <c r="AB2668" s="107">
        <v>105.85</v>
      </c>
      <c r="AC2668" s="107">
        <v>0</v>
      </c>
      <c r="AD2668" s="107">
        <v>5.2925000000000004</v>
      </c>
      <c r="AE2668" s="107"/>
      <c r="AF2668" s="107"/>
      <c r="AG2668" s="1" t="s">
        <v>17</v>
      </c>
      <c r="AH2668" s="108">
        <v>3.8458580109222401E-5</v>
      </c>
      <c r="AI2668" s="108">
        <v>5.8290292040000004E-3</v>
      </c>
      <c r="AJ2668" s="108">
        <v>3.422501996E-3</v>
      </c>
    </row>
    <row r="2669" spans="1:36" hidden="1">
      <c r="A2669" s="1">
        <v>13918</v>
      </c>
      <c r="B2669" s="1">
        <v>13923</v>
      </c>
      <c r="C2669" s="1" t="s">
        <v>1644</v>
      </c>
      <c r="D2669" s="1">
        <v>520000118</v>
      </c>
      <c r="E2669" s="1" t="s">
        <v>429</v>
      </c>
      <c r="F2669" s="1" t="s">
        <v>1795</v>
      </c>
      <c r="G2669" s="1" t="s">
        <v>1796</v>
      </c>
      <c r="H2669" s="1" t="s">
        <v>76</v>
      </c>
      <c r="I2669" s="1" t="s">
        <v>229</v>
      </c>
      <c r="J2669" s="1" t="s">
        <v>53</v>
      </c>
      <c r="K2669" s="1" t="s">
        <v>53</v>
      </c>
      <c r="L2669" s="1" t="s">
        <v>821</v>
      </c>
      <c r="M2669" s="1" t="s">
        <v>311</v>
      </c>
      <c r="N2669" s="1" t="s">
        <v>256</v>
      </c>
      <c r="O2669" s="1" t="s">
        <v>62</v>
      </c>
      <c r="P2669" s="1" t="s">
        <v>1208</v>
      </c>
      <c r="Q2669" s="1" t="s">
        <v>65</v>
      </c>
      <c r="R2669" s="1" t="s">
        <v>57</v>
      </c>
      <c r="S2669" s="1" t="s">
        <v>1209</v>
      </c>
      <c r="T2669" s="109">
        <v>3.0529999999999999</v>
      </c>
      <c r="U2669" s="121">
        <v>47526</v>
      </c>
      <c r="V2669" s="108">
        <v>1.7500000000000002E-2</v>
      </c>
      <c r="W2669" s="108">
        <v>2.5499999999999998E-2</v>
      </c>
      <c r="X2669" s="1" t="s">
        <v>636</v>
      </c>
      <c r="Z2669" s="107">
        <v>41.26</v>
      </c>
      <c r="AA2669" s="107">
        <v>1</v>
      </c>
      <c r="AB2669" s="107">
        <v>112.78</v>
      </c>
      <c r="AC2669" s="107">
        <v>0</v>
      </c>
      <c r="AD2669" s="107">
        <v>4.6530000000000002E-2</v>
      </c>
      <c r="AE2669" s="107"/>
      <c r="AF2669" s="107"/>
      <c r="AG2669" s="1" t="s">
        <v>17</v>
      </c>
      <c r="AH2669" s="108">
        <v>1.85092121158422E-8</v>
      </c>
      <c r="AI2669" s="108">
        <v>5.1246996480499898E-5</v>
      </c>
      <c r="AJ2669" s="108">
        <v>3.0089564080398899E-5</v>
      </c>
    </row>
    <row r="2670" spans="1:36" hidden="1">
      <c r="A2670" s="1">
        <v>13918</v>
      </c>
      <c r="B2670" s="1">
        <v>13923</v>
      </c>
      <c r="C2670" s="1" t="s">
        <v>1644</v>
      </c>
      <c r="D2670" s="1">
        <v>520000118</v>
      </c>
      <c r="E2670" s="1" t="s">
        <v>429</v>
      </c>
      <c r="F2670" s="1" t="s">
        <v>1797</v>
      </c>
      <c r="G2670" s="1" t="s">
        <v>1798</v>
      </c>
      <c r="H2670" s="1" t="s">
        <v>76</v>
      </c>
      <c r="I2670" s="1" t="s">
        <v>229</v>
      </c>
      <c r="J2670" s="1" t="s">
        <v>53</v>
      </c>
      <c r="K2670" s="1" t="s">
        <v>53</v>
      </c>
      <c r="L2670" s="1" t="s">
        <v>821</v>
      </c>
      <c r="M2670" s="1" t="s">
        <v>311</v>
      </c>
      <c r="N2670" s="1" t="s">
        <v>256</v>
      </c>
      <c r="O2670" s="1" t="s">
        <v>62</v>
      </c>
      <c r="P2670" s="1" t="s">
        <v>1343</v>
      </c>
      <c r="Q2670" s="1" t="s">
        <v>65</v>
      </c>
      <c r="R2670" s="1" t="s">
        <v>57</v>
      </c>
      <c r="S2670" s="1" t="s">
        <v>1209</v>
      </c>
      <c r="T2670" s="109">
        <v>5.0000000000000001E-3</v>
      </c>
      <c r="U2670" s="121">
        <v>47546</v>
      </c>
      <c r="V2670" s="108">
        <v>2.0199999999999999E-2</v>
      </c>
      <c r="W2670" s="108">
        <v>0.1356</v>
      </c>
      <c r="X2670" s="1" t="s">
        <v>636</v>
      </c>
      <c r="Z2670" s="107">
        <v>200</v>
      </c>
      <c r="AA2670" s="107">
        <v>1</v>
      </c>
      <c r="AB2670" s="107">
        <v>117.81</v>
      </c>
      <c r="AC2670" s="107">
        <v>0</v>
      </c>
      <c r="AD2670" s="107">
        <v>0.23562</v>
      </c>
      <c r="AE2670" s="107"/>
      <c r="AF2670" s="107"/>
      <c r="AG2670" s="1" t="s">
        <v>17</v>
      </c>
      <c r="AH2670" s="108">
        <v>1.90068899976241E-7</v>
      </c>
      <c r="AI2670" s="108">
        <v>2.5950606700000001E-4</v>
      </c>
      <c r="AJ2670" s="108">
        <v>1.5236842999999999E-4</v>
      </c>
    </row>
    <row r="2671" spans="1:36" hidden="1">
      <c r="A2671" s="1">
        <v>13918</v>
      </c>
      <c r="B2671" s="1">
        <v>13923</v>
      </c>
      <c r="C2671" s="1" t="s">
        <v>1701</v>
      </c>
      <c r="D2671" s="1">
        <v>520036120</v>
      </c>
      <c r="E2671" s="1" t="s">
        <v>429</v>
      </c>
      <c r="F2671" s="1" t="s">
        <v>1802</v>
      </c>
      <c r="G2671" s="1" t="s">
        <v>1803</v>
      </c>
      <c r="H2671" s="1" t="s">
        <v>76</v>
      </c>
      <c r="I2671" s="1" t="s">
        <v>228</v>
      </c>
      <c r="J2671" s="1" t="s">
        <v>53</v>
      </c>
      <c r="K2671" s="1" t="s">
        <v>53</v>
      </c>
      <c r="L2671" s="1" t="s">
        <v>821</v>
      </c>
      <c r="M2671" s="1" t="s">
        <v>311</v>
      </c>
      <c r="N2671" s="1" t="s">
        <v>269</v>
      </c>
      <c r="O2671" s="1" t="s">
        <v>62</v>
      </c>
      <c r="P2671" s="1" t="s">
        <v>1343</v>
      </c>
      <c r="Q2671" s="1" t="s">
        <v>65</v>
      </c>
      <c r="R2671" s="1" t="s">
        <v>57</v>
      </c>
      <c r="S2671" s="1" t="s">
        <v>1209</v>
      </c>
      <c r="T2671" s="109">
        <v>4.8129999999999997</v>
      </c>
      <c r="U2671" s="121">
        <v>47890</v>
      </c>
      <c r="V2671" s="108">
        <v>5.2499999999999998E-2</v>
      </c>
      <c r="W2671" s="108">
        <v>5.0999999999999997E-2</v>
      </c>
      <c r="X2671" s="1" t="s">
        <v>636</v>
      </c>
      <c r="Z2671" s="107">
        <v>3000</v>
      </c>
      <c r="AA2671" s="107">
        <v>1</v>
      </c>
      <c r="AB2671" s="107">
        <v>103.2</v>
      </c>
      <c r="AC2671" s="107">
        <v>0</v>
      </c>
      <c r="AD2671" s="107">
        <v>3.0960000000000001</v>
      </c>
      <c r="AE2671" s="107"/>
      <c r="AF2671" s="107"/>
      <c r="AG2671" s="1" t="s">
        <v>17</v>
      </c>
      <c r="AH2671" s="108">
        <v>6.0000000000000002E-6</v>
      </c>
      <c r="AI2671" s="108">
        <v>3.4098581790000001E-3</v>
      </c>
      <c r="AJ2671" s="108">
        <v>2.002090917E-3</v>
      </c>
    </row>
    <row r="2672" spans="1:36" hidden="1">
      <c r="A2672" s="1">
        <v>13918</v>
      </c>
      <c r="B2672" s="1">
        <v>13923</v>
      </c>
      <c r="C2672" s="1" t="s">
        <v>1523</v>
      </c>
      <c r="D2672" s="1">
        <v>513682146</v>
      </c>
      <c r="E2672" s="1" t="s">
        <v>429</v>
      </c>
      <c r="F2672" s="1" t="s">
        <v>1804</v>
      </c>
      <c r="G2672" s="1" t="s">
        <v>1805</v>
      </c>
      <c r="H2672" s="1" t="s">
        <v>76</v>
      </c>
      <c r="I2672" s="1" t="s">
        <v>229</v>
      </c>
      <c r="J2672" s="1" t="s">
        <v>53</v>
      </c>
      <c r="K2672" s="1" t="s">
        <v>53</v>
      </c>
      <c r="L2672" s="1" t="s">
        <v>821</v>
      </c>
      <c r="M2672" s="1" t="s">
        <v>311</v>
      </c>
      <c r="N2672" s="1" t="s">
        <v>256</v>
      </c>
      <c r="O2672" s="1" t="s">
        <v>62</v>
      </c>
      <c r="P2672" s="1" t="s">
        <v>1343</v>
      </c>
      <c r="Q2672" s="1" t="s">
        <v>65</v>
      </c>
      <c r="R2672" s="1" t="s">
        <v>57</v>
      </c>
      <c r="S2672" s="1" t="s">
        <v>1209</v>
      </c>
      <c r="T2672" s="109">
        <v>4.1260000000000003</v>
      </c>
      <c r="U2672" s="121" t="s">
        <v>1806</v>
      </c>
      <c r="V2672" s="108">
        <v>2.5899999999999999E-2</v>
      </c>
      <c r="W2672" s="108">
        <v>2.7699999999999999E-2</v>
      </c>
      <c r="X2672" s="1" t="s">
        <v>636</v>
      </c>
      <c r="Z2672" s="107">
        <v>2000</v>
      </c>
      <c r="AA2672" s="107">
        <v>1</v>
      </c>
      <c r="AB2672" s="107">
        <v>103.09</v>
      </c>
      <c r="AC2672" s="107">
        <v>0</v>
      </c>
      <c r="AD2672" s="107">
        <v>2.0617999999999999</v>
      </c>
      <c r="AE2672" s="107"/>
      <c r="AF2672" s="107"/>
      <c r="AG2672" s="1" t="s">
        <v>17</v>
      </c>
      <c r="AH2672" s="108">
        <v>2.92907250918996E-6</v>
      </c>
      <c r="AI2672" s="108">
        <v>2.2708157599999998E-3</v>
      </c>
      <c r="AJ2672" s="108">
        <v>1.333304603E-3</v>
      </c>
    </row>
    <row r="2673" spans="1:36" hidden="1">
      <c r="A2673" s="1">
        <v>13918</v>
      </c>
      <c r="B2673" s="1">
        <v>13923</v>
      </c>
      <c r="C2673" s="1" t="s">
        <v>1613</v>
      </c>
      <c r="D2673" s="1">
        <v>513988824</v>
      </c>
      <c r="E2673" s="1" t="s">
        <v>429</v>
      </c>
      <c r="F2673" s="1" t="s">
        <v>1807</v>
      </c>
      <c r="G2673" s="1" t="s">
        <v>1808</v>
      </c>
      <c r="H2673" s="1" t="s">
        <v>76</v>
      </c>
      <c r="I2673" s="1" t="s">
        <v>228</v>
      </c>
      <c r="J2673" s="1" t="s">
        <v>53</v>
      </c>
      <c r="K2673" s="1" t="s">
        <v>53</v>
      </c>
      <c r="L2673" s="1" t="s">
        <v>821</v>
      </c>
      <c r="M2673" s="1" t="s">
        <v>311</v>
      </c>
      <c r="N2673" s="1" t="s">
        <v>140</v>
      </c>
      <c r="O2673" s="1" t="s">
        <v>62</v>
      </c>
      <c r="P2673" s="1" t="s">
        <v>298</v>
      </c>
      <c r="Q2673" s="1" t="s">
        <v>298</v>
      </c>
      <c r="R2673" s="1" t="s">
        <v>57</v>
      </c>
      <c r="S2673" s="1" t="s">
        <v>1209</v>
      </c>
      <c r="T2673" s="109">
        <v>0.84099999999999997</v>
      </c>
      <c r="U2673" s="121" t="s">
        <v>1606</v>
      </c>
      <c r="V2673" s="108">
        <v>8.2000000000000003E-2</v>
      </c>
      <c r="W2673" s="108">
        <v>6.6199999999999995E-2</v>
      </c>
      <c r="X2673" s="1" t="s">
        <v>636</v>
      </c>
      <c r="Z2673" s="107">
        <v>1000</v>
      </c>
      <c r="AA2673" s="107">
        <v>1</v>
      </c>
      <c r="AB2673" s="107">
        <v>103.45</v>
      </c>
      <c r="AC2673" s="107">
        <v>0</v>
      </c>
      <c r="AD2673" s="107">
        <v>1.0345</v>
      </c>
      <c r="AE2673" s="107"/>
      <c r="AF2673" s="107"/>
      <c r="AG2673" s="1" t="s">
        <v>17</v>
      </c>
      <c r="AH2673" s="108">
        <v>9.7087378640776696E-6</v>
      </c>
      <c r="AI2673" s="108">
        <v>1.139372831E-3</v>
      </c>
      <c r="AJ2673" s="108">
        <v>6.6898031399999995E-4</v>
      </c>
    </row>
    <row r="2674" spans="1:36" hidden="1">
      <c r="A2674" s="1">
        <v>13918</v>
      </c>
      <c r="B2674" s="1">
        <v>13923</v>
      </c>
      <c r="C2674" s="1" t="s">
        <v>1613</v>
      </c>
      <c r="D2674" s="1">
        <v>513988824</v>
      </c>
      <c r="E2674" s="1" t="s">
        <v>429</v>
      </c>
      <c r="F2674" s="1" t="s">
        <v>2523</v>
      </c>
      <c r="G2674" s="1" t="s">
        <v>2524</v>
      </c>
      <c r="H2674" s="1" t="s">
        <v>76</v>
      </c>
      <c r="I2674" s="1" t="s">
        <v>228</v>
      </c>
      <c r="J2674" s="1" t="s">
        <v>53</v>
      </c>
      <c r="K2674" s="1" t="s">
        <v>53</v>
      </c>
      <c r="L2674" s="1" t="s">
        <v>54</v>
      </c>
      <c r="M2674" s="1" t="s">
        <v>311</v>
      </c>
      <c r="N2674" s="1" t="s">
        <v>140</v>
      </c>
      <c r="O2674" s="1" t="s">
        <v>62</v>
      </c>
      <c r="P2674" s="1" t="s">
        <v>298</v>
      </c>
      <c r="Q2674" s="1" t="s">
        <v>298</v>
      </c>
      <c r="R2674" s="1" t="s">
        <v>57</v>
      </c>
      <c r="S2674" s="1" t="s">
        <v>1209</v>
      </c>
      <c r="T2674" s="109">
        <v>0.84099999999999997</v>
      </c>
      <c r="U2674" s="121" t="s">
        <v>1606</v>
      </c>
      <c r="V2674" s="108">
        <v>8.2000000000000003E-2</v>
      </c>
      <c r="W2674" s="108">
        <v>6.6199999999999995E-2</v>
      </c>
      <c r="X2674" s="1" t="s">
        <v>636</v>
      </c>
      <c r="Z2674" s="107">
        <v>3000</v>
      </c>
      <c r="AA2674" s="107">
        <v>1</v>
      </c>
      <c r="AB2674" s="107">
        <v>103.45</v>
      </c>
      <c r="AC2674" s="107">
        <v>0</v>
      </c>
      <c r="AD2674" s="107">
        <v>3.1034999999999999</v>
      </c>
      <c r="AE2674" s="107"/>
      <c r="AF2674" s="107"/>
      <c r="AG2674" s="1" t="s">
        <v>17</v>
      </c>
      <c r="AH2674" s="108">
        <v>6.9486989140341701E-5</v>
      </c>
      <c r="AI2674" s="108">
        <v>3.4181184950000001E-3</v>
      </c>
      <c r="AJ2674" s="108">
        <v>2.0069409430000002E-3</v>
      </c>
    </row>
    <row r="2675" spans="1:36" hidden="1">
      <c r="A2675" s="1">
        <v>13918</v>
      </c>
      <c r="B2675" s="1">
        <v>13923</v>
      </c>
      <c r="C2675" s="1" t="s">
        <v>1809</v>
      </c>
      <c r="D2675" s="1">
        <v>520018078</v>
      </c>
      <c r="E2675" s="1" t="s">
        <v>429</v>
      </c>
      <c r="F2675" s="1" t="s">
        <v>1810</v>
      </c>
      <c r="G2675" s="1" t="s">
        <v>1811</v>
      </c>
      <c r="H2675" s="1" t="s">
        <v>76</v>
      </c>
      <c r="I2675" s="1" t="s">
        <v>229</v>
      </c>
      <c r="J2675" s="1" t="s">
        <v>53</v>
      </c>
      <c r="K2675" s="1" t="s">
        <v>53</v>
      </c>
      <c r="L2675" s="1" t="s">
        <v>821</v>
      </c>
      <c r="M2675" s="1" t="s">
        <v>311</v>
      </c>
      <c r="N2675" s="1" t="s">
        <v>256</v>
      </c>
      <c r="O2675" s="1" t="s">
        <v>62</v>
      </c>
      <c r="P2675" s="1" t="s">
        <v>1208</v>
      </c>
      <c r="Q2675" s="1" t="s">
        <v>65</v>
      </c>
      <c r="R2675" s="1" t="s">
        <v>57</v>
      </c>
      <c r="S2675" s="1" t="s">
        <v>1209</v>
      </c>
      <c r="T2675" s="109">
        <v>2.3460000000000001</v>
      </c>
      <c r="U2675" s="121" t="s">
        <v>1812</v>
      </c>
      <c r="V2675" s="108">
        <v>1.8599999999999998E-2</v>
      </c>
      <c r="W2675" s="108">
        <v>2.41E-2</v>
      </c>
      <c r="X2675" s="1" t="s">
        <v>636</v>
      </c>
      <c r="Z2675" s="107">
        <v>3600</v>
      </c>
      <c r="AA2675" s="107">
        <v>1</v>
      </c>
      <c r="AB2675" s="107">
        <v>102.59</v>
      </c>
      <c r="AC2675" s="107">
        <v>0</v>
      </c>
      <c r="AD2675" s="107">
        <v>3.6932399999999999</v>
      </c>
      <c r="AE2675" s="107"/>
      <c r="AF2675" s="107"/>
      <c r="AG2675" s="1" t="s">
        <v>17</v>
      </c>
      <c r="AH2675" s="108">
        <v>1.2527336998205799E-6</v>
      </c>
      <c r="AI2675" s="108">
        <v>4.0676436120000003E-3</v>
      </c>
      <c r="AJ2675" s="108">
        <v>2.388308223E-3</v>
      </c>
    </row>
    <row r="2676" spans="1:36" hidden="1">
      <c r="A2676" s="1">
        <v>13918</v>
      </c>
      <c r="B2676" s="1">
        <v>13923</v>
      </c>
      <c r="C2676" s="1" t="s">
        <v>1818</v>
      </c>
      <c r="D2676" s="1">
        <v>516291754</v>
      </c>
      <c r="E2676" s="1" t="s">
        <v>429</v>
      </c>
      <c r="F2676" s="1" t="s">
        <v>1819</v>
      </c>
      <c r="G2676" s="1" t="s">
        <v>1820</v>
      </c>
      <c r="H2676" s="1" t="s">
        <v>76</v>
      </c>
      <c r="I2676" s="1" t="s">
        <v>229</v>
      </c>
      <c r="J2676" s="1" t="s">
        <v>53</v>
      </c>
      <c r="K2676" s="1" t="s">
        <v>53</v>
      </c>
      <c r="L2676" s="1" t="s">
        <v>821</v>
      </c>
      <c r="M2676" s="1" t="s">
        <v>311</v>
      </c>
      <c r="N2676" s="1" t="s">
        <v>651</v>
      </c>
      <c r="O2676" s="1" t="s">
        <v>62</v>
      </c>
      <c r="P2676" s="1" t="s">
        <v>298</v>
      </c>
      <c r="Q2676" s="1" t="s">
        <v>298</v>
      </c>
      <c r="R2676" s="1" t="s">
        <v>57</v>
      </c>
      <c r="S2676" s="1" t="s">
        <v>1209</v>
      </c>
      <c r="T2676" s="109">
        <v>2.5720000000000001</v>
      </c>
      <c r="U2676" s="121" t="s">
        <v>1428</v>
      </c>
      <c r="V2676" s="108">
        <v>4.6098E-2</v>
      </c>
      <c r="W2676" s="108">
        <v>3.3500000000000002E-2</v>
      </c>
      <c r="X2676" s="1" t="s">
        <v>636</v>
      </c>
      <c r="Z2676" s="107">
        <v>2000</v>
      </c>
      <c r="AA2676" s="107">
        <v>1</v>
      </c>
      <c r="AB2676" s="107">
        <v>108.36</v>
      </c>
      <c r="AC2676" s="107">
        <v>0</v>
      </c>
      <c r="AD2676" s="107">
        <v>2.1671999999999998</v>
      </c>
      <c r="AE2676" s="107"/>
      <c r="AF2676" s="107"/>
      <c r="AG2676" s="1" t="s">
        <v>17</v>
      </c>
      <c r="AH2676" s="108">
        <v>2.04152669449268E-6</v>
      </c>
      <c r="AI2676" s="108">
        <v>2.3869007250000001E-3</v>
      </c>
      <c r="AJ2676" s="108">
        <v>1.401463642E-3</v>
      </c>
    </row>
    <row r="2677" spans="1:36">
      <c r="A2677" s="1">
        <v>13918</v>
      </c>
      <c r="B2677" s="1">
        <v>13923</v>
      </c>
      <c r="C2677" s="1" t="s">
        <v>1821</v>
      </c>
      <c r="D2677" s="1">
        <v>560040545</v>
      </c>
      <c r="E2677" s="1" t="s">
        <v>430</v>
      </c>
      <c r="F2677" s="1" t="s">
        <v>1822</v>
      </c>
      <c r="G2677" s="1" t="s">
        <v>1823</v>
      </c>
      <c r="H2677" s="1" t="s">
        <v>76</v>
      </c>
      <c r="I2677" s="1" t="s">
        <v>228</v>
      </c>
      <c r="J2677" s="1" t="s">
        <v>53</v>
      </c>
      <c r="K2677" s="1" t="s">
        <v>314</v>
      </c>
      <c r="L2677" s="1" t="s">
        <v>821</v>
      </c>
      <c r="M2677" s="1" t="s">
        <v>311</v>
      </c>
      <c r="N2677" s="1" t="s">
        <v>140</v>
      </c>
      <c r="O2677" s="1" t="s">
        <v>62</v>
      </c>
      <c r="P2677" s="1" t="s">
        <v>298</v>
      </c>
      <c r="Q2677" s="1" t="s">
        <v>298</v>
      </c>
      <c r="R2677" s="1" t="s">
        <v>57</v>
      </c>
      <c r="S2677" s="1" t="s">
        <v>1209</v>
      </c>
      <c r="T2677" s="109">
        <v>3.0830000000000002</v>
      </c>
      <c r="U2677" s="121" t="s">
        <v>1824</v>
      </c>
      <c r="V2677" s="108">
        <v>8.1500000000000003E-2</v>
      </c>
      <c r="W2677" s="108">
        <v>6.1699999999999998E-2</v>
      </c>
      <c r="X2677" s="1" t="s">
        <v>636</v>
      </c>
      <c r="Z2677" s="107">
        <v>5000</v>
      </c>
      <c r="AA2677" s="107">
        <v>1</v>
      </c>
      <c r="AB2677" s="107">
        <v>106.44</v>
      </c>
      <c r="AC2677" s="107">
        <v>0</v>
      </c>
      <c r="AD2677" s="107">
        <v>5.3220000000000001</v>
      </c>
      <c r="AE2677" s="107"/>
      <c r="AF2677" s="107"/>
      <c r="AG2677" s="1" t="s">
        <v>17</v>
      </c>
      <c r="AH2677" s="108">
        <v>2.4237841087018699E-5</v>
      </c>
      <c r="AI2677" s="108">
        <v>5.8615197769999999E-3</v>
      </c>
      <c r="AJ2677" s="108">
        <v>3.4415787669999998E-3</v>
      </c>
    </row>
    <row r="2678" spans="1:36" hidden="1">
      <c r="A2678" s="1">
        <v>13918</v>
      </c>
      <c r="B2678" s="1">
        <v>13923</v>
      </c>
      <c r="C2678" s="1" t="s">
        <v>1607</v>
      </c>
      <c r="D2678" s="1">
        <v>513201582</v>
      </c>
      <c r="E2678" s="1" t="s">
        <v>429</v>
      </c>
      <c r="F2678" s="1" t="s">
        <v>1825</v>
      </c>
      <c r="G2678" s="1" t="s">
        <v>1826</v>
      </c>
      <c r="H2678" s="1" t="s">
        <v>76</v>
      </c>
      <c r="I2678" s="1" t="s">
        <v>228</v>
      </c>
      <c r="J2678" s="1" t="s">
        <v>53</v>
      </c>
      <c r="K2678" s="1" t="s">
        <v>53</v>
      </c>
      <c r="L2678" s="1" t="s">
        <v>821</v>
      </c>
      <c r="M2678" s="1" t="s">
        <v>311</v>
      </c>
      <c r="N2678" s="1" t="s">
        <v>140</v>
      </c>
      <c r="O2678" s="1" t="s">
        <v>62</v>
      </c>
      <c r="P2678" s="1" t="s">
        <v>1447</v>
      </c>
      <c r="Q2678" s="1" t="s">
        <v>70</v>
      </c>
      <c r="R2678" s="1" t="s">
        <v>57</v>
      </c>
      <c r="S2678" s="1" t="s">
        <v>1209</v>
      </c>
      <c r="T2678" s="109">
        <v>1.7789999999999999</v>
      </c>
      <c r="U2678" s="121" t="s">
        <v>1428</v>
      </c>
      <c r="V2678" s="108">
        <v>7.3999999999999996E-2</v>
      </c>
      <c r="W2678" s="108">
        <v>5.7599999999999998E-2</v>
      </c>
      <c r="X2678" s="1" t="s">
        <v>636</v>
      </c>
      <c r="Z2678" s="107">
        <v>1995</v>
      </c>
      <c r="AA2678" s="107">
        <v>1</v>
      </c>
      <c r="AB2678" s="107">
        <v>104.88</v>
      </c>
      <c r="AC2678" s="107">
        <v>0</v>
      </c>
      <c r="AD2678" s="107">
        <v>2.0923600000000002</v>
      </c>
      <c r="AE2678" s="107"/>
      <c r="AF2678" s="107"/>
      <c r="AG2678" s="1" t="s">
        <v>17</v>
      </c>
      <c r="AH2678" s="108">
        <v>1.90369134817608E-5</v>
      </c>
      <c r="AI2678" s="108">
        <v>2.3044737919999999E-3</v>
      </c>
      <c r="AJ2678" s="108">
        <v>1.3530668450000001E-3</v>
      </c>
    </row>
    <row r="2679" spans="1:36" hidden="1">
      <c r="A2679" s="1">
        <v>13918</v>
      </c>
      <c r="B2679" s="1">
        <v>13923</v>
      </c>
      <c r="C2679" s="1" t="s">
        <v>1363</v>
      </c>
      <c r="D2679" s="1">
        <v>514065283</v>
      </c>
      <c r="E2679" s="1" t="s">
        <v>429</v>
      </c>
      <c r="F2679" s="1" t="s">
        <v>1827</v>
      </c>
      <c r="G2679" s="1" t="s">
        <v>1828</v>
      </c>
      <c r="H2679" s="1" t="s">
        <v>76</v>
      </c>
      <c r="I2679" s="1" t="s">
        <v>228</v>
      </c>
      <c r="J2679" s="1" t="s">
        <v>53</v>
      </c>
      <c r="K2679" s="1" t="s">
        <v>53</v>
      </c>
      <c r="L2679" s="1" t="s">
        <v>821</v>
      </c>
      <c r="M2679" s="1" t="s">
        <v>311</v>
      </c>
      <c r="N2679" s="1" t="s">
        <v>75</v>
      </c>
      <c r="O2679" s="1" t="s">
        <v>62</v>
      </c>
      <c r="P2679" s="1" t="s">
        <v>1343</v>
      </c>
      <c r="Q2679" s="1" t="s">
        <v>65</v>
      </c>
      <c r="R2679" s="1" t="s">
        <v>57</v>
      </c>
      <c r="S2679" s="1" t="s">
        <v>1209</v>
      </c>
      <c r="T2679" s="109">
        <v>2.9140000000000001</v>
      </c>
      <c r="U2679" s="121" t="s">
        <v>1829</v>
      </c>
      <c r="V2679" s="108">
        <v>5.0500000000000003E-2</v>
      </c>
      <c r="W2679" s="108">
        <v>5.2999999999999999E-2</v>
      </c>
      <c r="X2679" s="1" t="s">
        <v>636</v>
      </c>
      <c r="Z2679" s="107">
        <v>866.8</v>
      </c>
      <c r="AA2679" s="107">
        <v>1</v>
      </c>
      <c r="AB2679" s="107">
        <v>100.78</v>
      </c>
      <c r="AC2679" s="107">
        <v>0</v>
      </c>
      <c r="AD2679" s="107">
        <v>0.87356</v>
      </c>
      <c r="AE2679" s="107"/>
      <c r="AF2679" s="107"/>
      <c r="AG2679" s="1" t="s">
        <v>17</v>
      </c>
      <c r="AH2679" s="108">
        <v>3.9048924608473699E-6</v>
      </c>
      <c r="AI2679" s="108">
        <v>9.6211747700000001E-4</v>
      </c>
      <c r="AJ2679" s="108">
        <v>5.64905213E-4</v>
      </c>
    </row>
    <row r="2680" spans="1:36" hidden="1">
      <c r="A2680" s="1">
        <v>13918</v>
      </c>
      <c r="B2680" s="1">
        <v>13923</v>
      </c>
      <c r="C2680" s="1" t="s">
        <v>1466</v>
      </c>
      <c r="D2680" s="1">
        <v>520039868</v>
      </c>
      <c r="E2680" s="1" t="s">
        <v>429</v>
      </c>
      <c r="F2680" s="1" t="s">
        <v>1830</v>
      </c>
      <c r="G2680" s="1" t="s">
        <v>1831</v>
      </c>
      <c r="H2680" s="1" t="s">
        <v>76</v>
      </c>
      <c r="I2680" s="1" t="s">
        <v>228</v>
      </c>
      <c r="J2680" s="1" t="s">
        <v>53</v>
      </c>
      <c r="K2680" s="1" t="s">
        <v>53</v>
      </c>
      <c r="L2680" s="1" t="s">
        <v>821</v>
      </c>
      <c r="M2680" s="1" t="s">
        <v>311</v>
      </c>
      <c r="N2680" s="1" t="s">
        <v>647</v>
      </c>
      <c r="O2680" s="1" t="s">
        <v>62</v>
      </c>
      <c r="P2680" s="1" t="s">
        <v>298</v>
      </c>
      <c r="Q2680" s="1" t="s">
        <v>298</v>
      </c>
      <c r="R2680" s="1" t="s">
        <v>57</v>
      </c>
      <c r="S2680" s="1" t="s">
        <v>1209</v>
      </c>
      <c r="T2680" s="109">
        <v>2.9860000000000002</v>
      </c>
      <c r="U2680" s="121" t="s">
        <v>1239</v>
      </c>
      <c r="V2680" s="108">
        <v>5.5E-2</v>
      </c>
      <c r="W2680" s="108">
        <v>6.2199999999999998E-2</v>
      </c>
      <c r="X2680" s="1" t="s">
        <v>636</v>
      </c>
      <c r="Z2680" s="107">
        <v>6000</v>
      </c>
      <c r="AA2680" s="107">
        <v>1</v>
      </c>
      <c r="AB2680" s="107">
        <v>98.21</v>
      </c>
      <c r="AC2680" s="107">
        <v>0</v>
      </c>
      <c r="AD2680" s="107">
        <v>5.8925999999999998</v>
      </c>
      <c r="AE2680" s="107"/>
      <c r="AF2680" s="107"/>
      <c r="AG2680" s="1" t="s">
        <v>17</v>
      </c>
      <c r="AH2680" s="108">
        <v>1.82876239455905E-5</v>
      </c>
      <c r="AI2680" s="108">
        <v>6.4899645700000003E-3</v>
      </c>
      <c r="AJ2680" s="108">
        <v>3.8105687790000002E-3</v>
      </c>
    </row>
    <row r="2681" spans="1:36" hidden="1">
      <c r="A2681" s="1">
        <v>13918</v>
      </c>
      <c r="B2681" s="1">
        <v>13923</v>
      </c>
      <c r="C2681" s="1" t="s">
        <v>1466</v>
      </c>
      <c r="D2681" s="1">
        <v>520039868</v>
      </c>
      <c r="E2681" s="1" t="s">
        <v>429</v>
      </c>
      <c r="F2681" s="1" t="s">
        <v>1832</v>
      </c>
      <c r="G2681" s="1" t="s">
        <v>1833</v>
      </c>
      <c r="H2681" s="1" t="s">
        <v>76</v>
      </c>
      <c r="I2681" s="1" t="s">
        <v>228</v>
      </c>
      <c r="J2681" s="1" t="s">
        <v>53</v>
      </c>
      <c r="K2681" s="1" t="s">
        <v>53</v>
      </c>
      <c r="L2681" s="1" t="s">
        <v>54</v>
      </c>
      <c r="M2681" s="1" t="s">
        <v>311</v>
      </c>
      <c r="N2681" s="1" t="s">
        <v>647</v>
      </c>
      <c r="O2681" s="1" t="s">
        <v>62</v>
      </c>
      <c r="P2681" s="1" t="s">
        <v>298</v>
      </c>
      <c r="Q2681" s="1" t="s">
        <v>298</v>
      </c>
      <c r="R2681" s="1" t="s">
        <v>57</v>
      </c>
      <c r="S2681" s="1" t="s">
        <v>1209</v>
      </c>
      <c r="T2681" s="109">
        <v>2.9860000000000002</v>
      </c>
      <c r="U2681" s="121" t="s">
        <v>1239</v>
      </c>
      <c r="V2681" s="108">
        <v>5.5E-2</v>
      </c>
      <c r="W2681" s="108">
        <v>6.2199999999999998E-2</v>
      </c>
      <c r="X2681" s="1" t="s">
        <v>636</v>
      </c>
      <c r="Z2681" s="107">
        <v>4000</v>
      </c>
      <c r="AA2681" s="107">
        <v>1</v>
      </c>
      <c r="AB2681" s="107">
        <v>97.770899999999997</v>
      </c>
      <c r="AC2681" s="107">
        <v>0</v>
      </c>
      <c r="AD2681" s="107">
        <v>3.9108299999999998</v>
      </c>
      <c r="AE2681" s="107"/>
      <c r="AF2681" s="107"/>
      <c r="AG2681" s="1" t="s">
        <v>17</v>
      </c>
      <c r="AH2681" s="108">
        <v>3.1122143900000002E-4</v>
      </c>
      <c r="AI2681" s="108">
        <v>4.3072918809999999E-3</v>
      </c>
      <c r="AJ2681" s="108">
        <v>2.5290171899999998E-3</v>
      </c>
    </row>
    <row r="2682" spans="1:36" hidden="1">
      <c r="A2682" s="1">
        <v>13918</v>
      </c>
      <c r="B2682" s="1">
        <v>13923</v>
      </c>
      <c r="C2682" s="1" t="s">
        <v>1837</v>
      </c>
      <c r="D2682" s="1">
        <v>514401702</v>
      </c>
      <c r="E2682" s="1" t="s">
        <v>429</v>
      </c>
      <c r="F2682" s="1" t="s">
        <v>1838</v>
      </c>
      <c r="G2682" s="1" t="s">
        <v>1839</v>
      </c>
      <c r="H2682" s="1" t="s">
        <v>76</v>
      </c>
      <c r="I2682" s="1" t="s">
        <v>228</v>
      </c>
      <c r="J2682" s="1" t="s">
        <v>53</v>
      </c>
      <c r="K2682" s="1" t="s">
        <v>53</v>
      </c>
      <c r="L2682" s="1" t="s">
        <v>821</v>
      </c>
      <c r="M2682" s="1" t="s">
        <v>311</v>
      </c>
      <c r="N2682" s="1" t="s">
        <v>156</v>
      </c>
      <c r="O2682" s="1" t="s">
        <v>62</v>
      </c>
      <c r="P2682" s="1" t="s">
        <v>1508</v>
      </c>
      <c r="Q2682" s="1" t="s">
        <v>65</v>
      </c>
      <c r="R2682" s="1" t="s">
        <v>57</v>
      </c>
      <c r="S2682" s="1" t="s">
        <v>1209</v>
      </c>
      <c r="T2682" s="109">
        <v>5.6289999999999996</v>
      </c>
      <c r="U2682" s="121" t="s">
        <v>1840</v>
      </c>
      <c r="V2682" s="108">
        <v>6.2E-2</v>
      </c>
      <c r="W2682" s="108">
        <v>5.8299999999999998E-2</v>
      </c>
      <c r="X2682" s="1" t="s">
        <v>636</v>
      </c>
      <c r="Z2682" s="107">
        <v>4000</v>
      </c>
      <c r="AA2682" s="107">
        <v>1</v>
      </c>
      <c r="AB2682" s="107">
        <v>102.6</v>
      </c>
      <c r="AC2682" s="107">
        <v>0</v>
      </c>
      <c r="AD2682" s="107">
        <v>4.1040000000000001</v>
      </c>
      <c r="AE2682" s="107"/>
      <c r="AF2682" s="107"/>
      <c r="AG2682" s="1" t="s">
        <v>17</v>
      </c>
      <c r="AH2682" s="108">
        <v>2.0000000000000002E-5</v>
      </c>
      <c r="AI2682" s="108">
        <v>4.5200445629999999E-3</v>
      </c>
      <c r="AJ2682" s="108">
        <v>2.653934472E-3</v>
      </c>
    </row>
    <row r="2683" spans="1:36" hidden="1">
      <c r="A2683" s="1">
        <v>13918</v>
      </c>
      <c r="B2683" s="1">
        <v>13923</v>
      </c>
      <c r="C2683" s="1" t="s">
        <v>1705</v>
      </c>
      <c r="D2683" s="1">
        <v>520038274</v>
      </c>
      <c r="E2683" s="1" t="s">
        <v>429</v>
      </c>
      <c r="F2683" s="1" t="s">
        <v>2382</v>
      </c>
      <c r="G2683" s="1" t="s">
        <v>2383</v>
      </c>
      <c r="H2683" s="1" t="s">
        <v>76</v>
      </c>
      <c r="I2683" s="1" t="s">
        <v>228</v>
      </c>
      <c r="J2683" s="1" t="s">
        <v>53</v>
      </c>
      <c r="K2683" s="1" t="s">
        <v>53</v>
      </c>
      <c r="L2683" s="1" t="s">
        <v>54</v>
      </c>
      <c r="M2683" s="1" t="s">
        <v>311</v>
      </c>
      <c r="N2683" s="1" t="s">
        <v>140</v>
      </c>
      <c r="O2683" s="1" t="s">
        <v>62</v>
      </c>
      <c r="P2683" s="1" t="s">
        <v>298</v>
      </c>
      <c r="Q2683" s="1" t="s">
        <v>298</v>
      </c>
      <c r="R2683" s="1" t="s">
        <v>57</v>
      </c>
      <c r="S2683" s="1" t="s">
        <v>1209</v>
      </c>
      <c r="T2683" s="109">
        <v>3.0619999999999998</v>
      </c>
      <c r="U2683" s="121">
        <v>47483</v>
      </c>
      <c r="V2683" s="108">
        <v>6.1499999999999999E-2</v>
      </c>
      <c r="W2683" s="108">
        <v>5.74E-2</v>
      </c>
      <c r="X2683" s="1" t="s">
        <v>636</v>
      </c>
      <c r="Z2683" s="107">
        <v>4000</v>
      </c>
      <c r="AA2683" s="107">
        <v>1</v>
      </c>
      <c r="AB2683" s="107">
        <v>102.9817</v>
      </c>
      <c r="AC2683" s="107">
        <v>0</v>
      </c>
      <c r="AD2683" s="107">
        <v>4.1192599999999997</v>
      </c>
      <c r="AE2683" s="107"/>
      <c r="AF2683" s="107"/>
      <c r="AG2683" s="1" t="s">
        <v>17</v>
      </c>
      <c r="AH2683" s="108">
        <v>1.41703439004304E-5</v>
      </c>
      <c r="AI2683" s="108">
        <v>4.5368515520000001E-3</v>
      </c>
      <c r="AJ2683" s="108">
        <v>2.6638026589999998E-3</v>
      </c>
    </row>
    <row r="2684" spans="1:36" hidden="1">
      <c r="A2684" s="1">
        <v>13918</v>
      </c>
      <c r="B2684" s="1">
        <v>13923</v>
      </c>
      <c r="C2684" s="1" t="s">
        <v>1841</v>
      </c>
      <c r="D2684" s="1">
        <v>510607328</v>
      </c>
      <c r="E2684" s="1" t="s">
        <v>429</v>
      </c>
      <c r="F2684" s="1" t="s">
        <v>1842</v>
      </c>
      <c r="G2684" s="1" t="s">
        <v>1843</v>
      </c>
      <c r="H2684" s="1" t="s">
        <v>76</v>
      </c>
      <c r="I2684" s="1" t="s">
        <v>228</v>
      </c>
      <c r="J2684" s="1" t="s">
        <v>53</v>
      </c>
      <c r="K2684" s="1" t="s">
        <v>53</v>
      </c>
      <c r="L2684" s="1" t="s">
        <v>821</v>
      </c>
      <c r="M2684" s="1" t="s">
        <v>311</v>
      </c>
      <c r="N2684" s="1" t="s">
        <v>652</v>
      </c>
      <c r="O2684" s="1" t="s">
        <v>62</v>
      </c>
      <c r="P2684" s="1" t="s">
        <v>1447</v>
      </c>
      <c r="Q2684" s="1" t="s">
        <v>70</v>
      </c>
      <c r="R2684" s="1" t="s">
        <v>57</v>
      </c>
      <c r="S2684" s="1" t="s">
        <v>1209</v>
      </c>
      <c r="T2684" s="109">
        <v>4.1379999999999999</v>
      </c>
      <c r="U2684" s="121" t="s">
        <v>1844</v>
      </c>
      <c r="V2684" s="108">
        <v>6.0699999999999997E-2</v>
      </c>
      <c r="W2684" s="108">
        <v>5.9799999999999999E-2</v>
      </c>
      <c r="X2684" s="1" t="s">
        <v>636</v>
      </c>
      <c r="Z2684" s="107">
        <v>3000</v>
      </c>
      <c r="AA2684" s="107">
        <v>1</v>
      </c>
      <c r="AB2684" s="107">
        <v>102.73</v>
      </c>
      <c r="AC2684" s="107">
        <v>0</v>
      </c>
      <c r="AD2684" s="107">
        <v>3.0819000000000001</v>
      </c>
      <c r="AE2684" s="107"/>
      <c r="AF2684" s="107"/>
      <c r="AG2684" s="1" t="s">
        <v>17</v>
      </c>
      <c r="AH2684" s="108">
        <v>7.1926922246997004E-6</v>
      </c>
      <c r="AI2684" s="108">
        <v>3.3943287860000002E-3</v>
      </c>
      <c r="AJ2684" s="108">
        <v>1.992972867E-3</v>
      </c>
    </row>
    <row r="2685" spans="1:36" hidden="1">
      <c r="A2685" s="1">
        <v>13918</v>
      </c>
      <c r="B2685" s="1">
        <v>13923</v>
      </c>
      <c r="C2685" s="1" t="s">
        <v>1861</v>
      </c>
      <c r="D2685" s="1">
        <v>520033234</v>
      </c>
      <c r="E2685" s="1" t="s">
        <v>429</v>
      </c>
      <c r="F2685" s="1" t="s">
        <v>2384</v>
      </c>
      <c r="G2685" s="1" t="s">
        <v>2385</v>
      </c>
      <c r="H2685" s="1" t="s">
        <v>76</v>
      </c>
      <c r="I2685" s="1" t="s">
        <v>229</v>
      </c>
      <c r="J2685" s="1" t="s">
        <v>53</v>
      </c>
      <c r="K2685" s="1" t="s">
        <v>53</v>
      </c>
      <c r="L2685" s="1" t="s">
        <v>821</v>
      </c>
      <c r="M2685" s="1" t="s">
        <v>311</v>
      </c>
      <c r="N2685" s="1" t="s">
        <v>652</v>
      </c>
      <c r="O2685" s="1" t="s">
        <v>62</v>
      </c>
      <c r="P2685" s="1" t="s">
        <v>1348</v>
      </c>
      <c r="Q2685" s="1" t="s">
        <v>65</v>
      </c>
      <c r="R2685" s="1" t="s">
        <v>57</v>
      </c>
      <c r="S2685" s="1" t="s">
        <v>1209</v>
      </c>
      <c r="T2685" s="109">
        <v>4.3479999999999999</v>
      </c>
      <c r="U2685" s="121" t="s">
        <v>1864</v>
      </c>
      <c r="V2685" s="108">
        <v>4.8300000000000003E-2</v>
      </c>
      <c r="W2685" s="108">
        <v>4.1200000000000001E-2</v>
      </c>
      <c r="X2685" s="1" t="s">
        <v>636</v>
      </c>
      <c r="Z2685" s="107">
        <v>2000</v>
      </c>
      <c r="AA2685" s="107">
        <v>1</v>
      </c>
      <c r="AB2685" s="107">
        <v>107.16</v>
      </c>
      <c r="AC2685" s="107">
        <v>0</v>
      </c>
      <c r="AD2685" s="107">
        <v>2.1432000000000002</v>
      </c>
      <c r="AE2685" s="107"/>
      <c r="AF2685" s="107"/>
      <c r="AG2685" s="1" t="s">
        <v>17</v>
      </c>
      <c r="AH2685" s="108">
        <v>4.8780487804878097E-6</v>
      </c>
      <c r="AI2685" s="108">
        <v>2.3604677159999999E-3</v>
      </c>
      <c r="AJ2685" s="108">
        <v>1.3859435570000001E-3</v>
      </c>
    </row>
    <row r="2686" spans="1:36" hidden="1">
      <c r="A2686" s="1">
        <v>13918</v>
      </c>
      <c r="B2686" s="1">
        <v>13923</v>
      </c>
      <c r="C2686" s="1" t="s">
        <v>1417</v>
      </c>
      <c r="D2686" s="1">
        <v>512607888</v>
      </c>
      <c r="E2686" s="1" t="s">
        <v>429</v>
      </c>
      <c r="F2686" s="1" t="s">
        <v>2643</v>
      </c>
      <c r="G2686" s="1" t="s">
        <v>2644</v>
      </c>
      <c r="H2686" s="1" t="s">
        <v>76</v>
      </c>
      <c r="I2686" s="1" t="s">
        <v>228</v>
      </c>
      <c r="J2686" s="1" t="s">
        <v>53</v>
      </c>
      <c r="K2686" s="1" t="s">
        <v>53</v>
      </c>
      <c r="L2686" s="1" t="s">
        <v>821</v>
      </c>
      <c r="M2686" s="1" t="s">
        <v>311</v>
      </c>
      <c r="N2686" s="1" t="s">
        <v>259</v>
      </c>
      <c r="O2686" s="1" t="s">
        <v>62</v>
      </c>
      <c r="P2686" s="1" t="s">
        <v>1420</v>
      </c>
      <c r="Q2686" s="1" t="s">
        <v>70</v>
      </c>
      <c r="R2686" s="1" t="s">
        <v>57</v>
      </c>
      <c r="S2686" s="1" t="s">
        <v>1209</v>
      </c>
      <c r="T2686" s="109">
        <v>4.1180000000000003</v>
      </c>
      <c r="U2686" s="121" t="s">
        <v>2645</v>
      </c>
      <c r="V2686" s="108">
        <v>6.3299999999999995E-2</v>
      </c>
      <c r="W2686" s="108">
        <v>5.7700000000000001E-2</v>
      </c>
      <c r="X2686" s="1" t="s">
        <v>636</v>
      </c>
      <c r="Z2686" s="107">
        <v>4000</v>
      </c>
      <c r="AA2686" s="107">
        <v>1</v>
      </c>
      <c r="AB2686" s="107">
        <v>103.13</v>
      </c>
      <c r="AC2686" s="107">
        <v>0</v>
      </c>
      <c r="AD2686" s="107">
        <v>4.1252000000000004</v>
      </c>
      <c r="AE2686" s="107"/>
      <c r="AF2686" s="107"/>
      <c r="AG2686" s="1" t="s">
        <v>17</v>
      </c>
      <c r="AH2686" s="108">
        <v>8.7537887491930097E-6</v>
      </c>
      <c r="AI2686" s="108">
        <v>4.5433937209999999E-3</v>
      </c>
      <c r="AJ2686" s="108">
        <v>2.6676438799999999E-3</v>
      </c>
    </row>
    <row r="2687" spans="1:36" hidden="1">
      <c r="A2687" s="1">
        <v>13918</v>
      </c>
      <c r="B2687" s="1">
        <v>13923</v>
      </c>
      <c r="C2687" s="1" t="s">
        <v>1600</v>
      </c>
      <c r="D2687" s="1">
        <v>514625094</v>
      </c>
      <c r="E2687" s="1" t="s">
        <v>429</v>
      </c>
      <c r="F2687" s="1" t="s">
        <v>2386</v>
      </c>
      <c r="G2687" s="1" t="s">
        <v>2387</v>
      </c>
      <c r="H2687" s="1" t="s">
        <v>76</v>
      </c>
      <c r="I2687" s="1" t="s">
        <v>228</v>
      </c>
      <c r="J2687" s="1" t="s">
        <v>53</v>
      </c>
      <c r="K2687" s="1" t="s">
        <v>53</v>
      </c>
      <c r="L2687" s="1" t="s">
        <v>821</v>
      </c>
      <c r="M2687" s="1" t="s">
        <v>311</v>
      </c>
      <c r="N2687" s="1" t="s">
        <v>140</v>
      </c>
      <c r="O2687" s="1" t="s">
        <v>62</v>
      </c>
      <c r="P2687" s="1" t="s">
        <v>298</v>
      </c>
      <c r="Q2687" s="1" t="s">
        <v>298</v>
      </c>
      <c r="R2687" s="1" t="s">
        <v>57</v>
      </c>
      <c r="S2687" s="1" t="s">
        <v>1209</v>
      </c>
      <c r="T2687" s="109">
        <v>2.379</v>
      </c>
      <c r="U2687" s="121">
        <v>46874</v>
      </c>
      <c r="V2687" s="108">
        <v>7.5999999999999998E-2</v>
      </c>
      <c r="W2687" s="108">
        <v>6.9400000000000003E-2</v>
      </c>
      <c r="X2687" s="1" t="s">
        <v>636</v>
      </c>
      <c r="Z2687" s="107">
        <v>2000</v>
      </c>
      <c r="AA2687" s="107">
        <v>1</v>
      </c>
      <c r="AB2687" s="107">
        <v>103.62</v>
      </c>
      <c r="AC2687" s="107">
        <v>0</v>
      </c>
      <c r="AD2687" s="107">
        <v>2.0724</v>
      </c>
      <c r="AE2687" s="107"/>
      <c r="AF2687" s="107"/>
      <c r="AG2687" s="1" t="s">
        <v>17</v>
      </c>
      <c r="AH2687" s="108">
        <v>1.30134624268806E-5</v>
      </c>
      <c r="AI2687" s="108">
        <v>2.2824903389999998E-3</v>
      </c>
      <c r="AJ2687" s="108">
        <v>1.3401593069999999E-3</v>
      </c>
    </row>
    <row r="2688" spans="1:36" hidden="1">
      <c r="A2688" s="1">
        <v>13918</v>
      </c>
      <c r="B2688" s="1">
        <v>13923</v>
      </c>
      <c r="C2688" s="1" t="s">
        <v>1600</v>
      </c>
      <c r="D2688" s="1">
        <v>514625094</v>
      </c>
      <c r="E2688" s="1" t="s">
        <v>429</v>
      </c>
      <c r="F2688" s="1" t="s">
        <v>2388</v>
      </c>
      <c r="G2688" s="1" t="s">
        <v>2387</v>
      </c>
      <c r="H2688" s="1" t="s">
        <v>76</v>
      </c>
      <c r="I2688" s="1" t="s">
        <v>228</v>
      </c>
      <c r="J2688" s="1" t="s">
        <v>53</v>
      </c>
      <c r="K2688" s="1" t="s">
        <v>53</v>
      </c>
      <c r="L2688" s="1" t="s">
        <v>54</v>
      </c>
      <c r="M2688" s="1" t="s">
        <v>311</v>
      </c>
      <c r="N2688" s="1" t="s">
        <v>140</v>
      </c>
      <c r="O2688" s="1" t="s">
        <v>62</v>
      </c>
      <c r="P2688" s="1" t="s">
        <v>298</v>
      </c>
      <c r="Q2688" s="1" t="s">
        <v>298</v>
      </c>
      <c r="R2688" s="1" t="s">
        <v>57</v>
      </c>
      <c r="S2688" s="1" t="s">
        <v>1209</v>
      </c>
      <c r="T2688" s="109">
        <v>2.379</v>
      </c>
      <c r="U2688" s="121">
        <v>46874</v>
      </c>
      <c r="V2688" s="108">
        <v>7.5999999999999998E-2</v>
      </c>
      <c r="W2688" s="108">
        <v>6.9400000000000003E-2</v>
      </c>
      <c r="X2688" s="1" t="s">
        <v>636</v>
      </c>
      <c r="Z2688" s="107">
        <v>900</v>
      </c>
      <c r="AA2688" s="107">
        <v>1</v>
      </c>
      <c r="AB2688" s="107">
        <v>103.28</v>
      </c>
      <c r="AC2688" s="107">
        <v>0</v>
      </c>
      <c r="AD2688" s="107">
        <v>0.92952000000000001</v>
      </c>
      <c r="AE2688" s="107"/>
      <c r="AF2688" s="107"/>
      <c r="AG2688" s="1" t="s">
        <v>17</v>
      </c>
      <c r="AH2688" s="108">
        <v>5.8560580920962701E-6</v>
      </c>
      <c r="AI2688" s="108">
        <v>1.0237504440000001E-3</v>
      </c>
      <c r="AJ2688" s="108">
        <v>6.0109287699999998E-4</v>
      </c>
    </row>
    <row r="2689" spans="1:36">
      <c r="A2689" s="1">
        <v>13918</v>
      </c>
      <c r="B2689" s="1">
        <v>13923</v>
      </c>
      <c r="C2689" s="1" t="s">
        <v>1633</v>
      </c>
      <c r="D2689" s="1">
        <v>1838682</v>
      </c>
      <c r="E2689" s="1" t="s">
        <v>430</v>
      </c>
      <c r="F2689" s="1" t="s">
        <v>1845</v>
      </c>
      <c r="G2689" s="1" t="s">
        <v>1846</v>
      </c>
      <c r="H2689" s="1" t="s">
        <v>76</v>
      </c>
      <c r="I2689" s="1" t="s">
        <v>228</v>
      </c>
      <c r="J2689" s="1" t="s">
        <v>53</v>
      </c>
      <c r="K2689" s="1" t="s">
        <v>314</v>
      </c>
      <c r="L2689" s="1" t="s">
        <v>821</v>
      </c>
      <c r="M2689" s="1" t="s">
        <v>311</v>
      </c>
      <c r="N2689" s="1" t="s">
        <v>652</v>
      </c>
      <c r="O2689" s="1" t="s">
        <v>62</v>
      </c>
      <c r="P2689" s="1" t="s">
        <v>1354</v>
      </c>
      <c r="Q2689" s="1" t="s">
        <v>65</v>
      </c>
      <c r="R2689" s="1" t="s">
        <v>57</v>
      </c>
      <c r="S2689" s="1" t="s">
        <v>1209</v>
      </c>
      <c r="T2689" s="109">
        <v>2.6139999999999999</v>
      </c>
      <c r="U2689" s="121" t="s">
        <v>1847</v>
      </c>
      <c r="V2689" s="108">
        <v>5.8999999999999997E-2</v>
      </c>
      <c r="W2689" s="108">
        <v>5.8299999999999998E-2</v>
      </c>
      <c r="X2689" s="1" t="s">
        <v>636</v>
      </c>
      <c r="Z2689" s="107">
        <v>2000</v>
      </c>
      <c r="AA2689" s="107">
        <v>1</v>
      </c>
      <c r="AB2689" s="107">
        <v>101.11</v>
      </c>
      <c r="AC2689" s="107">
        <v>0</v>
      </c>
      <c r="AD2689" s="107">
        <v>2.0222000000000002</v>
      </c>
      <c r="AE2689" s="107"/>
      <c r="AF2689" s="107"/>
      <c r="AG2689" s="1" t="s">
        <v>17</v>
      </c>
      <c r="AH2689" s="108">
        <v>3.07692307692308E-6</v>
      </c>
      <c r="AI2689" s="108">
        <v>2.227201295E-3</v>
      </c>
      <c r="AJ2689" s="108">
        <v>1.307696464E-3</v>
      </c>
    </row>
    <row r="2690" spans="1:36" hidden="1">
      <c r="A2690" s="1">
        <v>13918</v>
      </c>
      <c r="B2690" s="1">
        <v>13923</v>
      </c>
      <c r="C2690" s="1" t="s">
        <v>2525</v>
      </c>
      <c r="D2690" s="1">
        <v>510291750</v>
      </c>
      <c r="E2690" s="1" t="s">
        <v>429</v>
      </c>
      <c r="F2690" s="1" t="s">
        <v>2526</v>
      </c>
      <c r="G2690" s="1" t="s">
        <v>2527</v>
      </c>
      <c r="H2690" s="1" t="s">
        <v>76</v>
      </c>
      <c r="I2690" s="1" t="s">
        <v>623</v>
      </c>
      <c r="J2690" s="1" t="s">
        <v>53</v>
      </c>
      <c r="K2690" s="1" t="s">
        <v>53</v>
      </c>
      <c r="L2690" s="1" t="s">
        <v>54</v>
      </c>
      <c r="M2690" s="1" t="s">
        <v>311</v>
      </c>
      <c r="N2690" s="1" t="s">
        <v>258</v>
      </c>
      <c r="O2690" s="1" t="s">
        <v>62</v>
      </c>
      <c r="P2690" s="1" t="s">
        <v>298</v>
      </c>
      <c r="Q2690" s="1" t="s">
        <v>298</v>
      </c>
      <c r="R2690" s="1" t="s">
        <v>57</v>
      </c>
      <c r="S2690" s="1" t="s">
        <v>1209</v>
      </c>
      <c r="T2690" s="109">
        <v>1.6679999999999999</v>
      </c>
      <c r="U2690" s="121" t="s">
        <v>2333</v>
      </c>
      <c r="V2690" s="108">
        <v>5.7500000000000002E-2</v>
      </c>
      <c r="W2690" s="108">
        <v>5.6599999999999998E-2</v>
      </c>
      <c r="X2690" s="1" t="s">
        <v>636</v>
      </c>
      <c r="Z2690" s="107">
        <v>3000</v>
      </c>
      <c r="AA2690" s="107">
        <v>1</v>
      </c>
      <c r="AB2690" s="107">
        <v>126.73869999999999</v>
      </c>
      <c r="AC2690" s="107">
        <v>0</v>
      </c>
      <c r="AD2690" s="107">
        <v>3.8021600000000002</v>
      </c>
      <c r="AE2690" s="107"/>
      <c r="AF2690" s="107"/>
      <c r="AG2690" s="1" t="s">
        <v>17</v>
      </c>
      <c r="AH2690" s="108">
        <v>3.0000000000000001E-5</v>
      </c>
      <c r="AI2690" s="108">
        <v>4.1876054179999997E-3</v>
      </c>
      <c r="AJ2690" s="108">
        <v>2.4587435409999998E-3</v>
      </c>
    </row>
    <row r="2691" spans="1:36" hidden="1">
      <c r="A2691" s="1">
        <v>13918</v>
      </c>
      <c r="B2691" s="1">
        <v>13923</v>
      </c>
      <c r="C2691" s="1" t="s">
        <v>1751</v>
      </c>
      <c r="D2691" s="1">
        <v>550263107</v>
      </c>
      <c r="E2691" s="1" t="s">
        <v>429</v>
      </c>
      <c r="F2691" s="1" t="s">
        <v>1848</v>
      </c>
      <c r="G2691" s="1" t="s">
        <v>1849</v>
      </c>
      <c r="H2691" s="1" t="s">
        <v>76</v>
      </c>
      <c r="I2691" s="1" t="s">
        <v>228</v>
      </c>
      <c r="J2691" s="1" t="s">
        <v>53</v>
      </c>
      <c r="K2691" s="1" t="s">
        <v>53</v>
      </c>
      <c r="L2691" s="1" t="s">
        <v>821</v>
      </c>
      <c r="M2691" s="1" t="s">
        <v>311</v>
      </c>
      <c r="N2691" s="1" t="s">
        <v>267</v>
      </c>
      <c r="O2691" s="1" t="s">
        <v>62</v>
      </c>
      <c r="P2691" s="1" t="s">
        <v>1508</v>
      </c>
      <c r="Q2691" s="1" t="s">
        <v>65</v>
      </c>
      <c r="R2691" s="1" t="s">
        <v>57</v>
      </c>
      <c r="S2691" s="1" t="s">
        <v>1209</v>
      </c>
      <c r="T2691" s="109">
        <v>3.3730000000000002</v>
      </c>
      <c r="U2691" s="121" t="s">
        <v>1675</v>
      </c>
      <c r="V2691" s="108">
        <v>6.7000000000000004E-2</v>
      </c>
      <c r="W2691" s="108">
        <v>5.6899999999999999E-2</v>
      </c>
      <c r="X2691" s="1" t="s">
        <v>636</v>
      </c>
      <c r="Z2691" s="107">
        <v>6000</v>
      </c>
      <c r="AA2691" s="107">
        <v>1</v>
      </c>
      <c r="AB2691" s="107">
        <v>103.63</v>
      </c>
      <c r="AC2691" s="107">
        <v>0</v>
      </c>
      <c r="AD2691" s="107">
        <v>6.2178000000000004</v>
      </c>
      <c r="AE2691" s="107"/>
      <c r="AF2691" s="107"/>
      <c r="AG2691" s="1" t="s">
        <v>17</v>
      </c>
      <c r="AH2691" s="108">
        <v>6.5934065934065901E-6</v>
      </c>
      <c r="AI2691" s="108">
        <v>6.8481318439999996E-3</v>
      </c>
      <c r="AJ2691" s="108">
        <v>4.020865926E-3</v>
      </c>
    </row>
    <row r="2692" spans="1:36" hidden="1">
      <c r="A2692" s="1">
        <v>13918</v>
      </c>
      <c r="B2692" s="1">
        <v>13923</v>
      </c>
      <c r="C2692" s="1" t="s">
        <v>1351</v>
      </c>
      <c r="D2692" s="1">
        <v>520026683</v>
      </c>
      <c r="E2692" s="1" t="s">
        <v>429</v>
      </c>
      <c r="F2692" s="1" t="s">
        <v>1850</v>
      </c>
      <c r="G2692" s="1" t="s">
        <v>1851</v>
      </c>
      <c r="H2692" s="1" t="s">
        <v>76</v>
      </c>
      <c r="I2692" s="1" t="s">
        <v>229</v>
      </c>
      <c r="J2692" s="1" t="s">
        <v>53</v>
      </c>
      <c r="K2692" s="1" t="s">
        <v>53</v>
      </c>
      <c r="L2692" s="1" t="s">
        <v>821</v>
      </c>
      <c r="M2692" s="1" t="s">
        <v>311</v>
      </c>
      <c r="N2692" s="1" t="s">
        <v>651</v>
      </c>
      <c r="O2692" s="1" t="s">
        <v>62</v>
      </c>
      <c r="P2692" s="1" t="s">
        <v>1354</v>
      </c>
      <c r="Q2692" s="1" t="s">
        <v>65</v>
      </c>
      <c r="R2692" s="1" t="s">
        <v>57</v>
      </c>
      <c r="S2692" s="1" t="s">
        <v>1209</v>
      </c>
      <c r="T2692" s="109">
        <v>8.4510000000000005</v>
      </c>
      <c r="U2692" s="121">
        <v>50161</v>
      </c>
      <c r="V2692" s="108">
        <v>3.2000000000000001E-2</v>
      </c>
      <c r="W2692" s="108">
        <v>3.32E-2</v>
      </c>
      <c r="X2692" s="1" t="s">
        <v>636</v>
      </c>
      <c r="Z2692" s="107">
        <v>3000</v>
      </c>
      <c r="AA2692" s="107">
        <v>1</v>
      </c>
      <c r="AB2692" s="107">
        <v>103.19</v>
      </c>
      <c r="AC2692" s="107">
        <v>0</v>
      </c>
      <c r="AD2692" s="107">
        <v>3.0956999999999999</v>
      </c>
      <c r="AE2692" s="107"/>
      <c r="AF2692" s="107"/>
      <c r="AG2692" s="1" t="s">
        <v>17</v>
      </c>
      <c r="AH2692" s="108">
        <v>3.6630036630036602E-6</v>
      </c>
      <c r="AI2692" s="108">
        <v>3.4095277669999998E-3</v>
      </c>
      <c r="AJ2692" s="108">
        <v>2.0018969160000002E-3</v>
      </c>
    </row>
    <row r="2693" spans="1:36" hidden="1">
      <c r="A2693" s="1">
        <v>13918</v>
      </c>
      <c r="B2693" s="1">
        <v>13923</v>
      </c>
      <c r="C2693" s="1" t="s">
        <v>1380</v>
      </c>
      <c r="D2693" s="1">
        <v>513992529</v>
      </c>
      <c r="E2693" s="1" t="s">
        <v>429</v>
      </c>
      <c r="F2693" s="1" t="s">
        <v>2528</v>
      </c>
      <c r="G2693" s="1" t="s">
        <v>2529</v>
      </c>
      <c r="H2693" s="1" t="s">
        <v>76</v>
      </c>
      <c r="I2693" s="1" t="s">
        <v>229</v>
      </c>
      <c r="J2693" s="1" t="s">
        <v>53</v>
      </c>
      <c r="K2693" s="1" t="s">
        <v>53</v>
      </c>
      <c r="L2693" s="1" t="s">
        <v>821</v>
      </c>
      <c r="M2693" s="1" t="s">
        <v>311</v>
      </c>
      <c r="N2693" s="1" t="s">
        <v>651</v>
      </c>
      <c r="O2693" s="1" t="s">
        <v>62</v>
      </c>
      <c r="P2693" s="1" t="s">
        <v>1354</v>
      </c>
      <c r="Q2693" s="1" t="s">
        <v>65</v>
      </c>
      <c r="R2693" s="1" t="s">
        <v>57</v>
      </c>
      <c r="S2693" s="1" t="s">
        <v>1209</v>
      </c>
      <c r="T2693" s="109">
        <v>7.0209999999999999</v>
      </c>
      <c r="U2693" s="121">
        <v>50317</v>
      </c>
      <c r="V2693" s="108">
        <v>0.03</v>
      </c>
      <c r="W2693" s="108">
        <v>3.32E-2</v>
      </c>
      <c r="X2693" s="1" t="s">
        <v>636</v>
      </c>
      <c r="Z2693" s="107">
        <v>1000</v>
      </c>
      <c r="AA2693" s="107">
        <v>1</v>
      </c>
      <c r="AB2693" s="107">
        <v>102.81</v>
      </c>
      <c r="AC2693" s="107">
        <v>0</v>
      </c>
      <c r="AD2693" s="107">
        <v>1.0281</v>
      </c>
      <c r="AE2693" s="107"/>
      <c r="AF2693" s="107"/>
      <c r="AG2693" s="1" t="s">
        <v>17</v>
      </c>
      <c r="AH2693" s="108">
        <v>2.1740359237696E-6</v>
      </c>
      <c r="AI2693" s="108">
        <v>1.132324029E-3</v>
      </c>
      <c r="AJ2693" s="108">
        <v>6.64841625E-4</v>
      </c>
    </row>
    <row r="2694" spans="1:36">
      <c r="A2694" s="1">
        <v>13918</v>
      </c>
      <c r="B2694" s="1">
        <v>13923</v>
      </c>
      <c r="C2694" s="1" t="s">
        <v>1554</v>
      </c>
      <c r="D2694" s="1">
        <v>1427976</v>
      </c>
      <c r="E2694" s="1" t="s">
        <v>430</v>
      </c>
      <c r="F2694" s="1" t="s">
        <v>1859</v>
      </c>
      <c r="G2694" s="1" t="s">
        <v>1860</v>
      </c>
      <c r="H2694" s="1" t="s">
        <v>76</v>
      </c>
      <c r="I2694" s="1" t="s">
        <v>228</v>
      </c>
      <c r="J2694" s="1" t="s">
        <v>53</v>
      </c>
      <c r="K2694" s="1" t="s">
        <v>314</v>
      </c>
      <c r="L2694" s="1" t="s">
        <v>821</v>
      </c>
      <c r="M2694" s="1" t="s">
        <v>311</v>
      </c>
      <c r="N2694" s="1" t="s">
        <v>652</v>
      </c>
      <c r="O2694" s="1" t="s">
        <v>62</v>
      </c>
      <c r="P2694" s="1" t="s">
        <v>1508</v>
      </c>
      <c r="Q2694" s="1" t="s">
        <v>65</v>
      </c>
      <c r="R2694" s="1" t="s">
        <v>57</v>
      </c>
      <c r="S2694" s="1" t="s">
        <v>1209</v>
      </c>
      <c r="T2694" s="109">
        <v>3.899</v>
      </c>
      <c r="U2694" s="121" t="s">
        <v>1546</v>
      </c>
      <c r="V2694" s="108">
        <v>8.8999999999999996E-2</v>
      </c>
      <c r="W2694" s="108">
        <v>7.4300000000000005E-2</v>
      </c>
      <c r="X2694" s="1" t="s">
        <v>636</v>
      </c>
      <c r="Z2694" s="107">
        <v>4000</v>
      </c>
      <c r="AA2694" s="107">
        <v>1</v>
      </c>
      <c r="AB2694" s="107">
        <v>108.5</v>
      </c>
      <c r="AC2694" s="107">
        <v>0</v>
      </c>
      <c r="AD2694" s="107">
        <v>4.34</v>
      </c>
      <c r="AE2694" s="107"/>
      <c r="AF2694" s="107"/>
      <c r="AG2694" s="1" t="s">
        <v>17</v>
      </c>
      <c r="AH2694" s="108">
        <v>6.66666666666667E-6</v>
      </c>
      <c r="AI2694" s="108">
        <v>4.7799691530000001E-3</v>
      </c>
      <c r="AJ2694" s="108">
        <v>2.8065486369999999E-3</v>
      </c>
    </row>
    <row r="2695" spans="1:36" hidden="1">
      <c r="A2695" s="1">
        <v>13918</v>
      </c>
      <c r="B2695" s="1">
        <v>13923</v>
      </c>
      <c r="C2695" s="1" t="s">
        <v>1861</v>
      </c>
      <c r="D2695" s="1">
        <v>520033234</v>
      </c>
      <c r="E2695" s="1" t="s">
        <v>429</v>
      </c>
      <c r="F2695" s="1" t="s">
        <v>1862</v>
      </c>
      <c r="G2695" s="1" t="s">
        <v>1863</v>
      </c>
      <c r="H2695" s="1" t="s">
        <v>76</v>
      </c>
      <c r="I2695" s="1" t="s">
        <v>229</v>
      </c>
      <c r="J2695" s="1" t="s">
        <v>53</v>
      </c>
      <c r="K2695" s="1" t="s">
        <v>53</v>
      </c>
      <c r="L2695" s="1" t="s">
        <v>821</v>
      </c>
      <c r="M2695" s="1" t="s">
        <v>311</v>
      </c>
      <c r="N2695" s="1" t="s">
        <v>652</v>
      </c>
      <c r="O2695" s="1" t="s">
        <v>62</v>
      </c>
      <c r="P2695" s="1" t="s">
        <v>1508</v>
      </c>
      <c r="Q2695" s="1" t="s">
        <v>65</v>
      </c>
      <c r="R2695" s="1" t="s">
        <v>57</v>
      </c>
      <c r="S2695" s="1" t="s">
        <v>1209</v>
      </c>
      <c r="T2695" s="109">
        <v>5.516</v>
      </c>
      <c r="U2695" s="121" t="s">
        <v>1864</v>
      </c>
      <c r="V2695" s="108">
        <v>4.1500000000000002E-2</v>
      </c>
      <c r="W2695" s="108">
        <v>4.1099999999999998E-2</v>
      </c>
      <c r="X2695" s="1" t="s">
        <v>636</v>
      </c>
      <c r="Z2695" s="107">
        <v>1576</v>
      </c>
      <c r="AA2695" s="107">
        <v>1</v>
      </c>
      <c r="AB2695" s="107">
        <v>103.86</v>
      </c>
      <c r="AC2695" s="107">
        <v>0</v>
      </c>
      <c r="AD2695" s="107">
        <v>1.63683</v>
      </c>
      <c r="AE2695" s="107"/>
      <c r="AF2695" s="107"/>
      <c r="AG2695" s="1" t="s">
        <v>17</v>
      </c>
      <c r="AH2695" s="108">
        <v>3.2305871996058698E-6</v>
      </c>
      <c r="AI2695" s="108">
        <v>1.8027642639999999E-3</v>
      </c>
      <c r="AJ2695" s="108">
        <v>1.0584891720000001E-3</v>
      </c>
    </row>
    <row r="2696" spans="1:36">
      <c r="A2696" s="1">
        <v>13918</v>
      </c>
      <c r="B2696" s="1">
        <v>13923</v>
      </c>
      <c r="C2696" s="1" t="s">
        <v>1473</v>
      </c>
      <c r="D2696" s="1">
        <v>1905761</v>
      </c>
      <c r="E2696" s="1" t="s">
        <v>430</v>
      </c>
      <c r="F2696" s="1" t="s">
        <v>1865</v>
      </c>
      <c r="G2696" s="1" t="s">
        <v>1866</v>
      </c>
      <c r="H2696" s="1" t="s">
        <v>76</v>
      </c>
      <c r="I2696" s="1" t="s">
        <v>228</v>
      </c>
      <c r="J2696" s="1" t="s">
        <v>53</v>
      </c>
      <c r="K2696" s="1" t="s">
        <v>314</v>
      </c>
      <c r="L2696" s="1" t="s">
        <v>821</v>
      </c>
      <c r="M2696" s="1" t="s">
        <v>311</v>
      </c>
      <c r="N2696" s="1" t="s">
        <v>652</v>
      </c>
      <c r="O2696" s="1" t="s">
        <v>62</v>
      </c>
      <c r="P2696" s="1" t="s">
        <v>1354</v>
      </c>
      <c r="Q2696" s="1" t="s">
        <v>65</v>
      </c>
      <c r="R2696" s="1" t="s">
        <v>57</v>
      </c>
      <c r="S2696" s="1" t="s">
        <v>1209</v>
      </c>
      <c r="T2696" s="109">
        <v>3.5379999999999998</v>
      </c>
      <c r="U2696" s="121" t="s">
        <v>1867</v>
      </c>
      <c r="V2696" s="108">
        <v>6.25E-2</v>
      </c>
      <c r="W2696" s="108">
        <v>5.79E-2</v>
      </c>
      <c r="X2696" s="1" t="s">
        <v>636</v>
      </c>
      <c r="Z2696" s="107">
        <v>5000</v>
      </c>
      <c r="AA2696" s="107">
        <v>1</v>
      </c>
      <c r="AB2696" s="107">
        <v>104.79</v>
      </c>
      <c r="AC2696" s="107">
        <v>0</v>
      </c>
      <c r="AD2696" s="107">
        <v>5.2394999999999996</v>
      </c>
      <c r="AE2696" s="107"/>
      <c r="AF2696" s="107"/>
      <c r="AG2696" s="1" t="s">
        <v>17</v>
      </c>
      <c r="AH2696" s="108">
        <v>9.0909090909090893E-6</v>
      </c>
      <c r="AI2696" s="108">
        <v>5.7706563089999999E-3</v>
      </c>
      <c r="AJ2696" s="108">
        <v>3.3882284759999999E-3</v>
      </c>
    </row>
    <row r="2697" spans="1:36" hidden="1">
      <c r="A2697" s="1">
        <v>13918</v>
      </c>
      <c r="B2697" s="1">
        <v>13923</v>
      </c>
      <c r="C2697" s="1" t="s">
        <v>1630</v>
      </c>
      <c r="D2697" s="1">
        <v>520033309</v>
      </c>
      <c r="E2697" s="1" t="s">
        <v>429</v>
      </c>
      <c r="F2697" s="1" t="s">
        <v>2530</v>
      </c>
      <c r="G2697" s="1" t="s">
        <v>2531</v>
      </c>
      <c r="H2697" s="1" t="s">
        <v>76</v>
      </c>
      <c r="I2697" s="1" t="s">
        <v>228</v>
      </c>
      <c r="J2697" s="1" t="s">
        <v>53</v>
      </c>
      <c r="K2697" s="1" t="s">
        <v>53</v>
      </c>
      <c r="L2697" s="1" t="s">
        <v>821</v>
      </c>
      <c r="M2697" s="1" t="s">
        <v>311</v>
      </c>
      <c r="N2697" s="1" t="s">
        <v>140</v>
      </c>
      <c r="O2697" s="1" t="s">
        <v>62</v>
      </c>
      <c r="P2697" s="1" t="s">
        <v>298</v>
      </c>
      <c r="Q2697" s="1" t="s">
        <v>298</v>
      </c>
      <c r="R2697" s="1" t="s">
        <v>57</v>
      </c>
      <c r="S2697" s="1" t="s">
        <v>1209</v>
      </c>
      <c r="T2697" s="109">
        <v>2.125</v>
      </c>
      <c r="U2697" s="121">
        <v>46784</v>
      </c>
      <c r="V2697" s="108">
        <v>6.5000000000000002E-2</v>
      </c>
      <c r="W2697" s="108">
        <v>7.2700000000000001E-2</v>
      </c>
      <c r="X2697" s="1" t="s">
        <v>636</v>
      </c>
      <c r="Z2697" s="107">
        <v>4000</v>
      </c>
      <c r="AA2697" s="107">
        <v>1</v>
      </c>
      <c r="AB2697" s="107">
        <v>100.26</v>
      </c>
      <c r="AC2697" s="107">
        <v>0</v>
      </c>
      <c r="AD2697" s="107">
        <v>4.0103999999999997</v>
      </c>
      <c r="AE2697" s="107"/>
      <c r="AF2697" s="107"/>
      <c r="AG2697" s="1" t="s">
        <v>17</v>
      </c>
      <c r="AH2697" s="108">
        <v>1.3612340948303699E-5</v>
      </c>
      <c r="AI2697" s="108">
        <v>4.4169558280000003E-3</v>
      </c>
      <c r="AJ2697" s="108">
        <v>2.5934061419999998E-3</v>
      </c>
    </row>
    <row r="2698" spans="1:36">
      <c r="A2698" s="1">
        <v>13918</v>
      </c>
      <c r="B2698" s="1">
        <v>13923</v>
      </c>
      <c r="C2698" s="1" t="s">
        <v>1868</v>
      </c>
      <c r="D2698" s="1">
        <v>2059088</v>
      </c>
      <c r="E2698" s="1" t="s">
        <v>430</v>
      </c>
      <c r="F2698" s="1" t="s">
        <v>1869</v>
      </c>
      <c r="G2698" s="1" t="s">
        <v>1870</v>
      </c>
      <c r="H2698" s="1" t="s">
        <v>76</v>
      </c>
      <c r="I2698" s="1" t="s">
        <v>228</v>
      </c>
      <c r="J2698" s="1" t="s">
        <v>53</v>
      </c>
      <c r="K2698" s="1" t="s">
        <v>314</v>
      </c>
      <c r="L2698" s="1" t="s">
        <v>821</v>
      </c>
      <c r="M2698" s="1" t="s">
        <v>311</v>
      </c>
      <c r="N2698" s="1" t="s">
        <v>258</v>
      </c>
      <c r="O2698" s="1" t="s">
        <v>62</v>
      </c>
      <c r="P2698" s="1" t="s">
        <v>1871</v>
      </c>
      <c r="Q2698" s="1" t="s">
        <v>70</v>
      </c>
      <c r="R2698" s="1" t="s">
        <v>57</v>
      </c>
      <c r="S2698" s="1" t="s">
        <v>1209</v>
      </c>
      <c r="T2698" s="109">
        <v>2.8959999999999999</v>
      </c>
      <c r="U2698" s="121">
        <v>47119</v>
      </c>
      <c r="V2698" s="108">
        <v>9.4E-2</v>
      </c>
      <c r="W2698" s="108">
        <v>6.9500000000000006E-2</v>
      </c>
      <c r="X2698" s="1" t="s">
        <v>636</v>
      </c>
      <c r="Z2698" s="107">
        <v>5000</v>
      </c>
      <c r="AA2698" s="107">
        <v>1</v>
      </c>
      <c r="AB2698" s="107">
        <v>109.8</v>
      </c>
      <c r="AC2698" s="107">
        <v>0</v>
      </c>
      <c r="AD2698" s="107">
        <v>5.49</v>
      </c>
      <c r="AE2698" s="107"/>
      <c r="AF2698" s="107"/>
      <c r="AG2698" s="1" t="s">
        <v>17</v>
      </c>
      <c r="AH2698" s="108">
        <v>1.6393442622950801E-5</v>
      </c>
      <c r="AI2698" s="108">
        <v>6.046550841E-3</v>
      </c>
      <c r="AJ2698" s="108">
        <v>3.5502193590000002E-3</v>
      </c>
    </row>
    <row r="2699" spans="1:36" hidden="1">
      <c r="A2699" s="1">
        <v>13918</v>
      </c>
      <c r="B2699" s="1">
        <v>13923</v>
      </c>
      <c r="C2699" s="1" t="s">
        <v>1872</v>
      </c>
      <c r="D2699" s="1">
        <v>520039660</v>
      </c>
      <c r="E2699" s="1" t="s">
        <v>429</v>
      </c>
      <c r="F2699" s="1" t="s">
        <v>1873</v>
      </c>
      <c r="G2699" s="1" t="s">
        <v>1874</v>
      </c>
      <c r="H2699" s="1" t="s">
        <v>76</v>
      </c>
      <c r="I2699" s="1" t="s">
        <v>228</v>
      </c>
      <c r="J2699" s="1" t="s">
        <v>53</v>
      </c>
      <c r="K2699" s="1" t="s">
        <v>53</v>
      </c>
      <c r="L2699" s="1" t="s">
        <v>821</v>
      </c>
      <c r="M2699" s="1" t="s">
        <v>311</v>
      </c>
      <c r="N2699" s="1" t="s">
        <v>140</v>
      </c>
      <c r="O2699" s="1" t="s">
        <v>62</v>
      </c>
      <c r="P2699" s="1" t="s">
        <v>298</v>
      </c>
      <c r="Q2699" s="1" t="s">
        <v>298</v>
      </c>
      <c r="R2699" s="1" t="s">
        <v>57</v>
      </c>
      <c r="S2699" s="1" t="s">
        <v>1209</v>
      </c>
      <c r="T2699" s="109">
        <v>3.71</v>
      </c>
      <c r="U2699" s="121">
        <v>48591</v>
      </c>
      <c r="V2699" s="108">
        <v>6.7299999999999999E-2</v>
      </c>
      <c r="W2699" s="108">
        <v>5.8400000000000001E-2</v>
      </c>
      <c r="X2699" s="1" t="s">
        <v>636</v>
      </c>
      <c r="Z2699" s="107">
        <v>1000</v>
      </c>
      <c r="AA2699" s="107">
        <v>1</v>
      </c>
      <c r="AB2699" s="107">
        <v>105.84</v>
      </c>
      <c r="AC2699" s="107">
        <v>0</v>
      </c>
      <c r="AD2699" s="107">
        <v>1.0584</v>
      </c>
      <c r="AE2699" s="107"/>
      <c r="AF2699" s="107"/>
      <c r="AG2699" s="1" t="s">
        <v>17</v>
      </c>
      <c r="AH2699" s="108">
        <v>3.63636363636364E-6</v>
      </c>
      <c r="AI2699" s="108">
        <v>1.165695703E-3</v>
      </c>
      <c r="AJ2699" s="108">
        <v>6.8443573199999995E-4</v>
      </c>
    </row>
    <row r="2700" spans="1:36">
      <c r="A2700" s="1">
        <v>13918</v>
      </c>
      <c r="B2700" s="1">
        <v>13923</v>
      </c>
      <c r="C2700" s="1" t="s">
        <v>1875</v>
      </c>
      <c r="D2700" s="1">
        <v>1963039</v>
      </c>
      <c r="E2700" s="1" t="s">
        <v>430</v>
      </c>
      <c r="F2700" s="1" t="s">
        <v>1876</v>
      </c>
      <c r="G2700" s="1" t="s">
        <v>1877</v>
      </c>
      <c r="H2700" s="1" t="s">
        <v>76</v>
      </c>
      <c r="I2700" s="1" t="s">
        <v>228</v>
      </c>
      <c r="J2700" s="1" t="s">
        <v>53</v>
      </c>
      <c r="K2700" s="1" t="s">
        <v>314</v>
      </c>
      <c r="L2700" s="1" t="s">
        <v>821</v>
      </c>
      <c r="M2700" s="1" t="s">
        <v>311</v>
      </c>
      <c r="N2700" s="1" t="s">
        <v>652</v>
      </c>
      <c r="O2700" s="1" t="s">
        <v>62</v>
      </c>
      <c r="P2700" s="1" t="s">
        <v>1348</v>
      </c>
      <c r="Q2700" s="1" t="s">
        <v>65</v>
      </c>
      <c r="R2700" s="1" t="s">
        <v>57</v>
      </c>
      <c r="S2700" s="1" t="s">
        <v>1209</v>
      </c>
      <c r="T2700" s="109">
        <v>3.0840000000000001</v>
      </c>
      <c r="U2700" s="121" t="s">
        <v>1654</v>
      </c>
      <c r="V2700" s="108">
        <v>7.8799999999999995E-2</v>
      </c>
      <c r="W2700" s="108">
        <v>6.5799999999999997E-2</v>
      </c>
      <c r="X2700" s="1" t="s">
        <v>636</v>
      </c>
      <c r="Z2700" s="107">
        <v>4000</v>
      </c>
      <c r="AA2700" s="107">
        <v>1</v>
      </c>
      <c r="AB2700" s="107">
        <v>104.5</v>
      </c>
      <c r="AC2700" s="107">
        <v>0</v>
      </c>
      <c r="AD2700" s="107">
        <v>4.18</v>
      </c>
      <c r="AE2700" s="107"/>
      <c r="AF2700" s="107"/>
      <c r="AG2700" s="1" t="s">
        <v>17</v>
      </c>
      <c r="AH2700" s="108">
        <v>1.14285714285714E-5</v>
      </c>
      <c r="AI2700" s="108">
        <v>4.6037490920000004E-3</v>
      </c>
      <c r="AJ2700" s="108">
        <v>2.7030814060000001E-3</v>
      </c>
    </row>
    <row r="2701" spans="1:36" hidden="1">
      <c r="A2701" s="1">
        <v>13918</v>
      </c>
      <c r="B2701" s="1">
        <v>13923</v>
      </c>
      <c r="C2701" s="1" t="s">
        <v>1878</v>
      </c>
      <c r="D2701" s="1">
        <v>520025370</v>
      </c>
      <c r="E2701" s="1" t="s">
        <v>429</v>
      </c>
      <c r="F2701" s="1" t="s">
        <v>1879</v>
      </c>
      <c r="G2701" s="1" t="s">
        <v>1880</v>
      </c>
      <c r="H2701" s="1" t="s">
        <v>76</v>
      </c>
      <c r="I2701" s="1" t="s">
        <v>228</v>
      </c>
      <c r="J2701" s="1" t="s">
        <v>53</v>
      </c>
      <c r="K2701" s="1" t="s">
        <v>53</v>
      </c>
      <c r="L2701" s="1" t="s">
        <v>821</v>
      </c>
      <c r="M2701" s="1" t="s">
        <v>311</v>
      </c>
      <c r="N2701" s="1" t="s">
        <v>708</v>
      </c>
      <c r="O2701" s="1" t="s">
        <v>62</v>
      </c>
      <c r="P2701" s="1" t="s">
        <v>1343</v>
      </c>
      <c r="Q2701" s="1" t="s">
        <v>65</v>
      </c>
      <c r="R2701" s="1" t="s">
        <v>57</v>
      </c>
      <c r="S2701" s="1" t="s">
        <v>1209</v>
      </c>
      <c r="T2701" s="109">
        <v>3.923</v>
      </c>
      <c r="U2701" s="121" t="s">
        <v>1881</v>
      </c>
      <c r="V2701" s="108">
        <v>5.9799999999999999E-2</v>
      </c>
      <c r="W2701" s="108">
        <v>5.28E-2</v>
      </c>
      <c r="X2701" s="1" t="s">
        <v>636</v>
      </c>
      <c r="Z2701" s="107">
        <v>5000</v>
      </c>
      <c r="AA2701" s="107">
        <v>1</v>
      </c>
      <c r="AB2701" s="107">
        <v>105.02</v>
      </c>
      <c r="AC2701" s="107">
        <v>0</v>
      </c>
      <c r="AD2701" s="107">
        <v>5.2510000000000003</v>
      </c>
      <c r="AE2701" s="107"/>
      <c r="AF2701" s="107"/>
      <c r="AG2701" s="1" t="s">
        <v>17</v>
      </c>
      <c r="AH2701" s="108">
        <v>2.5000000000000001E-5</v>
      </c>
      <c r="AI2701" s="108">
        <v>5.7833221250000004E-3</v>
      </c>
      <c r="AJ2701" s="108">
        <v>3.3956651830000001E-3</v>
      </c>
    </row>
    <row r="2702" spans="1:36" hidden="1">
      <c r="A2702" s="1">
        <v>13918</v>
      </c>
      <c r="B2702" s="1">
        <v>13923</v>
      </c>
      <c r="C2702" s="1" t="s">
        <v>1882</v>
      </c>
      <c r="D2702" s="1">
        <v>512951518</v>
      </c>
      <c r="E2702" s="1" t="s">
        <v>429</v>
      </c>
      <c r="F2702" s="1" t="s">
        <v>1883</v>
      </c>
      <c r="G2702" s="1" t="s">
        <v>1884</v>
      </c>
      <c r="H2702" s="1" t="s">
        <v>76</v>
      </c>
      <c r="I2702" s="1" t="s">
        <v>228</v>
      </c>
      <c r="J2702" s="1" t="s">
        <v>53</v>
      </c>
      <c r="K2702" s="1" t="s">
        <v>53</v>
      </c>
      <c r="L2702" s="1" t="s">
        <v>821</v>
      </c>
      <c r="M2702" s="1" t="s">
        <v>311</v>
      </c>
      <c r="N2702" s="1" t="s">
        <v>140</v>
      </c>
      <c r="O2702" s="1" t="s">
        <v>62</v>
      </c>
      <c r="P2702" s="1" t="s">
        <v>298</v>
      </c>
      <c r="Q2702" s="1" t="s">
        <v>298</v>
      </c>
      <c r="R2702" s="1" t="s">
        <v>57</v>
      </c>
      <c r="S2702" s="1" t="s">
        <v>1209</v>
      </c>
      <c r="T2702" s="109">
        <v>2.085</v>
      </c>
      <c r="U2702" s="121" t="s">
        <v>1266</v>
      </c>
      <c r="V2702" s="108">
        <v>7.7799999999999994E-2</v>
      </c>
      <c r="W2702" s="108">
        <v>5.8200000000000002E-2</v>
      </c>
      <c r="X2702" s="1" t="s">
        <v>636</v>
      </c>
      <c r="Z2702" s="107">
        <v>3500</v>
      </c>
      <c r="AA2702" s="107">
        <v>1</v>
      </c>
      <c r="AB2702" s="107">
        <v>104.21</v>
      </c>
      <c r="AC2702" s="107">
        <v>0</v>
      </c>
      <c r="AD2702" s="107">
        <v>3.6473499999999999</v>
      </c>
      <c r="AE2702" s="107"/>
      <c r="AF2702" s="107"/>
      <c r="AG2702" s="1" t="s">
        <v>17</v>
      </c>
      <c r="AH2702" s="108">
        <v>2.5792188651437001E-5</v>
      </c>
      <c r="AI2702" s="108">
        <v>4.0171014960000001E-3</v>
      </c>
      <c r="AJ2702" s="108">
        <v>2.3586325279999999E-3</v>
      </c>
    </row>
    <row r="2703" spans="1:36" hidden="1">
      <c r="A2703" s="1">
        <v>13918</v>
      </c>
      <c r="B2703" s="1">
        <v>13923</v>
      </c>
      <c r="C2703" s="1" t="s">
        <v>2646</v>
      </c>
      <c r="D2703" s="1">
        <v>520039074</v>
      </c>
      <c r="E2703" s="1" t="s">
        <v>429</v>
      </c>
      <c r="F2703" s="1" t="s">
        <v>2647</v>
      </c>
      <c r="G2703" s="1" t="s">
        <v>2648</v>
      </c>
      <c r="H2703" s="1" t="s">
        <v>76</v>
      </c>
      <c r="I2703" s="1" t="s">
        <v>228</v>
      </c>
      <c r="J2703" s="1" t="s">
        <v>53</v>
      </c>
      <c r="K2703" s="1" t="s">
        <v>53</v>
      </c>
      <c r="L2703" s="1" t="s">
        <v>821</v>
      </c>
      <c r="M2703" s="1" t="s">
        <v>311</v>
      </c>
      <c r="N2703" s="1" t="s">
        <v>140</v>
      </c>
      <c r="O2703" s="1" t="s">
        <v>62</v>
      </c>
      <c r="P2703" s="1" t="s">
        <v>298</v>
      </c>
      <c r="Q2703" s="1" t="s">
        <v>298</v>
      </c>
      <c r="R2703" s="1" t="s">
        <v>57</v>
      </c>
      <c r="S2703" s="1" t="s">
        <v>1209</v>
      </c>
      <c r="T2703" s="109">
        <v>2.919</v>
      </c>
      <c r="U2703" s="121">
        <v>47125</v>
      </c>
      <c r="V2703" s="108">
        <v>6.5000000000000002E-2</v>
      </c>
      <c r="W2703" s="108">
        <v>7.0599999999999996E-2</v>
      </c>
      <c r="X2703" s="1" t="s">
        <v>636</v>
      </c>
      <c r="Z2703" s="107">
        <v>5000</v>
      </c>
      <c r="AA2703" s="107">
        <v>1</v>
      </c>
      <c r="AB2703" s="107">
        <v>100.35</v>
      </c>
      <c r="AC2703" s="107">
        <v>0</v>
      </c>
      <c r="AD2703" s="107">
        <v>5.0175000000000001</v>
      </c>
      <c r="AE2703" s="107"/>
      <c r="AF2703" s="107"/>
      <c r="AG2703" s="1" t="s">
        <v>17</v>
      </c>
      <c r="AH2703" s="108">
        <v>2.7027027027027E-5</v>
      </c>
      <c r="AI2703" s="108">
        <v>5.5261509740000001E-3</v>
      </c>
      <c r="AJ2703" s="108">
        <v>3.244667693E-3</v>
      </c>
    </row>
    <row r="2704" spans="1:36" hidden="1">
      <c r="A2704" s="1">
        <v>13918</v>
      </c>
      <c r="B2704" s="1">
        <v>13923</v>
      </c>
      <c r="C2704" s="1" t="s">
        <v>1332</v>
      </c>
      <c r="D2704" s="1">
        <v>520001736</v>
      </c>
      <c r="E2704" s="1" t="s">
        <v>429</v>
      </c>
      <c r="F2704" s="1" t="s">
        <v>1885</v>
      </c>
      <c r="G2704" s="1" t="s">
        <v>1886</v>
      </c>
      <c r="H2704" s="1" t="s">
        <v>76</v>
      </c>
      <c r="I2704" s="1" t="s">
        <v>229</v>
      </c>
      <c r="J2704" s="1" t="s">
        <v>53</v>
      </c>
      <c r="K2704" s="1" t="s">
        <v>53</v>
      </c>
      <c r="L2704" s="1" t="s">
        <v>821</v>
      </c>
      <c r="M2704" s="1" t="s">
        <v>311</v>
      </c>
      <c r="N2704" s="1" t="s">
        <v>651</v>
      </c>
      <c r="O2704" s="1" t="s">
        <v>62</v>
      </c>
      <c r="P2704" s="1" t="s">
        <v>1354</v>
      </c>
      <c r="Q2704" s="1" t="s">
        <v>65</v>
      </c>
      <c r="R2704" s="1" t="s">
        <v>57</v>
      </c>
      <c r="S2704" s="1" t="s">
        <v>1209</v>
      </c>
      <c r="T2704" s="109">
        <v>3.3170000000000002</v>
      </c>
      <c r="U2704" s="121" t="s">
        <v>1239</v>
      </c>
      <c r="V2704" s="108">
        <v>3.3399999999999999E-2</v>
      </c>
      <c r="W2704" s="108">
        <v>3.0499999999999999E-2</v>
      </c>
      <c r="X2704" s="1" t="s">
        <v>636</v>
      </c>
      <c r="Z2704" s="107">
        <v>9000</v>
      </c>
      <c r="AA2704" s="107">
        <v>1</v>
      </c>
      <c r="AB2704" s="107">
        <v>102.84</v>
      </c>
      <c r="AC2704" s="107">
        <v>0</v>
      </c>
      <c r="AD2704" s="107">
        <v>9.2555999999999994</v>
      </c>
      <c r="AE2704" s="107"/>
      <c r="AF2704" s="107"/>
      <c r="AG2704" s="1" t="s">
        <v>17</v>
      </c>
      <c r="AH2704" s="108">
        <v>8.3642889471497795E-6</v>
      </c>
      <c r="AI2704" s="108">
        <v>1.0193889976000001E-2</v>
      </c>
      <c r="AJ2704" s="108">
        <v>5.9853206379999998E-3</v>
      </c>
    </row>
    <row r="2705" spans="1:36" hidden="1">
      <c r="A2705" s="1">
        <v>13918</v>
      </c>
      <c r="B2705" s="1">
        <v>13923</v>
      </c>
      <c r="C2705" s="1" t="s">
        <v>1576</v>
      </c>
      <c r="D2705" s="1">
        <v>520043720</v>
      </c>
      <c r="E2705" s="1" t="s">
        <v>429</v>
      </c>
      <c r="F2705" s="1" t="s">
        <v>1887</v>
      </c>
      <c r="G2705" s="1" t="s">
        <v>1888</v>
      </c>
      <c r="H2705" s="1" t="s">
        <v>76</v>
      </c>
      <c r="I2705" s="1" t="s">
        <v>230</v>
      </c>
      <c r="J2705" s="1" t="s">
        <v>53</v>
      </c>
      <c r="K2705" s="1" t="s">
        <v>53</v>
      </c>
      <c r="L2705" s="1" t="s">
        <v>821</v>
      </c>
      <c r="M2705" s="1" t="s">
        <v>311</v>
      </c>
      <c r="N2705" s="1" t="s">
        <v>652</v>
      </c>
      <c r="O2705" s="1" t="s">
        <v>62</v>
      </c>
      <c r="P2705" s="1" t="s">
        <v>1579</v>
      </c>
      <c r="Q2705" s="1" t="s">
        <v>70</v>
      </c>
      <c r="R2705" s="1" t="s">
        <v>57</v>
      </c>
      <c r="S2705" s="1" t="s">
        <v>1209</v>
      </c>
      <c r="T2705" s="109">
        <v>4.4390000000000001</v>
      </c>
      <c r="U2705" s="121">
        <v>47495</v>
      </c>
      <c r="V2705" s="108">
        <v>6.7000000000000004E-2</v>
      </c>
      <c r="W2705" s="108">
        <v>6.0299999999999999E-2</v>
      </c>
      <c r="X2705" s="1" t="s">
        <v>636</v>
      </c>
      <c r="Z2705" s="107">
        <v>1000</v>
      </c>
      <c r="AA2705" s="107">
        <v>1</v>
      </c>
      <c r="AB2705" s="107">
        <v>104.42</v>
      </c>
      <c r="AC2705" s="107">
        <v>0</v>
      </c>
      <c r="AD2705" s="107">
        <v>1.0442</v>
      </c>
      <c r="AE2705" s="107"/>
      <c r="AF2705" s="107"/>
      <c r="AG2705" s="1" t="s">
        <v>17</v>
      </c>
      <c r="AH2705" s="108">
        <v>7.1704120118742003E-6</v>
      </c>
      <c r="AI2705" s="108">
        <v>1.150056172E-3</v>
      </c>
      <c r="AJ2705" s="108">
        <v>6.7525301499999995E-4</v>
      </c>
    </row>
    <row r="2706" spans="1:36">
      <c r="A2706" s="1">
        <v>13918</v>
      </c>
      <c r="B2706" s="1">
        <v>13923</v>
      </c>
      <c r="C2706" s="1" t="s">
        <v>1490</v>
      </c>
      <c r="D2706" s="1">
        <v>1991033</v>
      </c>
      <c r="E2706" s="1" t="s">
        <v>430</v>
      </c>
      <c r="F2706" s="1" t="s">
        <v>1889</v>
      </c>
      <c r="G2706" s="1" t="s">
        <v>1890</v>
      </c>
      <c r="H2706" s="1" t="s">
        <v>76</v>
      </c>
      <c r="I2706" s="1" t="s">
        <v>228</v>
      </c>
      <c r="J2706" s="1" t="s">
        <v>53</v>
      </c>
      <c r="K2706" s="1" t="s">
        <v>314</v>
      </c>
      <c r="L2706" s="1" t="s">
        <v>821</v>
      </c>
      <c r="M2706" s="1" t="s">
        <v>311</v>
      </c>
      <c r="N2706" s="1" t="s">
        <v>652</v>
      </c>
      <c r="O2706" s="1" t="s">
        <v>62</v>
      </c>
      <c r="P2706" s="1" t="s">
        <v>1343</v>
      </c>
      <c r="Q2706" s="1" t="s">
        <v>65</v>
      </c>
      <c r="R2706" s="1" t="s">
        <v>57</v>
      </c>
      <c r="S2706" s="1" t="s">
        <v>1209</v>
      </c>
      <c r="T2706" s="109">
        <v>3.9510000000000001</v>
      </c>
      <c r="U2706" s="121" t="s">
        <v>1569</v>
      </c>
      <c r="V2706" s="108">
        <v>7.1099999999999997E-2</v>
      </c>
      <c r="W2706" s="108">
        <v>5.5399999999999998E-2</v>
      </c>
      <c r="X2706" s="1" t="s">
        <v>636</v>
      </c>
      <c r="Z2706" s="107">
        <v>5000</v>
      </c>
      <c r="AA2706" s="107">
        <v>1</v>
      </c>
      <c r="AB2706" s="107">
        <v>108.28</v>
      </c>
      <c r="AC2706" s="107">
        <v>0</v>
      </c>
      <c r="AD2706" s="107">
        <v>5.4139999999999997</v>
      </c>
      <c r="AE2706" s="107"/>
      <c r="AF2706" s="107"/>
      <c r="AG2706" s="1" t="s">
        <v>17</v>
      </c>
      <c r="AH2706" s="108">
        <v>1.19904076738609E-5</v>
      </c>
      <c r="AI2706" s="108">
        <v>5.962846313E-3</v>
      </c>
      <c r="AJ2706" s="108">
        <v>3.5010724240000001E-3</v>
      </c>
    </row>
    <row r="2707" spans="1:36" hidden="1">
      <c r="A2707" s="1">
        <v>13918</v>
      </c>
      <c r="B2707" s="1">
        <v>13923</v>
      </c>
      <c r="C2707" s="1" t="s">
        <v>1861</v>
      </c>
      <c r="D2707" s="1">
        <v>520033234</v>
      </c>
      <c r="E2707" s="1" t="s">
        <v>429</v>
      </c>
      <c r="F2707" s="1" t="s">
        <v>1894</v>
      </c>
      <c r="G2707" s="1" t="s">
        <v>1895</v>
      </c>
      <c r="H2707" s="1" t="s">
        <v>76</v>
      </c>
      <c r="I2707" s="1" t="s">
        <v>229</v>
      </c>
      <c r="J2707" s="1" t="s">
        <v>53</v>
      </c>
      <c r="K2707" s="1" t="s">
        <v>53</v>
      </c>
      <c r="L2707" s="1" t="s">
        <v>821</v>
      </c>
      <c r="M2707" s="1" t="s">
        <v>311</v>
      </c>
      <c r="N2707" s="1" t="s">
        <v>652</v>
      </c>
      <c r="O2707" s="1" t="s">
        <v>62</v>
      </c>
      <c r="P2707" s="1" t="s">
        <v>1348</v>
      </c>
      <c r="Q2707" s="1" t="s">
        <v>65</v>
      </c>
      <c r="R2707" s="1" t="s">
        <v>57</v>
      </c>
      <c r="S2707" s="1" t="s">
        <v>1209</v>
      </c>
      <c r="T2707" s="109">
        <v>4.593</v>
      </c>
      <c r="U2707" s="121" t="s">
        <v>1678</v>
      </c>
      <c r="V2707" s="108">
        <v>4.24E-2</v>
      </c>
      <c r="W2707" s="108">
        <v>3.61E-2</v>
      </c>
      <c r="X2707" s="1" t="s">
        <v>636</v>
      </c>
      <c r="Z2707" s="107">
        <v>11000</v>
      </c>
      <c r="AA2707" s="107">
        <v>1</v>
      </c>
      <c r="AB2707" s="107">
        <v>104.85</v>
      </c>
      <c r="AC2707" s="107">
        <v>0</v>
      </c>
      <c r="AD2707" s="107">
        <v>11.5335</v>
      </c>
      <c r="AE2707" s="107"/>
      <c r="AF2707" s="107"/>
      <c r="AG2707" s="1" t="s">
        <v>17</v>
      </c>
      <c r="AH2707" s="108">
        <v>1.70542635658915E-5</v>
      </c>
      <c r="AI2707" s="108">
        <v>1.2702712957E-2</v>
      </c>
      <c r="AJ2707" s="108">
        <v>7.4583706699999997E-3</v>
      </c>
    </row>
    <row r="2708" spans="1:36" hidden="1">
      <c r="A2708" s="1">
        <v>13918</v>
      </c>
      <c r="B2708" s="1">
        <v>13923</v>
      </c>
      <c r="C2708" s="1" t="s">
        <v>2649</v>
      </c>
      <c r="D2708" s="1">
        <v>515541415</v>
      </c>
      <c r="E2708" s="1" t="s">
        <v>429</v>
      </c>
      <c r="F2708" s="1" t="s">
        <v>2650</v>
      </c>
      <c r="G2708" s="1" t="s">
        <v>2651</v>
      </c>
      <c r="H2708" s="1" t="s">
        <v>76</v>
      </c>
      <c r="I2708" s="1" t="s">
        <v>228</v>
      </c>
      <c r="J2708" s="1" t="s">
        <v>53</v>
      </c>
      <c r="K2708" s="1" t="s">
        <v>53</v>
      </c>
      <c r="L2708" s="1" t="s">
        <v>821</v>
      </c>
      <c r="M2708" s="1" t="s">
        <v>311</v>
      </c>
      <c r="N2708" s="1" t="s">
        <v>140</v>
      </c>
      <c r="O2708" s="1" t="s">
        <v>62</v>
      </c>
      <c r="P2708" s="1" t="s">
        <v>298</v>
      </c>
      <c r="Q2708" s="1" t="s">
        <v>298</v>
      </c>
      <c r="R2708" s="1" t="s">
        <v>57</v>
      </c>
      <c r="S2708" s="1" t="s">
        <v>1209</v>
      </c>
      <c r="T2708" s="109">
        <v>1.014</v>
      </c>
      <c r="U2708" s="121" t="s">
        <v>1224</v>
      </c>
      <c r="V2708" s="108">
        <v>9.1399999999999995E-2</v>
      </c>
      <c r="W2708" s="108">
        <v>7.46E-2</v>
      </c>
      <c r="X2708" s="1" t="s">
        <v>636</v>
      </c>
      <c r="Z2708" s="107">
        <v>11000</v>
      </c>
      <c r="AA2708" s="107">
        <v>1</v>
      </c>
      <c r="AB2708" s="107">
        <v>101.8</v>
      </c>
      <c r="AC2708" s="107">
        <v>0</v>
      </c>
      <c r="AD2708" s="107">
        <v>11.198</v>
      </c>
      <c r="AE2708" s="107"/>
      <c r="AF2708" s="107"/>
      <c r="AG2708" s="1" t="s">
        <v>17</v>
      </c>
      <c r="AH2708" s="108">
        <v>1.3750000000000001E-4</v>
      </c>
      <c r="AI2708" s="108">
        <v>1.2333201517E-2</v>
      </c>
      <c r="AJ2708" s="108">
        <v>7.2414128209999998E-3</v>
      </c>
    </row>
    <row r="2709" spans="1:36" hidden="1">
      <c r="A2709" s="1">
        <v>13918</v>
      </c>
      <c r="B2709" s="1">
        <v>13923</v>
      </c>
      <c r="C2709" s="1" t="s">
        <v>2652</v>
      </c>
      <c r="D2709" s="1">
        <v>515164143</v>
      </c>
      <c r="E2709" s="1" t="s">
        <v>429</v>
      </c>
      <c r="F2709" s="1" t="s">
        <v>2653</v>
      </c>
      <c r="G2709" s="1" t="s">
        <v>2654</v>
      </c>
      <c r="H2709" s="1" t="s">
        <v>76</v>
      </c>
      <c r="I2709" s="1" t="s">
        <v>229</v>
      </c>
      <c r="J2709" s="1" t="s">
        <v>53</v>
      </c>
      <c r="K2709" s="1" t="s">
        <v>53</v>
      </c>
      <c r="L2709" s="1" t="s">
        <v>821</v>
      </c>
      <c r="M2709" s="1" t="s">
        <v>311</v>
      </c>
      <c r="N2709" s="1" t="s">
        <v>651</v>
      </c>
      <c r="O2709" s="1" t="s">
        <v>62</v>
      </c>
      <c r="P2709" s="1" t="s">
        <v>298</v>
      </c>
      <c r="Q2709" s="1" t="s">
        <v>298</v>
      </c>
      <c r="R2709" s="1" t="s">
        <v>57</v>
      </c>
      <c r="S2709" s="1" t="s">
        <v>1209</v>
      </c>
      <c r="T2709" s="109">
        <v>3.3610000000000002</v>
      </c>
      <c r="U2709" s="121" t="s">
        <v>1654</v>
      </c>
      <c r="V2709" s="108">
        <v>5.7500000000000002E-2</v>
      </c>
      <c r="W2709" s="108">
        <v>4.5600000000000002E-2</v>
      </c>
      <c r="X2709" s="1" t="s">
        <v>636</v>
      </c>
      <c r="Z2709" s="107">
        <v>2000</v>
      </c>
      <c r="AA2709" s="107">
        <v>1</v>
      </c>
      <c r="AB2709" s="107">
        <v>107.39</v>
      </c>
      <c r="AC2709" s="107">
        <v>0</v>
      </c>
      <c r="AD2709" s="107">
        <v>2.1478000000000002</v>
      </c>
      <c r="AE2709" s="107"/>
      <c r="AF2709" s="107"/>
      <c r="AG2709" s="1" t="s">
        <v>17</v>
      </c>
      <c r="AH2709" s="108">
        <v>3.2520325203252003E-5</v>
      </c>
      <c r="AI2709" s="108">
        <v>2.3655340430000001E-3</v>
      </c>
      <c r="AJ2709" s="108">
        <v>1.38891824E-3</v>
      </c>
    </row>
    <row r="2710" spans="1:36" hidden="1">
      <c r="A2710" s="1">
        <v>13918</v>
      </c>
      <c r="B2710" s="1">
        <v>13923</v>
      </c>
      <c r="C2710" s="1" t="s">
        <v>1328</v>
      </c>
      <c r="D2710" s="1">
        <v>510960719</v>
      </c>
      <c r="E2710" s="1" t="s">
        <v>429</v>
      </c>
      <c r="F2710" s="1" t="s">
        <v>1896</v>
      </c>
      <c r="G2710" s="1" t="s">
        <v>1897</v>
      </c>
      <c r="H2710" s="1" t="s">
        <v>76</v>
      </c>
      <c r="I2710" s="1" t="s">
        <v>229</v>
      </c>
      <c r="J2710" s="1" t="s">
        <v>53</v>
      </c>
      <c r="K2710" s="1" t="s">
        <v>53</v>
      </c>
      <c r="L2710" s="1" t="s">
        <v>821</v>
      </c>
      <c r="M2710" s="1" t="s">
        <v>311</v>
      </c>
      <c r="N2710" s="1" t="s">
        <v>651</v>
      </c>
      <c r="O2710" s="1" t="s">
        <v>62</v>
      </c>
      <c r="P2710" s="1" t="s">
        <v>1331</v>
      </c>
      <c r="Q2710" s="1" t="s">
        <v>70</v>
      </c>
      <c r="R2710" s="1" t="s">
        <v>57</v>
      </c>
      <c r="S2710" s="1" t="s">
        <v>1209</v>
      </c>
      <c r="T2710" s="109">
        <v>11.904</v>
      </c>
      <c r="U2710" s="121">
        <v>53359</v>
      </c>
      <c r="V2710" s="108">
        <v>3.6700000000000003E-2</v>
      </c>
      <c r="W2710" s="108">
        <v>3.4299999999999997E-2</v>
      </c>
      <c r="X2710" s="1" t="s">
        <v>636</v>
      </c>
      <c r="Z2710" s="107">
        <v>12000</v>
      </c>
      <c r="AA2710" s="107">
        <v>1</v>
      </c>
      <c r="AB2710" s="107">
        <v>105.88</v>
      </c>
      <c r="AC2710" s="107">
        <v>0</v>
      </c>
      <c r="AD2710" s="107">
        <v>12.7056</v>
      </c>
      <c r="AE2710" s="107"/>
      <c r="AF2710" s="107"/>
      <c r="AG2710" s="1" t="s">
        <v>17</v>
      </c>
      <c r="AH2710" s="108">
        <v>3.6558593371561401E-6</v>
      </c>
      <c r="AI2710" s="108">
        <v>1.3993635040999999E-2</v>
      </c>
      <c r="AJ2710" s="108">
        <v>8.2163328040000001E-3</v>
      </c>
    </row>
    <row r="2711" spans="1:36" hidden="1">
      <c r="A2711" s="1">
        <v>13918</v>
      </c>
      <c r="B2711" s="1">
        <v>13923</v>
      </c>
      <c r="C2711" s="1" t="s">
        <v>2389</v>
      </c>
      <c r="D2711" s="1">
        <v>512947185</v>
      </c>
      <c r="E2711" s="1" t="s">
        <v>429</v>
      </c>
      <c r="F2711" s="1" t="s">
        <v>2390</v>
      </c>
      <c r="G2711" s="1" t="s">
        <v>2391</v>
      </c>
      <c r="H2711" s="1" t="s">
        <v>76</v>
      </c>
      <c r="I2711" s="1" t="s">
        <v>228</v>
      </c>
      <c r="J2711" s="1" t="s">
        <v>53</v>
      </c>
      <c r="K2711" s="1" t="s">
        <v>53</v>
      </c>
      <c r="L2711" s="1" t="s">
        <v>821</v>
      </c>
      <c r="M2711" s="1" t="s">
        <v>311</v>
      </c>
      <c r="N2711" s="1" t="s">
        <v>140</v>
      </c>
      <c r="O2711" s="1" t="s">
        <v>62</v>
      </c>
      <c r="P2711" s="1" t="s">
        <v>298</v>
      </c>
      <c r="Q2711" s="1" t="s">
        <v>298</v>
      </c>
      <c r="R2711" s="1" t="s">
        <v>57</v>
      </c>
      <c r="S2711" s="1" t="s">
        <v>1209</v>
      </c>
      <c r="T2711" s="109">
        <v>2.48</v>
      </c>
      <c r="U2711" s="121" t="s">
        <v>1438</v>
      </c>
      <c r="V2711" s="108">
        <v>7.9399999999999998E-2</v>
      </c>
      <c r="W2711" s="108">
        <v>6.5500000000000003E-2</v>
      </c>
      <c r="X2711" s="1" t="s">
        <v>636</v>
      </c>
      <c r="Z2711" s="107">
        <v>9000</v>
      </c>
      <c r="AA2711" s="107">
        <v>1</v>
      </c>
      <c r="AB2711" s="107">
        <v>105.61</v>
      </c>
      <c r="AC2711" s="107">
        <v>0</v>
      </c>
      <c r="AD2711" s="107">
        <v>9.5048999999999992</v>
      </c>
      <c r="AE2711" s="107"/>
      <c r="AF2711" s="107"/>
      <c r="AG2711" s="1" t="s">
        <v>17</v>
      </c>
      <c r="AH2711" s="108">
        <v>1.5050167200000001E-4</v>
      </c>
      <c r="AI2711" s="108">
        <v>1.0468462858999999E-2</v>
      </c>
      <c r="AJ2711" s="108">
        <v>6.1465355169999999E-3</v>
      </c>
    </row>
    <row r="2712" spans="1:36" hidden="1">
      <c r="A2712" s="1">
        <v>13918</v>
      </c>
      <c r="B2712" s="1">
        <v>13923</v>
      </c>
      <c r="C2712" s="1" t="s">
        <v>1898</v>
      </c>
      <c r="D2712" s="1">
        <v>516456084</v>
      </c>
      <c r="E2712" s="1" t="s">
        <v>429</v>
      </c>
      <c r="F2712" s="1" t="s">
        <v>1899</v>
      </c>
      <c r="G2712" s="1" t="s">
        <v>1900</v>
      </c>
      <c r="H2712" s="1" t="s">
        <v>76</v>
      </c>
      <c r="I2712" s="1" t="s">
        <v>229</v>
      </c>
      <c r="J2712" s="1" t="s">
        <v>53</v>
      </c>
      <c r="K2712" s="1" t="s">
        <v>53</v>
      </c>
      <c r="L2712" s="1" t="s">
        <v>821</v>
      </c>
      <c r="M2712" s="1" t="s">
        <v>311</v>
      </c>
      <c r="N2712" s="1" t="s">
        <v>651</v>
      </c>
      <c r="O2712" s="1" t="s">
        <v>62</v>
      </c>
      <c r="P2712" s="1" t="s">
        <v>298</v>
      </c>
      <c r="Q2712" s="1" t="s">
        <v>298</v>
      </c>
      <c r="R2712" s="1" t="s">
        <v>57</v>
      </c>
      <c r="S2712" s="1" t="s">
        <v>1209</v>
      </c>
      <c r="T2712" s="109">
        <v>3.1680000000000001</v>
      </c>
      <c r="U2712" s="121">
        <v>46761</v>
      </c>
      <c r="V2712" s="108">
        <v>3.7400000000000003E-2</v>
      </c>
      <c r="W2712" s="108">
        <v>3.3599999999999998E-2</v>
      </c>
      <c r="X2712" s="1" t="s">
        <v>636</v>
      </c>
      <c r="Z2712" s="107">
        <v>12000</v>
      </c>
      <c r="AA2712" s="107">
        <v>1</v>
      </c>
      <c r="AB2712" s="107">
        <v>103.3</v>
      </c>
      <c r="AC2712" s="107">
        <v>0</v>
      </c>
      <c r="AD2712" s="107">
        <v>12.396000000000001</v>
      </c>
      <c r="AE2712" s="107"/>
      <c r="AF2712" s="107"/>
      <c r="AG2712" s="1" t="s">
        <v>17</v>
      </c>
      <c r="AH2712" s="108">
        <v>6.0301507537688401E-5</v>
      </c>
      <c r="AI2712" s="108">
        <v>1.3652649223E-2</v>
      </c>
      <c r="AJ2712" s="108">
        <v>8.0161237120000006E-3</v>
      </c>
    </row>
    <row r="2713" spans="1:36" hidden="1">
      <c r="A2713" s="1">
        <v>13918</v>
      </c>
      <c r="B2713" s="1">
        <v>13923</v>
      </c>
      <c r="C2713" s="1" t="s">
        <v>2392</v>
      </c>
      <c r="D2713" s="1">
        <v>514160530</v>
      </c>
      <c r="E2713" s="1" t="s">
        <v>429</v>
      </c>
      <c r="F2713" s="1" t="s">
        <v>2393</v>
      </c>
      <c r="G2713" s="1" t="s">
        <v>2394</v>
      </c>
      <c r="H2713" s="1" t="s">
        <v>76</v>
      </c>
      <c r="I2713" s="1" t="s">
        <v>623</v>
      </c>
      <c r="J2713" s="1" t="s">
        <v>53</v>
      </c>
      <c r="K2713" s="1" t="s">
        <v>53</v>
      </c>
      <c r="L2713" s="1" t="s">
        <v>821</v>
      </c>
      <c r="M2713" s="1" t="s">
        <v>311</v>
      </c>
      <c r="N2713" s="1" t="s">
        <v>263</v>
      </c>
      <c r="O2713" s="1" t="s">
        <v>62</v>
      </c>
      <c r="P2713" s="1" t="s">
        <v>298</v>
      </c>
      <c r="Q2713" s="1" t="s">
        <v>298</v>
      </c>
      <c r="R2713" s="1" t="s">
        <v>57</v>
      </c>
      <c r="S2713" s="1" t="s">
        <v>1209</v>
      </c>
      <c r="T2713" s="109">
        <v>3.3130000000000002</v>
      </c>
      <c r="U2713" s="121">
        <v>47125</v>
      </c>
      <c r="V2713" s="108">
        <v>5.5E-2</v>
      </c>
      <c r="W2713" s="108">
        <v>4.58E-2</v>
      </c>
      <c r="X2713" s="1" t="s">
        <v>636</v>
      </c>
      <c r="Z2713" s="107">
        <v>2000</v>
      </c>
      <c r="AA2713" s="107">
        <v>1</v>
      </c>
      <c r="AB2713" s="107">
        <v>104.6</v>
      </c>
      <c r="AC2713" s="107">
        <v>0</v>
      </c>
      <c r="AD2713" s="107">
        <v>2.0920000000000001</v>
      </c>
      <c r="AE2713" s="107"/>
      <c r="AF2713" s="107"/>
      <c r="AG2713" s="1" t="s">
        <v>17</v>
      </c>
      <c r="AH2713" s="108">
        <v>2.69909175562423E-5</v>
      </c>
      <c r="AI2713" s="108">
        <v>2.304077297E-3</v>
      </c>
      <c r="AJ2713" s="108">
        <v>1.3528340430000001E-3</v>
      </c>
    </row>
    <row r="2714" spans="1:36" hidden="1">
      <c r="A2714" s="1">
        <v>13918</v>
      </c>
      <c r="B2714" s="1">
        <v>13923</v>
      </c>
      <c r="C2714" s="1" t="s">
        <v>1901</v>
      </c>
      <c r="D2714" s="1">
        <v>515361442</v>
      </c>
      <c r="E2714" s="1" t="s">
        <v>429</v>
      </c>
      <c r="F2714" s="1" t="s">
        <v>1902</v>
      </c>
      <c r="G2714" s="1" t="s">
        <v>1903</v>
      </c>
      <c r="H2714" s="1" t="s">
        <v>76</v>
      </c>
      <c r="I2714" s="1" t="s">
        <v>228</v>
      </c>
      <c r="J2714" s="1" t="s">
        <v>53</v>
      </c>
      <c r="K2714" s="1" t="s">
        <v>53</v>
      </c>
      <c r="L2714" s="1" t="s">
        <v>821</v>
      </c>
      <c r="M2714" s="1" t="s">
        <v>311</v>
      </c>
      <c r="N2714" s="1" t="s">
        <v>140</v>
      </c>
      <c r="O2714" s="1" t="s">
        <v>62</v>
      </c>
      <c r="P2714" s="1" t="s">
        <v>298</v>
      </c>
      <c r="Q2714" s="1" t="s">
        <v>298</v>
      </c>
      <c r="R2714" s="1" t="s">
        <v>57</v>
      </c>
      <c r="S2714" s="1" t="s">
        <v>1209</v>
      </c>
      <c r="T2714" s="109">
        <v>3.387</v>
      </c>
      <c r="U2714" s="121" t="s">
        <v>1904</v>
      </c>
      <c r="V2714" s="108">
        <v>8.3500000000000005E-2</v>
      </c>
      <c r="W2714" s="108">
        <v>8.1699999999999995E-2</v>
      </c>
      <c r="X2714" s="1" t="s">
        <v>636</v>
      </c>
      <c r="Z2714" s="107">
        <v>5000</v>
      </c>
      <c r="AA2714" s="107">
        <v>1</v>
      </c>
      <c r="AB2714" s="107">
        <v>103.2</v>
      </c>
      <c r="AC2714" s="107">
        <v>0</v>
      </c>
      <c r="AD2714" s="107">
        <v>5.16</v>
      </c>
      <c r="AE2714" s="107"/>
      <c r="AF2714" s="107"/>
      <c r="AG2714" s="1" t="s">
        <v>17</v>
      </c>
      <c r="AH2714" s="108">
        <v>4.34782608695652E-5</v>
      </c>
      <c r="AI2714" s="108">
        <v>5.6830969659999999E-3</v>
      </c>
      <c r="AJ2714" s="108">
        <v>3.3368181950000002E-3</v>
      </c>
    </row>
    <row r="2715" spans="1:36" hidden="1">
      <c r="A2715" s="1">
        <v>13918</v>
      </c>
      <c r="B2715" s="1">
        <v>13923</v>
      </c>
      <c r="C2715" s="1" t="s">
        <v>2433</v>
      </c>
      <c r="D2715" s="1">
        <v>550012405</v>
      </c>
      <c r="E2715" s="1" t="s">
        <v>429</v>
      </c>
      <c r="F2715" s="1" t="s">
        <v>2655</v>
      </c>
      <c r="G2715" s="1" t="s">
        <v>2656</v>
      </c>
      <c r="H2715" s="1" t="s">
        <v>76</v>
      </c>
      <c r="I2715" s="1" t="s">
        <v>307</v>
      </c>
      <c r="J2715" s="1" t="s">
        <v>53</v>
      </c>
      <c r="K2715" s="1" t="s">
        <v>53</v>
      </c>
      <c r="L2715" s="1" t="s">
        <v>821</v>
      </c>
      <c r="M2715" s="1" t="s">
        <v>311</v>
      </c>
      <c r="N2715" s="1" t="s">
        <v>267</v>
      </c>
      <c r="O2715" s="1" t="s">
        <v>62</v>
      </c>
      <c r="P2715" s="1" t="s">
        <v>298</v>
      </c>
      <c r="Q2715" s="1" t="s">
        <v>298</v>
      </c>
      <c r="R2715" s="1" t="s">
        <v>57</v>
      </c>
      <c r="S2715" s="1" t="s">
        <v>1209</v>
      </c>
      <c r="T2715" s="109">
        <v>3.16</v>
      </c>
      <c r="U2715" s="121">
        <v>46762</v>
      </c>
      <c r="V2715" s="108">
        <v>7.0000000000000007E-2</v>
      </c>
      <c r="W2715" s="108">
        <v>8.0399999999999999E-2</v>
      </c>
      <c r="X2715" s="1" t="s">
        <v>636</v>
      </c>
      <c r="Z2715" s="107">
        <v>2000</v>
      </c>
      <c r="AA2715" s="107">
        <v>1</v>
      </c>
      <c r="AB2715" s="107">
        <v>97</v>
      </c>
      <c r="AC2715" s="107">
        <v>0</v>
      </c>
      <c r="AD2715" s="107">
        <v>1.94</v>
      </c>
      <c r="AE2715" s="107"/>
      <c r="AF2715" s="107"/>
      <c r="AG2715" s="1" t="s">
        <v>17</v>
      </c>
      <c r="AH2715" s="108">
        <v>3.8265062085063199E-5</v>
      </c>
      <c r="AI2715" s="108">
        <v>2.1366682389999999E-3</v>
      </c>
      <c r="AJ2715" s="108">
        <v>1.2545401739999999E-3</v>
      </c>
    </row>
    <row r="2716" spans="1:36" hidden="1">
      <c r="A2716" s="1">
        <v>13918</v>
      </c>
      <c r="B2716" s="1">
        <v>13923</v>
      </c>
      <c r="C2716" s="1" t="s">
        <v>1336</v>
      </c>
      <c r="D2716" s="1">
        <v>510560188</v>
      </c>
      <c r="E2716" s="1" t="s">
        <v>429</v>
      </c>
      <c r="F2716" s="1" t="s">
        <v>1905</v>
      </c>
      <c r="G2716" s="1" t="s">
        <v>1906</v>
      </c>
      <c r="H2716" s="1" t="s">
        <v>76</v>
      </c>
      <c r="I2716" s="1" t="s">
        <v>229</v>
      </c>
      <c r="J2716" s="1" t="s">
        <v>53</v>
      </c>
      <c r="K2716" s="1" t="s">
        <v>53</v>
      </c>
      <c r="L2716" s="1" t="s">
        <v>821</v>
      </c>
      <c r="M2716" s="1" t="s">
        <v>311</v>
      </c>
      <c r="N2716" s="1" t="s">
        <v>652</v>
      </c>
      <c r="O2716" s="1" t="s">
        <v>62</v>
      </c>
      <c r="P2716" s="1" t="s">
        <v>1461</v>
      </c>
      <c r="Q2716" s="1" t="s">
        <v>65</v>
      </c>
      <c r="R2716" s="1" t="s">
        <v>57</v>
      </c>
      <c r="S2716" s="1" t="s">
        <v>1209</v>
      </c>
      <c r="T2716" s="109">
        <v>6.8310000000000004</v>
      </c>
      <c r="U2716" s="121">
        <v>48954</v>
      </c>
      <c r="V2716" s="108">
        <v>4.02E-2</v>
      </c>
      <c r="W2716" s="108">
        <v>3.56E-2</v>
      </c>
      <c r="X2716" s="1" t="s">
        <v>636</v>
      </c>
      <c r="Z2716" s="107">
        <v>2000</v>
      </c>
      <c r="AA2716" s="107">
        <v>1</v>
      </c>
      <c r="AB2716" s="107">
        <v>104.52</v>
      </c>
      <c r="AC2716" s="107">
        <v>0</v>
      </c>
      <c r="AD2716" s="107">
        <v>2.0903999999999998</v>
      </c>
      <c r="AE2716" s="107"/>
      <c r="AF2716" s="107"/>
      <c r="AG2716" s="1" t="s">
        <v>17</v>
      </c>
      <c r="AH2716" s="108">
        <v>2.47929786284524E-6</v>
      </c>
      <c r="AI2716" s="108">
        <v>2.3023150960000001E-3</v>
      </c>
      <c r="AJ2716" s="108">
        <v>1.3517993709999999E-3</v>
      </c>
    </row>
    <row r="2717" spans="1:36" hidden="1">
      <c r="A2717" s="1">
        <v>13918</v>
      </c>
      <c r="B2717" s="1">
        <v>13923</v>
      </c>
      <c r="C2717" s="1" t="s">
        <v>1414</v>
      </c>
      <c r="D2717" s="1">
        <v>513257873</v>
      </c>
      <c r="E2717" s="1" t="s">
        <v>429</v>
      </c>
      <c r="F2717" s="1" t="s">
        <v>1907</v>
      </c>
      <c r="G2717" s="1" t="s">
        <v>1908</v>
      </c>
      <c r="H2717" s="1" t="s">
        <v>76</v>
      </c>
      <c r="I2717" s="1" t="s">
        <v>229</v>
      </c>
      <c r="J2717" s="1" t="s">
        <v>53</v>
      </c>
      <c r="K2717" s="1" t="s">
        <v>53</v>
      </c>
      <c r="L2717" s="1" t="s">
        <v>821</v>
      </c>
      <c r="M2717" s="1" t="s">
        <v>311</v>
      </c>
      <c r="N2717" s="1" t="s">
        <v>651</v>
      </c>
      <c r="O2717" s="1" t="s">
        <v>62</v>
      </c>
      <c r="P2717" s="1" t="s">
        <v>1343</v>
      </c>
      <c r="Q2717" s="1" t="s">
        <v>65</v>
      </c>
      <c r="R2717" s="1" t="s">
        <v>57</v>
      </c>
      <c r="S2717" s="1" t="s">
        <v>1209</v>
      </c>
      <c r="T2717" s="109">
        <v>5.1639999999999997</v>
      </c>
      <c r="U2717" s="121">
        <v>48584</v>
      </c>
      <c r="V2717" s="108">
        <v>3.1800000000000002E-2</v>
      </c>
      <c r="W2717" s="108">
        <v>3.09E-2</v>
      </c>
      <c r="X2717" s="1" t="s">
        <v>636</v>
      </c>
      <c r="Z2717" s="107">
        <v>8000</v>
      </c>
      <c r="AA2717" s="107">
        <v>1</v>
      </c>
      <c r="AB2717" s="107">
        <v>103.43</v>
      </c>
      <c r="AC2717" s="107">
        <v>0</v>
      </c>
      <c r="AD2717" s="107">
        <v>8.2744</v>
      </c>
      <c r="AE2717" s="107"/>
      <c r="AF2717" s="107"/>
      <c r="AG2717" s="1" t="s">
        <v>17</v>
      </c>
      <c r="AH2717" s="108">
        <v>1.7501564202300599E-5</v>
      </c>
      <c r="AI2717" s="108">
        <v>9.1132204530000004E-3</v>
      </c>
      <c r="AJ2717" s="108">
        <v>5.3508078440000001E-3</v>
      </c>
    </row>
    <row r="2718" spans="1:36" hidden="1">
      <c r="A2718" s="1">
        <v>13918</v>
      </c>
      <c r="B2718" s="1">
        <v>13923</v>
      </c>
      <c r="C2718" s="1" t="s">
        <v>1912</v>
      </c>
      <c r="D2718" s="1">
        <v>520027293</v>
      </c>
      <c r="E2718" s="1" t="s">
        <v>429</v>
      </c>
      <c r="F2718" s="1" t="s">
        <v>1913</v>
      </c>
      <c r="G2718" s="1" t="s">
        <v>1914</v>
      </c>
      <c r="H2718" s="1" t="s">
        <v>76</v>
      </c>
      <c r="I2718" s="1" t="s">
        <v>229</v>
      </c>
      <c r="J2718" s="1" t="s">
        <v>53</v>
      </c>
      <c r="K2718" s="1" t="s">
        <v>53</v>
      </c>
      <c r="L2718" s="1" t="s">
        <v>821</v>
      </c>
      <c r="M2718" s="1" t="s">
        <v>311</v>
      </c>
      <c r="N2718" s="1" t="s">
        <v>156</v>
      </c>
      <c r="O2718" s="1" t="s">
        <v>62</v>
      </c>
      <c r="P2718" s="1" t="s">
        <v>1915</v>
      </c>
      <c r="Q2718" s="1" t="s">
        <v>70</v>
      </c>
      <c r="R2718" s="1" t="s">
        <v>57</v>
      </c>
      <c r="S2718" s="1" t="s">
        <v>1209</v>
      </c>
      <c r="T2718" s="109">
        <v>11.385</v>
      </c>
      <c r="U2718" s="121">
        <v>55154</v>
      </c>
      <c r="V2718" s="108">
        <v>3.2899999999999999E-2</v>
      </c>
      <c r="W2718" s="108">
        <v>3.0200000000000001E-2</v>
      </c>
      <c r="X2718" s="1" t="s">
        <v>636</v>
      </c>
      <c r="Z2718" s="107">
        <v>1000</v>
      </c>
      <c r="AA2718" s="107">
        <v>1</v>
      </c>
      <c r="AB2718" s="107">
        <v>105.3</v>
      </c>
      <c r="AC2718" s="107">
        <v>0</v>
      </c>
      <c r="AD2718" s="107">
        <v>1.0529999999999999</v>
      </c>
      <c r="AE2718" s="107"/>
      <c r="AF2718" s="107"/>
      <c r="AG2718" s="1" t="s">
        <v>17</v>
      </c>
      <c r="AH2718" s="108">
        <v>1.9999999999999999E-6</v>
      </c>
      <c r="AI2718" s="108">
        <v>1.1597482759999999E-3</v>
      </c>
      <c r="AJ2718" s="108">
        <v>6.8094371300000001E-4</v>
      </c>
    </row>
    <row r="2719" spans="1:36" hidden="1">
      <c r="A2719" s="1">
        <v>13918</v>
      </c>
      <c r="B2719" s="1">
        <v>13923</v>
      </c>
      <c r="C2719" s="1" t="s">
        <v>1916</v>
      </c>
      <c r="D2719" s="1">
        <v>520036690</v>
      </c>
      <c r="E2719" s="1" t="s">
        <v>429</v>
      </c>
      <c r="F2719" s="1" t="s">
        <v>1917</v>
      </c>
      <c r="G2719" s="1" t="s">
        <v>1918</v>
      </c>
      <c r="H2719" s="1" t="s">
        <v>76</v>
      </c>
      <c r="I2719" s="1" t="s">
        <v>228</v>
      </c>
      <c r="J2719" s="1" t="s">
        <v>53</v>
      </c>
      <c r="K2719" s="1" t="s">
        <v>53</v>
      </c>
      <c r="L2719" s="1" t="s">
        <v>821</v>
      </c>
      <c r="M2719" s="1" t="s">
        <v>311</v>
      </c>
      <c r="N2719" s="1" t="s">
        <v>252</v>
      </c>
      <c r="O2719" s="1" t="s">
        <v>62</v>
      </c>
      <c r="P2719" s="1" t="s">
        <v>1343</v>
      </c>
      <c r="Q2719" s="1" t="s">
        <v>65</v>
      </c>
      <c r="R2719" s="1" t="s">
        <v>57</v>
      </c>
      <c r="S2719" s="1" t="s">
        <v>1209</v>
      </c>
      <c r="T2719" s="109">
        <v>5.234</v>
      </c>
      <c r="U2719" s="121">
        <v>48956</v>
      </c>
      <c r="V2719" s="108">
        <v>5.6800000000000003E-2</v>
      </c>
      <c r="W2719" s="108">
        <v>5.04E-2</v>
      </c>
      <c r="X2719" s="1" t="s">
        <v>636</v>
      </c>
      <c r="Z2719" s="107">
        <v>1000</v>
      </c>
      <c r="AA2719" s="107">
        <v>1</v>
      </c>
      <c r="AB2719" s="107">
        <v>105.53</v>
      </c>
      <c r="AC2719" s="107">
        <v>0</v>
      </c>
      <c r="AD2719" s="107">
        <v>1.0552999999999999</v>
      </c>
      <c r="AE2719" s="107"/>
      <c r="AF2719" s="107"/>
      <c r="AG2719" s="1" t="s">
        <v>17</v>
      </c>
      <c r="AH2719" s="108">
        <v>6.66666666666667E-6</v>
      </c>
      <c r="AI2719" s="108">
        <v>1.162281439E-3</v>
      </c>
      <c r="AJ2719" s="108">
        <v>6.8243105399999995E-4</v>
      </c>
    </row>
    <row r="2720" spans="1:36" hidden="1">
      <c r="A2720" s="1">
        <v>13918</v>
      </c>
      <c r="B2720" s="1">
        <v>13923</v>
      </c>
      <c r="C2720" s="1" t="s">
        <v>1355</v>
      </c>
      <c r="D2720" s="1">
        <v>511659401</v>
      </c>
      <c r="E2720" s="1" t="s">
        <v>429</v>
      </c>
      <c r="F2720" s="1" t="s">
        <v>1919</v>
      </c>
      <c r="G2720" s="1" t="s">
        <v>1920</v>
      </c>
      <c r="H2720" s="1" t="s">
        <v>76</v>
      </c>
      <c r="I2720" s="1" t="s">
        <v>229</v>
      </c>
      <c r="J2720" s="1" t="s">
        <v>53</v>
      </c>
      <c r="K2720" s="1" t="s">
        <v>53</v>
      </c>
      <c r="L2720" s="1" t="s">
        <v>821</v>
      </c>
      <c r="M2720" s="1" t="s">
        <v>311</v>
      </c>
      <c r="N2720" s="1" t="s">
        <v>651</v>
      </c>
      <c r="O2720" s="1" t="s">
        <v>62</v>
      </c>
      <c r="P2720" s="1" t="s">
        <v>1354</v>
      </c>
      <c r="Q2720" s="1" t="s">
        <v>65</v>
      </c>
      <c r="R2720" s="1" t="s">
        <v>57</v>
      </c>
      <c r="S2720" s="1" t="s">
        <v>1209</v>
      </c>
      <c r="T2720" s="109">
        <v>7.29</v>
      </c>
      <c r="U2720" s="121" t="s">
        <v>1921</v>
      </c>
      <c r="V2720" s="108">
        <v>3.5999999999999997E-2</v>
      </c>
      <c r="W2720" s="108">
        <v>3.2500000000000001E-2</v>
      </c>
      <c r="X2720" s="1" t="s">
        <v>636</v>
      </c>
      <c r="Z2720" s="107">
        <v>5000</v>
      </c>
      <c r="AA2720" s="107">
        <v>1</v>
      </c>
      <c r="AB2720" s="107">
        <v>104.88</v>
      </c>
      <c r="AC2720" s="107">
        <v>0</v>
      </c>
      <c r="AD2720" s="107">
        <v>5.2439999999999998</v>
      </c>
      <c r="AE2720" s="107"/>
      <c r="AF2720" s="107"/>
      <c r="AG2720" s="1" t="s">
        <v>17</v>
      </c>
      <c r="AH2720" s="108">
        <v>6.8435589791599897E-6</v>
      </c>
      <c r="AI2720" s="108">
        <v>5.775612498E-3</v>
      </c>
      <c r="AJ2720" s="108">
        <v>3.3911384919999999E-3</v>
      </c>
    </row>
    <row r="2721" spans="1:36" hidden="1">
      <c r="A2721" s="1">
        <v>13918</v>
      </c>
      <c r="B2721" s="1">
        <v>13923</v>
      </c>
      <c r="C2721" s="1" t="s">
        <v>2513</v>
      </c>
      <c r="D2721" s="1">
        <v>511399388</v>
      </c>
      <c r="E2721" s="1" t="s">
        <v>429</v>
      </c>
      <c r="F2721" s="1" t="s">
        <v>2532</v>
      </c>
      <c r="G2721" s="1" t="s">
        <v>2533</v>
      </c>
      <c r="H2721" s="1" t="s">
        <v>76</v>
      </c>
      <c r="I2721" s="1" t="s">
        <v>228</v>
      </c>
      <c r="J2721" s="1" t="s">
        <v>53</v>
      </c>
      <c r="K2721" s="1" t="s">
        <v>53</v>
      </c>
      <c r="L2721" s="1" t="s">
        <v>821</v>
      </c>
      <c r="M2721" s="1" t="s">
        <v>311</v>
      </c>
      <c r="N2721" s="1" t="s">
        <v>140</v>
      </c>
      <c r="O2721" s="1" t="s">
        <v>62</v>
      </c>
      <c r="P2721" s="1" t="s">
        <v>1400</v>
      </c>
      <c r="Q2721" s="1" t="s">
        <v>70</v>
      </c>
      <c r="R2721" s="1" t="s">
        <v>57</v>
      </c>
      <c r="S2721" s="1" t="s">
        <v>1209</v>
      </c>
      <c r="T2721" s="109">
        <v>4.476</v>
      </c>
      <c r="U2721" s="121" t="s">
        <v>2426</v>
      </c>
      <c r="V2721" s="108">
        <v>6.1199999999999997E-2</v>
      </c>
      <c r="W2721" s="108">
        <v>5.2900000000000003E-2</v>
      </c>
      <c r="X2721" s="1" t="s">
        <v>636</v>
      </c>
      <c r="Z2721" s="107">
        <v>3000</v>
      </c>
      <c r="AA2721" s="107">
        <v>1</v>
      </c>
      <c r="AB2721" s="107">
        <v>105.54</v>
      </c>
      <c r="AC2721" s="107">
        <v>0</v>
      </c>
      <c r="AD2721" s="107">
        <v>3.1661999999999999</v>
      </c>
      <c r="AE2721" s="107"/>
      <c r="AF2721" s="107"/>
      <c r="AG2721" s="1" t="s">
        <v>17</v>
      </c>
      <c r="AH2721" s="108">
        <v>1.9788787672904499E-5</v>
      </c>
      <c r="AI2721" s="108">
        <v>3.4871747310000001E-3</v>
      </c>
      <c r="AJ2721" s="108">
        <v>2.047487165E-3</v>
      </c>
    </row>
    <row r="2722" spans="1:36">
      <c r="A2722" s="1">
        <v>13918</v>
      </c>
      <c r="B2722" s="1">
        <v>13923</v>
      </c>
      <c r="C2722" s="1" t="s">
        <v>1922</v>
      </c>
      <c r="D2722" s="1">
        <v>1840550</v>
      </c>
      <c r="E2722" s="1" t="s">
        <v>430</v>
      </c>
      <c r="F2722" s="1" t="s">
        <v>1923</v>
      </c>
      <c r="G2722" s="1" t="s">
        <v>1924</v>
      </c>
      <c r="H2722" s="1" t="s">
        <v>76</v>
      </c>
      <c r="I2722" s="1" t="s">
        <v>228</v>
      </c>
      <c r="J2722" s="1" t="s">
        <v>53</v>
      </c>
      <c r="K2722" s="1" t="s">
        <v>314</v>
      </c>
      <c r="L2722" s="1" t="s">
        <v>821</v>
      </c>
      <c r="M2722" s="1" t="s">
        <v>311</v>
      </c>
      <c r="N2722" s="1" t="s">
        <v>652</v>
      </c>
      <c r="O2722" s="1" t="s">
        <v>62</v>
      </c>
      <c r="P2722" s="1" t="s">
        <v>1599</v>
      </c>
      <c r="Q2722" s="1" t="s">
        <v>70</v>
      </c>
      <c r="R2722" s="1" t="s">
        <v>57</v>
      </c>
      <c r="S2722" s="1" t="s">
        <v>1209</v>
      </c>
      <c r="T2722" s="109">
        <v>2.2919999999999998</v>
      </c>
      <c r="U2722" s="121" t="s">
        <v>1266</v>
      </c>
      <c r="V2722" s="108">
        <v>9.2999999999999999E-2</v>
      </c>
      <c r="W2722" s="108">
        <v>7.0599999999999996E-2</v>
      </c>
      <c r="X2722" s="1" t="s">
        <v>636</v>
      </c>
      <c r="Z2722" s="107">
        <v>2000</v>
      </c>
      <c r="AA2722" s="107">
        <v>1</v>
      </c>
      <c r="AB2722" s="107">
        <v>105.35</v>
      </c>
      <c r="AC2722" s="107">
        <v>0</v>
      </c>
      <c r="AD2722" s="107">
        <v>2.1070000000000002</v>
      </c>
      <c r="AE2722" s="107"/>
      <c r="AF2722" s="107"/>
      <c r="AG2722" s="1" t="s">
        <v>17</v>
      </c>
      <c r="AH2722" s="108">
        <v>1.48148148148148E-5</v>
      </c>
      <c r="AI2722" s="108">
        <v>2.320597927E-3</v>
      </c>
      <c r="AJ2722" s="108">
        <v>1.3625340959999999E-3</v>
      </c>
    </row>
    <row r="2723" spans="1:36" hidden="1">
      <c r="A2723" s="1">
        <v>13918</v>
      </c>
      <c r="B2723" s="1">
        <v>13923</v>
      </c>
      <c r="C2723" s="1" t="s">
        <v>1691</v>
      </c>
      <c r="D2723" s="1">
        <v>520032178</v>
      </c>
      <c r="E2723" s="1" t="s">
        <v>429</v>
      </c>
      <c r="F2723" s="1" t="s">
        <v>2399</v>
      </c>
      <c r="G2723" s="1" t="s">
        <v>2400</v>
      </c>
      <c r="H2723" s="1" t="s">
        <v>76</v>
      </c>
      <c r="I2723" s="1" t="s">
        <v>228</v>
      </c>
      <c r="J2723" s="1" t="s">
        <v>53</v>
      </c>
      <c r="K2723" s="1" t="s">
        <v>53</v>
      </c>
      <c r="L2723" s="1" t="s">
        <v>821</v>
      </c>
      <c r="M2723" s="1" t="s">
        <v>311</v>
      </c>
      <c r="N2723" s="1" t="s">
        <v>140</v>
      </c>
      <c r="O2723" s="1" t="s">
        <v>62</v>
      </c>
      <c r="P2723" s="1" t="s">
        <v>298</v>
      </c>
      <c r="Q2723" s="1" t="s">
        <v>298</v>
      </c>
      <c r="R2723" s="1" t="s">
        <v>57</v>
      </c>
      <c r="S2723" s="1" t="s">
        <v>1209</v>
      </c>
      <c r="T2723" s="109">
        <v>2.742</v>
      </c>
      <c r="U2723" s="121" t="s">
        <v>1657</v>
      </c>
      <c r="V2723" s="108">
        <v>8.14E-2</v>
      </c>
      <c r="W2723" s="108">
        <v>6.59E-2</v>
      </c>
      <c r="X2723" s="1" t="s">
        <v>636</v>
      </c>
      <c r="Z2723" s="107">
        <v>4000</v>
      </c>
      <c r="AA2723" s="107">
        <v>1</v>
      </c>
      <c r="AB2723" s="107">
        <v>106.55</v>
      </c>
      <c r="AC2723" s="107">
        <v>0</v>
      </c>
      <c r="AD2723" s="107">
        <v>4.2619999999999996</v>
      </c>
      <c r="AE2723" s="107"/>
      <c r="AF2723" s="107"/>
      <c r="AG2723" s="1" t="s">
        <v>17</v>
      </c>
      <c r="AH2723" s="108">
        <v>2.66666666666667E-5</v>
      </c>
      <c r="AI2723" s="108">
        <v>4.6940618740000002E-3</v>
      </c>
      <c r="AJ2723" s="108">
        <v>2.756108362E-3</v>
      </c>
    </row>
    <row r="2724" spans="1:36" hidden="1">
      <c r="A2724" s="1">
        <v>13918</v>
      </c>
      <c r="B2724" s="1">
        <v>13923</v>
      </c>
      <c r="C2724" s="1" t="s">
        <v>2401</v>
      </c>
      <c r="D2724" s="1">
        <v>520036658</v>
      </c>
      <c r="E2724" s="1" t="s">
        <v>429</v>
      </c>
      <c r="F2724" s="1" t="s">
        <v>2402</v>
      </c>
      <c r="G2724" s="1" t="s">
        <v>2403</v>
      </c>
      <c r="H2724" s="1" t="s">
        <v>76</v>
      </c>
      <c r="I2724" s="1" t="s">
        <v>228</v>
      </c>
      <c r="J2724" s="1" t="s">
        <v>53</v>
      </c>
      <c r="K2724" s="1" t="s">
        <v>53</v>
      </c>
      <c r="L2724" s="1" t="s">
        <v>821</v>
      </c>
      <c r="M2724" s="1" t="s">
        <v>311</v>
      </c>
      <c r="N2724" s="1" t="s">
        <v>156</v>
      </c>
      <c r="O2724" s="1" t="s">
        <v>62</v>
      </c>
      <c r="P2724" s="1" t="s">
        <v>1461</v>
      </c>
      <c r="Q2724" s="1" t="s">
        <v>65</v>
      </c>
      <c r="R2724" s="1" t="s">
        <v>57</v>
      </c>
      <c r="S2724" s="1" t="s">
        <v>1209</v>
      </c>
      <c r="T2724" s="109">
        <v>6.0659999999999998</v>
      </c>
      <c r="U2724" s="121" t="s">
        <v>2404</v>
      </c>
      <c r="V2724" s="108">
        <v>5.2499999999999998E-2</v>
      </c>
      <c r="W2724" s="108">
        <v>5.7099999999999998E-2</v>
      </c>
      <c r="X2724" s="1" t="s">
        <v>636</v>
      </c>
      <c r="Z2724" s="107">
        <v>4000</v>
      </c>
      <c r="AA2724" s="107">
        <v>1</v>
      </c>
      <c r="AB2724" s="107">
        <v>99.12</v>
      </c>
      <c r="AC2724" s="107">
        <v>0</v>
      </c>
      <c r="AD2724" s="107">
        <v>3.9647999999999999</v>
      </c>
      <c r="AE2724" s="107"/>
      <c r="AF2724" s="107"/>
      <c r="AG2724" s="1" t="s">
        <v>17</v>
      </c>
      <c r="AH2724" s="108">
        <v>1.8366484838466799E-5</v>
      </c>
      <c r="AI2724" s="108">
        <v>4.3667331099999998E-3</v>
      </c>
      <c r="AJ2724" s="108">
        <v>2.5639179810000002E-3</v>
      </c>
    </row>
    <row r="2725" spans="1:36" hidden="1">
      <c r="A2725" s="1">
        <v>13918</v>
      </c>
      <c r="B2725" s="1">
        <v>13923</v>
      </c>
      <c r="C2725" s="1" t="s">
        <v>2405</v>
      </c>
      <c r="D2725" s="1">
        <v>520038332</v>
      </c>
      <c r="E2725" s="1" t="s">
        <v>429</v>
      </c>
      <c r="F2725" s="1" t="s">
        <v>2406</v>
      </c>
      <c r="G2725" s="1" t="s">
        <v>2407</v>
      </c>
      <c r="H2725" s="1" t="s">
        <v>76</v>
      </c>
      <c r="I2725" s="1" t="s">
        <v>229</v>
      </c>
      <c r="J2725" s="1" t="s">
        <v>53</v>
      </c>
      <c r="K2725" s="1" t="s">
        <v>53</v>
      </c>
      <c r="L2725" s="1" t="s">
        <v>821</v>
      </c>
      <c r="M2725" s="1" t="s">
        <v>311</v>
      </c>
      <c r="N2725" s="1" t="s">
        <v>651</v>
      </c>
      <c r="O2725" s="1" t="s">
        <v>62</v>
      </c>
      <c r="P2725" s="1" t="s">
        <v>298</v>
      </c>
      <c r="Q2725" s="1" t="s">
        <v>298</v>
      </c>
      <c r="R2725" s="1" t="s">
        <v>57</v>
      </c>
      <c r="S2725" s="1" t="s">
        <v>1209</v>
      </c>
      <c r="T2725" s="109">
        <v>3.5939999999999999</v>
      </c>
      <c r="U2725" s="121" t="s">
        <v>2408</v>
      </c>
      <c r="V2725" s="108">
        <v>3.5000000000000003E-2</v>
      </c>
      <c r="W2725" s="108">
        <v>4.0899999999999999E-2</v>
      </c>
      <c r="X2725" s="1" t="s">
        <v>636</v>
      </c>
      <c r="Z2725" s="107">
        <v>1000</v>
      </c>
      <c r="AA2725" s="107">
        <v>1</v>
      </c>
      <c r="AB2725" s="107">
        <v>98.83</v>
      </c>
      <c r="AC2725" s="107">
        <v>0</v>
      </c>
      <c r="AD2725" s="107">
        <v>0.98829999999999996</v>
      </c>
      <c r="AE2725" s="107"/>
      <c r="AF2725" s="107"/>
      <c r="AG2725" s="1" t="s">
        <v>17</v>
      </c>
      <c r="AH2725" s="108">
        <v>6.8612988438711497E-6</v>
      </c>
      <c r="AI2725" s="108">
        <v>1.0884892889999999E-3</v>
      </c>
      <c r="AJ2725" s="108">
        <v>6.3910415099999998E-4</v>
      </c>
    </row>
    <row r="2726" spans="1:36" hidden="1">
      <c r="A2726" s="1">
        <v>13918</v>
      </c>
      <c r="B2726" s="1">
        <v>13923</v>
      </c>
      <c r="C2726" s="1" t="s">
        <v>2409</v>
      </c>
      <c r="D2726" s="1">
        <v>511226136</v>
      </c>
      <c r="E2726" s="1" t="s">
        <v>429</v>
      </c>
      <c r="F2726" s="1" t="s">
        <v>2410</v>
      </c>
      <c r="G2726" s="1" t="s">
        <v>2411</v>
      </c>
      <c r="H2726" s="1" t="s">
        <v>76</v>
      </c>
      <c r="I2726" s="1" t="s">
        <v>229</v>
      </c>
      <c r="J2726" s="1" t="s">
        <v>53</v>
      </c>
      <c r="K2726" s="1" t="s">
        <v>53</v>
      </c>
      <c r="L2726" s="1" t="s">
        <v>821</v>
      </c>
      <c r="M2726" s="1" t="s">
        <v>311</v>
      </c>
      <c r="N2726" s="1" t="s">
        <v>75</v>
      </c>
      <c r="O2726" s="1" t="s">
        <v>62</v>
      </c>
      <c r="P2726" s="1" t="s">
        <v>298</v>
      </c>
      <c r="Q2726" s="1" t="s">
        <v>298</v>
      </c>
      <c r="R2726" s="1" t="s">
        <v>57</v>
      </c>
      <c r="S2726" s="1" t="s">
        <v>1209</v>
      </c>
      <c r="T2726" s="109">
        <v>4.0339999999999998</v>
      </c>
      <c r="U2726" s="121">
        <v>47484</v>
      </c>
      <c r="V2726" s="108">
        <v>4.2500000000000003E-2</v>
      </c>
      <c r="W2726" s="108">
        <v>3.3399999999999999E-2</v>
      </c>
      <c r="X2726" s="1" t="s">
        <v>636</v>
      </c>
      <c r="Z2726" s="107">
        <v>5000</v>
      </c>
      <c r="AA2726" s="107">
        <v>1</v>
      </c>
      <c r="AB2726" s="107">
        <v>106.03</v>
      </c>
      <c r="AC2726" s="107">
        <v>0</v>
      </c>
      <c r="AD2726" s="107">
        <v>5.3014999999999999</v>
      </c>
      <c r="AE2726" s="107"/>
      <c r="AF2726" s="107"/>
      <c r="AG2726" s="1" t="s">
        <v>17</v>
      </c>
      <c r="AH2726" s="108">
        <v>1.6666666666666701E-5</v>
      </c>
      <c r="AI2726" s="108">
        <v>5.8389415819999997E-3</v>
      </c>
      <c r="AJ2726" s="108">
        <v>3.428322028E-3</v>
      </c>
    </row>
    <row r="2727" spans="1:36" hidden="1">
      <c r="A2727" s="1">
        <v>13918</v>
      </c>
      <c r="B2727" s="1">
        <v>13923</v>
      </c>
      <c r="C2727" s="1" t="s">
        <v>2438</v>
      </c>
      <c r="D2727" s="1">
        <v>513948216</v>
      </c>
      <c r="E2727" s="1" t="s">
        <v>429</v>
      </c>
      <c r="F2727" s="1" t="s">
        <v>2534</v>
      </c>
      <c r="G2727" s="1" t="s">
        <v>2535</v>
      </c>
      <c r="H2727" s="1" t="s">
        <v>76</v>
      </c>
      <c r="I2727" s="1" t="s">
        <v>228</v>
      </c>
      <c r="J2727" s="1" t="s">
        <v>53</v>
      </c>
      <c r="K2727" s="1" t="s">
        <v>53</v>
      </c>
      <c r="L2727" s="1" t="s">
        <v>821</v>
      </c>
      <c r="M2727" s="1" t="s">
        <v>311</v>
      </c>
      <c r="N2727" s="1" t="s">
        <v>140</v>
      </c>
      <c r="O2727" s="1" t="s">
        <v>62</v>
      </c>
      <c r="P2727" s="1" t="s">
        <v>298</v>
      </c>
      <c r="Q2727" s="1" t="s">
        <v>298</v>
      </c>
      <c r="R2727" s="1" t="s">
        <v>57</v>
      </c>
      <c r="S2727" s="1" t="s">
        <v>1209</v>
      </c>
      <c r="T2727" s="109">
        <v>2.9670000000000001</v>
      </c>
      <c r="U2727" s="121" t="s">
        <v>1654</v>
      </c>
      <c r="V2727" s="108">
        <v>7.17E-2</v>
      </c>
      <c r="W2727" s="108">
        <v>6.3299999999999995E-2</v>
      </c>
      <c r="X2727" s="1" t="s">
        <v>636</v>
      </c>
      <c r="Z2727" s="107">
        <v>4000</v>
      </c>
      <c r="AA2727" s="107">
        <v>1</v>
      </c>
      <c r="AB2727" s="107">
        <v>104.54</v>
      </c>
      <c r="AC2727" s="107">
        <v>0</v>
      </c>
      <c r="AD2727" s="107">
        <v>4.1816000000000004</v>
      </c>
      <c r="AE2727" s="107"/>
      <c r="AF2727" s="107"/>
      <c r="AG2727" s="1" t="s">
        <v>17</v>
      </c>
      <c r="AH2727" s="108">
        <v>2.7874564459930299E-5</v>
      </c>
      <c r="AI2727" s="108">
        <v>4.6055112929999998E-3</v>
      </c>
      <c r="AJ2727" s="108">
        <v>2.704116079E-3</v>
      </c>
    </row>
    <row r="2728" spans="1:36" hidden="1">
      <c r="A2728" s="1">
        <v>13918</v>
      </c>
      <c r="B2728" s="1">
        <v>13923</v>
      </c>
      <c r="C2728" s="1" t="s">
        <v>1633</v>
      </c>
      <c r="D2728" s="1">
        <v>1630</v>
      </c>
      <c r="E2728" s="1" t="s">
        <v>2</v>
      </c>
      <c r="F2728" s="1" t="s">
        <v>2412</v>
      </c>
      <c r="G2728" s="1" t="s">
        <v>2413</v>
      </c>
      <c r="H2728" s="1" t="s">
        <v>76</v>
      </c>
      <c r="I2728" s="1" t="s">
        <v>228</v>
      </c>
      <c r="J2728" s="1" t="s">
        <v>53</v>
      </c>
      <c r="K2728" s="1" t="s">
        <v>314</v>
      </c>
      <c r="L2728" s="1" t="s">
        <v>821</v>
      </c>
      <c r="M2728" s="1" t="s">
        <v>311</v>
      </c>
      <c r="N2728" s="1" t="s">
        <v>652</v>
      </c>
      <c r="O2728" s="1" t="s">
        <v>62</v>
      </c>
      <c r="P2728" s="1" t="s">
        <v>1461</v>
      </c>
      <c r="Q2728" s="1" t="s">
        <v>65</v>
      </c>
      <c r="R2728" s="1" t="s">
        <v>57</v>
      </c>
      <c r="S2728" s="1" t="s">
        <v>1209</v>
      </c>
      <c r="T2728" s="109">
        <v>4.2350000000000003</v>
      </c>
      <c r="U2728" s="121" t="s">
        <v>2414</v>
      </c>
      <c r="V2728" s="108">
        <v>7.0699999999999999E-2</v>
      </c>
      <c r="W2728" s="108">
        <v>6.3100000000000003E-2</v>
      </c>
      <c r="X2728" s="1" t="s">
        <v>636</v>
      </c>
      <c r="Z2728" s="107">
        <v>1000</v>
      </c>
      <c r="AA2728" s="107">
        <v>1</v>
      </c>
      <c r="AB2728" s="107">
        <v>106.94</v>
      </c>
      <c r="AC2728" s="107">
        <v>0</v>
      </c>
      <c r="AD2728" s="107">
        <v>1.0693999999999999</v>
      </c>
      <c r="AE2728" s="107"/>
      <c r="AF2728" s="107"/>
      <c r="AG2728" s="1" t="s">
        <v>17</v>
      </c>
      <c r="AH2728" s="108">
        <v>2.38783161011485E-6</v>
      </c>
      <c r="AI2728" s="108">
        <v>1.177810832E-3</v>
      </c>
      <c r="AJ2728" s="108">
        <v>6.9154910399999998E-4</v>
      </c>
    </row>
    <row r="2729" spans="1:36" hidden="1">
      <c r="A2729" s="1">
        <v>13918</v>
      </c>
      <c r="B2729" s="1">
        <v>13923</v>
      </c>
      <c r="C2729" s="1" t="s">
        <v>2037</v>
      </c>
      <c r="D2729" s="1">
        <v>520039496</v>
      </c>
      <c r="E2729" s="1" t="s">
        <v>429</v>
      </c>
      <c r="F2729" s="1" t="s">
        <v>2415</v>
      </c>
      <c r="G2729" s="1" t="s">
        <v>2416</v>
      </c>
      <c r="H2729" s="1" t="s">
        <v>76</v>
      </c>
      <c r="I2729" s="1" t="s">
        <v>229</v>
      </c>
      <c r="J2729" s="1" t="s">
        <v>53</v>
      </c>
      <c r="K2729" s="1" t="s">
        <v>53</v>
      </c>
      <c r="L2729" s="1" t="s">
        <v>821</v>
      </c>
      <c r="M2729" s="1" t="s">
        <v>311</v>
      </c>
      <c r="N2729" s="1" t="s">
        <v>651</v>
      </c>
      <c r="O2729" s="1" t="s">
        <v>62</v>
      </c>
      <c r="P2729" s="1" t="s">
        <v>298</v>
      </c>
      <c r="Q2729" s="1" t="s">
        <v>298</v>
      </c>
      <c r="R2729" s="1" t="s">
        <v>57</v>
      </c>
      <c r="S2729" s="1" t="s">
        <v>1209</v>
      </c>
      <c r="T2729" s="109">
        <v>2.915</v>
      </c>
      <c r="U2729" s="121">
        <v>47125</v>
      </c>
      <c r="V2729" s="108">
        <v>6.7400000000000002E-2</v>
      </c>
      <c r="W2729" s="108">
        <v>6.08E-2</v>
      </c>
      <c r="X2729" s="1" t="s">
        <v>636</v>
      </c>
      <c r="Z2729" s="107">
        <v>1000</v>
      </c>
      <c r="AA2729" s="107">
        <v>1</v>
      </c>
      <c r="AB2729" s="107">
        <v>104.06</v>
      </c>
      <c r="AC2729" s="107">
        <v>0</v>
      </c>
      <c r="AD2729" s="107">
        <v>1.0406</v>
      </c>
      <c r="AE2729" s="107"/>
      <c r="AF2729" s="107"/>
      <c r="AG2729" s="1" t="s">
        <v>17</v>
      </c>
      <c r="AH2729" s="108">
        <v>2.22222222222222E-5</v>
      </c>
      <c r="AI2729" s="108">
        <v>1.1460912210000001E-3</v>
      </c>
      <c r="AJ2729" s="108">
        <v>6.7292500199999999E-4</v>
      </c>
    </row>
    <row r="2730" spans="1:36" hidden="1">
      <c r="A2730" s="1">
        <v>13918</v>
      </c>
      <c r="B2730" s="1">
        <v>13923</v>
      </c>
      <c r="C2730" s="1" t="s">
        <v>1928</v>
      </c>
      <c r="D2730" s="1">
        <v>1628</v>
      </c>
      <c r="E2730" s="1" t="s">
        <v>2</v>
      </c>
      <c r="F2730" s="1" t="s">
        <v>1929</v>
      </c>
      <c r="G2730" s="1" t="s">
        <v>1930</v>
      </c>
      <c r="H2730" s="1" t="s">
        <v>76</v>
      </c>
      <c r="I2730" s="1" t="s">
        <v>228</v>
      </c>
      <c r="J2730" s="1" t="s">
        <v>53</v>
      </c>
      <c r="K2730" s="1" t="s">
        <v>314</v>
      </c>
      <c r="L2730" s="1" t="s">
        <v>821</v>
      </c>
      <c r="M2730" s="1" t="s">
        <v>311</v>
      </c>
      <c r="N2730" s="1" t="s">
        <v>652</v>
      </c>
      <c r="O2730" s="1" t="s">
        <v>62</v>
      </c>
      <c r="P2730" s="1" t="s">
        <v>1461</v>
      </c>
      <c r="Q2730" s="1" t="s">
        <v>65</v>
      </c>
      <c r="R2730" s="1" t="s">
        <v>57</v>
      </c>
      <c r="S2730" s="1" t="s">
        <v>1209</v>
      </c>
      <c r="T2730" s="109">
        <v>3.1949999999999998</v>
      </c>
      <c r="U2730" s="121">
        <v>46762</v>
      </c>
      <c r="V2730" s="108">
        <v>6.3899999999999998E-2</v>
      </c>
      <c r="W2730" s="108">
        <v>5.9200000000000003E-2</v>
      </c>
      <c r="X2730" s="1" t="s">
        <v>636</v>
      </c>
      <c r="Z2730" s="107">
        <v>4000</v>
      </c>
      <c r="AA2730" s="107">
        <v>1</v>
      </c>
      <c r="AB2730" s="107">
        <v>101.73</v>
      </c>
      <c r="AC2730" s="107">
        <v>0</v>
      </c>
      <c r="AD2730" s="107">
        <v>4.0692000000000004</v>
      </c>
      <c r="AE2730" s="107"/>
      <c r="AF2730" s="107"/>
      <c r="AG2730" s="1" t="s">
        <v>17</v>
      </c>
      <c r="AH2730" s="108">
        <v>9.7087378640776696E-6</v>
      </c>
      <c r="AI2730" s="108">
        <v>4.4817167E-3</v>
      </c>
      <c r="AJ2730" s="108">
        <v>2.631430349E-3</v>
      </c>
    </row>
    <row r="2731" spans="1:36" hidden="1">
      <c r="A2731" s="1">
        <v>13918</v>
      </c>
      <c r="B2731" s="1">
        <v>13923</v>
      </c>
      <c r="C2731" s="1" t="s">
        <v>1928</v>
      </c>
      <c r="D2731" s="1">
        <v>1628</v>
      </c>
      <c r="E2731" s="1" t="s">
        <v>2</v>
      </c>
      <c r="F2731" s="1" t="s">
        <v>1931</v>
      </c>
      <c r="G2731" s="1" t="s">
        <v>1932</v>
      </c>
      <c r="H2731" s="1" t="s">
        <v>76</v>
      </c>
      <c r="I2731" s="1" t="s">
        <v>228</v>
      </c>
      <c r="J2731" s="1" t="s">
        <v>53</v>
      </c>
      <c r="K2731" s="1" t="s">
        <v>314</v>
      </c>
      <c r="L2731" s="1" t="s">
        <v>821</v>
      </c>
      <c r="M2731" s="1" t="s">
        <v>311</v>
      </c>
      <c r="N2731" s="1" t="s">
        <v>652</v>
      </c>
      <c r="O2731" s="1" t="s">
        <v>62</v>
      </c>
      <c r="P2731" s="1" t="s">
        <v>1461</v>
      </c>
      <c r="Q2731" s="1" t="s">
        <v>65</v>
      </c>
      <c r="R2731" s="1" t="s">
        <v>57</v>
      </c>
      <c r="S2731" s="1" t="s">
        <v>1209</v>
      </c>
      <c r="T2731" s="109">
        <v>2.3479999999999999</v>
      </c>
      <c r="U2731" s="121" t="s">
        <v>1266</v>
      </c>
      <c r="V2731" s="108">
        <v>6.4399999999999999E-2</v>
      </c>
      <c r="W2731" s="108">
        <v>5.9799999999999999E-2</v>
      </c>
      <c r="X2731" s="1" t="s">
        <v>636</v>
      </c>
      <c r="Z2731" s="107">
        <v>3769.33</v>
      </c>
      <c r="AA2731" s="107">
        <v>1</v>
      </c>
      <c r="AB2731" s="107">
        <v>101.26</v>
      </c>
      <c r="AC2731" s="107">
        <v>0</v>
      </c>
      <c r="AD2731" s="107">
        <v>3.8168199999999999</v>
      </c>
      <c r="AE2731" s="107"/>
      <c r="AF2731" s="107"/>
      <c r="AG2731" s="1" t="s">
        <v>17</v>
      </c>
      <c r="AH2731" s="108">
        <v>6.66666100695653E-6</v>
      </c>
      <c r="AI2731" s="108">
        <v>4.2037515810000002E-3</v>
      </c>
      <c r="AJ2731" s="108">
        <v>2.468223726E-3</v>
      </c>
    </row>
    <row r="2732" spans="1:36" hidden="1">
      <c r="A2732" s="1">
        <v>13918</v>
      </c>
      <c r="B2732" s="1">
        <v>13923</v>
      </c>
      <c r="C2732" s="1" t="s">
        <v>1393</v>
      </c>
      <c r="D2732" s="1">
        <v>513765859</v>
      </c>
      <c r="E2732" s="1" t="s">
        <v>429</v>
      </c>
      <c r="F2732" s="1" t="s">
        <v>2417</v>
      </c>
      <c r="G2732" s="1" t="s">
        <v>2418</v>
      </c>
      <c r="H2732" s="1" t="s">
        <v>76</v>
      </c>
      <c r="I2732" s="1" t="s">
        <v>229</v>
      </c>
      <c r="J2732" s="1" t="s">
        <v>53</v>
      </c>
      <c r="K2732" s="1" t="s">
        <v>53</v>
      </c>
      <c r="L2732" s="1" t="s">
        <v>821</v>
      </c>
      <c r="M2732" s="1" t="s">
        <v>311</v>
      </c>
      <c r="N2732" s="1" t="s">
        <v>651</v>
      </c>
      <c r="O2732" s="1" t="s">
        <v>62</v>
      </c>
      <c r="P2732" s="1" t="s">
        <v>1354</v>
      </c>
      <c r="Q2732" s="1" t="s">
        <v>65</v>
      </c>
      <c r="R2732" s="1" t="s">
        <v>57</v>
      </c>
      <c r="S2732" s="1" t="s">
        <v>1209</v>
      </c>
      <c r="T2732" s="109">
        <v>6.0949999999999998</v>
      </c>
      <c r="U2732" s="121" t="s">
        <v>2419</v>
      </c>
      <c r="V2732" s="108">
        <v>1.4999999999999999E-2</v>
      </c>
      <c r="W2732" s="108">
        <v>3.1E-2</v>
      </c>
      <c r="X2732" s="1" t="s">
        <v>636</v>
      </c>
      <c r="Z2732" s="107">
        <v>2000</v>
      </c>
      <c r="AA2732" s="107">
        <v>1</v>
      </c>
      <c r="AB2732" s="107">
        <v>91.11</v>
      </c>
      <c r="AC2732" s="107">
        <v>0</v>
      </c>
      <c r="AD2732" s="107">
        <v>1.8222</v>
      </c>
      <c r="AE2732" s="107"/>
      <c r="AF2732" s="107"/>
      <c r="AG2732" s="1" t="s">
        <v>17</v>
      </c>
      <c r="AH2732" s="108">
        <v>4.8588976133094896E-6</v>
      </c>
      <c r="AI2732" s="108">
        <v>2.006926219E-3</v>
      </c>
      <c r="AJ2732" s="108">
        <v>1.1783624249999999E-3</v>
      </c>
    </row>
    <row r="2733" spans="1:36" hidden="1">
      <c r="A2733" s="1">
        <v>13918</v>
      </c>
      <c r="B2733" s="1">
        <v>13923</v>
      </c>
      <c r="C2733" s="1" t="s">
        <v>2420</v>
      </c>
      <c r="D2733" s="1">
        <v>514328004</v>
      </c>
      <c r="E2733" s="1" t="s">
        <v>429</v>
      </c>
      <c r="F2733" s="1" t="s">
        <v>2421</v>
      </c>
      <c r="G2733" s="1" t="s">
        <v>2422</v>
      </c>
      <c r="H2733" s="1" t="s">
        <v>76</v>
      </c>
      <c r="I2733" s="1" t="s">
        <v>228</v>
      </c>
      <c r="J2733" s="1" t="s">
        <v>53</v>
      </c>
      <c r="K2733" s="1" t="s">
        <v>53</v>
      </c>
      <c r="L2733" s="1" t="s">
        <v>821</v>
      </c>
      <c r="M2733" s="1" t="s">
        <v>311</v>
      </c>
      <c r="N2733" s="1" t="s">
        <v>140</v>
      </c>
      <c r="O2733" s="1" t="s">
        <v>62</v>
      </c>
      <c r="P2733" s="1" t="s">
        <v>298</v>
      </c>
      <c r="Q2733" s="1" t="s">
        <v>298</v>
      </c>
      <c r="R2733" s="1" t="s">
        <v>57</v>
      </c>
      <c r="S2733" s="1" t="s">
        <v>1209</v>
      </c>
      <c r="T2733" s="109">
        <v>3.536</v>
      </c>
      <c r="U2733" s="121">
        <v>47125</v>
      </c>
      <c r="V2733" s="108">
        <v>6.9699999999999998E-2</v>
      </c>
      <c r="W2733" s="108">
        <v>6.8699999999999997E-2</v>
      </c>
      <c r="X2733" s="1" t="s">
        <v>636</v>
      </c>
      <c r="Z2733" s="107">
        <v>2000</v>
      </c>
      <c r="AA2733" s="107">
        <v>1</v>
      </c>
      <c r="AB2733" s="107">
        <v>102.47</v>
      </c>
      <c r="AC2733" s="107">
        <v>0</v>
      </c>
      <c r="AD2733" s="107">
        <v>2.0493999999999999</v>
      </c>
      <c r="AE2733" s="107"/>
      <c r="AF2733" s="107"/>
      <c r="AG2733" s="1" t="s">
        <v>17</v>
      </c>
      <c r="AH2733" s="108">
        <v>2.5000000000000001E-5</v>
      </c>
      <c r="AI2733" s="108">
        <v>2.2571587050000002E-3</v>
      </c>
      <c r="AJ2733" s="108">
        <v>1.3252858929999999E-3</v>
      </c>
    </row>
    <row r="2734" spans="1:36" hidden="1">
      <c r="A2734" s="1">
        <v>13918</v>
      </c>
      <c r="B2734" s="1">
        <v>13923</v>
      </c>
      <c r="C2734" s="1" t="s">
        <v>1937</v>
      </c>
      <c r="D2734" s="1">
        <v>2453</v>
      </c>
      <c r="E2734" s="1" t="s">
        <v>2</v>
      </c>
      <c r="F2734" s="1" t="s">
        <v>1938</v>
      </c>
      <c r="G2734" s="1" t="s">
        <v>1939</v>
      </c>
      <c r="H2734" s="1" t="s">
        <v>76</v>
      </c>
      <c r="I2734" s="1" t="s">
        <v>228</v>
      </c>
      <c r="J2734" s="1" t="s">
        <v>53</v>
      </c>
      <c r="K2734" s="1" t="s">
        <v>314</v>
      </c>
      <c r="L2734" s="1" t="s">
        <v>821</v>
      </c>
      <c r="M2734" s="1" t="s">
        <v>311</v>
      </c>
      <c r="N2734" s="1" t="s">
        <v>649</v>
      </c>
      <c r="O2734" s="1" t="s">
        <v>62</v>
      </c>
      <c r="P2734" s="1" t="s">
        <v>1383</v>
      </c>
      <c r="Q2734" s="1" t="s">
        <v>70</v>
      </c>
      <c r="R2734" s="1" t="s">
        <v>57</v>
      </c>
      <c r="S2734" s="1" t="s">
        <v>1209</v>
      </c>
      <c r="T2734" s="109">
        <v>3.952</v>
      </c>
      <c r="U2734" s="121" t="s">
        <v>1657</v>
      </c>
      <c r="V2734" s="108">
        <v>6.3500000000000001E-2</v>
      </c>
      <c r="W2734" s="108">
        <v>6.13E-2</v>
      </c>
      <c r="X2734" s="1" t="s">
        <v>636</v>
      </c>
      <c r="Z2734" s="107">
        <v>10000</v>
      </c>
      <c r="AA2734" s="107">
        <v>1</v>
      </c>
      <c r="AB2734" s="107">
        <v>101.38</v>
      </c>
      <c r="AC2734" s="107">
        <v>0</v>
      </c>
      <c r="AD2734" s="107">
        <v>10.138</v>
      </c>
      <c r="AE2734" s="107"/>
      <c r="AF2734" s="107"/>
      <c r="AG2734" s="1" t="s">
        <v>17</v>
      </c>
      <c r="AH2734" s="108">
        <v>1.7131384010251399E-5</v>
      </c>
      <c r="AI2734" s="108">
        <v>1.1165743613E-2</v>
      </c>
      <c r="AJ2734" s="108">
        <v>6.5559424159999996E-3</v>
      </c>
    </row>
    <row r="2735" spans="1:36" hidden="1">
      <c r="A2735" s="1">
        <v>13918</v>
      </c>
      <c r="B2735" s="1">
        <v>13923</v>
      </c>
      <c r="C2735" s="1" t="s">
        <v>1660</v>
      </c>
      <c r="D2735" s="1">
        <v>520032046</v>
      </c>
      <c r="E2735" s="1" t="s">
        <v>429</v>
      </c>
      <c r="F2735" s="1" t="s">
        <v>1943</v>
      </c>
      <c r="G2735" s="1" t="s">
        <v>1944</v>
      </c>
      <c r="H2735" s="1" t="s">
        <v>76</v>
      </c>
      <c r="I2735" s="1" t="s">
        <v>229</v>
      </c>
      <c r="J2735" s="1" t="s">
        <v>53</v>
      </c>
      <c r="K2735" s="1" t="s">
        <v>53</v>
      </c>
      <c r="L2735" s="1" t="s">
        <v>821</v>
      </c>
      <c r="M2735" s="1" t="s">
        <v>311</v>
      </c>
      <c r="N2735" s="1" t="s">
        <v>256</v>
      </c>
      <c r="O2735" s="1" t="s">
        <v>62</v>
      </c>
      <c r="P2735" s="1" t="s">
        <v>1343</v>
      </c>
      <c r="Q2735" s="1" t="s">
        <v>65</v>
      </c>
      <c r="R2735" s="1" t="s">
        <v>57</v>
      </c>
      <c r="S2735" s="1" t="s">
        <v>1209</v>
      </c>
      <c r="T2735" s="109">
        <v>5.1970000000000001</v>
      </c>
      <c r="U2735" s="121" t="s">
        <v>1945</v>
      </c>
      <c r="V2735" s="108">
        <v>3.3799999999999997E-2</v>
      </c>
      <c r="W2735" s="108">
        <v>3.1099999999999999E-2</v>
      </c>
      <c r="X2735" s="1" t="s">
        <v>636</v>
      </c>
      <c r="Z2735" s="107">
        <v>1000</v>
      </c>
      <c r="AA2735" s="107">
        <v>1</v>
      </c>
      <c r="AB2735" s="107">
        <v>102.42</v>
      </c>
      <c r="AC2735" s="107">
        <v>0</v>
      </c>
      <c r="AD2735" s="107">
        <v>1.0242</v>
      </c>
      <c r="AE2735" s="107"/>
      <c r="AF2735" s="107"/>
      <c r="AG2735" s="1" t="s">
        <v>17</v>
      </c>
      <c r="AH2735" s="108">
        <v>1.1761426519899701E-6</v>
      </c>
      <c r="AI2735" s="108">
        <v>1.128028665E-3</v>
      </c>
      <c r="AJ2735" s="108">
        <v>6.6231961100000002E-4</v>
      </c>
    </row>
    <row r="2736" spans="1:36" hidden="1">
      <c r="A2736" s="1">
        <v>13918</v>
      </c>
      <c r="B2736" s="1">
        <v>13923</v>
      </c>
      <c r="C2736" s="1" t="s">
        <v>1573</v>
      </c>
      <c r="D2736" s="1">
        <v>516046307</v>
      </c>
      <c r="E2736" s="1" t="s">
        <v>429</v>
      </c>
      <c r="F2736" s="1" t="s">
        <v>1949</v>
      </c>
      <c r="G2736" s="1" t="s">
        <v>1950</v>
      </c>
      <c r="H2736" s="1" t="s">
        <v>76</v>
      </c>
      <c r="I2736" s="1" t="s">
        <v>229</v>
      </c>
      <c r="J2736" s="1" t="s">
        <v>53</v>
      </c>
      <c r="K2736" s="1" t="s">
        <v>53</v>
      </c>
      <c r="L2736" s="1" t="s">
        <v>821</v>
      </c>
      <c r="M2736" s="1" t="s">
        <v>311</v>
      </c>
      <c r="N2736" s="1" t="s">
        <v>647</v>
      </c>
      <c r="O2736" s="1" t="s">
        <v>62</v>
      </c>
      <c r="P2736" s="1" t="s">
        <v>298</v>
      </c>
      <c r="Q2736" s="1" t="s">
        <v>298</v>
      </c>
      <c r="R2736" s="1" t="s">
        <v>57</v>
      </c>
      <c r="S2736" s="1" t="s">
        <v>1209</v>
      </c>
      <c r="T2736" s="109">
        <v>4.141</v>
      </c>
      <c r="U2736" s="121" t="s">
        <v>1762</v>
      </c>
      <c r="V2736" s="108">
        <v>4.9000000000000002E-2</v>
      </c>
      <c r="W2736" s="108">
        <v>4.9000000000000002E-2</v>
      </c>
      <c r="X2736" s="1" t="s">
        <v>636</v>
      </c>
      <c r="Z2736" s="107">
        <v>3729.35</v>
      </c>
      <c r="AA2736" s="107">
        <v>1</v>
      </c>
      <c r="AB2736" s="107">
        <v>101.85</v>
      </c>
      <c r="AC2736" s="107">
        <v>0</v>
      </c>
      <c r="AD2736" s="107">
        <v>3.79834</v>
      </c>
      <c r="AE2736" s="107"/>
      <c r="AF2736" s="107"/>
      <c r="AG2736" s="1" t="s">
        <v>17</v>
      </c>
      <c r="AH2736" s="108">
        <v>8.1887068371151399E-6</v>
      </c>
      <c r="AI2736" s="108">
        <v>4.1833981639999998E-3</v>
      </c>
      <c r="AJ2736" s="108">
        <v>2.45627326E-3</v>
      </c>
    </row>
    <row r="2737" spans="1:36" hidden="1">
      <c r="A2737" s="1">
        <v>13918</v>
      </c>
      <c r="B2737" s="1">
        <v>13923</v>
      </c>
      <c r="C2737" s="1" t="s">
        <v>2539</v>
      </c>
      <c r="D2737" s="1">
        <v>520038688</v>
      </c>
      <c r="E2737" s="1" t="s">
        <v>429</v>
      </c>
      <c r="F2737" s="1" t="s">
        <v>2540</v>
      </c>
      <c r="G2737" s="1" t="s">
        <v>2541</v>
      </c>
      <c r="H2737" s="1" t="s">
        <v>76</v>
      </c>
      <c r="I2737" s="1" t="s">
        <v>228</v>
      </c>
      <c r="J2737" s="1" t="s">
        <v>53</v>
      </c>
      <c r="K2737" s="1" t="s">
        <v>53</v>
      </c>
      <c r="L2737" s="1" t="s">
        <v>821</v>
      </c>
      <c r="M2737" s="1" t="s">
        <v>311</v>
      </c>
      <c r="N2737" s="1" t="s">
        <v>140</v>
      </c>
      <c r="O2737" s="1" t="s">
        <v>62</v>
      </c>
      <c r="P2737" s="1" t="s">
        <v>298</v>
      </c>
      <c r="Q2737" s="1" t="s">
        <v>298</v>
      </c>
      <c r="R2737" s="1" t="s">
        <v>57</v>
      </c>
      <c r="S2737" s="1" t="s">
        <v>1209</v>
      </c>
      <c r="T2737" s="109">
        <v>3.371</v>
      </c>
      <c r="U2737" s="121">
        <v>47125</v>
      </c>
      <c r="V2737" s="108">
        <v>7.1099999999999997E-2</v>
      </c>
      <c r="W2737" s="108">
        <v>7.1599999999999997E-2</v>
      </c>
      <c r="X2737" s="1" t="s">
        <v>636</v>
      </c>
      <c r="Z2737" s="107">
        <v>3000</v>
      </c>
      <c r="AA2737" s="107">
        <v>1</v>
      </c>
      <c r="AB2737" s="107">
        <v>102.32</v>
      </c>
      <c r="AC2737" s="107">
        <v>0</v>
      </c>
      <c r="AD2737" s="107">
        <v>3.0695999999999999</v>
      </c>
      <c r="AE2737" s="107"/>
      <c r="AF2737" s="107"/>
      <c r="AG2737" s="1" t="s">
        <v>17</v>
      </c>
      <c r="AH2737" s="108">
        <v>2.3076923076923099E-5</v>
      </c>
      <c r="AI2737" s="108">
        <v>3.3807818689999998E-3</v>
      </c>
      <c r="AJ2737" s="108">
        <v>1.985018824E-3</v>
      </c>
    </row>
    <row r="2738" spans="1:36" hidden="1">
      <c r="A2738" s="1">
        <v>13918</v>
      </c>
      <c r="B2738" s="1">
        <v>13923</v>
      </c>
      <c r="C2738" s="1" t="s">
        <v>1543</v>
      </c>
      <c r="D2738" s="1">
        <v>515846558</v>
      </c>
      <c r="E2738" s="1" t="s">
        <v>429</v>
      </c>
      <c r="F2738" s="1" t="s">
        <v>2542</v>
      </c>
      <c r="G2738" s="1" t="s">
        <v>2543</v>
      </c>
      <c r="H2738" s="1" t="s">
        <v>76</v>
      </c>
      <c r="I2738" s="1" t="s">
        <v>623</v>
      </c>
      <c r="J2738" s="1" t="s">
        <v>53</v>
      </c>
      <c r="K2738" s="1" t="s">
        <v>53</v>
      </c>
      <c r="L2738" s="1" t="s">
        <v>821</v>
      </c>
      <c r="M2738" s="1" t="s">
        <v>311</v>
      </c>
      <c r="N2738" s="1" t="s">
        <v>708</v>
      </c>
      <c r="O2738" s="1" t="s">
        <v>62</v>
      </c>
      <c r="P2738" s="1" t="s">
        <v>1461</v>
      </c>
      <c r="Q2738" s="1" t="s">
        <v>65</v>
      </c>
      <c r="R2738" s="1" t="s">
        <v>57</v>
      </c>
      <c r="S2738" s="1" t="s">
        <v>1209</v>
      </c>
      <c r="T2738" s="109">
        <v>3.964</v>
      </c>
      <c r="U2738" s="121" t="s">
        <v>1657</v>
      </c>
      <c r="V2738" s="108">
        <v>0.04</v>
      </c>
      <c r="W2738" s="108">
        <v>2.4799999999999999E-2</v>
      </c>
      <c r="X2738" s="1" t="s">
        <v>636</v>
      </c>
      <c r="Z2738" s="107">
        <v>2000</v>
      </c>
      <c r="AA2738" s="107">
        <v>1</v>
      </c>
      <c r="AB2738" s="107">
        <v>107.2</v>
      </c>
      <c r="AC2738" s="107">
        <v>0</v>
      </c>
      <c r="AD2738" s="107">
        <v>2.1440000000000001</v>
      </c>
      <c r="AE2738" s="107"/>
      <c r="AF2738" s="107"/>
      <c r="AG2738" s="1" t="s">
        <v>17</v>
      </c>
      <c r="AH2738" s="108">
        <v>9.0909090909090893E-6</v>
      </c>
      <c r="AI2738" s="108">
        <v>2.3613488159999999E-3</v>
      </c>
      <c r="AJ2738" s="108">
        <v>1.3864608930000001E-3</v>
      </c>
    </row>
    <row r="2739" spans="1:36" hidden="1">
      <c r="A2739" s="1">
        <v>13918</v>
      </c>
      <c r="B2739" s="1">
        <v>13923</v>
      </c>
      <c r="C2739" s="1" t="s">
        <v>2423</v>
      </c>
      <c r="D2739" s="1">
        <v>515983476</v>
      </c>
      <c r="E2739" s="1" t="s">
        <v>429</v>
      </c>
      <c r="F2739" s="1" t="s">
        <v>2544</v>
      </c>
      <c r="G2739" s="1" t="s">
        <v>2545</v>
      </c>
      <c r="H2739" s="1" t="s">
        <v>76</v>
      </c>
      <c r="I2739" s="1" t="s">
        <v>228</v>
      </c>
      <c r="J2739" s="1" t="s">
        <v>53</v>
      </c>
      <c r="K2739" s="1" t="s">
        <v>53</v>
      </c>
      <c r="L2739" s="1" t="s">
        <v>821</v>
      </c>
      <c r="M2739" s="1" t="s">
        <v>311</v>
      </c>
      <c r="N2739" s="1" t="s">
        <v>708</v>
      </c>
      <c r="O2739" s="1" t="s">
        <v>62</v>
      </c>
      <c r="P2739" s="1" t="s">
        <v>1461</v>
      </c>
      <c r="Q2739" s="1" t="s">
        <v>65</v>
      </c>
      <c r="R2739" s="1" t="s">
        <v>57</v>
      </c>
      <c r="S2739" s="1" t="s">
        <v>1209</v>
      </c>
      <c r="T2739" s="109">
        <v>5.1440000000000001</v>
      </c>
      <c r="U2739" s="121" t="s">
        <v>2426</v>
      </c>
      <c r="V2739" s="108">
        <v>5.8799999999999998E-2</v>
      </c>
      <c r="W2739" s="108">
        <v>5.5399999999999998E-2</v>
      </c>
      <c r="X2739" s="1" t="s">
        <v>636</v>
      </c>
      <c r="Z2739" s="107">
        <v>4000</v>
      </c>
      <c r="AA2739" s="107">
        <v>1</v>
      </c>
      <c r="AB2739" s="107">
        <v>103.75</v>
      </c>
      <c r="AC2739" s="107">
        <v>0</v>
      </c>
      <c r="AD2739" s="107">
        <v>4.1500000000000004</v>
      </c>
      <c r="AE2739" s="107"/>
      <c r="AF2739" s="107"/>
      <c r="AG2739" s="1" t="s">
        <v>17</v>
      </c>
      <c r="AH2739" s="108">
        <v>8.88888888888889E-6</v>
      </c>
      <c r="AI2739" s="108">
        <v>4.570707831E-3</v>
      </c>
      <c r="AJ2739" s="108">
        <v>2.6836812999999999E-3</v>
      </c>
    </row>
    <row r="2740" spans="1:36" hidden="1">
      <c r="A2740" s="1">
        <v>13918</v>
      </c>
      <c r="B2740" s="1">
        <v>13923</v>
      </c>
      <c r="C2740" s="1" t="s">
        <v>1778</v>
      </c>
      <c r="D2740" s="1">
        <v>513775163</v>
      </c>
      <c r="E2740" s="1" t="s">
        <v>429</v>
      </c>
      <c r="F2740" s="1" t="s">
        <v>2427</v>
      </c>
      <c r="G2740" s="1" t="s">
        <v>2428</v>
      </c>
      <c r="H2740" s="1" t="s">
        <v>76</v>
      </c>
      <c r="I2740" s="1" t="s">
        <v>228</v>
      </c>
      <c r="J2740" s="1" t="s">
        <v>53</v>
      </c>
      <c r="K2740" s="1" t="s">
        <v>53</v>
      </c>
      <c r="L2740" s="1" t="s">
        <v>821</v>
      </c>
      <c r="M2740" s="1" t="s">
        <v>311</v>
      </c>
      <c r="N2740" s="1" t="s">
        <v>156</v>
      </c>
      <c r="O2740" s="1" t="s">
        <v>62</v>
      </c>
      <c r="P2740" s="1" t="s">
        <v>1447</v>
      </c>
      <c r="Q2740" s="1" t="s">
        <v>70</v>
      </c>
      <c r="R2740" s="1" t="s">
        <v>57</v>
      </c>
      <c r="S2740" s="1" t="s">
        <v>1209</v>
      </c>
      <c r="T2740" s="109">
        <v>4.3970000000000002</v>
      </c>
      <c r="U2740" s="121" t="s">
        <v>1769</v>
      </c>
      <c r="V2740" s="108">
        <v>5.8099999999999999E-2</v>
      </c>
      <c r="W2740" s="108">
        <v>5.7799999999999997E-2</v>
      </c>
      <c r="X2740" s="1" t="s">
        <v>636</v>
      </c>
      <c r="Z2740" s="107">
        <v>4000</v>
      </c>
      <c r="AA2740" s="107">
        <v>1</v>
      </c>
      <c r="AB2740" s="107">
        <v>102.05</v>
      </c>
      <c r="AC2740" s="107">
        <v>0</v>
      </c>
      <c r="AD2740" s="107">
        <v>4.0819999999999999</v>
      </c>
      <c r="AE2740" s="107"/>
      <c r="AF2740" s="107"/>
      <c r="AG2740" s="1" t="s">
        <v>17</v>
      </c>
      <c r="AH2740" s="108">
        <v>2.1052631578947399E-5</v>
      </c>
      <c r="AI2740" s="108">
        <v>4.495814305E-3</v>
      </c>
      <c r="AJ2740" s="108">
        <v>2.6397077269999999E-3</v>
      </c>
    </row>
    <row r="2741" spans="1:36" hidden="1">
      <c r="A2741" s="1">
        <v>13918</v>
      </c>
      <c r="B2741" s="1">
        <v>13923</v>
      </c>
      <c r="C2741" s="1" t="s">
        <v>1922</v>
      </c>
      <c r="D2741" s="1">
        <v>1632</v>
      </c>
      <c r="E2741" s="1" t="s">
        <v>2</v>
      </c>
      <c r="F2741" s="1" t="s">
        <v>2429</v>
      </c>
      <c r="G2741" s="1" t="s">
        <v>2430</v>
      </c>
      <c r="H2741" s="1" t="s">
        <v>76</v>
      </c>
      <c r="I2741" s="1" t="s">
        <v>228</v>
      </c>
      <c r="J2741" s="1" t="s">
        <v>53</v>
      </c>
      <c r="K2741" s="1" t="s">
        <v>53</v>
      </c>
      <c r="L2741" s="1" t="s">
        <v>821</v>
      </c>
      <c r="M2741" s="1" t="s">
        <v>311</v>
      </c>
      <c r="N2741" s="1" t="s">
        <v>652</v>
      </c>
      <c r="O2741" s="1" t="s">
        <v>62</v>
      </c>
      <c r="P2741" s="1" t="s">
        <v>1599</v>
      </c>
      <c r="Q2741" s="1" t="s">
        <v>70</v>
      </c>
      <c r="R2741" s="1" t="s">
        <v>57</v>
      </c>
      <c r="S2741" s="1" t="s">
        <v>1209</v>
      </c>
      <c r="T2741" s="109">
        <v>3.8519999999999999</v>
      </c>
      <c r="U2741" s="121">
        <v>48225</v>
      </c>
      <c r="V2741" s="108">
        <v>8.5999999999999993E-2</v>
      </c>
      <c r="W2741" s="108">
        <v>8.1600000000000006E-2</v>
      </c>
      <c r="X2741" s="1" t="s">
        <v>636</v>
      </c>
      <c r="Z2741" s="107">
        <v>1000</v>
      </c>
      <c r="AA2741" s="107">
        <v>1</v>
      </c>
      <c r="AB2741" s="107">
        <v>104.52</v>
      </c>
      <c r="AC2741" s="107">
        <v>0</v>
      </c>
      <c r="AD2741" s="107">
        <v>1.0451999999999999</v>
      </c>
      <c r="AE2741" s="107"/>
      <c r="AF2741" s="107"/>
      <c r="AG2741" s="1" t="s">
        <v>17</v>
      </c>
      <c r="AH2741" s="108">
        <v>4.6511627906976701E-6</v>
      </c>
      <c r="AI2741" s="108">
        <v>1.1511575480000001E-3</v>
      </c>
      <c r="AJ2741" s="108">
        <v>6.7589968499999996E-4</v>
      </c>
    </row>
    <row r="2742" spans="1:36" hidden="1">
      <c r="A2742" s="1">
        <v>13918</v>
      </c>
      <c r="B2742" s="1">
        <v>13923</v>
      </c>
      <c r="C2742" s="1" t="s">
        <v>1607</v>
      </c>
      <c r="D2742" s="1">
        <v>513201582</v>
      </c>
      <c r="E2742" s="1" t="s">
        <v>429</v>
      </c>
      <c r="F2742" s="1" t="s">
        <v>2657</v>
      </c>
      <c r="G2742" s="1" t="s">
        <v>2658</v>
      </c>
      <c r="H2742" s="1" t="s">
        <v>76</v>
      </c>
      <c r="I2742" s="1" t="s">
        <v>228</v>
      </c>
      <c r="J2742" s="1" t="s">
        <v>53</v>
      </c>
      <c r="K2742" s="1" t="s">
        <v>53</v>
      </c>
      <c r="L2742" s="1" t="s">
        <v>821</v>
      </c>
      <c r="M2742" s="1" t="s">
        <v>311</v>
      </c>
      <c r="N2742" s="1" t="s">
        <v>140</v>
      </c>
      <c r="O2742" s="1" t="s">
        <v>62</v>
      </c>
      <c r="P2742" s="1" t="s">
        <v>1447</v>
      </c>
      <c r="Q2742" s="1" t="s">
        <v>70</v>
      </c>
      <c r="R2742" s="1" t="s">
        <v>57</v>
      </c>
      <c r="S2742" s="1" t="s">
        <v>1209</v>
      </c>
      <c r="T2742" s="109">
        <v>2.9420000000000002</v>
      </c>
      <c r="U2742" s="121" t="s">
        <v>1657</v>
      </c>
      <c r="V2742" s="108">
        <v>5.6899999999999999E-2</v>
      </c>
      <c r="W2742" s="108">
        <v>6.3200000000000006E-2</v>
      </c>
      <c r="X2742" s="1" t="s">
        <v>636</v>
      </c>
      <c r="Z2742" s="107">
        <v>5000</v>
      </c>
      <c r="AA2742" s="107">
        <v>1</v>
      </c>
      <c r="AB2742" s="107">
        <v>99.68</v>
      </c>
      <c r="AC2742" s="107">
        <v>0</v>
      </c>
      <c r="AD2742" s="107">
        <v>4.984</v>
      </c>
      <c r="AE2742" s="107"/>
      <c r="AF2742" s="107"/>
      <c r="AG2742" s="1" t="s">
        <v>17</v>
      </c>
      <c r="AH2742" s="108">
        <v>2.0000000000000002E-5</v>
      </c>
      <c r="AI2742" s="108">
        <v>5.4892548990000001E-3</v>
      </c>
      <c r="AJ2742" s="108">
        <v>3.2230042410000001E-3</v>
      </c>
    </row>
    <row r="2743" spans="1:36" hidden="1">
      <c r="A2743" s="1">
        <v>13918</v>
      </c>
      <c r="B2743" s="1">
        <v>13923</v>
      </c>
      <c r="C2743" s="1" t="s">
        <v>1640</v>
      </c>
      <c r="D2743" s="1">
        <v>520029935</v>
      </c>
      <c r="E2743" s="1" t="s">
        <v>429</v>
      </c>
      <c r="F2743" s="1" t="s">
        <v>1951</v>
      </c>
      <c r="G2743" s="1" t="s">
        <v>1952</v>
      </c>
      <c r="H2743" s="1" t="s">
        <v>76</v>
      </c>
      <c r="I2743" s="1" t="s">
        <v>229</v>
      </c>
      <c r="J2743" s="1" t="s">
        <v>53</v>
      </c>
      <c r="K2743" s="1" t="s">
        <v>53</v>
      </c>
      <c r="L2743" s="1" t="s">
        <v>821</v>
      </c>
      <c r="M2743" s="1" t="s">
        <v>311</v>
      </c>
      <c r="N2743" s="1" t="s">
        <v>256</v>
      </c>
      <c r="O2743" s="1" t="s">
        <v>62</v>
      </c>
      <c r="P2743" s="1" t="s">
        <v>1208</v>
      </c>
      <c r="Q2743" s="1" t="s">
        <v>65</v>
      </c>
      <c r="R2743" s="1" t="s">
        <v>57</v>
      </c>
      <c r="S2743" s="1" t="s">
        <v>1209</v>
      </c>
      <c r="T2743" s="109">
        <v>5.0659999999999998</v>
      </c>
      <c r="U2743" s="121" t="s">
        <v>1836</v>
      </c>
      <c r="V2743" s="108">
        <v>2.4E-2</v>
      </c>
      <c r="W2743" s="108">
        <v>2.6100000000000002E-2</v>
      </c>
      <c r="X2743" s="1" t="s">
        <v>636</v>
      </c>
      <c r="Z2743" s="107">
        <v>3000</v>
      </c>
      <c r="AA2743" s="107">
        <v>1</v>
      </c>
      <c r="AB2743" s="107">
        <v>99.73</v>
      </c>
      <c r="AC2743" s="107">
        <v>0</v>
      </c>
      <c r="AD2743" s="107">
        <v>2.9918999999999998</v>
      </c>
      <c r="AE2743" s="107"/>
      <c r="AF2743" s="107"/>
      <c r="AG2743" s="1" t="s">
        <v>17</v>
      </c>
      <c r="AH2743" s="108">
        <v>2.4795376158254001E-6</v>
      </c>
      <c r="AI2743" s="108">
        <v>3.2952050019999998E-3</v>
      </c>
      <c r="AJ2743" s="108">
        <v>1.9347725499999999E-3</v>
      </c>
    </row>
    <row r="2744" spans="1:36" hidden="1">
      <c r="A2744" s="1">
        <v>13918</v>
      </c>
      <c r="B2744" s="1">
        <v>13923</v>
      </c>
      <c r="C2744" s="1" t="s">
        <v>1751</v>
      </c>
      <c r="D2744" s="1">
        <v>550263107</v>
      </c>
      <c r="E2744" s="1" t="s">
        <v>429</v>
      </c>
      <c r="F2744" s="1" t="s">
        <v>2659</v>
      </c>
      <c r="G2744" s="1" t="s">
        <v>2660</v>
      </c>
      <c r="H2744" s="1" t="s">
        <v>76</v>
      </c>
      <c r="I2744" s="1" t="s">
        <v>228</v>
      </c>
      <c r="J2744" s="1" t="s">
        <v>53</v>
      </c>
      <c r="K2744" s="1" t="s">
        <v>53</v>
      </c>
      <c r="L2744" s="1" t="s">
        <v>821</v>
      </c>
      <c r="M2744" s="1" t="s">
        <v>311</v>
      </c>
      <c r="N2744" s="1" t="s">
        <v>267</v>
      </c>
      <c r="O2744" s="1" t="s">
        <v>62</v>
      </c>
      <c r="P2744" s="1" t="s">
        <v>2355</v>
      </c>
      <c r="Q2744" s="1" t="s">
        <v>65</v>
      </c>
      <c r="R2744" s="1" t="s">
        <v>57</v>
      </c>
      <c r="S2744" s="1" t="s">
        <v>1209</v>
      </c>
      <c r="T2744" s="109">
        <v>4.1420000000000003</v>
      </c>
      <c r="U2744" s="121" t="s">
        <v>1762</v>
      </c>
      <c r="V2744" s="108">
        <v>0.06</v>
      </c>
      <c r="W2744" s="108">
        <v>6.3500000000000001E-2</v>
      </c>
      <c r="X2744" s="1" t="s">
        <v>636</v>
      </c>
      <c r="Z2744" s="107">
        <v>3000</v>
      </c>
      <c r="AA2744" s="107">
        <v>1</v>
      </c>
      <c r="AB2744" s="107">
        <v>100.22</v>
      </c>
      <c r="AC2744" s="107">
        <v>0</v>
      </c>
      <c r="AD2744" s="107">
        <v>3.0066000000000002</v>
      </c>
      <c r="AE2744" s="107"/>
      <c r="AF2744" s="107"/>
      <c r="AG2744" s="1" t="s">
        <v>17</v>
      </c>
      <c r="AH2744" s="108">
        <v>7.5000000000000002E-6</v>
      </c>
      <c r="AI2744" s="108">
        <v>3.31139522E-3</v>
      </c>
      <c r="AJ2744" s="108">
        <v>1.944278602E-3</v>
      </c>
    </row>
    <row r="2745" spans="1:36" hidden="1">
      <c r="A2745" s="1">
        <v>13918</v>
      </c>
      <c r="B2745" s="1">
        <v>13923</v>
      </c>
      <c r="C2745" s="1" t="s">
        <v>1626</v>
      </c>
      <c r="D2745" s="1">
        <v>510488190</v>
      </c>
      <c r="E2745" s="1" t="s">
        <v>429</v>
      </c>
      <c r="F2745" s="1" t="s">
        <v>1953</v>
      </c>
      <c r="G2745" s="1" t="s">
        <v>1954</v>
      </c>
      <c r="H2745" s="1" t="s">
        <v>76</v>
      </c>
      <c r="I2745" s="1" t="s">
        <v>228</v>
      </c>
      <c r="J2745" s="1" t="s">
        <v>53</v>
      </c>
      <c r="K2745" s="1" t="s">
        <v>53</v>
      </c>
      <c r="L2745" s="1" t="s">
        <v>821</v>
      </c>
      <c r="M2745" s="1" t="s">
        <v>311</v>
      </c>
      <c r="N2745" s="1" t="s">
        <v>140</v>
      </c>
      <c r="O2745" s="1" t="s">
        <v>62</v>
      </c>
      <c r="P2745" s="1" t="s">
        <v>1348</v>
      </c>
      <c r="Q2745" s="1" t="s">
        <v>65</v>
      </c>
      <c r="R2745" s="1" t="s">
        <v>57</v>
      </c>
      <c r="S2745" s="1" t="s">
        <v>1209</v>
      </c>
      <c r="T2745" s="109">
        <v>5.282</v>
      </c>
      <c r="U2745" s="121" t="s">
        <v>1441</v>
      </c>
      <c r="V2745" s="108">
        <v>5.74E-2</v>
      </c>
      <c r="W2745" s="108">
        <v>5.9299999999999999E-2</v>
      </c>
      <c r="X2745" s="1" t="s">
        <v>636</v>
      </c>
      <c r="Z2745" s="107">
        <v>4000</v>
      </c>
      <c r="AA2745" s="107">
        <v>1</v>
      </c>
      <c r="AB2745" s="107">
        <v>100.55</v>
      </c>
      <c r="AC2745" s="107">
        <v>0</v>
      </c>
      <c r="AD2745" s="107">
        <v>4.0220000000000002</v>
      </c>
      <c r="AE2745" s="107"/>
      <c r="AF2745" s="107"/>
      <c r="AG2745" s="1" t="s">
        <v>17</v>
      </c>
      <c r="AH2745" s="108">
        <v>1.0000000000000001E-5</v>
      </c>
      <c r="AI2745" s="108">
        <v>4.4297317819999996E-3</v>
      </c>
      <c r="AJ2745" s="108">
        <v>2.6009075160000001E-3</v>
      </c>
    </row>
    <row r="2746" spans="1:36" hidden="1">
      <c r="A2746" s="1">
        <v>13918</v>
      </c>
      <c r="B2746" s="1">
        <v>13923</v>
      </c>
      <c r="C2746" s="1" t="s">
        <v>2661</v>
      </c>
      <c r="D2746" s="1">
        <v>510542855</v>
      </c>
      <c r="E2746" s="1" t="s">
        <v>429</v>
      </c>
      <c r="F2746" s="1" t="s">
        <v>2662</v>
      </c>
      <c r="G2746" s="1" t="s">
        <v>2663</v>
      </c>
      <c r="H2746" s="1" t="s">
        <v>76</v>
      </c>
      <c r="I2746" s="1" t="s">
        <v>228</v>
      </c>
      <c r="J2746" s="1" t="s">
        <v>53</v>
      </c>
      <c r="K2746" s="1" t="s">
        <v>53</v>
      </c>
      <c r="L2746" s="1" t="s">
        <v>821</v>
      </c>
      <c r="M2746" s="1" t="s">
        <v>311</v>
      </c>
      <c r="N2746" s="1" t="s">
        <v>140</v>
      </c>
      <c r="O2746" s="1" t="s">
        <v>62</v>
      </c>
      <c r="P2746" s="1" t="s">
        <v>298</v>
      </c>
      <c r="Q2746" s="1" t="s">
        <v>298</v>
      </c>
      <c r="R2746" s="1" t="s">
        <v>57</v>
      </c>
      <c r="S2746" s="1" t="s">
        <v>1209</v>
      </c>
      <c r="T2746" s="109">
        <v>3.0590000000000002</v>
      </c>
      <c r="U2746" s="121" t="s">
        <v>1654</v>
      </c>
      <c r="V2746" s="108">
        <v>5.7299999999999997E-2</v>
      </c>
      <c r="W2746" s="108">
        <v>6.1699999999999998E-2</v>
      </c>
      <c r="X2746" s="1" t="s">
        <v>636</v>
      </c>
      <c r="Z2746" s="107">
        <v>1500</v>
      </c>
      <c r="AA2746" s="107">
        <v>1</v>
      </c>
      <c r="AB2746" s="107">
        <v>99.95</v>
      </c>
      <c r="AC2746" s="107">
        <v>0</v>
      </c>
      <c r="AD2746" s="107">
        <v>1.49925</v>
      </c>
      <c r="AE2746" s="107"/>
      <c r="AF2746" s="107"/>
      <c r="AG2746" s="1" t="s">
        <v>17</v>
      </c>
      <c r="AH2746" s="108">
        <v>1.2195121951219499E-5</v>
      </c>
      <c r="AI2746" s="108">
        <v>1.6512370399999999E-3</v>
      </c>
      <c r="AJ2746" s="108">
        <v>9.6952028600000002E-4</v>
      </c>
    </row>
    <row r="2747" spans="1:36" hidden="1">
      <c r="A2747" s="1">
        <v>13918</v>
      </c>
      <c r="B2747" s="1">
        <v>13923</v>
      </c>
      <c r="C2747" s="1" t="s">
        <v>1633</v>
      </c>
      <c r="D2747" s="1">
        <v>1630</v>
      </c>
      <c r="E2747" s="1" t="s">
        <v>2</v>
      </c>
      <c r="F2747" s="1" t="s">
        <v>2431</v>
      </c>
      <c r="G2747" s="1" t="s">
        <v>2432</v>
      </c>
      <c r="H2747" s="1" t="s">
        <v>76</v>
      </c>
      <c r="I2747" s="1" t="s">
        <v>228</v>
      </c>
      <c r="J2747" s="1" t="s">
        <v>53</v>
      </c>
      <c r="K2747" s="1" t="s">
        <v>53</v>
      </c>
      <c r="L2747" s="1" t="s">
        <v>821</v>
      </c>
      <c r="M2747" s="1" t="s">
        <v>311</v>
      </c>
      <c r="N2747" s="1" t="s">
        <v>652</v>
      </c>
      <c r="O2747" s="1" t="s">
        <v>62</v>
      </c>
      <c r="P2747" s="1" t="s">
        <v>1354</v>
      </c>
      <c r="Q2747" s="1" t="s">
        <v>65</v>
      </c>
      <c r="R2747" s="1" t="s">
        <v>57</v>
      </c>
      <c r="S2747" s="1" t="s">
        <v>1209</v>
      </c>
      <c r="T2747" s="109">
        <v>3.8610000000000002</v>
      </c>
      <c r="U2747" s="121" t="s">
        <v>2234</v>
      </c>
      <c r="V2747" s="108">
        <v>5.5300000000000002E-2</v>
      </c>
      <c r="W2747" s="108">
        <v>5.8700000000000002E-2</v>
      </c>
      <c r="X2747" s="1" t="s">
        <v>636</v>
      </c>
      <c r="Z2747" s="107">
        <v>20000</v>
      </c>
      <c r="AA2747" s="107">
        <v>1</v>
      </c>
      <c r="AB2747" s="107">
        <v>99.98</v>
      </c>
      <c r="AC2747" s="107">
        <v>0</v>
      </c>
      <c r="AD2747" s="107">
        <v>19.995999999999999</v>
      </c>
      <c r="AE2747" s="107"/>
      <c r="AF2747" s="107"/>
      <c r="AG2747" s="1" t="s">
        <v>17</v>
      </c>
      <c r="AH2747" s="108">
        <v>1.92381685263563E-5</v>
      </c>
      <c r="AI2747" s="108">
        <v>2.2023102119E-2</v>
      </c>
      <c r="AJ2747" s="108">
        <v>1.2930817179E-2</v>
      </c>
    </row>
    <row r="2748" spans="1:36" hidden="1">
      <c r="A2748" s="1">
        <v>13918</v>
      </c>
      <c r="B2748" s="1">
        <v>13923</v>
      </c>
      <c r="C2748" s="1" t="s">
        <v>1630</v>
      </c>
      <c r="D2748" s="1">
        <v>520033309</v>
      </c>
      <c r="E2748" s="1" t="s">
        <v>429</v>
      </c>
      <c r="F2748" s="1" t="s">
        <v>1955</v>
      </c>
      <c r="G2748" s="1" t="s">
        <v>1956</v>
      </c>
      <c r="H2748" s="1" t="s">
        <v>76</v>
      </c>
      <c r="I2748" s="1" t="s">
        <v>228</v>
      </c>
      <c r="J2748" s="1" t="s">
        <v>53</v>
      </c>
      <c r="K2748" s="1" t="s">
        <v>53</v>
      </c>
      <c r="L2748" s="1" t="s">
        <v>821</v>
      </c>
      <c r="M2748" s="1" t="s">
        <v>311</v>
      </c>
      <c r="N2748" s="1" t="s">
        <v>140</v>
      </c>
      <c r="O2748" s="1" t="s">
        <v>62</v>
      </c>
      <c r="P2748" s="1" t="s">
        <v>298</v>
      </c>
      <c r="Q2748" s="1" t="s">
        <v>298</v>
      </c>
      <c r="R2748" s="1" t="s">
        <v>57</v>
      </c>
      <c r="S2748" s="1" t="s">
        <v>1209</v>
      </c>
      <c r="T2748" s="109">
        <v>3.7269999999999999</v>
      </c>
      <c r="U2748" s="121">
        <v>47484</v>
      </c>
      <c r="V2748" s="108">
        <v>4.4999999999999998E-2</v>
      </c>
      <c r="W2748" s="108">
        <v>7.2300000000000003E-2</v>
      </c>
      <c r="X2748" s="1" t="s">
        <v>636</v>
      </c>
      <c r="Z2748" s="107">
        <v>5000</v>
      </c>
      <c r="AA2748" s="107">
        <v>1</v>
      </c>
      <c r="AB2748" s="107">
        <v>91.62</v>
      </c>
      <c r="AC2748" s="107">
        <v>0</v>
      </c>
      <c r="AD2748" s="107">
        <v>4.5810000000000004</v>
      </c>
      <c r="AE2748" s="107"/>
      <c r="AF2748" s="107"/>
      <c r="AG2748" s="1" t="s">
        <v>17</v>
      </c>
      <c r="AH2748" s="108">
        <v>1.2068491100694699E-5</v>
      </c>
      <c r="AI2748" s="108">
        <v>5.0454006200000004E-3</v>
      </c>
      <c r="AJ2748" s="108">
        <v>2.9623961540000002E-3</v>
      </c>
    </row>
    <row r="2749" spans="1:36" hidden="1">
      <c r="A2749" s="1">
        <v>13918</v>
      </c>
      <c r="B2749" s="1">
        <v>13923</v>
      </c>
      <c r="C2749" s="1" t="s">
        <v>2433</v>
      </c>
      <c r="D2749" s="1">
        <v>550012405</v>
      </c>
      <c r="E2749" s="1" t="s">
        <v>429</v>
      </c>
      <c r="F2749" s="1" t="s">
        <v>2546</v>
      </c>
      <c r="G2749" s="1" t="s">
        <v>2547</v>
      </c>
      <c r="H2749" s="1" t="s">
        <v>76</v>
      </c>
      <c r="I2749" s="1" t="s">
        <v>228</v>
      </c>
      <c r="J2749" s="1" t="s">
        <v>53</v>
      </c>
      <c r="K2749" s="1" t="s">
        <v>53</v>
      </c>
      <c r="L2749" s="1" t="s">
        <v>821</v>
      </c>
      <c r="M2749" s="1" t="s">
        <v>311</v>
      </c>
      <c r="N2749" s="1" t="s">
        <v>267</v>
      </c>
      <c r="O2749" s="1" t="s">
        <v>62</v>
      </c>
      <c r="P2749" s="1" t="s">
        <v>298</v>
      </c>
      <c r="Q2749" s="1" t="s">
        <v>298</v>
      </c>
      <c r="R2749" s="1" t="s">
        <v>57</v>
      </c>
      <c r="S2749" s="1" t="s">
        <v>1209</v>
      </c>
      <c r="T2749" s="109">
        <v>3.552</v>
      </c>
      <c r="U2749" s="121" t="s">
        <v>1239</v>
      </c>
      <c r="V2749" s="108">
        <v>7.8E-2</v>
      </c>
      <c r="W2749" s="108">
        <v>7.3999999999999996E-2</v>
      </c>
      <c r="X2749" s="1" t="s">
        <v>636</v>
      </c>
      <c r="Z2749" s="107">
        <v>2000</v>
      </c>
      <c r="AA2749" s="107">
        <v>1</v>
      </c>
      <c r="AB2749" s="107">
        <v>101.83</v>
      </c>
      <c r="AC2749" s="107">
        <v>0</v>
      </c>
      <c r="AD2749" s="107">
        <v>2.0366</v>
      </c>
      <c r="AE2749" s="107"/>
      <c r="AF2749" s="107"/>
      <c r="AG2749" s="1" t="s">
        <v>17</v>
      </c>
      <c r="AH2749" s="108">
        <v>1.9047619047618999E-5</v>
      </c>
      <c r="AI2749" s="108">
        <v>2.2430611010000002E-3</v>
      </c>
      <c r="AJ2749" s="108">
        <v>1.317008515E-3</v>
      </c>
    </row>
    <row r="2750" spans="1:36" hidden="1">
      <c r="A2750" s="1">
        <v>13918</v>
      </c>
      <c r="B2750" s="1">
        <v>13923</v>
      </c>
      <c r="C2750" s="1" t="s">
        <v>2433</v>
      </c>
      <c r="D2750" s="1">
        <v>550012405</v>
      </c>
      <c r="E2750" s="1" t="s">
        <v>429</v>
      </c>
      <c r="F2750" s="1" t="s">
        <v>2434</v>
      </c>
      <c r="G2750" s="1" t="s">
        <v>2435</v>
      </c>
      <c r="H2750" s="1" t="s">
        <v>76</v>
      </c>
      <c r="I2750" s="1" t="s">
        <v>228</v>
      </c>
      <c r="J2750" s="1" t="s">
        <v>53</v>
      </c>
      <c r="K2750" s="1" t="s">
        <v>53</v>
      </c>
      <c r="L2750" s="1" t="s">
        <v>54</v>
      </c>
      <c r="M2750" s="1" t="s">
        <v>311</v>
      </c>
      <c r="N2750" s="1" t="s">
        <v>267</v>
      </c>
      <c r="O2750" s="1" t="s">
        <v>62</v>
      </c>
      <c r="P2750" s="1" t="s">
        <v>298</v>
      </c>
      <c r="Q2750" s="1" t="s">
        <v>298</v>
      </c>
      <c r="R2750" s="1" t="s">
        <v>57</v>
      </c>
      <c r="S2750" s="1" t="s">
        <v>1209</v>
      </c>
      <c r="T2750" s="109">
        <v>3.552</v>
      </c>
      <c r="U2750" s="121" t="s">
        <v>1239</v>
      </c>
      <c r="V2750" s="108">
        <v>7.8E-2</v>
      </c>
      <c r="W2750" s="108">
        <v>7.3999999999999996E-2</v>
      </c>
      <c r="X2750" s="1" t="s">
        <v>636</v>
      </c>
      <c r="Z2750" s="107">
        <v>4000</v>
      </c>
      <c r="AA2750" s="107">
        <v>1</v>
      </c>
      <c r="AB2750" s="107">
        <v>99.473299999999995</v>
      </c>
      <c r="AC2750" s="107">
        <v>0</v>
      </c>
      <c r="AD2750" s="107">
        <v>3.9789300000000001</v>
      </c>
      <c r="AE2750" s="107"/>
      <c r="AF2750" s="107"/>
      <c r="AG2750" s="1" t="s">
        <v>17</v>
      </c>
      <c r="AH2750" s="108">
        <v>1.16626103E-4</v>
      </c>
      <c r="AI2750" s="108">
        <v>4.382295544E-3</v>
      </c>
      <c r="AJ2750" s="108">
        <v>2.5730554309999999E-3</v>
      </c>
    </row>
    <row r="2751" spans="1:36" hidden="1">
      <c r="A2751" s="1">
        <v>13918</v>
      </c>
      <c r="B2751" s="1">
        <v>13923</v>
      </c>
      <c r="C2751" s="1" t="s">
        <v>2548</v>
      </c>
      <c r="D2751" s="1">
        <v>510920879</v>
      </c>
      <c r="E2751" s="1" t="s">
        <v>429</v>
      </c>
      <c r="F2751" s="1" t="s">
        <v>2549</v>
      </c>
      <c r="G2751" s="1" t="s">
        <v>2550</v>
      </c>
      <c r="H2751" s="1" t="s">
        <v>76</v>
      </c>
      <c r="I2751" s="1" t="s">
        <v>229</v>
      </c>
      <c r="J2751" s="1" t="s">
        <v>53</v>
      </c>
      <c r="K2751" s="1" t="s">
        <v>53</v>
      </c>
      <c r="L2751" s="1" t="s">
        <v>821</v>
      </c>
      <c r="M2751" s="1" t="s">
        <v>311</v>
      </c>
      <c r="N2751" s="1" t="s">
        <v>651</v>
      </c>
      <c r="O2751" s="1" t="s">
        <v>62</v>
      </c>
      <c r="P2751" s="1" t="s">
        <v>298</v>
      </c>
      <c r="Q2751" s="1" t="s">
        <v>298</v>
      </c>
      <c r="R2751" s="1" t="s">
        <v>57</v>
      </c>
      <c r="S2751" s="1" t="s">
        <v>1209</v>
      </c>
      <c r="T2751" s="109">
        <v>4.3949999999999996</v>
      </c>
      <c r="U2751" s="121" t="s">
        <v>1239</v>
      </c>
      <c r="V2751" s="108">
        <v>4.5999999999999999E-2</v>
      </c>
      <c r="W2751" s="108">
        <v>4.8599999999999997E-2</v>
      </c>
      <c r="X2751" s="1" t="s">
        <v>636</v>
      </c>
      <c r="Z2751" s="107">
        <v>2000</v>
      </c>
      <c r="AA2751" s="107">
        <v>1</v>
      </c>
      <c r="AB2751" s="107">
        <v>99.7</v>
      </c>
      <c r="AC2751" s="107">
        <v>0</v>
      </c>
      <c r="AD2751" s="107">
        <v>1.994</v>
      </c>
      <c r="AE2751" s="107"/>
      <c r="AF2751" s="107"/>
      <c r="AG2751" s="1" t="s">
        <v>17</v>
      </c>
      <c r="AH2751" s="108">
        <v>1.5037593984962401E-5</v>
      </c>
      <c r="AI2751" s="108">
        <v>2.196142509E-3</v>
      </c>
      <c r="AJ2751" s="108">
        <v>1.2894603639999999E-3</v>
      </c>
    </row>
    <row r="2752" spans="1:36" hidden="1">
      <c r="A2752" s="1">
        <v>13918</v>
      </c>
      <c r="B2752" s="1">
        <v>13923</v>
      </c>
      <c r="C2752" s="1" t="s">
        <v>2646</v>
      </c>
      <c r="D2752" s="1">
        <v>520039074</v>
      </c>
      <c r="E2752" s="1" t="s">
        <v>429</v>
      </c>
      <c r="F2752" s="1" t="s">
        <v>2664</v>
      </c>
      <c r="G2752" s="1" t="s">
        <v>2665</v>
      </c>
      <c r="H2752" s="1" t="s">
        <v>76</v>
      </c>
      <c r="I2752" s="1" t="s">
        <v>228</v>
      </c>
      <c r="J2752" s="1" t="s">
        <v>53</v>
      </c>
      <c r="K2752" s="1" t="s">
        <v>53</v>
      </c>
      <c r="L2752" s="1" t="s">
        <v>821</v>
      </c>
      <c r="M2752" s="1" t="s">
        <v>311</v>
      </c>
      <c r="N2752" s="1" t="s">
        <v>140</v>
      </c>
      <c r="O2752" s="1" t="s">
        <v>62</v>
      </c>
      <c r="P2752" s="1" t="s">
        <v>298</v>
      </c>
      <c r="Q2752" s="1" t="s">
        <v>298</v>
      </c>
      <c r="R2752" s="1" t="s">
        <v>57</v>
      </c>
      <c r="S2752" s="1" t="s">
        <v>1209</v>
      </c>
      <c r="T2752" s="109">
        <v>3.7970000000000002</v>
      </c>
      <c r="U2752" s="121" t="s">
        <v>1904</v>
      </c>
      <c r="V2752" s="108">
        <v>6.5000000000000002E-2</v>
      </c>
      <c r="W2752" s="108">
        <v>7.1499999999999994E-2</v>
      </c>
      <c r="X2752" s="1" t="s">
        <v>636</v>
      </c>
      <c r="Z2752" s="107">
        <v>4000</v>
      </c>
      <c r="AA2752" s="107">
        <v>1</v>
      </c>
      <c r="AB2752" s="107">
        <v>98.84</v>
      </c>
      <c r="AC2752" s="107">
        <v>0</v>
      </c>
      <c r="AD2752" s="107">
        <v>3.9535999999999998</v>
      </c>
      <c r="AE2752" s="107"/>
      <c r="AF2752" s="107"/>
      <c r="AG2752" s="1" t="s">
        <v>17</v>
      </c>
      <c r="AH2752" s="108">
        <v>2.0000000000000002E-5</v>
      </c>
      <c r="AI2752" s="108">
        <v>4.3543977060000001E-3</v>
      </c>
      <c r="AJ2752" s="108">
        <v>2.5566752750000002E-3</v>
      </c>
    </row>
    <row r="2753" spans="1:36" hidden="1">
      <c r="A2753" s="1">
        <v>13918</v>
      </c>
      <c r="B2753" s="1">
        <v>13923</v>
      </c>
      <c r="C2753" s="1" t="s">
        <v>1687</v>
      </c>
      <c r="D2753" s="1">
        <v>520044322</v>
      </c>
      <c r="E2753" s="1" t="s">
        <v>429</v>
      </c>
      <c r="F2753" s="1" t="s">
        <v>2436</v>
      </c>
      <c r="G2753" s="1" t="s">
        <v>2437</v>
      </c>
      <c r="H2753" s="1" t="s">
        <v>76</v>
      </c>
      <c r="I2753" s="1" t="s">
        <v>228</v>
      </c>
      <c r="J2753" s="1" t="s">
        <v>53</v>
      </c>
      <c r="K2753" s="1" t="s">
        <v>53</v>
      </c>
      <c r="L2753" s="1" t="s">
        <v>821</v>
      </c>
      <c r="M2753" s="1" t="s">
        <v>311</v>
      </c>
      <c r="N2753" s="1" t="s">
        <v>267</v>
      </c>
      <c r="O2753" s="1" t="s">
        <v>62</v>
      </c>
      <c r="P2753" s="1" t="s">
        <v>1508</v>
      </c>
      <c r="Q2753" s="1" t="s">
        <v>65</v>
      </c>
      <c r="R2753" s="1" t="s">
        <v>57</v>
      </c>
      <c r="S2753" s="1" t="s">
        <v>1209</v>
      </c>
      <c r="T2753" s="109">
        <v>5.6980000000000004</v>
      </c>
      <c r="U2753" s="121" t="s">
        <v>1413</v>
      </c>
      <c r="V2753" s="108">
        <v>5.6899999999999999E-2</v>
      </c>
      <c r="W2753" s="108">
        <v>6.0499999999999998E-2</v>
      </c>
      <c r="X2753" s="1" t="s">
        <v>636</v>
      </c>
      <c r="Z2753" s="107">
        <v>4000</v>
      </c>
      <c r="AA2753" s="107">
        <v>1</v>
      </c>
      <c r="AB2753" s="107">
        <v>99.25</v>
      </c>
      <c r="AC2753" s="107">
        <v>0</v>
      </c>
      <c r="AD2753" s="107">
        <v>3.97</v>
      </c>
      <c r="AE2753" s="107"/>
      <c r="AF2753" s="107"/>
      <c r="AG2753" s="1" t="s">
        <v>17</v>
      </c>
      <c r="AH2753" s="108">
        <v>3.7661946369388399E-6</v>
      </c>
      <c r="AI2753" s="108">
        <v>4.3724602619999997E-3</v>
      </c>
      <c r="AJ2753" s="108">
        <v>2.5672806659999999E-3</v>
      </c>
    </row>
    <row r="2754" spans="1:36" hidden="1">
      <c r="A2754" s="1">
        <v>13918</v>
      </c>
      <c r="B2754" s="1">
        <v>13923</v>
      </c>
      <c r="C2754" s="1" t="s">
        <v>2438</v>
      </c>
      <c r="D2754" s="1">
        <v>513948216</v>
      </c>
      <c r="E2754" s="1" t="s">
        <v>429</v>
      </c>
      <c r="F2754" s="1" t="s">
        <v>2439</v>
      </c>
      <c r="G2754" s="1" t="s">
        <v>2440</v>
      </c>
      <c r="H2754" s="1" t="s">
        <v>76</v>
      </c>
      <c r="I2754" s="1" t="s">
        <v>228</v>
      </c>
      <c r="J2754" s="1" t="s">
        <v>53</v>
      </c>
      <c r="K2754" s="1" t="s">
        <v>53</v>
      </c>
      <c r="L2754" s="1" t="s">
        <v>821</v>
      </c>
      <c r="M2754" s="1" t="s">
        <v>311</v>
      </c>
      <c r="N2754" s="1" t="s">
        <v>140</v>
      </c>
      <c r="O2754" s="1" t="s">
        <v>62</v>
      </c>
      <c r="P2754" s="1" t="s">
        <v>298</v>
      </c>
      <c r="Q2754" s="1" t="s">
        <v>298</v>
      </c>
      <c r="R2754" s="1" t="s">
        <v>57</v>
      </c>
      <c r="S2754" s="1" t="s">
        <v>1209</v>
      </c>
      <c r="T2754" s="109">
        <v>3.4489999999999998</v>
      </c>
      <c r="U2754" s="121" t="s">
        <v>1657</v>
      </c>
      <c r="V2754" s="108">
        <v>6.6900000000000001E-2</v>
      </c>
      <c r="W2754" s="108">
        <v>7.1099999999999997E-2</v>
      </c>
      <c r="X2754" s="1" t="s">
        <v>636</v>
      </c>
      <c r="Z2754" s="107">
        <v>4000</v>
      </c>
      <c r="AA2754" s="107">
        <v>1</v>
      </c>
      <c r="AB2754" s="107">
        <v>99.85</v>
      </c>
      <c r="AC2754" s="107">
        <v>0</v>
      </c>
      <c r="AD2754" s="107">
        <v>3.9940000000000002</v>
      </c>
      <c r="AE2754" s="107"/>
      <c r="AF2754" s="107"/>
      <c r="AG2754" s="1" t="s">
        <v>17</v>
      </c>
      <c r="AH2754" s="108">
        <v>1.6625794920819701E-5</v>
      </c>
      <c r="AI2754" s="108">
        <v>4.3988932710000003E-3</v>
      </c>
      <c r="AJ2754" s="108">
        <v>2.5828007500000002E-3</v>
      </c>
    </row>
    <row r="2755" spans="1:36" hidden="1">
      <c r="A2755" s="1">
        <v>13918</v>
      </c>
      <c r="B2755" s="1">
        <v>13923</v>
      </c>
      <c r="C2755" s="1" t="s">
        <v>1882</v>
      </c>
      <c r="D2755" s="1">
        <v>512951518</v>
      </c>
      <c r="E2755" s="1" t="s">
        <v>429</v>
      </c>
      <c r="F2755" s="1" t="s">
        <v>2441</v>
      </c>
      <c r="G2755" s="1" t="s">
        <v>2442</v>
      </c>
      <c r="H2755" s="1" t="s">
        <v>76</v>
      </c>
      <c r="I2755" s="1" t="s">
        <v>228</v>
      </c>
      <c r="J2755" s="1" t="s">
        <v>53</v>
      </c>
      <c r="K2755" s="1" t="s">
        <v>53</v>
      </c>
      <c r="L2755" s="1" t="s">
        <v>821</v>
      </c>
      <c r="M2755" s="1" t="s">
        <v>311</v>
      </c>
      <c r="N2755" s="1" t="s">
        <v>140</v>
      </c>
      <c r="O2755" s="1" t="s">
        <v>62</v>
      </c>
      <c r="P2755" s="1" t="s">
        <v>298</v>
      </c>
      <c r="Q2755" s="1" t="s">
        <v>298</v>
      </c>
      <c r="R2755" s="1" t="s">
        <v>57</v>
      </c>
      <c r="S2755" s="1" t="s">
        <v>1209</v>
      </c>
      <c r="T2755" s="109">
        <v>3.3759999999999999</v>
      </c>
      <c r="U2755" s="121" t="s">
        <v>1239</v>
      </c>
      <c r="V2755" s="108">
        <v>6.4100000000000004E-2</v>
      </c>
      <c r="W2755" s="108">
        <v>7.0900000000000005E-2</v>
      </c>
      <c r="X2755" s="1" t="s">
        <v>636</v>
      </c>
      <c r="Z2755" s="107">
        <v>4000</v>
      </c>
      <c r="AA2755" s="107">
        <v>1</v>
      </c>
      <c r="AB2755" s="107">
        <v>98.97</v>
      </c>
      <c r="AC2755" s="107">
        <v>0</v>
      </c>
      <c r="AD2755" s="107">
        <v>3.9588000000000001</v>
      </c>
      <c r="AE2755" s="107"/>
      <c r="AF2755" s="107"/>
      <c r="AG2755" s="1" t="s">
        <v>17</v>
      </c>
      <c r="AH2755" s="108">
        <v>3.03824389502867E-5</v>
      </c>
      <c r="AI2755" s="108">
        <v>4.360124858E-3</v>
      </c>
      <c r="AJ2755" s="108">
        <v>2.5600379599999999E-3</v>
      </c>
    </row>
    <row r="2756" spans="1:36" hidden="1">
      <c r="A2756" s="1">
        <v>13918</v>
      </c>
      <c r="B2756" s="1">
        <v>13923</v>
      </c>
      <c r="C2756" s="1" t="s">
        <v>1466</v>
      </c>
      <c r="D2756" s="1">
        <v>520039868</v>
      </c>
      <c r="E2756" s="1" t="s">
        <v>429</v>
      </c>
      <c r="F2756" s="1" t="s">
        <v>2443</v>
      </c>
      <c r="G2756" s="1" t="s">
        <v>2444</v>
      </c>
      <c r="H2756" s="1" t="s">
        <v>76</v>
      </c>
      <c r="I2756" s="1" t="s">
        <v>228</v>
      </c>
      <c r="J2756" s="1" t="s">
        <v>53</v>
      </c>
      <c r="K2756" s="1" t="s">
        <v>53</v>
      </c>
      <c r="L2756" s="1" t="s">
        <v>821</v>
      </c>
      <c r="M2756" s="1" t="s">
        <v>311</v>
      </c>
      <c r="N2756" s="1" t="s">
        <v>647</v>
      </c>
      <c r="O2756" s="1" t="s">
        <v>62</v>
      </c>
      <c r="P2756" s="1" t="s">
        <v>298</v>
      </c>
      <c r="Q2756" s="1" t="s">
        <v>298</v>
      </c>
      <c r="R2756" s="1" t="s">
        <v>57</v>
      </c>
      <c r="S2756" s="1" t="s">
        <v>1209</v>
      </c>
      <c r="T2756" s="109">
        <v>4.8869999999999996</v>
      </c>
      <c r="U2756" s="121" t="s">
        <v>1441</v>
      </c>
      <c r="V2756" s="108">
        <v>6.3399999999999998E-2</v>
      </c>
      <c r="W2756" s="108">
        <v>6.7000000000000004E-2</v>
      </c>
      <c r="X2756" s="1" t="s">
        <v>636</v>
      </c>
      <c r="Z2756" s="107">
        <v>4000</v>
      </c>
      <c r="AA2756" s="107">
        <v>1</v>
      </c>
      <c r="AB2756" s="107">
        <v>99.52</v>
      </c>
      <c r="AC2756" s="107">
        <v>0</v>
      </c>
      <c r="AD2756" s="107">
        <v>3.9807999999999999</v>
      </c>
      <c r="AE2756" s="107"/>
      <c r="AF2756" s="107"/>
      <c r="AG2756" s="1" t="s">
        <v>17</v>
      </c>
      <c r="AH2756" s="108">
        <v>1.8649844506921402E-5</v>
      </c>
      <c r="AI2756" s="108">
        <v>4.3843551159999999E-3</v>
      </c>
      <c r="AJ2756" s="108">
        <v>2.5742647039999999E-3</v>
      </c>
    </row>
    <row r="2757" spans="1:36" hidden="1">
      <c r="A2757" s="1">
        <v>13918</v>
      </c>
      <c r="B2757" s="1">
        <v>13923</v>
      </c>
      <c r="C2757" s="1" t="s">
        <v>2551</v>
      </c>
      <c r="D2757" s="1">
        <v>516167343</v>
      </c>
      <c r="E2757" s="1" t="s">
        <v>429</v>
      </c>
      <c r="F2757" s="1" t="s">
        <v>2552</v>
      </c>
      <c r="G2757" s="1" t="s">
        <v>2553</v>
      </c>
      <c r="H2757" s="1" t="s">
        <v>76</v>
      </c>
      <c r="I2757" s="1" t="s">
        <v>229</v>
      </c>
      <c r="J2757" s="1" t="s">
        <v>53</v>
      </c>
      <c r="K2757" s="1" t="s">
        <v>53</v>
      </c>
      <c r="L2757" s="1" t="s">
        <v>821</v>
      </c>
      <c r="M2757" s="1" t="s">
        <v>311</v>
      </c>
      <c r="N2757" s="1" t="s">
        <v>156</v>
      </c>
      <c r="O2757" s="1" t="s">
        <v>62</v>
      </c>
      <c r="P2757" s="1" t="s">
        <v>298</v>
      </c>
      <c r="Q2757" s="1" t="s">
        <v>298</v>
      </c>
      <c r="R2757" s="1" t="s">
        <v>57</v>
      </c>
      <c r="S2757" s="1" t="s">
        <v>1209</v>
      </c>
      <c r="T2757" s="109">
        <v>3.875</v>
      </c>
      <c r="U2757" s="121" t="s">
        <v>1904</v>
      </c>
      <c r="V2757" s="108">
        <v>4.1799999999999997E-2</v>
      </c>
      <c r="W2757" s="108">
        <v>4.3200000000000002E-2</v>
      </c>
      <c r="X2757" s="1" t="s">
        <v>636</v>
      </c>
      <c r="Z2757" s="107">
        <v>5000</v>
      </c>
      <c r="AA2757" s="107">
        <v>1</v>
      </c>
      <c r="AB2757" s="107">
        <v>100.66</v>
      </c>
      <c r="AC2757" s="107">
        <v>0</v>
      </c>
      <c r="AD2757" s="107">
        <v>5.0330000000000004</v>
      </c>
      <c r="AE2757" s="107"/>
      <c r="AF2757" s="107"/>
      <c r="AG2757" s="1" t="s">
        <v>17</v>
      </c>
      <c r="AH2757" s="108">
        <v>1.43303019967843E-5</v>
      </c>
      <c r="AI2757" s="108">
        <v>5.5432222920000001E-3</v>
      </c>
      <c r="AJ2757" s="108">
        <v>3.2546910810000002E-3</v>
      </c>
    </row>
    <row r="2758" spans="1:36" hidden="1">
      <c r="A2758" s="1">
        <v>13918</v>
      </c>
      <c r="B2758" s="1">
        <v>13923</v>
      </c>
      <c r="C2758" s="1" t="s">
        <v>1613</v>
      </c>
      <c r="D2758" s="1">
        <v>513988824</v>
      </c>
      <c r="E2758" s="1" t="s">
        <v>429</v>
      </c>
      <c r="F2758" s="1" t="s">
        <v>2554</v>
      </c>
      <c r="G2758" s="1" t="s">
        <v>2555</v>
      </c>
      <c r="H2758" s="1" t="s">
        <v>76</v>
      </c>
      <c r="I2758" s="1" t="s">
        <v>228</v>
      </c>
      <c r="J2758" s="1" t="s">
        <v>53</v>
      </c>
      <c r="K2758" s="1" t="s">
        <v>53</v>
      </c>
      <c r="L2758" s="1" t="s">
        <v>821</v>
      </c>
      <c r="M2758" s="1" t="s">
        <v>311</v>
      </c>
      <c r="N2758" s="1" t="s">
        <v>140</v>
      </c>
      <c r="O2758" s="1" t="s">
        <v>62</v>
      </c>
      <c r="P2758" s="1" t="s">
        <v>298</v>
      </c>
      <c r="Q2758" s="1" t="s">
        <v>298</v>
      </c>
      <c r="R2758" s="1" t="s">
        <v>57</v>
      </c>
      <c r="S2758" s="1" t="s">
        <v>1209</v>
      </c>
      <c r="T2758" s="109">
        <v>3.6840000000000002</v>
      </c>
      <c r="U2758" s="121" t="s">
        <v>1546</v>
      </c>
      <c r="V2758" s="108">
        <v>6.59E-2</v>
      </c>
      <c r="W2758" s="108">
        <v>7.3099999999999998E-2</v>
      </c>
      <c r="X2758" s="1" t="s">
        <v>636</v>
      </c>
      <c r="Z2758" s="107">
        <v>2000</v>
      </c>
      <c r="AA2758" s="107">
        <v>1</v>
      </c>
      <c r="AB2758" s="107">
        <v>98.58</v>
      </c>
      <c r="AC2758" s="107">
        <v>0</v>
      </c>
      <c r="AD2758" s="107">
        <v>1.9716</v>
      </c>
      <c r="AE2758" s="107"/>
      <c r="AF2758" s="107"/>
      <c r="AG2758" s="1" t="s">
        <v>17</v>
      </c>
      <c r="AH2758" s="108">
        <v>8.3069932422610006E-6</v>
      </c>
      <c r="AI2758" s="108">
        <v>2.1714717010000001E-3</v>
      </c>
      <c r="AJ2758" s="108">
        <v>1.274974952E-3</v>
      </c>
    </row>
    <row r="2759" spans="1:36" hidden="1">
      <c r="A2759" s="1">
        <v>13918</v>
      </c>
      <c r="B2759" s="1">
        <v>13923</v>
      </c>
      <c r="C2759" s="1" t="s">
        <v>2556</v>
      </c>
      <c r="D2759" s="1">
        <v>514902147</v>
      </c>
      <c r="E2759" s="1" t="s">
        <v>429</v>
      </c>
      <c r="F2759" s="1" t="s">
        <v>2557</v>
      </c>
      <c r="G2759" s="1" t="s">
        <v>2558</v>
      </c>
      <c r="H2759" s="1" t="s">
        <v>76</v>
      </c>
      <c r="I2759" s="1" t="s">
        <v>228</v>
      </c>
      <c r="J2759" s="1" t="s">
        <v>53</v>
      </c>
      <c r="K2759" s="1" t="s">
        <v>53</v>
      </c>
      <c r="L2759" s="1" t="s">
        <v>821</v>
      </c>
      <c r="M2759" s="1" t="s">
        <v>311</v>
      </c>
      <c r="N2759" s="1" t="s">
        <v>647</v>
      </c>
      <c r="O2759" s="1" t="s">
        <v>62</v>
      </c>
      <c r="P2759" s="1" t="s">
        <v>298</v>
      </c>
      <c r="Q2759" s="1" t="s">
        <v>298</v>
      </c>
      <c r="R2759" s="1" t="s">
        <v>57</v>
      </c>
      <c r="S2759" s="1" t="s">
        <v>1209</v>
      </c>
      <c r="T2759" s="109">
        <v>3.181</v>
      </c>
      <c r="U2759" s="121" t="s">
        <v>1904</v>
      </c>
      <c r="V2759" s="108">
        <v>7.3499999999999996E-2</v>
      </c>
      <c r="W2759" s="108">
        <v>7.8799999999999995E-2</v>
      </c>
      <c r="X2759" s="1" t="s">
        <v>636</v>
      </c>
      <c r="Z2759" s="107">
        <v>2000</v>
      </c>
      <c r="AA2759" s="107">
        <v>1</v>
      </c>
      <c r="AB2759" s="107">
        <v>99.55</v>
      </c>
      <c r="AC2759" s="107">
        <v>0</v>
      </c>
      <c r="AD2759" s="107">
        <v>1.9910000000000001</v>
      </c>
      <c r="AE2759" s="107"/>
      <c r="AF2759" s="107"/>
      <c r="AG2759" s="1" t="s">
        <v>17</v>
      </c>
      <c r="AH2759" s="108">
        <v>1.35984117055128E-5</v>
      </c>
      <c r="AI2759" s="108">
        <v>2.1928383830000001E-3</v>
      </c>
      <c r="AJ2759" s="108">
        <v>1.287520354E-3</v>
      </c>
    </row>
    <row r="2760" spans="1:36" hidden="1">
      <c r="A2760" s="1">
        <v>13918</v>
      </c>
      <c r="B2760" s="1">
        <v>13923</v>
      </c>
      <c r="C2760" s="1" t="s">
        <v>2377</v>
      </c>
      <c r="D2760" s="1">
        <v>520040304</v>
      </c>
      <c r="E2760" s="1" t="s">
        <v>429</v>
      </c>
      <c r="F2760" s="1" t="s">
        <v>2559</v>
      </c>
      <c r="G2760" s="1" t="s">
        <v>2560</v>
      </c>
      <c r="H2760" s="1" t="s">
        <v>76</v>
      </c>
      <c r="I2760" s="1" t="s">
        <v>228</v>
      </c>
      <c r="J2760" s="1" t="s">
        <v>53</v>
      </c>
      <c r="K2760" s="1" t="s">
        <v>53</v>
      </c>
      <c r="L2760" s="1" t="s">
        <v>821</v>
      </c>
      <c r="M2760" s="1" t="s">
        <v>311</v>
      </c>
      <c r="N2760" s="1" t="s">
        <v>140</v>
      </c>
      <c r="O2760" s="1" t="s">
        <v>62</v>
      </c>
      <c r="P2760" s="1" t="s">
        <v>298</v>
      </c>
      <c r="Q2760" s="1" t="s">
        <v>298</v>
      </c>
      <c r="R2760" s="1" t="s">
        <v>57</v>
      </c>
      <c r="S2760" s="1" t="s">
        <v>1209</v>
      </c>
      <c r="T2760" s="109">
        <v>3.3860000000000001</v>
      </c>
      <c r="U2760" s="121">
        <v>47125</v>
      </c>
      <c r="V2760" s="108">
        <v>6.7500000000000004E-2</v>
      </c>
      <c r="W2760" s="108">
        <v>7.1999999999999995E-2</v>
      </c>
      <c r="X2760" s="1" t="s">
        <v>636</v>
      </c>
      <c r="Z2760" s="107">
        <v>2000</v>
      </c>
      <c r="AA2760" s="107">
        <v>1</v>
      </c>
      <c r="AB2760" s="107">
        <v>99.57</v>
      </c>
      <c r="AC2760" s="107">
        <v>0</v>
      </c>
      <c r="AD2760" s="107">
        <v>1.9914000000000001</v>
      </c>
      <c r="AE2760" s="107"/>
      <c r="AF2760" s="107"/>
      <c r="AG2760" s="1" t="s">
        <v>17</v>
      </c>
      <c r="AH2760" s="108">
        <v>1.0000000000000001E-5</v>
      </c>
      <c r="AI2760" s="108">
        <v>2.1932789330000001E-3</v>
      </c>
      <c r="AJ2760" s="108">
        <v>1.2877790220000001E-3</v>
      </c>
    </row>
    <row r="2761" spans="1:36" hidden="1">
      <c r="A2761" s="1">
        <v>13918</v>
      </c>
      <c r="B2761" s="1">
        <v>13923</v>
      </c>
      <c r="C2761" s="1" t="s">
        <v>2107</v>
      </c>
      <c r="D2761" s="1">
        <v>520041146</v>
      </c>
      <c r="E2761" s="1" t="s">
        <v>429</v>
      </c>
      <c r="F2761" s="1" t="s">
        <v>2561</v>
      </c>
      <c r="G2761" s="1" t="s">
        <v>2562</v>
      </c>
      <c r="H2761" s="1" t="s">
        <v>76</v>
      </c>
      <c r="I2761" s="1" t="s">
        <v>228</v>
      </c>
      <c r="J2761" s="1" t="s">
        <v>53</v>
      </c>
      <c r="K2761" s="1" t="s">
        <v>53</v>
      </c>
      <c r="L2761" s="1" t="s">
        <v>821</v>
      </c>
      <c r="M2761" s="1" t="s">
        <v>311</v>
      </c>
      <c r="N2761" s="1" t="s">
        <v>647</v>
      </c>
      <c r="O2761" s="1" t="s">
        <v>62</v>
      </c>
      <c r="P2761" s="1" t="s">
        <v>1420</v>
      </c>
      <c r="Q2761" s="1" t="s">
        <v>70</v>
      </c>
      <c r="R2761" s="1" t="s">
        <v>57</v>
      </c>
      <c r="S2761" s="1" t="s">
        <v>1209</v>
      </c>
      <c r="T2761" s="109">
        <v>5.859</v>
      </c>
      <c r="U2761" s="121">
        <v>48588</v>
      </c>
      <c r="V2761" s="108">
        <v>0.05</v>
      </c>
      <c r="W2761" s="108">
        <v>5.74E-2</v>
      </c>
      <c r="X2761" s="1" t="s">
        <v>636</v>
      </c>
      <c r="Z2761" s="107">
        <v>4000</v>
      </c>
      <c r="AA2761" s="107">
        <v>1</v>
      </c>
      <c r="AB2761" s="107">
        <v>96.72</v>
      </c>
      <c r="AC2761" s="107">
        <v>0</v>
      </c>
      <c r="AD2761" s="107">
        <v>3.8687999999999998</v>
      </c>
      <c r="AE2761" s="107"/>
      <c r="AF2761" s="107"/>
      <c r="AG2761" s="1" t="s">
        <v>17</v>
      </c>
      <c r="AH2761" s="108">
        <v>8.5327144271135503E-6</v>
      </c>
      <c r="AI2761" s="108">
        <v>4.2610010740000001E-3</v>
      </c>
      <c r="AJ2761" s="108">
        <v>2.5018376419999998E-3</v>
      </c>
    </row>
    <row r="2762" spans="1:36" hidden="1">
      <c r="A2762" s="1">
        <v>13918</v>
      </c>
      <c r="B2762" s="1">
        <v>13923</v>
      </c>
      <c r="C2762" s="1" t="s">
        <v>1957</v>
      </c>
      <c r="D2762" s="1">
        <v>1622</v>
      </c>
      <c r="E2762" s="1" t="s">
        <v>2</v>
      </c>
      <c r="F2762" s="1" t="s">
        <v>1958</v>
      </c>
      <c r="G2762" s="1" t="s">
        <v>1959</v>
      </c>
      <c r="H2762" s="1" t="s">
        <v>76</v>
      </c>
      <c r="I2762" s="1" t="s">
        <v>228</v>
      </c>
      <c r="J2762" s="1" t="s">
        <v>53</v>
      </c>
      <c r="K2762" s="1" t="s">
        <v>53</v>
      </c>
      <c r="L2762" s="1" t="s">
        <v>821</v>
      </c>
      <c r="M2762" s="1" t="s">
        <v>311</v>
      </c>
      <c r="N2762" s="1" t="s">
        <v>140</v>
      </c>
      <c r="O2762" s="1" t="s">
        <v>62</v>
      </c>
      <c r="P2762" s="1" t="s">
        <v>1420</v>
      </c>
      <c r="Q2762" s="1" t="s">
        <v>70</v>
      </c>
      <c r="R2762" s="1" t="s">
        <v>57</v>
      </c>
      <c r="S2762" s="1" t="s">
        <v>1209</v>
      </c>
      <c r="T2762" s="109">
        <v>2.7770000000000001</v>
      </c>
      <c r="U2762" s="121" t="s">
        <v>1960</v>
      </c>
      <c r="V2762" s="108">
        <v>6.0199999999999997E-2</v>
      </c>
      <c r="W2762" s="108">
        <v>6.5500000000000003E-2</v>
      </c>
      <c r="X2762" s="1" t="s">
        <v>636</v>
      </c>
      <c r="Z2762" s="107">
        <v>10000</v>
      </c>
      <c r="AA2762" s="107">
        <v>1</v>
      </c>
      <c r="AB2762" s="107">
        <v>99.31</v>
      </c>
      <c r="AC2762" s="107">
        <v>0</v>
      </c>
      <c r="AD2762" s="107">
        <v>9.9309999999999992</v>
      </c>
      <c r="AE2762" s="107"/>
      <c r="AF2762" s="107"/>
      <c r="AG2762" s="1" t="s">
        <v>17</v>
      </c>
      <c r="AH2762" s="108">
        <v>1.0140064713893E-5</v>
      </c>
      <c r="AI2762" s="108">
        <v>1.0937758909000001E-2</v>
      </c>
      <c r="AJ2762" s="108">
        <v>6.4220816860000004E-3</v>
      </c>
    </row>
    <row r="2763" spans="1:36" hidden="1">
      <c r="A2763" s="1">
        <v>13918</v>
      </c>
      <c r="B2763" s="1">
        <v>13923</v>
      </c>
      <c r="C2763" s="1" t="s">
        <v>2445</v>
      </c>
      <c r="D2763" s="1">
        <v>513639013</v>
      </c>
      <c r="E2763" s="1" t="s">
        <v>429</v>
      </c>
      <c r="F2763" s="1" t="s">
        <v>2446</v>
      </c>
      <c r="G2763" s="1" t="s">
        <v>2447</v>
      </c>
      <c r="H2763" s="1" t="s">
        <v>76</v>
      </c>
      <c r="I2763" s="1" t="s">
        <v>228</v>
      </c>
      <c r="J2763" s="1" t="s">
        <v>53</v>
      </c>
      <c r="K2763" s="1" t="s">
        <v>53</v>
      </c>
      <c r="L2763" s="1" t="s">
        <v>821</v>
      </c>
      <c r="M2763" s="1" t="s">
        <v>311</v>
      </c>
      <c r="N2763" s="1" t="s">
        <v>253</v>
      </c>
      <c r="O2763" s="1" t="s">
        <v>62</v>
      </c>
      <c r="P2763" s="1" t="s">
        <v>298</v>
      </c>
      <c r="Q2763" s="1" t="s">
        <v>298</v>
      </c>
      <c r="R2763" s="1" t="s">
        <v>57</v>
      </c>
      <c r="S2763" s="1" t="s">
        <v>1209</v>
      </c>
      <c r="T2763" s="109">
        <v>4.0640000000000001</v>
      </c>
      <c r="U2763" s="121" t="s">
        <v>1678</v>
      </c>
      <c r="V2763" s="108">
        <v>5.8999999999999997E-2</v>
      </c>
      <c r="W2763" s="108">
        <v>5.9499999999999997E-2</v>
      </c>
      <c r="X2763" s="1" t="s">
        <v>636</v>
      </c>
      <c r="Z2763" s="107">
        <v>4000</v>
      </c>
      <c r="AA2763" s="107">
        <v>1</v>
      </c>
      <c r="AB2763" s="107">
        <v>100.46</v>
      </c>
      <c r="AC2763" s="107">
        <v>0</v>
      </c>
      <c r="AD2763" s="107">
        <v>4.0183999999999997</v>
      </c>
      <c r="AE2763" s="107"/>
      <c r="AF2763" s="107"/>
      <c r="AG2763" s="1" t="s">
        <v>17</v>
      </c>
      <c r="AH2763" s="108">
        <v>8.2255275133613396E-6</v>
      </c>
      <c r="AI2763" s="108">
        <v>4.425766831E-3</v>
      </c>
      <c r="AJ2763" s="108">
        <v>2.5985795029999999E-3</v>
      </c>
    </row>
    <row r="2764" spans="1:36" hidden="1">
      <c r="A2764" s="1">
        <v>13918</v>
      </c>
      <c r="B2764" s="1">
        <v>13923</v>
      </c>
      <c r="C2764" s="1" t="s">
        <v>2352</v>
      </c>
      <c r="D2764" s="1">
        <v>514353671</v>
      </c>
      <c r="E2764" s="1" t="s">
        <v>429</v>
      </c>
      <c r="F2764" s="1" t="s">
        <v>2448</v>
      </c>
      <c r="G2764" s="1" t="s">
        <v>2449</v>
      </c>
      <c r="H2764" s="1" t="s">
        <v>76</v>
      </c>
      <c r="I2764" s="1" t="s">
        <v>229</v>
      </c>
      <c r="J2764" s="1" t="s">
        <v>53</v>
      </c>
      <c r="K2764" s="1" t="s">
        <v>53</v>
      </c>
      <c r="L2764" s="1" t="s">
        <v>821</v>
      </c>
      <c r="M2764" s="1" t="s">
        <v>311</v>
      </c>
      <c r="N2764" s="1" t="s">
        <v>651</v>
      </c>
      <c r="O2764" s="1" t="s">
        <v>62</v>
      </c>
      <c r="P2764" s="1" t="s">
        <v>1508</v>
      </c>
      <c r="Q2764" s="1" t="s">
        <v>65</v>
      </c>
      <c r="R2764" s="1" t="s">
        <v>57</v>
      </c>
      <c r="S2764" s="1" t="s">
        <v>1209</v>
      </c>
      <c r="T2764" s="109">
        <v>5.585</v>
      </c>
      <c r="U2764" s="121" t="s">
        <v>1546</v>
      </c>
      <c r="V2764" s="108">
        <v>3.44E-2</v>
      </c>
      <c r="W2764" s="108">
        <v>3.6200000000000003E-2</v>
      </c>
      <c r="X2764" s="1" t="s">
        <v>636</v>
      </c>
      <c r="Z2764" s="107">
        <v>5000</v>
      </c>
      <c r="AA2764" s="107">
        <v>1</v>
      </c>
      <c r="AB2764" s="107">
        <v>99.36</v>
      </c>
      <c r="AC2764" s="107">
        <v>0</v>
      </c>
      <c r="AD2764" s="107">
        <v>4.968</v>
      </c>
      <c r="AE2764" s="107"/>
      <c r="AF2764" s="107"/>
      <c r="AG2764" s="1" t="s">
        <v>17</v>
      </c>
      <c r="AH2764" s="108">
        <v>1.0309278350515499E-5</v>
      </c>
      <c r="AI2764" s="108">
        <v>5.471632893E-3</v>
      </c>
      <c r="AJ2764" s="108">
        <v>3.2126575179999999E-3</v>
      </c>
    </row>
    <row r="2765" spans="1:36" hidden="1">
      <c r="A2765" s="1">
        <v>13918</v>
      </c>
      <c r="B2765" s="1">
        <v>13923</v>
      </c>
      <c r="C2765" s="1" t="s">
        <v>1775</v>
      </c>
      <c r="D2765" s="1">
        <v>515328250</v>
      </c>
      <c r="E2765" s="1" t="s">
        <v>429</v>
      </c>
      <c r="F2765" s="1" t="s">
        <v>2563</v>
      </c>
      <c r="G2765" s="1" t="s">
        <v>2564</v>
      </c>
      <c r="H2765" s="1" t="s">
        <v>76</v>
      </c>
      <c r="I2765" s="1" t="s">
        <v>228</v>
      </c>
      <c r="J2765" s="1" t="s">
        <v>53</v>
      </c>
      <c r="K2765" s="1" t="s">
        <v>53</v>
      </c>
      <c r="L2765" s="1" t="s">
        <v>821</v>
      </c>
      <c r="M2765" s="1" t="s">
        <v>311</v>
      </c>
      <c r="N2765" s="1" t="s">
        <v>652</v>
      </c>
      <c r="O2765" s="1" t="s">
        <v>62</v>
      </c>
      <c r="P2765" s="1" t="s">
        <v>1420</v>
      </c>
      <c r="Q2765" s="1" t="s">
        <v>70</v>
      </c>
      <c r="R2765" s="1" t="s">
        <v>57</v>
      </c>
      <c r="S2765" s="1" t="s">
        <v>1209</v>
      </c>
      <c r="T2765" s="109">
        <v>5.8650000000000002</v>
      </c>
      <c r="U2765" s="121">
        <v>48954</v>
      </c>
      <c r="V2765" s="108">
        <v>5.5899999999999998E-2</v>
      </c>
      <c r="W2765" s="108">
        <v>5.8299999999999998E-2</v>
      </c>
      <c r="X2765" s="1" t="s">
        <v>636</v>
      </c>
      <c r="Z2765" s="107">
        <v>1000</v>
      </c>
      <c r="AA2765" s="107">
        <v>1</v>
      </c>
      <c r="AB2765" s="107">
        <v>99.28</v>
      </c>
      <c r="AC2765" s="107">
        <v>0</v>
      </c>
      <c r="AD2765" s="107">
        <v>0.99280000000000002</v>
      </c>
      <c r="AE2765" s="107"/>
      <c r="AF2765" s="107"/>
      <c r="AG2765" s="1" t="s">
        <v>17</v>
      </c>
      <c r="AH2765" s="108">
        <v>4.4707923138138496E-6</v>
      </c>
      <c r="AI2765" s="108">
        <v>1.093445478E-3</v>
      </c>
      <c r="AJ2765" s="108">
        <v>6.4201416699999998E-4</v>
      </c>
    </row>
    <row r="2766" spans="1:36" hidden="1">
      <c r="A2766" s="1">
        <v>13918</v>
      </c>
      <c r="B2766" s="1">
        <v>13923</v>
      </c>
      <c r="C2766" s="1" t="s">
        <v>1861</v>
      </c>
      <c r="D2766" s="1">
        <v>520033234</v>
      </c>
      <c r="E2766" s="1" t="s">
        <v>429</v>
      </c>
      <c r="F2766" s="1" t="s">
        <v>1961</v>
      </c>
      <c r="G2766" s="1" t="s">
        <v>1962</v>
      </c>
      <c r="H2766" s="1" t="s">
        <v>76</v>
      </c>
      <c r="I2766" s="1" t="s">
        <v>229</v>
      </c>
      <c r="J2766" s="1" t="s">
        <v>53</v>
      </c>
      <c r="K2766" s="1" t="s">
        <v>53</v>
      </c>
      <c r="L2766" s="1" t="s">
        <v>821</v>
      </c>
      <c r="M2766" s="1" t="s">
        <v>311</v>
      </c>
      <c r="N2766" s="1" t="s">
        <v>652</v>
      </c>
      <c r="O2766" s="1" t="s">
        <v>62</v>
      </c>
      <c r="P2766" s="1" t="s">
        <v>1508</v>
      </c>
      <c r="Q2766" s="1" t="s">
        <v>65</v>
      </c>
      <c r="R2766" s="1" t="s">
        <v>57</v>
      </c>
      <c r="S2766" s="1" t="s">
        <v>1209</v>
      </c>
      <c r="T2766" s="109">
        <v>1.393</v>
      </c>
      <c r="U2766" s="121" t="s">
        <v>1772</v>
      </c>
      <c r="V2766" s="108">
        <v>0.04</v>
      </c>
      <c r="W2766" s="108">
        <v>4.6800000000000001E-2</v>
      </c>
      <c r="X2766" s="1" t="s">
        <v>636</v>
      </c>
      <c r="Z2766" s="107">
        <v>4772.5</v>
      </c>
      <c r="AA2766" s="107">
        <v>1</v>
      </c>
      <c r="AB2766" s="107">
        <v>115.5</v>
      </c>
      <c r="AC2766" s="107">
        <v>0</v>
      </c>
      <c r="AD2766" s="107">
        <v>5.5122400000000003</v>
      </c>
      <c r="AE2766" s="107"/>
      <c r="AF2766" s="107"/>
      <c r="AG2766" s="1" t="s">
        <v>17</v>
      </c>
      <c r="AH2766" s="108">
        <v>2.6148234863391899E-6</v>
      </c>
      <c r="AI2766" s="108">
        <v>6.0710454299999998E-3</v>
      </c>
      <c r="AJ2766" s="108">
        <v>3.5646013039999998E-3</v>
      </c>
    </row>
    <row r="2767" spans="1:36" hidden="1">
      <c r="A2767" s="1">
        <v>13918</v>
      </c>
      <c r="B2767" s="1">
        <v>13923</v>
      </c>
      <c r="C2767" s="1" t="s">
        <v>1861</v>
      </c>
      <c r="D2767" s="1">
        <v>520033234</v>
      </c>
      <c r="E2767" s="1" t="s">
        <v>429</v>
      </c>
      <c r="F2767" s="1" t="s">
        <v>1965</v>
      </c>
      <c r="G2767" s="1" t="s">
        <v>1966</v>
      </c>
      <c r="H2767" s="1" t="s">
        <v>76</v>
      </c>
      <c r="I2767" s="1" t="s">
        <v>229</v>
      </c>
      <c r="J2767" s="1" t="s">
        <v>53</v>
      </c>
      <c r="K2767" s="1" t="s">
        <v>53</v>
      </c>
      <c r="L2767" s="1" t="s">
        <v>54</v>
      </c>
      <c r="M2767" s="1" t="s">
        <v>311</v>
      </c>
      <c r="N2767" s="1" t="s">
        <v>652</v>
      </c>
      <c r="O2767" s="1" t="s">
        <v>62</v>
      </c>
      <c r="P2767" s="1" t="s">
        <v>298</v>
      </c>
      <c r="Q2767" s="1" t="s">
        <v>298</v>
      </c>
      <c r="R2767" s="1" t="s">
        <v>57</v>
      </c>
      <c r="S2767" s="1" t="s">
        <v>1209</v>
      </c>
      <c r="T2767" s="109">
        <v>1.7569999999999999</v>
      </c>
      <c r="U2767" s="121" t="s">
        <v>1438</v>
      </c>
      <c r="V2767" s="108">
        <v>3.2800000000000003E-2</v>
      </c>
      <c r="W2767" s="108">
        <v>4.9500000000000002E-2</v>
      </c>
      <c r="X2767" s="1" t="s">
        <v>636</v>
      </c>
      <c r="Z2767" s="107">
        <v>4000</v>
      </c>
      <c r="AA2767" s="107">
        <v>1</v>
      </c>
      <c r="AB2767" s="107">
        <v>114.77070000000001</v>
      </c>
      <c r="AC2767" s="107">
        <v>0</v>
      </c>
      <c r="AD2767" s="107">
        <v>4.5908199999999999</v>
      </c>
      <c r="AE2767" s="107"/>
      <c r="AF2767" s="107"/>
      <c r="AG2767" s="1" t="s">
        <v>17</v>
      </c>
      <c r="AH2767" s="108">
        <v>2.0072722772057899E-5</v>
      </c>
      <c r="AI2767" s="108">
        <v>5.056216126E-3</v>
      </c>
      <c r="AJ2767" s="108">
        <v>2.9687464549999999E-3</v>
      </c>
    </row>
    <row r="2768" spans="1:36" hidden="1">
      <c r="A2768" s="1">
        <v>13918</v>
      </c>
      <c r="B2768" s="1">
        <v>13923</v>
      </c>
      <c r="C2768" s="1" t="s">
        <v>1972</v>
      </c>
      <c r="D2768" s="1">
        <v>520035171</v>
      </c>
      <c r="E2768" s="1" t="s">
        <v>429</v>
      </c>
      <c r="F2768" s="1" t="s">
        <v>2598</v>
      </c>
      <c r="G2768" s="1" t="s">
        <v>2599</v>
      </c>
      <c r="H2768" s="1" t="s">
        <v>76</v>
      </c>
      <c r="I2768" s="1" t="s">
        <v>229</v>
      </c>
      <c r="J2768" s="1" t="s">
        <v>53</v>
      </c>
      <c r="K2768" s="1" t="s">
        <v>53</v>
      </c>
      <c r="L2768" s="1" t="s">
        <v>821</v>
      </c>
      <c r="M2768" s="1" t="s">
        <v>311</v>
      </c>
      <c r="N2768" s="1" t="s">
        <v>652</v>
      </c>
      <c r="O2768" s="1" t="s">
        <v>62</v>
      </c>
      <c r="P2768" s="1" t="s">
        <v>1420</v>
      </c>
      <c r="Q2768" s="1" t="s">
        <v>70</v>
      </c>
      <c r="R2768" s="1" t="s">
        <v>57</v>
      </c>
      <c r="S2768" s="1" t="s">
        <v>1209</v>
      </c>
      <c r="T2768" s="109">
        <v>0.249</v>
      </c>
      <c r="U2768" s="121">
        <v>45839</v>
      </c>
      <c r="V2768" s="108">
        <v>4.65E-2</v>
      </c>
      <c r="W2768" s="108">
        <v>0.02</v>
      </c>
      <c r="X2768" s="1" t="s">
        <v>636</v>
      </c>
      <c r="Z2768" s="107">
        <v>75</v>
      </c>
      <c r="AA2768" s="107">
        <v>1</v>
      </c>
      <c r="AB2768" s="107">
        <v>118.24</v>
      </c>
      <c r="AC2768" s="107">
        <v>0</v>
      </c>
      <c r="AD2768" s="107">
        <v>8.8679999999999995E-2</v>
      </c>
      <c r="AE2768" s="107"/>
      <c r="AF2768" s="107"/>
      <c r="AG2768" s="1" t="s">
        <v>17</v>
      </c>
      <c r="AH2768" s="108">
        <v>5.2328842820901405E-7</v>
      </c>
      <c r="AI2768" s="108">
        <v>9.7669968791977904E-5</v>
      </c>
      <c r="AJ2768" s="108">
        <v>5.7346712715447501E-5</v>
      </c>
    </row>
    <row r="2769" spans="1:36" hidden="1">
      <c r="A2769" s="1">
        <v>13918</v>
      </c>
      <c r="B2769" s="1">
        <v>13923</v>
      </c>
      <c r="C2769" s="1" t="s">
        <v>1975</v>
      </c>
      <c r="D2769" s="1">
        <v>520024126</v>
      </c>
      <c r="E2769" s="1" t="s">
        <v>429</v>
      </c>
      <c r="F2769" s="1" t="s">
        <v>2706</v>
      </c>
      <c r="G2769" s="1" t="s">
        <v>2707</v>
      </c>
      <c r="H2769" s="1" t="s">
        <v>76</v>
      </c>
      <c r="I2769" s="1" t="s">
        <v>229</v>
      </c>
      <c r="J2769" s="1" t="s">
        <v>53</v>
      </c>
      <c r="K2769" s="1" t="s">
        <v>53</v>
      </c>
      <c r="L2769" s="1" t="s">
        <v>821</v>
      </c>
      <c r="M2769" s="1" t="s">
        <v>311</v>
      </c>
      <c r="N2769" s="1" t="s">
        <v>651</v>
      </c>
      <c r="O2769" s="1" t="s">
        <v>62</v>
      </c>
      <c r="P2769" s="1" t="s">
        <v>1354</v>
      </c>
      <c r="Q2769" s="1" t="s">
        <v>65</v>
      </c>
      <c r="R2769" s="1" t="s">
        <v>57</v>
      </c>
      <c r="S2769" s="1" t="s">
        <v>1209</v>
      </c>
      <c r="T2769" s="109">
        <v>1.6830000000000001</v>
      </c>
      <c r="U2769" s="121" t="s">
        <v>1438</v>
      </c>
      <c r="V2769" s="108">
        <v>3.6999999999999998E-2</v>
      </c>
      <c r="W2769" s="108">
        <v>2.8500000000000001E-2</v>
      </c>
      <c r="X2769" s="1" t="s">
        <v>636</v>
      </c>
      <c r="Z2769" s="107">
        <v>4400</v>
      </c>
      <c r="AA2769" s="107">
        <v>1</v>
      </c>
      <c r="AB2769" s="107">
        <v>118.43</v>
      </c>
      <c r="AC2769" s="107">
        <v>0</v>
      </c>
      <c r="AD2769" s="107">
        <v>5.2109199999999998</v>
      </c>
      <c r="AE2769" s="107"/>
      <c r="AF2769" s="107"/>
      <c r="AG2769" s="1" t="s">
        <v>17</v>
      </c>
      <c r="AH2769" s="108">
        <v>1.4630346538777201E-5</v>
      </c>
      <c r="AI2769" s="108">
        <v>5.7391789999999996E-3</v>
      </c>
      <c r="AJ2769" s="108">
        <v>3.3697466419999999E-3</v>
      </c>
    </row>
    <row r="2770" spans="1:36" hidden="1">
      <c r="A2770" s="1">
        <v>13918</v>
      </c>
      <c r="B2770" s="1">
        <v>13923</v>
      </c>
      <c r="C2770" s="1" t="s">
        <v>1975</v>
      </c>
      <c r="D2770" s="1">
        <v>520024126</v>
      </c>
      <c r="E2770" s="1" t="s">
        <v>429</v>
      </c>
      <c r="F2770" s="1" t="s">
        <v>2708</v>
      </c>
      <c r="G2770" s="1" t="s">
        <v>2709</v>
      </c>
      <c r="H2770" s="1" t="s">
        <v>76</v>
      </c>
      <c r="I2770" s="1" t="s">
        <v>229</v>
      </c>
      <c r="J2770" s="1" t="s">
        <v>53</v>
      </c>
      <c r="K2770" s="1" t="s">
        <v>53</v>
      </c>
      <c r="L2770" s="1" t="s">
        <v>821</v>
      </c>
      <c r="M2770" s="1" t="s">
        <v>311</v>
      </c>
      <c r="N2770" s="1" t="s">
        <v>651</v>
      </c>
      <c r="O2770" s="1" t="s">
        <v>62</v>
      </c>
      <c r="P2770" s="1" t="s">
        <v>1354</v>
      </c>
      <c r="Q2770" s="1" t="s">
        <v>65</v>
      </c>
      <c r="R2770" s="1" t="s">
        <v>57</v>
      </c>
      <c r="S2770" s="1" t="s">
        <v>1209</v>
      </c>
      <c r="T2770" s="109">
        <v>1.8939999999999999</v>
      </c>
      <c r="U2770" s="121" t="s">
        <v>1224</v>
      </c>
      <c r="V2770" s="108">
        <v>2.5999999999999999E-2</v>
      </c>
      <c r="W2770" s="108">
        <v>2.7300000000000001E-2</v>
      </c>
      <c r="X2770" s="1" t="s">
        <v>636</v>
      </c>
      <c r="Z2770" s="107">
        <v>5151.8999999999996</v>
      </c>
      <c r="AA2770" s="107">
        <v>1</v>
      </c>
      <c r="AB2770" s="107">
        <v>116.35</v>
      </c>
      <c r="AC2770" s="107">
        <v>0</v>
      </c>
      <c r="AD2770" s="107">
        <v>5.9942399999999996</v>
      </c>
      <c r="AE2770" s="107"/>
      <c r="AF2770" s="107"/>
      <c r="AG2770" s="1" t="s">
        <v>17</v>
      </c>
      <c r="AH2770" s="108">
        <v>1.5247646804703901E-5</v>
      </c>
      <c r="AI2770" s="108">
        <v>6.6019083640000004E-3</v>
      </c>
      <c r="AJ2770" s="108">
        <v>3.8762963369999999E-3</v>
      </c>
    </row>
    <row r="2771" spans="1:36" hidden="1">
      <c r="A2771" s="1">
        <v>13918</v>
      </c>
      <c r="B2771" s="1">
        <v>13923</v>
      </c>
      <c r="C2771" s="1" t="s">
        <v>1975</v>
      </c>
      <c r="D2771" s="1">
        <v>520024126</v>
      </c>
      <c r="E2771" s="1" t="s">
        <v>429</v>
      </c>
      <c r="F2771" s="1" t="s">
        <v>1976</v>
      </c>
      <c r="G2771" s="1" t="s">
        <v>1977</v>
      </c>
      <c r="H2771" s="1" t="s">
        <v>76</v>
      </c>
      <c r="I2771" s="1" t="s">
        <v>229</v>
      </c>
      <c r="J2771" s="1" t="s">
        <v>53</v>
      </c>
      <c r="K2771" s="1" t="s">
        <v>53</v>
      </c>
      <c r="L2771" s="1" t="s">
        <v>821</v>
      </c>
      <c r="M2771" s="1" t="s">
        <v>311</v>
      </c>
      <c r="N2771" s="1" t="s">
        <v>651</v>
      </c>
      <c r="O2771" s="1" t="s">
        <v>62</v>
      </c>
      <c r="P2771" s="1" t="s">
        <v>1354</v>
      </c>
      <c r="Q2771" s="1" t="s">
        <v>65</v>
      </c>
      <c r="R2771" s="1" t="s">
        <v>57</v>
      </c>
      <c r="S2771" s="1" t="s">
        <v>1209</v>
      </c>
      <c r="T2771" s="109">
        <v>2.9889999999999999</v>
      </c>
      <c r="U2771" s="121" t="s">
        <v>1657</v>
      </c>
      <c r="V2771" s="108">
        <v>2.81E-2</v>
      </c>
      <c r="W2771" s="108">
        <v>2.86E-2</v>
      </c>
      <c r="X2771" s="1" t="s">
        <v>636</v>
      </c>
      <c r="Z2771" s="107">
        <v>5375</v>
      </c>
      <c r="AA2771" s="107">
        <v>1</v>
      </c>
      <c r="AB2771" s="107">
        <v>117.66</v>
      </c>
      <c r="AC2771" s="107">
        <v>0</v>
      </c>
      <c r="AD2771" s="107">
        <v>6.3242200000000004</v>
      </c>
      <c r="AE2771" s="107"/>
      <c r="AF2771" s="107"/>
      <c r="AG2771" s="1" t="s">
        <v>17</v>
      </c>
      <c r="AH2771" s="108">
        <v>3.9036928116946702E-6</v>
      </c>
      <c r="AI2771" s="108">
        <v>6.9653402119999996E-3</v>
      </c>
      <c r="AJ2771" s="108">
        <v>4.0896845669999996E-3</v>
      </c>
    </row>
    <row r="2772" spans="1:36" hidden="1">
      <c r="A2772" s="1">
        <v>13918</v>
      </c>
      <c r="B2772" s="1">
        <v>13923</v>
      </c>
      <c r="C2772" s="1" t="s">
        <v>1975</v>
      </c>
      <c r="D2772" s="1">
        <v>520024126</v>
      </c>
      <c r="E2772" s="1" t="s">
        <v>429</v>
      </c>
      <c r="F2772" s="1" t="s">
        <v>1980</v>
      </c>
      <c r="G2772" s="1" t="s">
        <v>1981</v>
      </c>
      <c r="H2772" s="1" t="s">
        <v>76</v>
      </c>
      <c r="I2772" s="1" t="s">
        <v>229</v>
      </c>
      <c r="J2772" s="1" t="s">
        <v>53</v>
      </c>
      <c r="K2772" s="1" t="s">
        <v>53</v>
      </c>
      <c r="L2772" s="1" t="s">
        <v>821</v>
      </c>
      <c r="M2772" s="1" t="s">
        <v>311</v>
      </c>
      <c r="N2772" s="1" t="s">
        <v>651</v>
      </c>
      <c r="O2772" s="1" t="s">
        <v>62</v>
      </c>
      <c r="P2772" s="1" t="s">
        <v>1354</v>
      </c>
      <c r="Q2772" s="1" t="s">
        <v>65</v>
      </c>
      <c r="R2772" s="1" t="s">
        <v>57</v>
      </c>
      <c r="S2772" s="1" t="s">
        <v>1209</v>
      </c>
      <c r="T2772" s="109">
        <v>5.3559999999999999</v>
      </c>
      <c r="U2772" s="121" t="s">
        <v>1982</v>
      </c>
      <c r="V2772" s="108">
        <v>3.5000000000000001E-3</v>
      </c>
      <c r="W2772" s="108">
        <v>3.1199999999999999E-2</v>
      </c>
      <c r="X2772" s="1" t="s">
        <v>636</v>
      </c>
      <c r="Z2772" s="107">
        <v>6595</v>
      </c>
      <c r="AA2772" s="107">
        <v>1</v>
      </c>
      <c r="AB2772" s="107">
        <v>97.32</v>
      </c>
      <c r="AC2772" s="107">
        <v>0</v>
      </c>
      <c r="AD2772" s="107">
        <v>6.4182499999999996</v>
      </c>
      <c r="AE2772" s="107"/>
      <c r="AF2772" s="107"/>
      <c r="AG2772" s="1" t="s">
        <v>17</v>
      </c>
      <c r="AH2772" s="108">
        <v>1.8928088703883101E-6</v>
      </c>
      <c r="AI2772" s="108">
        <v>7.0689025390000002E-3</v>
      </c>
      <c r="AJ2772" s="108">
        <v>4.1504909660000002E-3</v>
      </c>
    </row>
    <row r="2773" spans="1:36" hidden="1">
      <c r="A2773" s="1">
        <v>13918</v>
      </c>
      <c r="B2773" s="1">
        <v>13923</v>
      </c>
      <c r="C2773" s="1" t="s">
        <v>1983</v>
      </c>
      <c r="D2773" s="1">
        <v>520031931</v>
      </c>
      <c r="E2773" s="1" t="s">
        <v>429</v>
      </c>
      <c r="F2773" s="1" t="s">
        <v>2565</v>
      </c>
      <c r="G2773" s="1" t="s">
        <v>2566</v>
      </c>
      <c r="H2773" s="1" t="s">
        <v>76</v>
      </c>
      <c r="I2773" s="1" t="s">
        <v>228</v>
      </c>
      <c r="J2773" s="1" t="s">
        <v>53</v>
      </c>
      <c r="K2773" s="1" t="s">
        <v>53</v>
      </c>
      <c r="L2773" s="1" t="s">
        <v>821</v>
      </c>
      <c r="M2773" s="1" t="s">
        <v>311</v>
      </c>
      <c r="N2773" s="1" t="s">
        <v>260</v>
      </c>
      <c r="O2773" s="1" t="s">
        <v>62</v>
      </c>
      <c r="P2773" s="1" t="s">
        <v>1354</v>
      </c>
      <c r="Q2773" s="1" t="s">
        <v>65</v>
      </c>
      <c r="R2773" s="1" t="s">
        <v>57</v>
      </c>
      <c r="S2773" s="1" t="s">
        <v>1209</v>
      </c>
      <c r="T2773" s="109">
        <v>0.65900000000000003</v>
      </c>
      <c r="U2773" s="121">
        <v>45992</v>
      </c>
      <c r="V2773" s="108">
        <v>3.6499999999999998E-2</v>
      </c>
      <c r="W2773" s="108">
        <v>4.4699999999999997E-2</v>
      </c>
      <c r="X2773" s="1" t="s">
        <v>636</v>
      </c>
      <c r="Z2773" s="107">
        <v>133.33000000000001</v>
      </c>
      <c r="AA2773" s="107">
        <v>1</v>
      </c>
      <c r="AB2773" s="107">
        <v>100.7</v>
      </c>
      <c r="AC2773" s="107">
        <v>0</v>
      </c>
      <c r="AD2773" s="107">
        <v>0.13425999999999999</v>
      </c>
      <c r="AE2773" s="107"/>
      <c r="AF2773" s="107"/>
      <c r="AG2773" s="1" t="s">
        <v>17</v>
      </c>
      <c r="AH2773" s="108">
        <v>2.5038946660848198E-7</v>
      </c>
      <c r="AI2773" s="108">
        <v>1.4787065800000001E-4</v>
      </c>
      <c r="AJ2773" s="108">
        <v>8.6821940112494201E-5</v>
      </c>
    </row>
    <row r="2774" spans="1:36" hidden="1">
      <c r="A2774" s="1">
        <v>13918</v>
      </c>
      <c r="B2774" s="1">
        <v>13923</v>
      </c>
      <c r="C2774" s="1" t="s">
        <v>1983</v>
      </c>
      <c r="D2774" s="1">
        <v>520031931</v>
      </c>
      <c r="E2774" s="1" t="s">
        <v>429</v>
      </c>
      <c r="F2774" s="1" t="s">
        <v>1984</v>
      </c>
      <c r="G2774" s="1" t="s">
        <v>1985</v>
      </c>
      <c r="H2774" s="1" t="s">
        <v>76</v>
      </c>
      <c r="I2774" s="1" t="s">
        <v>228</v>
      </c>
      <c r="J2774" s="1" t="s">
        <v>53</v>
      </c>
      <c r="K2774" s="1" t="s">
        <v>53</v>
      </c>
      <c r="L2774" s="1" t="s">
        <v>821</v>
      </c>
      <c r="M2774" s="1" t="s">
        <v>311</v>
      </c>
      <c r="N2774" s="1" t="s">
        <v>260</v>
      </c>
      <c r="O2774" s="1" t="s">
        <v>62</v>
      </c>
      <c r="P2774" s="1" t="s">
        <v>1354</v>
      </c>
      <c r="Q2774" s="1" t="s">
        <v>65</v>
      </c>
      <c r="R2774" s="1" t="s">
        <v>57</v>
      </c>
      <c r="S2774" s="1" t="s">
        <v>1209</v>
      </c>
      <c r="T2774" s="109">
        <v>7.52</v>
      </c>
      <c r="U2774" s="121">
        <v>49352</v>
      </c>
      <c r="V2774" s="108">
        <v>2.7900000000000001E-2</v>
      </c>
      <c r="W2774" s="108">
        <v>5.1900000000000002E-2</v>
      </c>
      <c r="X2774" s="1" t="s">
        <v>636</v>
      </c>
      <c r="Z2774" s="107">
        <v>1000</v>
      </c>
      <c r="AA2774" s="107">
        <v>1</v>
      </c>
      <c r="AB2774" s="107">
        <v>84.82</v>
      </c>
      <c r="AC2774" s="107">
        <v>0</v>
      </c>
      <c r="AD2774" s="107">
        <v>0.84819999999999995</v>
      </c>
      <c r="AE2774" s="107"/>
      <c r="AF2774" s="107"/>
      <c r="AG2774" s="1" t="s">
        <v>17</v>
      </c>
      <c r="AH2774" s="108">
        <v>7.1275837491090502E-7</v>
      </c>
      <c r="AI2774" s="108">
        <v>9.3418659800000004E-4</v>
      </c>
      <c r="AJ2774" s="108">
        <v>5.48505657E-4</v>
      </c>
    </row>
    <row r="2775" spans="1:36" hidden="1">
      <c r="A2775" s="1">
        <v>13918</v>
      </c>
      <c r="B2775" s="1">
        <v>13923</v>
      </c>
      <c r="C2775" s="1" t="s">
        <v>1660</v>
      </c>
      <c r="D2775" s="1">
        <v>520032046</v>
      </c>
      <c r="E2775" s="1" t="s">
        <v>429</v>
      </c>
      <c r="F2775" s="1" t="s">
        <v>1990</v>
      </c>
      <c r="G2775" s="1" t="s">
        <v>1991</v>
      </c>
      <c r="H2775" s="1" t="s">
        <v>76</v>
      </c>
      <c r="I2775" s="1" t="s">
        <v>229</v>
      </c>
      <c r="J2775" s="1" t="s">
        <v>53</v>
      </c>
      <c r="K2775" s="1" t="s">
        <v>53</v>
      </c>
      <c r="L2775" s="1" t="s">
        <v>821</v>
      </c>
      <c r="M2775" s="1" t="s">
        <v>311</v>
      </c>
      <c r="N2775" s="1" t="s">
        <v>256</v>
      </c>
      <c r="O2775" s="1" t="s">
        <v>62</v>
      </c>
      <c r="P2775" s="1" t="s">
        <v>1208</v>
      </c>
      <c r="Q2775" s="1" t="s">
        <v>65</v>
      </c>
      <c r="R2775" s="1" t="s">
        <v>57</v>
      </c>
      <c r="S2775" s="1" t="s">
        <v>1209</v>
      </c>
      <c r="T2775" s="109">
        <v>2.456</v>
      </c>
      <c r="U2775" s="121" t="s">
        <v>1992</v>
      </c>
      <c r="V2775" s="108">
        <v>1.2200000000000001E-2</v>
      </c>
      <c r="W2775" s="108">
        <v>2.4400000000000002E-2</v>
      </c>
      <c r="X2775" s="1" t="s">
        <v>636</v>
      </c>
      <c r="Z2775" s="107">
        <v>410</v>
      </c>
      <c r="AA2775" s="107">
        <v>1</v>
      </c>
      <c r="AB2775" s="107">
        <v>114.03</v>
      </c>
      <c r="AC2775" s="107">
        <v>0</v>
      </c>
      <c r="AD2775" s="107">
        <v>0.46751999999999999</v>
      </c>
      <c r="AE2775" s="107"/>
      <c r="AF2775" s="107"/>
      <c r="AG2775" s="1" t="s">
        <v>17</v>
      </c>
      <c r="AH2775" s="108">
        <v>1.3595913532642799E-7</v>
      </c>
      <c r="AI2775" s="108">
        <v>5.1491501800000005E-4</v>
      </c>
      <c r="AJ2775" s="108">
        <v>3.0233124800000001E-4</v>
      </c>
    </row>
    <row r="2776" spans="1:36" hidden="1">
      <c r="A2776" s="1">
        <v>13918</v>
      </c>
      <c r="B2776" s="1">
        <v>13923</v>
      </c>
      <c r="C2776" s="1" t="s">
        <v>1660</v>
      </c>
      <c r="D2776" s="1">
        <v>520032046</v>
      </c>
      <c r="E2776" s="1" t="s">
        <v>429</v>
      </c>
      <c r="F2776" s="1" t="s">
        <v>1993</v>
      </c>
      <c r="G2776" s="1" t="s">
        <v>1994</v>
      </c>
      <c r="H2776" s="1" t="s">
        <v>76</v>
      </c>
      <c r="I2776" s="1" t="s">
        <v>229</v>
      </c>
      <c r="J2776" s="1" t="s">
        <v>53</v>
      </c>
      <c r="K2776" s="1" t="s">
        <v>53</v>
      </c>
      <c r="L2776" s="1" t="s">
        <v>821</v>
      </c>
      <c r="M2776" s="1" t="s">
        <v>311</v>
      </c>
      <c r="N2776" s="1" t="s">
        <v>256</v>
      </c>
      <c r="O2776" s="1" t="s">
        <v>62</v>
      </c>
      <c r="P2776" s="1" t="s">
        <v>1208</v>
      </c>
      <c r="Q2776" s="1" t="s">
        <v>65</v>
      </c>
      <c r="R2776" s="1" t="s">
        <v>57</v>
      </c>
      <c r="S2776" s="1" t="s">
        <v>1209</v>
      </c>
      <c r="T2776" s="109">
        <v>5.2190000000000003</v>
      </c>
      <c r="U2776" s="121">
        <v>47490</v>
      </c>
      <c r="V2776" s="108">
        <v>2E-3</v>
      </c>
      <c r="W2776" s="108">
        <v>2.6100000000000002E-2</v>
      </c>
      <c r="X2776" s="1" t="s">
        <v>636</v>
      </c>
      <c r="Z2776" s="107">
        <v>4000</v>
      </c>
      <c r="AA2776" s="107">
        <v>1</v>
      </c>
      <c r="AB2776" s="107">
        <v>102.35</v>
      </c>
      <c r="AC2776" s="107">
        <v>0</v>
      </c>
      <c r="AD2776" s="107">
        <v>4.0940000000000003</v>
      </c>
      <c r="AE2776" s="107"/>
      <c r="AF2776" s="107"/>
      <c r="AG2776" s="1" t="s">
        <v>17</v>
      </c>
      <c r="AH2776" s="108">
        <v>1.1566001968533501E-6</v>
      </c>
      <c r="AI2776" s="108">
        <v>4.50903081E-3</v>
      </c>
      <c r="AJ2776" s="108">
        <v>2.6474677700000001E-3</v>
      </c>
    </row>
    <row r="2777" spans="1:36" hidden="1">
      <c r="A2777" s="1">
        <v>13918</v>
      </c>
      <c r="B2777" s="1">
        <v>13923</v>
      </c>
      <c r="C2777" s="1" t="s">
        <v>1660</v>
      </c>
      <c r="D2777" s="1">
        <v>520032046</v>
      </c>
      <c r="E2777" s="1" t="s">
        <v>429</v>
      </c>
      <c r="F2777" s="1" t="s">
        <v>1998</v>
      </c>
      <c r="G2777" s="1" t="s">
        <v>1999</v>
      </c>
      <c r="H2777" s="1" t="s">
        <v>76</v>
      </c>
      <c r="I2777" s="1" t="s">
        <v>229</v>
      </c>
      <c r="J2777" s="1" t="s">
        <v>53</v>
      </c>
      <c r="K2777" s="1" t="s">
        <v>53</v>
      </c>
      <c r="L2777" s="1" t="s">
        <v>821</v>
      </c>
      <c r="M2777" s="1" t="s">
        <v>311</v>
      </c>
      <c r="N2777" s="1" t="s">
        <v>256</v>
      </c>
      <c r="O2777" s="1" t="s">
        <v>62</v>
      </c>
      <c r="P2777" s="1" t="s">
        <v>1208</v>
      </c>
      <c r="Q2777" s="1" t="s">
        <v>65</v>
      </c>
      <c r="R2777" s="1" t="s">
        <v>57</v>
      </c>
      <c r="S2777" s="1" t="s">
        <v>1209</v>
      </c>
      <c r="T2777" s="109">
        <v>3.5529999999999999</v>
      </c>
      <c r="U2777" s="121" t="s">
        <v>2000</v>
      </c>
      <c r="V2777" s="108">
        <v>1E-3</v>
      </c>
      <c r="W2777" s="108">
        <v>2.5600000000000001E-2</v>
      </c>
      <c r="X2777" s="1" t="s">
        <v>636</v>
      </c>
      <c r="Z2777" s="107">
        <v>100</v>
      </c>
      <c r="AA2777" s="107">
        <v>1</v>
      </c>
      <c r="AB2777" s="107">
        <v>103.56</v>
      </c>
      <c r="AC2777" s="107">
        <v>0</v>
      </c>
      <c r="AD2777" s="107">
        <v>0.10356</v>
      </c>
      <c r="AE2777" s="107"/>
      <c r="AF2777" s="107"/>
      <c r="AG2777" s="1" t="s">
        <v>17</v>
      </c>
      <c r="AH2777" s="108">
        <v>2.9611117197840801E-8</v>
      </c>
      <c r="AI2777" s="108">
        <v>1.14058434E-4</v>
      </c>
      <c r="AJ2777" s="108">
        <v>6.69691651873224E-5</v>
      </c>
    </row>
    <row r="2778" spans="1:36" hidden="1">
      <c r="A2778" s="1">
        <v>13918</v>
      </c>
      <c r="B2778" s="1">
        <v>13923</v>
      </c>
      <c r="C2778" s="1" t="s">
        <v>1660</v>
      </c>
      <c r="D2778" s="1">
        <v>520032046</v>
      </c>
      <c r="E2778" s="1" t="s">
        <v>429</v>
      </c>
      <c r="F2778" s="1" t="s">
        <v>2004</v>
      </c>
      <c r="G2778" s="1" t="s">
        <v>2005</v>
      </c>
      <c r="H2778" s="1" t="s">
        <v>76</v>
      </c>
      <c r="I2778" s="1" t="s">
        <v>229</v>
      </c>
      <c r="J2778" s="1" t="s">
        <v>53</v>
      </c>
      <c r="K2778" s="1" t="s">
        <v>53</v>
      </c>
      <c r="L2778" s="1" t="s">
        <v>821</v>
      </c>
      <c r="M2778" s="1" t="s">
        <v>311</v>
      </c>
      <c r="N2778" s="1" t="s">
        <v>256</v>
      </c>
      <c r="O2778" s="1" t="s">
        <v>62</v>
      </c>
      <c r="P2778" s="1" t="s">
        <v>1208</v>
      </c>
      <c r="Q2778" s="1" t="s">
        <v>65</v>
      </c>
      <c r="R2778" s="1" t="s">
        <v>57</v>
      </c>
      <c r="S2778" s="1" t="s">
        <v>1209</v>
      </c>
      <c r="T2778" s="109">
        <v>2.927</v>
      </c>
      <c r="U2778" s="121" t="s">
        <v>2003</v>
      </c>
      <c r="V2778" s="108">
        <v>1E-3</v>
      </c>
      <c r="W2778" s="108">
        <v>2.58E-2</v>
      </c>
      <c r="X2778" s="1" t="s">
        <v>636</v>
      </c>
      <c r="Z2778" s="107">
        <v>2000</v>
      </c>
      <c r="AA2778" s="107">
        <v>1</v>
      </c>
      <c r="AB2778" s="107">
        <v>103.82</v>
      </c>
      <c r="AC2778" s="107">
        <v>0</v>
      </c>
      <c r="AD2778" s="107">
        <v>2.0764</v>
      </c>
      <c r="AE2778" s="107"/>
      <c r="AF2778" s="107"/>
      <c r="AG2778" s="1" t="s">
        <v>17</v>
      </c>
      <c r="AH2778" s="108">
        <v>7.6836314568315998E-7</v>
      </c>
      <c r="AI2778" s="108">
        <v>2.2868958409999998E-3</v>
      </c>
      <c r="AJ2778" s="108">
        <v>1.342745988E-3</v>
      </c>
    </row>
    <row r="2779" spans="1:36" hidden="1">
      <c r="A2779" s="1">
        <v>13918</v>
      </c>
      <c r="B2779" s="1">
        <v>13923</v>
      </c>
      <c r="C2779" s="1" t="s">
        <v>2006</v>
      </c>
      <c r="D2779" s="1">
        <v>520036617</v>
      </c>
      <c r="E2779" s="1" t="s">
        <v>429</v>
      </c>
      <c r="F2779" s="1" t="s">
        <v>2567</v>
      </c>
      <c r="G2779" s="1" t="s">
        <v>2568</v>
      </c>
      <c r="H2779" s="1" t="s">
        <v>76</v>
      </c>
      <c r="I2779" s="1" t="s">
        <v>229</v>
      </c>
      <c r="J2779" s="1" t="s">
        <v>53</v>
      </c>
      <c r="K2779" s="1" t="s">
        <v>53</v>
      </c>
      <c r="L2779" s="1" t="s">
        <v>821</v>
      </c>
      <c r="M2779" s="1" t="s">
        <v>311</v>
      </c>
      <c r="N2779" s="1" t="s">
        <v>651</v>
      </c>
      <c r="O2779" s="1" t="s">
        <v>62</v>
      </c>
      <c r="P2779" s="1" t="s">
        <v>1461</v>
      </c>
      <c r="Q2779" s="1" t="s">
        <v>65</v>
      </c>
      <c r="R2779" s="1" t="s">
        <v>57</v>
      </c>
      <c r="S2779" s="1" t="s">
        <v>1209</v>
      </c>
      <c r="T2779" s="109">
        <v>3.5409999999999999</v>
      </c>
      <c r="U2779" s="121">
        <v>47125</v>
      </c>
      <c r="V2779" s="108">
        <v>1.5299999999999999E-2</v>
      </c>
      <c r="W2779" s="108">
        <v>2.8899999999999999E-2</v>
      </c>
      <c r="X2779" s="1" t="s">
        <v>636</v>
      </c>
      <c r="Z2779" s="107">
        <v>1943.78</v>
      </c>
      <c r="AA2779" s="107">
        <v>1</v>
      </c>
      <c r="AB2779" s="107">
        <v>110.77</v>
      </c>
      <c r="AC2779" s="107">
        <v>0</v>
      </c>
      <c r="AD2779" s="107">
        <v>2.15313</v>
      </c>
      <c r="AE2779" s="107"/>
      <c r="AF2779" s="107"/>
      <c r="AG2779" s="1" t="s">
        <v>17</v>
      </c>
      <c r="AH2779" s="108">
        <v>4.2234327463757397E-6</v>
      </c>
      <c r="AI2779" s="108">
        <v>2.3714043739999999E-3</v>
      </c>
      <c r="AJ2779" s="108">
        <v>1.392364992E-3</v>
      </c>
    </row>
    <row r="2780" spans="1:36" hidden="1">
      <c r="A2780" s="1">
        <v>13918</v>
      </c>
      <c r="B2780" s="1">
        <v>13923</v>
      </c>
      <c r="C2780" s="1" t="s">
        <v>1724</v>
      </c>
      <c r="D2780" s="1">
        <v>520037789</v>
      </c>
      <c r="E2780" s="1" t="s">
        <v>429</v>
      </c>
      <c r="F2780" s="1" t="s">
        <v>2022</v>
      </c>
      <c r="G2780" s="1" t="s">
        <v>2023</v>
      </c>
      <c r="H2780" s="1" t="s">
        <v>76</v>
      </c>
      <c r="I2780" s="1" t="s">
        <v>229</v>
      </c>
      <c r="J2780" s="1" t="s">
        <v>53</v>
      </c>
      <c r="K2780" s="1" t="s">
        <v>53</v>
      </c>
      <c r="L2780" s="1" t="s">
        <v>821</v>
      </c>
      <c r="M2780" s="1" t="s">
        <v>311</v>
      </c>
      <c r="N2780" s="1" t="s">
        <v>651</v>
      </c>
      <c r="O2780" s="1" t="s">
        <v>62</v>
      </c>
      <c r="P2780" s="1" t="s">
        <v>1354</v>
      </c>
      <c r="Q2780" s="1" t="s">
        <v>65</v>
      </c>
      <c r="R2780" s="1" t="s">
        <v>57</v>
      </c>
      <c r="S2780" s="1" t="s">
        <v>1209</v>
      </c>
      <c r="T2780" s="109">
        <v>3.49</v>
      </c>
      <c r="U2780" s="121">
        <v>48214</v>
      </c>
      <c r="V2780" s="108">
        <v>2.2499999999999999E-2</v>
      </c>
      <c r="W2780" s="108">
        <v>2.9399999999999999E-2</v>
      </c>
      <c r="X2780" s="1" t="s">
        <v>636</v>
      </c>
      <c r="Z2780" s="107">
        <v>2955.5</v>
      </c>
      <c r="AA2780" s="107">
        <v>1</v>
      </c>
      <c r="AB2780" s="107">
        <v>115.02</v>
      </c>
      <c r="AC2780" s="107">
        <v>0</v>
      </c>
      <c r="AD2780" s="107">
        <v>3.3994200000000001</v>
      </c>
      <c r="AE2780" s="107"/>
      <c r="AF2780" s="107"/>
      <c r="AG2780" s="1" t="s">
        <v>17</v>
      </c>
      <c r="AH2780" s="108">
        <v>1.6754991549942699E-6</v>
      </c>
      <c r="AI2780" s="108">
        <v>3.7440374970000002E-3</v>
      </c>
      <c r="AJ2780" s="108">
        <v>2.1983035869999998E-3</v>
      </c>
    </row>
    <row r="2781" spans="1:36" hidden="1">
      <c r="A2781" s="1">
        <v>13918</v>
      </c>
      <c r="B2781" s="1">
        <v>13923</v>
      </c>
      <c r="C2781" s="1" t="s">
        <v>1724</v>
      </c>
      <c r="D2781" s="1">
        <v>520037789</v>
      </c>
      <c r="E2781" s="1" t="s">
        <v>429</v>
      </c>
      <c r="F2781" s="1" t="s">
        <v>2026</v>
      </c>
      <c r="G2781" s="1" t="s">
        <v>2027</v>
      </c>
      <c r="H2781" s="1" t="s">
        <v>76</v>
      </c>
      <c r="I2781" s="1" t="s">
        <v>229</v>
      </c>
      <c r="J2781" s="1" t="s">
        <v>53</v>
      </c>
      <c r="K2781" s="1" t="s">
        <v>53</v>
      </c>
      <c r="L2781" s="1" t="s">
        <v>821</v>
      </c>
      <c r="M2781" s="1" t="s">
        <v>311</v>
      </c>
      <c r="N2781" s="1" t="s">
        <v>651</v>
      </c>
      <c r="O2781" s="1" t="s">
        <v>62</v>
      </c>
      <c r="P2781" s="1" t="s">
        <v>1354</v>
      </c>
      <c r="Q2781" s="1" t="s">
        <v>65</v>
      </c>
      <c r="R2781" s="1" t="s">
        <v>57</v>
      </c>
      <c r="S2781" s="1" t="s">
        <v>1209</v>
      </c>
      <c r="T2781" s="109">
        <v>3.9249999999999998</v>
      </c>
      <c r="U2781" s="121">
        <v>47125</v>
      </c>
      <c r="V2781" s="108">
        <v>1.43E-2</v>
      </c>
      <c r="W2781" s="108">
        <v>2.81E-2</v>
      </c>
      <c r="X2781" s="1" t="s">
        <v>636</v>
      </c>
      <c r="Z2781" s="107">
        <v>517.45000000000005</v>
      </c>
      <c r="AA2781" s="107">
        <v>1</v>
      </c>
      <c r="AB2781" s="107">
        <v>110</v>
      </c>
      <c r="AC2781" s="107">
        <v>0</v>
      </c>
      <c r="AD2781" s="107">
        <v>0.56918999999999997</v>
      </c>
      <c r="AE2781" s="107"/>
      <c r="AF2781" s="107"/>
      <c r="AG2781" s="1" t="s">
        <v>17</v>
      </c>
      <c r="AH2781" s="108">
        <v>3.2537627072843001E-7</v>
      </c>
      <c r="AI2781" s="108">
        <v>6.2689185300000003E-4</v>
      </c>
      <c r="AJ2781" s="108">
        <v>3.6807820700000002E-4</v>
      </c>
    </row>
    <row r="2782" spans="1:36" hidden="1">
      <c r="A2782" s="1">
        <v>13918</v>
      </c>
      <c r="B2782" s="1">
        <v>13923</v>
      </c>
      <c r="C2782" s="1" t="s">
        <v>1724</v>
      </c>
      <c r="D2782" s="1">
        <v>520037789</v>
      </c>
      <c r="E2782" s="1" t="s">
        <v>429</v>
      </c>
      <c r="F2782" s="1" t="s">
        <v>2028</v>
      </c>
      <c r="G2782" s="1" t="s">
        <v>2029</v>
      </c>
      <c r="H2782" s="1" t="s">
        <v>76</v>
      </c>
      <c r="I2782" s="1" t="s">
        <v>229</v>
      </c>
      <c r="J2782" s="1" t="s">
        <v>53</v>
      </c>
      <c r="K2782" s="1" t="s">
        <v>53</v>
      </c>
      <c r="L2782" s="1" t="s">
        <v>821</v>
      </c>
      <c r="M2782" s="1" t="s">
        <v>311</v>
      </c>
      <c r="N2782" s="1" t="s">
        <v>651</v>
      </c>
      <c r="O2782" s="1" t="s">
        <v>62</v>
      </c>
      <c r="P2782" s="1" t="s">
        <v>1354</v>
      </c>
      <c r="Q2782" s="1" t="s">
        <v>65</v>
      </c>
      <c r="R2782" s="1" t="s">
        <v>57</v>
      </c>
      <c r="S2782" s="1" t="s">
        <v>1209</v>
      </c>
      <c r="T2782" s="109">
        <v>4.8760000000000003</v>
      </c>
      <c r="U2782" s="121">
        <v>47490</v>
      </c>
      <c r="V2782" s="108">
        <v>2.5000000000000001E-3</v>
      </c>
      <c r="W2782" s="108">
        <v>2.7699999999999999E-2</v>
      </c>
      <c r="X2782" s="1" t="s">
        <v>636</v>
      </c>
      <c r="Z2782" s="107">
        <v>7463.01</v>
      </c>
      <c r="AA2782" s="107">
        <v>1</v>
      </c>
      <c r="AB2782" s="107">
        <v>100.5</v>
      </c>
      <c r="AC2782" s="107">
        <v>0</v>
      </c>
      <c r="AD2782" s="107">
        <v>7.5003299999999999</v>
      </c>
      <c r="AE2782" s="107"/>
      <c r="AF2782" s="107"/>
      <c r="AG2782" s="1" t="s">
        <v>17</v>
      </c>
      <c r="AH2782" s="108">
        <v>5.5193381797746399E-6</v>
      </c>
      <c r="AI2782" s="108">
        <v>8.2606788110000003E-3</v>
      </c>
      <c r="AJ2782" s="108">
        <v>4.8502398480000002E-3</v>
      </c>
    </row>
    <row r="2783" spans="1:36" hidden="1">
      <c r="A2783" s="1">
        <v>13918</v>
      </c>
      <c r="B2783" s="1">
        <v>13923</v>
      </c>
      <c r="C2783" s="1" t="s">
        <v>2602</v>
      </c>
      <c r="D2783" s="1">
        <v>520037797</v>
      </c>
      <c r="E2783" s="1" t="s">
        <v>429</v>
      </c>
      <c r="F2783" s="1" t="s">
        <v>2603</v>
      </c>
      <c r="G2783" s="1" t="s">
        <v>2604</v>
      </c>
      <c r="H2783" s="1" t="s">
        <v>76</v>
      </c>
      <c r="I2783" s="1" t="s">
        <v>228</v>
      </c>
      <c r="J2783" s="1" t="s">
        <v>53</v>
      </c>
      <c r="K2783" s="1" t="s">
        <v>53</v>
      </c>
      <c r="L2783" s="1" t="s">
        <v>821</v>
      </c>
      <c r="M2783" s="1" t="s">
        <v>311</v>
      </c>
      <c r="N2783" s="1" t="s">
        <v>254</v>
      </c>
      <c r="O2783" s="1" t="s">
        <v>62</v>
      </c>
      <c r="P2783" s="1" t="s">
        <v>298</v>
      </c>
      <c r="Q2783" s="1" t="s">
        <v>298</v>
      </c>
      <c r="R2783" s="1" t="s">
        <v>57</v>
      </c>
      <c r="S2783" s="1" t="s">
        <v>1209</v>
      </c>
      <c r="T2783" s="109">
        <v>0.746</v>
      </c>
      <c r="U2783" s="121" t="s">
        <v>1509</v>
      </c>
      <c r="V2783" s="108">
        <v>1.9900000000000001E-2</v>
      </c>
      <c r="W2783" s="108">
        <v>5.4199999999999998E-2</v>
      </c>
      <c r="X2783" s="1" t="s">
        <v>636</v>
      </c>
      <c r="Z2783" s="107">
        <v>100</v>
      </c>
      <c r="AA2783" s="107">
        <v>1</v>
      </c>
      <c r="AB2783" s="107">
        <v>98.05</v>
      </c>
      <c r="AC2783" s="107">
        <v>0</v>
      </c>
      <c r="AD2783" s="107">
        <v>9.8049999999999998E-2</v>
      </c>
      <c r="AE2783" s="107"/>
      <c r="AF2783" s="107"/>
      <c r="AG2783" s="1" t="s">
        <v>17</v>
      </c>
      <c r="AH2783" s="108">
        <v>6.6666666666666702E-7</v>
      </c>
      <c r="AI2783" s="108">
        <v>1.0798985599999999E-4</v>
      </c>
      <c r="AJ2783" s="108">
        <v>6.3406012423879494E-5</v>
      </c>
    </row>
    <row r="2784" spans="1:36" hidden="1">
      <c r="A2784" s="1">
        <v>13918</v>
      </c>
      <c r="B2784" s="1">
        <v>13923</v>
      </c>
      <c r="C2784" s="1" t="s">
        <v>1716</v>
      </c>
      <c r="D2784" s="1">
        <v>520038910</v>
      </c>
      <c r="E2784" s="1" t="s">
        <v>429</v>
      </c>
      <c r="F2784" s="1" t="s">
        <v>2666</v>
      </c>
      <c r="G2784" s="1" t="s">
        <v>2667</v>
      </c>
      <c r="H2784" s="1" t="s">
        <v>76</v>
      </c>
      <c r="I2784" s="1" t="s">
        <v>228</v>
      </c>
      <c r="J2784" s="1" t="s">
        <v>53</v>
      </c>
      <c r="K2784" s="1" t="s">
        <v>53</v>
      </c>
      <c r="L2784" s="1" t="s">
        <v>821</v>
      </c>
      <c r="M2784" s="1" t="s">
        <v>311</v>
      </c>
      <c r="N2784" s="1" t="s">
        <v>651</v>
      </c>
      <c r="O2784" s="1" t="s">
        <v>62</v>
      </c>
      <c r="P2784" s="1" t="s">
        <v>1354</v>
      </c>
      <c r="Q2784" s="1" t="s">
        <v>65</v>
      </c>
      <c r="R2784" s="1" t="s">
        <v>57</v>
      </c>
      <c r="S2784" s="1" t="s">
        <v>1209</v>
      </c>
      <c r="T2784" s="109">
        <v>0.23799999999999999</v>
      </c>
      <c r="U2784" s="121" t="s">
        <v>2668</v>
      </c>
      <c r="V2784" s="108">
        <v>2.5499999999999998E-2</v>
      </c>
      <c r="W2784" s="108">
        <v>3.0200000000000001E-2</v>
      </c>
      <c r="X2784" s="1" t="s">
        <v>636</v>
      </c>
      <c r="Z2784" s="107">
        <v>11.11</v>
      </c>
      <c r="AA2784" s="107">
        <v>1</v>
      </c>
      <c r="AB2784" s="107">
        <v>100.56</v>
      </c>
      <c r="AC2784" s="107">
        <v>0</v>
      </c>
      <c r="AD2784" s="107">
        <v>1.1169999999999999E-2</v>
      </c>
      <c r="AE2784" s="107"/>
      <c r="AF2784" s="107"/>
      <c r="AG2784" s="1" t="s">
        <v>17</v>
      </c>
      <c r="AH2784" s="108">
        <v>1.6555403230613299E-7</v>
      </c>
      <c r="AI2784" s="108">
        <v>1.2302363006386899E-5</v>
      </c>
      <c r="AJ2784" s="108">
        <v>7.2233060558361397E-6</v>
      </c>
    </row>
    <row r="2785" spans="1:36" hidden="1">
      <c r="A2785" s="1">
        <v>13918</v>
      </c>
      <c r="B2785" s="1">
        <v>13923</v>
      </c>
      <c r="C2785" s="1" t="s">
        <v>1716</v>
      </c>
      <c r="D2785" s="1">
        <v>520038910</v>
      </c>
      <c r="E2785" s="1" t="s">
        <v>429</v>
      </c>
      <c r="F2785" s="1" t="s">
        <v>2669</v>
      </c>
      <c r="G2785" s="1" t="s">
        <v>2670</v>
      </c>
      <c r="H2785" s="1" t="s">
        <v>76</v>
      </c>
      <c r="I2785" s="1" t="s">
        <v>229</v>
      </c>
      <c r="J2785" s="1" t="s">
        <v>53</v>
      </c>
      <c r="K2785" s="1" t="s">
        <v>53</v>
      </c>
      <c r="L2785" s="1" t="s">
        <v>821</v>
      </c>
      <c r="M2785" s="1" t="s">
        <v>311</v>
      </c>
      <c r="N2785" s="1" t="s">
        <v>651</v>
      </c>
      <c r="O2785" s="1" t="s">
        <v>62</v>
      </c>
      <c r="P2785" s="1" t="s">
        <v>1354</v>
      </c>
      <c r="Q2785" s="1" t="s">
        <v>65</v>
      </c>
      <c r="R2785" s="1" t="s">
        <v>57</v>
      </c>
      <c r="S2785" s="1" t="s">
        <v>1209</v>
      </c>
      <c r="T2785" s="109">
        <v>0.91700000000000004</v>
      </c>
      <c r="U2785" s="121">
        <v>46090</v>
      </c>
      <c r="V2785" s="108">
        <v>8.0000000000000002E-3</v>
      </c>
      <c r="W2785" s="108">
        <v>2.6100000000000002E-2</v>
      </c>
      <c r="X2785" s="1" t="s">
        <v>636</v>
      </c>
      <c r="Z2785" s="107">
        <v>72.22</v>
      </c>
      <c r="AA2785" s="107">
        <v>1</v>
      </c>
      <c r="AB2785" s="107">
        <v>114.66</v>
      </c>
      <c r="AC2785" s="107">
        <v>0</v>
      </c>
      <c r="AD2785" s="107">
        <v>8.2809999999999995E-2</v>
      </c>
      <c r="AE2785" s="107"/>
      <c r="AF2785" s="107"/>
      <c r="AG2785" s="1" t="s">
        <v>17</v>
      </c>
      <c r="AH2785" s="108">
        <v>1.2547452547452499E-6</v>
      </c>
      <c r="AI2785" s="108">
        <v>9.1204895305183699E-5</v>
      </c>
      <c r="AJ2785" s="108">
        <v>5.3550758682523801E-5</v>
      </c>
    </row>
    <row r="2786" spans="1:36" hidden="1">
      <c r="A2786" s="1">
        <v>13918</v>
      </c>
      <c r="B2786" s="1">
        <v>13923</v>
      </c>
      <c r="C2786" s="1" t="s">
        <v>2037</v>
      </c>
      <c r="D2786" s="1">
        <v>520039496</v>
      </c>
      <c r="E2786" s="1" t="s">
        <v>429</v>
      </c>
      <c r="F2786" s="1" t="s">
        <v>2038</v>
      </c>
      <c r="G2786" s="1" t="s">
        <v>2039</v>
      </c>
      <c r="H2786" s="1" t="s">
        <v>76</v>
      </c>
      <c r="I2786" s="1" t="s">
        <v>229</v>
      </c>
      <c r="J2786" s="1" t="s">
        <v>53</v>
      </c>
      <c r="K2786" s="1" t="s">
        <v>53</v>
      </c>
      <c r="L2786" s="1" t="s">
        <v>821</v>
      </c>
      <c r="M2786" s="1" t="s">
        <v>311</v>
      </c>
      <c r="N2786" s="1" t="s">
        <v>651</v>
      </c>
      <c r="O2786" s="1" t="s">
        <v>62</v>
      </c>
      <c r="P2786" s="1" t="s">
        <v>298</v>
      </c>
      <c r="Q2786" s="1" t="s">
        <v>298</v>
      </c>
      <c r="R2786" s="1" t="s">
        <v>57</v>
      </c>
      <c r="S2786" s="1" t="s">
        <v>1209</v>
      </c>
      <c r="T2786" s="109">
        <v>1.2210000000000001</v>
      </c>
      <c r="U2786" s="121" t="s">
        <v>1421</v>
      </c>
      <c r="V2786" s="108">
        <v>1.9E-2</v>
      </c>
      <c r="W2786" s="108">
        <v>7.2300000000000003E-2</v>
      </c>
      <c r="X2786" s="1" t="s">
        <v>636</v>
      </c>
      <c r="Z2786" s="107">
        <v>1125</v>
      </c>
      <c r="AA2786" s="107">
        <v>1</v>
      </c>
      <c r="AB2786" s="107">
        <v>106.41</v>
      </c>
      <c r="AC2786" s="107">
        <v>0</v>
      </c>
      <c r="AD2786" s="107">
        <v>1.1971099999999999</v>
      </c>
      <c r="AE2786" s="107"/>
      <c r="AF2786" s="107"/>
      <c r="AG2786" s="1" t="s">
        <v>17</v>
      </c>
      <c r="AH2786" s="108">
        <v>2.0845531829737399E-5</v>
      </c>
      <c r="AI2786" s="108">
        <v>1.3184674820000001E-3</v>
      </c>
      <c r="AJ2786" s="108">
        <v>7.7413535400000001E-4</v>
      </c>
    </row>
    <row r="2787" spans="1:36" hidden="1">
      <c r="A2787" s="1">
        <v>13918</v>
      </c>
      <c r="B2787" s="1">
        <v>13923</v>
      </c>
      <c r="C2787" s="1" t="s">
        <v>2040</v>
      </c>
      <c r="D2787" s="1">
        <v>520028010</v>
      </c>
      <c r="E2787" s="1" t="s">
        <v>429</v>
      </c>
      <c r="F2787" s="1" t="s">
        <v>2041</v>
      </c>
      <c r="G2787" s="1" t="s">
        <v>2042</v>
      </c>
      <c r="H2787" s="1" t="s">
        <v>76</v>
      </c>
      <c r="I2787" s="1" t="s">
        <v>228</v>
      </c>
      <c r="J2787" s="1" t="s">
        <v>53</v>
      </c>
      <c r="K2787" s="1" t="s">
        <v>53</v>
      </c>
      <c r="L2787" s="1" t="s">
        <v>821</v>
      </c>
      <c r="M2787" s="1" t="s">
        <v>311</v>
      </c>
      <c r="N2787" s="1" t="s">
        <v>708</v>
      </c>
      <c r="O2787" s="1" t="s">
        <v>62</v>
      </c>
      <c r="P2787" s="1" t="s">
        <v>1461</v>
      </c>
      <c r="Q2787" s="1" t="s">
        <v>65</v>
      </c>
      <c r="R2787" s="1" t="s">
        <v>57</v>
      </c>
      <c r="S2787" s="1" t="s">
        <v>1209</v>
      </c>
      <c r="T2787" s="109">
        <v>1.014</v>
      </c>
      <c r="U2787" s="121" t="s">
        <v>1516</v>
      </c>
      <c r="V2787" s="108">
        <v>3.5999999999999997E-2</v>
      </c>
      <c r="W2787" s="108">
        <v>5.0599999999999999E-2</v>
      </c>
      <c r="X2787" s="1" t="s">
        <v>636</v>
      </c>
      <c r="Z2787" s="107">
        <v>225.23</v>
      </c>
      <c r="AA2787" s="107">
        <v>1</v>
      </c>
      <c r="AB2787" s="107">
        <v>98.62</v>
      </c>
      <c r="AC2787" s="107">
        <v>0</v>
      </c>
      <c r="AD2787" s="107">
        <v>0.22212000000000001</v>
      </c>
      <c r="AE2787" s="107"/>
      <c r="AF2787" s="107"/>
      <c r="AG2787" s="1" t="s">
        <v>17</v>
      </c>
      <c r="AH2787" s="108">
        <v>1.08501896543107E-6</v>
      </c>
      <c r="AI2787" s="108">
        <v>2.4463749899999998E-4</v>
      </c>
      <c r="AJ2787" s="108">
        <v>1.4363838300000001E-4</v>
      </c>
    </row>
    <row r="2788" spans="1:36" hidden="1">
      <c r="A2788" s="1">
        <v>13918</v>
      </c>
      <c r="B2788" s="1">
        <v>13923</v>
      </c>
      <c r="C2788" s="1" t="s">
        <v>2040</v>
      </c>
      <c r="D2788" s="1">
        <v>520028010</v>
      </c>
      <c r="E2788" s="1" t="s">
        <v>429</v>
      </c>
      <c r="F2788" s="1" t="s">
        <v>2710</v>
      </c>
      <c r="G2788" s="1" t="s">
        <v>2711</v>
      </c>
      <c r="H2788" s="1" t="s">
        <v>76</v>
      </c>
      <c r="I2788" s="1" t="s">
        <v>230</v>
      </c>
      <c r="J2788" s="1" t="s">
        <v>53</v>
      </c>
      <c r="K2788" s="1" t="s">
        <v>53</v>
      </c>
      <c r="L2788" s="1" t="s">
        <v>821</v>
      </c>
      <c r="M2788" s="1" t="s">
        <v>311</v>
      </c>
      <c r="N2788" s="1" t="s">
        <v>708</v>
      </c>
      <c r="O2788" s="1" t="s">
        <v>62</v>
      </c>
      <c r="P2788" s="1" t="s">
        <v>1461</v>
      </c>
      <c r="Q2788" s="1" t="s">
        <v>65</v>
      </c>
      <c r="R2788" s="1" t="s">
        <v>57</v>
      </c>
      <c r="S2788" s="1" t="s">
        <v>1209</v>
      </c>
      <c r="T2788" s="109">
        <v>1.0089999999999999</v>
      </c>
      <c r="U2788" s="121" t="s">
        <v>1516</v>
      </c>
      <c r="V2788" s="108">
        <v>5.8500000000000003E-2</v>
      </c>
      <c r="W2788" s="108">
        <v>6.2899999999999998E-2</v>
      </c>
      <c r="X2788" s="1" t="s">
        <v>636</v>
      </c>
      <c r="Z2788" s="107">
        <v>1.04</v>
      </c>
      <c r="AA2788" s="107">
        <v>1</v>
      </c>
      <c r="AB2788" s="107">
        <v>106.15</v>
      </c>
      <c r="AC2788" s="107">
        <v>0</v>
      </c>
      <c r="AD2788" s="107">
        <v>1.1000000000000001E-3</v>
      </c>
      <c r="AE2788" s="107"/>
      <c r="AF2788" s="107"/>
      <c r="AG2788" s="1" t="s">
        <v>17</v>
      </c>
      <c r="AH2788" s="108">
        <v>9.6541336981482003E-9</v>
      </c>
      <c r="AI2788" s="108">
        <v>1.21151291916075E-6</v>
      </c>
      <c r="AJ2788" s="108">
        <v>7.1133721230257495E-7</v>
      </c>
    </row>
    <row r="2789" spans="1:36" hidden="1">
      <c r="A2789" s="1">
        <v>13918</v>
      </c>
      <c r="B2789" s="1">
        <v>13923</v>
      </c>
      <c r="C2789" s="1" t="s">
        <v>2040</v>
      </c>
      <c r="D2789" s="1">
        <v>520028010</v>
      </c>
      <c r="E2789" s="1" t="s">
        <v>429</v>
      </c>
      <c r="F2789" s="1" t="s">
        <v>2043</v>
      </c>
      <c r="G2789" s="1" t="s">
        <v>2044</v>
      </c>
      <c r="H2789" s="1" t="s">
        <v>76</v>
      </c>
      <c r="I2789" s="1" t="s">
        <v>228</v>
      </c>
      <c r="J2789" s="1" t="s">
        <v>53</v>
      </c>
      <c r="K2789" s="1" t="s">
        <v>53</v>
      </c>
      <c r="L2789" s="1" t="s">
        <v>821</v>
      </c>
      <c r="M2789" s="1" t="s">
        <v>311</v>
      </c>
      <c r="N2789" s="1" t="s">
        <v>708</v>
      </c>
      <c r="O2789" s="1" t="s">
        <v>62</v>
      </c>
      <c r="P2789" s="1" t="s">
        <v>1461</v>
      </c>
      <c r="Q2789" s="1" t="s">
        <v>65</v>
      </c>
      <c r="R2789" s="1" t="s">
        <v>57</v>
      </c>
      <c r="S2789" s="1" t="s">
        <v>1209</v>
      </c>
      <c r="T2789" s="109">
        <v>1.859</v>
      </c>
      <c r="U2789" s="121" t="s">
        <v>1438</v>
      </c>
      <c r="V2789" s="108">
        <v>2.1999999999999999E-2</v>
      </c>
      <c r="W2789" s="108">
        <v>5.1900000000000002E-2</v>
      </c>
      <c r="X2789" s="1" t="s">
        <v>636</v>
      </c>
      <c r="Z2789" s="107">
        <v>41.67</v>
      </c>
      <c r="AA2789" s="107">
        <v>1</v>
      </c>
      <c r="AB2789" s="107">
        <v>95.28</v>
      </c>
      <c r="AC2789" s="107">
        <v>0</v>
      </c>
      <c r="AD2789" s="107">
        <v>3.9699999999999999E-2</v>
      </c>
      <c r="AE2789" s="107"/>
      <c r="AF2789" s="107"/>
      <c r="AG2789" s="1" t="s">
        <v>17</v>
      </c>
      <c r="AH2789" s="108">
        <v>3.8449826989619397E-8</v>
      </c>
      <c r="AI2789" s="108">
        <v>4.37246026278927E-5</v>
      </c>
      <c r="AJ2789" s="108">
        <v>2.5672806662192901E-5</v>
      </c>
    </row>
    <row r="2790" spans="1:36" hidden="1">
      <c r="A2790" s="1">
        <v>13918</v>
      </c>
      <c r="B2790" s="1">
        <v>13923</v>
      </c>
      <c r="C2790" s="1" t="s">
        <v>1735</v>
      </c>
      <c r="D2790" s="1">
        <v>520000472</v>
      </c>
      <c r="E2790" s="1" t="s">
        <v>429</v>
      </c>
      <c r="F2790" s="1" t="s">
        <v>2051</v>
      </c>
      <c r="G2790" s="1" t="s">
        <v>2052</v>
      </c>
      <c r="H2790" s="1" t="s">
        <v>76</v>
      </c>
      <c r="I2790" s="1" t="s">
        <v>229</v>
      </c>
      <c r="J2790" s="1" t="s">
        <v>53</v>
      </c>
      <c r="K2790" s="1" t="s">
        <v>53</v>
      </c>
      <c r="L2790" s="1" t="s">
        <v>821</v>
      </c>
      <c r="M2790" s="1" t="s">
        <v>311</v>
      </c>
      <c r="N2790" s="1" t="s">
        <v>156</v>
      </c>
      <c r="O2790" s="1" t="s">
        <v>62</v>
      </c>
      <c r="P2790" s="1" t="s">
        <v>1208</v>
      </c>
      <c r="Q2790" s="1" t="s">
        <v>65</v>
      </c>
      <c r="R2790" s="1" t="s">
        <v>57</v>
      </c>
      <c r="S2790" s="1" t="s">
        <v>1209</v>
      </c>
      <c r="T2790" s="109">
        <v>0.90100000000000002</v>
      </c>
      <c r="U2790" s="121">
        <v>46025</v>
      </c>
      <c r="V2790" s="108">
        <v>4.4999999999999998E-2</v>
      </c>
      <c r="W2790" s="108">
        <v>2.4E-2</v>
      </c>
      <c r="X2790" s="1" t="s">
        <v>636</v>
      </c>
      <c r="Z2790" s="107">
        <v>210</v>
      </c>
      <c r="AA2790" s="107">
        <v>1</v>
      </c>
      <c r="AB2790" s="107">
        <v>119.86</v>
      </c>
      <c r="AC2790" s="107">
        <v>0</v>
      </c>
      <c r="AD2790" s="107">
        <v>0.25170999999999999</v>
      </c>
      <c r="AE2790" s="107"/>
      <c r="AF2790" s="107"/>
      <c r="AG2790" s="1" t="s">
        <v>17</v>
      </c>
      <c r="AH2790" s="108">
        <v>1.4210292270138899E-7</v>
      </c>
      <c r="AI2790" s="108">
        <v>2.7722719699999998E-4</v>
      </c>
      <c r="AJ2790" s="108">
        <v>1.62773354E-4</v>
      </c>
    </row>
    <row r="2791" spans="1:36" hidden="1">
      <c r="A2791" s="1">
        <v>13918</v>
      </c>
      <c r="B2791" s="1">
        <v>13923</v>
      </c>
      <c r="C2791" s="1" t="s">
        <v>1735</v>
      </c>
      <c r="D2791" s="1">
        <v>520000472</v>
      </c>
      <c r="E2791" s="1" t="s">
        <v>429</v>
      </c>
      <c r="F2791" s="1" t="s">
        <v>2053</v>
      </c>
      <c r="G2791" s="1" t="s">
        <v>2054</v>
      </c>
      <c r="H2791" s="1" t="s">
        <v>76</v>
      </c>
      <c r="I2791" s="1" t="s">
        <v>229</v>
      </c>
      <c r="J2791" s="1" t="s">
        <v>53</v>
      </c>
      <c r="K2791" s="1" t="s">
        <v>53</v>
      </c>
      <c r="L2791" s="1" t="s">
        <v>821</v>
      </c>
      <c r="M2791" s="1" t="s">
        <v>311</v>
      </c>
      <c r="N2791" s="1" t="s">
        <v>156</v>
      </c>
      <c r="O2791" s="1" t="s">
        <v>62</v>
      </c>
      <c r="P2791" s="1" t="s">
        <v>1208</v>
      </c>
      <c r="Q2791" s="1" t="s">
        <v>65</v>
      </c>
      <c r="R2791" s="1" t="s">
        <v>57</v>
      </c>
      <c r="S2791" s="1" t="s">
        <v>1209</v>
      </c>
      <c r="T2791" s="109">
        <v>5.367</v>
      </c>
      <c r="U2791" s="121" t="s">
        <v>1374</v>
      </c>
      <c r="V2791" s="108">
        <v>2.3900000000000001E-2</v>
      </c>
      <c r="W2791" s="108">
        <v>2.7199999999999998E-2</v>
      </c>
      <c r="X2791" s="1" t="s">
        <v>636</v>
      </c>
      <c r="Z2791" s="107">
        <v>655</v>
      </c>
      <c r="AA2791" s="107">
        <v>1</v>
      </c>
      <c r="AB2791" s="107">
        <v>113.4</v>
      </c>
      <c r="AC2791" s="107">
        <v>0</v>
      </c>
      <c r="AD2791" s="107">
        <v>0.74277000000000004</v>
      </c>
      <c r="AE2791" s="107"/>
      <c r="AF2791" s="107"/>
      <c r="AG2791" s="1" t="s">
        <v>17</v>
      </c>
      <c r="AH2791" s="108">
        <v>1.68417350021136E-7</v>
      </c>
      <c r="AI2791" s="108">
        <v>8.1806859100000005E-4</v>
      </c>
      <c r="AJ2791" s="108">
        <v>4.80327219E-4</v>
      </c>
    </row>
    <row r="2792" spans="1:36" hidden="1">
      <c r="A2792" s="1">
        <v>13918</v>
      </c>
      <c r="B2792" s="1">
        <v>13923</v>
      </c>
      <c r="C2792" s="1" t="s">
        <v>1735</v>
      </c>
      <c r="D2792" s="1">
        <v>520000472</v>
      </c>
      <c r="E2792" s="1" t="s">
        <v>429</v>
      </c>
      <c r="F2792" s="1" t="s">
        <v>2055</v>
      </c>
      <c r="G2792" s="1" t="s">
        <v>2056</v>
      </c>
      <c r="H2792" s="1" t="s">
        <v>76</v>
      </c>
      <c r="I2792" s="1" t="s">
        <v>229</v>
      </c>
      <c r="J2792" s="1" t="s">
        <v>53</v>
      </c>
      <c r="K2792" s="1" t="s">
        <v>53</v>
      </c>
      <c r="L2792" s="1" t="s">
        <v>821</v>
      </c>
      <c r="M2792" s="1" t="s">
        <v>311</v>
      </c>
      <c r="N2792" s="1" t="s">
        <v>156</v>
      </c>
      <c r="O2792" s="1" t="s">
        <v>62</v>
      </c>
      <c r="P2792" s="1" t="s">
        <v>1208</v>
      </c>
      <c r="Q2792" s="1" t="s">
        <v>65</v>
      </c>
      <c r="R2792" s="1" t="s">
        <v>57</v>
      </c>
      <c r="S2792" s="1" t="s">
        <v>1209</v>
      </c>
      <c r="T2792" s="109">
        <v>10.281000000000001</v>
      </c>
      <c r="U2792" s="121" t="s">
        <v>2057</v>
      </c>
      <c r="V2792" s="108">
        <v>1.2500000000000001E-2</v>
      </c>
      <c r="W2792" s="108">
        <v>3.1099999999999999E-2</v>
      </c>
      <c r="X2792" s="1" t="s">
        <v>636</v>
      </c>
      <c r="Z2792" s="107">
        <v>20</v>
      </c>
      <c r="AA2792" s="107">
        <v>1</v>
      </c>
      <c r="AB2792" s="107">
        <v>95.3</v>
      </c>
      <c r="AC2792" s="107">
        <v>0</v>
      </c>
      <c r="AD2792" s="107">
        <v>1.9060000000000001E-2</v>
      </c>
      <c r="AE2792" s="107"/>
      <c r="AF2792" s="107"/>
      <c r="AG2792" s="1" t="s">
        <v>17</v>
      </c>
      <c r="AH2792" s="108">
        <v>4.6599744773197897E-9</v>
      </c>
      <c r="AI2792" s="108">
        <v>2.09922147629127E-5</v>
      </c>
      <c r="AJ2792" s="108">
        <v>1.2325533878624601E-5</v>
      </c>
    </row>
    <row r="2793" spans="1:36" hidden="1">
      <c r="A2793" s="1">
        <v>13918</v>
      </c>
      <c r="B2793" s="1">
        <v>13923</v>
      </c>
      <c r="C2793" s="1" t="s">
        <v>1809</v>
      </c>
      <c r="D2793" s="1">
        <v>520018078</v>
      </c>
      <c r="E2793" s="1" t="s">
        <v>429</v>
      </c>
      <c r="F2793" s="1" t="s">
        <v>2061</v>
      </c>
      <c r="G2793" s="1" t="s">
        <v>2062</v>
      </c>
      <c r="H2793" s="1" t="s">
        <v>76</v>
      </c>
      <c r="I2793" s="1" t="s">
        <v>229</v>
      </c>
      <c r="J2793" s="1" t="s">
        <v>53</v>
      </c>
      <c r="K2793" s="1" t="s">
        <v>53</v>
      </c>
      <c r="L2793" s="1" t="s">
        <v>821</v>
      </c>
      <c r="M2793" s="1" t="s">
        <v>311</v>
      </c>
      <c r="N2793" s="1" t="s">
        <v>256</v>
      </c>
      <c r="O2793" s="1" t="s">
        <v>62</v>
      </c>
      <c r="P2793" s="1" t="s">
        <v>1208</v>
      </c>
      <c r="Q2793" s="1" t="s">
        <v>65</v>
      </c>
      <c r="R2793" s="1" t="s">
        <v>57</v>
      </c>
      <c r="S2793" s="1" t="s">
        <v>1209</v>
      </c>
      <c r="T2793" s="109">
        <v>4.6440000000000001</v>
      </c>
      <c r="U2793" s="121" t="s">
        <v>2063</v>
      </c>
      <c r="V2793" s="108">
        <v>1E-3</v>
      </c>
      <c r="W2793" s="108">
        <v>2.5700000000000001E-2</v>
      </c>
      <c r="X2793" s="1" t="s">
        <v>636</v>
      </c>
      <c r="Z2793" s="107">
        <v>30</v>
      </c>
      <c r="AA2793" s="107">
        <v>1</v>
      </c>
      <c r="AB2793" s="107">
        <v>100.7</v>
      </c>
      <c r="AC2793" s="107">
        <v>0</v>
      </c>
      <c r="AD2793" s="107">
        <v>3.0210000000000001E-2</v>
      </c>
      <c r="AE2793" s="107"/>
      <c r="AF2793" s="107"/>
      <c r="AG2793" s="1" t="s">
        <v>17</v>
      </c>
      <c r="AH2793" s="108">
        <v>1.20635459345649E-8</v>
      </c>
      <c r="AI2793" s="108">
        <v>3.3272550261678497E-5</v>
      </c>
      <c r="AJ2793" s="108">
        <v>1.95359065306007E-5</v>
      </c>
    </row>
    <row r="2794" spans="1:36" hidden="1">
      <c r="A2794" s="1">
        <v>13918</v>
      </c>
      <c r="B2794" s="1">
        <v>13923</v>
      </c>
      <c r="C2794" s="1" t="s">
        <v>1651</v>
      </c>
      <c r="D2794" s="1">
        <v>520020116</v>
      </c>
      <c r="E2794" s="1" t="s">
        <v>429</v>
      </c>
      <c r="F2794" s="1" t="s">
        <v>2066</v>
      </c>
      <c r="G2794" s="1" t="s">
        <v>2067</v>
      </c>
      <c r="H2794" s="1" t="s">
        <v>76</v>
      </c>
      <c r="I2794" s="1" t="s">
        <v>229</v>
      </c>
      <c r="J2794" s="1" t="s">
        <v>53</v>
      </c>
      <c r="K2794" s="1" t="s">
        <v>53</v>
      </c>
      <c r="L2794" s="1" t="s">
        <v>821</v>
      </c>
      <c r="M2794" s="1" t="s">
        <v>311</v>
      </c>
      <c r="N2794" s="1" t="s">
        <v>651</v>
      </c>
      <c r="O2794" s="1" t="s">
        <v>62</v>
      </c>
      <c r="P2794" s="1" t="s">
        <v>1348</v>
      </c>
      <c r="Q2794" s="1" t="s">
        <v>65</v>
      </c>
      <c r="R2794" s="1" t="s">
        <v>57</v>
      </c>
      <c r="S2794" s="1" t="s">
        <v>1209</v>
      </c>
      <c r="T2794" s="109">
        <v>2.492</v>
      </c>
      <c r="U2794" s="121" t="s">
        <v>1428</v>
      </c>
      <c r="V2794" s="108">
        <v>1.7999999999999999E-2</v>
      </c>
      <c r="W2794" s="108">
        <v>2.98E-2</v>
      </c>
      <c r="X2794" s="1" t="s">
        <v>636</v>
      </c>
      <c r="Z2794" s="107">
        <v>2039.7</v>
      </c>
      <c r="AA2794" s="107">
        <v>1</v>
      </c>
      <c r="AB2794" s="107">
        <v>113.34</v>
      </c>
      <c r="AC2794" s="107">
        <v>0</v>
      </c>
      <c r="AD2794" s="107">
        <v>2.3117999999999999</v>
      </c>
      <c r="AE2794" s="107"/>
      <c r="AF2794" s="107"/>
      <c r="AG2794" s="1" t="s">
        <v>17</v>
      </c>
      <c r="AH2794" s="108">
        <v>2.7584847858508201E-6</v>
      </c>
      <c r="AI2794" s="108">
        <v>2.5461596049999998E-3</v>
      </c>
      <c r="AJ2794" s="108">
        <v>1.4949721520000001E-3</v>
      </c>
    </row>
    <row r="2795" spans="1:36" hidden="1">
      <c r="A2795" s="1">
        <v>13918</v>
      </c>
      <c r="B2795" s="1">
        <v>13923</v>
      </c>
      <c r="C2795" s="1" t="s">
        <v>2072</v>
      </c>
      <c r="D2795" s="1">
        <v>520017807</v>
      </c>
      <c r="E2795" s="1" t="s">
        <v>429</v>
      </c>
      <c r="F2795" s="1" t="s">
        <v>2671</v>
      </c>
      <c r="G2795" s="1" t="s">
        <v>2672</v>
      </c>
      <c r="H2795" s="1" t="s">
        <v>76</v>
      </c>
      <c r="I2795" s="1" t="s">
        <v>228</v>
      </c>
      <c r="J2795" s="1" t="s">
        <v>53</v>
      </c>
      <c r="K2795" s="1" t="s">
        <v>53</v>
      </c>
      <c r="L2795" s="1" t="s">
        <v>821</v>
      </c>
      <c r="M2795" s="1" t="s">
        <v>311</v>
      </c>
      <c r="N2795" s="1" t="s">
        <v>651</v>
      </c>
      <c r="O2795" s="1" t="s">
        <v>62</v>
      </c>
      <c r="P2795" s="1" t="s">
        <v>1383</v>
      </c>
      <c r="Q2795" s="1" t="s">
        <v>70</v>
      </c>
      <c r="R2795" s="1" t="s">
        <v>57</v>
      </c>
      <c r="S2795" s="1" t="s">
        <v>1209</v>
      </c>
      <c r="T2795" s="109">
        <v>1.373</v>
      </c>
      <c r="U2795" s="121">
        <v>46390</v>
      </c>
      <c r="V2795" s="108">
        <v>5.0500000000000003E-2</v>
      </c>
      <c r="W2795" s="108">
        <v>5.0299999999999997E-2</v>
      </c>
      <c r="X2795" s="1" t="s">
        <v>636</v>
      </c>
      <c r="Z2795" s="107">
        <v>0.5</v>
      </c>
      <c r="AA2795" s="107">
        <v>1</v>
      </c>
      <c r="AB2795" s="107">
        <v>100.53</v>
      </c>
      <c r="AC2795" s="107">
        <v>0</v>
      </c>
      <c r="AD2795" s="107">
        <v>5.0000000000000001E-4</v>
      </c>
      <c r="AE2795" s="107"/>
      <c r="AF2795" s="107"/>
      <c r="AG2795" s="1" t="s">
        <v>17</v>
      </c>
      <c r="AH2795" s="108">
        <v>2.6975009585030202E-9</v>
      </c>
      <c r="AI2795" s="108">
        <v>5.5068769052761598E-7</v>
      </c>
      <c r="AJ2795" s="108">
        <v>3.2333509650117E-7</v>
      </c>
    </row>
    <row r="2796" spans="1:36" hidden="1">
      <c r="A2796" s="1">
        <v>13918</v>
      </c>
      <c r="B2796" s="1">
        <v>13923</v>
      </c>
      <c r="C2796" s="1" t="s">
        <v>2072</v>
      </c>
      <c r="D2796" s="1">
        <v>520017807</v>
      </c>
      <c r="E2796" s="1" t="s">
        <v>429</v>
      </c>
      <c r="F2796" s="1" t="s">
        <v>2076</v>
      </c>
      <c r="G2796" s="1" t="s">
        <v>2077</v>
      </c>
      <c r="H2796" s="1" t="s">
        <v>76</v>
      </c>
      <c r="I2796" s="1" t="s">
        <v>229</v>
      </c>
      <c r="J2796" s="1" t="s">
        <v>53</v>
      </c>
      <c r="K2796" s="1" t="s">
        <v>53</v>
      </c>
      <c r="L2796" s="1" t="s">
        <v>821</v>
      </c>
      <c r="M2796" s="1" t="s">
        <v>311</v>
      </c>
      <c r="N2796" s="1" t="s">
        <v>651</v>
      </c>
      <c r="O2796" s="1" t="s">
        <v>62</v>
      </c>
      <c r="P2796" s="1" t="s">
        <v>1383</v>
      </c>
      <c r="Q2796" s="1" t="s">
        <v>70</v>
      </c>
      <c r="R2796" s="1" t="s">
        <v>57</v>
      </c>
      <c r="S2796" s="1" t="s">
        <v>1209</v>
      </c>
      <c r="T2796" s="109">
        <v>3.226</v>
      </c>
      <c r="U2796" s="121" t="s">
        <v>2078</v>
      </c>
      <c r="V2796" s="108">
        <v>2.4E-2</v>
      </c>
      <c r="W2796" s="108">
        <v>2.9700000000000001E-2</v>
      </c>
      <c r="X2796" s="1" t="s">
        <v>636</v>
      </c>
      <c r="Z2796" s="107">
        <v>0.57999999999999996</v>
      </c>
      <c r="AA2796" s="107">
        <v>1</v>
      </c>
      <c r="AB2796" s="107">
        <v>115.05</v>
      </c>
      <c r="AC2796" s="107">
        <v>0</v>
      </c>
      <c r="AD2796" s="107">
        <v>6.7000000000000002E-4</v>
      </c>
      <c r="AE2796" s="107"/>
      <c r="AF2796" s="107"/>
      <c r="AG2796" s="1" t="s">
        <v>17</v>
      </c>
      <c r="AH2796" s="108">
        <v>4.8755534074651804E-10</v>
      </c>
      <c r="AI2796" s="108">
        <v>7.3792150530700501E-7</v>
      </c>
      <c r="AJ2796" s="108">
        <v>4.3326902931156798E-7</v>
      </c>
    </row>
    <row r="2797" spans="1:36" hidden="1">
      <c r="A2797" s="1">
        <v>13918</v>
      </c>
      <c r="B2797" s="1">
        <v>13923</v>
      </c>
      <c r="C2797" s="1" t="s">
        <v>2072</v>
      </c>
      <c r="D2797" s="1">
        <v>520017807</v>
      </c>
      <c r="E2797" s="1" t="s">
        <v>429</v>
      </c>
      <c r="F2797" s="1" t="s">
        <v>2079</v>
      </c>
      <c r="G2797" s="1" t="s">
        <v>2080</v>
      </c>
      <c r="H2797" s="1" t="s">
        <v>76</v>
      </c>
      <c r="I2797" s="1" t="s">
        <v>229</v>
      </c>
      <c r="J2797" s="1" t="s">
        <v>53</v>
      </c>
      <c r="K2797" s="1" t="s">
        <v>53</v>
      </c>
      <c r="L2797" s="1" t="s">
        <v>821</v>
      </c>
      <c r="M2797" s="1" t="s">
        <v>311</v>
      </c>
      <c r="N2797" s="1" t="s">
        <v>651</v>
      </c>
      <c r="O2797" s="1" t="s">
        <v>62</v>
      </c>
      <c r="P2797" s="1" t="s">
        <v>1354</v>
      </c>
      <c r="Q2797" s="1" t="s">
        <v>65</v>
      </c>
      <c r="R2797" s="1" t="s">
        <v>57</v>
      </c>
      <c r="S2797" s="1" t="s">
        <v>1209</v>
      </c>
      <c r="T2797" s="109">
        <v>4.4539999999999997</v>
      </c>
      <c r="U2797" s="121">
        <v>47760</v>
      </c>
      <c r="V2797" s="108">
        <v>8.3999999999999995E-3</v>
      </c>
      <c r="W2797" s="108">
        <v>2.86E-2</v>
      </c>
      <c r="X2797" s="1" t="s">
        <v>636</v>
      </c>
      <c r="Z2797" s="107">
        <v>93.4</v>
      </c>
      <c r="AA2797" s="107">
        <v>1</v>
      </c>
      <c r="AB2797" s="107">
        <v>105.34</v>
      </c>
      <c r="AC2797" s="107">
        <v>0</v>
      </c>
      <c r="AD2797" s="107">
        <v>9.8390000000000005E-2</v>
      </c>
      <c r="AE2797" s="107"/>
      <c r="AF2797" s="107"/>
      <c r="AG2797" s="1" t="s">
        <v>17</v>
      </c>
      <c r="AH2797" s="108">
        <v>1.2180891851906001E-7</v>
      </c>
      <c r="AI2797" s="108">
        <v>1.08364323E-4</v>
      </c>
      <c r="AJ2797" s="108">
        <v>6.3625880289500298E-5</v>
      </c>
    </row>
    <row r="2798" spans="1:36" hidden="1">
      <c r="A2798" s="1">
        <v>13918</v>
      </c>
      <c r="B2798" s="1">
        <v>13923</v>
      </c>
      <c r="C2798" s="1" t="s">
        <v>2072</v>
      </c>
      <c r="D2798" s="1">
        <v>520017807</v>
      </c>
      <c r="E2798" s="1" t="s">
        <v>429</v>
      </c>
      <c r="F2798" s="1" t="s">
        <v>2081</v>
      </c>
      <c r="G2798" s="1" t="s">
        <v>2082</v>
      </c>
      <c r="H2798" s="1" t="s">
        <v>76</v>
      </c>
      <c r="I2798" s="1" t="s">
        <v>229</v>
      </c>
      <c r="J2798" s="1" t="s">
        <v>53</v>
      </c>
      <c r="K2798" s="1" t="s">
        <v>53</v>
      </c>
      <c r="L2798" s="1" t="s">
        <v>821</v>
      </c>
      <c r="M2798" s="1" t="s">
        <v>311</v>
      </c>
      <c r="N2798" s="1" t="s">
        <v>651</v>
      </c>
      <c r="O2798" s="1" t="s">
        <v>62</v>
      </c>
      <c r="P2798" s="1" t="s">
        <v>1383</v>
      </c>
      <c r="Q2798" s="1" t="s">
        <v>70</v>
      </c>
      <c r="R2798" s="1" t="s">
        <v>57</v>
      </c>
      <c r="S2798" s="1" t="s">
        <v>1209</v>
      </c>
      <c r="T2798" s="109">
        <v>5.8079999999999998</v>
      </c>
      <c r="U2798" s="121" t="s">
        <v>2083</v>
      </c>
      <c r="V2798" s="108">
        <v>1.4999999999999999E-2</v>
      </c>
      <c r="W2798" s="108">
        <v>3.1699999999999999E-2</v>
      </c>
      <c r="X2798" s="1" t="s">
        <v>636</v>
      </c>
      <c r="Z2798" s="107">
        <v>2795.45</v>
      </c>
      <c r="AA2798" s="107">
        <v>1</v>
      </c>
      <c r="AB2798" s="107">
        <v>101.35</v>
      </c>
      <c r="AC2798" s="107">
        <v>0</v>
      </c>
      <c r="AD2798" s="107">
        <v>2.8331900000000001</v>
      </c>
      <c r="AE2798" s="107"/>
      <c r="AF2798" s="107"/>
      <c r="AG2798" s="1" t="s">
        <v>17</v>
      </c>
      <c r="AH2798" s="108">
        <v>5.6241739516513704E-6</v>
      </c>
      <c r="AI2798" s="108">
        <v>3.1204057149999999E-3</v>
      </c>
      <c r="AJ2798" s="108">
        <v>1.8321395240000001E-3</v>
      </c>
    </row>
    <row r="2799" spans="1:36" hidden="1">
      <c r="A2799" s="1">
        <v>13918</v>
      </c>
      <c r="B2799" s="1">
        <v>13923</v>
      </c>
      <c r="C2799" s="1" t="s">
        <v>2084</v>
      </c>
      <c r="D2799" s="1">
        <v>520023896</v>
      </c>
      <c r="E2799" s="1" t="s">
        <v>429</v>
      </c>
      <c r="F2799" s="1" t="s">
        <v>2456</v>
      </c>
      <c r="G2799" s="1" t="s">
        <v>2457</v>
      </c>
      <c r="H2799" s="1" t="s">
        <v>76</v>
      </c>
      <c r="I2799" s="1" t="s">
        <v>229</v>
      </c>
      <c r="J2799" s="1" t="s">
        <v>53</v>
      </c>
      <c r="K2799" s="1" t="s">
        <v>53</v>
      </c>
      <c r="L2799" s="1" t="s">
        <v>821</v>
      </c>
      <c r="M2799" s="1" t="s">
        <v>311</v>
      </c>
      <c r="N2799" s="1" t="s">
        <v>651</v>
      </c>
      <c r="O2799" s="1" t="s">
        <v>62</v>
      </c>
      <c r="P2799" s="1" t="s">
        <v>2087</v>
      </c>
      <c r="Q2799" s="1" t="s">
        <v>65</v>
      </c>
      <c r="R2799" s="1" t="s">
        <v>57</v>
      </c>
      <c r="S2799" s="1" t="s">
        <v>1209</v>
      </c>
      <c r="T2799" s="109">
        <v>0.751</v>
      </c>
      <c r="U2799" s="121" t="s">
        <v>1509</v>
      </c>
      <c r="V2799" s="108">
        <v>4.9500000000000002E-2</v>
      </c>
      <c r="W2799" s="108">
        <v>3.3599999999999998E-2</v>
      </c>
      <c r="X2799" s="1" t="s">
        <v>636</v>
      </c>
      <c r="Z2799" s="107">
        <v>1000</v>
      </c>
      <c r="AA2799" s="107">
        <v>1</v>
      </c>
      <c r="AB2799" s="107">
        <v>142.91999999999999</v>
      </c>
      <c r="AC2799" s="107">
        <v>0</v>
      </c>
      <c r="AD2799" s="107">
        <v>1.4292</v>
      </c>
      <c r="AE2799" s="107"/>
      <c r="AF2799" s="107"/>
      <c r="AG2799" s="1" t="s">
        <v>17</v>
      </c>
      <c r="AH2799" s="108">
        <v>5.4509447487497901E-6</v>
      </c>
      <c r="AI2799" s="108">
        <v>1.5740856940000001E-3</v>
      </c>
      <c r="AJ2799" s="108">
        <v>9.2422103899999998E-4</v>
      </c>
    </row>
    <row r="2800" spans="1:36" hidden="1">
      <c r="A2800" s="1">
        <v>13918</v>
      </c>
      <c r="B2800" s="1">
        <v>13923</v>
      </c>
      <c r="C2800" s="1" t="s">
        <v>2084</v>
      </c>
      <c r="D2800" s="1">
        <v>520023896</v>
      </c>
      <c r="E2800" s="1" t="s">
        <v>429</v>
      </c>
      <c r="F2800" s="1" t="s">
        <v>2085</v>
      </c>
      <c r="G2800" s="1" t="s">
        <v>2086</v>
      </c>
      <c r="H2800" s="1" t="s">
        <v>76</v>
      </c>
      <c r="I2800" s="1" t="s">
        <v>228</v>
      </c>
      <c r="J2800" s="1" t="s">
        <v>53</v>
      </c>
      <c r="K2800" s="1" t="s">
        <v>53</v>
      </c>
      <c r="L2800" s="1" t="s">
        <v>821</v>
      </c>
      <c r="M2800" s="1" t="s">
        <v>311</v>
      </c>
      <c r="N2800" s="1" t="s">
        <v>651</v>
      </c>
      <c r="O2800" s="1" t="s">
        <v>62</v>
      </c>
      <c r="P2800" s="1" t="s">
        <v>2087</v>
      </c>
      <c r="Q2800" s="1" t="s">
        <v>65</v>
      </c>
      <c r="R2800" s="1" t="s">
        <v>57</v>
      </c>
      <c r="S2800" s="1" t="s">
        <v>1209</v>
      </c>
      <c r="T2800" s="109">
        <v>1.204</v>
      </c>
      <c r="U2800" s="121" t="s">
        <v>2088</v>
      </c>
      <c r="V2800" s="108">
        <v>4.8000000000000001E-2</v>
      </c>
      <c r="W2800" s="108">
        <v>6.3799999999999996E-2</v>
      </c>
      <c r="X2800" s="1" t="s">
        <v>636</v>
      </c>
      <c r="Z2800" s="107">
        <v>1500.9</v>
      </c>
      <c r="AA2800" s="107">
        <v>1</v>
      </c>
      <c r="AB2800" s="107">
        <v>99.46</v>
      </c>
      <c r="AC2800" s="107">
        <v>0</v>
      </c>
      <c r="AD2800" s="107">
        <v>1.4927999999999999</v>
      </c>
      <c r="AE2800" s="107"/>
      <c r="AF2800" s="107"/>
      <c r="AG2800" s="1" t="s">
        <v>17</v>
      </c>
      <c r="AH2800" s="108">
        <v>2.6515412769568001E-6</v>
      </c>
      <c r="AI2800" s="108">
        <v>1.6441331680000001E-3</v>
      </c>
      <c r="AJ2800" s="108">
        <v>9.6534926400000003E-4</v>
      </c>
    </row>
    <row r="2801" spans="1:36" hidden="1">
      <c r="A2801" s="1">
        <v>13918</v>
      </c>
      <c r="B2801" s="1">
        <v>13923</v>
      </c>
      <c r="C2801" s="1" t="s">
        <v>2084</v>
      </c>
      <c r="D2801" s="1">
        <v>520023896</v>
      </c>
      <c r="E2801" s="1" t="s">
        <v>429</v>
      </c>
      <c r="F2801" s="1" t="s">
        <v>2458</v>
      </c>
      <c r="G2801" s="1" t="s">
        <v>2459</v>
      </c>
      <c r="H2801" s="1" t="s">
        <v>76</v>
      </c>
      <c r="I2801" s="1" t="s">
        <v>228</v>
      </c>
      <c r="J2801" s="1" t="s">
        <v>53</v>
      </c>
      <c r="K2801" s="1" t="s">
        <v>53</v>
      </c>
      <c r="L2801" s="1" t="s">
        <v>821</v>
      </c>
      <c r="M2801" s="1" t="s">
        <v>311</v>
      </c>
      <c r="N2801" s="1" t="s">
        <v>651</v>
      </c>
      <c r="O2801" s="1" t="s">
        <v>62</v>
      </c>
      <c r="P2801" s="1" t="s">
        <v>2087</v>
      </c>
      <c r="Q2801" s="1" t="s">
        <v>65</v>
      </c>
      <c r="R2801" s="1" t="s">
        <v>57</v>
      </c>
      <c r="S2801" s="1" t="s">
        <v>1209</v>
      </c>
      <c r="T2801" s="109">
        <v>2.2559999999999998</v>
      </c>
      <c r="U2801" s="121" t="s">
        <v>1428</v>
      </c>
      <c r="V2801" s="108">
        <v>3.4000000000000002E-2</v>
      </c>
      <c r="W2801" s="108">
        <v>7.0099999999999996E-2</v>
      </c>
      <c r="X2801" s="1" t="s">
        <v>636</v>
      </c>
      <c r="Z2801" s="107">
        <v>2400</v>
      </c>
      <c r="AA2801" s="107">
        <v>1</v>
      </c>
      <c r="AB2801" s="107">
        <v>93.36</v>
      </c>
      <c r="AC2801" s="107">
        <v>0</v>
      </c>
      <c r="AD2801" s="107">
        <v>2.24064</v>
      </c>
      <c r="AE2801" s="107"/>
      <c r="AF2801" s="107"/>
      <c r="AG2801" s="1" t="s">
        <v>17</v>
      </c>
      <c r="AH2801" s="108">
        <v>1.46756798577486E-5</v>
      </c>
      <c r="AI2801" s="108">
        <v>2.4677857329999998E-3</v>
      </c>
      <c r="AJ2801" s="108">
        <v>1.4489551010000001E-3</v>
      </c>
    </row>
    <row r="2802" spans="1:36" hidden="1">
      <c r="A2802" s="1">
        <v>13918</v>
      </c>
      <c r="B2802" s="1">
        <v>13923</v>
      </c>
      <c r="C2802" s="1" t="s">
        <v>1644</v>
      </c>
      <c r="D2802" s="1">
        <v>520000118</v>
      </c>
      <c r="E2802" s="1" t="s">
        <v>429</v>
      </c>
      <c r="F2802" s="1" t="s">
        <v>2095</v>
      </c>
      <c r="G2802" s="1" t="s">
        <v>2096</v>
      </c>
      <c r="H2802" s="1" t="s">
        <v>76</v>
      </c>
      <c r="I2802" s="1" t="s">
        <v>229</v>
      </c>
      <c r="J2802" s="1" t="s">
        <v>53</v>
      </c>
      <c r="K2802" s="1" t="s">
        <v>53</v>
      </c>
      <c r="L2802" s="1" t="s">
        <v>821</v>
      </c>
      <c r="M2802" s="1" t="s">
        <v>311</v>
      </c>
      <c r="N2802" s="1" t="s">
        <v>256</v>
      </c>
      <c r="O2802" s="1" t="s">
        <v>62</v>
      </c>
      <c r="P2802" s="1" t="s">
        <v>1208</v>
      </c>
      <c r="Q2802" s="1" t="s">
        <v>65</v>
      </c>
      <c r="R2802" s="1" t="s">
        <v>57</v>
      </c>
      <c r="S2802" s="1" t="s">
        <v>1209</v>
      </c>
      <c r="T2802" s="109">
        <v>3.5870000000000002</v>
      </c>
      <c r="U2802" s="121">
        <v>48103</v>
      </c>
      <c r="V2802" s="108">
        <v>1E-3</v>
      </c>
      <c r="W2802" s="108">
        <v>2.5600000000000001E-2</v>
      </c>
      <c r="X2802" s="1" t="s">
        <v>636</v>
      </c>
      <c r="Z2802" s="107">
        <v>15.56</v>
      </c>
      <c r="AA2802" s="107">
        <v>1</v>
      </c>
      <c r="AB2802" s="107">
        <v>103.24</v>
      </c>
      <c r="AC2802" s="107">
        <v>0</v>
      </c>
      <c r="AD2802" s="107">
        <v>1.6060000000000001E-2</v>
      </c>
      <c r="AE2802" s="107"/>
      <c r="AF2802" s="107"/>
      <c r="AG2802" s="1" t="s">
        <v>17</v>
      </c>
      <c r="AH2802" s="108">
        <v>1.58103595253097E-8</v>
      </c>
      <c r="AI2802" s="108">
        <v>1.7688088619746999E-5</v>
      </c>
      <c r="AJ2802" s="108">
        <v>1.03855232996176E-5</v>
      </c>
    </row>
    <row r="2803" spans="1:36" hidden="1">
      <c r="A2803" s="1">
        <v>13918</v>
      </c>
      <c r="B2803" s="1">
        <v>13923</v>
      </c>
      <c r="C2803" s="1" t="s">
        <v>2100</v>
      </c>
      <c r="D2803" s="1">
        <v>520025990</v>
      </c>
      <c r="E2803" s="1" t="s">
        <v>429</v>
      </c>
      <c r="F2803" s="1" t="s">
        <v>2103</v>
      </c>
      <c r="G2803" s="1" t="s">
        <v>2104</v>
      </c>
      <c r="H2803" s="1" t="s">
        <v>76</v>
      </c>
      <c r="I2803" s="1" t="s">
        <v>228</v>
      </c>
      <c r="J2803" s="1" t="s">
        <v>53</v>
      </c>
      <c r="K2803" s="1" t="s">
        <v>53</v>
      </c>
      <c r="L2803" s="1" t="s">
        <v>821</v>
      </c>
      <c r="M2803" s="1" t="s">
        <v>311</v>
      </c>
      <c r="N2803" s="1" t="s">
        <v>140</v>
      </c>
      <c r="O2803" s="1" t="s">
        <v>62</v>
      </c>
      <c r="P2803" s="1" t="s">
        <v>1400</v>
      </c>
      <c r="Q2803" s="1" t="s">
        <v>70</v>
      </c>
      <c r="R2803" s="1" t="s">
        <v>57</v>
      </c>
      <c r="S2803" s="1" t="s">
        <v>1209</v>
      </c>
      <c r="T2803" s="109">
        <v>2.169</v>
      </c>
      <c r="U2803" s="121" t="s">
        <v>1654</v>
      </c>
      <c r="V2803" s="108">
        <v>2.5499999999999998E-2</v>
      </c>
      <c r="W2803" s="108">
        <v>5.4300000000000001E-2</v>
      </c>
      <c r="X2803" s="1" t="s">
        <v>636</v>
      </c>
      <c r="Z2803" s="107">
        <v>2167.5</v>
      </c>
      <c r="AA2803" s="107">
        <v>1</v>
      </c>
      <c r="AB2803" s="107">
        <v>94.76</v>
      </c>
      <c r="AC2803" s="107">
        <v>0</v>
      </c>
      <c r="AD2803" s="107">
        <v>2.0539200000000002</v>
      </c>
      <c r="AE2803" s="107"/>
      <c r="AF2803" s="107"/>
      <c r="AG2803" s="1" t="s">
        <v>17</v>
      </c>
      <c r="AH2803" s="108">
        <v>3.31684018293349E-6</v>
      </c>
      <c r="AI2803" s="108">
        <v>2.2621369219999999E-3</v>
      </c>
      <c r="AJ2803" s="108">
        <v>1.3282088420000001E-3</v>
      </c>
    </row>
    <row r="2804" spans="1:36" hidden="1">
      <c r="A2804" s="1">
        <v>13918</v>
      </c>
      <c r="B2804" s="1">
        <v>13923</v>
      </c>
      <c r="C2804" s="1" t="s">
        <v>2100</v>
      </c>
      <c r="D2804" s="1">
        <v>520025990</v>
      </c>
      <c r="E2804" s="1" t="s">
        <v>429</v>
      </c>
      <c r="F2804" s="1" t="s">
        <v>2105</v>
      </c>
      <c r="G2804" s="1" t="s">
        <v>2106</v>
      </c>
      <c r="H2804" s="1" t="s">
        <v>76</v>
      </c>
      <c r="I2804" s="1" t="s">
        <v>229</v>
      </c>
      <c r="J2804" s="1" t="s">
        <v>53</v>
      </c>
      <c r="K2804" s="1" t="s">
        <v>53</v>
      </c>
      <c r="L2804" s="1" t="s">
        <v>821</v>
      </c>
      <c r="M2804" s="1" t="s">
        <v>311</v>
      </c>
      <c r="N2804" s="1" t="s">
        <v>140</v>
      </c>
      <c r="O2804" s="1" t="s">
        <v>62</v>
      </c>
      <c r="P2804" s="1" t="s">
        <v>1383</v>
      </c>
      <c r="Q2804" s="1" t="s">
        <v>70</v>
      </c>
      <c r="R2804" s="1" t="s">
        <v>57</v>
      </c>
      <c r="S2804" s="1" t="s">
        <v>1209</v>
      </c>
      <c r="T2804" s="109">
        <v>3.6110000000000002</v>
      </c>
      <c r="U2804" s="121">
        <v>47125</v>
      </c>
      <c r="V2804" s="108">
        <v>1E-3</v>
      </c>
      <c r="W2804" s="108">
        <v>2.9899999999999999E-2</v>
      </c>
      <c r="X2804" s="1" t="s">
        <v>636</v>
      </c>
      <c r="Z2804" s="107">
        <v>35.78</v>
      </c>
      <c r="AA2804" s="107">
        <v>1</v>
      </c>
      <c r="AB2804" s="107">
        <v>103.21</v>
      </c>
      <c r="AC2804" s="107">
        <v>0</v>
      </c>
      <c r="AD2804" s="107">
        <v>3.6929999999999998E-2</v>
      </c>
      <c r="AE2804" s="107"/>
      <c r="AF2804" s="107"/>
      <c r="AG2804" s="1" t="s">
        <v>17</v>
      </c>
      <c r="AH2804" s="108">
        <v>2.1919681337578401E-7</v>
      </c>
      <c r="AI2804" s="108">
        <v>4.0673792822369701E-5</v>
      </c>
      <c r="AJ2804" s="108">
        <v>2.3881530227576401E-5</v>
      </c>
    </row>
    <row r="2805" spans="1:36" hidden="1">
      <c r="A2805" s="1">
        <v>13918</v>
      </c>
      <c r="B2805" s="1">
        <v>13923</v>
      </c>
      <c r="C2805" s="1" t="s">
        <v>2107</v>
      </c>
      <c r="D2805" s="1">
        <v>520041146</v>
      </c>
      <c r="E2805" s="1" t="s">
        <v>429</v>
      </c>
      <c r="F2805" s="1" t="s">
        <v>2108</v>
      </c>
      <c r="G2805" s="1" t="s">
        <v>2109</v>
      </c>
      <c r="H2805" s="1" t="s">
        <v>76</v>
      </c>
      <c r="I2805" s="1" t="s">
        <v>228</v>
      </c>
      <c r="J2805" s="1" t="s">
        <v>53</v>
      </c>
      <c r="K2805" s="1" t="s">
        <v>53</v>
      </c>
      <c r="L2805" s="1" t="s">
        <v>821</v>
      </c>
      <c r="M2805" s="1" t="s">
        <v>311</v>
      </c>
      <c r="N2805" s="1" t="s">
        <v>647</v>
      </c>
      <c r="O2805" s="1" t="s">
        <v>62</v>
      </c>
      <c r="P2805" s="1" t="s">
        <v>1420</v>
      </c>
      <c r="Q2805" s="1" t="s">
        <v>70</v>
      </c>
      <c r="R2805" s="1" t="s">
        <v>57</v>
      </c>
      <c r="S2805" s="1" t="s">
        <v>1209</v>
      </c>
      <c r="T2805" s="109">
        <v>1.2609999999999999</v>
      </c>
      <c r="U2805" s="121">
        <v>46031</v>
      </c>
      <c r="V2805" s="108">
        <v>3.4500000000000003E-2</v>
      </c>
      <c r="W2805" s="108">
        <v>5.5E-2</v>
      </c>
      <c r="X2805" s="1" t="s">
        <v>636</v>
      </c>
      <c r="Z2805" s="107">
        <v>5788.24</v>
      </c>
      <c r="AA2805" s="107">
        <v>1</v>
      </c>
      <c r="AB2805" s="107">
        <v>97.86</v>
      </c>
      <c r="AC2805" s="107">
        <v>0</v>
      </c>
      <c r="AD2805" s="107">
        <v>5.6643699999999999</v>
      </c>
      <c r="AE2805" s="107"/>
      <c r="AF2805" s="107"/>
      <c r="AG2805" s="1" t="s">
        <v>17</v>
      </c>
      <c r="AH2805" s="108">
        <v>9.0057878115755099E-6</v>
      </c>
      <c r="AI2805" s="108">
        <v>6.2385976669999997E-3</v>
      </c>
      <c r="AJ2805" s="108">
        <v>3.6629792410000001E-3</v>
      </c>
    </row>
    <row r="2806" spans="1:36" hidden="1">
      <c r="A2806" s="1">
        <v>13918</v>
      </c>
      <c r="B2806" s="1">
        <v>13923</v>
      </c>
      <c r="C2806" s="1" t="s">
        <v>2107</v>
      </c>
      <c r="D2806" s="1">
        <v>520041146</v>
      </c>
      <c r="E2806" s="1" t="s">
        <v>429</v>
      </c>
      <c r="F2806" s="1" t="s">
        <v>2686</v>
      </c>
      <c r="G2806" s="1" t="s">
        <v>2687</v>
      </c>
      <c r="H2806" s="1" t="s">
        <v>76</v>
      </c>
      <c r="I2806" s="1" t="s">
        <v>623</v>
      </c>
      <c r="J2806" s="1" t="s">
        <v>53</v>
      </c>
      <c r="K2806" s="1" t="s">
        <v>53</v>
      </c>
      <c r="L2806" s="1" t="s">
        <v>821</v>
      </c>
      <c r="M2806" s="1" t="s">
        <v>311</v>
      </c>
      <c r="N2806" s="1" t="s">
        <v>647</v>
      </c>
      <c r="O2806" s="1" t="s">
        <v>62</v>
      </c>
      <c r="P2806" s="1" t="s">
        <v>1420</v>
      </c>
      <c r="Q2806" s="1" t="s">
        <v>70</v>
      </c>
      <c r="R2806" s="1" t="s">
        <v>57</v>
      </c>
      <c r="S2806" s="1" t="s">
        <v>1209</v>
      </c>
      <c r="T2806" s="109">
        <v>3.379</v>
      </c>
      <c r="U2806" s="121">
        <v>46761</v>
      </c>
      <c r="V2806" s="108">
        <v>7.4999999999999997E-3</v>
      </c>
      <c r="W2806" s="108">
        <v>5.5800000000000002E-2</v>
      </c>
      <c r="X2806" s="1" t="s">
        <v>636</v>
      </c>
      <c r="Z2806" s="107">
        <v>5100</v>
      </c>
      <c r="AA2806" s="107">
        <v>1</v>
      </c>
      <c r="AB2806" s="107">
        <v>85.4</v>
      </c>
      <c r="AC2806" s="107">
        <v>0</v>
      </c>
      <c r="AD2806" s="107">
        <v>4.3554000000000004</v>
      </c>
      <c r="AE2806" s="107"/>
      <c r="AF2806" s="107"/>
      <c r="AG2806" s="1" t="s">
        <v>17</v>
      </c>
      <c r="AH2806" s="108">
        <v>9.5954406078632596E-6</v>
      </c>
      <c r="AI2806" s="108">
        <v>4.796930334E-3</v>
      </c>
      <c r="AJ2806" s="108">
        <v>2.8165073580000001E-3</v>
      </c>
    </row>
    <row r="2807" spans="1:36" hidden="1">
      <c r="A2807" s="1">
        <v>13918</v>
      </c>
      <c r="B2807" s="1">
        <v>13923</v>
      </c>
      <c r="C2807" s="1" t="s">
        <v>2107</v>
      </c>
      <c r="D2807" s="1">
        <v>520041146</v>
      </c>
      <c r="E2807" s="1" t="s">
        <v>429</v>
      </c>
      <c r="F2807" s="1" t="s">
        <v>2110</v>
      </c>
      <c r="G2807" s="1" t="s">
        <v>2111</v>
      </c>
      <c r="H2807" s="1" t="s">
        <v>76</v>
      </c>
      <c r="I2807" s="1" t="s">
        <v>228</v>
      </c>
      <c r="J2807" s="1" t="s">
        <v>53</v>
      </c>
      <c r="K2807" s="1" t="s">
        <v>53</v>
      </c>
      <c r="L2807" s="1" t="s">
        <v>821</v>
      </c>
      <c r="M2807" s="1" t="s">
        <v>311</v>
      </c>
      <c r="N2807" s="1" t="s">
        <v>647</v>
      </c>
      <c r="O2807" s="1" t="s">
        <v>62</v>
      </c>
      <c r="P2807" s="1" t="s">
        <v>1420</v>
      </c>
      <c r="Q2807" s="1" t="s">
        <v>70</v>
      </c>
      <c r="R2807" s="1" t="s">
        <v>57</v>
      </c>
      <c r="S2807" s="1" t="s">
        <v>1209</v>
      </c>
      <c r="T2807" s="109">
        <v>3.2919999999999998</v>
      </c>
      <c r="U2807" s="121">
        <v>47158</v>
      </c>
      <c r="V2807" s="108">
        <v>1.4999999999999999E-2</v>
      </c>
      <c r="W2807" s="108">
        <v>5.5899999999999998E-2</v>
      </c>
      <c r="X2807" s="1" t="s">
        <v>636</v>
      </c>
      <c r="Z2807" s="107">
        <v>4000</v>
      </c>
      <c r="AA2807" s="107">
        <v>1</v>
      </c>
      <c r="AB2807" s="107">
        <v>87.84</v>
      </c>
      <c r="AC2807" s="107">
        <v>0</v>
      </c>
      <c r="AD2807" s="107">
        <v>3.5135999999999998</v>
      </c>
      <c r="AE2807" s="107"/>
      <c r="AF2807" s="107"/>
      <c r="AG2807" s="1" t="s">
        <v>17</v>
      </c>
      <c r="AH2807" s="108">
        <v>3.3985111122817098E-6</v>
      </c>
      <c r="AI2807" s="108">
        <v>3.869792538E-3</v>
      </c>
      <c r="AJ2807" s="108">
        <v>2.2721403899999999E-3</v>
      </c>
    </row>
    <row r="2808" spans="1:36" hidden="1">
      <c r="A2808" s="1">
        <v>13918</v>
      </c>
      <c r="B2808" s="1">
        <v>13923</v>
      </c>
      <c r="C2808" s="1" t="s">
        <v>2574</v>
      </c>
      <c r="D2808" s="1">
        <v>520028911</v>
      </c>
      <c r="E2808" s="1" t="s">
        <v>429</v>
      </c>
      <c r="F2808" s="1" t="s">
        <v>2575</v>
      </c>
      <c r="G2808" s="1" t="s">
        <v>2576</v>
      </c>
      <c r="H2808" s="1" t="s">
        <v>76</v>
      </c>
      <c r="I2808" s="1" t="s">
        <v>228</v>
      </c>
      <c r="J2808" s="1" t="s">
        <v>53</v>
      </c>
      <c r="K2808" s="1" t="s">
        <v>53</v>
      </c>
      <c r="L2808" s="1" t="s">
        <v>821</v>
      </c>
      <c r="M2808" s="1" t="s">
        <v>311</v>
      </c>
      <c r="N2808" s="1" t="s">
        <v>708</v>
      </c>
      <c r="O2808" s="1" t="s">
        <v>62</v>
      </c>
      <c r="P2808" s="1" t="s">
        <v>1461</v>
      </c>
      <c r="Q2808" s="1" t="s">
        <v>65</v>
      </c>
      <c r="R2808" s="1" t="s">
        <v>57</v>
      </c>
      <c r="S2808" s="1" t="s">
        <v>1209</v>
      </c>
      <c r="T2808" s="109">
        <v>4.9279999999999999</v>
      </c>
      <c r="U2808" s="121">
        <v>49594</v>
      </c>
      <c r="V2808" s="108">
        <v>2.07E-2</v>
      </c>
      <c r="W2808" s="108">
        <v>5.3800000000000001E-2</v>
      </c>
      <c r="X2808" s="1" t="s">
        <v>636</v>
      </c>
      <c r="Z2808" s="107">
        <v>4000</v>
      </c>
      <c r="AA2808" s="107">
        <v>1</v>
      </c>
      <c r="AB2808" s="107">
        <v>85.61</v>
      </c>
      <c r="AC2808" s="107">
        <v>0</v>
      </c>
      <c r="AD2808" s="107">
        <v>3.4243999999999999</v>
      </c>
      <c r="AE2808" s="107"/>
      <c r="AF2808" s="107"/>
      <c r="AG2808" s="1" t="s">
        <v>17</v>
      </c>
      <c r="AH2808" s="108">
        <v>5.5081491496847102E-6</v>
      </c>
      <c r="AI2808" s="108">
        <v>3.771549854E-3</v>
      </c>
      <c r="AJ2808" s="108">
        <v>2.2144574080000001E-3</v>
      </c>
    </row>
    <row r="2809" spans="1:36" hidden="1">
      <c r="A2809" s="1">
        <v>13918</v>
      </c>
      <c r="B2809" s="1">
        <v>13923</v>
      </c>
      <c r="C2809" s="1" t="s">
        <v>1640</v>
      </c>
      <c r="D2809" s="1">
        <v>520029935</v>
      </c>
      <c r="E2809" s="1" t="s">
        <v>429</v>
      </c>
      <c r="F2809" s="1" t="s">
        <v>2120</v>
      </c>
      <c r="G2809" s="1" t="s">
        <v>2121</v>
      </c>
      <c r="H2809" s="1" t="s">
        <v>76</v>
      </c>
      <c r="I2809" s="1" t="s">
        <v>229</v>
      </c>
      <c r="J2809" s="1" t="s">
        <v>53</v>
      </c>
      <c r="K2809" s="1" t="s">
        <v>53</v>
      </c>
      <c r="L2809" s="1" t="s">
        <v>821</v>
      </c>
      <c r="M2809" s="1" t="s">
        <v>311</v>
      </c>
      <c r="N2809" s="1" t="s">
        <v>256</v>
      </c>
      <c r="O2809" s="1" t="s">
        <v>62</v>
      </c>
      <c r="P2809" s="1" t="s">
        <v>1343</v>
      </c>
      <c r="Q2809" s="1" t="s">
        <v>65</v>
      </c>
      <c r="R2809" s="1" t="s">
        <v>57</v>
      </c>
      <c r="S2809" s="1" t="s">
        <v>1209</v>
      </c>
      <c r="T2809" s="109">
        <v>1.226</v>
      </c>
      <c r="U2809" s="121">
        <v>47855</v>
      </c>
      <c r="V2809" s="108">
        <v>2.4199999999999999E-2</v>
      </c>
      <c r="W2809" s="108">
        <v>2.98E-2</v>
      </c>
      <c r="X2809" s="1" t="s">
        <v>636</v>
      </c>
      <c r="Z2809" s="107">
        <v>100</v>
      </c>
      <c r="AA2809" s="107">
        <v>1</v>
      </c>
      <c r="AB2809" s="107">
        <v>116.98</v>
      </c>
      <c r="AC2809" s="107">
        <v>0</v>
      </c>
      <c r="AD2809" s="107">
        <v>0.11698</v>
      </c>
      <c r="AE2809" s="107"/>
      <c r="AF2809" s="107"/>
      <c r="AG2809" s="1" t="s">
        <v>17</v>
      </c>
      <c r="AH2809" s="108">
        <v>6.6041474045700698E-8</v>
      </c>
      <c r="AI2809" s="108">
        <v>1.28838892E-4</v>
      </c>
      <c r="AJ2809" s="108">
        <v>7.5647479177413802E-5</v>
      </c>
    </row>
    <row r="2810" spans="1:36" hidden="1">
      <c r="A2810" s="1">
        <v>13918</v>
      </c>
      <c r="B2810" s="1">
        <v>13923</v>
      </c>
      <c r="C2810" s="1" t="s">
        <v>1640</v>
      </c>
      <c r="D2810" s="1">
        <v>520029935</v>
      </c>
      <c r="E2810" s="1" t="s">
        <v>429</v>
      </c>
      <c r="F2810" s="1" t="s">
        <v>2122</v>
      </c>
      <c r="G2810" s="1" t="s">
        <v>2123</v>
      </c>
      <c r="H2810" s="1" t="s">
        <v>76</v>
      </c>
      <c r="I2810" s="1" t="s">
        <v>229</v>
      </c>
      <c r="J2810" s="1" t="s">
        <v>53</v>
      </c>
      <c r="K2810" s="1" t="s">
        <v>53</v>
      </c>
      <c r="L2810" s="1" t="s">
        <v>821</v>
      </c>
      <c r="M2810" s="1" t="s">
        <v>311</v>
      </c>
      <c r="N2810" s="1" t="s">
        <v>256</v>
      </c>
      <c r="O2810" s="1" t="s">
        <v>62</v>
      </c>
      <c r="P2810" s="1" t="s">
        <v>1208</v>
      </c>
      <c r="Q2810" s="1" t="s">
        <v>65</v>
      </c>
      <c r="R2810" s="1" t="s">
        <v>57</v>
      </c>
      <c r="S2810" s="1" t="s">
        <v>1209</v>
      </c>
      <c r="T2810" s="109">
        <v>3.7469999999999999</v>
      </c>
      <c r="U2810" s="121" t="s">
        <v>2124</v>
      </c>
      <c r="V2810" s="108">
        <v>2E-3</v>
      </c>
      <c r="W2810" s="108">
        <v>2.5999999999999999E-2</v>
      </c>
      <c r="X2810" s="1" t="s">
        <v>636</v>
      </c>
      <c r="Z2810" s="107">
        <v>32.28</v>
      </c>
      <c r="AA2810" s="107">
        <v>1</v>
      </c>
      <c r="AB2810" s="107">
        <v>103.06</v>
      </c>
      <c r="AC2810" s="107">
        <v>0</v>
      </c>
      <c r="AD2810" s="107">
        <v>3.3270000000000001E-2</v>
      </c>
      <c r="AE2810" s="107"/>
      <c r="AF2810" s="107"/>
      <c r="AG2810" s="1" t="s">
        <v>17</v>
      </c>
      <c r="AH2810" s="108">
        <v>9.4698157157667992E-9</v>
      </c>
      <c r="AI2810" s="108">
        <v>3.6642758927707502E-5</v>
      </c>
      <c r="AJ2810" s="108">
        <v>2.15147173211879E-5</v>
      </c>
    </row>
    <row r="2811" spans="1:36" hidden="1">
      <c r="A2811" s="1">
        <v>13918</v>
      </c>
      <c r="B2811" s="1">
        <v>13923</v>
      </c>
      <c r="C2811" s="1" t="s">
        <v>1332</v>
      </c>
      <c r="D2811" s="1">
        <v>520001736</v>
      </c>
      <c r="E2811" s="1" t="s">
        <v>429</v>
      </c>
      <c r="F2811" s="1" t="s">
        <v>2125</v>
      </c>
      <c r="G2811" s="1" t="s">
        <v>2126</v>
      </c>
      <c r="H2811" s="1" t="s">
        <v>76</v>
      </c>
      <c r="I2811" s="1" t="s">
        <v>229</v>
      </c>
      <c r="J2811" s="1" t="s">
        <v>53</v>
      </c>
      <c r="K2811" s="1" t="s">
        <v>53</v>
      </c>
      <c r="L2811" s="1" t="s">
        <v>821</v>
      </c>
      <c r="M2811" s="1" t="s">
        <v>311</v>
      </c>
      <c r="N2811" s="1" t="s">
        <v>651</v>
      </c>
      <c r="O2811" s="1" t="s">
        <v>62</v>
      </c>
      <c r="P2811" s="1" t="s">
        <v>1354</v>
      </c>
      <c r="Q2811" s="1" t="s">
        <v>65</v>
      </c>
      <c r="R2811" s="1" t="s">
        <v>57</v>
      </c>
      <c r="S2811" s="1" t="s">
        <v>1209</v>
      </c>
      <c r="T2811" s="109">
        <v>0.98599999999999999</v>
      </c>
      <c r="U2811" s="121" t="s">
        <v>2127</v>
      </c>
      <c r="V2811" s="108">
        <v>4.7500000000000001E-2</v>
      </c>
      <c r="W2811" s="108">
        <v>2.46E-2</v>
      </c>
      <c r="X2811" s="1" t="s">
        <v>636</v>
      </c>
      <c r="Z2811" s="107">
        <v>4000</v>
      </c>
      <c r="AA2811" s="107">
        <v>1</v>
      </c>
      <c r="AB2811" s="107">
        <v>143.4</v>
      </c>
      <c r="AC2811" s="107">
        <v>0</v>
      </c>
      <c r="AD2811" s="107">
        <v>5.7359999999999998</v>
      </c>
      <c r="AE2811" s="107"/>
      <c r="AF2811" s="107"/>
      <c r="AG2811" s="1" t="s">
        <v>17</v>
      </c>
      <c r="AH2811" s="108">
        <v>8.3719902483141305E-6</v>
      </c>
      <c r="AI2811" s="108">
        <v>6.3174891849999996E-3</v>
      </c>
      <c r="AJ2811" s="108">
        <v>3.709300227E-3</v>
      </c>
    </row>
    <row r="2812" spans="1:36" hidden="1">
      <c r="A2812" s="1">
        <v>13918</v>
      </c>
      <c r="B2812" s="1">
        <v>13923</v>
      </c>
      <c r="C2812" s="1" t="s">
        <v>1332</v>
      </c>
      <c r="D2812" s="1">
        <v>520001736</v>
      </c>
      <c r="E2812" s="1" t="s">
        <v>429</v>
      </c>
      <c r="F2812" s="1" t="s">
        <v>2460</v>
      </c>
      <c r="G2812" s="1" t="s">
        <v>2461</v>
      </c>
      <c r="H2812" s="1" t="s">
        <v>76</v>
      </c>
      <c r="I2812" s="1" t="s">
        <v>228</v>
      </c>
      <c r="J2812" s="1" t="s">
        <v>53</v>
      </c>
      <c r="K2812" s="1" t="s">
        <v>53</v>
      </c>
      <c r="L2812" s="1" t="s">
        <v>821</v>
      </c>
      <c r="M2812" s="1" t="s">
        <v>311</v>
      </c>
      <c r="N2812" s="1" t="s">
        <v>651</v>
      </c>
      <c r="O2812" s="1" t="s">
        <v>62</v>
      </c>
      <c r="P2812" s="1" t="s">
        <v>1354</v>
      </c>
      <c r="Q2812" s="1" t="s">
        <v>65</v>
      </c>
      <c r="R2812" s="1" t="s">
        <v>57</v>
      </c>
      <c r="S2812" s="1" t="s">
        <v>1209</v>
      </c>
      <c r="T2812" s="109">
        <v>4.7629999999999999</v>
      </c>
      <c r="U2812" s="121" t="s">
        <v>1769</v>
      </c>
      <c r="V2812" s="108">
        <v>2.5499999999999998E-2</v>
      </c>
      <c r="W2812" s="108">
        <v>5.2699999999999997E-2</v>
      </c>
      <c r="X2812" s="1" t="s">
        <v>636</v>
      </c>
      <c r="Z2812" s="107">
        <v>15000</v>
      </c>
      <c r="AA2812" s="107">
        <v>1</v>
      </c>
      <c r="AB2812" s="107">
        <v>88.7</v>
      </c>
      <c r="AC2812" s="107">
        <v>0</v>
      </c>
      <c r="AD2812" s="107">
        <v>13.305</v>
      </c>
      <c r="AE2812" s="107"/>
      <c r="AF2812" s="107"/>
      <c r="AG2812" s="1" t="s">
        <v>17</v>
      </c>
      <c r="AH2812" s="108">
        <v>6.3809444647324198E-6</v>
      </c>
      <c r="AI2812" s="108">
        <v>1.4653799444E-2</v>
      </c>
      <c r="AJ2812" s="108">
        <v>8.6039469169999997E-3</v>
      </c>
    </row>
    <row r="2813" spans="1:36" hidden="1">
      <c r="A2813" s="1">
        <v>13918</v>
      </c>
      <c r="B2813" s="1">
        <v>13923</v>
      </c>
      <c r="C2813" s="1" t="s">
        <v>2128</v>
      </c>
      <c r="D2813" s="1">
        <v>520017450</v>
      </c>
      <c r="E2813" s="1" t="s">
        <v>429</v>
      </c>
      <c r="F2813" s="1" t="s">
        <v>2131</v>
      </c>
      <c r="G2813" s="1" t="s">
        <v>2132</v>
      </c>
      <c r="H2813" s="1" t="s">
        <v>76</v>
      </c>
      <c r="I2813" s="1" t="s">
        <v>228</v>
      </c>
      <c r="J2813" s="1" t="s">
        <v>53</v>
      </c>
      <c r="K2813" s="1" t="s">
        <v>53</v>
      </c>
      <c r="L2813" s="1" t="s">
        <v>821</v>
      </c>
      <c r="M2813" s="1" t="s">
        <v>311</v>
      </c>
      <c r="N2813" s="1" t="s">
        <v>269</v>
      </c>
      <c r="O2813" s="1" t="s">
        <v>62</v>
      </c>
      <c r="P2813" s="1" t="s">
        <v>1354</v>
      </c>
      <c r="Q2813" s="1" t="s">
        <v>65</v>
      </c>
      <c r="R2813" s="1" t="s">
        <v>57</v>
      </c>
      <c r="S2813" s="1" t="s">
        <v>1209</v>
      </c>
      <c r="T2813" s="109">
        <v>4.0060000000000002</v>
      </c>
      <c r="U2813" s="121" t="s">
        <v>1441</v>
      </c>
      <c r="V2813" s="108">
        <v>1.9400000000000001E-2</v>
      </c>
      <c r="W2813" s="108">
        <v>0.05</v>
      </c>
      <c r="X2813" s="1" t="s">
        <v>636</v>
      </c>
      <c r="Z2813" s="107">
        <v>3000</v>
      </c>
      <c r="AA2813" s="107">
        <v>1</v>
      </c>
      <c r="AB2813" s="107">
        <v>89.06</v>
      </c>
      <c r="AC2813" s="107">
        <v>0</v>
      </c>
      <c r="AD2813" s="107">
        <v>2.6718000000000002</v>
      </c>
      <c r="AE2813" s="107"/>
      <c r="AF2813" s="107"/>
      <c r="AG2813" s="1" t="s">
        <v>17</v>
      </c>
      <c r="AH2813" s="108">
        <v>2.82483442677919E-6</v>
      </c>
      <c r="AI2813" s="108">
        <v>2.9426547429999999E-3</v>
      </c>
      <c r="AJ2813" s="108">
        <v>1.727773421E-3</v>
      </c>
    </row>
    <row r="2814" spans="1:36" hidden="1">
      <c r="A2814" s="1">
        <v>13918</v>
      </c>
      <c r="B2814" s="1">
        <v>13923</v>
      </c>
      <c r="C2814" s="1" t="s">
        <v>1691</v>
      </c>
      <c r="D2814" s="1">
        <v>520032178</v>
      </c>
      <c r="E2814" s="1" t="s">
        <v>429</v>
      </c>
      <c r="F2814" s="1" t="s">
        <v>2133</v>
      </c>
      <c r="G2814" s="1" t="s">
        <v>2134</v>
      </c>
      <c r="H2814" s="1" t="s">
        <v>76</v>
      </c>
      <c r="I2814" s="1" t="s">
        <v>228</v>
      </c>
      <c r="J2814" s="1" t="s">
        <v>53</v>
      </c>
      <c r="K2814" s="1" t="s">
        <v>53</v>
      </c>
      <c r="L2814" s="1" t="s">
        <v>821</v>
      </c>
      <c r="M2814" s="1" t="s">
        <v>311</v>
      </c>
      <c r="N2814" s="1" t="s">
        <v>140</v>
      </c>
      <c r="O2814" s="1" t="s">
        <v>62</v>
      </c>
      <c r="P2814" s="1" t="s">
        <v>298</v>
      </c>
      <c r="Q2814" s="1" t="s">
        <v>298</v>
      </c>
      <c r="R2814" s="1" t="s">
        <v>57</v>
      </c>
      <c r="S2814" s="1" t="s">
        <v>1209</v>
      </c>
      <c r="T2814" s="109">
        <v>1.177</v>
      </c>
      <c r="U2814" s="121" t="s">
        <v>1606</v>
      </c>
      <c r="V2814" s="108">
        <v>3.8699999999999998E-2</v>
      </c>
      <c r="W2814" s="108">
        <v>5.91E-2</v>
      </c>
      <c r="X2814" s="1" t="s">
        <v>636</v>
      </c>
      <c r="Z2814" s="107">
        <v>266.33999999999997</v>
      </c>
      <c r="AA2814" s="107">
        <v>1</v>
      </c>
      <c r="AB2814" s="107">
        <v>98.73</v>
      </c>
      <c r="AC2814" s="107">
        <v>0</v>
      </c>
      <c r="AD2814" s="107">
        <v>0.26296000000000003</v>
      </c>
      <c r="AE2814" s="107"/>
      <c r="AF2814" s="107"/>
      <c r="AG2814" s="1" t="s">
        <v>17</v>
      </c>
      <c r="AH2814" s="108">
        <v>8.0140093814520101E-7</v>
      </c>
      <c r="AI2814" s="108">
        <v>2.8961767000000002E-4</v>
      </c>
      <c r="AJ2814" s="108">
        <v>1.7004839300000001E-4</v>
      </c>
    </row>
    <row r="2815" spans="1:36" hidden="1">
      <c r="A2815" s="1">
        <v>13918</v>
      </c>
      <c r="B2815" s="1">
        <v>13923</v>
      </c>
      <c r="C2815" s="1" t="s">
        <v>1691</v>
      </c>
      <c r="D2815" s="1">
        <v>520032178</v>
      </c>
      <c r="E2815" s="1" t="s">
        <v>429</v>
      </c>
      <c r="F2815" s="1" t="s">
        <v>2577</v>
      </c>
      <c r="G2815" s="1" t="s">
        <v>2578</v>
      </c>
      <c r="H2815" s="1" t="s">
        <v>76</v>
      </c>
      <c r="I2815" s="1" t="s">
        <v>228</v>
      </c>
      <c r="J2815" s="1" t="s">
        <v>53</v>
      </c>
      <c r="K2815" s="1" t="s">
        <v>53</v>
      </c>
      <c r="L2815" s="1" t="s">
        <v>821</v>
      </c>
      <c r="M2815" s="1" t="s">
        <v>311</v>
      </c>
      <c r="N2815" s="1" t="s">
        <v>140</v>
      </c>
      <c r="O2815" s="1" t="s">
        <v>62</v>
      </c>
      <c r="P2815" s="1" t="s">
        <v>298</v>
      </c>
      <c r="Q2815" s="1" t="s">
        <v>298</v>
      </c>
      <c r="R2815" s="1" t="s">
        <v>57</v>
      </c>
      <c r="S2815" s="1" t="s">
        <v>1209</v>
      </c>
      <c r="T2815" s="109">
        <v>1.1850000000000001</v>
      </c>
      <c r="U2815" s="121" t="s">
        <v>1772</v>
      </c>
      <c r="V2815" s="108">
        <v>4.19E-2</v>
      </c>
      <c r="W2815" s="108">
        <v>7.1199999999999999E-2</v>
      </c>
      <c r="X2815" s="1" t="s">
        <v>636</v>
      </c>
      <c r="Z2815" s="107">
        <v>2000</v>
      </c>
      <c r="AA2815" s="107">
        <v>1</v>
      </c>
      <c r="AB2815" s="107">
        <v>97.81</v>
      </c>
      <c r="AC2815" s="107">
        <v>0</v>
      </c>
      <c r="AD2815" s="107">
        <v>1.9561999999999999</v>
      </c>
      <c r="AE2815" s="107"/>
      <c r="AF2815" s="107"/>
      <c r="AG2815" s="1" t="s">
        <v>17</v>
      </c>
      <c r="AH2815" s="108">
        <v>2.5000000000000001E-5</v>
      </c>
      <c r="AI2815" s="108">
        <v>2.1545105200000002E-3</v>
      </c>
      <c r="AJ2815" s="108">
        <v>1.265016231E-3</v>
      </c>
    </row>
    <row r="2816" spans="1:36" hidden="1">
      <c r="A2816" s="1">
        <v>13918</v>
      </c>
      <c r="B2816" s="1">
        <v>13923</v>
      </c>
      <c r="C2816" s="1" t="s">
        <v>1691</v>
      </c>
      <c r="D2816" s="1">
        <v>520032178</v>
      </c>
      <c r="E2816" s="1" t="s">
        <v>429</v>
      </c>
      <c r="F2816" s="1" t="s">
        <v>2579</v>
      </c>
      <c r="G2816" s="1" t="s">
        <v>2580</v>
      </c>
      <c r="H2816" s="1" t="s">
        <v>76</v>
      </c>
      <c r="I2816" s="1" t="s">
        <v>228</v>
      </c>
      <c r="J2816" s="1" t="s">
        <v>53</v>
      </c>
      <c r="K2816" s="1" t="s">
        <v>53</v>
      </c>
      <c r="L2816" s="1" t="s">
        <v>821</v>
      </c>
      <c r="M2816" s="1" t="s">
        <v>311</v>
      </c>
      <c r="N2816" s="1" t="s">
        <v>140</v>
      </c>
      <c r="O2816" s="1" t="s">
        <v>62</v>
      </c>
      <c r="P2816" s="1" t="s">
        <v>298</v>
      </c>
      <c r="Q2816" s="1" t="s">
        <v>298</v>
      </c>
      <c r="R2816" s="1" t="s">
        <v>57</v>
      </c>
      <c r="S2816" s="1" t="s">
        <v>1209</v>
      </c>
      <c r="T2816" s="109">
        <v>1.18</v>
      </c>
      <c r="U2816" s="121" t="s">
        <v>1772</v>
      </c>
      <c r="V2816" s="108">
        <v>6.25E-2</v>
      </c>
      <c r="W2816" s="108">
        <v>6.8500000000000005E-2</v>
      </c>
      <c r="X2816" s="1" t="s">
        <v>636</v>
      </c>
      <c r="Z2816" s="107">
        <v>1650</v>
      </c>
      <c r="AA2816" s="107">
        <v>1</v>
      </c>
      <c r="AB2816" s="107">
        <v>101.01</v>
      </c>
      <c r="AC2816" s="107">
        <v>0</v>
      </c>
      <c r="AD2816" s="107">
        <v>1.66666</v>
      </c>
      <c r="AE2816" s="107"/>
      <c r="AF2816" s="107"/>
      <c r="AG2816" s="1" t="s">
        <v>17</v>
      </c>
      <c r="AH2816" s="108">
        <v>2.2189050712066799E-5</v>
      </c>
      <c r="AI2816" s="108">
        <v>1.8356182919999999E-3</v>
      </c>
      <c r="AJ2816" s="108">
        <v>1.077779343E-3</v>
      </c>
    </row>
    <row r="2817" spans="1:36" hidden="1">
      <c r="A2817" s="1">
        <v>13918</v>
      </c>
      <c r="B2817" s="1">
        <v>13923</v>
      </c>
      <c r="C2817" s="1" t="s">
        <v>1630</v>
      </c>
      <c r="D2817" s="1">
        <v>520033309</v>
      </c>
      <c r="E2817" s="1" t="s">
        <v>429</v>
      </c>
      <c r="F2817" s="1" t="s">
        <v>2135</v>
      </c>
      <c r="G2817" s="1" t="s">
        <v>2136</v>
      </c>
      <c r="H2817" s="1" t="s">
        <v>76</v>
      </c>
      <c r="I2817" s="1" t="s">
        <v>228</v>
      </c>
      <c r="J2817" s="1" t="s">
        <v>53</v>
      </c>
      <c r="K2817" s="1" t="s">
        <v>53</v>
      </c>
      <c r="L2817" s="1" t="s">
        <v>821</v>
      </c>
      <c r="M2817" s="1" t="s">
        <v>311</v>
      </c>
      <c r="N2817" s="1" t="s">
        <v>140</v>
      </c>
      <c r="O2817" s="1" t="s">
        <v>62</v>
      </c>
      <c r="P2817" s="1" t="s">
        <v>298</v>
      </c>
      <c r="Q2817" s="1" t="s">
        <v>298</v>
      </c>
      <c r="R2817" s="1" t="s">
        <v>57</v>
      </c>
      <c r="S2817" s="1" t="s">
        <v>1209</v>
      </c>
      <c r="T2817" s="109">
        <v>1.3160000000000001</v>
      </c>
      <c r="U2817" s="121">
        <v>46394</v>
      </c>
      <c r="V2817" s="108">
        <v>2.9000000000000001E-2</v>
      </c>
      <c r="W2817" s="108">
        <v>6.9599999999999995E-2</v>
      </c>
      <c r="X2817" s="1" t="s">
        <v>636</v>
      </c>
      <c r="Z2817" s="107">
        <v>4622.22</v>
      </c>
      <c r="AA2817" s="107">
        <v>1</v>
      </c>
      <c r="AB2817" s="107">
        <v>95.71</v>
      </c>
      <c r="AC2817" s="107">
        <v>0</v>
      </c>
      <c r="AD2817" s="107">
        <v>4.4239300000000004</v>
      </c>
      <c r="AE2817" s="107"/>
      <c r="AF2817" s="107"/>
      <c r="AG2817" s="1" t="s">
        <v>17</v>
      </c>
      <c r="AH2817" s="108">
        <v>1.8554852818267101E-5</v>
      </c>
      <c r="AI2817" s="108">
        <v>4.8724075890000003E-3</v>
      </c>
      <c r="AJ2817" s="108">
        <v>2.8608236660000001E-3</v>
      </c>
    </row>
    <row r="2818" spans="1:36">
      <c r="A2818" s="1">
        <v>13918</v>
      </c>
      <c r="B2818" s="1">
        <v>13923</v>
      </c>
      <c r="C2818" s="1" t="s">
        <v>2145</v>
      </c>
      <c r="D2818" s="1" t="s">
        <v>2146</v>
      </c>
      <c r="E2818" s="1" t="s">
        <v>430</v>
      </c>
      <c r="F2818" s="1" t="s">
        <v>2147</v>
      </c>
      <c r="G2818" s="1" t="s">
        <v>2148</v>
      </c>
      <c r="H2818" s="1" t="s">
        <v>76</v>
      </c>
      <c r="I2818" s="1" t="s">
        <v>228</v>
      </c>
      <c r="J2818" s="1" t="s">
        <v>61</v>
      </c>
      <c r="K2818" s="1" t="s">
        <v>53</v>
      </c>
      <c r="L2818" s="1" t="s">
        <v>821</v>
      </c>
      <c r="M2818" s="1" t="s">
        <v>486</v>
      </c>
      <c r="N2818" s="1" t="s">
        <v>880</v>
      </c>
      <c r="O2818" s="1" t="s">
        <v>62</v>
      </c>
      <c r="P2818" s="1" t="s">
        <v>2149</v>
      </c>
      <c r="Q2818" s="1" t="s">
        <v>96</v>
      </c>
      <c r="R2818" s="1" t="s">
        <v>57</v>
      </c>
      <c r="S2818" s="1" t="s">
        <v>1211</v>
      </c>
      <c r="T2818" s="109">
        <v>8.7170000000000005</v>
      </c>
      <c r="U2818" s="121" t="s">
        <v>2150</v>
      </c>
      <c r="V2818" s="108">
        <v>6.3750000000000001E-2</v>
      </c>
      <c r="W2818" s="108">
        <v>6.232E-2</v>
      </c>
      <c r="X2818" s="1" t="s">
        <v>636</v>
      </c>
      <c r="Z2818" s="107">
        <v>2000</v>
      </c>
      <c r="AA2818" s="107">
        <v>3.718</v>
      </c>
      <c r="AB2818" s="107">
        <v>103.4204</v>
      </c>
      <c r="AC2818" s="107">
        <v>0</v>
      </c>
      <c r="AD2818" s="107">
        <v>7.69034</v>
      </c>
      <c r="AE2818" s="107"/>
      <c r="AF2818" s="107"/>
      <c r="AG2818" s="1" t="s">
        <v>17</v>
      </c>
      <c r="AH2818" s="108">
        <v>2.8855864954551999E-6</v>
      </c>
      <c r="AI2818" s="108">
        <v>8.4699511470000006E-3</v>
      </c>
      <c r="AJ2818" s="108">
        <v>4.9731136520000004E-3</v>
      </c>
    </row>
    <row r="2819" spans="1:36">
      <c r="A2819" s="1">
        <v>13918</v>
      </c>
      <c r="B2819" s="1">
        <v>13923</v>
      </c>
      <c r="C2819" s="1" t="s">
        <v>2169</v>
      </c>
      <c r="D2819" s="1">
        <v>191685</v>
      </c>
      <c r="E2819" s="1" t="s">
        <v>430</v>
      </c>
      <c r="F2819" s="1" t="s">
        <v>2170</v>
      </c>
      <c r="G2819" s="1" t="s">
        <v>2171</v>
      </c>
      <c r="H2819" s="1" t="s">
        <v>76</v>
      </c>
      <c r="I2819" s="1" t="s">
        <v>230</v>
      </c>
      <c r="J2819" s="1" t="s">
        <v>61</v>
      </c>
      <c r="K2819" s="1" t="s">
        <v>53</v>
      </c>
      <c r="L2819" s="1" t="s">
        <v>821</v>
      </c>
      <c r="M2819" s="1" t="s">
        <v>476</v>
      </c>
      <c r="N2819" s="1" t="s">
        <v>195</v>
      </c>
      <c r="O2819" s="1" t="s">
        <v>62</v>
      </c>
      <c r="P2819" s="1" t="s">
        <v>2149</v>
      </c>
      <c r="Q2819" s="1" t="s">
        <v>96</v>
      </c>
      <c r="R2819" s="1" t="s">
        <v>57</v>
      </c>
      <c r="S2819" s="1" t="s">
        <v>1211</v>
      </c>
      <c r="T2819" s="109">
        <v>1.006</v>
      </c>
      <c r="U2819" s="121">
        <v>48033</v>
      </c>
      <c r="V2819" s="108">
        <v>3.0769999999999999E-2</v>
      </c>
      <c r="W2819" s="108">
        <v>6.1879999999999998E-2</v>
      </c>
      <c r="X2819" s="1" t="s">
        <v>636</v>
      </c>
      <c r="Z2819" s="107">
        <v>2000</v>
      </c>
      <c r="AA2819" s="107">
        <v>3.718</v>
      </c>
      <c r="AB2819" s="107">
        <v>97.035300000000007</v>
      </c>
      <c r="AC2819" s="107">
        <v>0</v>
      </c>
      <c r="AD2819" s="107">
        <v>7.2155399999999998</v>
      </c>
      <c r="AE2819" s="107"/>
      <c r="AF2819" s="107"/>
      <c r="AG2819" s="1" t="s">
        <v>17</v>
      </c>
      <c r="AH2819" s="108">
        <v>3.3333333333333299E-6</v>
      </c>
      <c r="AI2819" s="108">
        <v>7.9470181170000001E-3</v>
      </c>
      <c r="AJ2819" s="108">
        <v>4.6660746440000001E-3</v>
      </c>
    </row>
    <row r="2820" spans="1:36">
      <c r="A2820" s="1">
        <v>13918</v>
      </c>
      <c r="B2820" s="1">
        <v>13923</v>
      </c>
      <c r="C2820" s="1" t="s">
        <v>2175</v>
      </c>
      <c r="D2820" s="1">
        <v>162474</v>
      </c>
      <c r="E2820" s="1" t="s">
        <v>430</v>
      </c>
      <c r="F2820" s="1" t="s">
        <v>2176</v>
      </c>
      <c r="G2820" s="1" t="s">
        <v>2177</v>
      </c>
      <c r="H2820" s="1" t="s">
        <v>76</v>
      </c>
      <c r="I2820" s="1" t="s">
        <v>230</v>
      </c>
      <c r="J2820" s="1" t="s">
        <v>61</v>
      </c>
      <c r="K2820" s="1" t="s">
        <v>53</v>
      </c>
      <c r="L2820" s="1" t="s">
        <v>821</v>
      </c>
      <c r="M2820" s="1" t="s">
        <v>476</v>
      </c>
      <c r="N2820" s="1" t="s">
        <v>195</v>
      </c>
      <c r="O2820" s="1" t="s">
        <v>62</v>
      </c>
      <c r="P2820" s="1" t="s">
        <v>2149</v>
      </c>
      <c r="Q2820" s="1" t="s">
        <v>96</v>
      </c>
      <c r="R2820" s="1" t="s">
        <v>57</v>
      </c>
      <c r="S2820" s="1" t="s">
        <v>1211</v>
      </c>
      <c r="T2820" s="109">
        <v>1.5109999999999999</v>
      </c>
      <c r="U2820" s="121" t="s">
        <v>2178</v>
      </c>
      <c r="V2820" s="108">
        <v>3.2550000000000003E-2</v>
      </c>
      <c r="W2820" s="108">
        <v>5.9810000000000002E-2</v>
      </c>
      <c r="X2820" s="1" t="s">
        <v>636</v>
      </c>
      <c r="Z2820" s="107">
        <v>2000</v>
      </c>
      <c r="AA2820" s="107">
        <v>3.718</v>
      </c>
      <c r="AB2820" s="107">
        <v>96.585999999999999</v>
      </c>
      <c r="AC2820" s="107">
        <v>0</v>
      </c>
      <c r="AD2820" s="107">
        <v>7.1821299999999999</v>
      </c>
      <c r="AE2820" s="107"/>
      <c r="AF2820" s="107"/>
      <c r="AG2820" s="1" t="s">
        <v>17</v>
      </c>
      <c r="AH2820" s="108">
        <v>1.9999999999999999E-6</v>
      </c>
      <c r="AI2820" s="108">
        <v>7.910221165E-3</v>
      </c>
      <c r="AJ2820" s="108">
        <v>4.6444693929999998E-3</v>
      </c>
    </row>
    <row r="2821" spans="1:36">
      <c r="A2821" s="1">
        <v>13918</v>
      </c>
      <c r="B2821" s="1">
        <v>13923</v>
      </c>
      <c r="C2821" s="1" t="s">
        <v>2187</v>
      </c>
      <c r="D2821" s="1">
        <v>199871</v>
      </c>
      <c r="E2821" s="1" t="s">
        <v>430</v>
      </c>
      <c r="F2821" s="1" t="s">
        <v>2188</v>
      </c>
      <c r="G2821" s="1" t="s">
        <v>2189</v>
      </c>
      <c r="H2821" s="1" t="s">
        <v>76</v>
      </c>
      <c r="I2821" s="1" t="s">
        <v>230</v>
      </c>
      <c r="J2821" s="1" t="s">
        <v>61</v>
      </c>
      <c r="K2821" s="1" t="s">
        <v>53</v>
      </c>
      <c r="L2821" s="1" t="s">
        <v>821</v>
      </c>
      <c r="M2821" s="1" t="s">
        <v>476</v>
      </c>
      <c r="N2821" s="1" t="s">
        <v>921</v>
      </c>
      <c r="O2821" s="1" t="s">
        <v>62</v>
      </c>
      <c r="P2821" s="1" t="s">
        <v>2190</v>
      </c>
      <c r="Q2821" s="1" t="s">
        <v>84</v>
      </c>
      <c r="R2821" s="1" t="s">
        <v>57</v>
      </c>
      <c r="S2821" s="1" t="s">
        <v>1211</v>
      </c>
      <c r="T2821" s="109">
        <v>6.0490000000000004</v>
      </c>
      <c r="U2821" s="121" t="s">
        <v>2191</v>
      </c>
      <c r="V2821" s="108">
        <v>3.7499999999999999E-2</v>
      </c>
      <c r="W2821" s="108">
        <v>5.5969999999999999E-2</v>
      </c>
      <c r="X2821" s="1" t="s">
        <v>636</v>
      </c>
      <c r="Z2821" s="107">
        <v>1000</v>
      </c>
      <c r="AA2821" s="107">
        <v>3.718</v>
      </c>
      <c r="AB2821" s="107">
        <v>90.000500000000002</v>
      </c>
      <c r="AC2821" s="107">
        <v>0</v>
      </c>
      <c r="AD2821" s="107">
        <v>3.3462200000000002</v>
      </c>
      <c r="AE2821" s="107"/>
      <c r="AF2821" s="107"/>
      <c r="AG2821" s="1" t="s">
        <v>17</v>
      </c>
      <c r="AH2821" s="108">
        <v>1.9999999999999999E-6</v>
      </c>
      <c r="AI2821" s="108">
        <v>3.685444327E-3</v>
      </c>
      <c r="AJ2821" s="108">
        <v>2.163900733E-3</v>
      </c>
    </row>
    <row r="2822" spans="1:36">
      <c r="A2822" s="1">
        <v>13918</v>
      </c>
      <c r="B2822" s="1">
        <v>13923</v>
      </c>
      <c r="C2822" s="1" t="s">
        <v>2199</v>
      </c>
      <c r="D2822" s="1">
        <v>186044</v>
      </c>
      <c r="E2822" s="1" t="s">
        <v>430</v>
      </c>
      <c r="F2822" s="1" t="s">
        <v>2200</v>
      </c>
      <c r="G2822" s="1" t="s">
        <v>2201</v>
      </c>
      <c r="H2822" s="1" t="s">
        <v>76</v>
      </c>
      <c r="I2822" s="1" t="s">
        <v>228</v>
      </c>
      <c r="J2822" s="1" t="s">
        <v>61</v>
      </c>
      <c r="K2822" s="1" t="s">
        <v>53</v>
      </c>
      <c r="L2822" s="1" t="s">
        <v>821</v>
      </c>
      <c r="M2822" s="1" t="s">
        <v>476</v>
      </c>
      <c r="N2822" s="1" t="s">
        <v>195</v>
      </c>
      <c r="O2822" s="1" t="s">
        <v>62</v>
      </c>
      <c r="P2822" s="1" t="s">
        <v>1282</v>
      </c>
      <c r="Q2822" s="1" t="s">
        <v>84</v>
      </c>
      <c r="R2822" s="1" t="s">
        <v>57</v>
      </c>
      <c r="S2822" s="1" t="s">
        <v>1211</v>
      </c>
      <c r="T2822" s="109">
        <v>2.6269999999999998</v>
      </c>
      <c r="U2822" s="121" t="s">
        <v>2202</v>
      </c>
      <c r="V2822" s="108">
        <v>5.3749999999999999E-2</v>
      </c>
      <c r="W2822" s="108">
        <v>5.4489999999999997E-2</v>
      </c>
      <c r="X2822" s="1" t="s">
        <v>636</v>
      </c>
      <c r="Z2822" s="107">
        <v>1000</v>
      </c>
      <c r="AA2822" s="107">
        <v>3.718</v>
      </c>
      <c r="AB2822" s="107">
        <v>100.78740000000001</v>
      </c>
      <c r="AC2822" s="107">
        <v>0</v>
      </c>
      <c r="AD2822" s="107">
        <v>3.7472799999999999</v>
      </c>
      <c r="AE2822" s="107"/>
      <c r="AF2822" s="107"/>
      <c r="AG2822" s="1" t="s">
        <v>17</v>
      </c>
      <c r="AH2822" s="108">
        <v>1.2500000000000001E-6</v>
      </c>
      <c r="AI2822" s="108">
        <v>4.127161937E-3</v>
      </c>
      <c r="AJ2822" s="108">
        <v>2.4232542799999999E-3</v>
      </c>
    </row>
    <row r="2823" spans="1:36">
      <c r="A2823" s="1">
        <v>13918</v>
      </c>
      <c r="B2823" s="1">
        <v>13923</v>
      </c>
      <c r="C2823" s="1" t="s">
        <v>2166</v>
      </c>
      <c r="D2823" s="1" t="s">
        <v>2226</v>
      </c>
      <c r="E2823" s="1" t="s">
        <v>430</v>
      </c>
      <c r="F2823" s="1" t="s">
        <v>2227</v>
      </c>
      <c r="G2823" s="1" t="s">
        <v>2228</v>
      </c>
      <c r="H2823" s="1" t="s">
        <v>76</v>
      </c>
      <c r="I2823" s="1" t="s">
        <v>228</v>
      </c>
      <c r="J2823" s="1" t="s">
        <v>61</v>
      </c>
      <c r="K2823" s="1" t="s">
        <v>53</v>
      </c>
      <c r="L2823" s="1" t="s">
        <v>821</v>
      </c>
      <c r="M2823" s="1" t="s">
        <v>496</v>
      </c>
      <c r="N2823" s="1" t="s">
        <v>879</v>
      </c>
      <c r="O2823" s="1" t="s">
        <v>62</v>
      </c>
      <c r="P2823" s="1" t="s">
        <v>2159</v>
      </c>
      <c r="Q2823" s="1" t="s">
        <v>96</v>
      </c>
      <c r="R2823" s="1" t="s">
        <v>57</v>
      </c>
      <c r="S2823" s="1" t="s">
        <v>1211</v>
      </c>
      <c r="T2823" s="109">
        <v>4.5179999999999998</v>
      </c>
      <c r="U2823" s="121" t="s">
        <v>1982</v>
      </c>
      <c r="V2823" s="108">
        <v>8.5000000000000006E-2</v>
      </c>
      <c r="W2823" s="108">
        <v>7.9829999999999998E-2</v>
      </c>
      <c r="X2823" s="1" t="s">
        <v>636</v>
      </c>
      <c r="Z2823" s="107">
        <v>1000</v>
      </c>
      <c r="AA2823" s="107">
        <v>3.718</v>
      </c>
      <c r="AB2823" s="107">
        <v>103.1932</v>
      </c>
      <c r="AC2823" s="107">
        <v>0</v>
      </c>
      <c r="AD2823" s="107">
        <v>3.8367200000000001</v>
      </c>
      <c r="AE2823" s="107"/>
      <c r="AF2823" s="107"/>
      <c r="AG2823" s="1" t="s">
        <v>17</v>
      </c>
      <c r="AH2823" s="108">
        <v>1.33333333333333E-6</v>
      </c>
      <c r="AI2823" s="108">
        <v>4.2256689519999998E-3</v>
      </c>
      <c r="AJ2823" s="108">
        <v>2.4810924620000002E-3</v>
      </c>
    </row>
    <row r="2824" spans="1:36">
      <c r="A2824" s="1">
        <v>13918</v>
      </c>
      <c r="B2824" s="1">
        <v>13923</v>
      </c>
      <c r="C2824" s="1" t="s">
        <v>2480</v>
      </c>
      <c r="D2824" s="1" t="s">
        <v>2481</v>
      </c>
      <c r="E2824" s="1" t="s">
        <v>430</v>
      </c>
      <c r="F2824" s="1" t="s">
        <v>2482</v>
      </c>
      <c r="G2824" s="1" t="s">
        <v>2483</v>
      </c>
      <c r="H2824" s="1" t="s">
        <v>76</v>
      </c>
      <c r="I2824" s="1" t="s">
        <v>230</v>
      </c>
      <c r="J2824" s="1" t="s">
        <v>61</v>
      </c>
      <c r="K2824" s="1" t="s">
        <v>314</v>
      </c>
      <c r="L2824" s="1" t="s">
        <v>821</v>
      </c>
      <c r="M2824" s="1" t="s">
        <v>476</v>
      </c>
      <c r="N2824" s="1" t="s">
        <v>1151</v>
      </c>
      <c r="O2824" s="1" t="s">
        <v>62</v>
      </c>
      <c r="P2824" s="1" t="s">
        <v>2149</v>
      </c>
      <c r="Q2824" s="1" t="s">
        <v>96</v>
      </c>
      <c r="R2824" s="1" t="s">
        <v>57</v>
      </c>
      <c r="S2824" s="1" t="s">
        <v>1211</v>
      </c>
      <c r="T2824" s="109">
        <v>3.504</v>
      </c>
      <c r="U2824" s="121" t="s">
        <v>2484</v>
      </c>
      <c r="V2824" s="108">
        <v>5.9499999999999997E-2</v>
      </c>
      <c r="W2824" s="108">
        <v>5.867E-2</v>
      </c>
      <c r="X2824" s="1" t="s">
        <v>636</v>
      </c>
      <c r="Z2824" s="107">
        <v>1000</v>
      </c>
      <c r="AA2824" s="107">
        <v>3.718</v>
      </c>
      <c r="AB2824" s="107">
        <v>100.568</v>
      </c>
      <c r="AC2824" s="107">
        <v>0</v>
      </c>
      <c r="AD2824" s="107">
        <v>3.7391200000000002</v>
      </c>
      <c r="AE2824" s="107"/>
      <c r="AF2824" s="107"/>
      <c r="AG2824" s="1" t="s">
        <v>17</v>
      </c>
      <c r="AH2824" s="108">
        <v>9.9999999999999995E-7</v>
      </c>
      <c r="AI2824" s="108">
        <v>4.1181747140000002E-3</v>
      </c>
      <c r="AJ2824" s="108">
        <v>2.4179774519999999E-3</v>
      </c>
    </row>
    <row r="2825" spans="1:36">
      <c r="A2825" s="1">
        <v>13918</v>
      </c>
      <c r="B2825" s="1">
        <v>13923</v>
      </c>
      <c r="C2825" s="1" t="s">
        <v>2307</v>
      </c>
      <c r="D2825" s="1" t="s">
        <v>2485</v>
      </c>
      <c r="E2825" s="1" t="s">
        <v>430</v>
      </c>
      <c r="F2825" s="1" t="s">
        <v>2486</v>
      </c>
      <c r="G2825" s="1" t="s">
        <v>2487</v>
      </c>
      <c r="H2825" s="1" t="s">
        <v>76</v>
      </c>
      <c r="I2825" s="1" t="s">
        <v>230</v>
      </c>
      <c r="J2825" s="1" t="s">
        <v>61</v>
      </c>
      <c r="K2825" s="1" t="s">
        <v>314</v>
      </c>
      <c r="L2825" s="1" t="s">
        <v>821</v>
      </c>
      <c r="M2825" s="1" t="s">
        <v>476</v>
      </c>
      <c r="N2825" s="1" t="s">
        <v>895</v>
      </c>
      <c r="O2825" s="1" t="s">
        <v>62</v>
      </c>
      <c r="P2825" s="1" t="s">
        <v>2220</v>
      </c>
      <c r="Q2825" s="1" t="s">
        <v>96</v>
      </c>
      <c r="R2825" s="1" t="s">
        <v>57</v>
      </c>
      <c r="S2825" s="1" t="s">
        <v>1211</v>
      </c>
      <c r="T2825" s="109">
        <v>4.891</v>
      </c>
      <c r="U2825" s="121">
        <v>48062</v>
      </c>
      <c r="V2825" s="108">
        <v>5.7500000000000002E-2</v>
      </c>
      <c r="W2825" s="108">
        <v>5.5509999999999997E-2</v>
      </c>
      <c r="X2825" s="1" t="s">
        <v>636</v>
      </c>
      <c r="Z2825" s="107">
        <v>1000</v>
      </c>
      <c r="AA2825" s="107">
        <v>3.718</v>
      </c>
      <c r="AB2825" s="107">
        <v>101.8355</v>
      </c>
      <c r="AC2825" s="107">
        <v>0</v>
      </c>
      <c r="AD2825" s="107">
        <v>3.7862399999999998</v>
      </c>
      <c r="AE2825" s="107"/>
      <c r="AF2825" s="107"/>
      <c r="AG2825" s="1" t="s">
        <v>17</v>
      </c>
      <c r="AH2825" s="108">
        <v>9.9999999999999995E-7</v>
      </c>
      <c r="AI2825" s="108">
        <v>4.1700715219999997E-3</v>
      </c>
      <c r="AJ2825" s="108">
        <v>2.4484485510000002E-3</v>
      </c>
    </row>
    <row r="2826" spans="1:36">
      <c r="A2826" s="1">
        <v>13918</v>
      </c>
      <c r="B2826" s="1">
        <v>13923</v>
      </c>
      <c r="C2826" s="1" t="s">
        <v>2488</v>
      </c>
      <c r="D2826" s="1" t="s">
        <v>2489</v>
      </c>
      <c r="E2826" s="1" t="s">
        <v>430</v>
      </c>
      <c r="F2826" s="1" t="s">
        <v>2490</v>
      </c>
      <c r="G2826" s="1" t="s">
        <v>2491</v>
      </c>
      <c r="H2826" s="1" t="s">
        <v>76</v>
      </c>
      <c r="I2826" s="1" t="s">
        <v>230</v>
      </c>
      <c r="J2826" s="1" t="s">
        <v>61</v>
      </c>
      <c r="K2826" s="1" t="s">
        <v>314</v>
      </c>
      <c r="L2826" s="1" t="s">
        <v>821</v>
      </c>
      <c r="M2826" s="1" t="s">
        <v>494</v>
      </c>
      <c r="N2826" s="1" t="s">
        <v>910</v>
      </c>
      <c r="O2826" s="1" t="s">
        <v>62</v>
      </c>
      <c r="P2826" s="1" t="s">
        <v>2220</v>
      </c>
      <c r="Q2826" s="1" t="s">
        <v>96</v>
      </c>
      <c r="R2826" s="1" t="s">
        <v>57</v>
      </c>
      <c r="S2826" s="1" t="s">
        <v>1211</v>
      </c>
      <c r="T2826" s="109">
        <v>6.5</v>
      </c>
      <c r="U2826" s="121" t="s">
        <v>2492</v>
      </c>
      <c r="V2826" s="108">
        <v>6.5000000000000002E-2</v>
      </c>
      <c r="W2826" s="108">
        <v>5.747E-2</v>
      </c>
      <c r="X2826" s="1" t="s">
        <v>636</v>
      </c>
      <c r="Z2826" s="107">
        <v>1000</v>
      </c>
      <c r="AA2826" s="107">
        <v>3.718</v>
      </c>
      <c r="AB2826" s="107">
        <v>107.4293</v>
      </c>
      <c r="AC2826" s="107">
        <v>0</v>
      </c>
      <c r="AD2826" s="107">
        <v>3.9942199999999999</v>
      </c>
      <c r="AE2826" s="107"/>
      <c r="AF2826" s="107"/>
      <c r="AG2826" s="1" t="s">
        <v>17</v>
      </c>
      <c r="AH2826" s="108">
        <v>5.7142857142857096E-7</v>
      </c>
      <c r="AI2826" s="108">
        <v>4.3991355739999996E-3</v>
      </c>
      <c r="AJ2826" s="108">
        <v>2.5829430179999998E-3</v>
      </c>
    </row>
    <row r="2827" spans="1:36">
      <c r="A2827" s="1">
        <v>13918</v>
      </c>
      <c r="B2827" s="1">
        <v>13923</v>
      </c>
      <c r="C2827" s="1" t="s">
        <v>2493</v>
      </c>
      <c r="D2827" s="1" t="s">
        <v>2494</v>
      </c>
      <c r="E2827" s="1" t="s">
        <v>430</v>
      </c>
      <c r="F2827" s="1" t="s">
        <v>2495</v>
      </c>
      <c r="G2827" s="1" t="s">
        <v>2496</v>
      </c>
      <c r="H2827" s="1" t="s">
        <v>76</v>
      </c>
      <c r="I2827" s="1" t="s">
        <v>230</v>
      </c>
      <c r="J2827" s="1" t="s">
        <v>61</v>
      </c>
      <c r="K2827" s="1" t="s">
        <v>314</v>
      </c>
      <c r="L2827" s="1" t="s">
        <v>821</v>
      </c>
      <c r="M2827" s="1" t="s">
        <v>476</v>
      </c>
      <c r="N2827" s="1" t="s">
        <v>921</v>
      </c>
      <c r="O2827" s="1" t="s">
        <v>62</v>
      </c>
      <c r="P2827" s="1" t="s">
        <v>2149</v>
      </c>
      <c r="Q2827" s="1" t="s">
        <v>96</v>
      </c>
      <c r="R2827" s="1" t="s">
        <v>57</v>
      </c>
      <c r="S2827" s="1" t="s">
        <v>1211</v>
      </c>
      <c r="T2827" s="109">
        <v>6.7670000000000003</v>
      </c>
      <c r="U2827" s="121">
        <v>49282</v>
      </c>
      <c r="V2827" s="108">
        <v>6.0999999999999999E-2</v>
      </c>
      <c r="W2827" s="108">
        <v>5.6660000000000002E-2</v>
      </c>
      <c r="X2827" s="1" t="s">
        <v>636</v>
      </c>
      <c r="Z2827" s="107">
        <v>1000</v>
      </c>
      <c r="AA2827" s="107">
        <v>3.718</v>
      </c>
      <c r="AB2827" s="107">
        <v>105.9136</v>
      </c>
      <c r="AC2827" s="107">
        <v>0</v>
      </c>
      <c r="AD2827" s="107">
        <v>3.9378700000000002</v>
      </c>
      <c r="AE2827" s="107"/>
      <c r="AF2827" s="107"/>
      <c r="AG2827" s="1" t="s">
        <v>17</v>
      </c>
      <c r="AH2827" s="108">
        <v>1.66666666666667E-6</v>
      </c>
      <c r="AI2827" s="108">
        <v>4.3370730709999996E-3</v>
      </c>
      <c r="AJ2827" s="108">
        <v>2.5465031520000001E-3</v>
      </c>
    </row>
    <row r="2828" spans="1:36">
      <c r="A2828" s="1">
        <v>13918</v>
      </c>
      <c r="B2828" s="1">
        <v>13923</v>
      </c>
      <c r="C2828" s="1" t="s">
        <v>2235</v>
      </c>
      <c r="D2828" s="1" t="s">
        <v>2236</v>
      </c>
      <c r="E2828" s="1" t="s">
        <v>430</v>
      </c>
      <c r="F2828" s="1" t="s">
        <v>2237</v>
      </c>
      <c r="G2828" s="1" t="s">
        <v>2238</v>
      </c>
      <c r="H2828" s="1" t="s">
        <v>76</v>
      </c>
      <c r="I2828" s="1" t="s">
        <v>230</v>
      </c>
      <c r="J2828" s="1" t="s">
        <v>61</v>
      </c>
      <c r="K2828" s="1" t="s">
        <v>314</v>
      </c>
      <c r="L2828" s="1" t="s">
        <v>821</v>
      </c>
      <c r="M2828" s="1" t="s">
        <v>476</v>
      </c>
      <c r="N2828" s="1" t="s">
        <v>878</v>
      </c>
      <c r="O2828" s="1" t="s">
        <v>62</v>
      </c>
      <c r="P2828" s="1" t="s">
        <v>2149</v>
      </c>
      <c r="Q2828" s="1" t="s">
        <v>96</v>
      </c>
      <c r="R2828" s="1" t="s">
        <v>57</v>
      </c>
      <c r="S2828" s="1" t="s">
        <v>1211</v>
      </c>
      <c r="T2828" s="109">
        <v>4.0780000000000003</v>
      </c>
      <c r="U2828" s="121">
        <v>47128</v>
      </c>
      <c r="V2828" s="108">
        <v>5.0259999999999999E-2</v>
      </c>
      <c r="W2828" s="108">
        <v>5.2080000000000001E-2</v>
      </c>
      <c r="X2828" s="1" t="s">
        <v>636</v>
      </c>
      <c r="Z2828" s="107">
        <v>1000</v>
      </c>
      <c r="AA2828" s="107">
        <v>3.718</v>
      </c>
      <c r="AB2828" s="107">
        <v>99.290999999999997</v>
      </c>
      <c r="AC2828" s="107">
        <v>0</v>
      </c>
      <c r="AD2828" s="107">
        <v>3.69164</v>
      </c>
      <c r="AE2828" s="107"/>
      <c r="AF2828" s="107"/>
      <c r="AG2828" s="1" t="s">
        <v>17</v>
      </c>
      <c r="AH2828" s="108">
        <v>9.9999999999999995E-7</v>
      </c>
      <c r="AI2828" s="108">
        <v>4.065881411E-3</v>
      </c>
      <c r="AJ2828" s="108">
        <v>2.3872735510000001E-3</v>
      </c>
    </row>
    <row r="2829" spans="1:36">
      <c r="A2829" s="1">
        <v>13918</v>
      </c>
      <c r="B2829" s="1">
        <v>13923</v>
      </c>
      <c r="C2829" s="1" t="s">
        <v>2239</v>
      </c>
      <c r="D2829" s="1" t="s">
        <v>2236</v>
      </c>
      <c r="E2829" s="1" t="s">
        <v>430</v>
      </c>
      <c r="F2829" s="1" t="s">
        <v>2240</v>
      </c>
      <c r="G2829" s="1" t="s">
        <v>2241</v>
      </c>
      <c r="H2829" s="1" t="s">
        <v>76</v>
      </c>
      <c r="I2829" s="1" t="s">
        <v>230</v>
      </c>
      <c r="J2829" s="1" t="s">
        <v>61</v>
      </c>
      <c r="K2829" s="1" t="s">
        <v>314</v>
      </c>
      <c r="L2829" s="1" t="s">
        <v>821</v>
      </c>
      <c r="M2829" s="1" t="s">
        <v>476</v>
      </c>
      <c r="N2829" s="1" t="s">
        <v>878</v>
      </c>
      <c r="O2829" s="1" t="s">
        <v>62</v>
      </c>
      <c r="P2829" s="1" t="s">
        <v>2149</v>
      </c>
      <c r="Q2829" s="1" t="s">
        <v>96</v>
      </c>
      <c r="R2829" s="1" t="s">
        <v>57</v>
      </c>
      <c r="S2829" s="1" t="s">
        <v>1211</v>
      </c>
      <c r="T2829" s="109">
        <v>7.4720000000000004</v>
      </c>
      <c r="U2829" s="121">
        <v>48954</v>
      </c>
      <c r="V2829" s="108">
        <v>5.5840000000000001E-2</v>
      </c>
      <c r="W2829" s="108">
        <v>5.8700000000000002E-2</v>
      </c>
      <c r="X2829" s="1" t="s">
        <v>636</v>
      </c>
      <c r="Z2829" s="107">
        <v>1000</v>
      </c>
      <c r="AA2829" s="107">
        <v>3.718</v>
      </c>
      <c r="AB2829" s="107">
        <v>97.957499999999996</v>
      </c>
      <c r="AC2829" s="107">
        <v>0</v>
      </c>
      <c r="AD2829" s="107">
        <v>3.6420599999999999</v>
      </c>
      <c r="AE2829" s="107"/>
      <c r="AF2829" s="107"/>
      <c r="AG2829" s="1" t="s">
        <v>17</v>
      </c>
      <c r="AH2829" s="108">
        <v>7.9999999999999996E-7</v>
      </c>
      <c r="AI2829" s="108">
        <v>4.0112752199999999E-3</v>
      </c>
      <c r="AJ2829" s="108">
        <v>2.3552116429999999E-3</v>
      </c>
    </row>
    <row r="2830" spans="1:36">
      <c r="A2830" s="1">
        <v>13918</v>
      </c>
      <c r="B2830" s="1">
        <v>13923</v>
      </c>
      <c r="C2830" s="1" t="s">
        <v>2242</v>
      </c>
      <c r="D2830" s="1" t="s">
        <v>2243</v>
      </c>
      <c r="E2830" s="1" t="s">
        <v>430</v>
      </c>
      <c r="F2830" s="1" t="s">
        <v>2244</v>
      </c>
      <c r="G2830" s="1" t="s">
        <v>2245</v>
      </c>
      <c r="H2830" s="1" t="s">
        <v>76</v>
      </c>
      <c r="I2830" s="1" t="s">
        <v>230</v>
      </c>
      <c r="J2830" s="1" t="s">
        <v>61</v>
      </c>
      <c r="K2830" s="1" t="s">
        <v>314</v>
      </c>
      <c r="L2830" s="1" t="s">
        <v>821</v>
      </c>
      <c r="M2830" s="1" t="s">
        <v>476</v>
      </c>
      <c r="N2830" s="1" t="s">
        <v>1151</v>
      </c>
      <c r="O2830" s="1" t="s">
        <v>62</v>
      </c>
      <c r="P2830" s="1" t="s">
        <v>2149</v>
      </c>
      <c r="Q2830" s="1" t="s">
        <v>96</v>
      </c>
      <c r="R2830" s="1" t="s">
        <v>57</v>
      </c>
      <c r="S2830" s="1" t="s">
        <v>1211</v>
      </c>
      <c r="T2830" s="109">
        <v>3.9660000000000002</v>
      </c>
      <c r="U2830" s="121">
        <v>47461</v>
      </c>
      <c r="V2830" s="108">
        <v>5.8000000000000003E-2</v>
      </c>
      <c r="W2830" s="108">
        <v>6.0690000000000001E-2</v>
      </c>
      <c r="X2830" s="1" t="s">
        <v>636</v>
      </c>
      <c r="Z2830" s="107">
        <v>1000</v>
      </c>
      <c r="AA2830" s="107">
        <v>3.718</v>
      </c>
      <c r="AB2830" s="107">
        <v>99.285200000000003</v>
      </c>
      <c r="AC2830" s="107">
        <v>0</v>
      </c>
      <c r="AD2830" s="107">
        <v>3.6914199999999999</v>
      </c>
      <c r="AE2830" s="107"/>
      <c r="AF2830" s="107"/>
      <c r="AG2830" s="1" t="s">
        <v>17</v>
      </c>
      <c r="AH2830" s="108">
        <v>1.9999999999999999E-6</v>
      </c>
      <c r="AI2830" s="108">
        <v>4.0656391090000002E-3</v>
      </c>
      <c r="AJ2830" s="108">
        <v>2.387131283E-3</v>
      </c>
    </row>
    <row r="2831" spans="1:36">
      <c r="A2831" s="1">
        <v>13918</v>
      </c>
      <c r="B2831" s="1">
        <v>13923</v>
      </c>
      <c r="C2831" s="1" t="s">
        <v>2246</v>
      </c>
      <c r="D2831" s="1" t="s">
        <v>2247</v>
      </c>
      <c r="E2831" s="1" t="s">
        <v>430</v>
      </c>
      <c r="F2831" s="1" t="s">
        <v>2248</v>
      </c>
      <c r="G2831" s="1" t="s">
        <v>2249</v>
      </c>
      <c r="H2831" s="1" t="s">
        <v>76</v>
      </c>
      <c r="I2831" s="1" t="s">
        <v>230</v>
      </c>
      <c r="J2831" s="1" t="s">
        <v>61</v>
      </c>
      <c r="K2831" s="1" t="s">
        <v>314</v>
      </c>
      <c r="L2831" s="1" t="s">
        <v>821</v>
      </c>
      <c r="M2831" s="1" t="s">
        <v>488</v>
      </c>
      <c r="N2831" s="1" t="s">
        <v>1151</v>
      </c>
      <c r="O2831" s="1" t="s">
        <v>62</v>
      </c>
      <c r="P2831" s="1" t="s">
        <v>2149</v>
      </c>
      <c r="Q2831" s="1" t="s">
        <v>96</v>
      </c>
      <c r="R2831" s="1" t="s">
        <v>57</v>
      </c>
      <c r="S2831" s="1" t="s">
        <v>1211</v>
      </c>
      <c r="T2831" s="109">
        <v>4.3570000000000002</v>
      </c>
      <c r="U2831" s="121" t="s">
        <v>2250</v>
      </c>
      <c r="V2831" s="108">
        <v>5.8000000000000003E-2</v>
      </c>
      <c r="W2831" s="108">
        <v>6.2379999999999998E-2</v>
      </c>
      <c r="X2831" s="1" t="s">
        <v>636</v>
      </c>
      <c r="Z2831" s="107">
        <v>1000</v>
      </c>
      <c r="AA2831" s="107">
        <v>3.718</v>
      </c>
      <c r="AB2831" s="107">
        <v>98.428899999999999</v>
      </c>
      <c r="AC2831" s="107">
        <v>0</v>
      </c>
      <c r="AD2831" s="107">
        <v>3.6595900000000001</v>
      </c>
      <c r="AE2831" s="107"/>
      <c r="AF2831" s="107"/>
      <c r="AG2831" s="1" t="s">
        <v>17</v>
      </c>
      <c r="AH2831" s="108">
        <v>9.9999999999999995E-7</v>
      </c>
      <c r="AI2831" s="108">
        <v>4.03058233E-3</v>
      </c>
      <c r="AJ2831" s="108">
        <v>2.366547771E-3</v>
      </c>
    </row>
    <row r="2832" spans="1:36">
      <c r="A2832" s="1">
        <v>13918</v>
      </c>
      <c r="B2832" s="1">
        <v>13923</v>
      </c>
      <c r="C2832" s="1" t="s">
        <v>2229</v>
      </c>
      <c r="D2832" s="1" t="s">
        <v>2257</v>
      </c>
      <c r="E2832" s="1" t="s">
        <v>430</v>
      </c>
      <c r="F2832" s="1" t="s">
        <v>2258</v>
      </c>
      <c r="G2832" s="1" t="s">
        <v>2259</v>
      </c>
      <c r="H2832" s="1" t="s">
        <v>76</v>
      </c>
      <c r="I2832" s="1" t="s">
        <v>230</v>
      </c>
      <c r="J2832" s="1" t="s">
        <v>61</v>
      </c>
      <c r="K2832" s="1" t="s">
        <v>314</v>
      </c>
      <c r="L2832" s="1" t="s">
        <v>821</v>
      </c>
      <c r="M2832" s="1" t="s">
        <v>479</v>
      </c>
      <c r="N2832" s="1" t="s">
        <v>1151</v>
      </c>
      <c r="O2832" s="1" t="s">
        <v>62</v>
      </c>
      <c r="P2832" s="1" t="s">
        <v>2233</v>
      </c>
      <c r="Q2832" s="1" t="s">
        <v>84</v>
      </c>
      <c r="R2832" s="1" t="s">
        <v>57</v>
      </c>
      <c r="S2832" s="1" t="s">
        <v>1211</v>
      </c>
      <c r="T2832" s="109">
        <v>4.1310000000000002</v>
      </c>
      <c r="U2832" s="121" t="s">
        <v>2260</v>
      </c>
      <c r="V2832" s="108">
        <v>6.1249999999999999E-2</v>
      </c>
      <c r="W2832" s="108">
        <v>6.2509999999999996E-2</v>
      </c>
      <c r="X2832" s="1" t="s">
        <v>636</v>
      </c>
      <c r="Z2832" s="107">
        <v>1000</v>
      </c>
      <c r="AA2832" s="107">
        <v>3.718</v>
      </c>
      <c r="AB2832" s="107">
        <v>101.7038</v>
      </c>
      <c r="AC2832" s="107">
        <v>0</v>
      </c>
      <c r="AD2832" s="107">
        <v>3.7813500000000002</v>
      </c>
      <c r="AE2832" s="107"/>
      <c r="AF2832" s="107"/>
      <c r="AG2832" s="1" t="s">
        <v>17</v>
      </c>
      <c r="AH2832" s="108">
        <v>1.4285714285714299E-6</v>
      </c>
      <c r="AI2832" s="108">
        <v>4.1646857970000003E-3</v>
      </c>
      <c r="AJ2832" s="108">
        <v>2.445286334E-3</v>
      </c>
    </row>
    <row r="2833" spans="1:36">
      <c r="A2833" s="1">
        <v>13918</v>
      </c>
      <c r="B2833" s="1">
        <v>13923</v>
      </c>
      <c r="C2833" s="1" t="s">
        <v>2261</v>
      </c>
      <c r="D2833" s="1" t="s">
        <v>2262</v>
      </c>
      <c r="E2833" s="1" t="s">
        <v>430</v>
      </c>
      <c r="F2833" s="1" t="s">
        <v>2263</v>
      </c>
      <c r="G2833" s="1" t="s">
        <v>2264</v>
      </c>
      <c r="H2833" s="1" t="s">
        <v>76</v>
      </c>
      <c r="I2833" s="1" t="s">
        <v>230</v>
      </c>
      <c r="J2833" s="1" t="s">
        <v>61</v>
      </c>
      <c r="K2833" s="1" t="s">
        <v>314</v>
      </c>
      <c r="L2833" s="1" t="s">
        <v>821</v>
      </c>
      <c r="M2833" s="1" t="s">
        <v>479</v>
      </c>
      <c r="N2833" s="1" t="s">
        <v>910</v>
      </c>
      <c r="O2833" s="1" t="s">
        <v>62</v>
      </c>
      <c r="P2833" s="1" t="s">
        <v>2265</v>
      </c>
      <c r="Q2833" s="1" t="s">
        <v>96</v>
      </c>
      <c r="R2833" s="1" t="s">
        <v>57</v>
      </c>
      <c r="S2833" s="1" t="s">
        <v>1211</v>
      </c>
      <c r="T2833" s="109">
        <v>4.0629999999999997</v>
      </c>
      <c r="U2833" s="121">
        <v>56890</v>
      </c>
      <c r="V2833" s="108">
        <v>7.0000000000000007E-2</v>
      </c>
      <c r="W2833" s="108">
        <v>6.9220000000000004E-2</v>
      </c>
      <c r="X2833" s="1" t="s">
        <v>636</v>
      </c>
      <c r="Z2833" s="107">
        <v>1000</v>
      </c>
      <c r="AA2833" s="107">
        <v>3.718</v>
      </c>
      <c r="AB2833" s="107">
        <v>101.39879999999999</v>
      </c>
      <c r="AC2833" s="107">
        <v>0</v>
      </c>
      <c r="AD2833" s="107">
        <v>3.7700100000000001</v>
      </c>
      <c r="AE2833" s="107"/>
      <c r="AF2833" s="107"/>
      <c r="AG2833" s="1" t="s">
        <v>17</v>
      </c>
      <c r="AH2833" s="108">
        <v>4.4444444444444401E-7</v>
      </c>
      <c r="AI2833" s="108">
        <v>4.1521962000000004E-3</v>
      </c>
      <c r="AJ2833" s="108">
        <v>2.4379530940000001E-3</v>
      </c>
    </row>
    <row r="2834" spans="1:36">
      <c r="A2834" s="1">
        <v>13918</v>
      </c>
      <c r="B2834" s="1">
        <v>13923</v>
      </c>
      <c r="C2834" s="1" t="s">
        <v>2286</v>
      </c>
      <c r="D2834" s="1" t="s">
        <v>2287</v>
      </c>
      <c r="E2834" s="1" t="s">
        <v>430</v>
      </c>
      <c r="F2834" s="1" t="s">
        <v>2288</v>
      </c>
      <c r="G2834" s="1" t="s">
        <v>2289</v>
      </c>
      <c r="H2834" s="1" t="s">
        <v>76</v>
      </c>
      <c r="I2834" s="1" t="s">
        <v>230</v>
      </c>
      <c r="J2834" s="1" t="s">
        <v>61</v>
      </c>
      <c r="K2834" s="1" t="s">
        <v>173</v>
      </c>
      <c r="L2834" s="1" t="s">
        <v>821</v>
      </c>
      <c r="M2834" s="1" t="s">
        <v>486</v>
      </c>
      <c r="N2834" s="1" t="s">
        <v>931</v>
      </c>
      <c r="O2834" s="1" t="s">
        <v>62</v>
      </c>
      <c r="P2834" s="1" t="s">
        <v>2265</v>
      </c>
      <c r="Q2834" s="1" t="s">
        <v>96</v>
      </c>
      <c r="R2834" s="1" t="s">
        <v>57</v>
      </c>
      <c r="S2834" s="1" t="s">
        <v>1216</v>
      </c>
      <c r="T2834" s="109">
        <v>3.073</v>
      </c>
      <c r="U2834" s="121" t="s">
        <v>2290</v>
      </c>
      <c r="V2834" s="108">
        <v>7.9000000000000001E-2</v>
      </c>
      <c r="W2834" s="108">
        <v>8.6449999999999999E-2</v>
      </c>
      <c r="X2834" s="1" t="s">
        <v>636</v>
      </c>
      <c r="Z2834" s="107">
        <v>1013.44</v>
      </c>
      <c r="AA2834" s="107">
        <v>4.0218999999999996</v>
      </c>
      <c r="AB2834" s="107">
        <v>98.816500000000005</v>
      </c>
      <c r="AC2834" s="107">
        <v>0</v>
      </c>
      <c r="AD2834" s="107">
        <v>4.0277200000000004</v>
      </c>
      <c r="AE2834" s="107"/>
      <c r="AF2834" s="107"/>
      <c r="AG2834" s="1" t="s">
        <v>17</v>
      </c>
      <c r="AH2834" s="108">
        <v>1.1591709418272501E-6</v>
      </c>
      <c r="AI2834" s="108">
        <v>4.4360316489999996E-3</v>
      </c>
      <c r="AJ2834" s="108">
        <v>2.6046064690000001E-3</v>
      </c>
    </row>
    <row r="2835" spans="1:36">
      <c r="A2835" s="1">
        <v>13918</v>
      </c>
      <c r="B2835" s="1">
        <v>13923</v>
      </c>
      <c r="C2835" s="1" t="s">
        <v>2281</v>
      </c>
      <c r="D2835" s="1" t="s">
        <v>2581</v>
      </c>
      <c r="E2835" s="1" t="s">
        <v>430</v>
      </c>
      <c r="F2835" s="1" t="s">
        <v>2582</v>
      </c>
      <c r="G2835" s="1" t="s">
        <v>2583</v>
      </c>
      <c r="H2835" s="1" t="s">
        <v>76</v>
      </c>
      <c r="I2835" s="1" t="s">
        <v>230</v>
      </c>
      <c r="J2835" s="1" t="s">
        <v>61</v>
      </c>
      <c r="K2835" s="1" t="s">
        <v>314</v>
      </c>
      <c r="L2835" s="1" t="s">
        <v>821</v>
      </c>
      <c r="M2835" s="1" t="s">
        <v>476</v>
      </c>
      <c r="N2835" s="1" t="s">
        <v>130</v>
      </c>
      <c r="O2835" s="1" t="s">
        <v>62</v>
      </c>
      <c r="P2835" s="1" t="s">
        <v>2149</v>
      </c>
      <c r="Q2835" s="1" t="s">
        <v>96</v>
      </c>
      <c r="R2835" s="1" t="s">
        <v>57</v>
      </c>
      <c r="S2835" s="1" t="s">
        <v>1211</v>
      </c>
      <c r="T2835" s="109">
        <v>4.891</v>
      </c>
      <c r="U2835" s="121" t="s">
        <v>2584</v>
      </c>
      <c r="V2835" s="108">
        <v>6.6500000000000004E-2</v>
      </c>
      <c r="W2835" s="108">
        <v>6.2359999999999999E-2</v>
      </c>
      <c r="X2835" s="1" t="s">
        <v>636</v>
      </c>
      <c r="Z2835" s="107">
        <v>1000</v>
      </c>
      <c r="AA2835" s="107">
        <v>3.718</v>
      </c>
      <c r="AB2835" s="107">
        <v>102.343</v>
      </c>
      <c r="AC2835" s="107">
        <v>0</v>
      </c>
      <c r="AD2835" s="107">
        <v>3.80511</v>
      </c>
      <c r="AE2835" s="107"/>
      <c r="AF2835" s="107"/>
      <c r="AG2835" s="1" t="s">
        <v>17</v>
      </c>
      <c r="AH2835" s="108">
        <v>1.3386880856760399E-6</v>
      </c>
      <c r="AI2835" s="108">
        <v>4.1908544759999998E-3</v>
      </c>
      <c r="AJ2835" s="108">
        <v>2.4606512179999999E-3</v>
      </c>
    </row>
    <row r="2836" spans="1:36">
      <c r="A2836" s="1">
        <v>13918</v>
      </c>
      <c r="B2836" s="1">
        <v>13923</v>
      </c>
      <c r="C2836" s="1" t="s">
        <v>2295</v>
      </c>
      <c r="D2836" s="1" t="s">
        <v>2296</v>
      </c>
      <c r="E2836" s="1" t="s">
        <v>430</v>
      </c>
      <c r="F2836" s="1" t="s">
        <v>2297</v>
      </c>
      <c r="G2836" s="1" t="s">
        <v>2298</v>
      </c>
      <c r="H2836" s="1" t="s">
        <v>76</v>
      </c>
      <c r="I2836" s="1" t="s">
        <v>230</v>
      </c>
      <c r="J2836" s="1" t="s">
        <v>61</v>
      </c>
      <c r="K2836" s="1" t="s">
        <v>314</v>
      </c>
      <c r="L2836" s="1" t="s">
        <v>821</v>
      </c>
      <c r="M2836" s="1" t="s">
        <v>476</v>
      </c>
      <c r="N2836" s="1" t="s">
        <v>878</v>
      </c>
      <c r="O2836" s="1" t="s">
        <v>62</v>
      </c>
      <c r="P2836" s="1" t="s">
        <v>2207</v>
      </c>
      <c r="Q2836" s="1" t="s">
        <v>96</v>
      </c>
      <c r="R2836" s="1" t="s">
        <v>57</v>
      </c>
      <c r="S2836" s="1" t="s">
        <v>1211</v>
      </c>
      <c r="T2836" s="109">
        <v>3.9910000000000001</v>
      </c>
      <c r="U2836" s="121">
        <v>56617</v>
      </c>
      <c r="V2836" s="108">
        <v>7.6200000000000004E-2</v>
      </c>
      <c r="W2836" s="108">
        <v>7.6770000000000005E-2</v>
      </c>
      <c r="X2836" s="1" t="s">
        <v>636</v>
      </c>
      <c r="Z2836" s="107">
        <v>1000</v>
      </c>
      <c r="AA2836" s="107">
        <v>3.718</v>
      </c>
      <c r="AB2836" s="107">
        <v>102.2116</v>
      </c>
      <c r="AC2836" s="107">
        <v>0</v>
      </c>
      <c r="AD2836" s="107">
        <v>3.80023</v>
      </c>
      <c r="AE2836" s="107"/>
      <c r="AF2836" s="107"/>
      <c r="AG2836" s="1" t="s">
        <v>17</v>
      </c>
      <c r="AH2836" s="108">
        <v>2.22222222222222E-6</v>
      </c>
      <c r="AI2836" s="108">
        <v>4.1854797640000002E-3</v>
      </c>
      <c r="AJ2836" s="108">
        <v>2.4574954669999999E-3</v>
      </c>
    </row>
    <row r="2837" spans="1:36">
      <c r="A2837" s="1">
        <v>13918</v>
      </c>
      <c r="B2837" s="1">
        <v>13923</v>
      </c>
      <c r="C2837" s="1" t="s">
        <v>2299</v>
      </c>
      <c r="D2837" s="1" t="s">
        <v>2300</v>
      </c>
      <c r="E2837" s="1" t="s">
        <v>430</v>
      </c>
      <c r="F2837" s="1" t="s">
        <v>2301</v>
      </c>
      <c r="G2837" s="1" t="s">
        <v>2302</v>
      </c>
      <c r="H2837" s="1" t="s">
        <v>76</v>
      </c>
      <c r="I2837" s="1" t="s">
        <v>230</v>
      </c>
      <c r="J2837" s="1" t="s">
        <v>61</v>
      </c>
      <c r="K2837" s="1" t="s">
        <v>314</v>
      </c>
      <c r="L2837" s="1" t="s">
        <v>821</v>
      </c>
      <c r="M2837" s="1" t="s">
        <v>476</v>
      </c>
      <c r="N2837" s="1" t="s">
        <v>1151</v>
      </c>
      <c r="O2837" s="1" t="s">
        <v>62</v>
      </c>
      <c r="P2837" s="1" t="s">
        <v>2149</v>
      </c>
      <c r="Q2837" s="1" t="s">
        <v>96</v>
      </c>
      <c r="R2837" s="1" t="s">
        <v>57</v>
      </c>
      <c r="S2837" s="1" t="s">
        <v>1211</v>
      </c>
      <c r="T2837" s="109">
        <v>7.2489999999999997</v>
      </c>
      <c r="U2837" s="121" t="s">
        <v>2303</v>
      </c>
      <c r="V2837" s="108">
        <v>0.06</v>
      </c>
      <c r="W2837" s="108">
        <v>6.5089999999999995E-2</v>
      </c>
      <c r="X2837" s="1" t="s">
        <v>636</v>
      </c>
      <c r="Z2837" s="107">
        <v>1000</v>
      </c>
      <c r="AA2837" s="107">
        <v>3.718</v>
      </c>
      <c r="AB2837" s="107">
        <v>98.554699999999997</v>
      </c>
      <c r="AC2837" s="107">
        <v>0</v>
      </c>
      <c r="AD2837" s="107">
        <v>3.6642600000000001</v>
      </c>
      <c r="AE2837" s="107"/>
      <c r="AF2837" s="107"/>
      <c r="AG2837" s="1" t="s">
        <v>17</v>
      </c>
      <c r="AH2837" s="108">
        <v>1.2500000000000001E-6</v>
      </c>
      <c r="AI2837" s="108">
        <v>4.0357257529999996E-3</v>
      </c>
      <c r="AJ2837" s="108">
        <v>2.3695677210000001E-3</v>
      </c>
    </row>
    <row r="2838" spans="1:36">
      <c r="A2838" s="1">
        <v>13918</v>
      </c>
      <c r="B2838" s="1">
        <v>13923</v>
      </c>
      <c r="C2838" s="1" t="s">
        <v>2507</v>
      </c>
      <c r="D2838" s="1" t="s">
        <v>2508</v>
      </c>
      <c r="E2838" s="1" t="s">
        <v>430</v>
      </c>
      <c r="F2838" s="1" t="s">
        <v>2507</v>
      </c>
      <c r="G2838" s="1" t="s">
        <v>2509</v>
      </c>
      <c r="H2838" s="1" t="s">
        <v>76</v>
      </c>
      <c r="I2838" s="1" t="s">
        <v>230</v>
      </c>
      <c r="J2838" s="1" t="s">
        <v>61</v>
      </c>
      <c r="K2838" s="1" t="s">
        <v>314</v>
      </c>
      <c r="L2838" s="1" t="s">
        <v>821</v>
      </c>
      <c r="M2838" s="1" t="s">
        <v>476</v>
      </c>
      <c r="N2838" s="1" t="s">
        <v>1151</v>
      </c>
      <c r="O2838" s="1" t="s">
        <v>62</v>
      </c>
      <c r="P2838" s="1" t="s">
        <v>298</v>
      </c>
      <c r="Q2838" s="1" t="s">
        <v>298</v>
      </c>
      <c r="R2838" s="1" t="s">
        <v>57</v>
      </c>
      <c r="S2838" s="1" t="s">
        <v>1211</v>
      </c>
      <c r="T2838" s="109">
        <v>5.1079999999999997</v>
      </c>
      <c r="U2838" s="121" t="s">
        <v>2510</v>
      </c>
      <c r="V2838" s="108">
        <v>6.7000000000000004E-2</v>
      </c>
      <c r="W2838" s="108">
        <v>6.0720000000000003E-2</v>
      </c>
      <c r="X2838" s="1" t="s">
        <v>636</v>
      </c>
      <c r="Z2838" s="107">
        <v>1000</v>
      </c>
      <c r="AA2838" s="107">
        <v>3.718</v>
      </c>
      <c r="AB2838" s="107">
        <v>104.41849999999999</v>
      </c>
      <c r="AC2838" s="107">
        <v>0</v>
      </c>
      <c r="AD2838" s="107">
        <v>3.8822800000000002</v>
      </c>
      <c r="AE2838" s="107"/>
      <c r="AF2838" s="107"/>
      <c r="AG2838" s="1" t="s">
        <v>17</v>
      </c>
      <c r="AH2838" s="108">
        <v>1.0055243507832001E-6</v>
      </c>
      <c r="AI2838" s="108">
        <v>4.2758476140000003E-3</v>
      </c>
      <c r="AJ2838" s="108">
        <v>2.5105547559999999E-3</v>
      </c>
    </row>
    <row r="2839" spans="1:36">
      <c r="A2839" s="1">
        <v>13918</v>
      </c>
      <c r="B2839" s="1">
        <v>13923</v>
      </c>
      <c r="C2839" s="1" t="s">
        <v>2311</v>
      </c>
      <c r="D2839" s="1" t="s">
        <v>2312</v>
      </c>
      <c r="E2839" s="1" t="s">
        <v>430</v>
      </c>
      <c r="F2839" s="1" t="s">
        <v>2313</v>
      </c>
      <c r="G2839" s="1" t="s">
        <v>2314</v>
      </c>
      <c r="H2839" s="1" t="s">
        <v>76</v>
      </c>
      <c r="I2839" s="1" t="s">
        <v>230</v>
      </c>
      <c r="J2839" s="1" t="s">
        <v>61</v>
      </c>
      <c r="K2839" s="1" t="s">
        <v>196</v>
      </c>
      <c r="L2839" s="1" t="s">
        <v>821</v>
      </c>
      <c r="M2839" s="1" t="s">
        <v>476</v>
      </c>
      <c r="N2839" s="1" t="s">
        <v>931</v>
      </c>
      <c r="O2839" s="1" t="s">
        <v>62</v>
      </c>
      <c r="P2839" s="1" t="s">
        <v>2159</v>
      </c>
      <c r="Q2839" s="1" t="s">
        <v>96</v>
      </c>
      <c r="R2839" s="1" t="s">
        <v>57</v>
      </c>
      <c r="S2839" s="1" t="s">
        <v>1216</v>
      </c>
      <c r="T2839" s="109">
        <v>3.5169999999999999</v>
      </c>
      <c r="U2839" s="121" t="s">
        <v>2315</v>
      </c>
      <c r="V2839" s="108">
        <v>6.25E-2</v>
      </c>
      <c r="W2839" s="108">
        <v>6.2179999999999999E-2</v>
      </c>
      <c r="X2839" s="1" t="s">
        <v>636</v>
      </c>
      <c r="Z2839" s="107">
        <v>1000</v>
      </c>
      <c r="AA2839" s="107">
        <v>4.0218999999999996</v>
      </c>
      <c r="AB2839" s="107">
        <v>105.8873</v>
      </c>
      <c r="AC2839" s="107">
        <v>0</v>
      </c>
      <c r="AD2839" s="107">
        <v>4.25868</v>
      </c>
      <c r="AE2839" s="107"/>
      <c r="AF2839" s="107"/>
      <c r="AG2839" s="1" t="s">
        <v>17</v>
      </c>
      <c r="AH2839" s="108">
        <v>3.2561707692247602E-6</v>
      </c>
      <c r="AI2839" s="108">
        <v>4.690405307E-3</v>
      </c>
      <c r="AJ2839" s="108">
        <v>2.7539614170000002E-3</v>
      </c>
    </row>
    <row r="2840" spans="1:36" hidden="1">
      <c r="A2840" s="1">
        <v>13918</v>
      </c>
      <c r="B2840" s="1">
        <v>13926</v>
      </c>
      <c r="C2840" s="1" t="s">
        <v>1345</v>
      </c>
      <c r="D2840" s="1">
        <v>520036104</v>
      </c>
      <c r="E2840" s="1" t="s">
        <v>429</v>
      </c>
      <c r="F2840" s="1" t="s">
        <v>1349</v>
      </c>
      <c r="G2840" s="1" t="s">
        <v>1350</v>
      </c>
      <c r="H2840" s="1" t="s">
        <v>76</v>
      </c>
      <c r="I2840" s="1" t="s">
        <v>228</v>
      </c>
      <c r="J2840" s="1" t="s">
        <v>53</v>
      </c>
      <c r="K2840" s="1" t="s">
        <v>53</v>
      </c>
      <c r="L2840" s="1" t="s">
        <v>821</v>
      </c>
      <c r="M2840" s="1" t="s">
        <v>311</v>
      </c>
      <c r="N2840" s="1" t="s">
        <v>140</v>
      </c>
      <c r="O2840" s="1" t="s">
        <v>62</v>
      </c>
      <c r="P2840" s="1" t="s">
        <v>1348</v>
      </c>
      <c r="Q2840" s="1" t="s">
        <v>65</v>
      </c>
      <c r="R2840" s="1" t="s">
        <v>57</v>
      </c>
      <c r="S2840" s="1" t="s">
        <v>1209</v>
      </c>
      <c r="T2840" s="109">
        <v>0</v>
      </c>
      <c r="U2840" s="121">
        <v>45748</v>
      </c>
      <c r="V2840" s="108">
        <v>6.2300000000000001E-2</v>
      </c>
      <c r="W2840" s="108">
        <v>0</v>
      </c>
      <c r="X2840" s="1" t="s">
        <v>636</v>
      </c>
      <c r="Z2840" s="107">
        <v>5000</v>
      </c>
      <c r="AA2840" s="107">
        <v>1</v>
      </c>
      <c r="AB2840" s="107">
        <v>103</v>
      </c>
      <c r="AC2840" s="107">
        <v>5.7499999999999999E-3</v>
      </c>
      <c r="AD2840" s="107">
        <v>5.1557500000000003</v>
      </c>
      <c r="AE2840" s="107"/>
      <c r="AF2840" s="107"/>
      <c r="AG2840" s="1" t="s">
        <v>17</v>
      </c>
      <c r="AH2840" s="108">
        <v>3.1442408873374802E-5</v>
      </c>
      <c r="AI2840" s="108">
        <v>0.36692647877200002</v>
      </c>
      <c r="AJ2840" s="108">
        <v>4.9628989910000003E-3</v>
      </c>
    </row>
    <row r="2841" spans="1:36" hidden="1">
      <c r="A2841" s="1">
        <v>13918</v>
      </c>
      <c r="B2841" s="1">
        <v>13926</v>
      </c>
      <c r="C2841" s="1" t="s">
        <v>1466</v>
      </c>
      <c r="D2841" s="1">
        <v>520039868</v>
      </c>
      <c r="E2841" s="1" t="s">
        <v>429</v>
      </c>
      <c r="F2841" s="1" t="s">
        <v>1467</v>
      </c>
      <c r="G2841" s="1" t="s">
        <v>1468</v>
      </c>
      <c r="H2841" s="1" t="s">
        <v>76</v>
      </c>
      <c r="I2841" s="1" t="s">
        <v>228</v>
      </c>
      <c r="J2841" s="1" t="s">
        <v>53</v>
      </c>
      <c r="K2841" s="1" t="s">
        <v>53</v>
      </c>
      <c r="L2841" s="1" t="s">
        <v>821</v>
      </c>
      <c r="M2841" s="1" t="s">
        <v>311</v>
      </c>
      <c r="N2841" s="1" t="s">
        <v>647</v>
      </c>
      <c r="O2841" s="1" t="s">
        <v>62</v>
      </c>
      <c r="P2841" s="1" t="s">
        <v>298</v>
      </c>
      <c r="Q2841" s="1" t="s">
        <v>298</v>
      </c>
      <c r="R2841" s="1" t="s">
        <v>57</v>
      </c>
      <c r="S2841" s="1" t="s">
        <v>1209</v>
      </c>
      <c r="T2841" s="109">
        <v>0.247</v>
      </c>
      <c r="U2841" s="121" t="s">
        <v>1469</v>
      </c>
      <c r="V2841" s="108">
        <v>3.5499999999999997E-2</v>
      </c>
      <c r="W2841" s="108">
        <v>6.7400000000000002E-2</v>
      </c>
      <c r="X2841" s="1" t="s">
        <v>636</v>
      </c>
      <c r="Z2841" s="107">
        <v>500</v>
      </c>
      <c r="AA2841" s="107">
        <v>1</v>
      </c>
      <c r="AB2841" s="107">
        <v>100.15</v>
      </c>
      <c r="AC2841" s="107">
        <v>0</v>
      </c>
      <c r="AD2841" s="107">
        <v>0.50075000000000003</v>
      </c>
      <c r="AE2841" s="107"/>
      <c r="AF2841" s="107"/>
      <c r="AG2841" s="1" t="s">
        <v>17</v>
      </c>
      <c r="AH2841" s="108">
        <v>3.49159085259062E-6</v>
      </c>
      <c r="AI2841" s="108">
        <v>3.5637576344999998E-2</v>
      </c>
      <c r="AJ2841" s="108">
        <v>4.82019428E-4</v>
      </c>
    </row>
    <row r="2842" spans="1:36" hidden="1">
      <c r="A2842" s="1">
        <v>13918</v>
      </c>
      <c r="B2842" s="1">
        <v>13926</v>
      </c>
      <c r="C2842" s="1" t="s">
        <v>1630</v>
      </c>
      <c r="D2842" s="1">
        <v>520033309</v>
      </c>
      <c r="E2842" s="1" t="s">
        <v>429</v>
      </c>
      <c r="F2842" s="1" t="s">
        <v>1631</v>
      </c>
      <c r="G2842" s="1" t="s">
        <v>1632</v>
      </c>
      <c r="H2842" s="1" t="s">
        <v>76</v>
      </c>
      <c r="I2842" s="1" t="s">
        <v>228</v>
      </c>
      <c r="J2842" s="1" t="s">
        <v>53</v>
      </c>
      <c r="K2842" s="1" t="s">
        <v>53</v>
      </c>
      <c r="L2842" s="1" t="s">
        <v>821</v>
      </c>
      <c r="M2842" s="1" t="s">
        <v>311</v>
      </c>
      <c r="N2842" s="1" t="s">
        <v>140</v>
      </c>
      <c r="O2842" s="1" t="s">
        <v>62</v>
      </c>
      <c r="P2842" s="1" t="s">
        <v>298</v>
      </c>
      <c r="Q2842" s="1" t="s">
        <v>298</v>
      </c>
      <c r="R2842" s="1" t="s">
        <v>57</v>
      </c>
      <c r="S2842" s="1" t="s">
        <v>1209</v>
      </c>
      <c r="T2842" s="109">
        <v>0</v>
      </c>
      <c r="U2842" s="121">
        <v>45748</v>
      </c>
      <c r="V2842" s="108">
        <v>5.62E-2</v>
      </c>
      <c r="W2842" s="108">
        <v>0</v>
      </c>
      <c r="X2842" s="1" t="s">
        <v>636</v>
      </c>
      <c r="Z2842" s="107">
        <v>4250</v>
      </c>
      <c r="AA2842" s="107">
        <v>1</v>
      </c>
      <c r="AB2842" s="107">
        <v>101.14</v>
      </c>
      <c r="AC2842" s="107">
        <v>1.0630000000000001E-2</v>
      </c>
      <c r="AD2842" s="107">
        <v>4.3090799999999998</v>
      </c>
      <c r="AE2842" s="107"/>
      <c r="AF2842" s="107"/>
      <c r="AG2842" s="1" t="s">
        <v>17</v>
      </c>
      <c r="AH2842" s="108">
        <v>2.1164200331854701E-5</v>
      </c>
      <c r="AI2842" s="108">
        <v>0.30667032946599998</v>
      </c>
      <c r="AJ2842" s="108">
        <v>4.1478987109999999E-3</v>
      </c>
    </row>
    <row r="2843" spans="1:36" hidden="1">
      <c r="A2843" s="1">
        <v>13918</v>
      </c>
      <c r="B2843" s="1">
        <v>13926</v>
      </c>
      <c r="C2843" s="1" t="s">
        <v>1660</v>
      </c>
      <c r="D2843" s="1">
        <v>520032046</v>
      </c>
      <c r="E2843" s="1" t="s">
        <v>429</v>
      </c>
      <c r="F2843" s="1" t="s">
        <v>1988</v>
      </c>
      <c r="G2843" s="1" t="s">
        <v>1989</v>
      </c>
      <c r="H2843" s="1" t="s">
        <v>76</v>
      </c>
      <c r="I2843" s="1" t="s">
        <v>228</v>
      </c>
      <c r="J2843" s="1" t="s">
        <v>53</v>
      </c>
      <c r="K2843" s="1" t="s">
        <v>53</v>
      </c>
      <c r="L2843" s="1" t="s">
        <v>821</v>
      </c>
      <c r="M2843" s="1" t="s">
        <v>311</v>
      </c>
      <c r="N2843" s="1" t="s">
        <v>256</v>
      </c>
      <c r="O2843" s="1" t="s">
        <v>62</v>
      </c>
      <c r="P2843" s="1" t="s">
        <v>1208</v>
      </c>
      <c r="Q2843" s="1" t="s">
        <v>65</v>
      </c>
      <c r="R2843" s="1" t="s">
        <v>57</v>
      </c>
      <c r="S2843" s="1" t="s">
        <v>1209</v>
      </c>
      <c r="T2843" s="109">
        <v>0.186</v>
      </c>
      <c r="U2843" s="121">
        <v>45875</v>
      </c>
      <c r="V2843" s="108">
        <v>2.98E-2</v>
      </c>
      <c r="W2843" s="108">
        <v>4.4900000000000002E-2</v>
      </c>
      <c r="X2843" s="1" t="s">
        <v>636</v>
      </c>
      <c r="Z2843" s="107">
        <v>4000</v>
      </c>
      <c r="AA2843" s="107">
        <v>1</v>
      </c>
      <c r="AB2843" s="107">
        <v>102.14</v>
      </c>
      <c r="AC2843" s="107">
        <v>0</v>
      </c>
      <c r="AD2843" s="107">
        <v>4.0856000000000003</v>
      </c>
      <c r="AE2843" s="107"/>
      <c r="AF2843" s="107"/>
      <c r="AG2843" s="1" t="s">
        <v>17</v>
      </c>
      <c r="AH2843" s="108">
        <v>1.57349541385093E-6</v>
      </c>
      <c r="AI2843" s="108">
        <v>0.29076561541399998</v>
      </c>
      <c r="AJ2843" s="108">
        <v>3.9327779890000001E-3</v>
      </c>
    </row>
    <row r="2844" spans="1:36" hidden="1">
      <c r="A2844" s="1">
        <v>13918</v>
      </c>
      <c r="B2844" s="1">
        <v>13927</v>
      </c>
      <c r="C2844" s="1" t="s">
        <v>1340</v>
      </c>
      <c r="D2844" s="1">
        <v>520043605</v>
      </c>
      <c r="E2844" s="1" t="s">
        <v>429</v>
      </c>
      <c r="F2844" s="1" t="s">
        <v>1341</v>
      </c>
      <c r="G2844" s="1" t="s">
        <v>1342</v>
      </c>
      <c r="H2844" s="1" t="s">
        <v>76</v>
      </c>
      <c r="I2844" s="1" t="s">
        <v>229</v>
      </c>
      <c r="J2844" s="1" t="s">
        <v>53</v>
      </c>
      <c r="K2844" s="1" t="s">
        <v>53</v>
      </c>
      <c r="L2844" s="1" t="s">
        <v>821</v>
      </c>
      <c r="M2844" s="1" t="s">
        <v>311</v>
      </c>
      <c r="N2844" s="1" t="s">
        <v>265</v>
      </c>
      <c r="O2844" s="1" t="s">
        <v>62</v>
      </c>
      <c r="P2844" s="1" t="s">
        <v>1343</v>
      </c>
      <c r="Q2844" s="1" t="s">
        <v>65</v>
      </c>
      <c r="R2844" s="1" t="s">
        <v>57</v>
      </c>
      <c r="S2844" s="1" t="s">
        <v>1209</v>
      </c>
      <c r="T2844" s="109">
        <v>5.1280000000000001</v>
      </c>
      <c r="U2844" s="121" t="s">
        <v>1344</v>
      </c>
      <c r="V2844" s="108">
        <v>5.1499999999999997E-2</v>
      </c>
      <c r="W2844" s="108">
        <v>4.5199999999999997E-2</v>
      </c>
      <c r="X2844" s="1" t="s">
        <v>636</v>
      </c>
      <c r="Z2844" s="107">
        <v>18461.54</v>
      </c>
      <c r="AA2844" s="107">
        <v>1</v>
      </c>
      <c r="AB2844" s="107">
        <v>146.6</v>
      </c>
      <c r="AC2844" s="107">
        <v>0</v>
      </c>
      <c r="AD2844" s="107">
        <v>27.064620000000001</v>
      </c>
      <c r="AE2844" s="107"/>
      <c r="AF2844" s="107"/>
      <c r="AG2844" s="1" t="s">
        <v>17</v>
      </c>
      <c r="AH2844" s="108">
        <v>7.2074521021241904E-6</v>
      </c>
      <c r="AI2844" s="108">
        <v>6.3779870559999997E-3</v>
      </c>
      <c r="AJ2844" s="108">
        <v>1.367352548E-3</v>
      </c>
    </row>
    <row r="2845" spans="1:36" hidden="1">
      <c r="A2845" s="1">
        <v>13918</v>
      </c>
      <c r="B2845" s="1">
        <v>13927</v>
      </c>
      <c r="C2845" s="1" t="s">
        <v>1345</v>
      </c>
      <c r="D2845" s="1">
        <v>520036104</v>
      </c>
      <c r="E2845" s="1" t="s">
        <v>429</v>
      </c>
      <c r="F2845" s="1" t="s">
        <v>1346</v>
      </c>
      <c r="G2845" s="1" t="s">
        <v>1347</v>
      </c>
      <c r="H2845" s="1" t="s">
        <v>76</v>
      </c>
      <c r="I2845" s="1" t="s">
        <v>229</v>
      </c>
      <c r="J2845" s="1" t="s">
        <v>53</v>
      </c>
      <c r="K2845" s="1" t="s">
        <v>53</v>
      </c>
      <c r="L2845" s="1" t="s">
        <v>821</v>
      </c>
      <c r="M2845" s="1" t="s">
        <v>311</v>
      </c>
      <c r="N2845" s="1" t="s">
        <v>140</v>
      </c>
      <c r="O2845" s="1" t="s">
        <v>62</v>
      </c>
      <c r="P2845" s="1" t="s">
        <v>1348</v>
      </c>
      <c r="Q2845" s="1" t="s">
        <v>65</v>
      </c>
      <c r="R2845" s="1" t="s">
        <v>57</v>
      </c>
      <c r="S2845" s="1" t="s">
        <v>1209</v>
      </c>
      <c r="T2845" s="109">
        <v>0</v>
      </c>
      <c r="U2845" s="121">
        <v>45748</v>
      </c>
      <c r="V2845" s="108">
        <v>4.3400000000000001E-2</v>
      </c>
      <c r="W2845" s="108">
        <v>0</v>
      </c>
      <c r="X2845" s="1" t="s">
        <v>636</v>
      </c>
      <c r="Z2845" s="107">
        <v>25000</v>
      </c>
      <c r="AA2845" s="107">
        <v>1</v>
      </c>
      <c r="AB2845" s="107">
        <v>117.97</v>
      </c>
      <c r="AC2845" s="107">
        <v>2.1129999999999999E-2</v>
      </c>
      <c r="AD2845" s="107">
        <v>29.513629999999999</v>
      </c>
      <c r="AE2845" s="107"/>
      <c r="AF2845" s="107"/>
      <c r="AG2845" s="1" t="s">
        <v>17</v>
      </c>
      <c r="AH2845" s="108">
        <v>5.7473939878810498E-5</v>
      </c>
      <c r="AI2845" s="108">
        <v>6.9551152059999996E-3</v>
      </c>
      <c r="AJ2845" s="108">
        <v>1.4910808720000001E-3</v>
      </c>
    </row>
    <row r="2846" spans="1:36" hidden="1">
      <c r="A2846" s="1">
        <v>13918</v>
      </c>
      <c r="B2846" s="1">
        <v>13927</v>
      </c>
      <c r="C2846" s="1" t="s">
        <v>1345</v>
      </c>
      <c r="D2846" s="1">
        <v>520036104</v>
      </c>
      <c r="E2846" s="1" t="s">
        <v>429</v>
      </c>
      <c r="F2846" s="1" t="s">
        <v>1349</v>
      </c>
      <c r="G2846" s="1" t="s">
        <v>1350</v>
      </c>
      <c r="H2846" s="1" t="s">
        <v>76</v>
      </c>
      <c r="I2846" s="1" t="s">
        <v>228</v>
      </c>
      <c r="J2846" s="1" t="s">
        <v>53</v>
      </c>
      <c r="K2846" s="1" t="s">
        <v>53</v>
      </c>
      <c r="L2846" s="1" t="s">
        <v>821</v>
      </c>
      <c r="M2846" s="1" t="s">
        <v>311</v>
      </c>
      <c r="N2846" s="1" t="s">
        <v>140</v>
      </c>
      <c r="O2846" s="1" t="s">
        <v>62</v>
      </c>
      <c r="P2846" s="1" t="s">
        <v>1348</v>
      </c>
      <c r="Q2846" s="1" t="s">
        <v>65</v>
      </c>
      <c r="R2846" s="1" t="s">
        <v>57</v>
      </c>
      <c r="S2846" s="1" t="s">
        <v>1209</v>
      </c>
      <c r="T2846" s="109">
        <v>0</v>
      </c>
      <c r="U2846" s="121">
        <v>45748</v>
      </c>
      <c r="V2846" s="108">
        <v>6.2300000000000001E-2</v>
      </c>
      <c r="W2846" s="108">
        <v>0</v>
      </c>
      <c r="X2846" s="1" t="s">
        <v>636</v>
      </c>
      <c r="Z2846" s="107">
        <v>3500</v>
      </c>
      <c r="AA2846" s="107">
        <v>1</v>
      </c>
      <c r="AB2846" s="107">
        <v>103</v>
      </c>
      <c r="AC2846" s="107">
        <v>4.0299999999999997E-3</v>
      </c>
      <c r="AD2846" s="107">
        <v>3.6090300000000002</v>
      </c>
      <c r="AE2846" s="107"/>
      <c r="AF2846" s="107"/>
      <c r="AG2846" s="1" t="s">
        <v>17</v>
      </c>
      <c r="AH2846" s="108">
        <v>2.20096862113624E-5</v>
      </c>
      <c r="AI2846" s="108">
        <v>8.5049583599999996E-4</v>
      </c>
      <c r="AJ2846" s="108">
        <v>1.8233458900000001E-4</v>
      </c>
    </row>
    <row r="2847" spans="1:36" hidden="1">
      <c r="A2847" s="1">
        <v>13918</v>
      </c>
      <c r="B2847" s="1">
        <v>13927</v>
      </c>
      <c r="C2847" s="1" t="s">
        <v>1345</v>
      </c>
      <c r="D2847" s="1">
        <v>520036104</v>
      </c>
      <c r="E2847" s="1" t="s">
        <v>429</v>
      </c>
      <c r="F2847" s="1" t="s">
        <v>1361</v>
      </c>
      <c r="G2847" s="1" t="s">
        <v>1362</v>
      </c>
      <c r="H2847" s="1" t="s">
        <v>76</v>
      </c>
      <c r="I2847" s="1" t="s">
        <v>229</v>
      </c>
      <c r="J2847" s="1" t="s">
        <v>53</v>
      </c>
      <c r="K2847" s="1" t="s">
        <v>53</v>
      </c>
      <c r="L2847" s="1" t="s">
        <v>821</v>
      </c>
      <c r="M2847" s="1" t="s">
        <v>311</v>
      </c>
      <c r="N2847" s="1" t="s">
        <v>140</v>
      </c>
      <c r="O2847" s="1" t="s">
        <v>62</v>
      </c>
      <c r="P2847" s="1" t="s">
        <v>1348</v>
      </c>
      <c r="Q2847" s="1" t="s">
        <v>65</v>
      </c>
      <c r="R2847" s="1" t="s">
        <v>57</v>
      </c>
      <c r="S2847" s="1" t="s">
        <v>1209</v>
      </c>
      <c r="T2847" s="109">
        <v>2.3479999999999999</v>
      </c>
      <c r="U2847" s="121">
        <v>47123</v>
      </c>
      <c r="V2847" s="108">
        <v>3.9E-2</v>
      </c>
      <c r="W2847" s="108">
        <v>3.8399999999999997E-2</v>
      </c>
      <c r="X2847" s="1" t="s">
        <v>636</v>
      </c>
      <c r="Z2847" s="107">
        <v>30031.25</v>
      </c>
      <c r="AA2847" s="107">
        <v>1</v>
      </c>
      <c r="AB2847" s="107">
        <v>118.27</v>
      </c>
      <c r="AC2847" s="107">
        <v>0</v>
      </c>
      <c r="AD2847" s="107">
        <v>35.517960000000002</v>
      </c>
      <c r="AE2847" s="107"/>
      <c r="AF2847" s="107"/>
      <c r="AG2847" s="1" t="s">
        <v>17</v>
      </c>
      <c r="AH2847" s="108">
        <v>2.10550693000232E-5</v>
      </c>
      <c r="AI2847" s="108">
        <v>8.3700820160000008E-3</v>
      </c>
      <c r="AJ2847" s="108">
        <v>1.7944302609999999E-3</v>
      </c>
    </row>
    <row r="2848" spans="1:36" hidden="1">
      <c r="A2848" s="1">
        <v>13918</v>
      </c>
      <c r="B2848" s="1">
        <v>13927</v>
      </c>
      <c r="C2848" s="1" t="s">
        <v>1328</v>
      </c>
      <c r="D2848" s="1">
        <v>510960719</v>
      </c>
      <c r="E2848" s="1" t="s">
        <v>429</v>
      </c>
      <c r="F2848" s="1" t="s">
        <v>1375</v>
      </c>
      <c r="G2848" s="1" t="s">
        <v>1376</v>
      </c>
      <c r="H2848" s="1" t="s">
        <v>76</v>
      </c>
      <c r="I2848" s="1" t="s">
        <v>229</v>
      </c>
      <c r="J2848" s="1" t="s">
        <v>53</v>
      </c>
      <c r="K2848" s="1" t="s">
        <v>53</v>
      </c>
      <c r="L2848" s="1" t="s">
        <v>821</v>
      </c>
      <c r="M2848" s="1" t="s">
        <v>311</v>
      </c>
      <c r="N2848" s="1" t="s">
        <v>651</v>
      </c>
      <c r="O2848" s="1" t="s">
        <v>62</v>
      </c>
      <c r="P2848" s="1" t="s">
        <v>1331</v>
      </c>
      <c r="Q2848" s="1" t="s">
        <v>70</v>
      </c>
      <c r="R2848" s="1" t="s">
        <v>57</v>
      </c>
      <c r="S2848" s="1" t="s">
        <v>1209</v>
      </c>
      <c r="T2848" s="109">
        <v>2.6619999999999999</v>
      </c>
      <c r="U2848" s="121">
        <v>47610</v>
      </c>
      <c r="V2848" s="108">
        <v>1.34E-2</v>
      </c>
      <c r="W2848" s="108">
        <v>2.81E-2</v>
      </c>
      <c r="X2848" s="1" t="s">
        <v>636</v>
      </c>
      <c r="Z2848" s="107">
        <v>21606.9</v>
      </c>
      <c r="AA2848" s="107">
        <v>1</v>
      </c>
      <c r="AB2848" s="107">
        <v>113.01</v>
      </c>
      <c r="AC2848" s="107">
        <v>0</v>
      </c>
      <c r="AD2848" s="107">
        <v>24.417960000000001</v>
      </c>
      <c r="AE2848" s="107"/>
      <c r="AF2848" s="107"/>
      <c r="AG2848" s="1" t="s">
        <v>17</v>
      </c>
      <c r="AH2848" s="108">
        <v>8.8925484710049993E-6</v>
      </c>
      <c r="AI2848" s="108">
        <v>5.7542811540000002E-3</v>
      </c>
      <c r="AJ2848" s="108">
        <v>1.233638596E-3</v>
      </c>
    </row>
    <row r="2849" spans="1:36" hidden="1">
      <c r="A2849" s="1">
        <v>13918</v>
      </c>
      <c r="B2849" s="1">
        <v>13927</v>
      </c>
      <c r="C2849" s="1" t="s">
        <v>1377</v>
      </c>
      <c r="D2849" s="1">
        <v>513623314</v>
      </c>
      <c r="E2849" s="1" t="s">
        <v>429</v>
      </c>
      <c r="F2849" s="1" t="s">
        <v>1378</v>
      </c>
      <c r="G2849" s="1" t="s">
        <v>1379</v>
      </c>
      <c r="H2849" s="1" t="s">
        <v>76</v>
      </c>
      <c r="I2849" s="1" t="s">
        <v>229</v>
      </c>
      <c r="J2849" s="1" t="s">
        <v>53</v>
      </c>
      <c r="K2849" s="1" t="s">
        <v>53</v>
      </c>
      <c r="L2849" s="1" t="s">
        <v>821</v>
      </c>
      <c r="M2849" s="1" t="s">
        <v>311</v>
      </c>
      <c r="N2849" s="1" t="s">
        <v>651</v>
      </c>
      <c r="O2849" s="1" t="s">
        <v>62</v>
      </c>
      <c r="P2849" s="1" t="s">
        <v>1354</v>
      </c>
      <c r="Q2849" s="1" t="s">
        <v>65</v>
      </c>
      <c r="R2849" s="1" t="s">
        <v>57</v>
      </c>
      <c r="S2849" s="1" t="s">
        <v>1209</v>
      </c>
      <c r="T2849" s="109">
        <v>0.93700000000000006</v>
      </c>
      <c r="U2849" s="121">
        <v>46360</v>
      </c>
      <c r="V2849" s="108">
        <v>1.34E-2</v>
      </c>
      <c r="W2849" s="108">
        <v>2.81E-2</v>
      </c>
      <c r="X2849" s="1" t="s">
        <v>636</v>
      </c>
      <c r="Z2849" s="107">
        <v>923.08</v>
      </c>
      <c r="AA2849" s="107">
        <v>1</v>
      </c>
      <c r="AB2849" s="107">
        <v>115.87</v>
      </c>
      <c r="AC2849" s="107">
        <v>0</v>
      </c>
      <c r="AD2849" s="107">
        <v>1.0695699999999999</v>
      </c>
      <c r="AE2849" s="107"/>
      <c r="AF2849" s="107"/>
      <c r="AG2849" s="1" t="s">
        <v>17</v>
      </c>
      <c r="AH2849" s="108">
        <v>1.8755352939624599E-6</v>
      </c>
      <c r="AI2849" s="108">
        <v>2.5205244300000002E-4</v>
      </c>
      <c r="AJ2849" s="108">
        <v>5.4036571199826203E-5</v>
      </c>
    </row>
    <row r="2850" spans="1:36" hidden="1">
      <c r="A2850" s="1">
        <v>13918</v>
      </c>
      <c r="B2850" s="1">
        <v>13927</v>
      </c>
      <c r="C2850" s="1" t="s">
        <v>1380</v>
      </c>
      <c r="D2850" s="1">
        <v>513992529</v>
      </c>
      <c r="E2850" s="1" t="s">
        <v>429</v>
      </c>
      <c r="F2850" s="1" t="s">
        <v>1381</v>
      </c>
      <c r="G2850" s="1" t="s">
        <v>1382</v>
      </c>
      <c r="H2850" s="1" t="s">
        <v>76</v>
      </c>
      <c r="I2850" s="1" t="s">
        <v>229</v>
      </c>
      <c r="J2850" s="1" t="s">
        <v>53</v>
      </c>
      <c r="K2850" s="1" t="s">
        <v>53</v>
      </c>
      <c r="L2850" s="1" t="s">
        <v>821</v>
      </c>
      <c r="M2850" s="1" t="s">
        <v>311</v>
      </c>
      <c r="N2850" s="1" t="s">
        <v>651</v>
      </c>
      <c r="O2850" s="1" t="s">
        <v>62</v>
      </c>
      <c r="P2850" s="1" t="s">
        <v>1383</v>
      </c>
      <c r="Q2850" s="1" t="s">
        <v>70</v>
      </c>
      <c r="R2850" s="1" t="s">
        <v>57</v>
      </c>
      <c r="S2850" s="1" t="s">
        <v>1209</v>
      </c>
      <c r="T2850" s="109">
        <v>2.4390000000000001</v>
      </c>
      <c r="U2850" s="121" t="s">
        <v>1384</v>
      </c>
      <c r="V2850" s="108">
        <v>1.9599999999999999E-2</v>
      </c>
      <c r="W2850" s="108">
        <v>2.8799999999999999E-2</v>
      </c>
      <c r="X2850" s="1" t="s">
        <v>636</v>
      </c>
      <c r="Z2850" s="107">
        <v>2400</v>
      </c>
      <c r="AA2850" s="107">
        <v>1</v>
      </c>
      <c r="AB2850" s="107">
        <v>114.79</v>
      </c>
      <c r="AC2850" s="107">
        <v>0</v>
      </c>
      <c r="AD2850" s="107">
        <v>2.7549600000000001</v>
      </c>
      <c r="AE2850" s="107"/>
      <c r="AF2850" s="107"/>
      <c r="AG2850" s="1" t="s">
        <v>17</v>
      </c>
      <c r="AH2850" s="108">
        <v>2.0959004525112802E-6</v>
      </c>
      <c r="AI2850" s="108">
        <v>6.4922763400000001E-4</v>
      </c>
      <c r="AJ2850" s="108">
        <v>1.3918545900000001E-4</v>
      </c>
    </row>
    <row r="2851" spans="1:36" hidden="1">
      <c r="A2851" s="1">
        <v>13918</v>
      </c>
      <c r="B2851" s="1">
        <v>13927</v>
      </c>
      <c r="C2851" s="1" t="s">
        <v>1363</v>
      </c>
      <c r="D2851" s="1">
        <v>514065283</v>
      </c>
      <c r="E2851" s="1" t="s">
        <v>429</v>
      </c>
      <c r="F2851" s="1" t="s">
        <v>1402</v>
      </c>
      <c r="G2851" s="1" t="s">
        <v>1403</v>
      </c>
      <c r="H2851" s="1" t="s">
        <v>76</v>
      </c>
      <c r="I2851" s="1" t="s">
        <v>228</v>
      </c>
      <c r="J2851" s="1" t="s">
        <v>53</v>
      </c>
      <c r="K2851" s="1" t="s">
        <v>53</v>
      </c>
      <c r="L2851" s="1" t="s">
        <v>821</v>
      </c>
      <c r="M2851" s="1" t="s">
        <v>311</v>
      </c>
      <c r="N2851" s="1" t="s">
        <v>75</v>
      </c>
      <c r="O2851" s="1" t="s">
        <v>62</v>
      </c>
      <c r="P2851" s="1" t="s">
        <v>1343</v>
      </c>
      <c r="Q2851" s="1" t="s">
        <v>65</v>
      </c>
      <c r="R2851" s="1" t="s">
        <v>57</v>
      </c>
      <c r="S2851" s="1" t="s">
        <v>1209</v>
      </c>
      <c r="T2851" s="109">
        <v>1.518</v>
      </c>
      <c r="U2851" s="121">
        <v>46396</v>
      </c>
      <c r="V2851" s="108">
        <v>2.3E-2</v>
      </c>
      <c r="W2851" s="108">
        <v>5.16E-2</v>
      </c>
      <c r="X2851" s="1" t="s">
        <v>636</v>
      </c>
      <c r="Z2851" s="107">
        <v>40000</v>
      </c>
      <c r="AA2851" s="107">
        <v>1</v>
      </c>
      <c r="AB2851" s="107">
        <v>96.07</v>
      </c>
      <c r="AC2851" s="107">
        <v>0</v>
      </c>
      <c r="AD2851" s="107">
        <v>38.427999999999997</v>
      </c>
      <c r="AE2851" s="107"/>
      <c r="AF2851" s="107"/>
      <c r="AG2851" s="1" t="s">
        <v>17</v>
      </c>
      <c r="AH2851" s="108">
        <v>3.6968774229652302E-5</v>
      </c>
      <c r="AI2851" s="108">
        <v>9.0558554519999997E-3</v>
      </c>
      <c r="AJ2851" s="108">
        <v>1.941450637E-3</v>
      </c>
    </row>
    <row r="2852" spans="1:36" hidden="1">
      <c r="A2852" s="1">
        <v>13918</v>
      </c>
      <c r="B2852" s="1">
        <v>13927</v>
      </c>
      <c r="C2852" s="1" t="s">
        <v>1397</v>
      </c>
      <c r="D2852" s="1">
        <v>515334662</v>
      </c>
      <c r="E2852" s="1" t="s">
        <v>429</v>
      </c>
      <c r="F2852" s="1" t="s">
        <v>1404</v>
      </c>
      <c r="G2852" s="1" t="s">
        <v>1405</v>
      </c>
      <c r="H2852" s="1" t="s">
        <v>76</v>
      </c>
      <c r="I2852" s="1" t="s">
        <v>230</v>
      </c>
      <c r="J2852" s="1" t="s">
        <v>53</v>
      </c>
      <c r="K2852" s="1" t="s">
        <v>53</v>
      </c>
      <c r="L2852" s="1" t="s">
        <v>821</v>
      </c>
      <c r="M2852" s="1" t="s">
        <v>311</v>
      </c>
      <c r="N2852" s="1" t="s">
        <v>267</v>
      </c>
      <c r="O2852" s="1" t="s">
        <v>62</v>
      </c>
      <c r="P2852" s="1" t="s">
        <v>1400</v>
      </c>
      <c r="Q2852" s="1" t="s">
        <v>70</v>
      </c>
      <c r="R2852" s="1" t="s">
        <v>57</v>
      </c>
      <c r="S2852" s="1" t="s">
        <v>1209</v>
      </c>
      <c r="T2852" s="109">
        <v>2.8319999999999999</v>
      </c>
      <c r="U2852" s="121" t="s">
        <v>1401</v>
      </c>
      <c r="V2852" s="108">
        <v>4.6899999999999997E-2</v>
      </c>
      <c r="W2852" s="108">
        <v>6.5600000000000006E-2</v>
      </c>
      <c r="X2852" s="1" t="s">
        <v>636</v>
      </c>
      <c r="Z2852" s="107">
        <v>18438.45</v>
      </c>
      <c r="AA2852" s="107">
        <v>1</v>
      </c>
      <c r="AB2852" s="107">
        <v>102.77</v>
      </c>
      <c r="AC2852" s="107">
        <v>0</v>
      </c>
      <c r="AD2852" s="107">
        <v>18.949200000000001</v>
      </c>
      <c r="AE2852" s="107"/>
      <c r="AF2852" s="107"/>
      <c r="AG2852" s="1" t="s">
        <v>17</v>
      </c>
      <c r="AH2852" s="108">
        <v>1.6713990316809501E-5</v>
      </c>
      <c r="AI2852" s="108">
        <v>4.4655255580000001E-3</v>
      </c>
      <c r="AJ2852" s="108">
        <v>9.5734715300000003E-4</v>
      </c>
    </row>
    <row r="2853" spans="1:36" hidden="1">
      <c r="A2853" s="1">
        <v>13918</v>
      </c>
      <c r="B2853" s="1">
        <v>13927</v>
      </c>
      <c r="C2853" s="1" t="s">
        <v>1406</v>
      </c>
      <c r="D2853" s="1">
        <v>513569780</v>
      </c>
      <c r="E2853" s="1" t="s">
        <v>429</v>
      </c>
      <c r="F2853" s="1" t="s">
        <v>1407</v>
      </c>
      <c r="G2853" s="1" t="s">
        <v>1408</v>
      </c>
      <c r="H2853" s="1" t="s">
        <v>76</v>
      </c>
      <c r="I2853" s="1" t="s">
        <v>229</v>
      </c>
      <c r="J2853" s="1" t="s">
        <v>53</v>
      </c>
      <c r="K2853" s="1" t="s">
        <v>53</v>
      </c>
      <c r="L2853" s="1" t="s">
        <v>821</v>
      </c>
      <c r="M2853" s="1" t="s">
        <v>311</v>
      </c>
      <c r="N2853" s="1" t="s">
        <v>651</v>
      </c>
      <c r="O2853" s="1" t="s">
        <v>62</v>
      </c>
      <c r="P2853" s="1" t="s">
        <v>1208</v>
      </c>
      <c r="Q2853" s="1" t="s">
        <v>65</v>
      </c>
      <c r="R2853" s="1" t="s">
        <v>57</v>
      </c>
      <c r="S2853" s="1" t="s">
        <v>1209</v>
      </c>
      <c r="T2853" s="109">
        <v>4.5359999999999996</v>
      </c>
      <c r="U2853" s="121" t="s">
        <v>1409</v>
      </c>
      <c r="V2853" s="108">
        <v>1.6500000000000001E-2</v>
      </c>
      <c r="W2853" s="108">
        <v>2.58E-2</v>
      </c>
      <c r="X2853" s="1" t="s">
        <v>636</v>
      </c>
      <c r="Z2853" s="107">
        <v>30000</v>
      </c>
      <c r="AA2853" s="107">
        <v>1</v>
      </c>
      <c r="AB2853" s="107">
        <v>112.36</v>
      </c>
      <c r="AC2853" s="107">
        <v>0</v>
      </c>
      <c r="AD2853" s="107">
        <v>33.707999999999998</v>
      </c>
      <c r="AE2853" s="107"/>
      <c r="AF2853" s="107"/>
      <c r="AG2853" s="1" t="s">
        <v>17</v>
      </c>
      <c r="AH2853" s="108">
        <v>1.4180213497294399E-5</v>
      </c>
      <c r="AI2853" s="108">
        <v>7.9435509410000008E-3</v>
      </c>
      <c r="AJ2853" s="108">
        <v>1.702987875E-3</v>
      </c>
    </row>
    <row r="2854" spans="1:36" hidden="1">
      <c r="A2854" s="1">
        <v>13918</v>
      </c>
      <c r="B2854" s="1">
        <v>13927</v>
      </c>
      <c r="C2854" s="1" t="s">
        <v>1410</v>
      </c>
      <c r="D2854" s="1">
        <v>513436394</v>
      </c>
      <c r="E2854" s="1" t="s">
        <v>429</v>
      </c>
      <c r="F2854" s="1" t="s">
        <v>1411</v>
      </c>
      <c r="G2854" s="1" t="s">
        <v>1412</v>
      </c>
      <c r="H2854" s="1" t="s">
        <v>76</v>
      </c>
      <c r="I2854" s="1" t="s">
        <v>229</v>
      </c>
      <c r="J2854" s="1" t="s">
        <v>53</v>
      </c>
      <c r="K2854" s="1" t="s">
        <v>53</v>
      </c>
      <c r="L2854" s="1" t="s">
        <v>821</v>
      </c>
      <c r="M2854" s="1" t="s">
        <v>311</v>
      </c>
      <c r="N2854" s="1" t="s">
        <v>258</v>
      </c>
      <c r="O2854" s="1" t="s">
        <v>62</v>
      </c>
      <c r="P2854" s="1" t="s">
        <v>1331</v>
      </c>
      <c r="Q2854" s="1" t="s">
        <v>70</v>
      </c>
      <c r="R2854" s="1" t="s">
        <v>57</v>
      </c>
      <c r="S2854" s="1" t="s">
        <v>1209</v>
      </c>
      <c r="T2854" s="109">
        <v>5.093</v>
      </c>
      <c r="U2854" s="121" t="s">
        <v>1413</v>
      </c>
      <c r="V2854" s="108">
        <v>2.6499999999999999E-2</v>
      </c>
      <c r="W2854" s="108">
        <v>2.5499999999999998E-2</v>
      </c>
      <c r="X2854" s="1" t="s">
        <v>636</v>
      </c>
      <c r="Z2854" s="107">
        <v>24811.22</v>
      </c>
      <c r="AA2854" s="107">
        <v>1</v>
      </c>
      <c r="AB2854" s="107">
        <v>117.66</v>
      </c>
      <c r="AC2854" s="107">
        <v>0</v>
      </c>
      <c r="AD2854" s="107">
        <v>29.192879999999999</v>
      </c>
      <c r="AE2854" s="107"/>
      <c r="AF2854" s="107"/>
      <c r="AG2854" s="1" t="s">
        <v>17</v>
      </c>
      <c r="AH2854" s="108">
        <v>1.69875000898715E-5</v>
      </c>
      <c r="AI2854" s="108">
        <v>6.8795279880000003E-3</v>
      </c>
      <c r="AJ2854" s="108">
        <v>1.4748760139999999E-3</v>
      </c>
    </row>
    <row r="2855" spans="1:36" hidden="1">
      <c r="A2855" s="1">
        <v>13918</v>
      </c>
      <c r="B2855" s="1">
        <v>13927</v>
      </c>
      <c r="C2855" s="1" t="s">
        <v>1328</v>
      </c>
      <c r="D2855" s="1">
        <v>510960719</v>
      </c>
      <c r="E2855" s="1" t="s">
        <v>429</v>
      </c>
      <c r="F2855" s="1" t="s">
        <v>1436</v>
      </c>
      <c r="G2855" s="1" t="s">
        <v>1437</v>
      </c>
      <c r="H2855" s="1" t="s">
        <v>76</v>
      </c>
      <c r="I2855" s="1" t="s">
        <v>229</v>
      </c>
      <c r="J2855" s="1" t="s">
        <v>53</v>
      </c>
      <c r="K2855" s="1" t="s">
        <v>53</v>
      </c>
      <c r="L2855" s="1" t="s">
        <v>821</v>
      </c>
      <c r="M2855" s="1" t="s">
        <v>311</v>
      </c>
      <c r="N2855" s="1" t="s">
        <v>651</v>
      </c>
      <c r="O2855" s="1" t="s">
        <v>62</v>
      </c>
      <c r="P2855" s="1" t="s">
        <v>1331</v>
      </c>
      <c r="Q2855" s="1" t="s">
        <v>70</v>
      </c>
      <c r="R2855" s="1" t="s">
        <v>57</v>
      </c>
      <c r="S2855" s="1" t="s">
        <v>1209</v>
      </c>
      <c r="T2855" s="109">
        <v>2.0680000000000001</v>
      </c>
      <c r="U2855" s="121" t="s">
        <v>1438</v>
      </c>
      <c r="V2855" s="108">
        <v>1.77E-2</v>
      </c>
      <c r="W2855" s="108">
        <v>2.75E-2</v>
      </c>
      <c r="X2855" s="1" t="s">
        <v>636</v>
      </c>
      <c r="Z2855" s="107">
        <v>14924</v>
      </c>
      <c r="AA2855" s="107">
        <v>1</v>
      </c>
      <c r="AB2855" s="107">
        <v>113.81</v>
      </c>
      <c r="AC2855" s="107">
        <v>0</v>
      </c>
      <c r="AD2855" s="107">
        <v>16.984999999999999</v>
      </c>
      <c r="AE2855" s="107"/>
      <c r="AF2855" s="107"/>
      <c r="AG2855" s="1" t="s">
        <v>17</v>
      </c>
      <c r="AH2855" s="108">
        <v>5.7516962934195696E-6</v>
      </c>
      <c r="AI2855" s="108">
        <v>4.0026466340000004E-3</v>
      </c>
      <c r="AJ2855" s="108">
        <v>8.58112289E-4</v>
      </c>
    </row>
    <row r="2856" spans="1:36" hidden="1">
      <c r="A2856" s="1">
        <v>13918</v>
      </c>
      <c r="B2856" s="1">
        <v>13927</v>
      </c>
      <c r="C2856" s="1" t="s">
        <v>2326</v>
      </c>
      <c r="D2856" s="1">
        <v>520043878</v>
      </c>
      <c r="E2856" s="1" t="s">
        <v>429</v>
      </c>
      <c r="F2856" s="1" t="s">
        <v>2327</v>
      </c>
      <c r="G2856" s="1" t="s">
        <v>2328</v>
      </c>
      <c r="H2856" s="1" t="s">
        <v>76</v>
      </c>
      <c r="I2856" s="1" t="s">
        <v>228</v>
      </c>
      <c r="J2856" s="1" t="s">
        <v>53</v>
      </c>
      <c r="K2856" s="1" t="s">
        <v>53</v>
      </c>
      <c r="L2856" s="1" t="s">
        <v>821</v>
      </c>
      <c r="M2856" s="1" t="s">
        <v>311</v>
      </c>
      <c r="N2856" s="1" t="s">
        <v>156</v>
      </c>
      <c r="O2856" s="1" t="s">
        <v>62</v>
      </c>
      <c r="P2856" s="1" t="s">
        <v>1420</v>
      </c>
      <c r="Q2856" s="1" t="s">
        <v>70</v>
      </c>
      <c r="R2856" s="1" t="s">
        <v>57</v>
      </c>
      <c r="S2856" s="1" t="s">
        <v>1209</v>
      </c>
      <c r="T2856" s="109">
        <v>1.4510000000000001</v>
      </c>
      <c r="U2856" s="121" t="s">
        <v>1266</v>
      </c>
      <c r="V2856" s="108">
        <v>3.2899999999999999E-2</v>
      </c>
      <c r="W2856" s="108">
        <v>5.3999999999999999E-2</v>
      </c>
      <c r="X2856" s="1" t="s">
        <v>636</v>
      </c>
      <c r="Z2856" s="107">
        <v>26000</v>
      </c>
      <c r="AA2856" s="107">
        <v>1</v>
      </c>
      <c r="AB2856" s="107">
        <v>97.14</v>
      </c>
      <c r="AC2856" s="107">
        <v>0</v>
      </c>
      <c r="AD2856" s="107">
        <v>25.256399999999999</v>
      </c>
      <c r="AE2856" s="107"/>
      <c r="AF2856" s="107"/>
      <c r="AG2856" s="1" t="s">
        <v>17</v>
      </c>
      <c r="AH2856" s="108">
        <v>3.6341315680026698E-5</v>
      </c>
      <c r="AI2856" s="108">
        <v>5.951866026E-3</v>
      </c>
      <c r="AJ2856" s="108">
        <v>1.2759980709999999E-3</v>
      </c>
    </row>
    <row r="2857" spans="1:36" hidden="1">
      <c r="A2857" s="1">
        <v>13918</v>
      </c>
      <c r="B2857" s="1">
        <v>13927</v>
      </c>
      <c r="C2857" s="1" t="s">
        <v>1449</v>
      </c>
      <c r="D2857" s="1">
        <v>520010869</v>
      </c>
      <c r="E2857" s="1" t="s">
        <v>429</v>
      </c>
      <c r="F2857" s="1" t="s">
        <v>1450</v>
      </c>
      <c r="G2857" s="1" t="s">
        <v>1451</v>
      </c>
      <c r="H2857" s="1" t="s">
        <v>76</v>
      </c>
      <c r="I2857" s="1" t="s">
        <v>229</v>
      </c>
      <c r="J2857" s="1" t="s">
        <v>53</v>
      </c>
      <c r="K2857" s="1" t="s">
        <v>53</v>
      </c>
      <c r="L2857" s="1" t="s">
        <v>821</v>
      </c>
      <c r="M2857" s="1" t="s">
        <v>311</v>
      </c>
      <c r="N2857" s="1" t="s">
        <v>258</v>
      </c>
      <c r="O2857" s="1" t="s">
        <v>62</v>
      </c>
      <c r="P2857" s="1" t="s">
        <v>1208</v>
      </c>
      <c r="Q2857" s="1" t="s">
        <v>65</v>
      </c>
      <c r="R2857" s="1" t="s">
        <v>57</v>
      </c>
      <c r="S2857" s="1" t="s">
        <v>1209</v>
      </c>
      <c r="T2857" s="109">
        <v>11.712999999999999</v>
      </c>
      <c r="U2857" s="121" t="s">
        <v>1452</v>
      </c>
      <c r="V2857" s="108">
        <v>2.07E-2</v>
      </c>
      <c r="W2857" s="108">
        <v>2.9899999999999999E-2</v>
      </c>
      <c r="X2857" s="1" t="s">
        <v>636</v>
      </c>
      <c r="Z2857" s="107">
        <v>30945.05</v>
      </c>
      <c r="AA2857" s="107">
        <v>1</v>
      </c>
      <c r="AB2857" s="107">
        <v>102.91</v>
      </c>
      <c r="AC2857" s="107">
        <v>0</v>
      </c>
      <c r="AD2857" s="107">
        <v>31.845549999999999</v>
      </c>
      <c r="AE2857" s="107"/>
      <c r="AF2857" s="107"/>
      <c r="AG2857" s="1" t="s">
        <v>17</v>
      </c>
      <c r="AH2857" s="108">
        <v>5.6602313782260398E-6</v>
      </c>
      <c r="AI2857" s="108">
        <v>7.504650192E-3</v>
      </c>
      <c r="AJ2857" s="108">
        <v>1.6088936020000001E-3</v>
      </c>
    </row>
    <row r="2858" spans="1:36" hidden="1">
      <c r="A2858" s="1">
        <v>13918</v>
      </c>
      <c r="B2858" s="1">
        <v>13927</v>
      </c>
      <c r="C2858" s="1" t="s">
        <v>1351</v>
      </c>
      <c r="D2858" s="1">
        <v>520026683</v>
      </c>
      <c r="E2858" s="1" t="s">
        <v>429</v>
      </c>
      <c r="F2858" s="1" t="s">
        <v>1456</v>
      </c>
      <c r="G2858" s="1" t="s">
        <v>1457</v>
      </c>
      <c r="H2858" s="1" t="s">
        <v>76</v>
      </c>
      <c r="I2858" s="1" t="s">
        <v>229</v>
      </c>
      <c r="J2858" s="1" t="s">
        <v>53</v>
      </c>
      <c r="K2858" s="1" t="s">
        <v>53</v>
      </c>
      <c r="L2858" s="1" t="s">
        <v>821</v>
      </c>
      <c r="M2858" s="1" t="s">
        <v>311</v>
      </c>
      <c r="N2858" s="1" t="s">
        <v>651</v>
      </c>
      <c r="O2858" s="1" t="s">
        <v>62</v>
      </c>
      <c r="P2858" s="1" t="s">
        <v>1354</v>
      </c>
      <c r="Q2858" s="1" t="s">
        <v>65</v>
      </c>
      <c r="R2858" s="1" t="s">
        <v>57</v>
      </c>
      <c r="S2858" s="1" t="s">
        <v>1209</v>
      </c>
      <c r="T2858" s="109">
        <v>2.83</v>
      </c>
      <c r="U2858" s="121">
        <v>47187</v>
      </c>
      <c r="V2858" s="108">
        <v>1.14E-2</v>
      </c>
      <c r="W2858" s="108">
        <v>2.7900000000000001E-2</v>
      </c>
      <c r="X2858" s="1" t="s">
        <v>636</v>
      </c>
      <c r="Z2858" s="107">
        <v>25000</v>
      </c>
      <c r="AA2858" s="107">
        <v>1</v>
      </c>
      <c r="AB2858" s="107">
        <v>109.34</v>
      </c>
      <c r="AC2858" s="107">
        <v>0</v>
      </c>
      <c r="AD2858" s="107">
        <v>27.335000000000001</v>
      </c>
      <c r="AE2858" s="107"/>
      <c r="AF2858" s="107"/>
      <c r="AG2858" s="1" t="s">
        <v>17</v>
      </c>
      <c r="AH2858" s="108">
        <v>1.0579847590947499E-5</v>
      </c>
      <c r="AI2858" s="108">
        <v>6.4417041939999996E-3</v>
      </c>
      <c r="AJ2858" s="108">
        <v>1.3810126249999999E-3</v>
      </c>
    </row>
    <row r="2859" spans="1:36" hidden="1">
      <c r="A2859" s="1">
        <v>13918</v>
      </c>
      <c r="B2859" s="1">
        <v>13927</v>
      </c>
      <c r="C2859" s="1" t="s">
        <v>1377</v>
      </c>
      <c r="D2859" s="1">
        <v>513623314</v>
      </c>
      <c r="E2859" s="1" t="s">
        <v>429</v>
      </c>
      <c r="F2859" s="1" t="s">
        <v>1470</v>
      </c>
      <c r="G2859" s="1" t="s">
        <v>1471</v>
      </c>
      <c r="H2859" s="1" t="s">
        <v>76</v>
      </c>
      <c r="I2859" s="1" t="s">
        <v>229</v>
      </c>
      <c r="J2859" s="1" t="s">
        <v>53</v>
      </c>
      <c r="K2859" s="1" t="s">
        <v>53</v>
      </c>
      <c r="L2859" s="1" t="s">
        <v>821</v>
      </c>
      <c r="M2859" s="1" t="s">
        <v>311</v>
      </c>
      <c r="N2859" s="1" t="s">
        <v>651</v>
      </c>
      <c r="O2859" s="1" t="s">
        <v>62</v>
      </c>
      <c r="P2859" s="1" t="s">
        <v>1354</v>
      </c>
      <c r="Q2859" s="1" t="s">
        <v>65</v>
      </c>
      <c r="R2859" s="1" t="s">
        <v>57</v>
      </c>
      <c r="S2859" s="1" t="s">
        <v>1209</v>
      </c>
      <c r="T2859" s="109">
        <v>3.19</v>
      </c>
      <c r="U2859" s="121" t="s">
        <v>1472</v>
      </c>
      <c r="V2859" s="108">
        <v>7.7999999999999996E-3</v>
      </c>
      <c r="W2859" s="108">
        <v>2.7900000000000001E-2</v>
      </c>
      <c r="X2859" s="1" t="s">
        <v>636</v>
      </c>
      <c r="Z2859" s="107">
        <v>1000</v>
      </c>
      <c r="AA2859" s="107">
        <v>1</v>
      </c>
      <c r="AB2859" s="107">
        <v>107.52</v>
      </c>
      <c r="AC2859" s="107">
        <v>0</v>
      </c>
      <c r="AD2859" s="107">
        <v>1.0751999999999999</v>
      </c>
      <c r="AE2859" s="107"/>
      <c r="AF2859" s="107"/>
      <c r="AG2859" s="1" t="s">
        <v>17</v>
      </c>
      <c r="AH2859" s="108">
        <v>1.72426279144352E-6</v>
      </c>
      <c r="AI2859" s="108">
        <v>2.53379197E-4</v>
      </c>
      <c r="AJ2859" s="108">
        <v>5.4321008773668902E-5</v>
      </c>
    </row>
    <row r="2860" spans="1:36">
      <c r="A2860" s="1">
        <v>13918</v>
      </c>
      <c r="B2860" s="1">
        <v>13927</v>
      </c>
      <c r="C2860" s="1" t="s">
        <v>1473</v>
      </c>
      <c r="D2860" s="1">
        <v>1905761</v>
      </c>
      <c r="E2860" s="1" t="s">
        <v>430</v>
      </c>
      <c r="F2860" s="1" t="s">
        <v>1474</v>
      </c>
      <c r="G2860" s="1" t="s">
        <v>1475</v>
      </c>
      <c r="H2860" s="1" t="s">
        <v>76</v>
      </c>
      <c r="I2860" s="1" t="s">
        <v>228</v>
      </c>
      <c r="J2860" s="1" t="s">
        <v>53</v>
      </c>
      <c r="K2860" s="1" t="s">
        <v>314</v>
      </c>
      <c r="L2860" s="1" t="s">
        <v>821</v>
      </c>
      <c r="M2860" s="1" t="s">
        <v>311</v>
      </c>
      <c r="N2860" s="1" t="s">
        <v>652</v>
      </c>
      <c r="O2860" s="1" t="s">
        <v>62</v>
      </c>
      <c r="P2860" s="1" t="s">
        <v>1343</v>
      </c>
      <c r="Q2860" s="1" t="s">
        <v>65</v>
      </c>
      <c r="R2860" s="1" t="s">
        <v>57</v>
      </c>
      <c r="S2860" s="1" t="s">
        <v>1209</v>
      </c>
      <c r="T2860" s="109">
        <v>3.2810000000000001</v>
      </c>
      <c r="U2860" s="121" t="s">
        <v>1476</v>
      </c>
      <c r="V2860" s="108">
        <v>4.4999999999999998E-2</v>
      </c>
      <c r="W2860" s="108">
        <v>6.0100000000000001E-2</v>
      </c>
      <c r="X2860" s="1" t="s">
        <v>636</v>
      </c>
      <c r="Z2860" s="107">
        <v>2666.18</v>
      </c>
      <c r="AA2860" s="107">
        <v>1</v>
      </c>
      <c r="AB2860" s="107">
        <v>97.47</v>
      </c>
      <c r="AC2860" s="107">
        <v>0</v>
      </c>
      <c r="AD2860" s="107">
        <v>2.5987300000000002</v>
      </c>
      <c r="AE2860" s="107"/>
      <c r="AF2860" s="107"/>
      <c r="AG2860" s="1" t="s">
        <v>17</v>
      </c>
      <c r="AH2860" s="108">
        <v>3.0868859007648298E-6</v>
      </c>
      <c r="AI2860" s="108">
        <v>6.1241082600000003E-4</v>
      </c>
      <c r="AJ2860" s="108">
        <v>1.3129244299999999E-4</v>
      </c>
    </row>
    <row r="2861" spans="1:36" hidden="1">
      <c r="A2861" s="1">
        <v>13918</v>
      </c>
      <c r="B2861" s="1">
        <v>13927</v>
      </c>
      <c r="C2861" s="1" t="s">
        <v>1480</v>
      </c>
      <c r="D2861" s="1">
        <v>511809071</v>
      </c>
      <c r="E2861" s="1" t="s">
        <v>429</v>
      </c>
      <c r="F2861" s="1" t="s">
        <v>1481</v>
      </c>
      <c r="G2861" s="1" t="s">
        <v>1482</v>
      </c>
      <c r="H2861" s="1" t="s">
        <v>76</v>
      </c>
      <c r="I2861" s="1" t="s">
        <v>229</v>
      </c>
      <c r="J2861" s="1" t="s">
        <v>53</v>
      </c>
      <c r="K2861" s="1" t="s">
        <v>53</v>
      </c>
      <c r="L2861" s="1" t="s">
        <v>821</v>
      </c>
      <c r="M2861" s="1" t="s">
        <v>311</v>
      </c>
      <c r="N2861" s="1" t="s">
        <v>75</v>
      </c>
      <c r="O2861" s="1" t="s">
        <v>62</v>
      </c>
      <c r="P2861" s="1" t="s">
        <v>1343</v>
      </c>
      <c r="Q2861" s="1" t="s">
        <v>65</v>
      </c>
      <c r="R2861" s="1" t="s">
        <v>57</v>
      </c>
      <c r="S2861" s="1" t="s">
        <v>1209</v>
      </c>
      <c r="T2861" s="109">
        <v>1.2150000000000001</v>
      </c>
      <c r="U2861" s="121">
        <v>46668</v>
      </c>
      <c r="V2861" s="108">
        <v>1.0500000000000001E-2</v>
      </c>
      <c r="W2861" s="108">
        <v>2.8899999999999999E-2</v>
      </c>
      <c r="X2861" s="1" t="s">
        <v>636</v>
      </c>
      <c r="Z2861" s="107">
        <v>20000</v>
      </c>
      <c r="AA2861" s="107">
        <v>1</v>
      </c>
      <c r="AB2861" s="107">
        <v>112.32</v>
      </c>
      <c r="AC2861" s="107">
        <v>0</v>
      </c>
      <c r="AD2861" s="107">
        <v>22.463999999999999</v>
      </c>
      <c r="AE2861" s="107"/>
      <c r="AF2861" s="107"/>
      <c r="AG2861" s="1" t="s">
        <v>17</v>
      </c>
      <c r="AH2861" s="108">
        <v>4.3678846571999701E-5</v>
      </c>
      <c r="AI2861" s="108">
        <v>5.2938153659999997E-3</v>
      </c>
      <c r="AJ2861" s="108">
        <v>1.134921076E-3</v>
      </c>
    </row>
    <row r="2862" spans="1:36" hidden="1">
      <c r="A2862" s="1">
        <v>13918</v>
      </c>
      <c r="B2862" s="1">
        <v>13927</v>
      </c>
      <c r="C2862" s="1" t="s">
        <v>1583</v>
      </c>
      <c r="D2862" s="1">
        <v>510454333</v>
      </c>
      <c r="E2862" s="1" t="s">
        <v>429</v>
      </c>
      <c r="F2862" s="1" t="s">
        <v>2329</v>
      </c>
      <c r="G2862" s="1" t="s">
        <v>2330</v>
      </c>
      <c r="H2862" s="1" t="s">
        <v>76</v>
      </c>
      <c r="I2862" s="1" t="s">
        <v>228</v>
      </c>
      <c r="J2862" s="1" t="s">
        <v>53</v>
      </c>
      <c r="K2862" s="1" t="s">
        <v>53</v>
      </c>
      <c r="L2862" s="1" t="s">
        <v>821</v>
      </c>
      <c r="M2862" s="1" t="s">
        <v>311</v>
      </c>
      <c r="N2862" s="1" t="s">
        <v>258</v>
      </c>
      <c r="O2862" s="1" t="s">
        <v>62</v>
      </c>
      <c r="P2862" s="1" t="s">
        <v>1461</v>
      </c>
      <c r="Q2862" s="1" t="s">
        <v>65</v>
      </c>
      <c r="R2862" s="1" t="s">
        <v>57</v>
      </c>
      <c r="S2862" s="1" t="s">
        <v>1209</v>
      </c>
      <c r="T2862" s="109">
        <v>1.216</v>
      </c>
      <c r="U2862" s="121" t="s">
        <v>2088</v>
      </c>
      <c r="V2862" s="108">
        <v>2.8000000000000001E-2</v>
      </c>
      <c r="W2862" s="108">
        <v>5.3100000000000001E-2</v>
      </c>
      <c r="X2862" s="1" t="s">
        <v>636</v>
      </c>
      <c r="Z2862" s="107">
        <v>4991.24</v>
      </c>
      <c r="AA2862" s="107">
        <v>1</v>
      </c>
      <c r="AB2862" s="107">
        <v>97.81</v>
      </c>
      <c r="AC2862" s="107">
        <v>0</v>
      </c>
      <c r="AD2862" s="107">
        <v>4.8819299999999997</v>
      </c>
      <c r="AE2862" s="107"/>
      <c r="AF2862" s="107"/>
      <c r="AG2862" s="1" t="s">
        <v>17</v>
      </c>
      <c r="AH2862" s="108">
        <v>2.8761359499245702E-5</v>
      </c>
      <c r="AI2862" s="108">
        <v>1.150464567E-3</v>
      </c>
      <c r="AJ2862" s="108">
        <v>2.4664375199999998E-4</v>
      </c>
    </row>
    <row r="2863" spans="1:36" hidden="1">
      <c r="A2863" s="1">
        <v>13918</v>
      </c>
      <c r="B2863" s="1">
        <v>13927</v>
      </c>
      <c r="C2863" s="1" t="s">
        <v>1510</v>
      </c>
      <c r="D2863" s="1">
        <v>513901371</v>
      </c>
      <c r="E2863" s="1" t="s">
        <v>429</v>
      </c>
      <c r="F2863" s="1" t="s">
        <v>2511</v>
      </c>
      <c r="G2863" s="1" t="s">
        <v>2512</v>
      </c>
      <c r="H2863" s="1" t="s">
        <v>76</v>
      </c>
      <c r="I2863" s="1" t="s">
        <v>228</v>
      </c>
      <c r="J2863" s="1" t="s">
        <v>53</v>
      </c>
      <c r="K2863" s="1" t="s">
        <v>53</v>
      </c>
      <c r="L2863" s="1" t="s">
        <v>821</v>
      </c>
      <c r="M2863" s="1" t="s">
        <v>311</v>
      </c>
      <c r="N2863" s="1" t="s">
        <v>647</v>
      </c>
      <c r="O2863" s="1" t="s">
        <v>62</v>
      </c>
      <c r="P2863" s="1" t="s">
        <v>1348</v>
      </c>
      <c r="Q2863" s="1" t="s">
        <v>65</v>
      </c>
      <c r="R2863" s="1" t="s">
        <v>57</v>
      </c>
      <c r="S2863" s="1" t="s">
        <v>1209</v>
      </c>
      <c r="T2863" s="109">
        <v>2.6560000000000001</v>
      </c>
      <c r="U2863" s="121">
        <v>47491</v>
      </c>
      <c r="V2863" s="108">
        <v>2.0500000000000001E-2</v>
      </c>
      <c r="W2863" s="108">
        <v>5.4899999999999997E-2</v>
      </c>
      <c r="X2863" s="1" t="s">
        <v>636</v>
      </c>
      <c r="Z2863" s="107">
        <v>20000</v>
      </c>
      <c r="AA2863" s="107">
        <v>1</v>
      </c>
      <c r="AB2863" s="107">
        <v>91.77</v>
      </c>
      <c r="AC2863" s="107">
        <v>0</v>
      </c>
      <c r="AD2863" s="107">
        <v>18.353999999999999</v>
      </c>
      <c r="AE2863" s="107"/>
      <c r="AF2863" s="107"/>
      <c r="AG2863" s="1" t="s">
        <v>17</v>
      </c>
      <c r="AH2863" s="108">
        <v>2.0859965163941598E-5</v>
      </c>
      <c r="AI2863" s="108">
        <v>4.325262073E-3</v>
      </c>
      <c r="AJ2863" s="108">
        <v>9.27276595E-4</v>
      </c>
    </row>
    <row r="2864" spans="1:36" hidden="1">
      <c r="A2864" s="1">
        <v>13918</v>
      </c>
      <c r="B2864" s="1">
        <v>13927</v>
      </c>
      <c r="C2864" s="1" t="s">
        <v>1495</v>
      </c>
      <c r="D2864" s="1">
        <v>513141879</v>
      </c>
      <c r="E2864" s="1" t="s">
        <v>429</v>
      </c>
      <c r="F2864" s="1" t="s">
        <v>1496</v>
      </c>
      <c r="G2864" s="1" t="s">
        <v>1497</v>
      </c>
      <c r="H2864" s="1" t="s">
        <v>76</v>
      </c>
      <c r="I2864" s="1" t="s">
        <v>229</v>
      </c>
      <c r="J2864" s="1" t="s">
        <v>53</v>
      </c>
      <c r="K2864" s="1" t="s">
        <v>53</v>
      </c>
      <c r="L2864" s="1" t="s">
        <v>821</v>
      </c>
      <c r="M2864" s="1" t="s">
        <v>311</v>
      </c>
      <c r="N2864" s="1" t="s">
        <v>256</v>
      </c>
      <c r="O2864" s="1" t="s">
        <v>62</v>
      </c>
      <c r="P2864" s="1" t="s">
        <v>1343</v>
      </c>
      <c r="Q2864" s="1" t="s">
        <v>65</v>
      </c>
      <c r="R2864" s="1" t="s">
        <v>57</v>
      </c>
      <c r="S2864" s="1" t="s">
        <v>1209</v>
      </c>
      <c r="T2864" s="109">
        <v>1.2050000000000001</v>
      </c>
      <c r="U2864" s="121" t="s">
        <v>1498</v>
      </c>
      <c r="V2864" s="108">
        <v>2.3199999999999998E-2</v>
      </c>
      <c r="W2864" s="108">
        <v>2.81E-2</v>
      </c>
      <c r="X2864" s="1" t="s">
        <v>636</v>
      </c>
      <c r="Z2864" s="107">
        <v>35000</v>
      </c>
      <c r="AA2864" s="107">
        <v>1</v>
      </c>
      <c r="AB2864" s="107">
        <v>117.07</v>
      </c>
      <c r="AC2864" s="107">
        <v>0</v>
      </c>
      <c r="AD2864" s="107">
        <v>40.974499999999999</v>
      </c>
      <c r="AE2864" s="107"/>
      <c r="AF2864" s="107"/>
      <c r="AG2864" s="1" t="s">
        <v>17</v>
      </c>
      <c r="AH2864" s="108">
        <v>1.1666666600000001E-4</v>
      </c>
      <c r="AI2864" s="108">
        <v>9.6559578749999993E-3</v>
      </c>
      <c r="AJ2864" s="108">
        <v>2.0701043280000001E-3</v>
      </c>
    </row>
    <row r="2865" spans="1:36" hidden="1">
      <c r="A2865" s="1">
        <v>13918</v>
      </c>
      <c r="B2865" s="1">
        <v>13927</v>
      </c>
      <c r="C2865" s="1" t="s">
        <v>1380</v>
      </c>
      <c r="D2865" s="1">
        <v>513992529</v>
      </c>
      <c r="E2865" s="1" t="s">
        <v>429</v>
      </c>
      <c r="F2865" s="1" t="s">
        <v>1499</v>
      </c>
      <c r="G2865" s="1" t="s">
        <v>1500</v>
      </c>
      <c r="H2865" s="1" t="s">
        <v>76</v>
      </c>
      <c r="I2865" s="1" t="s">
        <v>229</v>
      </c>
      <c r="J2865" s="1" t="s">
        <v>53</v>
      </c>
      <c r="K2865" s="1" t="s">
        <v>53</v>
      </c>
      <c r="L2865" s="1" t="s">
        <v>821</v>
      </c>
      <c r="M2865" s="1" t="s">
        <v>311</v>
      </c>
      <c r="N2865" s="1" t="s">
        <v>651</v>
      </c>
      <c r="O2865" s="1" t="s">
        <v>62</v>
      </c>
      <c r="P2865" s="1" t="s">
        <v>1383</v>
      </c>
      <c r="Q2865" s="1" t="s">
        <v>70</v>
      </c>
      <c r="R2865" s="1" t="s">
        <v>57</v>
      </c>
      <c r="S2865" s="1" t="s">
        <v>1209</v>
      </c>
      <c r="T2865" s="109">
        <v>6.149</v>
      </c>
      <c r="U2865" s="121" t="s">
        <v>1501</v>
      </c>
      <c r="V2865" s="108">
        <v>1.5800000000000002E-2</v>
      </c>
      <c r="W2865" s="108">
        <v>3.1600000000000003E-2</v>
      </c>
      <c r="X2865" s="1" t="s">
        <v>636</v>
      </c>
      <c r="Z2865" s="107">
        <v>17778.96</v>
      </c>
      <c r="AA2865" s="107">
        <v>1</v>
      </c>
      <c r="AB2865" s="107">
        <v>105.26</v>
      </c>
      <c r="AC2865" s="107">
        <v>0</v>
      </c>
      <c r="AD2865" s="107">
        <v>18.714130000000001</v>
      </c>
      <c r="AE2865" s="107"/>
      <c r="AF2865" s="107"/>
      <c r="AG2865" s="1" t="s">
        <v>17</v>
      </c>
      <c r="AH2865" s="108">
        <v>1.6122072753805001E-5</v>
      </c>
      <c r="AI2865" s="108">
        <v>4.4101294940000002E-3</v>
      </c>
      <c r="AJ2865" s="108">
        <v>9.4547100000000003E-4</v>
      </c>
    </row>
    <row r="2866" spans="1:36" hidden="1">
      <c r="A2866" s="1">
        <v>13918</v>
      </c>
      <c r="B2866" s="1">
        <v>13927</v>
      </c>
      <c r="C2866" s="1" t="s">
        <v>1510</v>
      </c>
      <c r="D2866" s="1">
        <v>513901371</v>
      </c>
      <c r="E2866" s="1" t="s">
        <v>429</v>
      </c>
      <c r="F2866" s="1" t="s">
        <v>1511</v>
      </c>
      <c r="G2866" s="1" t="s">
        <v>1512</v>
      </c>
      <c r="H2866" s="1" t="s">
        <v>76</v>
      </c>
      <c r="I2866" s="1" t="s">
        <v>623</v>
      </c>
      <c r="J2866" s="1" t="s">
        <v>53</v>
      </c>
      <c r="K2866" s="1" t="s">
        <v>53</v>
      </c>
      <c r="L2866" s="1" t="s">
        <v>821</v>
      </c>
      <c r="M2866" s="1" t="s">
        <v>311</v>
      </c>
      <c r="N2866" s="1" t="s">
        <v>647</v>
      </c>
      <c r="O2866" s="1" t="s">
        <v>62</v>
      </c>
      <c r="P2866" s="1" t="s">
        <v>1348</v>
      </c>
      <c r="Q2866" s="1" t="s">
        <v>65</v>
      </c>
      <c r="R2866" s="1" t="s">
        <v>57</v>
      </c>
      <c r="S2866" s="1" t="s">
        <v>1209</v>
      </c>
      <c r="T2866" s="109">
        <v>2.3279999999999998</v>
      </c>
      <c r="U2866" s="121">
        <v>46395</v>
      </c>
      <c r="V2866" s="108">
        <v>2.5000000000000001E-3</v>
      </c>
      <c r="W2866" s="108">
        <v>5.5199999999999999E-2</v>
      </c>
      <c r="X2866" s="1" t="s">
        <v>636</v>
      </c>
      <c r="Z2866" s="107">
        <v>10000</v>
      </c>
      <c r="AA2866" s="107">
        <v>1</v>
      </c>
      <c r="AB2866" s="107">
        <v>88.8</v>
      </c>
      <c r="AC2866" s="107">
        <v>0</v>
      </c>
      <c r="AD2866" s="107">
        <v>8.8800000000000008</v>
      </c>
      <c r="AE2866" s="107"/>
      <c r="AF2866" s="107"/>
      <c r="AG2866" s="1" t="s">
        <v>17</v>
      </c>
      <c r="AH2866" s="108">
        <v>1.7649072894200899E-5</v>
      </c>
      <c r="AI2866" s="108">
        <v>2.0926406890000001E-3</v>
      </c>
      <c r="AJ2866" s="108">
        <v>4.4863333100000002E-4</v>
      </c>
    </row>
    <row r="2867" spans="1:36" hidden="1">
      <c r="A2867" s="1">
        <v>13918</v>
      </c>
      <c r="B2867" s="1">
        <v>13927</v>
      </c>
      <c r="C2867" s="1" t="s">
        <v>1513</v>
      </c>
      <c r="D2867" s="1">
        <v>520042847</v>
      </c>
      <c r="E2867" s="1" t="s">
        <v>429</v>
      </c>
      <c r="F2867" s="1" t="s">
        <v>1514</v>
      </c>
      <c r="G2867" s="1" t="s">
        <v>1515</v>
      </c>
      <c r="H2867" s="1" t="s">
        <v>76</v>
      </c>
      <c r="I2867" s="1" t="s">
        <v>228</v>
      </c>
      <c r="J2867" s="1" t="s">
        <v>53</v>
      </c>
      <c r="K2867" s="1" t="s">
        <v>53</v>
      </c>
      <c r="L2867" s="1" t="s">
        <v>821</v>
      </c>
      <c r="M2867" s="1" t="s">
        <v>311</v>
      </c>
      <c r="N2867" s="1" t="s">
        <v>708</v>
      </c>
      <c r="O2867" s="1" t="s">
        <v>62</v>
      </c>
      <c r="P2867" s="1" t="s">
        <v>1461</v>
      </c>
      <c r="Q2867" s="1" t="s">
        <v>65</v>
      </c>
      <c r="R2867" s="1" t="s">
        <v>57</v>
      </c>
      <c r="S2867" s="1" t="s">
        <v>1209</v>
      </c>
      <c r="T2867" s="109">
        <v>0.98099999999999998</v>
      </c>
      <c r="U2867" s="121" t="s">
        <v>1516</v>
      </c>
      <c r="V2867" s="108">
        <v>3.9E-2</v>
      </c>
      <c r="W2867" s="108">
        <v>5.4600000000000003E-2</v>
      </c>
      <c r="X2867" s="1" t="s">
        <v>636</v>
      </c>
      <c r="Z2867" s="107">
        <v>4953</v>
      </c>
      <c r="AA2867" s="107">
        <v>1</v>
      </c>
      <c r="AB2867" s="107">
        <v>98.59</v>
      </c>
      <c r="AC2867" s="107">
        <v>0</v>
      </c>
      <c r="AD2867" s="107">
        <v>4.8831600000000002</v>
      </c>
      <c r="AE2867" s="107"/>
      <c r="AF2867" s="107"/>
      <c r="AG2867" s="1" t="s">
        <v>17</v>
      </c>
      <c r="AH2867" s="108">
        <v>8.5944443550912995E-6</v>
      </c>
      <c r="AI2867" s="108">
        <v>1.150754426E-3</v>
      </c>
      <c r="AJ2867" s="108">
        <v>2.4670589300000001E-4</v>
      </c>
    </row>
    <row r="2868" spans="1:36" hidden="1">
      <c r="A2868" s="1">
        <v>13918</v>
      </c>
      <c r="B2868" s="1">
        <v>13927</v>
      </c>
      <c r="C2868" s="1" t="s">
        <v>1366</v>
      </c>
      <c r="D2868" s="1">
        <v>513821488</v>
      </c>
      <c r="E2868" s="1" t="s">
        <v>429</v>
      </c>
      <c r="F2868" s="1" t="s">
        <v>1520</v>
      </c>
      <c r="G2868" s="1" t="s">
        <v>1521</v>
      </c>
      <c r="H2868" s="1" t="s">
        <v>76</v>
      </c>
      <c r="I2868" s="1" t="s">
        <v>229</v>
      </c>
      <c r="J2868" s="1" t="s">
        <v>53</v>
      </c>
      <c r="K2868" s="1" t="s">
        <v>53</v>
      </c>
      <c r="L2868" s="1" t="s">
        <v>821</v>
      </c>
      <c r="M2868" s="1" t="s">
        <v>311</v>
      </c>
      <c r="N2868" s="1" t="s">
        <v>651</v>
      </c>
      <c r="O2868" s="1" t="s">
        <v>62</v>
      </c>
      <c r="P2868" s="1" t="s">
        <v>1354</v>
      </c>
      <c r="Q2868" s="1" t="s">
        <v>65</v>
      </c>
      <c r="R2868" s="1" t="s">
        <v>57</v>
      </c>
      <c r="S2868" s="1" t="s">
        <v>1209</v>
      </c>
      <c r="T2868" s="109">
        <v>6.2430000000000003</v>
      </c>
      <c r="U2868" s="121" t="s">
        <v>1522</v>
      </c>
      <c r="V2868" s="108">
        <v>2.5000000000000001E-2</v>
      </c>
      <c r="W2868" s="108">
        <v>3.1899999999999998E-2</v>
      </c>
      <c r="X2868" s="1" t="s">
        <v>636</v>
      </c>
      <c r="Z2868" s="107">
        <v>3800</v>
      </c>
      <c r="AA2868" s="107">
        <v>1</v>
      </c>
      <c r="AB2868" s="107">
        <v>111</v>
      </c>
      <c r="AC2868" s="107">
        <v>0</v>
      </c>
      <c r="AD2868" s="107">
        <v>4.218</v>
      </c>
      <c r="AE2868" s="107"/>
      <c r="AF2868" s="107"/>
      <c r="AG2868" s="1" t="s">
        <v>17</v>
      </c>
      <c r="AH2868" s="108">
        <v>2.8158878245141701E-6</v>
      </c>
      <c r="AI2868" s="108">
        <v>9.9400432699999993E-4</v>
      </c>
      <c r="AJ2868" s="108">
        <v>2.1310083200000001E-4</v>
      </c>
    </row>
    <row r="2869" spans="1:36" hidden="1">
      <c r="A2869" s="1">
        <v>13918</v>
      </c>
      <c r="B2869" s="1">
        <v>13927</v>
      </c>
      <c r="C2869" s="1" t="s">
        <v>1351</v>
      </c>
      <c r="D2869" s="1">
        <v>520026683</v>
      </c>
      <c r="E2869" s="1" t="s">
        <v>429</v>
      </c>
      <c r="F2869" s="1" t="s">
        <v>1526</v>
      </c>
      <c r="G2869" s="1" t="s">
        <v>1527</v>
      </c>
      <c r="H2869" s="1" t="s">
        <v>76</v>
      </c>
      <c r="I2869" s="1" t="s">
        <v>229</v>
      </c>
      <c r="J2869" s="1" t="s">
        <v>53</v>
      </c>
      <c r="K2869" s="1" t="s">
        <v>53</v>
      </c>
      <c r="L2869" s="1" t="s">
        <v>821</v>
      </c>
      <c r="M2869" s="1" t="s">
        <v>311</v>
      </c>
      <c r="N2869" s="1" t="s">
        <v>651</v>
      </c>
      <c r="O2869" s="1" t="s">
        <v>62</v>
      </c>
      <c r="P2869" s="1" t="s">
        <v>1354</v>
      </c>
      <c r="Q2869" s="1" t="s">
        <v>65</v>
      </c>
      <c r="R2869" s="1" t="s">
        <v>57</v>
      </c>
      <c r="S2869" s="1" t="s">
        <v>1209</v>
      </c>
      <c r="T2869" s="109">
        <v>5.1180000000000003</v>
      </c>
      <c r="U2869" s="121">
        <v>48335</v>
      </c>
      <c r="V2869" s="108">
        <v>9.1999999999999998E-3</v>
      </c>
      <c r="W2869" s="108">
        <v>2.98E-2</v>
      </c>
      <c r="X2869" s="1" t="s">
        <v>636</v>
      </c>
      <c r="Z2869" s="107">
        <v>20000</v>
      </c>
      <c r="AA2869" s="107">
        <v>1</v>
      </c>
      <c r="AB2869" s="107">
        <v>104.6</v>
      </c>
      <c r="AC2869" s="107">
        <v>0</v>
      </c>
      <c r="AD2869" s="107">
        <v>20.92</v>
      </c>
      <c r="AE2869" s="107"/>
      <c r="AF2869" s="107"/>
      <c r="AG2869" s="1" t="s">
        <v>17</v>
      </c>
      <c r="AH2869" s="108">
        <v>7.7318202676524205E-6</v>
      </c>
      <c r="AI2869" s="108">
        <v>4.9299598219999996E-3</v>
      </c>
      <c r="AJ2869" s="108">
        <v>1.05691546E-3</v>
      </c>
    </row>
    <row r="2870" spans="1:36" hidden="1">
      <c r="A2870" s="1">
        <v>13918</v>
      </c>
      <c r="B2870" s="1">
        <v>13927</v>
      </c>
      <c r="C2870" s="1" t="s">
        <v>1363</v>
      </c>
      <c r="D2870" s="1">
        <v>514065283</v>
      </c>
      <c r="E2870" s="1" t="s">
        <v>429</v>
      </c>
      <c r="F2870" s="1" t="s">
        <v>1528</v>
      </c>
      <c r="G2870" s="1" t="s">
        <v>1529</v>
      </c>
      <c r="H2870" s="1" t="s">
        <v>76</v>
      </c>
      <c r="I2870" s="1" t="s">
        <v>228</v>
      </c>
      <c r="J2870" s="1" t="s">
        <v>53</v>
      </c>
      <c r="K2870" s="1" t="s">
        <v>53</v>
      </c>
      <c r="L2870" s="1" t="s">
        <v>821</v>
      </c>
      <c r="M2870" s="1" t="s">
        <v>311</v>
      </c>
      <c r="N2870" s="1" t="s">
        <v>75</v>
      </c>
      <c r="O2870" s="1" t="s">
        <v>62</v>
      </c>
      <c r="P2870" s="1" t="s">
        <v>1343</v>
      </c>
      <c r="Q2870" s="1" t="s">
        <v>65</v>
      </c>
      <c r="R2870" s="1" t="s">
        <v>57</v>
      </c>
      <c r="S2870" s="1" t="s">
        <v>1209</v>
      </c>
      <c r="T2870" s="109">
        <v>1.8069999999999999</v>
      </c>
      <c r="U2870" s="121">
        <v>46762</v>
      </c>
      <c r="V2870" s="108">
        <v>2.1499999999999998E-2</v>
      </c>
      <c r="W2870" s="108">
        <v>5.1900000000000002E-2</v>
      </c>
      <c r="X2870" s="1" t="s">
        <v>636</v>
      </c>
      <c r="Z2870" s="107">
        <v>7504.47</v>
      </c>
      <c r="AA2870" s="107">
        <v>1</v>
      </c>
      <c r="AB2870" s="107">
        <v>94.82</v>
      </c>
      <c r="AC2870" s="107">
        <v>6.6199999999999995E-2</v>
      </c>
      <c r="AD2870" s="107">
        <v>7.18194</v>
      </c>
      <c r="AE2870" s="107"/>
      <c r="AF2870" s="107"/>
      <c r="AG2870" s="1" t="s">
        <v>17</v>
      </c>
      <c r="AH2870" s="108">
        <v>9.8776424834498704E-6</v>
      </c>
      <c r="AI2870" s="108">
        <v>1.692479715E-3</v>
      </c>
      <c r="AJ2870" s="108">
        <v>3.62844331E-4</v>
      </c>
    </row>
    <row r="2871" spans="1:36" hidden="1">
      <c r="A2871" s="1">
        <v>13918</v>
      </c>
      <c r="B2871" s="1">
        <v>13927</v>
      </c>
      <c r="C2871" s="1" t="s">
        <v>1336</v>
      </c>
      <c r="D2871" s="1">
        <v>510560188</v>
      </c>
      <c r="E2871" s="1" t="s">
        <v>429</v>
      </c>
      <c r="F2871" s="1" t="s">
        <v>1530</v>
      </c>
      <c r="G2871" s="1" t="s">
        <v>1531</v>
      </c>
      <c r="H2871" s="1" t="s">
        <v>76</v>
      </c>
      <c r="I2871" s="1" t="s">
        <v>228</v>
      </c>
      <c r="J2871" s="1" t="s">
        <v>53</v>
      </c>
      <c r="K2871" s="1" t="s">
        <v>53</v>
      </c>
      <c r="L2871" s="1" t="s">
        <v>821</v>
      </c>
      <c r="M2871" s="1" t="s">
        <v>311</v>
      </c>
      <c r="N2871" s="1" t="s">
        <v>652</v>
      </c>
      <c r="O2871" s="1" t="s">
        <v>62</v>
      </c>
      <c r="P2871" s="1" t="s">
        <v>1461</v>
      </c>
      <c r="Q2871" s="1" t="s">
        <v>65</v>
      </c>
      <c r="R2871" s="1" t="s">
        <v>57</v>
      </c>
      <c r="S2871" s="1" t="s">
        <v>1209</v>
      </c>
      <c r="T2871" s="109">
        <v>2.2509999999999999</v>
      </c>
      <c r="U2871" s="121" t="s">
        <v>1532</v>
      </c>
      <c r="V2871" s="108">
        <v>2.3E-2</v>
      </c>
      <c r="W2871" s="108">
        <v>5.28E-2</v>
      </c>
      <c r="X2871" s="1" t="s">
        <v>636</v>
      </c>
      <c r="Z2871" s="107">
        <v>16540.53</v>
      </c>
      <c r="AA2871" s="107">
        <v>1</v>
      </c>
      <c r="AB2871" s="107">
        <v>93.84</v>
      </c>
      <c r="AC2871" s="107">
        <v>0</v>
      </c>
      <c r="AD2871" s="107">
        <v>15.52163</v>
      </c>
      <c r="AE2871" s="107"/>
      <c r="AF2871" s="107"/>
      <c r="AG2871" s="1" t="s">
        <v>17</v>
      </c>
      <c r="AH2871" s="108">
        <v>2.2930456986092501E-5</v>
      </c>
      <c r="AI2871" s="108">
        <v>3.6577921740000002E-3</v>
      </c>
      <c r="AJ2871" s="108">
        <v>7.8418024399999999E-4</v>
      </c>
    </row>
    <row r="2872" spans="1:36" hidden="1">
      <c r="A2872" s="1">
        <v>13918</v>
      </c>
      <c r="B2872" s="1">
        <v>13927</v>
      </c>
      <c r="C2872" s="1" t="s">
        <v>1393</v>
      </c>
      <c r="D2872" s="1">
        <v>513765859</v>
      </c>
      <c r="E2872" s="1" t="s">
        <v>429</v>
      </c>
      <c r="F2872" s="1" t="s">
        <v>2336</v>
      </c>
      <c r="G2872" s="1" t="s">
        <v>2337</v>
      </c>
      <c r="H2872" s="1" t="s">
        <v>76</v>
      </c>
      <c r="I2872" s="1" t="s">
        <v>229</v>
      </c>
      <c r="J2872" s="1" t="s">
        <v>53</v>
      </c>
      <c r="K2872" s="1" t="s">
        <v>53</v>
      </c>
      <c r="L2872" s="1" t="s">
        <v>821</v>
      </c>
      <c r="M2872" s="1" t="s">
        <v>311</v>
      </c>
      <c r="N2872" s="1" t="s">
        <v>651</v>
      </c>
      <c r="O2872" s="1" t="s">
        <v>62</v>
      </c>
      <c r="P2872" s="1" t="s">
        <v>1343</v>
      </c>
      <c r="Q2872" s="1" t="s">
        <v>65</v>
      </c>
      <c r="R2872" s="1" t="s">
        <v>57</v>
      </c>
      <c r="S2872" s="1" t="s">
        <v>1209</v>
      </c>
      <c r="T2872" s="109">
        <v>5.8479999999999999</v>
      </c>
      <c r="U2872" s="121">
        <v>49316</v>
      </c>
      <c r="V2872" s="108">
        <v>1.15E-2</v>
      </c>
      <c r="W2872" s="108">
        <v>3.3099999999999997E-2</v>
      </c>
      <c r="X2872" s="1" t="s">
        <v>636</v>
      </c>
      <c r="Z2872" s="107">
        <v>5000</v>
      </c>
      <c r="AA2872" s="107">
        <v>1</v>
      </c>
      <c r="AB2872" s="107">
        <v>102.2</v>
      </c>
      <c r="AC2872" s="107">
        <v>0</v>
      </c>
      <c r="AD2872" s="107">
        <v>5.1100000000000003</v>
      </c>
      <c r="AE2872" s="107"/>
      <c r="AF2872" s="107"/>
      <c r="AG2872" s="1" t="s">
        <v>17</v>
      </c>
      <c r="AH2872" s="108">
        <v>5.0004496654361598E-6</v>
      </c>
      <c r="AI2872" s="108">
        <v>1.2042110270000001E-3</v>
      </c>
      <c r="AJ2872" s="108">
        <v>2.5816625200000002E-4</v>
      </c>
    </row>
    <row r="2873" spans="1:36" hidden="1">
      <c r="A2873" s="1">
        <v>13918</v>
      </c>
      <c r="B2873" s="1">
        <v>13927</v>
      </c>
      <c r="C2873" s="1" t="s">
        <v>1345</v>
      </c>
      <c r="D2873" s="1">
        <v>520036104</v>
      </c>
      <c r="E2873" s="1" t="s">
        <v>429</v>
      </c>
      <c r="F2873" s="1" t="s">
        <v>1536</v>
      </c>
      <c r="G2873" s="1" t="s">
        <v>1537</v>
      </c>
      <c r="H2873" s="1" t="s">
        <v>76</v>
      </c>
      <c r="I2873" s="1" t="s">
        <v>228</v>
      </c>
      <c r="J2873" s="1" t="s">
        <v>53</v>
      </c>
      <c r="K2873" s="1" t="s">
        <v>53</v>
      </c>
      <c r="L2873" s="1" t="s">
        <v>821</v>
      </c>
      <c r="M2873" s="1" t="s">
        <v>311</v>
      </c>
      <c r="N2873" s="1" t="s">
        <v>140</v>
      </c>
      <c r="O2873" s="1" t="s">
        <v>62</v>
      </c>
      <c r="P2873" s="1" t="s">
        <v>1348</v>
      </c>
      <c r="Q2873" s="1" t="s">
        <v>65</v>
      </c>
      <c r="R2873" s="1" t="s">
        <v>57</v>
      </c>
      <c r="S2873" s="1" t="s">
        <v>1209</v>
      </c>
      <c r="T2873" s="109">
        <v>2.85</v>
      </c>
      <c r="U2873" s="121" t="s">
        <v>1538</v>
      </c>
      <c r="V2873" s="108">
        <v>2.8000000000000001E-2</v>
      </c>
      <c r="W2873" s="108">
        <v>5.9700000000000003E-2</v>
      </c>
      <c r="X2873" s="1" t="s">
        <v>636</v>
      </c>
      <c r="Z2873" s="107">
        <v>40000</v>
      </c>
      <c r="AA2873" s="107">
        <v>1</v>
      </c>
      <c r="AB2873" s="107">
        <v>92.74</v>
      </c>
      <c r="AC2873" s="107">
        <v>0</v>
      </c>
      <c r="AD2873" s="107">
        <v>37.095999999999997</v>
      </c>
      <c r="AE2873" s="107"/>
      <c r="AF2873" s="107"/>
      <c r="AG2873" s="1" t="s">
        <v>17</v>
      </c>
      <c r="AH2873" s="108">
        <v>3.2565890974281899E-5</v>
      </c>
      <c r="AI2873" s="108">
        <v>8.7419593489999996E-3</v>
      </c>
      <c r="AJ2873" s="108">
        <v>1.874155637E-3</v>
      </c>
    </row>
    <row r="2874" spans="1:36" hidden="1">
      <c r="A2874" s="1">
        <v>13918</v>
      </c>
      <c r="B2874" s="1">
        <v>13927</v>
      </c>
      <c r="C2874" s="1" t="s">
        <v>2326</v>
      </c>
      <c r="D2874" s="1">
        <v>520043878</v>
      </c>
      <c r="E2874" s="1" t="s">
        <v>429</v>
      </c>
      <c r="F2874" s="1" t="s">
        <v>2338</v>
      </c>
      <c r="G2874" s="1" t="s">
        <v>2339</v>
      </c>
      <c r="H2874" s="1" t="s">
        <v>76</v>
      </c>
      <c r="I2874" s="1" t="s">
        <v>229</v>
      </c>
      <c r="J2874" s="1" t="s">
        <v>53</v>
      </c>
      <c r="K2874" s="1" t="s">
        <v>53</v>
      </c>
      <c r="L2874" s="1" t="s">
        <v>821</v>
      </c>
      <c r="M2874" s="1" t="s">
        <v>311</v>
      </c>
      <c r="N2874" s="1" t="s">
        <v>156</v>
      </c>
      <c r="O2874" s="1" t="s">
        <v>62</v>
      </c>
      <c r="P2874" s="1" t="s">
        <v>1420</v>
      </c>
      <c r="Q2874" s="1" t="s">
        <v>70</v>
      </c>
      <c r="R2874" s="1" t="s">
        <v>57</v>
      </c>
      <c r="S2874" s="1" t="s">
        <v>1209</v>
      </c>
      <c r="T2874" s="109">
        <v>4.2110000000000003</v>
      </c>
      <c r="U2874" s="121" t="s">
        <v>1441</v>
      </c>
      <c r="V2874" s="108">
        <v>6.0000000000000001E-3</v>
      </c>
      <c r="W2874" s="108">
        <v>3.09E-2</v>
      </c>
      <c r="X2874" s="1" t="s">
        <v>636</v>
      </c>
      <c r="Z2874" s="107">
        <v>20000</v>
      </c>
      <c r="AA2874" s="107">
        <v>1</v>
      </c>
      <c r="AB2874" s="107">
        <v>103.46</v>
      </c>
      <c r="AC2874" s="107">
        <v>0</v>
      </c>
      <c r="AD2874" s="107">
        <v>20.692</v>
      </c>
      <c r="AE2874" s="107"/>
      <c r="AF2874" s="107"/>
      <c r="AG2874" s="1" t="s">
        <v>17</v>
      </c>
      <c r="AH2874" s="108">
        <v>4.9623604956405698E-5</v>
      </c>
      <c r="AI2874" s="108">
        <v>4.8762298589999998E-3</v>
      </c>
      <c r="AJ2874" s="108">
        <v>1.0453964960000001E-3</v>
      </c>
    </row>
    <row r="2875" spans="1:36" hidden="1">
      <c r="A2875" s="1">
        <v>13918</v>
      </c>
      <c r="B2875" s="1">
        <v>13927</v>
      </c>
      <c r="C2875" s="1" t="s">
        <v>1328</v>
      </c>
      <c r="D2875" s="1">
        <v>510960719</v>
      </c>
      <c r="E2875" s="1" t="s">
        <v>429</v>
      </c>
      <c r="F2875" s="1" t="s">
        <v>1550</v>
      </c>
      <c r="G2875" s="1" t="s">
        <v>1551</v>
      </c>
      <c r="H2875" s="1" t="s">
        <v>76</v>
      </c>
      <c r="I2875" s="1" t="s">
        <v>229</v>
      </c>
      <c r="J2875" s="1" t="s">
        <v>53</v>
      </c>
      <c r="K2875" s="1" t="s">
        <v>53</v>
      </c>
      <c r="L2875" s="1" t="s">
        <v>821</v>
      </c>
      <c r="M2875" s="1" t="s">
        <v>311</v>
      </c>
      <c r="N2875" s="1" t="s">
        <v>651</v>
      </c>
      <c r="O2875" s="1" t="s">
        <v>62</v>
      </c>
      <c r="P2875" s="1" t="s">
        <v>1360</v>
      </c>
      <c r="Q2875" s="1" t="s">
        <v>65</v>
      </c>
      <c r="R2875" s="1" t="s">
        <v>57</v>
      </c>
      <c r="S2875" s="1" t="s">
        <v>1209</v>
      </c>
      <c r="T2875" s="109">
        <v>6.4720000000000004</v>
      </c>
      <c r="U2875" s="121">
        <v>49712</v>
      </c>
      <c r="V2875" s="108">
        <v>8.9999999999999993E-3</v>
      </c>
      <c r="W2875" s="108">
        <v>3.0700000000000002E-2</v>
      </c>
      <c r="X2875" s="1" t="s">
        <v>636</v>
      </c>
      <c r="Z2875" s="107">
        <v>52920</v>
      </c>
      <c r="AA2875" s="107">
        <v>1</v>
      </c>
      <c r="AB2875" s="107">
        <v>99.26</v>
      </c>
      <c r="AC2875" s="107">
        <v>0</v>
      </c>
      <c r="AD2875" s="107">
        <v>52.528390000000002</v>
      </c>
      <c r="AE2875" s="107"/>
      <c r="AF2875" s="107"/>
      <c r="AG2875" s="1" t="s">
        <v>17</v>
      </c>
      <c r="AH2875" s="108">
        <v>1.9231253114994201E-5</v>
      </c>
      <c r="AI2875" s="108">
        <v>1.2378721427E-2</v>
      </c>
      <c r="AJ2875" s="108">
        <v>2.6538273190000001E-3</v>
      </c>
    </row>
    <row r="2876" spans="1:36" hidden="1">
      <c r="A2876" s="1">
        <v>13918</v>
      </c>
      <c r="B2876" s="1">
        <v>13927</v>
      </c>
      <c r="C2876" s="1" t="s">
        <v>1328</v>
      </c>
      <c r="D2876" s="1">
        <v>510960719</v>
      </c>
      <c r="E2876" s="1" t="s">
        <v>429</v>
      </c>
      <c r="F2876" s="1" t="s">
        <v>1552</v>
      </c>
      <c r="G2876" s="1" t="s">
        <v>1553</v>
      </c>
      <c r="H2876" s="1" t="s">
        <v>76</v>
      </c>
      <c r="I2876" s="1" t="s">
        <v>229</v>
      </c>
      <c r="J2876" s="1" t="s">
        <v>53</v>
      </c>
      <c r="K2876" s="1" t="s">
        <v>53</v>
      </c>
      <c r="L2876" s="1" t="s">
        <v>821</v>
      </c>
      <c r="M2876" s="1" t="s">
        <v>311</v>
      </c>
      <c r="N2876" s="1" t="s">
        <v>651</v>
      </c>
      <c r="O2876" s="1" t="s">
        <v>62</v>
      </c>
      <c r="P2876" s="1" t="s">
        <v>1360</v>
      </c>
      <c r="Q2876" s="1" t="s">
        <v>65</v>
      </c>
      <c r="R2876" s="1" t="s">
        <v>57</v>
      </c>
      <c r="S2876" s="1" t="s">
        <v>1209</v>
      </c>
      <c r="T2876" s="109">
        <v>9.9939999999999998</v>
      </c>
      <c r="U2876" s="121">
        <v>51533</v>
      </c>
      <c r="V2876" s="108">
        <v>1.6899999999999998E-2</v>
      </c>
      <c r="W2876" s="108">
        <v>3.2899999999999999E-2</v>
      </c>
      <c r="X2876" s="1" t="s">
        <v>636</v>
      </c>
      <c r="Z2876" s="107">
        <v>54000</v>
      </c>
      <c r="AA2876" s="107">
        <v>1</v>
      </c>
      <c r="AB2876" s="107">
        <v>97.7</v>
      </c>
      <c r="AC2876" s="107">
        <v>0</v>
      </c>
      <c r="AD2876" s="107">
        <v>52.758000000000003</v>
      </c>
      <c r="AE2876" s="107"/>
      <c r="AF2876" s="107"/>
      <c r="AG2876" s="1" t="s">
        <v>17</v>
      </c>
      <c r="AH2876" s="108">
        <v>1.2376918422355501E-5</v>
      </c>
      <c r="AI2876" s="108">
        <v>1.2432830799E-2</v>
      </c>
      <c r="AJ2876" s="108">
        <v>2.6654276229999998E-3</v>
      </c>
    </row>
    <row r="2877" spans="1:36">
      <c r="A2877" s="1">
        <v>13918</v>
      </c>
      <c r="B2877" s="1">
        <v>13927</v>
      </c>
      <c r="C2877" s="1" t="s">
        <v>1554</v>
      </c>
      <c r="D2877" s="1">
        <v>1427976</v>
      </c>
      <c r="E2877" s="1" t="s">
        <v>430</v>
      </c>
      <c r="F2877" s="1" t="s">
        <v>1555</v>
      </c>
      <c r="G2877" s="1" t="s">
        <v>1556</v>
      </c>
      <c r="H2877" s="1" t="s">
        <v>76</v>
      </c>
      <c r="I2877" s="1" t="s">
        <v>228</v>
      </c>
      <c r="J2877" s="1" t="s">
        <v>53</v>
      </c>
      <c r="K2877" s="1" t="s">
        <v>314</v>
      </c>
      <c r="L2877" s="1" t="s">
        <v>821</v>
      </c>
      <c r="M2877" s="1" t="s">
        <v>311</v>
      </c>
      <c r="N2877" s="1" t="s">
        <v>652</v>
      </c>
      <c r="O2877" s="1" t="s">
        <v>62</v>
      </c>
      <c r="P2877" s="1" t="s">
        <v>1508</v>
      </c>
      <c r="Q2877" s="1" t="s">
        <v>65</v>
      </c>
      <c r="R2877" s="1" t="s">
        <v>57</v>
      </c>
      <c r="S2877" s="1" t="s">
        <v>1209</v>
      </c>
      <c r="T2877" s="109">
        <v>1.607</v>
      </c>
      <c r="U2877" s="121" t="s">
        <v>1438</v>
      </c>
      <c r="V2877" s="108">
        <v>7.7499999999999999E-2</v>
      </c>
      <c r="W2877" s="108">
        <v>6.9500000000000006E-2</v>
      </c>
      <c r="X2877" s="1" t="s">
        <v>636</v>
      </c>
      <c r="Z2877" s="107">
        <v>800</v>
      </c>
      <c r="AA2877" s="107">
        <v>1</v>
      </c>
      <c r="AB2877" s="107">
        <v>103.4</v>
      </c>
      <c r="AC2877" s="107">
        <v>0</v>
      </c>
      <c r="AD2877" s="107">
        <v>0.82720000000000005</v>
      </c>
      <c r="AE2877" s="107"/>
      <c r="AF2877" s="107"/>
      <c r="AG2877" s="1" t="s">
        <v>17</v>
      </c>
      <c r="AH2877" s="108">
        <v>1.86236732960736E-6</v>
      </c>
      <c r="AI2877" s="108">
        <v>1.9493607800000001E-4</v>
      </c>
      <c r="AJ2877" s="108">
        <v>4.1791609428551901E-5</v>
      </c>
    </row>
    <row r="2878" spans="1:36" hidden="1">
      <c r="A2878" s="1">
        <v>13918</v>
      </c>
      <c r="B2878" s="1">
        <v>13927</v>
      </c>
      <c r="C2878" s="1" t="s">
        <v>1557</v>
      </c>
      <c r="D2878" s="1">
        <v>1654</v>
      </c>
      <c r="E2878" s="1" t="s">
        <v>2</v>
      </c>
      <c r="F2878" s="1" t="s">
        <v>1558</v>
      </c>
      <c r="G2878" s="1" t="s">
        <v>1559</v>
      </c>
      <c r="H2878" s="1" t="s">
        <v>76</v>
      </c>
      <c r="I2878" s="1" t="s">
        <v>228</v>
      </c>
      <c r="J2878" s="1" t="s">
        <v>53</v>
      </c>
      <c r="K2878" s="1" t="s">
        <v>314</v>
      </c>
      <c r="L2878" s="1" t="s">
        <v>54</v>
      </c>
      <c r="M2878" s="1" t="s">
        <v>311</v>
      </c>
      <c r="N2878" s="1" t="s">
        <v>652</v>
      </c>
      <c r="O2878" s="1" t="s">
        <v>62</v>
      </c>
      <c r="P2878" s="1" t="s">
        <v>298</v>
      </c>
      <c r="Q2878" s="1" t="s">
        <v>298</v>
      </c>
      <c r="R2878" s="1" t="s">
        <v>57</v>
      </c>
      <c r="S2878" s="1" t="s">
        <v>1209</v>
      </c>
      <c r="T2878" s="109">
        <v>1.607</v>
      </c>
      <c r="U2878" s="121" t="s">
        <v>1245</v>
      </c>
      <c r="V2878" s="108">
        <v>7.7499999999999999E-2</v>
      </c>
      <c r="W2878" s="108">
        <v>6.9500000000000006E-2</v>
      </c>
      <c r="X2878" s="1" t="s">
        <v>636</v>
      </c>
      <c r="Z2878" s="107">
        <v>30000</v>
      </c>
      <c r="AA2878" s="107">
        <v>1</v>
      </c>
      <c r="AB2878" s="107">
        <v>100.15689999999999</v>
      </c>
      <c r="AC2878" s="107">
        <v>0</v>
      </c>
      <c r="AD2878" s="107">
        <v>30.047070000000001</v>
      </c>
      <c r="AE2878" s="107"/>
      <c r="AF2878" s="107"/>
      <c r="AG2878" s="1" t="s">
        <v>17</v>
      </c>
      <c r="AH2878" s="108">
        <v>1.1216898199999999E-4</v>
      </c>
      <c r="AI2878" s="108">
        <v>7.0808244689999997E-3</v>
      </c>
      <c r="AJ2878" s="108">
        <v>1.518031206E-3</v>
      </c>
    </row>
    <row r="2879" spans="1:36" hidden="1">
      <c r="A2879" s="1">
        <v>13918</v>
      </c>
      <c r="B2879" s="1">
        <v>13927</v>
      </c>
      <c r="C2879" s="1" t="s">
        <v>1564</v>
      </c>
      <c r="D2879" s="1">
        <v>514599943</v>
      </c>
      <c r="E2879" s="1" t="s">
        <v>429</v>
      </c>
      <c r="F2879" s="1" t="s">
        <v>1565</v>
      </c>
      <c r="G2879" s="1" t="s">
        <v>1566</v>
      </c>
      <c r="H2879" s="1" t="s">
        <v>76</v>
      </c>
      <c r="I2879" s="1" t="s">
        <v>229</v>
      </c>
      <c r="J2879" s="1" t="s">
        <v>53</v>
      </c>
      <c r="K2879" s="1" t="s">
        <v>53</v>
      </c>
      <c r="L2879" s="1" t="s">
        <v>821</v>
      </c>
      <c r="M2879" s="1" t="s">
        <v>311</v>
      </c>
      <c r="N2879" s="1" t="s">
        <v>647</v>
      </c>
      <c r="O2879" s="1" t="s">
        <v>62</v>
      </c>
      <c r="P2879" s="1" t="s">
        <v>1447</v>
      </c>
      <c r="Q2879" s="1" t="s">
        <v>70</v>
      </c>
      <c r="R2879" s="1" t="s">
        <v>57</v>
      </c>
      <c r="S2879" s="1" t="s">
        <v>1209</v>
      </c>
      <c r="T2879" s="109">
        <v>2.21</v>
      </c>
      <c r="U2879" s="121" t="s">
        <v>1428</v>
      </c>
      <c r="V2879" s="108">
        <v>1.4800000000000001E-2</v>
      </c>
      <c r="W2879" s="108">
        <v>3.1099999999999999E-2</v>
      </c>
      <c r="X2879" s="1" t="s">
        <v>636</v>
      </c>
      <c r="Z2879" s="107">
        <v>13235.6</v>
      </c>
      <c r="AA2879" s="107">
        <v>1</v>
      </c>
      <c r="AB2879" s="107">
        <v>109.88</v>
      </c>
      <c r="AC2879" s="107">
        <v>0</v>
      </c>
      <c r="AD2879" s="107">
        <v>14.543279999999999</v>
      </c>
      <c r="AE2879" s="107"/>
      <c r="AF2879" s="107"/>
      <c r="AG2879" s="1" t="s">
        <v>17</v>
      </c>
      <c r="AH2879" s="108">
        <v>4.1711727576999802E-5</v>
      </c>
      <c r="AI2879" s="108">
        <v>3.4272364280000002E-3</v>
      </c>
      <c r="AJ2879" s="108">
        <v>7.3475226899999998E-4</v>
      </c>
    </row>
    <row r="2880" spans="1:36" hidden="1">
      <c r="A2880" s="1">
        <v>13918</v>
      </c>
      <c r="B2880" s="1">
        <v>13927</v>
      </c>
      <c r="C2880" s="1" t="s">
        <v>1377</v>
      </c>
      <c r="D2880" s="1">
        <v>513623314</v>
      </c>
      <c r="E2880" s="1" t="s">
        <v>429</v>
      </c>
      <c r="F2880" s="1" t="s">
        <v>1567</v>
      </c>
      <c r="G2880" s="1" t="s">
        <v>1568</v>
      </c>
      <c r="H2880" s="1" t="s">
        <v>76</v>
      </c>
      <c r="I2880" s="1" t="s">
        <v>228</v>
      </c>
      <c r="J2880" s="1" t="s">
        <v>53</v>
      </c>
      <c r="K2880" s="1" t="s">
        <v>53</v>
      </c>
      <c r="L2880" s="1" t="s">
        <v>54</v>
      </c>
      <c r="M2880" s="1" t="s">
        <v>311</v>
      </c>
      <c r="N2880" s="1" t="s">
        <v>651</v>
      </c>
      <c r="O2880" s="1" t="s">
        <v>62</v>
      </c>
      <c r="P2880" s="1" t="s">
        <v>298</v>
      </c>
      <c r="Q2880" s="1" t="s">
        <v>298</v>
      </c>
      <c r="R2880" s="1" t="s">
        <v>57</v>
      </c>
      <c r="S2880" s="1" t="s">
        <v>1209</v>
      </c>
      <c r="T2880" s="109">
        <v>6.681</v>
      </c>
      <c r="U2880" s="121" t="s">
        <v>1569</v>
      </c>
      <c r="V2880" s="108">
        <v>1.2999999999999999E-2</v>
      </c>
      <c r="W2880" s="108">
        <v>4.3799999999999999E-2</v>
      </c>
      <c r="X2880" s="1" t="s">
        <v>636</v>
      </c>
      <c r="Z2880" s="107">
        <v>20000</v>
      </c>
      <c r="AA2880" s="107">
        <v>1</v>
      </c>
      <c r="AB2880" s="107">
        <v>89.637600000000006</v>
      </c>
      <c r="AC2880" s="107">
        <v>0</v>
      </c>
      <c r="AD2880" s="107">
        <v>17.927520000000001</v>
      </c>
      <c r="AE2880" s="107"/>
      <c r="AF2880" s="107"/>
      <c r="AG2880" s="1" t="s">
        <v>17</v>
      </c>
      <c r="AH2880" s="108">
        <v>8.1071308699999999E-4</v>
      </c>
      <c r="AI2880" s="108">
        <v>4.2247587630000003E-3</v>
      </c>
      <c r="AJ2880" s="108">
        <v>9.0573006900000004E-4</v>
      </c>
    </row>
    <row r="2881" spans="1:36" hidden="1">
      <c r="A2881" s="1">
        <v>13918</v>
      </c>
      <c r="B2881" s="1">
        <v>13927</v>
      </c>
      <c r="C2881" s="1" t="s">
        <v>2420</v>
      </c>
      <c r="D2881" s="1">
        <v>514328004</v>
      </c>
      <c r="E2881" s="1" t="s">
        <v>429</v>
      </c>
      <c r="F2881" s="1" t="s">
        <v>2516</v>
      </c>
      <c r="G2881" s="1" t="s">
        <v>2517</v>
      </c>
      <c r="H2881" s="1" t="s">
        <v>76</v>
      </c>
      <c r="I2881" s="1" t="s">
        <v>228</v>
      </c>
      <c r="J2881" s="1" t="s">
        <v>53</v>
      </c>
      <c r="K2881" s="1" t="s">
        <v>53</v>
      </c>
      <c r="L2881" s="1" t="s">
        <v>821</v>
      </c>
      <c r="M2881" s="1" t="s">
        <v>311</v>
      </c>
      <c r="N2881" s="1" t="s">
        <v>140</v>
      </c>
      <c r="O2881" s="1" t="s">
        <v>62</v>
      </c>
      <c r="P2881" s="1" t="s">
        <v>298</v>
      </c>
      <c r="Q2881" s="1" t="s">
        <v>298</v>
      </c>
      <c r="R2881" s="1" t="s">
        <v>57</v>
      </c>
      <c r="S2881" s="1" t="s">
        <v>1209</v>
      </c>
      <c r="T2881" s="109">
        <v>1.054</v>
      </c>
      <c r="U2881" s="121" t="s">
        <v>1606</v>
      </c>
      <c r="V2881" s="108">
        <v>3.3500000000000002E-2</v>
      </c>
      <c r="W2881" s="108">
        <v>6.9699999999999998E-2</v>
      </c>
      <c r="X2881" s="1" t="s">
        <v>636</v>
      </c>
      <c r="Z2881" s="107">
        <v>13500</v>
      </c>
      <c r="AA2881" s="107">
        <v>1</v>
      </c>
      <c r="AB2881" s="107">
        <v>97.27</v>
      </c>
      <c r="AC2881" s="107">
        <v>0</v>
      </c>
      <c r="AD2881" s="107">
        <v>13.131449999999999</v>
      </c>
      <c r="AE2881" s="107"/>
      <c r="AF2881" s="107"/>
      <c r="AG2881" s="1" t="s">
        <v>17</v>
      </c>
      <c r="AH2881" s="108">
        <v>1.15384615E-4</v>
      </c>
      <c r="AI2881" s="108">
        <v>3.0945277680000001E-3</v>
      </c>
      <c r="AJ2881" s="108">
        <v>6.6342411699999999E-4</v>
      </c>
    </row>
    <row r="2882" spans="1:36" hidden="1">
      <c r="A2882" s="1">
        <v>13918</v>
      </c>
      <c r="B2882" s="1">
        <v>13927</v>
      </c>
      <c r="C2882" s="1" t="s">
        <v>2623</v>
      </c>
      <c r="D2882" s="1">
        <v>515682292</v>
      </c>
      <c r="E2882" s="1" t="s">
        <v>429</v>
      </c>
      <c r="F2882" s="1" t="s">
        <v>2624</v>
      </c>
      <c r="G2882" s="1" t="s">
        <v>2625</v>
      </c>
      <c r="H2882" s="1" t="s">
        <v>76</v>
      </c>
      <c r="I2882" s="1" t="s">
        <v>228</v>
      </c>
      <c r="J2882" s="1" t="s">
        <v>53</v>
      </c>
      <c r="K2882" s="1" t="s">
        <v>53</v>
      </c>
      <c r="L2882" s="1" t="s">
        <v>821</v>
      </c>
      <c r="M2882" s="1" t="s">
        <v>311</v>
      </c>
      <c r="N2882" s="1" t="s">
        <v>140</v>
      </c>
      <c r="O2882" s="1" t="s">
        <v>62</v>
      </c>
      <c r="P2882" s="1" t="s">
        <v>298</v>
      </c>
      <c r="Q2882" s="1" t="s">
        <v>298</v>
      </c>
      <c r="R2882" s="1" t="s">
        <v>57</v>
      </c>
      <c r="S2882" s="1" t="s">
        <v>1209</v>
      </c>
      <c r="T2882" s="109">
        <v>0.745</v>
      </c>
      <c r="U2882" s="121">
        <v>46023</v>
      </c>
      <c r="V2882" s="108">
        <v>3.5000000000000003E-2</v>
      </c>
      <c r="W2882" s="108">
        <v>7.2099999999999997E-2</v>
      </c>
      <c r="X2882" s="1" t="s">
        <v>636</v>
      </c>
      <c r="Z2882" s="107">
        <v>17850</v>
      </c>
      <c r="AA2882" s="107">
        <v>1</v>
      </c>
      <c r="AB2882" s="107">
        <v>98.27</v>
      </c>
      <c r="AC2882" s="107">
        <v>0</v>
      </c>
      <c r="AD2882" s="107">
        <v>17.54119</v>
      </c>
      <c r="AE2882" s="107"/>
      <c r="AF2882" s="107"/>
      <c r="AG2882" s="1" t="s">
        <v>17</v>
      </c>
      <c r="AH2882" s="108">
        <v>3.3302238800000001E-4</v>
      </c>
      <c r="AI2882" s="108">
        <v>4.1337171099999999E-3</v>
      </c>
      <c r="AJ2882" s="108">
        <v>8.8621199299999997E-4</v>
      </c>
    </row>
    <row r="2883" spans="1:36" hidden="1">
      <c r="A2883" s="1">
        <v>13918</v>
      </c>
      <c r="B2883" s="1">
        <v>13927</v>
      </c>
      <c r="C2883" s="1" t="s">
        <v>2623</v>
      </c>
      <c r="D2883" s="1">
        <v>515682292</v>
      </c>
      <c r="E2883" s="1" t="s">
        <v>429</v>
      </c>
      <c r="F2883" s="1" t="s">
        <v>2626</v>
      </c>
      <c r="G2883" s="1" t="s">
        <v>2627</v>
      </c>
      <c r="H2883" s="1" t="s">
        <v>76</v>
      </c>
      <c r="I2883" s="1" t="s">
        <v>228</v>
      </c>
      <c r="J2883" s="1" t="s">
        <v>53</v>
      </c>
      <c r="K2883" s="1" t="s">
        <v>53</v>
      </c>
      <c r="L2883" s="1" t="s">
        <v>54</v>
      </c>
      <c r="M2883" s="1" t="s">
        <v>311</v>
      </c>
      <c r="N2883" s="1" t="s">
        <v>140</v>
      </c>
      <c r="O2883" s="1" t="s">
        <v>62</v>
      </c>
      <c r="P2883" s="1" t="s">
        <v>298</v>
      </c>
      <c r="Q2883" s="1" t="s">
        <v>298</v>
      </c>
      <c r="R2883" s="1" t="s">
        <v>57</v>
      </c>
      <c r="S2883" s="1" t="s">
        <v>1209</v>
      </c>
      <c r="T2883" s="109">
        <v>0.745</v>
      </c>
      <c r="U2883" s="121">
        <v>46023</v>
      </c>
      <c r="V2883" s="108">
        <v>3.5000000000000003E-2</v>
      </c>
      <c r="W2883" s="108">
        <v>7.2099999999999997E-2</v>
      </c>
      <c r="X2883" s="1" t="s">
        <v>636</v>
      </c>
      <c r="Z2883" s="107">
        <v>20000</v>
      </c>
      <c r="AA2883" s="107">
        <v>1</v>
      </c>
      <c r="AB2883" s="107">
        <v>98.052199999999999</v>
      </c>
      <c r="AC2883" s="107">
        <v>0</v>
      </c>
      <c r="AD2883" s="107">
        <v>19.610440000000001</v>
      </c>
      <c r="AE2883" s="107"/>
      <c r="AF2883" s="107"/>
      <c r="AG2883" s="1" t="s">
        <v>17</v>
      </c>
      <c r="AH2883" s="108">
        <v>3.9273464400000003E-4</v>
      </c>
      <c r="AI2883" s="108">
        <v>4.6213518780000001E-3</v>
      </c>
      <c r="AJ2883" s="108">
        <v>9.9075416899999992E-4</v>
      </c>
    </row>
    <row r="2884" spans="1:36" hidden="1">
      <c r="A2884" s="1">
        <v>13918</v>
      </c>
      <c r="B2884" s="1">
        <v>13927</v>
      </c>
      <c r="C2884" s="1" t="s">
        <v>1517</v>
      </c>
      <c r="D2884" s="1">
        <v>513893123</v>
      </c>
      <c r="E2884" s="1" t="s">
        <v>429</v>
      </c>
      <c r="F2884" s="1" t="s">
        <v>1570</v>
      </c>
      <c r="G2884" s="1" t="s">
        <v>1571</v>
      </c>
      <c r="H2884" s="1" t="s">
        <v>76</v>
      </c>
      <c r="I2884" s="1" t="s">
        <v>229</v>
      </c>
      <c r="J2884" s="1" t="s">
        <v>53</v>
      </c>
      <c r="K2884" s="1" t="s">
        <v>53</v>
      </c>
      <c r="L2884" s="1" t="s">
        <v>821</v>
      </c>
      <c r="M2884" s="1" t="s">
        <v>311</v>
      </c>
      <c r="N2884" s="1" t="s">
        <v>649</v>
      </c>
      <c r="O2884" s="1" t="s">
        <v>62</v>
      </c>
      <c r="P2884" s="1" t="s">
        <v>1400</v>
      </c>
      <c r="Q2884" s="1" t="s">
        <v>70</v>
      </c>
      <c r="R2884" s="1" t="s">
        <v>57</v>
      </c>
      <c r="S2884" s="1" t="s">
        <v>1209</v>
      </c>
      <c r="T2884" s="109">
        <v>3.0270000000000001</v>
      </c>
      <c r="U2884" s="121" t="s">
        <v>1572</v>
      </c>
      <c r="V2884" s="108">
        <v>0.01</v>
      </c>
      <c r="W2884" s="108">
        <v>3.3399999999999999E-2</v>
      </c>
      <c r="X2884" s="1" t="s">
        <v>636</v>
      </c>
      <c r="Z2884" s="107">
        <v>25800</v>
      </c>
      <c r="AA2884" s="107">
        <v>1</v>
      </c>
      <c r="AB2884" s="107">
        <v>105.29</v>
      </c>
      <c r="AC2884" s="107">
        <v>0</v>
      </c>
      <c r="AD2884" s="107">
        <v>27.164819999999999</v>
      </c>
      <c r="AE2884" s="107"/>
      <c r="AF2884" s="107"/>
      <c r="AG2884" s="1" t="s">
        <v>17</v>
      </c>
      <c r="AH2884" s="108">
        <v>1.43345379043716E-5</v>
      </c>
      <c r="AI2884" s="108">
        <v>6.4015999610000001E-3</v>
      </c>
      <c r="AJ2884" s="108">
        <v>1.3724148299999999E-3</v>
      </c>
    </row>
    <row r="2885" spans="1:36" hidden="1">
      <c r="A2885" s="1">
        <v>13918</v>
      </c>
      <c r="B2885" s="1">
        <v>13927</v>
      </c>
      <c r="C2885" s="1" t="s">
        <v>2352</v>
      </c>
      <c r="D2885" s="1">
        <v>514353671</v>
      </c>
      <c r="E2885" s="1" t="s">
        <v>429</v>
      </c>
      <c r="F2885" s="1" t="s">
        <v>2353</v>
      </c>
      <c r="G2885" s="1" t="s">
        <v>2354</v>
      </c>
      <c r="H2885" s="1" t="s">
        <v>76</v>
      </c>
      <c r="I2885" s="1" t="s">
        <v>229</v>
      </c>
      <c r="J2885" s="1" t="s">
        <v>53</v>
      </c>
      <c r="K2885" s="1" t="s">
        <v>53</v>
      </c>
      <c r="L2885" s="1" t="s">
        <v>821</v>
      </c>
      <c r="M2885" s="1" t="s">
        <v>311</v>
      </c>
      <c r="N2885" s="1" t="s">
        <v>651</v>
      </c>
      <c r="O2885" s="1" t="s">
        <v>62</v>
      </c>
      <c r="P2885" s="1" t="s">
        <v>2355</v>
      </c>
      <c r="Q2885" s="1" t="s">
        <v>65</v>
      </c>
      <c r="R2885" s="1" t="s">
        <v>57</v>
      </c>
      <c r="S2885" s="1" t="s">
        <v>1209</v>
      </c>
      <c r="T2885" s="109">
        <v>3.2080000000000002</v>
      </c>
      <c r="U2885" s="121">
        <v>47125</v>
      </c>
      <c r="V2885" s="108">
        <v>9.4000000000000004E-3</v>
      </c>
      <c r="W2885" s="108">
        <v>4.07E-2</v>
      </c>
      <c r="X2885" s="1" t="s">
        <v>636</v>
      </c>
      <c r="Z2885" s="107">
        <v>19339.98</v>
      </c>
      <c r="AA2885" s="107">
        <v>1</v>
      </c>
      <c r="AB2885" s="107">
        <v>102.48</v>
      </c>
      <c r="AC2885" s="107">
        <v>0</v>
      </c>
      <c r="AD2885" s="107">
        <v>19.819610000000001</v>
      </c>
      <c r="AE2885" s="107"/>
      <c r="AF2885" s="107"/>
      <c r="AG2885" s="1" t="s">
        <v>17</v>
      </c>
      <c r="AH2885" s="108">
        <v>4.5600462906952398E-5</v>
      </c>
      <c r="AI2885" s="108">
        <v>4.6706444070000004E-3</v>
      </c>
      <c r="AJ2885" s="108">
        <v>1.0013218079999999E-3</v>
      </c>
    </row>
    <row r="2886" spans="1:36" hidden="1">
      <c r="A2886" s="1">
        <v>13918</v>
      </c>
      <c r="B2886" s="1">
        <v>13927</v>
      </c>
      <c r="C2886" s="1" t="s">
        <v>1573</v>
      </c>
      <c r="D2886" s="1">
        <v>516046307</v>
      </c>
      <c r="E2886" s="1" t="s">
        <v>429</v>
      </c>
      <c r="F2886" s="1" t="s">
        <v>1574</v>
      </c>
      <c r="G2886" s="1" t="s">
        <v>1575</v>
      </c>
      <c r="H2886" s="1" t="s">
        <v>76</v>
      </c>
      <c r="I2886" s="1" t="s">
        <v>229</v>
      </c>
      <c r="J2886" s="1" t="s">
        <v>53</v>
      </c>
      <c r="K2886" s="1" t="s">
        <v>53</v>
      </c>
      <c r="L2886" s="1" t="s">
        <v>821</v>
      </c>
      <c r="M2886" s="1" t="s">
        <v>311</v>
      </c>
      <c r="N2886" s="1" t="s">
        <v>647</v>
      </c>
      <c r="O2886" s="1" t="s">
        <v>62</v>
      </c>
      <c r="P2886" s="1" t="s">
        <v>298</v>
      </c>
      <c r="Q2886" s="1" t="s">
        <v>298</v>
      </c>
      <c r="R2886" s="1" t="s">
        <v>57</v>
      </c>
      <c r="S2886" s="1" t="s">
        <v>1209</v>
      </c>
      <c r="T2886" s="109">
        <v>2.0219999999999998</v>
      </c>
      <c r="U2886" s="121" t="s">
        <v>1428</v>
      </c>
      <c r="V2886" s="108">
        <v>2.3E-2</v>
      </c>
      <c r="W2886" s="108">
        <v>3.4200000000000001E-2</v>
      </c>
      <c r="X2886" s="1" t="s">
        <v>636</v>
      </c>
      <c r="Z2886" s="107">
        <v>6698.49</v>
      </c>
      <c r="AA2886" s="107">
        <v>1</v>
      </c>
      <c r="AB2886" s="107">
        <v>110.71</v>
      </c>
      <c r="AC2886" s="107">
        <v>0</v>
      </c>
      <c r="AD2886" s="107">
        <v>7.4158999999999997</v>
      </c>
      <c r="AE2886" s="107"/>
      <c r="AF2886" s="107"/>
      <c r="AG2886" s="1" t="s">
        <v>17</v>
      </c>
      <c r="AH2886" s="108">
        <v>8.0899637681159395E-5</v>
      </c>
      <c r="AI2886" s="108">
        <v>1.7476141990000001E-3</v>
      </c>
      <c r="AJ2886" s="108">
        <v>3.7466440499999998E-4</v>
      </c>
    </row>
    <row r="2887" spans="1:36" hidden="1">
      <c r="A2887" s="1">
        <v>13918</v>
      </c>
      <c r="B2887" s="1">
        <v>13927</v>
      </c>
      <c r="C2887" s="1" t="s">
        <v>1336</v>
      </c>
      <c r="D2887" s="1">
        <v>510560188</v>
      </c>
      <c r="E2887" s="1" t="s">
        <v>429</v>
      </c>
      <c r="F2887" s="1" t="s">
        <v>1580</v>
      </c>
      <c r="G2887" s="1" t="s">
        <v>1581</v>
      </c>
      <c r="H2887" s="1" t="s">
        <v>76</v>
      </c>
      <c r="I2887" s="1" t="s">
        <v>229</v>
      </c>
      <c r="J2887" s="1" t="s">
        <v>53</v>
      </c>
      <c r="K2887" s="1" t="s">
        <v>53</v>
      </c>
      <c r="L2887" s="1" t="s">
        <v>821</v>
      </c>
      <c r="M2887" s="1" t="s">
        <v>311</v>
      </c>
      <c r="N2887" s="1" t="s">
        <v>652</v>
      </c>
      <c r="O2887" s="1" t="s">
        <v>62</v>
      </c>
      <c r="P2887" s="1" t="s">
        <v>1461</v>
      </c>
      <c r="Q2887" s="1" t="s">
        <v>65</v>
      </c>
      <c r="R2887" s="1" t="s">
        <v>57</v>
      </c>
      <c r="S2887" s="1" t="s">
        <v>1209</v>
      </c>
      <c r="T2887" s="109">
        <v>4.702</v>
      </c>
      <c r="U2887" s="121" t="s">
        <v>1582</v>
      </c>
      <c r="V2887" s="108">
        <v>1.54E-2</v>
      </c>
      <c r="W2887" s="108">
        <v>3.2800000000000003E-2</v>
      </c>
      <c r="X2887" s="1" t="s">
        <v>636</v>
      </c>
      <c r="Z2887" s="107">
        <v>4000</v>
      </c>
      <c r="AA2887" s="107">
        <v>1</v>
      </c>
      <c r="AB2887" s="107">
        <v>103.7</v>
      </c>
      <c r="AC2887" s="107">
        <v>0</v>
      </c>
      <c r="AD2887" s="107">
        <v>4.1479999999999997</v>
      </c>
      <c r="AE2887" s="107"/>
      <c r="AF2887" s="107"/>
      <c r="AG2887" s="1" t="s">
        <v>17</v>
      </c>
      <c r="AH2887" s="108">
        <v>6.7064470752345998E-6</v>
      </c>
      <c r="AI2887" s="108">
        <v>9.7750828599999992E-4</v>
      </c>
      <c r="AJ2887" s="108">
        <v>2.0956430799999999E-4</v>
      </c>
    </row>
    <row r="2888" spans="1:36" hidden="1">
      <c r="A2888" s="1">
        <v>13918</v>
      </c>
      <c r="B2888" s="1">
        <v>13927</v>
      </c>
      <c r="C2888" s="1" t="s">
        <v>1593</v>
      </c>
      <c r="D2888" s="1">
        <v>512882747</v>
      </c>
      <c r="E2888" s="1" t="s">
        <v>429</v>
      </c>
      <c r="F2888" s="1" t="s">
        <v>1594</v>
      </c>
      <c r="G2888" s="1" t="s">
        <v>1595</v>
      </c>
      <c r="H2888" s="1" t="s">
        <v>76</v>
      </c>
      <c r="I2888" s="1" t="s">
        <v>229</v>
      </c>
      <c r="J2888" s="1" t="s">
        <v>53</v>
      </c>
      <c r="K2888" s="1" t="s">
        <v>53</v>
      </c>
      <c r="L2888" s="1" t="s">
        <v>821</v>
      </c>
      <c r="M2888" s="1" t="s">
        <v>311</v>
      </c>
      <c r="N2888" s="1" t="s">
        <v>647</v>
      </c>
      <c r="O2888" s="1" t="s">
        <v>62</v>
      </c>
      <c r="P2888" s="1" t="s">
        <v>298</v>
      </c>
      <c r="Q2888" s="1" t="s">
        <v>298</v>
      </c>
      <c r="R2888" s="1" t="s">
        <v>57</v>
      </c>
      <c r="S2888" s="1" t="s">
        <v>1209</v>
      </c>
      <c r="T2888" s="109">
        <v>1.9890000000000001</v>
      </c>
      <c r="U2888" s="121" t="s">
        <v>1428</v>
      </c>
      <c r="V2888" s="108">
        <v>2.9499999999999998E-2</v>
      </c>
      <c r="W2888" s="108">
        <v>3.8600000000000002E-2</v>
      </c>
      <c r="X2888" s="1" t="s">
        <v>636</v>
      </c>
      <c r="Z2888" s="107">
        <v>13920</v>
      </c>
      <c r="AA2888" s="107">
        <v>1</v>
      </c>
      <c r="AB2888" s="107">
        <v>109.81</v>
      </c>
      <c r="AC2888" s="107">
        <v>0</v>
      </c>
      <c r="AD2888" s="107">
        <v>15.285550000000001</v>
      </c>
      <c r="AE2888" s="107"/>
      <c r="AF2888" s="107"/>
      <c r="AG2888" s="1" t="s">
        <v>17</v>
      </c>
      <c r="AH2888" s="108">
        <v>5.7112607155067398E-5</v>
      </c>
      <c r="AI2888" s="108">
        <v>3.6021580959999999E-3</v>
      </c>
      <c r="AJ2888" s="108">
        <v>7.7225306500000005E-4</v>
      </c>
    </row>
    <row r="2889" spans="1:36" hidden="1">
      <c r="A2889" s="1">
        <v>13918</v>
      </c>
      <c r="B2889" s="1">
        <v>13927</v>
      </c>
      <c r="C2889" s="1" t="s">
        <v>1593</v>
      </c>
      <c r="D2889" s="1">
        <v>512882747</v>
      </c>
      <c r="E2889" s="1" t="s">
        <v>429</v>
      </c>
      <c r="F2889" s="1" t="s">
        <v>2518</v>
      </c>
      <c r="G2889" s="1" t="s">
        <v>1595</v>
      </c>
      <c r="H2889" s="1" t="s">
        <v>76</v>
      </c>
      <c r="I2889" s="1" t="s">
        <v>229</v>
      </c>
      <c r="J2889" s="1" t="s">
        <v>53</v>
      </c>
      <c r="K2889" s="1" t="s">
        <v>53</v>
      </c>
      <c r="L2889" s="1" t="s">
        <v>54</v>
      </c>
      <c r="M2889" s="1" t="s">
        <v>311</v>
      </c>
      <c r="N2889" s="1" t="s">
        <v>647</v>
      </c>
      <c r="O2889" s="1" t="s">
        <v>62</v>
      </c>
      <c r="P2889" s="1" t="s">
        <v>298</v>
      </c>
      <c r="Q2889" s="1" t="s">
        <v>298</v>
      </c>
      <c r="R2889" s="1" t="s">
        <v>57</v>
      </c>
      <c r="S2889" s="1" t="s">
        <v>1209</v>
      </c>
      <c r="T2889" s="109">
        <v>1.9890000000000001</v>
      </c>
      <c r="U2889" s="121" t="s">
        <v>1428</v>
      </c>
      <c r="V2889" s="108">
        <v>2.9499999999999998E-2</v>
      </c>
      <c r="W2889" s="108">
        <v>3.8600000000000002E-2</v>
      </c>
      <c r="X2889" s="1" t="s">
        <v>636</v>
      </c>
      <c r="Z2889" s="107">
        <v>14644.21</v>
      </c>
      <c r="AA2889" s="107">
        <v>1</v>
      </c>
      <c r="AB2889" s="107">
        <v>108.8849</v>
      </c>
      <c r="AC2889" s="107">
        <v>0</v>
      </c>
      <c r="AD2889" s="107">
        <v>15.94533</v>
      </c>
      <c r="AE2889" s="107"/>
      <c r="AF2889" s="107"/>
      <c r="AG2889" s="1" t="s">
        <v>17</v>
      </c>
      <c r="AH2889" s="108">
        <v>6.0083980806487799E-5</v>
      </c>
      <c r="AI2889" s="108">
        <v>3.7576403559999999E-3</v>
      </c>
      <c r="AJ2889" s="108">
        <v>8.0558631899999998E-4</v>
      </c>
    </row>
    <row r="2890" spans="1:36" hidden="1">
      <c r="A2890" s="1">
        <v>13918</v>
      </c>
      <c r="B2890" s="1">
        <v>13927</v>
      </c>
      <c r="C2890" s="1" t="s">
        <v>1607</v>
      </c>
      <c r="D2890" s="1">
        <v>513201582</v>
      </c>
      <c r="E2890" s="1" t="s">
        <v>429</v>
      </c>
      <c r="F2890" s="1" t="s">
        <v>1608</v>
      </c>
      <c r="G2890" s="1" t="s">
        <v>1609</v>
      </c>
      <c r="H2890" s="1" t="s">
        <v>76</v>
      </c>
      <c r="I2890" s="1" t="s">
        <v>228</v>
      </c>
      <c r="J2890" s="1" t="s">
        <v>53</v>
      </c>
      <c r="K2890" s="1" t="s">
        <v>53</v>
      </c>
      <c r="L2890" s="1" t="s">
        <v>821</v>
      </c>
      <c r="M2890" s="1" t="s">
        <v>311</v>
      </c>
      <c r="N2890" s="1" t="s">
        <v>140</v>
      </c>
      <c r="O2890" s="1" t="s">
        <v>62</v>
      </c>
      <c r="P2890" s="1" t="s">
        <v>1447</v>
      </c>
      <c r="Q2890" s="1" t="s">
        <v>70</v>
      </c>
      <c r="R2890" s="1" t="s">
        <v>57</v>
      </c>
      <c r="S2890" s="1" t="s">
        <v>1209</v>
      </c>
      <c r="T2890" s="109">
        <v>1.1339999999999999</v>
      </c>
      <c r="U2890" s="121" t="s">
        <v>1230</v>
      </c>
      <c r="V2890" s="108">
        <v>0.06</v>
      </c>
      <c r="W2890" s="108">
        <v>5.5199999999999999E-2</v>
      </c>
      <c r="X2890" s="1" t="s">
        <v>636</v>
      </c>
      <c r="Z2890" s="107">
        <v>17555.560000000001</v>
      </c>
      <c r="AA2890" s="107">
        <v>1</v>
      </c>
      <c r="AB2890" s="107">
        <v>102.62</v>
      </c>
      <c r="AC2890" s="107">
        <v>0</v>
      </c>
      <c r="AD2890" s="107">
        <v>18.015519999999999</v>
      </c>
      <c r="AE2890" s="107"/>
      <c r="AF2890" s="107"/>
      <c r="AG2890" s="1" t="s">
        <v>17</v>
      </c>
      <c r="AH2890" s="108">
        <v>7.0254307156975996E-5</v>
      </c>
      <c r="AI2890" s="108">
        <v>4.2454966430000001E-3</v>
      </c>
      <c r="AJ2890" s="108">
        <v>9.1017598500000001E-4</v>
      </c>
    </row>
    <row r="2891" spans="1:36">
      <c r="A2891" s="1">
        <v>13918</v>
      </c>
      <c r="B2891" s="1">
        <v>13927</v>
      </c>
      <c r="C2891" s="1" t="s">
        <v>1928</v>
      </c>
      <c r="D2891" s="1">
        <v>1838863</v>
      </c>
      <c r="E2891" s="1" t="s">
        <v>430</v>
      </c>
      <c r="F2891" s="1" t="s">
        <v>2633</v>
      </c>
      <c r="G2891" s="1" t="s">
        <v>2634</v>
      </c>
      <c r="H2891" s="1" t="s">
        <v>76</v>
      </c>
      <c r="I2891" s="1" t="s">
        <v>228</v>
      </c>
      <c r="J2891" s="1" t="s">
        <v>53</v>
      </c>
      <c r="K2891" s="1" t="s">
        <v>314</v>
      </c>
      <c r="L2891" s="1" t="s">
        <v>821</v>
      </c>
      <c r="M2891" s="1" t="s">
        <v>311</v>
      </c>
      <c r="N2891" s="1" t="s">
        <v>652</v>
      </c>
      <c r="O2891" s="1" t="s">
        <v>62</v>
      </c>
      <c r="P2891" s="1" t="s">
        <v>1348</v>
      </c>
      <c r="Q2891" s="1" t="s">
        <v>65</v>
      </c>
      <c r="R2891" s="1" t="s">
        <v>57</v>
      </c>
      <c r="S2891" s="1" t="s">
        <v>1209</v>
      </c>
      <c r="T2891" s="109">
        <v>2.0920000000000001</v>
      </c>
      <c r="U2891" s="121" t="s">
        <v>1812</v>
      </c>
      <c r="V2891" s="108">
        <v>7.2400000000000006E-2</v>
      </c>
      <c r="W2891" s="108">
        <v>6.59E-2</v>
      </c>
      <c r="X2891" s="1" t="s">
        <v>636</v>
      </c>
      <c r="Z2891" s="107">
        <v>2325.61</v>
      </c>
      <c r="AA2891" s="107">
        <v>1</v>
      </c>
      <c r="AB2891" s="107">
        <v>102.14</v>
      </c>
      <c r="AC2891" s="107">
        <v>0</v>
      </c>
      <c r="AD2891" s="107">
        <v>2.3753799999999998</v>
      </c>
      <c r="AE2891" s="107"/>
      <c r="AF2891" s="107"/>
      <c r="AG2891" s="1" t="s">
        <v>17</v>
      </c>
      <c r="AH2891" s="108">
        <v>3.5778623916441098E-6</v>
      </c>
      <c r="AI2891" s="108">
        <v>5.5977667100000003E-4</v>
      </c>
      <c r="AJ2891" s="108">
        <v>1.20008405E-4</v>
      </c>
    </row>
    <row r="2892" spans="1:36" hidden="1">
      <c r="A2892" s="1">
        <v>13918</v>
      </c>
      <c r="B2892" s="1">
        <v>13927</v>
      </c>
      <c r="C2892" s="1" t="s">
        <v>2365</v>
      </c>
      <c r="D2892" s="1">
        <v>511930125</v>
      </c>
      <c r="E2892" s="1" t="s">
        <v>429</v>
      </c>
      <c r="F2892" s="1" t="s">
        <v>2366</v>
      </c>
      <c r="G2892" s="1" t="s">
        <v>2367</v>
      </c>
      <c r="H2892" s="1" t="s">
        <v>76</v>
      </c>
      <c r="I2892" s="1" t="s">
        <v>228</v>
      </c>
      <c r="J2892" s="1" t="s">
        <v>53</v>
      </c>
      <c r="K2892" s="1" t="s">
        <v>53</v>
      </c>
      <c r="L2892" s="1" t="s">
        <v>54</v>
      </c>
      <c r="M2892" s="1" t="s">
        <v>311</v>
      </c>
      <c r="N2892" s="1" t="s">
        <v>260</v>
      </c>
      <c r="O2892" s="1" t="s">
        <v>62</v>
      </c>
      <c r="P2892" s="1" t="s">
        <v>298</v>
      </c>
      <c r="Q2892" s="1" t="s">
        <v>298</v>
      </c>
      <c r="R2892" s="1" t="s">
        <v>57</v>
      </c>
      <c r="S2892" s="1" t="s">
        <v>1209</v>
      </c>
      <c r="T2892" s="109">
        <v>2.0920000000000001</v>
      </c>
      <c r="U2892" s="121">
        <v>47635</v>
      </c>
      <c r="V2892" s="108">
        <v>7.2400000000000006E-2</v>
      </c>
      <c r="W2892" s="108">
        <v>6.59E-2</v>
      </c>
      <c r="X2892" s="1" t="s">
        <v>636</v>
      </c>
      <c r="Z2892" s="107">
        <v>14250</v>
      </c>
      <c r="AA2892" s="107">
        <v>1</v>
      </c>
      <c r="AB2892" s="107">
        <v>99.995599999999996</v>
      </c>
      <c r="AC2892" s="107">
        <v>0</v>
      </c>
      <c r="AD2892" s="107">
        <v>14.249370000000001</v>
      </c>
      <c r="AE2892" s="107"/>
      <c r="AF2892" s="107"/>
      <c r="AG2892" s="1" t="s">
        <v>17</v>
      </c>
      <c r="AH2892" s="108">
        <v>8.5559931480724895E-5</v>
      </c>
      <c r="AI2892" s="108">
        <v>3.3579742629999999E-3</v>
      </c>
      <c r="AJ2892" s="108">
        <v>7.19903415E-4</v>
      </c>
    </row>
    <row r="2893" spans="1:36" hidden="1">
      <c r="A2893" s="1">
        <v>13918</v>
      </c>
      <c r="B2893" s="1">
        <v>13927</v>
      </c>
      <c r="C2893" s="1" t="s">
        <v>1613</v>
      </c>
      <c r="D2893" s="1">
        <v>513988824</v>
      </c>
      <c r="E2893" s="1" t="s">
        <v>429</v>
      </c>
      <c r="F2893" s="1" t="s">
        <v>1614</v>
      </c>
      <c r="G2893" s="1" t="s">
        <v>1615</v>
      </c>
      <c r="H2893" s="1" t="s">
        <v>76</v>
      </c>
      <c r="I2893" s="1" t="s">
        <v>228</v>
      </c>
      <c r="J2893" s="1" t="s">
        <v>53</v>
      </c>
      <c r="K2893" s="1" t="s">
        <v>53</v>
      </c>
      <c r="L2893" s="1" t="s">
        <v>821</v>
      </c>
      <c r="M2893" s="1" t="s">
        <v>311</v>
      </c>
      <c r="N2893" s="1" t="s">
        <v>140</v>
      </c>
      <c r="O2893" s="1" t="s">
        <v>62</v>
      </c>
      <c r="P2893" s="1" t="s">
        <v>298</v>
      </c>
      <c r="Q2893" s="1" t="s">
        <v>298</v>
      </c>
      <c r="R2893" s="1" t="s">
        <v>57</v>
      </c>
      <c r="S2893" s="1" t="s">
        <v>1209</v>
      </c>
      <c r="T2893" s="109">
        <v>1.3</v>
      </c>
      <c r="U2893" s="121" t="s">
        <v>1224</v>
      </c>
      <c r="V2893" s="108">
        <v>6.7000000000000004E-2</v>
      </c>
      <c r="W2893" s="108">
        <v>6.0100000000000001E-2</v>
      </c>
      <c r="X2893" s="1" t="s">
        <v>636</v>
      </c>
      <c r="Z2893" s="107">
        <v>16000</v>
      </c>
      <c r="AA2893" s="107">
        <v>1</v>
      </c>
      <c r="AB2893" s="107">
        <v>101</v>
      </c>
      <c r="AC2893" s="107">
        <v>0</v>
      </c>
      <c r="AD2893" s="107">
        <v>16.16</v>
      </c>
      <c r="AE2893" s="107"/>
      <c r="AF2893" s="107"/>
      <c r="AG2893" s="1" t="s">
        <v>17</v>
      </c>
      <c r="AH2893" s="108">
        <v>1.7157033400000001E-4</v>
      </c>
      <c r="AI2893" s="108">
        <v>3.8082290020000002E-3</v>
      </c>
      <c r="AJ2893" s="108">
        <v>8.16431828E-4</v>
      </c>
    </row>
    <row r="2894" spans="1:36" hidden="1">
      <c r="A2894" s="1">
        <v>13918</v>
      </c>
      <c r="B2894" s="1">
        <v>13927</v>
      </c>
      <c r="C2894" s="1" t="s">
        <v>1622</v>
      </c>
      <c r="D2894" s="1">
        <v>511519829</v>
      </c>
      <c r="E2894" s="1" t="s">
        <v>429</v>
      </c>
      <c r="F2894" s="1" t="s">
        <v>1625</v>
      </c>
      <c r="G2894" s="1" t="s">
        <v>1624</v>
      </c>
      <c r="H2894" s="1" t="s">
        <v>76</v>
      </c>
      <c r="I2894" s="1" t="s">
        <v>229</v>
      </c>
      <c r="J2894" s="1" t="s">
        <v>53</v>
      </c>
      <c r="K2894" s="1" t="s">
        <v>53</v>
      </c>
      <c r="L2894" s="1" t="s">
        <v>821</v>
      </c>
      <c r="M2894" s="1" t="s">
        <v>311</v>
      </c>
      <c r="N2894" s="1" t="s">
        <v>651</v>
      </c>
      <c r="O2894" s="1" t="s">
        <v>62</v>
      </c>
      <c r="P2894" s="1" t="s">
        <v>298</v>
      </c>
      <c r="Q2894" s="1" t="s">
        <v>298</v>
      </c>
      <c r="R2894" s="1" t="s">
        <v>57</v>
      </c>
      <c r="S2894" s="1" t="s">
        <v>1209</v>
      </c>
      <c r="T2894" s="109">
        <v>1.6759999999999999</v>
      </c>
      <c r="U2894" s="121" t="s">
        <v>1421</v>
      </c>
      <c r="V2894" s="108">
        <v>3.4299999999999997E-2</v>
      </c>
      <c r="W2894" s="108">
        <v>3.61E-2</v>
      </c>
      <c r="X2894" s="1" t="s">
        <v>636</v>
      </c>
      <c r="Z2894" s="107">
        <v>27500</v>
      </c>
      <c r="AA2894" s="107">
        <v>1</v>
      </c>
      <c r="AB2894" s="107">
        <v>108.75</v>
      </c>
      <c r="AC2894" s="107">
        <v>0</v>
      </c>
      <c r="AD2894" s="107">
        <v>29.90625</v>
      </c>
      <c r="AE2894" s="107"/>
      <c r="AF2894" s="107"/>
      <c r="AG2894" s="1" t="s">
        <v>17</v>
      </c>
      <c r="AH2894" s="108">
        <v>3.9568345323741002E-5</v>
      </c>
      <c r="AI2894" s="108">
        <v>7.0476391459999999E-3</v>
      </c>
      <c r="AJ2894" s="108">
        <v>1.5109167300000001E-3</v>
      </c>
    </row>
    <row r="2895" spans="1:36" hidden="1">
      <c r="A2895" s="1">
        <v>13918</v>
      </c>
      <c r="B2895" s="1">
        <v>13927</v>
      </c>
      <c r="C2895" s="1" t="s">
        <v>2623</v>
      </c>
      <c r="D2895" s="1">
        <v>515682292</v>
      </c>
      <c r="E2895" s="1" t="s">
        <v>429</v>
      </c>
      <c r="F2895" s="1" t="s">
        <v>2635</v>
      </c>
      <c r="G2895" s="1" t="s">
        <v>2627</v>
      </c>
      <c r="H2895" s="1" t="s">
        <v>76</v>
      </c>
      <c r="I2895" s="1" t="s">
        <v>228</v>
      </c>
      <c r="J2895" s="1" t="s">
        <v>53</v>
      </c>
      <c r="K2895" s="1" t="s">
        <v>53</v>
      </c>
      <c r="L2895" s="1" t="s">
        <v>54</v>
      </c>
      <c r="M2895" s="1" t="s">
        <v>311</v>
      </c>
      <c r="N2895" s="1" t="s">
        <v>140</v>
      </c>
      <c r="O2895" s="1" t="s">
        <v>62</v>
      </c>
      <c r="P2895" s="1" t="s">
        <v>298</v>
      </c>
      <c r="Q2895" s="1" t="s">
        <v>298</v>
      </c>
      <c r="R2895" s="1" t="s">
        <v>57</v>
      </c>
      <c r="S2895" s="1" t="s">
        <v>1209</v>
      </c>
      <c r="T2895" s="109">
        <v>1.9159999999999999</v>
      </c>
      <c r="U2895" s="121">
        <v>46029</v>
      </c>
      <c r="V2895" s="108">
        <v>5.7500000000000002E-2</v>
      </c>
      <c r="W2895" s="108">
        <v>6.1800000000000001E-2</v>
      </c>
      <c r="X2895" s="1" t="s">
        <v>636</v>
      </c>
      <c r="Z2895" s="107">
        <v>20000</v>
      </c>
      <c r="AA2895" s="107">
        <v>1</v>
      </c>
      <c r="AB2895" s="107">
        <v>102.8489</v>
      </c>
      <c r="AC2895" s="107">
        <v>0</v>
      </c>
      <c r="AD2895" s="107">
        <v>20.569780000000002</v>
      </c>
      <c r="AE2895" s="107"/>
      <c r="AF2895" s="107"/>
      <c r="AG2895" s="1" t="s">
        <v>17</v>
      </c>
      <c r="AH2895" s="108">
        <v>3.9273464400000003E-4</v>
      </c>
      <c r="AI2895" s="108">
        <v>4.84742777E-3</v>
      </c>
      <c r="AJ2895" s="108">
        <v>1.039221726E-3</v>
      </c>
    </row>
    <row r="2896" spans="1:36" hidden="1">
      <c r="A2896" s="1">
        <v>13918</v>
      </c>
      <c r="B2896" s="1">
        <v>13927</v>
      </c>
      <c r="C2896" s="1" t="s">
        <v>1644</v>
      </c>
      <c r="D2896" s="1">
        <v>520000118</v>
      </c>
      <c r="E2896" s="1" t="s">
        <v>429</v>
      </c>
      <c r="F2896" s="1" t="s">
        <v>1648</v>
      </c>
      <c r="G2896" s="1" t="s">
        <v>1649</v>
      </c>
      <c r="H2896" s="1" t="s">
        <v>76</v>
      </c>
      <c r="I2896" s="1" t="s">
        <v>229</v>
      </c>
      <c r="J2896" s="1" t="s">
        <v>53</v>
      </c>
      <c r="K2896" s="1" t="s">
        <v>53</v>
      </c>
      <c r="L2896" s="1" t="s">
        <v>821</v>
      </c>
      <c r="M2896" s="1" t="s">
        <v>311</v>
      </c>
      <c r="N2896" s="1" t="s">
        <v>256</v>
      </c>
      <c r="O2896" s="1" t="s">
        <v>62</v>
      </c>
      <c r="P2896" s="1" t="s">
        <v>1208</v>
      </c>
      <c r="Q2896" s="1" t="s">
        <v>65</v>
      </c>
      <c r="R2896" s="1" t="s">
        <v>57</v>
      </c>
      <c r="S2896" s="1" t="s">
        <v>1209</v>
      </c>
      <c r="T2896" s="109">
        <v>3.9660000000000002</v>
      </c>
      <c r="U2896" s="121" t="s">
        <v>1650</v>
      </c>
      <c r="V2896" s="108">
        <v>1.3899999999999999E-2</v>
      </c>
      <c r="W2896" s="108">
        <v>2.53E-2</v>
      </c>
      <c r="X2896" s="1" t="s">
        <v>636</v>
      </c>
      <c r="Z2896" s="107">
        <v>800</v>
      </c>
      <c r="AA2896" s="107">
        <v>1</v>
      </c>
      <c r="AB2896" s="107">
        <v>103.09</v>
      </c>
      <c r="AC2896" s="107">
        <v>0</v>
      </c>
      <c r="AD2896" s="107">
        <v>0.82472000000000001</v>
      </c>
      <c r="AE2896" s="107"/>
      <c r="AF2896" s="107"/>
      <c r="AG2896" s="1" t="s">
        <v>17</v>
      </c>
      <c r="AH2896" s="108">
        <v>4.9999999999999998E-7</v>
      </c>
      <c r="AI2896" s="108">
        <v>1.9435164700000001E-4</v>
      </c>
      <c r="AJ2896" s="108">
        <v>4.1666315435100698E-5</v>
      </c>
    </row>
    <row r="2897" spans="1:36" hidden="1">
      <c r="A2897" s="1">
        <v>13918</v>
      </c>
      <c r="B2897" s="1">
        <v>13927</v>
      </c>
      <c r="C2897" s="1" t="s">
        <v>1651</v>
      </c>
      <c r="D2897" s="1">
        <v>520020116</v>
      </c>
      <c r="E2897" s="1" t="s">
        <v>429</v>
      </c>
      <c r="F2897" s="1" t="s">
        <v>1655</v>
      </c>
      <c r="G2897" s="1" t="s">
        <v>1656</v>
      </c>
      <c r="H2897" s="1" t="s">
        <v>76</v>
      </c>
      <c r="I2897" s="1" t="s">
        <v>229</v>
      </c>
      <c r="J2897" s="1" t="s">
        <v>53</v>
      </c>
      <c r="K2897" s="1" t="s">
        <v>53</v>
      </c>
      <c r="L2897" s="1" t="s">
        <v>821</v>
      </c>
      <c r="M2897" s="1" t="s">
        <v>311</v>
      </c>
      <c r="N2897" s="1" t="s">
        <v>651</v>
      </c>
      <c r="O2897" s="1" t="s">
        <v>62</v>
      </c>
      <c r="P2897" s="1" t="s">
        <v>1348</v>
      </c>
      <c r="Q2897" s="1" t="s">
        <v>65</v>
      </c>
      <c r="R2897" s="1" t="s">
        <v>57</v>
      </c>
      <c r="S2897" s="1" t="s">
        <v>1209</v>
      </c>
      <c r="T2897" s="109">
        <v>3.077</v>
      </c>
      <c r="U2897" s="121" t="s">
        <v>1657</v>
      </c>
      <c r="V2897" s="108">
        <v>2.7E-2</v>
      </c>
      <c r="W2897" s="108">
        <v>3.3099999999999997E-2</v>
      </c>
      <c r="X2897" s="1" t="s">
        <v>636</v>
      </c>
      <c r="Z2897" s="107">
        <v>9000</v>
      </c>
      <c r="AA2897" s="107">
        <v>1</v>
      </c>
      <c r="AB2897" s="107">
        <v>106.11</v>
      </c>
      <c r="AC2897" s="107">
        <v>0</v>
      </c>
      <c r="AD2897" s="107">
        <v>9.5498999999999992</v>
      </c>
      <c r="AE2897" s="107"/>
      <c r="AF2897" s="107"/>
      <c r="AG2897" s="1" t="s">
        <v>17</v>
      </c>
      <c r="AH2897" s="108">
        <v>2.2851084055427602E-5</v>
      </c>
      <c r="AI2897" s="108">
        <v>2.2505078059999999E-3</v>
      </c>
      <c r="AJ2897" s="108">
        <v>4.8247786599999999E-4</v>
      </c>
    </row>
    <row r="2898" spans="1:36" hidden="1">
      <c r="A2898" s="1">
        <v>13918</v>
      </c>
      <c r="B2898" s="1">
        <v>13927</v>
      </c>
      <c r="C2898" s="1" t="s">
        <v>1458</v>
      </c>
      <c r="D2898" s="1">
        <v>512025891</v>
      </c>
      <c r="E2898" s="1" t="s">
        <v>429</v>
      </c>
      <c r="F2898" s="1" t="s">
        <v>1665</v>
      </c>
      <c r="G2898" s="1" t="s">
        <v>1666</v>
      </c>
      <c r="H2898" s="1" t="s">
        <v>76</v>
      </c>
      <c r="I2898" s="1" t="s">
        <v>229</v>
      </c>
      <c r="J2898" s="1" t="s">
        <v>53</v>
      </c>
      <c r="K2898" s="1" t="s">
        <v>53</v>
      </c>
      <c r="L2898" s="1" t="s">
        <v>821</v>
      </c>
      <c r="M2898" s="1" t="s">
        <v>311</v>
      </c>
      <c r="N2898" s="1" t="s">
        <v>258</v>
      </c>
      <c r="O2898" s="1" t="s">
        <v>62</v>
      </c>
      <c r="P2898" s="1" t="s">
        <v>1461</v>
      </c>
      <c r="Q2898" s="1" t="s">
        <v>65</v>
      </c>
      <c r="R2898" s="1" t="s">
        <v>57</v>
      </c>
      <c r="S2898" s="1" t="s">
        <v>1209</v>
      </c>
      <c r="T2898" s="109">
        <v>1.57</v>
      </c>
      <c r="U2898" s="121" t="s">
        <v>1667</v>
      </c>
      <c r="V2898" s="108">
        <v>3.2000000000000001E-2</v>
      </c>
      <c r="W2898" s="108">
        <v>3.1699999999999999E-2</v>
      </c>
      <c r="X2898" s="1" t="s">
        <v>636</v>
      </c>
      <c r="Z2898" s="107">
        <v>0.28000000000000003</v>
      </c>
      <c r="AA2898" s="107">
        <v>1</v>
      </c>
      <c r="AB2898" s="107">
        <v>107.84</v>
      </c>
      <c r="AC2898" s="107">
        <v>0</v>
      </c>
      <c r="AD2898" s="107">
        <v>2.9999999999999997E-4</v>
      </c>
      <c r="AE2898" s="107"/>
      <c r="AF2898" s="107"/>
      <c r="AG2898" s="1" t="s">
        <v>17</v>
      </c>
      <c r="AH2898" s="108">
        <v>3.9265694711332798E-10</v>
      </c>
      <c r="AI2898" s="108">
        <v>7.0697320594408306E-8</v>
      </c>
      <c r="AJ2898" s="108">
        <v>1.51565314658675E-8</v>
      </c>
    </row>
    <row r="2899" spans="1:36" hidden="1">
      <c r="A2899" s="1">
        <v>13918</v>
      </c>
      <c r="B2899" s="1">
        <v>13927</v>
      </c>
      <c r="C2899" s="1" t="s">
        <v>1458</v>
      </c>
      <c r="D2899" s="1">
        <v>512025891</v>
      </c>
      <c r="E2899" s="1" t="s">
        <v>429</v>
      </c>
      <c r="F2899" s="1" t="s">
        <v>1668</v>
      </c>
      <c r="G2899" s="1" t="s">
        <v>1669</v>
      </c>
      <c r="H2899" s="1" t="s">
        <v>76</v>
      </c>
      <c r="I2899" s="1" t="s">
        <v>228</v>
      </c>
      <c r="J2899" s="1" t="s">
        <v>53</v>
      </c>
      <c r="K2899" s="1" t="s">
        <v>53</v>
      </c>
      <c r="L2899" s="1" t="s">
        <v>821</v>
      </c>
      <c r="M2899" s="1" t="s">
        <v>311</v>
      </c>
      <c r="N2899" s="1" t="s">
        <v>258</v>
      </c>
      <c r="O2899" s="1" t="s">
        <v>62</v>
      </c>
      <c r="P2899" s="1" t="s">
        <v>1461</v>
      </c>
      <c r="Q2899" s="1" t="s">
        <v>65</v>
      </c>
      <c r="R2899" s="1" t="s">
        <v>57</v>
      </c>
      <c r="S2899" s="1" t="s">
        <v>1209</v>
      </c>
      <c r="T2899" s="109">
        <v>1.627</v>
      </c>
      <c r="U2899" s="121" t="s">
        <v>1670</v>
      </c>
      <c r="V2899" s="108">
        <v>5.7000000000000002E-2</v>
      </c>
      <c r="W2899" s="108">
        <v>5.5800000000000002E-2</v>
      </c>
      <c r="X2899" s="1" t="s">
        <v>636</v>
      </c>
      <c r="Z2899" s="107">
        <v>6842.09</v>
      </c>
      <c r="AA2899" s="107">
        <v>1</v>
      </c>
      <c r="AB2899" s="107">
        <v>100.54</v>
      </c>
      <c r="AC2899" s="107">
        <v>0</v>
      </c>
      <c r="AD2899" s="107">
        <v>6.8790399999999998</v>
      </c>
      <c r="AE2899" s="107"/>
      <c r="AF2899" s="107"/>
      <c r="AG2899" s="1" t="s">
        <v>17</v>
      </c>
      <c r="AH2899" s="108">
        <v>8.0170100389584405E-6</v>
      </c>
      <c r="AI2899" s="108">
        <v>1.621098987E-3</v>
      </c>
      <c r="AJ2899" s="108">
        <v>3.4754128699999998E-4</v>
      </c>
    </row>
    <row r="2900" spans="1:36" hidden="1">
      <c r="A2900" s="1">
        <v>13918</v>
      </c>
      <c r="B2900" s="1">
        <v>13927</v>
      </c>
      <c r="C2900" s="1" t="s">
        <v>1583</v>
      </c>
      <c r="D2900" s="1">
        <v>510454333</v>
      </c>
      <c r="E2900" s="1" t="s">
        <v>429</v>
      </c>
      <c r="F2900" s="1" t="s">
        <v>1673</v>
      </c>
      <c r="G2900" s="1" t="s">
        <v>1674</v>
      </c>
      <c r="H2900" s="1" t="s">
        <v>76</v>
      </c>
      <c r="I2900" s="1" t="s">
        <v>229</v>
      </c>
      <c r="J2900" s="1" t="s">
        <v>53</v>
      </c>
      <c r="K2900" s="1" t="s">
        <v>53</v>
      </c>
      <c r="L2900" s="1" t="s">
        <v>821</v>
      </c>
      <c r="M2900" s="1" t="s">
        <v>311</v>
      </c>
      <c r="N2900" s="1" t="s">
        <v>258</v>
      </c>
      <c r="O2900" s="1" t="s">
        <v>62</v>
      </c>
      <c r="P2900" s="1" t="s">
        <v>1461</v>
      </c>
      <c r="Q2900" s="1" t="s">
        <v>65</v>
      </c>
      <c r="R2900" s="1" t="s">
        <v>57</v>
      </c>
      <c r="S2900" s="1" t="s">
        <v>1209</v>
      </c>
      <c r="T2900" s="109">
        <v>2.4180000000000001</v>
      </c>
      <c r="U2900" s="121" t="s">
        <v>1675</v>
      </c>
      <c r="V2900" s="108">
        <v>3.2300000000000002E-2</v>
      </c>
      <c r="W2900" s="108">
        <v>3.0200000000000001E-2</v>
      </c>
      <c r="X2900" s="1" t="s">
        <v>636</v>
      </c>
      <c r="Z2900" s="107">
        <v>8750</v>
      </c>
      <c r="AA2900" s="107">
        <v>1</v>
      </c>
      <c r="AB2900" s="107">
        <v>107.78</v>
      </c>
      <c r="AC2900" s="107">
        <v>0</v>
      </c>
      <c r="AD2900" s="107">
        <v>9.4307499999999997</v>
      </c>
      <c r="AE2900" s="107"/>
      <c r="AF2900" s="107"/>
      <c r="AG2900" s="1" t="s">
        <v>17</v>
      </c>
      <c r="AH2900" s="108">
        <v>1.6955555419911099E-5</v>
      </c>
      <c r="AI2900" s="108">
        <v>2.2224291869999998E-3</v>
      </c>
      <c r="AJ2900" s="108">
        <v>4.76458197E-4</v>
      </c>
    </row>
    <row r="2901" spans="1:36" hidden="1">
      <c r="A2901" s="1">
        <v>13918</v>
      </c>
      <c r="B2901" s="1">
        <v>13927</v>
      </c>
      <c r="C2901" s="1" t="s">
        <v>1583</v>
      </c>
      <c r="D2901" s="1">
        <v>510454333</v>
      </c>
      <c r="E2901" s="1" t="s">
        <v>429</v>
      </c>
      <c r="F2901" s="1" t="s">
        <v>1676</v>
      </c>
      <c r="G2901" s="1" t="s">
        <v>1677</v>
      </c>
      <c r="H2901" s="1" t="s">
        <v>76</v>
      </c>
      <c r="I2901" s="1" t="s">
        <v>228</v>
      </c>
      <c r="J2901" s="1" t="s">
        <v>53</v>
      </c>
      <c r="K2901" s="1" t="s">
        <v>53</v>
      </c>
      <c r="L2901" s="1" t="s">
        <v>821</v>
      </c>
      <c r="M2901" s="1" t="s">
        <v>311</v>
      </c>
      <c r="N2901" s="1" t="s">
        <v>258</v>
      </c>
      <c r="O2901" s="1" t="s">
        <v>62</v>
      </c>
      <c r="P2901" s="1" t="s">
        <v>1461</v>
      </c>
      <c r="Q2901" s="1" t="s">
        <v>65</v>
      </c>
      <c r="R2901" s="1" t="s">
        <v>57</v>
      </c>
      <c r="S2901" s="1" t="s">
        <v>1209</v>
      </c>
      <c r="T2901" s="109">
        <v>2.5470000000000002</v>
      </c>
      <c r="U2901" s="121" t="s">
        <v>1678</v>
      </c>
      <c r="V2901" s="108">
        <v>5.6500000000000002E-2</v>
      </c>
      <c r="W2901" s="108">
        <v>5.4100000000000002E-2</v>
      </c>
      <c r="X2901" s="1" t="s">
        <v>636</v>
      </c>
      <c r="Z2901" s="107">
        <v>4387.76</v>
      </c>
      <c r="AA2901" s="107">
        <v>1</v>
      </c>
      <c r="AB2901" s="107">
        <v>100.78</v>
      </c>
      <c r="AC2901" s="107">
        <v>0</v>
      </c>
      <c r="AD2901" s="107">
        <v>4.4219799999999996</v>
      </c>
      <c r="AE2901" s="107"/>
      <c r="AF2901" s="107"/>
      <c r="AG2901" s="1" t="s">
        <v>17</v>
      </c>
      <c r="AH2901" s="108">
        <v>9.2916976270980096E-6</v>
      </c>
      <c r="AI2901" s="108">
        <v>1.042073792E-3</v>
      </c>
      <c r="AJ2901" s="108">
        <v>2.23406263E-4</v>
      </c>
    </row>
    <row r="2902" spans="1:36" hidden="1">
      <c r="A2902" s="1">
        <v>13918</v>
      </c>
      <c r="B2902" s="1">
        <v>13927</v>
      </c>
      <c r="C2902" s="1" t="s">
        <v>1480</v>
      </c>
      <c r="D2902" s="1">
        <v>511809071</v>
      </c>
      <c r="E2902" s="1" t="s">
        <v>429</v>
      </c>
      <c r="F2902" s="1" t="s">
        <v>1679</v>
      </c>
      <c r="G2902" s="1" t="s">
        <v>1680</v>
      </c>
      <c r="H2902" s="1" t="s">
        <v>76</v>
      </c>
      <c r="I2902" s="1" t="s">
        <v>229</v>
      </c>
      <c r="J2902" s="1" t="s">
        <v>53</v>
      </c>
      <c r="K2902" s="1" t="s">
        <v>53</v>
      </c>
      <c r="L2902" s="1" t="s">
        <v>821</v>
      </c>
      <c r="M2902" s="1" t="s">
        <v>311</v>
      </c>
      <c r="N2902" s="1" t="s">
        <v>75</v>
      </c>
      <c r="O2902" s="1" t="s">
        <v>62</v>
      </c>
      <c r="P2902" s="1" t="s">
        <v>1343</v>
      </c>
      <c r="Q2902" s="1" t="s">
        <v>65</v>
      </c>
      <c r="R2902" s="1" t="s">
        <v>57</v>
      </c>
      <c r="S2902" s="1" t="s">
        <v>1209</v>
      </c>
      <c r="T2902" s="109">
        <v>2.839</v>
      </c>
      <c r="U2902" s="121">
        <v>48123</v>
      </c>
      <c r="V2902" s="108">
        <v>2.1999999999999999E-2</v>
      </c>
      <c r="W2902" s="108">
        <v>2.9000000000000001E-2</v>
      </c>
      <c r="X2902" s="1" t="s">
        <v>636</v>
      </c>
      <c r="Z2902" s="107">
        <v>827.6</v>
      </c>
      <c r="AA2902" s="107">
        <v>1</v>
      </c>
      <c r="AB2902" s="107">
        <v>105.5</v>
      </c>
      <c r="AC2902" s="107">
        <v>0</v>
      </c>
      <c r="AD2902" s="107">
        <v>0.87312000000000001</v>
      </c>
      <c r="AE2902" s="107"/>
      <c r="AF2902" s="107"/>
      <c r="AG2902" s="1" t="s">
        <v>17</v>
      </c>
      <c r="AH2902" s="108">
        <v>2.6543524470026499E-6</v>
      </c>
      <c r="AI2902" s="108">
        <v>2.0575748099999999E-4</v>
      </c>
      <c r="AJ2902" s="108">
        <v>4.4111569178260599E-5</v>
      </c>
    </row>
    <row r="2903" spans="1:36" hidden="1">
      <c r="A2903" s="1">
        <v>13918</v>
      </c>
      <c r="B2903" s="1">
        <v>13927</v>
      </c>
      <c r="C2903" s="1" t="s">
        <v>1480</v>
      </c>
      <c r="D2903" s="1">
        <v>511809071</v>
      </c>
      <c r="E2903" s="1" t="s">
        <v>429</v>
      </c>
      <c r="F2903" s="1" t="s">
        <v>1681</v>
      </c>
      <c r="G2903" s="1" t="s">
        <v>1682</v>
      </c>
      <c r="H2903" s="1" t="s">
        <v>76</v>
      </c>
      <c r="I2903" s="1" t="s">
        <v>228</v>
      </c>
      <c r="J2903" s="1" t="s">
        <v>53</v>
      </c>
      <c r="K2903" s="1" t="s">
        <v>53</v>
      </c>
      <c r="L2903" s="1" t="s">
        <v>821</v>
      </c>
      <c r="M2903" s="1" t="s">
        <v>311</v>
      </c>
      <c r="N2903" s="1" t="s">
        <v>75</v>
      </c>
      <c r="O2903" s="1" t="s">
        <v>62</v>
      </c>
      <c r="P2903" s="1" t="s">
        <v>1343</v>
      </c>
      <c r="Q2903" s="1" t="s">
        <v>65</v>
      </c>
      <c r="R2903" s="1" t="s">
        <v>57</v>
      </c>
      <c r="S2903" s="1" t="s">
        <v>1209</v>
      </c>
      <c r="T2903" s="109">
        <v>2.7120000000000002</v>
      </c>
      <c r="U2903" s="121">
        <v>48123</v>
      </c>
      <c r="V2903" s="108">
        <v>4.6800000000000001E-2</v>
      </c>
      <c r="W2903" s="108">
        <v>5.2600000000000001E-2</v>
      </c>
      <c r="X2903" s="1" t="s">
        <v>636</v>
      </c>
      <c r="Z2903" s="107">
        <v>8827.57</v>
      </c>
      <c r="AA2903" s="107">
        <v>1</v>
      </c>
      <c r="AB2903" s="107">
        <v>99.35</v>
      </c>
      <c r="AC2903" s="107">
        <v>0</v>
      </c>
      <c r="AD2903" s="107">
        <v>8.7701899999999995</v>
      </c>
      <c r="AE2903" s="107"/>
      <c r="AF2903" s="107"/>
      <c r="AG2903" s="1" t="s">
        <v>17</v>
      </c>
      <c r="AH2903" s="108">
        <v>2.2752261707014199E-5</v>
      </c>
      <c r="AI2903" s="108">
        <v>2.0667631130000001E-3</v>
      </c>
      <c r="AJ2903" s="108">
        <v>4.4308553499999999E-4</v>
      </c>
    </row>
    <row r="2904" spans="1:36" hidden="1">
      <c r="A2904" s="1">
        <v>13918</v>
      </c>
      <c r="B2904" s="1">
        <v>13927</v>
      </c>
      <c r="C2904" s="1" t="s">
        <v>1683</v>
      </c>
      <c r="D2904" s="1">
        <v>520034372</v>
      </c>
      <c r="E2904" s="1" t="s">
        <v>429</v>
      </c>
      <c r="F2904" s="1" t="s">
        <v>1684</v>
      </c>
      <c r="G2904" s="1" t="s">
        <v>1685</v>
      </c>
      <c r="H2904" s="1" t="s">
        <v>76</v>
      </c>
      <c r="I2904" s="1" t="s">
        <v>228</v>
      </c>
      <c r="J2904" s="1" t="s">
        <v>53</v>
      </c>
      <c r="K2904" s="1" t="s">
        <v>53</v>
      </c>
      <c r="L2904" s="1" t="s">
        <v>821</v>
      </c>
      <c r="M2904" s="1" t="s">
        <v>311</v>
      </c>
      <c r="N2904" s="1" t="s">
        <v>258</v>
      </c>
      <c r="O2904" s="1" t="s">
        <v>62</v>
      </c>
      <c r="P2904" s="1" t="s">
        <v>1354</v>
      </c>
      <c r="Q2904" s="1" t="s">
        <v>65</v>
      </c>
      <c r="R2904" s="1" t="s">
        <v>57</v>
      </c>
      <c r="S2904" s="1" t="s">
        <v>1209</v>
      </c>
      <c r="T2904" s="109">
        <v>3.133</v>
      </c>
      <c r="U2904" s="121" t="s">
        <v>1686</v>
      </c>
      <c r="V2904" s="108">
        <v>4.5600000000000002E-2</v>
      </c>
      <c r="W2904" s="108">
        <v>5.1799999999999999E-2</v>
      </c>
      <c r="X2904" s="1" t="s">
        <v>636</v>
      </c>
      <c r="Z2904" s="107">
        <v>49909.1</v>
      </c>
      <c r="AA2904" s="107">
        <v>1</v>
      </c>
      <c r="AB2904" s="107">
        <v>98.53</v>
      </c>
      <c r="AC2904" s="107">
        <v>0</v>
      </c>
      <c r="AD2904" s="107">
        <v>49.175440000000002</v>
      </c>
      <c r="AE2904" s="107"/>
      <c r="AF2904" s="107"/>
      <c r="AG2904" s="1" t="s">
        <v>17</v>
      </c>
      <c r="AH2904" s="108">
        <v>7.7695978984824895E-5</v>
      </c>
      <c r="AI2904" s="108">
        <v>1.1588572823E-2</v>
      </c>
      <c r="AJ2904" s="108">
        <v>2.4844303450000001E-3</v>
      </c>
    </row>
    <row r="2905" spans="1:36" hidden="1">
      <c r="A2905" s="1">
        <v>13918</v>
      </c>
      <c r="B2905" s="1">
        <v>13927</v>
      </c>
      <c r="C2905" s="1" t="s">
        <v>1683</v>
      </c>
      <c r="D2905" s="1">
        <v>520034372</v>
      </c>
      <c r="E2905" s="1" t="s">
        <v>429</v>
      </c>
      <c r="F2905" s="1" t="s">
        <v>2368</v>
      </c>
      <c r="G2905" s="1" t="s">
        <v>2369</v>
      </c>
      <c r="H2905" s="1" t="s">
        <v>76</v>
      </c>
      <c r="I2905" s="1" t="s">
        <v>229</v>
      </c>
      <c r="J2905" s="1" t="s">
        <v>53</v>
      </c>
      <c r="K2905" s="1" t="s">
        <v>53</v>
      </c>
      <c r="L2905" s="1" t="s">
        <v>821</v>
      </c>
      <c r="M2905" s="1" t="s">
        <v>311</v>
      </c>
      <c r="N2905" s="1" t="s">
        <v>258</v>
      </c>
      <c r="O2905" s="1" t="s">
        <v>62</v>
      </c>
      <c r="P2905" s="1" t="s">
        <v>1354</v>
      </c>
      <c r="Q2905" s="1" t="s">
        <v>65</v>
      </c>
      <c r="R2905" s="1" t="s">
        <v>57</v>
      </c>
      <c r="S2905" s="1" t="s">
        <v>1209</v>
      </c>
      <c r="T2905" s="109">
        <v>3.2839999999999998</v>
      </c>
      <c r="U2905" s="121" t="s">
        <v>1686</v>
      </c>
      <c r="V2905" s="108">
        <v>2.1999999999999999E-2</v>
      </c>
      <c r="W2905" s="108">
        <v>2.9600000000000001E-2</v>
      </c>
      <c r="X2905" s="1" t="s">
        <v>636</v>
      </c>
      <c r="Z2905" s="107">
        <v>45000.15</v>
      </c>
      <c r="AA2905" s="107">
        <v>1</v>
      </c>
      <c r="AB2905" s="107">
        <v>104.45</v>
      </c>
      <c r="AC2905" s="107">
        <v>0</v>
      </c>
      <c r="AD2905" s="107">
        <v>47.002659999999999</v>
      </c>
      <c r="AE2905" s="107"/>
      <c r="AF2905" s="107"/>
      <c r="AG2905" s="1" t="s">
        <v>17</v>
      </c>
      <c r="AH2905" s="108">
        <v>7.5250739267905301E-5</v>
      </c>
      <c r="AI2905" s="108">
        <v>1.1076540409E-2</v>
      </c>
      <c r="AJ2905" s="108">
        <v>2.3746576500000001E-3</v>
      </c>
    </row>
    <row r="2906" spans="1:36" hidden="1">
      <c r="A2906" s="1">
        <v>13918</v>
      </c>
      <c r="B2906" s="1">
        <v>13927</v>
      </c>
      <c r="C2906" s="1" t="s">
        <v>1687</v>
      </c>
      <c r="D2906" s="1">
        <v>520044322</v>
      </c>
      <c r="E2906" s="1" t="s">
        <v>429</v>
      </c>
      <c r="F2906" s="1" t="s">
        <v>1688</v>
      </c>
      <c r="G2906" s="1" t="s">
        <v>1689</v>
      </c>
      <c r="H2906" s="1" t="s">
        <v>76</v>
      </c>
      <c r="I2906" s="1" t="s">
        <v>228</v>
      </c>
      <c r="J2906" s="1" t="s">
        <v>53</v>
      </c>
      <c r="K2906" s="1" t="s">
        <v>53</v>
      </c>
      <c r="L2906" s="1" t="s">
        <v>821</v>
      </c>
      <c r="M2906" s="1" t="s">
        <v>311</v>
      </c>
      <c r="N2906" s="1" t="s">
        <v>267</v>
      </c>
      <c r="O2906" s="1" t="s">
        <v>62</v>
      </c>
      <c r="P2906" s="1" t="s">
        <v>1508</v>
      </c>
      <c r="Q2906" s="1" t="s">
        <v>65</v>
      </c>
      <c r="R2906" s="1" t="s">
        <v>57</v>
      </c>
      <c r="S2906" s="1" t="s">
        <v>1209</v>
      </c>
      <c r="T2906" s="109">
        <v>2.5819999999999999</v>
      </c>
      <c r="U2906" s="121" t="s">
        <v>1690</v>
      </c>
      <c r="V2906" s="108">
        <v>6.7500000000000004E-2</v>
      </c>
      <c r="W2906" s="108">
        <v>5.6399999999999999E-2</v>
      </c>
      <c r="X2906" s="1" t="s">
        <v>636</v>
      </c>
      <c r="Z2906" s="107">
        <v>9000</v>
      </c>
      <c r="AA2906" s="107">
        <v>1</v>
      </c>
      <c r="AB2906" s="107">
        <v>104.13</v>
      </c>
      <c r="AC2906" s="107">
        <v>0</v>
      </c>
      <c r="AD2906" s="107">
        <v>9.3717000000000006</v>
      </c>
      <c r="AE2906" s="107"/>
      <c r="AF2906" s="107"/>
      <c r="AG2906" s="1" t="s">
        <v>17</v>
      </c>
      <c r="AH2906" s="108">
        <v>5.7142857142857103E-6</v>
      </c>
      <c r="AI2906" s="108">
        <v>2.2085135979999998E-3</v>
      </c>
      <c r="AJ2906" s="108">
        <v>4.7347488600000002E-4</v>
      </c>
    </row>
    <row r="2907" spans="1:36">
      <c r="A2907" s="1">
        <v>13918</v>
      </c>
      <c r="B2907" s="1">
        <v>13927</v>
      </c>
      <c r="C2907" s="1" t="s">
        <v>2370</v>
      </c>
      <c r="D2907" s="1">
        <v>44528798375</v>
      </c>
      <c r="E2907" s="1" t="s">
        <v>430</v>
      </c>
      <c r="F2907" s="1" t="s">
        <v>2371</v>
      </c>
      <c r="G2907" s="1" t="s">
        <v>2372</v>
      </c>
      <c r="H2907" s="1" t="s">
        <v>76</v>
      </c>
      <c r="I2907" s="1" t="s">
        <v>229</v>
      </c>
      <c r="J2907" s="1" t="s">
        <v>53</v>
      </c>
      <c r="K2907" s="1" t="s">
        <v>314</v>
      </c>
      <c r="L2907" s="1" t="s">
        <v>821</v>
      </c>
      <c r="M2907" s="1" t="s">
        <v>311</v>
      </c>
      <c r="N2907" s="1" t="s">
        <v>652</v>
      </c>
      <c r="O2907" s="1" t="s">
        <v>62</v>
      </c>
      <c r="P2907" s="1" t="s">
        <v>298</v>
      </c>
      <c r="Q2907" s="1" t="s">
        <v>298</v>
      </c>
      <c r="R2907" s="1" t="s">
        <v>57</v>
      </c>
      <c r="S2907" s="1" t="s">
        <v>1209</v>
      </c>
      <c r="T2907" s="109">
        <v>2.2240000000000002</v>
      </c>
      <c r="U2907" s="121" t="s">
        <v>1960</v>
      </c>
      <c r="V2907" s="108">
        <v>4.7500000000000001E-2</v>
      </c>
      <c r="W2907" s="108">
        <v>0.05</v>
      </c>
      <c r="X2907" s="1" t="s">
        <v>636</v>
      </c>
      <c r="Z2907" s="107">
        <v>11700</v>
      </c>
      <c r="AA2907" s="107">
        <v>1</v>
      </c>
      <c r="AB2907" s="107">
        <v>106.45</v>
      </c>
      <c r="AC2907" s="107">
        <v>0</v>
      </c>
      <c r="AD2907" s="107">
        <v>12.454650000000001</v>
      </c>
      <c r="AE2907" s="107"/>
      <c r="AF2907" s="107"/>
      <c r="AG2907" s="1" t="s">
        <v>17</v>
      </c>
      <c r="AH2907" s="108">
        <v>3.03763080125854E-5</v>
      </c>
      <c r="AI2907" s="108">
        <v>2.9350346130000001E-3</v>
      </c>
      <c r="AJ2907" s="108">
        <v>6.2923098200000002E-4</v>
      </c>
    </row>
    <row r="2908" spans="1:36" hidden="1">
      <c r="A2908" s="1">
        <v>13918</v>
      </c>
      <c r="B2908" s="1">
        <v>13927</v>
      </c>
      <c r="C2908" s="1" t="s">
        <v>1698</v>
      </c>
      <c r="D2908" s="1">
        <v>520034257</v>
      </c>
      <c r="E2908" s="1" t="s">
        <v>429</v>
      </c>
      <c r="F2908" s="1" t="s">
        <v>1699</v>
      </c>
      <c r="G2908" s="1" t="s">
        <v>1700</v>
      </c>
      <c r="H2908" s="1" t="s">
        <v>76</v>
      </c>
      <c r="I2908" s="1" t="s">
        <v>229</v>
      </c>
      <c r="J2908" s="1" t="s">
        <v>53</v>
      </c>
      <c r="K2908" s="1" t="s">
        <v>53</v>
      </c>
      <c r="L2908" s="1" t="s">
        <v>821</v>
      </c>
      <c r="M2908" s="1" t="s">
        <v>311</v>
      </c>
      <c r="N2908" s="1" t="s">
        <v>708</v>
      </c>
      <c r="O2908" s="1" t="s">
        <v>62</v>
      </c>
      <c r="P2908" s="1" t="s">
        <v>1420</v>
      </c>
      <c r="Q2908" s="1" t="s">
        <v>70</v>
      </c>
      <c r="R2908" s="1" t="s">
        <v>57</v>
      </c>
      <c r="S2908" s="1" t="s">
        <v>1209</v>
      </c>
      <c r="T2908" s="109">
        <v>2.69</v>
      </c>
      <c r="U2908" s="121">
        <v>47033</v>
      </c>
      <c r="V2908" s="108">
        <v>3.73E-2</v>
      </c>
      <c r="W2908" s="108">
        <v>3.3099999999999997E-2</v>
      </c>
      <c r="X2908" s="1" t="s">
        <v>636</v>
      </c>
      <c r="Z2908" s="107">
        <v>24000</v>
      </c>
      <c r="AA2908" s="107">
        <v>1</v>
      </c>
      <c r="AB2908" s="107">
        <v>109.05</v>
      </c>
      <c r="AC2908" s="107">
        <v>0</v>
      </c>
      <c r="AD2908" s="107">
        <v>26.172000000000001</v>
      </c>
      <c r="AE2908" s="107"/>
      <c r="AF2908" s="107"/>
      <c r="AG2908" s="1" t="s">
        <v>17</v>
      </c>
      <c r="AH2908" s="108">
        <v>5.4706271089267497E-5</v>
      </c>
      <c r="AI2908" s="108">
        <v>6.1676342479999998E-3</v>
      </c>
      <c r="AJ2908" s="108">
        <v>1.3222558050000001E-3</v>
      </c>
    </row>
    <row r="2909" spans="1:36" hidden="1">
      <c r="A2909" s="1">
        <v>13918</v>
      </c>
      <c r="B2909" s="1">
        <v>13927</v>
      </c>
      <c r="C2909" s="1" t="s">
        <v>2373</v>
      </c>
      <c r="D2909" s="1">
        <v>516286432</v>
      </c>
      <c r="E2909" s="1" t="s">
        <v>429</v>
      </c>
      <c r="F2909" s="1" t="s">
        <v>2374</v>
      </c>
      <c r="G2909" s="1" t="s">
        <v>2375</v>
      </c>
      <c r="H2909" s="1" t="s">
        <v>76</v>
      </c>
      <c r="I2909" s="1" t="s">
        <v>228</v>
      </c>
      <c r="J2909" s="1" t="s">
        <v>53</v>
      </c>
      <c r="K2909" s="1" t="s">
        <v>53</v>
      </c>
      <c r="L2909" s="1" t="s">
        <v>821</v>
      </c>
      <c r="M2909" s="1" t="s">
        <v>311</v>
      </c>
      <c r="N2909" s="1" t="s">
        <v>651</v>
      </c>
      <c r="O2909" s="1" t="s">
        <v>62</v>
      </c>
      <c r="P2909" s="1" t="s">
        <v>298</v>
      </c>
      <c r="Q2909" s="1" t="s">
        <v>298</v>
      </c>
      <c r="R2909" s="1" t="s">
        <v>57</v>
      </c>
      <c r="S2909" s="1" t="s">
        <v>1209</v>
      </c>
      <c r="T2909" s="109">
        <v>0.44600000000000001</v>
      </c>
      <c r="U2909" s="121" t="s">
        <v>2376</v>
      </c>
      <c r="V2909" s="108">
        <v>6.5000000000000002E-2</v>
      </c>
      <c r="W2909" s="108">
        <v>0.1042</v>
      </c>
      <c r="X2909" s="1" t="s">
        <v>636</v>
      </c>
      <c r="Z2909" s="107">
        <v>25000</v>
      </c>
      <c r="AA2909" s="107">
        <v>1</v>
      </c>
      <c r="AB2909" s="107">
        <v>100.31</v>
      </c>
      <c r="AC2909" s="107">
        <v>0</v>
      </c>
      <c r="AD2909" s="107">
        <v>25.077500000000001</v>
      </c>
      <c r="AE2909" s="107"/>
      <c r="AF2909" s="107"/>
      <c r="AG2909" s="1" t="s">
        <v>17</v>
      </c>
      <c r="AH2909" s="108">
        <v>2.2748859500000001E-4</v>
      </c>
      <c r="AI2909" s="108">
        <v>5.9097068570000003E-3</v>
      </c>
      <c r="AJ2909" s="108">
        <v>1.2669597259999999E-3</v>
      </c>
    </row>
    <row r="2910" spans="1:36" hidden="1">
      <c r="A2910" s="1">
        <v>13918</v>
      </c>
      <c r="B2910" s="1">
        <v>13927</v>
      </c>
      <c r="C2910" s="1" t="s">
        <v>1705</v>
      </c>
      <c r="D2910" s="1">
        <v>520038274</v>
      </c>
      <c r="E2910" s="1" t="s">
        <v>429</v>
      </c>
      <c r="F2910" s="1" t="s">
        <v>1706</v>
      </c>
      <c r="G2910" s="1" t="s">
        <v>1707</v>
      </c>
      <c r="H2910" s="1" t="s">
        <v>76</v>
      </c>
      <c r="I2910" s="1" t="s">
        <v>229</v>
      </c>
      <c r="J2910" s="1" t="s">
        <v>53</v>
      </c>
      <c r="K2910" s="1" t="s">
        <v>53</v>
      </c>
      <c r="L2910" s="1" t="s">
        <v>821</v>
      </c>
      <c r="M2910" s="1" t="s">
        <v>311</v>
      </c>
      <c r="N2910" s="1" t="s">
        <v>140</v>
      </c>
      <c r="O2910" s="1" t="s">
        <v>62</v>
      </c>
      <c r="P2910" s="1" t="s">
        <v>1420</v>
      </c>
      <c r="Q2910" s="1" t="s">
        <v>70</v>
      </c>
      <c r="R2910" s="1" t="s">
        <v>57</v>
      </c>
      <c r="S2910" s="1" t="s">
        <v>1209</v>
      </c>
      <c r="T2910" s="109">
        <v>2.367</v>
      </c>
      <c r="U2910" s="121" t="s">
        <v>1690</v>
      </c>
      <c r="V2910" s="108">
        <v>3.85E-2</v>
      </c>
      <c r="W2910" s="108">
        <v>3.3000000000000002E-2</v>
      </c>
      <c r="X2910" s="1" t="s">
        <v>636</v>
      </c>
      <c r="Z2910" s="107">
        <v>20000</v>
      </c>
      <c r="AA2910" s="107">
        <v>1</v>
      </c>
      <c r="AB2910" s="107">
        <v>108.67</v>
      </c>
      <c r="AC2910" s="107">
        <v>0</v>
      </c>
      <c r="AD2910" s="107">
        <v>21.734000000000002</v>
      </c>
      <c r="AE2910" s="107"/>
      <c r="AF2910" s="107"/>
      <c r="AG2910" s="1" t="s">
        <v>17</v>
      </c>
      <c r="AH2910" s="108">
        <v>6.6666666666666697E-5</v>
      </c>
      <c r="AI2910" s="108">
        <v>5.1217852189999998E-3</v>
      </c>
      <c r="AJ2910" s="108">
        <v>1.0980401819999999E-3</v>
      </c>
    </row>
    <row r="2911" spans="1:36" hidden="1">
      <c r="A2911" s="1">
        <v>13918</v>
      </c>
      <c r="B2911" s="1">
        <v>13927</v>
      </c>
      <c r="C2911" s="1" t="s">
        <v>1708</v>
      </c>
      <c r="D2911" s="1">
        <v>516269248</v>
      </c>
      <c r="E2911" s="1" t="s">
        <v>429</v>
      </c>
      <c r="F2911" s="1" t="s">
        <v>1709</v>
      </c>
      <c r="G2911" s="1" t="s">
        <v>1710</v>
      </c>
      <c r="H2911" s="1" t="s">
        <v>76</v>
      </c>
      <c r="I2911" s="1" t="s">
        <v>229</v>
      </c>
      <c r="J2911" s="1" t="s">
        <v>53</v>
      </c>
      <c r="K2911" s="1" t="s">
        <v>53</v>
      </c>
      <c r="L2911" s="1" t="s">
        <v>821</v>
      </c>
      <c r="M2911" s="1" t="s">
        <v>311</v>
      </c>
      <c r="N2911" s="1" t="s">
        <v>156</v>
      </c>
      <c r="O2911" s="1" t="s">
        <v>62</v>
      </c>
      <c r="P2911" s="1" t="s">
        <v>1447</v>
      </c>
      <c r="Q2911" s="1" t="s">
        <v>70</v>
      </c>
      <c r="R2911" s="1" t="s">
        <v>57</v>
      </c>
      <c r="S2911" s="1" t="s">
        <v>1209</v>
      </c>
      <c r="T2911" s="109">
        <v>5.7770000000000001</v>
      </c>
      <c r="U2911" s="121">
        <v>48954</v>
      </c>
      <c r="V2911" s="108">
        <v>3.3000000000000002E-2</v>
      </c>
      <c r="W2911" s="108">
        <v>3.78E-2</v>
      </c>
      <c r="X2911" s="1" t="s">
        <v>636</v>
      </c>
      <c r="Z2911" s="107">
        <v>2769.24</v>
      </c>
      <c r="AA2911" s="107">
        <v>1</v>
      </c>
      <c r="AB2911" s="107">
        <v>104.23</v>
      </c>
      <c r="AC2911" s="107">
        <v>0</v>
      </c>
      <c r="AD2911" s="107">
        <v>2.8863799999999999</v>
      </c>
      <c r="AE2911" s="107"/>
      <c r="AF2911" s="107"/>
      <c r="AG2911" s="1" t="s">
        <v>17</v>
      </c>
      <c r="AH2911" s="108">
        <v>2.3346381306302799E-6</v>
      </c>
      <c r="AI2911" s="108">
        <v>6.8019777399999995E-4</v>
      </c>
      <c r="AJ2911" s="108">
        <v>1.4582503E-4</v>
      </c>
    </row>
    <row r="2912" spans="1:36" hidden="1">
      <c r="A2912" s="1">
        <v>13918</v>
      </c>
      <c r="B2912" s="1">
        <v>13927</v>
      </c>
      <c r="C2912" s="1" t="s">
        <v>1711</v>
      </c>
      <c r="D2912" s="1">
        <v>520025438</v>
      </c>
      <c r="E2912" s="1" t="s">
        <v>429</v>
      </c>
      <c r="F2912" s="1" t="s">
        <v>1712</v>
      </c>
      <c r="G2912" s="1" t="s">
        <v>1713</v>
      </c>
      <c r="H2912" s="1" t="s">
        <v>76</v>
      </c>
      <c r="I2912" s="1" t="s">
        <v>229</v>
      </c>
      <c r="J2912" s="1" t="s">
        <v>53</v>
      </c>
      <c r="K2912" s="1" t="s">
        <v>53</v>
      </c>
      <c r="L2912" s="1" t="s">
        <v>821</v>
      </c>
      <c r="M2912" s="1" t="s">
        <v>311</v>
      </c>
      <c r="N2912" s="1" t="s">
        <v>651</v>
      </c>
      <c r="O2912" s="1" t="s">
        <v>62</v>
      </c>
      <c r="P2912" s="1" t="s">
        <v>1348</v>
      </c>
      <c r="Q2912" s="1" t="s">
        <v>65</v>
      </c>
      <c r="R2912" s="1" t="s">
        <v>57</v>
      </c>
      <c r="S2912" s="1" t="s">
        <v>1209</v>
      </c>
      <c r="T2912" s="109">
        <v>3.6840000000000002</v>
      </c>
      <c r="U2912" s="121">
        <v>47125</v>
      </c>
      <c r="V2912" s="108">
        <v>3.6200000000000003E-2</v>
      </c>
      <c r="W2912" s="108">
        <v>3.5299999999999998E-2</v>
      </c>
      <c r="X2912" s="1" t="s">
        <v>636</v>
      </c>
      <c r="Z2912" s="107">
        <v>25690.05</v>
      </c>
      <c r="AA2912" s="107">
        <v>1</v>
      </c>
      <c r="AB2912" s="107">
        <v>107.99</v>
      </c>
      <c r="AC2912" s="107">
        <v>0</v>
      </c>
      <c r="AD2912" s="107">
        <v>27.74268</v>
      </c>
      <c r="AE2912" s="107"/>
      <c r="AF2912" s="107"/>
      <c r="AG2912" s="1" t="s">
        <v>17</v>
      </c>
      <c r="AH2912" s="108">
        <v>1.3934328415797399E-5</v>
      </c>
      <c r="AI2912" s="108">
        <v>6.5377771400000001E-3</v>
      </c>
      <c r="AJ2912" s="108">
        <v>1.401609341E-3</v>
      </c>
    </row>
    <row r="2913" spans="1:36" hidden="1">
      <c r="A2913" s="1">
        <v>13918</v>
      </c>
      <c r="B2913" s="1">
        <v>13927</v>
      </c>
      <c r="C2913" s="1" t="s">
        <v>1724</v>
      </c>
      <c r="D2913" s="1">
        <v>520037789</v>
      </c>
      <c r="E2913" s="1" t="s">
        <v>429</v>
      </c>
      <c r="F2913" s="1" t="s">
        <v>1725</v>
      </c>
      <c r="G2913" s="1" t="s">
        <v>1726</v>
      </c>
      <c r="H2913" s="1" t="s">
        <v>76</v>
      </c>
      <c r="I2913" s="1" t="s">
        <v>229</v>
      </c>
      <c r="J2913" s="1" t="s">
        <v>53</v>
      </c>
      <c r="K2913" s="1" t="s">
        <v>53</v>
      </c>
      <c r="L2913" s="1" t="s">
        <v>821</v>
      </c>
      <c r="M2913" s="1" t="s">
        <v>311</v>
      </c>
      <c r="N2913" s="1" t="s">
        <v>651</v>
      </c>
      <c r="O2913" s="1" t="s">
        <v>62</v>
      </c>
      <c r="P2913" s="1" t="s">
        <v>1354</v>
      </c>
      <c r="Q2913" s="1" t="s">
        <v>65</v>
      </c>
      <c r="R2913" s="1" t="s">
        <v>57</v>
      </c>
      <c r="S2913" s="1" t="s">
        <v>1209</v>
      </c>
      <c r="T2913" s="109">
        <v>5.7249999999999996</v>
      </c>
      <c r="U2913" s="121">
        <v>50041</v>
      </c>
      <c r="V2913" s="108">
        <v>3.61E-2</v>
      </c>
      <c r="W2913" s="108">
        <v>3.0800000000000001E-2</v>
      </c>
      <c r="X2913" s="1" t="s">
        <v>636</v>
      </c>
      <c r="Z2913" s="107">
        <v>49670.87</v>
      </c>
      <c r="AA2913" s="107">
        <v>1</v>
      </c>
      <c r="AB2913" s="107">
        <v>110.37</v>
      </c>
      <c r="AC2913" s="107">
        <v>0</v>
      </c>
      <c r="AD2913" s="107">
        <v>54.821739999999998</v>
      </c>
      <c r="AE2913" s="107"/>
      <c r="AF2913" s="107"/>
      <c r="AG2913" s="1" t="s">
        <v>17</v>
      </c>
      <c r="AH2913" s="108">
        <v>3.1603286237804701E-5</v>
      </c>
      <c r="AI2913" s="108">
        <v>1.2919167093999999E-2</v>
      </c>
      <c r="AJ2913" s="108">
        <v>2.7696914239999999E-3</v>
      </c>
    </row>
    <row r="2914" spans="1:36" hidden="1">
      <c r="A2914" s="1">
        <v>13918</v>
      </c>
      <c r="B2914" s="1">
        <v>13927</v>
      </c>
      <c r="C2914" s="1" t="s">
        <v>1660</v>
      </c>
      <c r="D2914" s="1">
        <v>520032046</v>
      </c>
      <c r="E2914" s="1" t="s">
        <v>429</v>
      </c>
      <c r="F2914" s="1" t="s">
        <v>1740</v>
      </c>
      <c r="G2914" s="1" t="s">
        <v>1741</v>
      </c>
      <c r="H2914" s="1" t="s">
        <v>76</v>
      </c>
      <c r="I2914" s="1" t="s">
        <v>229</v>
      </c>
      <c r="J2914" s="1" t="s">
        <v>53</v>
      </c>
      <c r="K2914" s="1" t="s">
        <v>53</v>
      </c>
      <c r="L2914" s="1" t="s">
        <v>821</v>
      </c>
      <c r="M2914" s="1" t="s">
        <v>311</v>
      </c>
      <c r="N2914" s="1" t="s">
        <v>256</v>
      </c>
      <c r="O2914" s="1" t="s">
        <v>62</v>
      </c>
      <c r="P2914" s="1" t="s">
        <v>1208</v>
      </c>
      <c r="Q2914" s="1" t="s">
        <v>65</v>
      </c>
      <c r="R2914" s="1" t="s">
        <v>57</v>
      </c>
      <c r="S2914" s="1" t="s">
        <v>1209</v>
      </c>
      <c r="T2914" s="109">
        <v>3.9049999999999998</v>
      </c>
      <c r="U2914" s="121">
        <v>48919</v>
      </c>
      <c r="V2914" s="108">
        <v>2.06E-2</v>
      </c>
      <c r="W2914" s="108">
        <v>2.5999999999999999E-2</v>
      </c>
      <c r="X2914" s="1" t="s">
        <v>636</v>
      </c>
      <c r="Z2914" s="107">
        <v>17057</v>
      </c>
      <c r="AA2914" s="107">
        <v>1</v>
      </c>
      <c r="AB2914" s="107">
        <v>104.37</v>
      </c>
      <c r="AC2914" s="107">
        <v>0</v>
      </c>
      <c r="AD2914" s="107">
        <v>17.802389999999999</v>
      </c>
      <c r="AE2914" s="107"/>
      <c r="AF2914" s="107"/>
      <c r="AG2914" s="1" t="s">
        <v>17</v>
      </c>
      <c r="AH2914" s="108">
        <v>9.4756515420113201E-6</v>
      </c>
      <c r="AI2914" s="108">
        <v>4.1952709099999999E-3</v>
      </c>
      <c r="AJ2914" s="108">
        <v>8.9940828000000005E-4</v>
      </c>
    </row>
    <row r="2915" spans="1:36" hidden="1">
      <c r="A2915" s="1">
        <v>13918</v>
      </c>
      <c r="B2915" s="1">
        <v>13927</v>
      </c>
      <c r="C2915" s="1" t="s">
        <v>1513</v>
      </c>
      <c r="D2915" s="1">
        <v>520042847</v>
      </c>
      <c r="E2915" s="1" t="s">
        <v>429</v>
      </c>
      <c r="F2915" s="1" t="s">
        <v>2519</v>
      </c>
      <c r="G2915" s="1" t="s">
        <v>2520</v>
      </c>
      <c r="H2915" s="1" t="s">
        <v>76</v>
      </c>
      <c r="I2915" s="1" t="s">
        <v>228</v>
      </c>
      <c r="J2915" s="1" t="s">
        <v>53</v>
      </c>
      <c r="K2915" s="1" t="s">
        <v>53</v>
      </c>
      <c r="L2915" s="1" t="s">
        <v>821</v>
      </c>
      <c r="M2915" s="1" t="s">
        <v>311</v>
      </c>
      <c r="N2915" s="1" t="s">
        <v>708</v>
      </c>
      <c r="O2915" s="1" t="s">
        <v>62</v>
      </c>
      <c r="P2915" s="1" t="s">
        <v>1461</v>
      </c>
      <c r="Q2915" s="1" t="s">
        <v>65</v>
      </c>
      <c r="R2915" s="1" t="s">
        <v>57</v>
      </c>
      <c r="S2915" s="1" t="s">
        <v>1209</v>
      </c>
      <c r="T2915" s="109">
        <v>3.431</v>
      </c>
      <c r="U2915" s="121" t="s">
        <v>1762</v>
      </c>
      <c r="V2915" s="108">
        <v>5.5E-2</v>
      </c>
      <c r="W2915" s="108">
        <v>5.5E-2</v>
      </c>
      <c r="X2915" s="1" t="s">
        <v>636</v>
      </c>
      <c r="Z2915" s="107">
        <v>19800</v>
      </c>
      <c r="AA2915" s="107">
        <v>1</v>
      </c>
      <c r="AB2915" s="107">
        <v>101.62</v>
      </c>
      <c r="AC2915" s="107">
        <v>0</v>
      </c>
      <c r="AD2915" s="107">
        <v>20.120760000000001</v>
      </c>
      <c r="AE2915" s="107"/>
      <c r="AF2915" s="107"/>
      <c r="AG2915" s="1" t="s">
        <v>17</v>
      </c>
      <c r="AH2915" s="108">
        <v>3.84852216748768E-5</v>
      </c>
      <c r="AI2915" s="108">
        <v>4.7416127339999998E-3</v>
      </c>
      <c r="AJ2915" s="108">
        <v>1.0165364399999999E-3</v>
      </c>
    </row>
    <row r="2916" spans="1:36" hidden="1">
      <c r="A2916" s="1">
        <v>13918</v>
      </c>
      <c r="B2916" s="1">
        <v>13927</v>
      </c>
      <c r="C2916" s="1" t="s">
        <v>1513</v>
      </c>
      <c r="D2916" s="1">
        <v>520042847</v>
      </c>
      <c r="E2916" s="1" t="s">
        <v>429</v>
      </c>
      <c r="F2916" s="1" t="s">
        <v>2521</v>
      </c>
      <c r="G2916" s="1" t="s">
        <v>2522</v>
      </c>
      <c r="H2916" s="1" t="s">
        <v>76</v>
      </c>
      <c r="I2916" s="1" t="s">
        <v>229</v>
      </c>
      <c r="J2916" s="1" t="s">
        <v>53</v>
      </c>
      <c r="K2916" s="1" t="s">
        <v>53</v>
      </c>
      <c r="L2916" s="1" t="s">
        <v>821</v>
      </c>
      <c r="M2916" s="1" t="s">
        <v>311</v>
      </c>
      <c r="N2916" s="1" t="s">
        <v>708</v>
      </c>
      <c r="O2916" s="1" t="s">
        <v>62</v>
      </c>
      <c r="P2916" s="1" t="s">
        <v>1461</v>
      </c>
      <c r="Q2916" s="1" t="s">
        <v>65</v>
      </c>
      <c r="R2916" s="1" t="s">
        <v>57</v>
      </c>
      <c r="S2916" s="1" t="s">
        <v>1209</v>
      </c>
      <c r="T2916" s="109">
        <v>3.597</v>
      </c>
      <c r="U2916" s="121" t="s">
        <v>1762</v>
      </c>
      <c r="V2916" s="108">
        <v>0.03</v>
      </c>
      <c r="W2916" s="108">
        <v>3.2800000000000003E-2</v>
      </c>
      <c r="X2916" s="1" t="s">
        <v>636</v>
      </c>
      <c r="Z2916" s="107">
        <v>19800</v>
      </c>
      <c r="AA2916" s="107">
        <v>1</v>
      </c>
      <c r="AB2916" s="107">
        <v>104.47</v>
      </c>
      <c r="AC2916" s="107">
        <v>0</v>
      </c>
      <c r="AD2916" s="107">
        <v>20.68506</v>
      </c>
      <c r="AE2916" s="107"/>
      <c r="AF2916" s="107"/>
      <c r="AG2916" s="1" t="s">
        <v>17</v>
      </c>
      <c r="AH2916" s="108">
        <v>3.3752255072541998E-5</v>
      </c>
      <c r="AI2916" s="108">
        <v>4.8745943939999996E-3</v>
      </c>
      <c r="AJ2916" s="108">
        <v>1.0450458750000001E-3</v>
      </c>
    </row>
    <row r="2917" spans="1:36" hidden="1">
      <c r="A2917" s="1">
        <v>13918</v>
      </c>
      <c r="B2917" s="1">
        <v>13927</v>
      </c>
      <c r="C2917" s="1" t="s">
        <v>1754</v>
      </c>
      <c r="D2917" s="1">
        <v>513754069</v>
      </c>
      <c r="E2917" s="1" t="s">
        <v>429</v>
      </c>
      <c r="F2917" s="1" t="s">
        <v>1755</v>
      </c>
      <c r="G2917" s="1" t="s">
        <v>1756</v>
      </c>
      <c r="H2917" s="1" t="s">
        <v>76</v>
      </c>
      <c r="I2917" s="1" t="s">
        <v>228</v>
      </c>
      <c r="J2917" s="1" t="s">
        <v>53</v>
      </c>
      <c r="K2917" s="1" t="s">
        <v>53</v>
      </c>
      <c r="L2917" s="1" t="s">
        <v>821</v>
      </c>
      <c r="M2917" s="1" t="s">
        <v>311</v>
      </c>
      <c r="N2917" s="1" t="s">
        <v>269</v>
      </c>
      <c r="O2917" s="1" t="s">
        <v>62</v>
      </c>
      <c r="P2917" s="1" t="s">
        <v>1343</v>
      </c>
      <c r="Q2917" s="1" t="s">
        <v>65</v>
      </c>
      <c r="R2917" s="1" t="s">
        <v>57</v>
      </c>
      <c r="S2917" s="1" t="s">
        <v>1209</v>
      </c>
      <c r="T2917" s="109">
        <v>7.4139999999999997</v>
      </c>
      <c r="U2917" s="121" t="s">
        <v>1757</v>
      </c>
      <c r="V2917" s="108">
        <v>5.3100000000000001E-2</v>
      </c>
      <c r="W2917" s="108">
        <v>5.4300000000000001E-2</v>
      </c>
      <c r="X2917" s="1" t="s">
        <v>636</v>
      </c>
      <c r="Z2917" s="107">
        <v>10000</v>
      </c>
      <c r="AA2917" s="107">
        <v>1</v>
      </c>
      <c r="AB2917" s="107">
        <v>100.54</v>
      </c>
      <c r="AC2917" s="107">
        <v>0</v>
      </c>
      <c r="AD2917" s="107">
        <v>10.054</v>
      </c>
      <c r="AE2917" s="107"/>
      <c r="AF2917" s="107"/>
      <c r="AG2917" s="1" t="s">
        <v>17</v>
      </c>
      <c r="AH2917" s="108">
        <v>7.8531105513195797E-6</v>
      </c>
      <c r="AI2917" s="108">
        <v>2.3693028700000002E-3</v>
      </c>
      <c r="AJ2917" s="108">
        <v>5.0794589100000001E-4</v>
      </c>
    </row>
    <row r="2918" spans="1:36" hidden="1">
      <c r="A2918" s="1">
        <v>13918</v>
      </c>
      <c r="B2918" s="1">
        <v>13927</v>
      </c>
      <c r="C2918" s="1" t="s">
        <v>1564</v>
      </c>
      <c r="D2918" s="1">
        <v>514599943</v>
      </c>
      <c r="E2918" s="1" t="s">
        <v>429</v>
      </c>
      <c r="F2918" s="1" t="s">
        <v>1758</v>
      </c>
      <c r="G2918" s="1" t="s">
        <v>1759</v>
      </c>
      <c r="H2918" s="1" t="s">
        <v>76</v>
      </c>
      <c r="I2918" s="1" t="s">
        <v>623</v>
      </c>
      <c r="J2918" s="1" t="s">
        <v>53</v>
      </c>
      <c r="K2918" s="1" t="s">
        <v>53</v>
      </c>
      <c r="L2918" s="1" t="s">
        <v>821</v>
      </c>
      <c r="M2918" s="1" t="s">
        <v>311</v>
      </c>
      <c r="N2918" s="1" t="s">
        <v>647</v>
      </c>
      <c r="O2918" s="1" t="s">
        <v>62</v>
      </c>
      <c r="P2918" s="1" t="s">
        <v>1447</v>
      </c>
      <c r="Q2918" s="1" t="s">
        <v>70</v>
      </c>
      <c r="R2918" s="1" t="s">
        <v>57</v>
      </c>
      <c r="S2918" s="1" t="s">
        <v>1209</v>
      </c>
      <c r="T2918" s="109">
        <v>3.4239999999999999</v>
      </c>
      <c r="U2918" s="121">
        <v>47125</v>
      </c>
      <c r="V2918" s="108">
        <v>0.05</v>
      </c>
      <c r="W2918" s="108">
        <v>4.4499999999999998E-2</v>
      </c>
      <c r="X2918" s="1" t="s">
        <v>636</v>
      </c>
      <c r="Z2918" s="107">
        <v>20000</v>
      </c>
      <c r="AA2918" s="107">
        <v>1</v>
      </c>
      <c r="AB2918" s="107">
        <v>103.3</v>
      </c>
      <c r="AC2918" s="107">
        <v>0</v>
      </c>
      <c r="AD2918" s="107">
        <v>20.66</v>
      </c>
      <c r="AE2918" s="107"/>
      <c r="AF2918" s="107"/>
      <c r="AG2918" s="1" t="s">
        <v>17</v>
      </c>
      <c r="AH2918" s="108">
        <v>4.0000560007840098E-5</v>
      </c>
      <c r="AI2918" s="108">
        <v>4.8686888110000002E-3</v>
      </c>
      <c r="AJ2918" s="108">
        <v>1.0437797999999999E-3</v>
      </c>
    </row>
    <row r="2919" spans="1:36" hidden="1">
      <c r="A2919" s="1">
        <v>13918</v>
      </c>
      <c r="B2919" s="1">
        <v>13927</v>
      </c>
      <c r="C2919" s="1" t="s">
        <v>1564</v>
      </c>
      <c r="D2919" s="1">
        <v>514599943</v>
      </c>
      <c r="E2919" s="1" t="s">
        <v>429</v>
      </c>
      <c r="F2919" s="1" t="s">
        <v>1760</v>
      </c>
      <c r="G2919" s="1" t="s">
        <v>1761</v>
      </c>
      <c r="H2919" s="1" t="s">
        <v>76</v>
      </c>
      <c r="I2919" s="1" t="s">
        <v>228</v>
      </c>
      <c r="J2919" s="1" t="s">
        <v>53</v>
      </c>
      <c r="K2919" s="1" t="s">
        <v>53</v>
      </c>
      <c r="L2919" s="1" t="s">
        <v>821</v>
      </c>
      <c r="M2919" s="1" t="s">
        <v>311</v>
      </c>
      <c r="N2919" s="1" t="s">
        <v>647</v>
      </c>
      <c r="O2919" s="1" t="s">
        <v>62</v>
      </c>
      <c r="P2919" s="1" t="s">
        <v>1447</v>
      </c>
      <c r="Q2919" s="1" t="s">
        <v>70</v>
      </c>
      <c r="R2919" s="1" t="s">
        <v>57</v>
      </c>
      <c r="S2919" s="1" t="s">
        <v>1209</v>
      </c>
      <c r="T2919" s="109">
        <v>3.242</v>
      </c>
      <c r="U2919" s="121" t="s">
        <v>1762</v>
      </c>
      <c r="V2919" s="108">
        <v>6.9500000000000006E-2</v>
      </c>
      <c r="W2919" s="108">
        <v>5.74E-2</v>
      </c>
      <c r="X2919" s="1" t="s">
        <v>636</v>
      </c>
      <c r="Z2919" s="107">
        <v>31065</v>
      </c>
      <c r="AA2919" s="107">
        <v>1</v>
      </c>
      <c r="AB2919" s="107">
        <v>105.91</v>
      </c>
      <c r="AC2919" s="107">
        <v>0</v>
      </c>
      <c r="AD2919" s="107">
        <v>32.900939999999999</v>
      </c>
      <c r="AE2919" s="107"/>
      <c r="AF2919" s="107"/>
      <c r="AG2919" s="1" t="s">
        <v>17</v>
      </c>
      <c r="AH2919" s="108">
        <v>3.6749353204285701E-5</v>
      </c>
      <c r="AI2919" s="108">
        <v>7.7533610100000002E-3</v>
      </c>
      <c r="AJ2919" s="108">
        <v>1.662213774E-3</v>
      </c>
    </row>
    <row r="2920" spans="1:36" hidden="1">
      <c r="A2920" s="1">
        <v>13918</v>
      </c>
      <c r="B2920" s="1">
        <v>13927</v>
      </c>
      <c r="C2920" s="1" t="s">
        <v>2377</v>
      </c>
      <c r="D2920" s="1">
        <v>520040304</v>
      </c>
      <c r="E2920" s="1" t="s">
        <v>429</v>
      </c>
      <c r="F2920" s="1" t="s">
        <v>2378</v>
      </c>
      <c r="G2920" s="1" t="s">
        <v>2379</v>
      </c>
      <c r="H2920" s="1" t="s">
        <v>76</v>
      </c>
      <c r="I2920" s="1" t="s">
        <v>228</v>
      </c>
      <c r="J2920" s="1" t="s">
        <v>53</v>
      </c>
      <c r="K2920" s="1" t="s">
        <v>53</v>
      </c>
      <c r="L2920" s="1" t="s">
        <v>54</v>
      </c>
      <c r="M2920" s="1" t="s">
        <v>311</v>
      </c>
      <c r="N2920" s="1" t="s">
        <v>140</v>
      </c>
      <c r="O2920" s="1" t="s">
        <v>62</v>
      </c>
      <c r="P2920" s="1" t="s">
        <v>298</v>
      </c>
      <c r="Q2920" s="1" t="s">
        <v>298</v>
      </c>
      <c r="R2920" s="1" t="s">
        <v>57</v>
      </c>
      <c r="S2920" s="1" t="s">
        <v>1209</v>
      </c>
      <c r="T2920" s="109">
        <v>2.7639999999999998</v>
      </c>
      <c r="U2920" s="121">
        <v>46934</v>
      </c>
      <c r="V2920" s="108">
        <v>3.6400000000000002E-2</v>
      </c>
      <c r="W2920" s="108">
        <v>2.8199999999999999E-2</v>
      </c>
      <c r="X2920" s="1" t="s">
        <v>636</v>
      </c>
      <c r="Z2920" s="107">
        <v>5000</v>
      </c>
      <c r="AA2920" s="107">
        <v>1</v>
      </c>
      <c r="AB2920" s="107">
        <v>105.3627</v>
      </c>
      <c r="AC2920" s="107">
        <v>0</v>
      </c>
      <c r="AD2920" s="107">
        <v>5.2681300000000002</v>
      </c>
      <c r="AE2920" s="107"/>
      <c r="AF2920" s="107"/>
      <c r="AG2920" s="1" t="s">
        <v>17</v>
      </c>
      <c r="AH2920" s="108">
        <v>3.1854433899999998E-4</v>
      </c>
      <c r="AI2920" s="108">
        <v>1.241475585E-3</v>
      </c>
      <c r="AJ2920" s="108">
        <v>2.6615526000000001E-4</v>
      </c>
    </row>
    <row r="2921" spans="1:36" hidden="1">
      <c r="A2921" s="1">
        <v>13918</v>
      </c>
      <c r="B2921" s="1">
        <v>13927</v>
      </c>
      <c r="C2921" s="1" t="s">
        <v>1778</v>
      </c>
      <c r="D2921" s="1">
        <v>513775163</v>
      </c>
      <c r="E2921" s="1" t="s">
        <v>429</v>
      </c>
      <c r="F2921" s="1" t="s">
        <v>1779</v>
      </c>
      <c r="G2921" s="1" t="s">
        <v>1780</v>
      </c>
      <c r="H2921" s="1" t="s">
        <v>76</v>
      </c>
      <c r="I2921" s="1" t="s">
        <v>228</v>
      </c>
      <c r="J2921" s="1" t="s">
        <v>53</v>
      </c>
      <c r="K2921" s="1" t="s">
        <v>53</v>
      </c>
      <c r="L2921" s="1" t="s">
        <v>821</v>
      </c>
      <c r="M2921" s="1" t="s">
        <v>311</v>
      </c>
      <c r="N2921" s="1" t="s">
        <v>156</v>
      </c>
      <c r="O2921" s="1" t="s">
        <v>62</v>
      </c>
      <c r="P2921" s="1" t="s">
        <v>1447</v>
      </c>
      <c r="Q2921" s="1" t="s">
        <v>70</v>
      </c>
      <c r="R2921" s="1" t="s">
        <v>57</v>
      </c>
      <c r="S2921" s="1" t="s">
        <v>1209</v>
      </c>
      <c r="T2921" s="109">
        <v>2.621</v>
      </c>
      <c r="U2921" s="121" t="s">
        <v>1729</v>
      </c>
      <c r="V2921" s="108">
        <v>7.2499999999999995E-2</v>
      </c>
      <c r="W2921" s="108">
        <v>5.6899999999999999E-2</v>
      </c>
      <c r="X2921" s="1" t="s">
        <v>636</v>
      </c>
      <c r="Z2921" s="107">
        <v>900</v>
      </c>
      <c r="AA2921" s="107">
        <v>1</v>
      </c>
      <c r="AB2921" s="107">
        <v>107.37</v>
      </c>
      <c r="AC2921" s="107">
        <v>0</v>
      </c>
      <c r="AD2921" s="107">
        <v>0.96633000000000002</v>
      </c>
      <c r="AE2921" s="107"/>
      <c r="AF2921" s="107"/>
      <c r="AG2921" s="1" t="s">
        <v>17</v>
      </c>
      <c r="AH2921" s="108">
        <v>1.2500000000000001E-6</v>
      </c>
      <c r="AI2921" s="108">
        <v>2.27723139E-4</v>
      </c>
      <c r="AJ2921" s="108">
        <v>4.88207035047057E-5</v>
      </c>
    </row>
    <row r="2922" spans="1:36" hidden="1">
      <c r="A2922" s="1">
        <v>13918</v>
      </c>
      <c r="B2922" s="1">
        <v>13927</v>
      </c>
      <c r="C2922" s="1" t="s">
        <v>1701</v>
      </c>
      <c r="D2922" s="1">
        <v>520036120</v>
      </c>
      <c r="E2922" s="1" t="s">
        <v>429</v>
      </c>
      <c r="F2922" s="1" t="s">
        <v>1802</v>
      </c>
      <c r="G2922" s="1" t="s">
        <v>1803</v>
      </c>
      <c r="H2922" s="1" t="s">
        <v>76</v>
      </c>
      <c r="I2922" s="1" t="s">
        <v>228</v>
      </c>
      <c r="J2922" s="1" t="s">
        <v>53</v>
      </c>
      <c r="K2922" s="1" t="s">
        <v>53</v>
      </c>
      <c r="L2922" s="1" t="s">
        <v>821</v>
      </c>
      <c r="M2922" s="1" t="s">
        <v>311</v>
      </c>
      <c r="N2922" s="1" t="s">
        <v>269</v>
      </c>
      <c r="O2922" s="1" t="s">
        <v>62</v>
      </c>
      <c r="P2922" s="1" t="s">
        <v>1343</v>
      </c>
      <c r="Q2922" s="1" t="s">
        <v>65</v>
      </c>
      <c r="R2922" s="1" t="s">
        <v>57</v>
      </c>
      <c r="S2922" s="1" t="s">
        <v>1209</v>
      </c>
      <c r="T2922" s="109">
        <v>4.8129999999999997</v>
      </c>
      <c r="U2922" s="121">
        <v>47890</v>
      </c>
      <c r="V2922" s="108">
        <v>5.2499999999999998E-2</v>
      </c>
      <c r="W2922" s="108">
        <v>5.0999999999999997E-2</v>
      </c>
      <c r="X2922" s="1" t="s">
        <v>636</v>
      </c>
      <c r="Z2922" s="107">
        <v>5000</v>
      </c>
      <c r="AA2922" s="107">
        <v>1</v>
      </c>
      <c r="AB2922" s="107">
        <v>103.2</v>
      </c>
      <c r="AC2922" s="107">
        <v>0</v>
      </c>
      <c r="AD2922" s="107">
        <v>5.16</v>
      </c>
      <c r="AE2922" s="107"/>
      <c r="AF2922" s="107"/>
      <c r="AG2922" s="1" t="s">
        <v>17</v>
      </c>
      <c r="AH2922" s="108">
        <v>1.0000000000000001E-5</v>
      </c>
      <c r="AI2922" s="108">
        <v>1.2159939140000001E-3</v>
      </c>
      <c r="AJ2922" s="108">
        <v>2.6069234100000002E-4</v>
      </c>
    </row>
    <row r="2923" spans="1:36" hidden="1">
      <c r="A2923" s="1">
        <v>13918</v>
      </c>
      <c r="B2923" s="1">
        <v>13927</v>
      </c>
      <c r="C2923" s="1" t="s">
        <v>1523</v>
      </c>
      <c r="D2923" s="1">
        <v>513682146</v>
      </c>
      <c r="E2923" s="1" t="s">
        <v>429</v>
      </c>
      <c r="F2923" s="1" t="s">
        <v>1804</v>
      </c>
      <c r="G2923" s="1" t="s">
        <v>1805</v>
      </c>
      <c r="H2923" s="1" t="s">
        <v>76</v>
      </c>
      <c r="I2923" s="1" t="s">
        <v>229</v>
      </c>
      <c r="J2923" s="1" t="s">
        <v>53</v>
      </c>
      <c r="K2923" s="1" t="s">
        <v>53</v>
      </c>
      <c r="L2923" s="1" t="s">
        <v>821</v>
      </c>
      <c r="M2923" s="1" t="s">
        <v>311</v>
      </c>
      <c r="N2923" s="1" t="s">
        <v>256</v>
      </c>
      <c r="O2923" s="1" t="s">
        <v>62</v>
      </c>
      <c r="P2923" s="1" t="s">
        <v>1343</v>
      </c>
      <c r="Q2923" s="1" t="s">
        <v>65</v>
      </c>
      <c r="R2923" s="1" t="s">
        <v>57</v>
      </c>
      <c r="S2923" s="1" t="s">
        <v>1209</v>
      </c>
      <c r="T2923" s="109">
        <v>4.1260000000000003</v>
      </c>
      <c r="U2923" s="121" t="s">
        <v>1806</v>
      </c>
      <c r="V2923" s="108">
        <v>2.5899999999999999E-2</v>
      </c>
      <c r="W2923" s="108">
        <v>2.7699999999999999E-2</v>
      </c>
      <c r="X2923" s="1" t="s">
        <v>636</v>
      </c>
      <c r="Z2923" s="107">
        <v>4000</v>
      </c>
      <c r="AA2923" s="107">
        <v>1</v>
      </c>
      <c r="AB2923" s="107">
        <v>103.09</v>
      </c>
      <c r="AC2923" s="107">
        <v>0</v>
      </c>
      <c r="AD2923" s="107">
        <v>4.1235999999999997</v>
      </c>
      <c r="AE2923" s="107"/>
      <c r="AF2923" s="107"/>
      <c r="AG2923" s="1" t="s">
        <v>17</v>
      </c>
      <c r="AH2923" s="108">
        <v>5.8581450183799302E-6</v>
      </c>
      <c r="AI2923" s="108">
        <v>9.71758237E-4</v>
      </c>
      <c r="AJ2923" s="108">
        <v>2.0833157699999999E-4</v>
      </c>
    </row>
    <row r="2924" spans="1:36" hidden="1">
      <c r="A2924" s="1">
        <v>13918</v>
      </c>
      <c r="B2924" s="1">
        <v>13927</v>
      </c>
      <c r="C2924" s="1" t="s">
        <v>1613</v>
      </c>
      <c r="D2924" s="1">
        <v>513988824</v>
      </c>
      <c r="E2924" s="1" t="s">
        <v>429</v>
      </c>
      <c r="F2924" s="1" t="s">
        <v>1807</v>
      </c>
      <c r="G2924" s="1" t="s">
        <v>1808</v>
      </c>
      <c r="H2924" s="1" t="s">
        <v>76</v>
      </c>
      <c r="I2924" s="1" t="s">
        <v>228</v>
      </c>
      <c r="J2924" s="1" t="s">
        <v>53</v>
      </c>
      <c r="K2924" s="1" t="s">
        <v>53</v>
      </c>
      <c r="L2924" s="1" t="s">
        <v>821</v>
      </c>
      <c r="M2924" s="1" t="s">
        <v>311</v>
      </c>
      <c r="N2924" s="1" t="s">
        <v>140</v>
      </c>
      <c r="O2924" s="1" t="s">
        <v>62</v>
      </c>
      <c r="P2924" s="1" t="s">
        <v>298</v>
      </c>
      <c r="Q2924" s="1" t="s">
        <v>298</v>
      </c>
      <c r="R2924" s="1" t="s">
        <v>57</v>
      </c>
      <c r="S2924" s="1" t="s">
        <v>1209</v>
      </c>
      <c r="T2924" s="109">
        <v>0.84099999999999997</v>
      </c>
      <c r="U2924" s="121" t="s">
        <v>1606</v>
      </c>
      <c r="V2924" s="108">
        <v>8.2000000000000003E-2</v>
      </c>
      <c r="W2924" s="108">
        <v>6.6199999999999995E-2</v>
      </c>
      <c r="X2924" s="1" t="s">
        <v>636</v>
      </c>
      <c r="Z2924" s="107">
        <v>1000</v>
      </c>
      <c r="AA2924" s="107">
        <v>1</v>
      </c>
      <c r="AB2924" s="107">
        <v>103.45</v>
      </c>
      <c r="AC2924" s="107">
        <v>0</v>
      </c>
      <c r="AD2924" s="107">
        <v>1.0345</v>
      </c>
      <c r="AE2924" s="107"/>
      <c r="AF2924" s="107"/>
      <c r="AG2924" s="1" t="s">
        <v>17</v>
      </c>
      <c r="AH2924" s="108">
        <v>9.7087378640776696E-6</v>
      </c>
      <c r="AI2924" s="108">
        <v>2.4378792700000001E-4</v>
      </c>
      <c r="AJ2924" s="108">
        <v>5.2264772671466299E-5</v>
      </c>
    </row>
    <row r="2925" spans="1:36" hidden="1">
      <c r="A2925" s="1">
        <v>13918</v>
      </c>
      <c r="B2925" s="1">
        <v>13927</v>
      </c>
      <c r="C2925" s="1" t="s">
        <v>1613</v>
      </c>
      <c r="D2925" s="1">
        <v>513988824</v>
      </c>
      <c r="E2925" s="1" t="s">
        <v>429</v>
      </c>
      <c r="F2925" s="1" t="s">
        <v>2523</v>
      </c>
      <c r="G2925" s="1" t="s">
        <v>2524</v>
      </c>
      <c r="H2925" s="1" t="s">
        <v>76</v>
      </c>
      <c r="I2925" s="1" t="s">
        <v>228</v>
      </c>
      <c r="J2925" s="1" t="s">
        <v>53</v>
      </c>
      <c r="K2925" s="1" t="s">
        <v>53</v>
      </c>
      <c r="L2925" s="1" t="s">
        <v>54</v>
      </c>
      <c r="M2925" s="1" t="s">
        <v>311</v>
      </c>
      <c r="N2925" s="1" t="s">
        <v>140</v>
      </c>
      <c r="O2925" s="1" t="s">
        <v>62</v>
      </c>
      <c r="P2925" s="1" t="s">
        <v>298</v>
      </c>
      <c r="Q2925" s="1" t="s">
        <v>298</v>
      </c>
      <c r="R2925" s="1" t="s">
        <v>57</v>
      </c>
      <c r="S2925" s="1" t="s">
        <v>1209</v>
      </c>
      <c r="T2925" s="109">
        <v>0.84099999999999997</v>
      </c>
      <c r="U2925" s="121" t="s">
        <v>1606</v>
      </c>
      <c r="V2925" s="108">
        <v>8.2000000000000003E-2</v>
      </c>
      <c r="W2925" s="108">
        <v>6.6199999999999995E-2</v>
      </c>
      <c r="X2925" s="1" t="s">
        <v>636</v>
      </c>
      <c r="Z2925" s="107">
        <v>20000</v>
      </c>
      <c r="AA2925" s="107">
        <v>1</v>
      </c>
      <c r="AB2925" s="107">
        <v>103.45</v>
      </c>
      <c r="AC2925" s="107">
        <v>0</v>
      </c>
      <c r="AD2925" s="107">
        <v>20.69</v>
      </c>
      <c r="AE2925" s="107"/>
      <c r="AF2925" s="107"/>
      <c r="AG2925" s="1" t="s">
        <v>17</v>
      </c>
      <c r="AH2925" s="108">
        <v>4.6324659400000001E-4</v>
      </c>
      <c r="AI2925" s="108">
        <v>4.875758543E-3</v>
      </c>
      <c r="AJ2925" s="108">
        <v>1.045295453E-3</v>
      </c>
    </row>
    <row r="2926" spans="1:36" hidden="1">
      <c r="A2926" s="1">
        <v>13918</v>
      </c>
      <c r="B2926" s="1">
        <v>13927</v>
      </c>
      <c r="C2926" s="1" t="s">
        <v>1809</v>
      </c>
      <c r="D2926" s="1">
        <v>520018078</v>
      </c>
      <c r="E2926" s="1" t="s">
        <v>429</v>
      </c>
      <c r="F2926" s="1" t="s">
        <v>1813</v>
      </c>
      <c r="G2926" s="1" t="s">
        <v>1814</v>
      </c>
      <c r="H2926" s="1" t="s">
        <v>76</v>
      </c>
      <c r="I2926" s="1" t="s">
        <v>229</v>
      </c>
      <c r="J2926" s="1" t="s">
        <v>53</v>
      </c>
      <c r="K2926" s="1" t="s">
        <v>53</v>
      </c>
      <c r="L2926" s="1" t="s">
        <v>821</v>
      </c>
      <c r="M2926" s="1" t="s">
        <v>311</v>
      </c>
      <c r="N2926" s="1" t="s">
        <v>256</v>
      </c>
      <c r="O2926" s="1" t="s">
        <v>62</v>
      </c>
      <c r="P2926" s="1" t="s">
        <v>1208</v>
      </c>
      <c r="Q2926" s="1" t="s">
        <v>65</v>
      </c>
      <c r="R2926" s="1" t="s">
        <v>57</v>
      </c>
      <c r="S2926" s="1" t="s">
        <v>1209</v>
      </c>
      <c r="T2926" s="109">
        <v>4.5970000000000004</v>
      </c>
      <c r="U2926" s="121" t="s">
        <v>1643</v>
      </c>
      <c r="V2926" s="108">
        <v>2.0199999999999999E-2</v>
      </c>
      <c r="W2926" s="108">
        <v>2.58E-2</v>
      </c>
      <c r="X2926" s="1" t="s">
        <v>636</v>
      </c>
      <c r="Z2926" s="107">
        <v>10000</v>
      </c>
      <c r="AA2926" s="107">
        <v>1</v>
      </c>
      <c r="AB2926" s="107">
        <v>101.85</v>
      </c>
      <c r="AC2926" s="107">
        <v>0</v>
      </c>
      <c r="AD2926" s="107">
        <v>10.185</v>
      </c>
      <c r="AE2926" s="107"/>
      <c r="AF2926" s="107"/>
      <c r="AG2926" s="1" t="s">
        <v>17</v>
      </c>
      <c r="AH2926" s="108">
        <v>2.8026780148967901E-6</v>
      </c>
      <c r="AI2926" s="108">
        <v>2.400174034E-3</v>
      </c>
      <c r="AJ2926" s="108">
        <v>5.1456424300000002E-4</v>
      </c>
    </row>
    <row r="2927" spans="1:36" hidden="1">
      <c r="A2927" s="1">
        <v>13918</v>
      </c>
      <c r="B2927" s="1">
        <v>13927</v>
      </c>
      <c r="C2927" s="1" t="s">
        <v>1818</v>
      </c>
      <c r="D2927" s="1">
        <v>516291754</v>
      </c>
      <c r="E2927" s="1" t="s">
        <v>429</v>
      </c>
      <c r="F2927" s="1" t="s">
        <v>1819</v>
      </c>
      <c r="G2927" s="1" t="s">
        <v>1820</v>
      </c>
      <c r="H2927" s="1" t="s">
        <v>76</v>
      </c>
      <c r="I2927" s="1" t="s">
        <v>229</v>
      </c>
      <c r="J2927" s="1" t="s">
        <v>53</v>
      </c>
      <c r="K2927" s="1" t="s">
        <v>53</v>
      </c>
      <c r="L2927" s="1" t="s">
        <v>821</v>
      </c>
      <c r="M2927" s="1" t="s">
        <v>311</v>
      </c>
      <c r="N2927" s="1" t="s">
        <v>651</v>
      </c>
      <c r="O2927" s="1" t="s">
        <v>62</v>
      </c>
      <c r="P2927" s="1" t="s">
        <v>298</v>
      </c>
      <c r="Q2927" s="1" t="s">
        <v>298</v>
      </c>
      <c r="R2927" s="1" t="s">
        <v>57</v>
      </c>
      <c r="S2927" s="1" t="s">
        <v>1209</v>
      </c>
      <c r="T2927" s="109">
        <v>2.5720000000000001</v>
      </c>
      <c r="U2927" s="121" t="s">
        <v>1428</v>
      </c>
      <c r="V2927" s="108">
        <v>4.6098E-2</v>
      </c>
      <c r="W2927" s="108">
        <v>3.3500000000000002E-2</v>
      </c>
      <c r="X2927" s="1" t="s">
        <v>636</v>
      </c>
      <c r="Z2927" s="107">
        <v>20000</v>
      </c>
      <c r="AA2927" s="107">
        <v>1</v>
      </c>
      <c r="AB2927" s="107">
        <v>108.36</v>
      </c>
      <c r="AC2927" s="107">
        <v>0</v>
      </c>
      <c r="AD2927" s="107">
        <v>21.672000000000001</v>
      </c>
      <c r="AE2927" s="107"/>
      <c r="AF2927" s="107"/>
      <c r="AG2927" s="1" t="s">
        <v>17</v>
      </c>
      <c r="AH2927" s="108">
        <v>2.0415266944926799E-5</v>
      </c>
      <c r="AI2927" s="108">
        <v>5.1071744390000003E-3</v>
      </c>
      <c r="AJ2927" s="108">
        <v>1.0949078329999999E-3</v>
      </c>
    </row>
    <row r="2928" spans="1:36">
      <c r="A2928" s="1">
        <v>13918</v>
      </c>
      <c r="B2928" s="1">
        <v>13927</v>
      </c>
      <c r="C2928" s="1" t="s">
        <v>1821</v>
      </c>
      <c r="D2928" s="1">
        <v>560040545</v>
      </c>
      <c r="E2928" s="1" t="s">
        <v>430</v>
      </c>
      <c r="F2928" s="1" t="s">
        <v>1822</v>
      </c>
      <c r="G2928" s="1" t="s">
        <v>1823</v>
      </c>
      <c r="H2928" s="1" t="s">
        <v>76</v>
      </c>
      <c r="I2928" s="1" t="s">
        <v>228</v>
      </c>
      <c r="J2928" s="1" t="s">
        <v>53</v>
      </c>
      <c r="K2928" s="1" t="s">
        <v>314</v>
      </c>
      <c r="L2928" s="1" t="s">
        <v>821</v>
      </c>
      <c r="M2928" s="1" t="s">
        <v>311</v>
      </c>
      <c r="N2928" s="1" t="s">
        <v>140</v>
      </c>
      <c r="O2928" s="1" t="s">
        <v>62</v>
      </c>
      <c r="P2928" s="1" t="s">
        <v>298</v>
      </c>
      <c r="Q2928" s="1" t="s">
        <v>298</v>
      </c>
      <c r="R2928" s="1" t="s">
        <v>57</v>
      </c>
      <c r="S2928" s="1" t="s">
        <v>1209</v>
      </c>
      <c r="T2928" s="109">
        <v>3.0830000000000002</v>
      </c>
      <c r="U2928" s="121" t="s">
        <v>1824</v>
      </c>
      <c r="V2928" s="108">
        <v>8.1500000000000003E-2</v>
      </c>
      <c r="W2928" s="108">
        <v>6.1699999999999998E-2</v>
      </c>
      <c r="X2928" s="1" t="s">
        <v>636</v>
      </c>
      <c r="Z2928" s="107">
        <v>5000</v>
      </c>
      <c r="AA2928" s="107">
        <v>1</v>
      </c>
      <c r="AB2928" s="107">
        <v>106.44</v>
      </c>
      <c r="AC2928" s="107">
        <v>0</v>
      </c>
      <c r="AD2928" s="107">
        <v>5.3220000000000001</v>
      </c>
      <c r="AE2928" s="107"/>
      <c r="AF2928" s="107"/>
      <c r="AG2928" s="1" t="s">
        <v>17</v>
      </c>
      <c r="AH2928" s="108">
        <v>2.4237841087018699E-5</v>
      </c>
      <c r="AI2928" s="108">
        <v>1.2541704670000001E-3</v>
      </c>
      <c r="AJ2928" s="108">
        <v>2.6887686799999998E-4</v>
      </c>
    </row>
    <row r="2929" spans="1:36" hidden="1">
      <c r="A2929" s="1">
        <v>13918</v>
      </c>
      <c r="B2929" s="1">
        <v>13927</v>
      </c>
      <c r="C2929" s="1" t="s">
        <v>1363</v>
      </c>
      <c r="D2929" s="1">
        <v>514065283</v>
      </c>
      <c r="E2929" s="1" t="s">
        <v>429</v>
      </c>
      <c r="F2929" s="1" t="s">
        <v>1827</v>
      </c>
      <c r="G2929" s="1" t="s">
        <v>1828</v>
      </c>
      <c r="H2929" s="1" t="s">
        <v>76</v>
      </c>
      <c r="I2929" s="1" t="s">
        <v>228</v>
      </c>
      <c r="J2929" s="1" t="s">
        <v>53</v>
      </c>
      <c r="K2929" s="1" t="s">
        <v>53</v>
      </c>
      <c r="L2929" s="1" t="s">
        <v>821</v>
      </c>
      <c r="M2929" s="1" t="s">
        <v>311</v>
      </c>
      <c r="N2929" s="1" t="s">
        <v>75</v>
      </c>
      <c r="O2929" s="1" t="s">
        <v>62</v>
      </c>
      <c r="P2929" s="1" t="s">
        <v>1343</v>
      </c>
      <c r="Q2929" s="1" t="s">
        <v>65</v>
      </c>
      <c r="R2929" s="1" t="s">
        <v>57</v>
      </c>
      <c r="S2929" s="1" t="s">
        <v>1209</v>
      </c>
      <c r="T2929" s="109">
        <v>2.9140000000000001</v>
      </c>
      <c r="U2929" s="121" t="s">
        <v>1829</v>
      </c>
      <c r="V2929" s="108">
        <v>5.0500000000000003E-2</v>
      </c>
      <c r="W2929" s="108">
        <v>5.2999999999999999E-2</v>
      </c>
      <c r="X2929" s="1" t="s">
        <v>636</v>
      </c>
      <c r="Z2929" s="107">
        <v>866.8</v>
      </c>
      <c r="AA2929" s="107">
        <v>1</v>
      </c>
      <c r="AB2929" s="107">
        <v>100.78</v>
      </c>
      <c r="AC2929" s="107">
        <v>0</v>
      </c>
      <c r="AD2929" s="107">
        <v>0.87356</v>
      </c>
      <c r="AE2929" s="107"/>
      <c r="AF2929" s="107"/>
      <c r="AG2929" s="1" t="s">
        <v>17</v>
      </c>
      <c r="AH2929" s="108">
        <v>3.9048924608473699E-6</v>
      </c>
      <c r="AI2929" s="108">
        <v>2.0586117099999999E-4</v>
      </c>
      <c r="AJ2929" s="108">
        <v>4.41337987577439E-5</v>
      </c>
    </row>
    <row r="2930" spans="1:36" hidden="1">
      <c r="A2930" s="1">
        <v>13918</v>
      </c>
      <c r="B2930" s="1">
        <v>13927</v>
      </c>
      <c r="C2930" s="1" t="s">
        <v>1466</v>
      </c>
      <c r="D2930" s="1">
        <v>520039868</v>
      </c>
      <c r="E2930" s="1" t="s">
        <v>429</v>
      </c>
      <c r="F2930" s="1" t="s">
        <v>1830</v>
      </c>
      <c r="G2930" s="1" t="s">
        <v>1831</v>
      </c>
      <c r="H2930" s="1" t="s">
        <v>76</v>
      </c>
      <c r="I2930" s="1" t="s">
        <v>228</v>
      </c>
      <c r="J2930" s="1" t="s">
        <v>53</v>
      </c>
      <c r="K2930" s="1" t="s">
        <v>53</v>
      </c>
      <c r="L2930" s="1" t="s">
        <v>821</v>
      </c>
      <c r="M2930" s="1" t="s">
        <v>311</v>
      </c>
      <c r="N2930" s="1" t="s">
        <v>647</v>
      </c>
      <c r="O2930" s="1" t="s">
        <v>62</v>
      </c>
      <c r="P2930" s="1" t="s">
        <v>298</v>
      </c>
      <c r="Q2930" s="1" t="s">
        <v>298</v>
      </c>
      <c r="R2930" s="1" t="s">
        <v>57</v>
      </c>
      <c r="S2930" s="1" t="s">
        <v>1209</v>
      </c>
      <c r="T2930" s="109">
        <v>2.9860000000000002</v>
      </c>
      <c r="U2930" s="121" t="s">
        <v>1239</v>
      </c>
      <c r="V2930" s="108">
        <v>5.5E-2</v>
      </c>
      <c r="W2930" s="108">
        <v>6.2199999999999998E-2</v>
      </c>
      <c r="X2930" s="1" t="s">
        <v>636</v>
      </c>
      <c r="Z2930" s="107">
        <v>43000</v>
      </c>
      <c r="AA2930" s="107">
        <v>1</v>
      </c>
      <c r="AB2930" s="107">
        <v>98.21</v>
      </c>
      <c r="AC2930" s="107">
        <v>0</v>
      </c>
      <c r="AD2930" s="107">
        <v>42.2303</v>
      </c>
      <c r="AE2930" s="107"/>
      <c r="AF2930" s="107"/>
      <c r="AG2930" s="1" t="s">
        <v>17</v>
      </c>
      <c r="AH2930" s="108">
        <v>1.31061304E-4</v>
      </c>
      <c r="AI2930" s="108">
        <v>9.9518968589999996E-3</v>
      </c>
      <c r="AJ2930" s="108">
        <v>2.1335495690000001E-3</v>
      </c>
    </row>
    <row r="2931" spans="1:36" hidden="1">
      <c r="A2931" s="1">
        <v>13918</v>
      </c>
      <c r="B2931" s="1">
        <v>13927</v>
      </c>
      <c r="C2931" s="1" t="s">
        <v>1466</v>
      </c>
      <c r="D2931" s="1">
        <v>520039868</v>
      </c>
      <c r="E2931" s="1" t="s">
        <v>429</v>
      </c>
      <c r="F2931" s="1" t="s">
        <v>1832</v>
      </c>
      <c r="G2931" s="1" t="s">
        <v>1833</v>
      </c>
      <c r="H2931" s="1" t="s">
        <v>76</v>
      </c>
      <c r="I2931" s="1" t="s">
        <v>228</v>
      </c>
      <c r="J2931" s="1" t="s">
        <v>53</v>
      </c>
      <c r="K2931" s="1" t="s">
        <v>53</v>
      </c>
      <c r="L2931" s="1" t="s">
        <v>54</v>
      </c>
      <c r="M2931" s="1" t="s">
        <v>311</v>
      </c>
      <c r="N2931" s="1" t="s">
        <v>647</v>
      </c>
      <c r="O2931" s="1" t="s">
        <v>62</v>
      </c>
      <c r="P2931" s="1" t="s">
        <v>298</v>
      </c>
      <c r="Q2931" s="1" t="s">
        <v>298</v>
      </c>
      <c r="R2931" s="1" t="s">
        <v>57</v>
      </c>
      <c r="S2931" s="1" t="s">
        <v>1209</v>
      </c>
      <c r="T2931" s="109">
        <v>2.9860000000000002</v>
      </c>
      <c r="U2931" s="121" t="s">
        <v>1239</v>
      </c>
      <c r="V2931" s="108">
        <v>5.5E-2</v>
      </c>
      <c r="W2931" s="108">
        <v>6.2199999999999998E-2</v>
      </c>
      <c r="X2931" s="1" t="s">
        <v>636</v>
      </c>
      <c r="Z2931" s="107">
        <v>30000</v>
      </c>
      <c r="AA2931" s="107">
        <v>1</v>
      </c>
      <c r="AB2931" s="107">
        <v>97.770899999999997</v>
      </c>
      <c r="AC2931" s="107">
        <v>0</v>
      </c>
      <c r="AD2931" s="107">
        <v>29.33127</v>
      </c>
      <c r="AE2931" s="107"/>
      <c r="AF2931" s="107"/>
      <c r="AG2931" s="1" t="s">
        <v>17</v>
      </c>
      <c r="AH2931" s="108">
        <v>2.3341607929999999E-3</v>
      </c>
      <c r="AI2931" s="108">
        <v>6.9121406619999997E-3</v>
      </c>
      <c r="AJ2931" s="108">
        <v>1.4818677219999999E-3</v>
      </c>
    </row>
    <row r="2932" spans="1:36" hidden="1">
      <c r="A2932" s="1">
        <v>13918</v>
      </c>
      <c r="B2932" s="1">
        <v>13927</v>
      </c>
      <c r="C2932" s="1" t="s">
        <v>1640</v>
      </c>
      <c r="D2932" s="1">
        <v>520029935</v>
      </c>
      <c r="E2932" s="1" t="s">
        <v>429</v>
      </c>
      <c r="F2932" s="1" t="s">
        <v>1834</v>
      </c>
      <c r="G2932" s="1" t="s">
        <v>1835</v>
      </c>
      <c r="H2932" s="1" t="s">
        <v>76</v>
      </c>
      <c r="I2932" s="1" t="s">
        <v>229</v>
      </c>
      <c r="J2932" s="1" t="s">
        <v>53</v>
      </c>
      <c r="K2932" s="1" t="s">
        <v>53</v>
      </c>
      <c r="L2932" s="1" t="s">
        <v>821</v>
      </c>
      <c r="M2932" s="1" t="s">
        <v>311</v>
      </c>
      <c r="N2932" s="1" t="s">
        <v>256</v>
      </c>
      <c r="O2932" s="1" t="s">
        <v>62</v>
      </c>
      <c r="P2932" s="1" t="s">
        <v>1208</v>
      </c>
      <c r="Q2932" s="1" t="s">
        <v>65</v>
      </c>
      <c r="R2932" s="1" t="s">
        <v>57</v>
      </c>
      <c r="S2932" s="1" t="s">
        <v>1209</v>
      </c>
      <c r="T2932" s="109">
        <v>5.1459999999999999</v>
      </c>
      <c r="U2932" s="121" t="s">
        <v>1836</v>
      </c>
      <c r="V2932" s="108">
        <v>2.1100000000000001E-2</v>
      </c>
      <c r="W2932" s="108">
        <v>2.6100000000000002E-2</v>
      </c>
      <c r="X2932" s="1" t="s">
        <v>636</v>
      </c>
      <c r="Z2932" s="107">
        <v>2730</v>
      </c>
      <c r="AA2932" s="107">
        <v>1</v>
      </c>
      <c r="AB2932" s="107">
        <v>101.3</v>
      </c>
      <c r="AC2932" s="107">
        <v>0</v>
      </c>
      <c r="AD2932" s="107">
        <v>2.7654899999999998</v>
      </c>
      <c r="AE2932" s="107"/>
      <c r="AF2932" s="107"/>
      <c r="AG2932" s="1" t="s">
        <v>17</v>
      </c>
      <c r="AH2932" s="108">
        <v>1.0493425344350501E-6</v>
      </c>
      <c r="AI2932" s="108">
        <v>6.5170910999999998E-4</v>
      </c>
      <c r="AJ2932" s="108">
        <v>1.3971745400000001E-4</v>
      </c>
    </row>
    <row r="2933" spans="1:36" hidden="1">
      <c r="A2933" s="1">
        <v>13918</v>
      </c>
      <c r="B2933" s="1">
        <v>13927</v>
      </c>
      <c r="C2933" s="1" t="s">
        <v>1837</v>
      </c>
      <c r="D2933" s="1">
        <v>514401702</v>
      </c>
      <c r="E2933" s="1" t="s">
        <v>429</v>
      </c>
      <c r="F2933" s="1" t="s">
        <v>1838</v>
      </c>
      <c r="G2933" s="1" t="s">
        <v>1839</v>
      </c>
      <c r="H2933" s="1" t="s">
        <v>76</v>
      </c>
      <c r="I2933" s="1" t="s">
        <v>228</v>
      </c>
      <c r="J2933" s="1" t="s">
        <v>53</v>
      </c>
      <c r="K2933" s="1" t="s">
        <v>53</v>
      </c>
      <c r="L2933" s="1" t="s">
        <v>821</v>
      </c>
      <c r="M2933" s="1" t="s">
        <v>311</v>
      </c>
      <c r="N2933" s="1" t="s">
        <v>156</v>
      </c>
      <c r="O2933" s="1" t="s">
        <v>62</v>
      </c>
      <c r="P2933" s="1" t="s">
        <v>1508</v>
      </c>
      <c r="Q2933" s="1" t="s">
        <v>65</v>
      </c>
      <c r="R2933" s="1" t="s">
        <v>57</v>
      </c>
      <c r="S2933" s="1" t="s">
        <v>1209</v>
      </c>
      <c r="T2933" s="109">
        <v>5.6289999999999996</v>
      </c>
      <c r="U2933" s="121" t="s">
        <v>1840</v>
      </c>
      <c r="V2933" s="108">
        <v>6.2E-2</v>
      </c>
      <c r="W2933" s="108">
        <v>5.8299999999999998E-2</v>
      </c>
      <c r="X2933" s="1" t="s">
        <v>636</v>
      </c>
      <c r="Z2933" s="107">
        <v>8000</v>
      </c>
      <c r="AA2933" s="107">
        <v>1</v>
      </c>
      <c r="AB2933" s="107">
        <v>102.6</v>
      </c>
      <c r="AC2933" s="107">
        <v>0</v>
      </c>
      <c r="AD2933" s="107">
        <v>8.2080000000000002</v>
      </c>
      <c r="AE2933" s="107"/>
      <c r="AF2933" s="107"/>
      <c r="AG2933" s="1" t="s">
        <v>17</v>
      </c>
      <c r="AH2933" s="108">
        <v>4.0000000000000003E-5</v>
      </c>
      <c r="AI2933" s="108">
        <v>1.9342786910000001E-3</v>
      </c>
      <c r="AJ2933" s="108">
        <v>4.1468270000000001E-4</v>
      </c>
    </row>
    <row r="2934" spans="1:36" hidden="1">
      <c r="A2934" s="1">
        <v>13918</v>
      </c>
      <c r="B2934" s="1">
        <v>13927</v>
      </c>
      <c r="C2934" s="1" t="s">
        <v>1705</v>
      </c>
      <c r="D2934" s="1">
        <v>520038274</v>
      </c>
      <c r="E2934" s="1" t="s">
        <v>429</v>
      </c>
      <c r="F2934" s="1" t="s">
        <v>2382</v>
      </c>
      <c r="G2934" s="1" t="s">
        <v>2383</v>
      </c>
      <c r="H2934" s="1" t="s">
        <v>76</v>
      </c>
      <c r="I2934" s="1" t="s">
        <v>228</v>
      </c>
      <c r="J2934" s="1" t="s">
        <v>53</v>
      </c>
      <c r="K2934" s="1" t="s">
        <v>53</v>
      </c>
      <c r="L2934" s="1" t="s">
        <v>54</v>
      </c>
      <c r="M2934" s="1" t="s">
        <v>311</v>
      </c>
      <c r="N2934" s="1" t="s">
        <v>140</v>
      </c>
      <c r="O2934" s="1" t="s">
        <v>62</v>
      </c>
      <c r="P2934" s="1" t="s">
        <v>298</v>
      </c>
      <c r="Q2934" s="1" t="s">
        <v>298</v>
      </c>
      <c r="R2934" s="1" t="s">
        <v>57</v>
      </c>
      <c r="S2934" s="1" t="s">
        <v>1209</v>
      </c>
      <c r="T2934" s="109">
        <v>3.0619999999999998</v>
      </c>
      <c r="U2934" s="121">
        <v>47483</v>
      </c>
      <c r="V2934" s="108">
        <v>6.1499999999999999E-2</v>
      </c>
      <c r="W2934" s="108">
        <v>5.74E-2</v>
      </c>
      <c r="X2934" s="1" t="s">
        <v>636</v>
      </c>
      <c r="Z2934" s="107">
        <v>30000</v>
      </c>
      <c r="AA2934" s="107">
        <v>1</v>
      </c>
      <c r="AB2934" s="107">
        <v>102.9817</v>
      </c>
      <c r="AC2934" s="107">
        <v>0</v>
      </c>
      <c r="AD2934" s="107">
        <v>30.89451</v>
      </c>
      <c r="AE2934" s="107"/>
      <c r="AF2934" s="107"/>
      <c r="AG2934" s="1" t="s">
        <v>17</v>
      </c>
      <c r="AH2934" s="108">
        <v>1.06277579E-4</v>
      </c>
      <c r="AI2934" s="108">
        <v>7.2805302600000002E-3</v>
      </c>
      <c r="AJ2934" s="108">
        <v>1.560845376E-3</v>
      </c>
    </row>
    <row r="2935" spans="1:36" hidden="1">
      <c r="A2935" s="1">
        <v>13918</v>
      </c>
      <c r="B2935" s="1">
        <v>13927</v>
      </c>
      <c r="C2935" s="1" t="s">
        <v>1841</v>
      </c>
      <c r="D2935" s="1">
        <v>510607328</v>
      </c>
      <c r="E2935" s="1" t="s">
        <v>429</v>
      </c>
      <c r="F2935" s="1" t="s">
        <v>1842</v>
      </c>
      <c r="G2935" s="1" t="s">
        <v>1843</v>
      </c>
      <c r="H2935" s="1" t="s">
        <v>76</v>
      </c>
      <c r="I2935" s="1" t="s">
        <v>228</v>
      </c>
      <c r="J2935" s="1" t="s">
        <v>53</v>
      </c>
      <c r="K2935" s="1" t="s">
        <v>53</v>
      </c>
      <c r="L2935" s="1" t="s">
        <v>821</v>
      </c>
      <c r="M2935" s="1" t="s">
        <v>311</v>
      </c>
      <c r="N2935" s="1" t="s">
        <v>652</v>
      </c>
      <c r="O2935" s="1" t="s">
        <v>62</v>
      </c>
      <c r="P2935" s="1" t="s">
        <v>1447</v>
      </c>
      <c r="Q2935" s="1" t="s">
        <v>70</v>
      </c>
      <c r="R2935" s="1" t="s">
        <v>57</v>
      </c>
      <c r="S2935" s="1" t="s">
        <v>1209</v>
      </c>
      <c r="T2935" s="109">
        <v>4.1379999999999999</v>
      </c>
      <c r="U2935" s="121" t="s">
        <v>1844</v>
      </c>
      <c r="V2935" s="108">
        <v>6.0699999999999997E-2</v>
      </c>
      <c r="W2935" s="108">
        <v>5.9799999999999999E-2</v>
      </c>
      <c r="X2935" s="1" t="s">
        <v>636</v>
      </c>
      <c r="Z2935" s="107">
        <v>20000</v>
      </c>
      <c r="AA2935" s="107">
        <v>1</v>
      </c>
      <c r="AB2935" s="107">
        <v>102.73</v>
      </c>
      <c r="AC2935" s="107">
        <v>0</v>
      </c>
      <c r="AD2935" s="107">
        <v>20.545999999999999</v>
      </c>
      <c r="AE2935" s="107"/>
      <c r="AF2935" s="107"/>
      <c r="AG2935" s="1" t="s">
        <v>17</v>
      </c>
      <c r="AH2935" s="108">
        <v>4.7951281497998003E-5</v>
      </c>
      <c r="AI2935" s="108">
        <v>4.841823829E-3</v>
      </c>
      <c r="AJ2935" s="108">
        <v>1.038020318E-3</v>
      </c>
    </row>
    <row r="2936" spans="1:36" hidden="1">
      <c r="A2936" s="1">
        <v>13918</v>
      </c>
      <c r="B2936" s="1">
        <v>13927</v>
      </c>
      <c r="C2936" s="1" t="s">
        <v>1861</v>
      </c>
      <c r="D2936" s="1">
        <v>520033234</v>
      </c>
      <c r="E2936" s="1" t="s">
        <v>429</v>
      </c>
      <c r="F2936" s="1" t="s">
        <v>2384</v>
      </c>
      <c r="G2936" s="1" t="s">
        <v>2385</v>
      </c>
      <c r="H2936" s="1" t="s">
        <v>76</v>
      </c>
      <c r="I2936" s="1" t="s">
        <v>229</v>
      </c>
      <c r="J2936" s="1" t="s">
        <v>53</v>
      </c>
      <c r="K2936" s="1" t="s">
        <v>53</v>
      </c>
      <c r="L2936" s="1" t="s">
        <v>821</v>
      </c>
      <c r="M2936" s="1" t="s">
        <v>311</v>
      </c>
      <c r="N2936" s="1" t="s">
        <v>652</v>
      </c>
      <c r="O2936" s="1" t="s">
        <v>62</v>
      </c>
      <c r="P2936" s="1" t="s">
        <v>1348</v>
      </c>
      <c r="Q2936" s="1" t="s">
        <v>65</v>
      </c>
      <c r="R2936" s="1" t="s">
        <v>57</v>
      </c>
      <c r="S2936" s="1" t="s">
        <v>1209</v>
      </c>
      <c r="T2936" s="109">
        <v>4.3479999999999999</v>
      </c>
      <c r="U2936" s="121" t="s">
        <v>1864</v>
      </c>
      <c r="V2936" s="108">
        <v>4.8300000000000003E-2</v>
      </c>
      <c r="W2936" s="108">
        <v>4.1200000000000001E-2</v>
      </c>
      <c r="X2936" s="1" t="s">
        <v>636</v>
      </c>
      <c r="Z2936" s="107">
        <v>4000</v>
      </c>
      <c r="AA2936" s="107">
        <v>1</v>
      </c>
      <c r="AB2936" s="107">
        <v>107.16</v>
      </c>
      <c r="AC2936" s="107">
        <v>0</v>
      </c>
      <c r="AD2936" s="107">
        <v>4.2864000000000004</v>
      </c>
      <c r="AE2936" s="107"/>
      <c r="AF2936" s="107"/>
      <c r="AG2936" s="1" t="s">
        <v>17</v>
      </c>
      <c r="AH2936" s="108">
        <v>9.7560975609756093E-6</v>
      </c>
      <c r="AI2936" s="108">
        <v>1.010123316E-3</v>
      </c>
      <c r="AJ2936" s="108">
        <v>2.16556521E-4</v>
      </c>
    </row>
    <row r="2937" spans="1:36" hidden="1">
      <c r="A2937" s="1">
        <v>13918</v>
      </c>
      <c r="B2937" s="1">
        <v>13927</v>
      </c>
      <c r="C2937" s="1" t="s">
        <v>1417</v>
      </c>
      <c r="D2937" s="1">
        <v>512607888</v>
      </c>
      <c r="E2937" s="1" t="s">
        <v>429</v>
      </c>
      <c r="F2937" s="1" t="s">
        <v>2643</v>
      </c>
      <c r="G2937" s="1" t="s">
        <v>2644</v>
      </c>
      <c r="H2937" s="1" t="s">
        <v>76</v>
      </c>
      <c r="I2937" s="1" t="s">
        <v>228</v>
      </c>
      <c r="J2937" s="1" t="s">
        <v>53</v>
      </c>
      <c r="K2937" s="1" t="s">
        <v>53</v>
      </c>
      <c r="L2937" s="1" t="s">
        <v>821</v>
      </c>
      <c r="M2937" s="1" t="s">
        <v>311</v>
      </c>
      <c r="N2937" s="1" t="s">
        <v>259</v>
      </c>
      <c r="O2937" s="1" t="s">
        <v>62</v>
      </c>
      <c r="P2937" s="1" t="s">
        <v>1420</v>
      </c>
      <c r="Q2937" s="1" t="s">
        <v>70</v>
      </c>
      <c r="R2937" s="1" t="s">
        <v>57</v>
      </c>
      <c r="S2937" s="1" t="s">
        <v>1209</v>
      </c>
      <c r="T2937" s="109">
        <v>4.1180000000000003</v>
      </c>
      <c r="U2937" s="121" t="s">
        <v>2645</v>
      </c>
      <c r="V2937" s="108">
        <v>6.3299999999999995E-2</v>
      </c>
      <c r="W2937" s="108">
        <v>5.7700000000000001E-2</v>
      </c>
      <c r="X2937" s="1" t="s">
        <v>636</v>
      </c>
      <c r="Z2937" s="107">
        <v>20000</v>
      </c>
      <c r="AA2937" s="107">
        <v>1</v>
      </c>
      <c r="AB2937" s="107">
        <v>103.13</v>
      </c>
      <c r="AC2937" s="107">
        <v>0</v>
      </c>
      <c r="AD2937" s="107">
        <v>20.626000000000001</v>
      </c>
      <c r="AE2937" s="107"/>
      <c r="AF2937" s="107"/>
      <c r="AG2937" s="1" t="s">
        <v>17</v>
      </c>
      <c r="AH2937" s="108">
        <v>4.3768943745965001E-5</v>
      </c>
      <c r="AI2937" s="108">
        <v>4.8606764480000004E-3</v>
      </c>
      <c r="AJ2937" s="108">
        <v>1.04206206E-3</v>
      </c>
    </row>
    <row r="2938" spans="1:36" hidden="1">
      <c r="A2938" s="1">
        <v>13918</v>
      </c>
      <c r="B2938" s="1">
        <v>13927</v>
      </c>
      <c r="C2938" s="1" t="s">
        <v>1600</v>
      </c>
      <c r="D2938" s="1">
        <v>514625094</v>
      </c>
      <c r="E2938" s="1" t="s">
        <v>429</v>
      </c>
      <c r="F2938" s="1" t="s">
        <v>2386</v>
      </c>
      <c r="G2938" s="1" t="s">
        <v>2387</v>
      </c>
      <c r="H2938" s="1" t="s">
        <v>76</v>
      </c>
      <c r="I2938" s="1" t="s">
        <v>228</v>
      </c>
      <c r="J2938" s="1" t="s">
        <v>53</v>
      </c>
      <c r="K2938" s="1" t="s">
        <v>53</v>
      </c>
      <c r="L2938" s="1" t="s">
        <v>821</v>
      </c>
      <c r="M2938" s="1" t="s">
        <v>311</v>
      </c>
      <c r="N2938" s="1" t="s">
        <v>140</v>
      </c>
      <c r="O2938" s="1" t="s">
        <v>62</v>
      </c>
      <c r="P2938" s="1" t="s">
        <v>298</v>
      </c>
      <c r="Q2938" s="1" t="s">
        <v>298</v>
      </c>
      <c r="R2938" s="1" t="s">
        <v>57</v>
      </c>
      <c r="S2938" s="1" t="s">
        <v>1209</v>
      </c>
      <c r="T2938" s="109">
        <v>2.379</v>
      </c>
      <c r="U2938" s="121">
        <v>46874</v>
      </c>
      <c r="V2938" s="108">
        <v>7.5999999999999998E-2</v>
      </c>
      <c r="W2938" s="108">
        <v>6.9400000000000003E-2</v>
      </c>
      <c r="X2938" s="1" t="s">
        <v>636</v>
      </c>
      <c r="Z2938" s="107">
        <v>14000</v>
      </c>
      <c r="AA2938" s="107">
        <v>1</v>
      </c>
      <c r="AB2938" s="107">
        <v>103.62</v>
      </c>
      <c r="AC2938" s="107">
        <v>0</v>
      </c>
      <c r="AD2938" s="107">
        <v>14.5068</v>
      </c>
      <c r="AE2938" s="107"/>
      <c r="AF2938" s="107"/>
      <c r="AG2938" s="1" t="s">
        <v>17</v>
      </c>
      <c r="AH2938" s="108">
        <v>9.1094236988164301E-5</v>
      </c>
      <c r="AI2938" s="108">
        <v>3.4186396339999999E-3</v>
      </c>
      <c r="AJ2938" s="108">
        <v>7.3290923500000005E-4</v>
      </c>
    </row>
    <row r="2939" spans="1:36" hidden="1">
      <c r="A2939" s="1">
        <v>13918</v>
      </c>
      <c r="B2939" s="1">
        <v>13927</v>
      </c>
      <c r="C2939" s="1" t="s">
        <v>1600</v>
      </c>
      <c r="D2939" s="1">
        <v>514625094</v>
      </c>
      <c r="E2939" s="1" t="s">
        <v>429</v>
      </c>
      <c r="F2939" s="1" t="s">
        <v>2388</v>
      </c>
      <c r="G2939" s="1" t="s">
        <v>2387</v>
      </c>
      <c r="H2939" s="1" t="s">
        <v>76</v>
      </c>
      <c r="I2939" s="1" t="s">
        <v>228</v>
      </c>
      <c r="J2939" s="1" t="s">
        <v>53</v>
      </c>
      <c r="K2939" s="1" t="s">
        <v>53</v>
      </c>
      <c r="L2939" s="1" t="s">
        <v>54</v>
      </c>
      <c r="M2939" s="1" t="s">
        <v>311</v>
      </c>
      <c r="N2939" s="1" t="s">
        <v>140</v>
      </c>
      <c r="O2939" s="1" t="s">
        <v>62</v>
      </c>
      <c r="P2939" s="1" t="s">
        <v>298</v>
      </c>
      <c r="Q2939" s="1" t="s">
        <v>298</v>
      </c>
      <c r="R2939" s="1" t="s">
        <v>57</v>
      </c>
      <c r="S2939" s="1" t="s">
        <v>1209</v>
      </c>
      <c r="T2939" s="109">
        <v>2.379</v>
      </c>
      <c r="U2939" s="121">
        <v>46874</v>
      </c>
      <c r="V2939" s="108">
        <v>7.5999999999999998E-2</v>
      </c>
      <c r="W2939" s="108">
        <v>6.9400000000000003E-2</v>
      </c>
      <c r="X2939" s="1" t="s">
        <v>636</v>
      </c>
      <c r="Z2939" s="107">
        <v>9000</v>
      </c>
      <c r="AA2939" s="107">
        <v>1</v>
      </c>
      <c r="AB2939" s="107">
        <v>103.28</v>
      </c>
      <c r="AC2939" s="107">
        <v>0</v>
      </c>
      <c r="AD2939" s="107">
        <v>9.2951999999999995</v>
      </c>
      <c r="AE2939" s="107"/>
      <c r="AF2939" s="107"/>
      <c r="AG2939" s="1" t="s">
        <v>17</v>
      </c>
      <c r="AH2939" s="108">
        <v>5.8560580920962703E-5</v>
      </c>
      <c r="AI2939" s="108">
        <v>2.1904857810000002E-3</v>
      </c>
      <c r="AJ2939" s="108">
        <v>4.6960996999999998E-4</v>
      </c>
    </row>
    <row r="2940" spans="1:36">
      <c r="A2940" s="1">
        <v>13918</v>
      </c>
      <c r="B2940" s="1">
        <v>13927</v>
      </c>
      <c r="C2940" s="1" t="s">
        <v>1633</v>
      </c>
      <c r="D2940" s="1">
        <v>1838682</v>
      </c>
      <c r="E2940" s="1" t="s">
        <v>430</v>
      </c>
      <c r="F2940" s="1" t="s">
        <v>1845</v>
      </c>
      <c r="G2940" s="1" t="s">
        <v>1846</v>
      </c>
      <c r="H2940" s="1" t="s">
        <v>76</v>
      </c>
      <c r="I2940" s="1" t="s">
        <v>228</v>
      </c>
      <c r="J2940" s="1" t="s">
        <v>53</v>
      </c>
      <c r="K2940" s="1" t="s">
        <v>314</v>
      </c>
      <c r="L2940" s="1" t="s">
        <v>821</v>
      </c>
      <c r="M2940" s="1" t="s">
        <v>311</v>
      </c>
      <c r="N2940" s="1" t="s">
        <v>652</v>
      </c>
      <c r="O2940" s="1" t="s">
        <v>62</v>
      </c>
      <c r="P2940" s="1" t="s">
        <v>1354</v>
      </c>
      <c r="Q2940" s="1" t="s">
        <v>65</v>
      </c>
      <c r="R2940" s="1" t="s">
        <v>57</v>
      </c>
      <c r="S2940" s="1" t="s">
        <v>1209</v>
      </c>
      <c r="T2940" s="109">
        <v>2.6139999999999999</v>
      </c>
      <c r="U2940" s="121" t="s">
        <v>1847</v>
      </c>
      <c r="V2940" s="108">
        <v>5.8999999999999997E-2</v>
      </c>
      <c r="W2940" s="108">
        <v>5.8299999999999998E-2</v>
      </c>
      <c r="X2940" s="1" t="s">
        <v>636</v>
      </c>
      <c r="Z2940" s="107">
        <v>11000</v>
      </c>
      <c r="AA2940" s="107">
        <v>1</v>
      </c>
      <c r="AB2940" s="107">
        <v>101.11</v>
      </c>
      <c r="AC2940" s="107">
        <v>0</v>
      </c>
      <c r="AD2940" s="107">
        <v>11.1221</v>
      </c>
      <c r="AE2940" s="107"/>
      <c r="AF2940" s="107"/>
      <c r="AG2940" s="1" t="s">
        <v>17</v>
      </c>
      <c r="AH2940" s="108">
        <v>1.69230769230769E-5</v>
      </c>
      <c r="AI2940" s="108">
        <v>2.6210088970000001E-3</v>
      </c>
      <c r="AJ2940" s="108">
        <v>5.6190819500000005E-4</v>
      </c>
    </row>
    <row r="2941" spans="1:36" hidden="1">
      <c r="A2941" s="1">
        <v>13918</v>
      </c>
      <c r="B2941" s="1">
        <v>13927</v>
      </c>
      <c r="C2941" s="1" t="s">
        <v>1751</v>
      </c>
      <c r="D2941" s="1">
        <v>550263107</v>
      </c>
      <c r="E2941" s="1" t="s">
        <v>429</v>
      </c>
      <c r="F2941" s="1" t="s">
        <v>1848</v>
      </c>
      <c r="G2941" s="1" t="s">
        <v>1849</v>
      </c>
      <c r="H2941" s="1" t="s">
        <v>76</v>
      </c>
      <c r="I2941" s="1" t="s">
        <v>228</v>
      </c>
      <c r="J2941" s="1" t="s">
        <v>53</v>
      </c>
      <c r="K2941" s="1" t="s">
        <v>53</v>
      </c>
      <c r="L2941" s="1" t="s">
        <v>821</v>
      </c>
      <c r="M2941" s="1" t="s">
        <v>311</v>
      </c>
      <c r="N2941" s="1" t="s">
        <v>267</v>
      </c>
      <c r="O2941" s="1" t="s">
        <v>62</v>
      </c>
      <c r="P2941" s="1" t="s">
        <v>1508</v>
      </c>
      <c r="Q2941" s="1" t="s">
        <v>65</v>
      </c>
      <c r="R2941" s="1" t="s">
        <v>57</v>
      </c>
      <c r="S2941" s="1" t="s">
        <v>1209</v>
      </c>
      <c r="T2941" s="109">
        <v>3.3730000000000002</v>
      </c>
      <c r="U2941" s="121" t="s">
        <v>1675</v>
      </c>
      <c r="V2941" s="108">
        <v>6.7000000000000004E-2</v>
      </c>
      <c r="W2941" s="108">
        <v>5.6899999999999999E-2</v>
      </c>
      <c r="X2941" s="1" t="s">
        <v>636</v>
      </c>
      <c r="Z2941" s="107">
        <v>50000</v>
      </c>
      <c r="AA2941" s="107">
        <v>1</v>
      </c>
      <c r="AB2941" s="107">
        <v>103.63</v>
      </c>
      <c r="AC2941" s="107">
        <v>0</v>
      </c>
      <c r="AD2941" s="107">
        <v>51.814999999999998</v>
      </c>
      <c r="AE2941" s="107"/>
      <c r="AF2941" s="107"/>
      <c r="AG2941" s="1" t="s">
        <v>17</v>
      </c>
      <c r="AH2941" s="108">
        <v>5.4945054945054898E-5</v>
      </c>
      <c r="AI2941" s="108">
        <v>1.2210605555E-2</v>
      </c>
      <c r="AJ2941" s="108">
        <v>2.6177855929999999E-3</v>
      </c>
    </row>
    <row r="2942" spans="1:36" hidden="1">
      <c r="A2942" s="1">
        <v>13918</v>
      </c>
      <c r="B2942" s="1">
        <v>13927</v>
      </c>
      <c r="C2942" s="1" t="s">
        <v>1351</v>
      </c>
      <c r="D2942" s="1">
        <v>520026683</v>
      </c>
      <c r="E2942" s="1" t="s">
        <v>429</v>
      </c>
      <c r="F2942" s="1" t="s">
        <v>1850</v>
      </c>
      <c r="G2942" s="1" t="s">
        <v>1851</v>
      </c>
      <c r="H2942" s="1" t="s">
        <v>76</v>
      </c>
      <c r="I2942" s="1" t="s">
        <v>229</v>
      </c>
      <c r="J2942" s="1" t="s">
        <v>53</v>
      </c>
      <c r="K2942" s="1" t="s">
        <v>53</v>
      </c>
      <c r="L2942" s="1" t="s">
        <v>821</v>
      </c>
      <c r="M2942" s="1" t="s">
        <v>311</v>
      </c>
      <c r="N2942" s="1" t="s">
        <v>651</v>
      </c>
      <c r="O2942" s="1" t="s">
        <v>62</v>
      </c>
      <c r="P2942" s="1" t="s">
        <v>1354</v>
      </c>
      <c r="Q2942" s="1" t="s">
        <v>65</v>
      </c>
      <c r="R2942" s="1" t="s">
        <v>57</v>
      </c>
      <c r="S2942" s="1" t="s">
        <v>1209</v>
      </c>
      <c r="T2942" s="109">
        <v>8.4510000000000005</v>
      </c>
      <c r="U2942" s="121">
        <v>50161</v>
      </c>
      <c r="V2942" s="108">
        <v>3.2000000000000001E-2</v>
      </c>
      <c r="W2942" s="108">
        <v>3.32E-2</v>
      </c>
      <c r="X2942" s="1" t="s">
        <v>636</v>
      </c>
      <c r="Z2942" s="107">
        <v>20000</v>
      </c>
      <c r="AA2942" s="107">
        <v>1</v>
      </c>
      <c r="AB2942" s="107">
        <v>103.19</v>
      </c>
      <c r="AC2942" s="107">
        <v>0</v>
      </c>
      <c r="AD2942" s="107">
        <v>20.638000000000002</v>
      </c>
      <c r="AE2942" s="107"/>
      <c r="AF2942" s="107"/>
      <c r="AG2942" s="1" t="s">
        <v>17</v>
      </c>
      <c r="AH2942" s="108">
        <v>2.44200244200244E-5</v>
      </c>
      <c r="AI2942" s="108">
        <v>4.8635043410000002E-3</v>
      </c>
      <c r="AJ2942" s="108">
        <v>1.0426683210000001E-3</v>
      </c>
    </row>
    <row r="2943" spans="1:36" hidden="1">
      <c r="A2943" s="1">
        <v>13918</v>
      </c>
      <c r="B2943" s="1">
        <v>13927</v>
      </c>
      <c r="C2943" s="1" t="s">
        <v>1380</v>
      </c>
      <c r="D2943" s="1">
        <v>513992529</v>
      </c>
      <c r="E2943" s="1" t="s">
        <v>429</v>
      </c>
      <c r="F2943" s="1" t="s">
        <v>2528</v>
      </c>
      <c r="G2943" s="1" t="s">
        <v>2529</v>
      </c>
      <c r="H2943" s="1" t="s">
        <v>76</v>
      </c>
      <c r="I2943" s="1" t="s">
        <v>229</v>
      </c>
      <c r="J2943" s="1" t="s">
        <v>53</v>
      </c>
      <c r="K2943" s="1" t="s">
        <v>53</v>
      </c>
      <c r="L2943" s="1" t="s">
        <v>821</v>
      </c>
      <c r="M2943" s="1" t="s">
        <v>311</v>
      </c>
      <c r="N2943" s="1" t="s">
        <v>651</v>
      </c>
      <c r="O2943" s="1" t="s">
        <v>62</v>
      </c>
      <c r="P2943" s="1" t="s">
        <v>1354</v>
      </c>
      <c r="Q2943" s="1" t="s">
        <v>65</v>
      </c>
      <c r="R2943" s="1" t="s">
        <v>57</v>
      </c>
      <c r="S2943" s="1" t="s">
        <v>1209</v>
      </c>
      <c r="T2943" s="109">
        <v>7.0209999999999999</v>
      </c>
      <c r="U2943" s="121">
        <v>50317</v>
      </c>
      <c r="V2943" s="108">
        <v>0.03</v>
      </c>
      <c r="W2943" s="108">
        <v>3.32E-2</v>
      </c>
      <c r="X2943" s="1" t="s">
        <v>636</v>
      </c>
      <c r="Z2943" s="107">
        <v>7000</v>
      </c>
      <c r="AA2943" s="107">
        <v>1</v>
      </c>
      <c r="AB2943" s="107">
        <v>102.81</v>
      </c>
      <c r="AC2943" s="107">
        <v>0</v>
      </c>
      <c r="AD2943" s="107">
        <v>7.1966999999999999</v>
      </c>
      <c r="AE2943" s="107"/>
      <c r="AF2943" s="107"/>
      <c r="AG2943" s="1" t="s">
        <v>17</v>
      </c>
      <c r="AH2943" s="108">
        <v>1.52182514663872E-5</v>
      </c>
      <c r="AI2943" s="108">
        <v>1.6959580229999999E-3</v>
      </c>
      <c r="AJ2943" s="108">
        <v>3.6359003299999998E-4</v>
      </c>
    </row>
    <row r="2944" spans="1:36" hidden="1">
      <c r="A2944" s="1">
        <v>13918</v>
      </c>
      <c r="B2944" s="1">
        <v>13927</v>
      </c>
      <c r="C2944" s="1" t="s">
        <v>1711</v>
      </c>
      <c r="D2944" s="1">
        <v>520025438</v>
      </c>
      <c r="E2944" s="1" t="s">
        <v>429</v>
      </c>
      <c r="F2944" s="1" t="s">
        <v>1854</v>
      </c>
      <c r="G2944" s="1" t="s">
        <v>1855</v>
      </c>
      <c r="H2944" s="1" t="s">
        <v>76</v>
      </c>
      <c r="I2944" s="1" t="s">
        <v>228</v>
      </c>
      <c r="J2944" s="1" t="s">
        <v>53</v>
      </c>
      <c r="K2944" s="1" t="s">
        <v>53</v>
      </c>
      <c r="L2944" s="1" t="s">
        <v>821</v>
      </c>
      <c r="M2944" s="1" t="s">
        <v>311</v>
      </c>
      <c r="N2944" s="1" t="s">
        <v>651</v>
      </c>
      <c r="O2944" s="1" t="s">
        <v>62</v>
      </c>
      <c r="P2944" s="1" t="s">
        <v>1461</v>
      </c>
      <c r="Q2944" s="1" t="s">
        <v>65</v>
      </c>
      <c r="R2944" s="1" t="s">
        <v>57</v>
      </c>
      <c r="S2944" s="1" t="s">
        <v>1209</v>
      </c>
      <c r="T2944" s="109">
        <v>2.504</v>
      </c>
      <c r="U2944" s="121" t="s">
        <v>1856</v>
      </c>
      <c r="V2944" s="108">
        <v>6.6299999999999998E-2</v>
      </c>
      <c r="W2944" s="108">
        <v>5.7599999999999998E-2</v>
      </c>
      <c r="X2944" s="1" t="s">
        <v>636</v>
      </c>
      <c r="Z2944" s="107">
        <v>10000</v>
      </c>
      <c r="AA2944" s="107">
        <v>1</v>
      </c>
      <c r="AB2944" s="107">
        <v>104.13</v>
      </c>
      <c r="AC2944" s="107">
        <v>0</v>
      </c>
      <c r="AD2944" s="107">
        <v>10.413</v>
      </c>
      <c r="AE2944" s="107"/>
      <c r="AF2944" s="107"/>
      <c r="AG2944" s="1" t="s">
        <v>17</v>
      </c>
      <c r="AH2944" s="108">
        <v>7.5538799371215003E-6</v>
      </c>
      <c r="AI2944" s="108">
        <v>2.4539039969999998E-3</v>
      </c>
      <c r="AJ2944" s="108">
        <v>5.2608320700000004E-4</v>
      </c>
    </row>
    <row r="2945" spans="1:36" hidden="1">
      <c r="A2945" s="1">
        <v>13918</v>
      </c>
      <c r="B2945" s="1">
        <v>13927</v>
      </c>
      <c r="C2945" s="1" t="s">
        <v>1651</v>
      </c>
      <c r="D2945" s="1">
        <v>520020116</v>
      </c>
      <c r="E2945" s="1" t="s">
        <v>429</v>
      </c>
      <c r="F2945" s="1" t="s">
        <v>1857</v>
      </c>
      <c r="G2945" s="1" t="s">
        <v>1858</v>
      </c>
      <c r="H2945" s="1" t="s">
        <v>76</v>
      </c>
      <c r="I2945" s="1" t="s">
        <v>229</v>
      </c>
      <c r="J2945" s="1" t="s">
        <v>53</v>
      </c>
      <c r="K2945" s="1" t="s">
        <v>53</v>
      </c>
      <c r="L2945" s="1" t="s">
        <v>821</v>
      </c>
      <c r="M2945" s="1" t="s">
        <v>311</v>
      </c>
      <c r="N2945" s="1" t="s">
        <v>651</v>
      </c>
      <c r="O2945" s="1" t="s">
        <v>62</v>
      </c>
      <c r="P2945" s="1" t="s">
        <v>1508</v>
      </c>
      <c r="Q2945" s="1" t="s">
        <v>65</v>
      </c>
      <c r="R2945" s="1" t="s">
        <v>57</v>
      </c>
      <c r="S2945" s="1" t="s">
        <v>1209</v>
      </c>
      <c r="T2945" s="109">
        <v>4.3819999999999997</v>
      </c>
      <c r="U2945" s="121" t="s">
        <v>1546</v>
      </c>
      <c r="V2945" s="108">
        <v>4.4499999999999998E-2</v>
      </c>
      <c r="W2945" s="108">
        <v>3.8399999999999997E-2</v>
      </c>
      <c r="X2945" s="1" t="s">
        <v>636</v>
      </c>
      <c r="Z2945" s="107">
        <v>4000</v>
      </c>
      <c r="AA2945" s="107">
        <v>1</v>
      </c>
      <c r="AB2945" s="107">
        <v>107.49</v>
      </c>
      <c r="AC2945" s="107">
        <v>0</v>
      </c>
      <c r="AD2945" s="107">
        <v>4.2995999999999999</v>
      </c>
      <c r="AE2945" s="107"/>
      <c r="AF2945" s="107"/>
      <c r="AG2945" s="1" t="s">
        <v>17</v>
      </c>
      <c r="AH2945" s="108">
        <v>8.88888888888889E-6</v>
      </c>
      <c r="AI2945" s="108">
        <v>1.013233998E-3</v>
      </c>
      <c r="AJ2945" s="108">
        <v>2.17223408E-4</v>
      </c>
    </row>
    <row r="2946" spans="1:36" hidden="1">
      <c r="A2946" s="1">
        <v>13918</v>
      </c>
      <c r="B2946" s="1">
        <v>13927</v>
      </c>
      <c r="C2946" s="1" t="s">
        <v>1861</v>
      </c>
      <c r="D2946" s="1">
        <v>520033234</v>
      </c>
      <c r="E2946" s="1" t="s">
        <v>429</v>
      </c>
      <c r="F2946" s="1" t="s">
        <v>1862</v>
      </c>
      <c r="G2946" s="1" t="s">
        <v>1863</v>
      </c>
      <c r="H2946" s="1" t="s">
        <v>76</v>
      </c>
      <c r="I2946" s="1" t="s">
        <v>229</v>
      </c>
      <c r="J2946" s="1" t="s">
        <v>53</v>
      </c>
      <c r="K2946" s="1" t="s">
        <v>53</v>
      </c>
      <c r="L2946" s="1" t="s">
        <v>821</v>
      </c>
      <c r="M2946" s="1" t="s">
        <v>311</v>
      </c>
      <c r="N2946" s="1" t="s">
        <v>652</v>
      </c>
      <c r="O2946" s="1" t="s">
        <v>62</v>
      </c>
      <c r="P2946" s="1" t="s">
        <v>1508</v>
      </c>
      <c r="Q2946" s="1" t="s">
        <v>65</v>
      </c>
      <c r="R2946" s="1" t="s">
        <v>57</v>
      </c>
      <c r="S2946" s="1" t="s">
        <v>1209</v>
      </c>
      <c r="T2946" s="109">
        <v>5.516</v>
      </c>
      <c r="U2946" s="121" t="s">
        <v>1864</v>
      </c>
      <c r="V2946" s="108">
        <v>4.1500000000000002E-2</v>
      </c>
      <c r="W2946" s="108">
        <v>4.1099999999999998E-2</v>
      </c>
      <c r="X2946" s="1" t="s">
        <v>636</v>
      </c>
      <c r="Z2946" s="107">
        <v>10835</v>
      </c>
      <c r="AA2946" s="107">
        <v>1</v>
      </c>
      <c r="AB2946" s="107">
        <v>103.86</v>
      </c>
      <c r="AC2946" s="107">
        <v>0</v>
      </c>
      <c r="AD2946" s="107">
        <v>11.25323</v>
      </c>
      <c r="AE2946" s="107"/>
      <c r="AF2946" s="107"/>
      <c r="AG2946" s="1" t="s">
        <v>17</v>
      </c>
      <c r="AH2946" s="108">
        <v>2.2210286997290298E-5</v>
      </c>
      <c r="AI2946" s="108">
        <v>2.6519106960000002E-3</v>
      </c>
      <c r="AJ2946" s="108">
        <v>5.6853311499999995E-4</v>
      </c>
    </row>
    <row r="2947" spans="1:36">
      <c r="A2947" s="1">
        <v>13918</v>
      </c>
      <c r="B2947" s="1">
        <v>13927</v>
      </c>
      <c r="C2947" s="1" t="s">
        <v>1473</v>
      </c>
      <c r="D2947" s="1">
        <v>1905761</v>
      </c>
      <c r="E2947" s="1" t="s">
        <v>430</v>
      </c>
      <c r="F2947" s="1" t="s">
        <v>1865</v>
      </c>
      <c r="G2947" s="1" t="s">
        <v>1866</v>
      </c>
      <c r="H2947" s="1" t="s">
        <v>76</v>
      </c>
      <c r="I2947" s="1" t="s">
        <v>228</v>
      </c>
      <c r="J2947" s="1" t="s">
        <v>53</v>
      </c>
      <c r="K2947" s="1" t="s">
        <v>314</v>
      </c>
      <c r="L2947" s="1" t="s">
        <v>821</v>
      </c>
      <c r="M2947" s="1" t="s">
        <v>311</v>
      </c>
      <c r="N2947" s="1" t="s">
        <v>652</v>
      </c>
      <c r="O2947" s="1" t="s">
        <v>62</v>
      </c>
      <c r="P2947" s="1" t="s">
        <v>1354</v>
      </c>
      <c r="Q2947" s="1" t="s">
        <v>65</v>
      </c>
      <c r="R2947" s="1" t="s">
        <v>57</v>
      </c>
      <c r="S2947" s="1" t="s">
        <v>1209</v>
      </c>
      <c r="T2947" s="109">
        <v>3.5379999999999998</v>
      </c>
      <c r="U2947" s="121" t="s">
        <v>1867</v>
      </c>
      <c r="V2947" s="108">
        <v>6.25E-2</v>
      </c>
      <c r="W2947" s="108">
        <v>5.79E-2</v>
      </c>
      <c r="X2947" s="1" t="s">
        <v>636</v>
      </c>
      <c r="Z2947" s="107">
        <v>15000</v>
      </c>
      <c r="AA2947" s="107">
        <v>1</v>
      </c>
      <c r="AB2947" s="107">
        <v>104.79</v>
      </c>
      <c r="AC2947" s="107">
        <v>0</v>
      </c>
      <c r="AD2947" s="107">
        <v>15.718500000000001</v>
      </c>
      <c r="AE2947" s="107"/>
      <c r="AF2947" s="107"/>
      <c r="AG2947" s="1" t="s">
        <v>17</v>
      </c>
      <c r="AH2947" s="108">
        <v>2.72727272727273E-5</v>
      </c>
      <c r="AI2947" s="108">
        <v>3.7041861119999999E-3</v>
      </c>
      <c r="AJ2947" s="108">
        <v>7.9412646600000001E-4</v>
      </c>
    </row>
    <row r="2948" spans="1:36" hidden="1">
      <c r="A2948" s="1">
        <v>13918</v>
      </c>
      <c r="B2948" s="1">
        <v>13927</v>
      </c>
      <c r="C2948" s="1" t="s">
        <v>1630</v>
      </c>
      <c r="D2948" s="1">
        <v>520033309</v>
      </c>
      <c r="E2948" s="1" t="s">
        <v>429</v>
      </c>
      <c r="F2948" s="1" t="s">
        <v>2530</v>
      </c>
      <c r="G2948" s="1" t="s">
        <v>2531</v>
      </c>
      <c r="H2948" s="1" t="s">
        <v>76</v>
      </c>
      <c r="I2948" s="1" t="s">
        <v>228</v>
      </c>
      <c r="J2948" s="1" t="s">
        <v>53</v>
      </c>
      <c r="K2948" s="1" t="s">
        <v>53</v>
      </c>
      <c r="L2948" s="1" t="s">
        <v>821</v>
      </c>
      <c r="M2948" s="1" t="s">
        <v>311</v>
      </c>
      <c r="N2948" s="1" t="s">
        <v>140</v>
      </c>
      <c r="O2948" s="1" t="s">
        <v>62</v>
      </c>
      <c r="P2948" s="1" t="s">
        <v>298</v>
      </c>
      <c r="Q2948" s="1" t="s">
        <v>298</v>
      </c>
      <c r="R2948" s="1" t="s">
        <v>57</v>
      </c>
      <c r="S2948" s="1" t="s">
        <v>1209</v>
      </c>
      <c r="T2948" s="109">
        <v>2.125</v>
      </c>
      <c r="U2948" s="121">
        <v>46784</v>
      </c>
      <c r="V2948" s="108">
        <v>6.5000000000000002E-2</v>
      </c>
      <c r="W2948" s="108">
        <v>7.2700000000000001E-2</v>
      </c>
      <c r="X2948" s="1" t="s">
        <v>636</v>
      </c>
      <c r="Z2948" s="107">
        <v>20000</v>
      </c>
      <c r="AA2948" s="107">
        <v>1</v>
      </c>
      <c r="AB2948" s="107">
        <v>100.26</v>
      </c>
      <c r="AC2948" s="107">
        <v>0</v>
      </c>
      <c r="AD2948" s="107">
        <v>20.052</v>
      </c>
      <c r="AE2948" s="107"/>
      <c r="AF2948" s="107"/>
      <c r="AG2948" s="1" t="s">
        <v>17</v>
      </c>
      <c r="AH2948" s="108">
        <v>6.8061704741518694E-5</v>
      </c>
      <c r="AI2948" s="108">
        <v>4.7254089080000002E-3</v>
      </c>
      <c r="AJ2948" s="108">
        <v>1.013062563E-3</v>
      </c>
    </row>
    <row r="2949" spans="1:36">
      <c r="A2949" s="1">
        <v>13918</v>
      </c>
      <c r="B2949" s="1">
        <v>13927</v>
      </c>
      <c r="C2949" s="1" t="s">
        <v>1868</v>
      </c>
      <c r="D2949" s="1">
        <v>2059088</v>
      </c>
      <c r="E2949" s="1" t="s">
        <v>430</v>
      </c>
      <c r="F2949" s="1" t="s">
        <v>1869</v>
      </c>
      <c r="G2949" s="1" t="s">
        <v>1870</v>
      </c>
      <c r="H2949" s="1" t="s">
        <v>76</v>
      </c>
      <c r="I2949" s="1" t="s">
        <v>228</v>
      </c>
      <c r="J2949" s="1" t="s">
        <v>53</v>
      </c>
      <c r="K2949" s="1" t="s">
        <v>314</v>
      </c>
      <c r="L2949" s="1" t="s">
        <v>821</v>
      </c>
      <c r="M2949" s="1" t="s">
        <v>311</v>
      </c>
      <c r="N2949" s="1" t="s">
        <v>258</v>
      </c>
      <c r="O2949" s="1" t="s">
        <v>62</v>
      </c>
      <c r="P2949" s="1" t="s">
        <v>1871</v>
      </c>
      <c r="Q2949" s="1" t="s">
        <v>70</v>
      </c>
      <c r="R2949" s="1" t="s">
        <v>57</v>
      </c>
      <c r="S2949" s="1" t="s">
        <v>1209</v>
      </c>
      <c r="T2949" s="109">
        <v>2.8959999999999999</v>
      </c>
      <c r="U2949" s="121">
        <v>47119</v>
      </c>
      <c r="V2949" s="108">
        <v>9.4E-2</v>
      </c>
      <c r="W2949" s="108">
        <v>6.9500000000000006E-2</v>
      </c>
      <c r="X2949" s="1" t="s">
        <v>636</v>
      </c>
      <c r="Z2949" s="107">
        <v>18000</v>
      </c>
      <c r="AA2949" s="107">
        <v>1</v>
      </c>
      <c r="AB2949" s="107">
        <v>109.8</v>
      </c>
      <c r="AC2949" s="107">
        <v>0</v>
      </c>
      <c r="AD2949" s="107">
        <v>19.763999999999999</v>
      </c>
      <c r="AE2949" s="107"/>
      <c r="AF2949" s="107"/>
      <c r="AG2949" s="1" t="s">
        <v>17</v>
      </c>
      <c r="AH2949" s="108">
        <v>5.9016393442623003E-5</v>
      </c>
      <c r="AI2949" s="108">
        <v>4.6575394800000003E-3</v>
      </c>
      <c r="AJ2949" s="108">
        <v>9.9851229199999993E-4</v>
      </c>
    </row>
    <row r="2950" spans="1:36" hidden="1">
      <c r="A2950" s="1">
        <v>13918</v>
      </c>
      <c r="B2950" s="1">
        <v>13927</v>
      </c>
      <c r="C2950" s="1" t="s">
        <v>1872</v>
      </c>
      <c r="D2950" s="1">
        <v>520039660</v>
      </c>
      <c r="E2950" s="1" t="s">
        <v>429</v>
      </c>
      <c r="F2950" s="1" t="s">
        <v>1873</v>
      </c>
      <c r="G2950" s="1" t="s">
        <v>1874</v>
      </c>
      <c r="H2950" s="1" t="s">
        <v>76</v>
      </c>
      <c r="I2950" s="1" t="s">
        <v>228</v>
      </c>
      <c r="J2950" s="1" t="s">
        <v>53</v>
      </c>
      <c r="K2950" s="1" t="s">
        <v>53</v>
      </c>
      <c r="L2950" s="1" t="s">
        <v>821</v>
      </c>
      <c r="M2950" s="1" t="s">
        <v>311</v>
      </c>
      <c r="N2950" s="1" t="s">
        <v>140</v>
      </c>
      <c r="O2950" s="1" t="s">
        <v>62</v>
      </c>
      <c r="P2950" s="1" t="s">
        <v>298</v>
      </c>
      <c r="Q2950" s="1" t="s">
        <v>298</v>
      </c>
      <c r="R2950" s="1" t="s">
        <v>57</v>
      </c>
      <c r="S2950" s="1" t="s">
        <v>1209</v>
      </c>
      <c r="T2950" s="109">
        <v>3.71</v>
      </c>
      <c r="U2950" s="121">
        <v>48591</v>
      </c>
      <c r="V2950" s="108">
        <v>6.7299999999999999E-2</v>
      </c>
      <c r="W2950" s="108">
        <v>5.8400000000000001E-2</v>
      </c>
      <c r="X2950" s="1" t="s">
        <v>636</v>
      </c>
      <c r="Z2950" s="107">
        <v>24000</v>
      </c>
      <c r="AA2950" s="107">
        <v>1</v>
      </c>
      <c r="AB2950" s="107">
        <v>105.84</v>
      </c>
      <c r="AC2950" s="107">
        <v>0</v>
      </c>
      <c r="AD2950" s="107">
        <v>25.401599999999998</v>
      </c>
      <c r="AE2950" s="107"/>
      <c r="AF2950" s="107"/>
      <c r="AG2950" s="1" t="s">
        <v>17</v>
      </c>
      <c r="AH2950" s="108">
        <v>8.7272727272727298E-5</v>
      </c>
      <c r="AI2950" s="108">
        <v>5.9860835289999997E-3</v>
      </c>
      <c r="AJ2950" s="108">
        <v>1.2833338319999999E-3</v>
      </c>
    </row>
    <row r="2951" spans="1:36">
      <c r="A2951" s="1">
        <v>13918</v>
      </c>
      <c r="B2951" s="1">
        <v>13927</v>
      </c>
      <c r="C2951" s="1" t="s">
        <v>1875</v>
      </c>
      <c r="D2951" s="1">
        <v>1963039</v>
      </c>
      <c r="E2951" s="1" t="s">
        <v>430</v>
      </c>
      <c r="F2951" s="1" t="s">
        <v>1876</v>
      </c>
      <c r="G2951" s="1" t="s">
        <v>1877</v>
      </c>
      <c r="H2951" s="1" t="s">
        <v>76</v>
      </c>
      <c r="I2951" s="1" t="s">
        <v>228</v>
      </c>
      <c r="J2951" s="1" t="s">
        <v>53</v>
      </c>
      <c r="K2951" s="1" t="s">
        <v>314</v>
      </c>
      <c r="L2951" s="1" t="s">
        <v>821</v>
      </c>
      <c r="M2951" s="1" t="s">
        <v>311</v>
      </c>
      <c r="N2951" s="1" t="s">
        <v>652</v>
      </c>
      <c r="O2951" s="1" t="s">
        <v>62</v>
      </c>
      <c r="P2951" s="1" t="s">
        <v>1348</v>
      </c>
      <c r="Q2951" s="1" t="s">
        <v>65</v>
      </c>
      <c r="R2951" s="1" t="s">
        <v>57</v>
      </c>
      <c r="S2951" s="1" t="s">
        <v>1209</v>
      </c>
      <c r="T2951" s="109">
        <v>3.0840000000000001</v>
      </c>
      <c r="U2951" s="121" t="s">
        <v>1654</v>
      </c>
      <c r="V2951" s="108">
        <v>7.8799999999999995E-2</v>
      </c>
      <c r="W2951" s="108">
        <v>6.5799999999999997E-2</v>
      </c>
      <c r="X2951" s="1" t="s">
        <v>636</v>
      </c>
      <c r="Z2951" s="107">
        <v>26000</v>
      </c>
      <c r="AA2951" s="107">
        <v>1</v>
      </c>
      <c r="AB2951" s="107">
        <v>104.5</v>
      </c>
      <c r="AC2951" s="107">
        <v>0</v>
      </c>
      <c r="AD2951" s="107">
        <v>27.17</v>
      </c>
      <c r="AE2951" s="107"/>
      <c r="AF2951" s="107"/>
      <c r="AG2951" s="1" t="s">
        <v>17</v>
      </c>
      <c r="AH2951" s="108">
        <v>7.4285714285714301E-5</v>
      </c>
      <c r="AI2951" s="108">
        <v>6.402820668E-3</v>
      </c>
      <c r="AJ2951" s="108">
        <v>1.372676533E-3</v>
      </c>
    </row>
    <row r="2952" spans="1:36" hidden="1">
      <c r="A2952" s="1">
        <v>13918</v>
      </c>
      <c r="B2952" s="1">
        <v>13927</v>
      </c>
      <c r="C2952" s="1" t="s">
        <v>1878</v>
      </c>
      <c r="D2952" s="1">
        <v>520025370</v>
      </c>
      <c r="E2952" s="1" t="s">
        <v>429</v>
      </c>
      <c r="F2952" s="1" t="s">
        <v>1879</v>
      </c>
      <c r="G2952" s="1" t="s">
        <v>1880</v>
      </c>
      <c r="H2952" s="1" t="s">
        <v>76</v>
      </c>
      <c r="I2952" s="1" t="s">
        <v>228</v>
      </c>
      <c r="J2952" s="1" t="s">
        <v>53</v>
      </c>
      <c r="K2952" s="1" t="s">
        <v>53</v>
      </c>
      <c r="L2952" s="1" t="s">
        <v>821</v>
      </c>
      <c r="M2952" s="1" t="s">
        <v>311</v>
      </c>
      <c r="N2952" s="1" t="s">
        <v>708</v>
      </c>
      <c r="O2952" s="1" t="s">
        <v>62</v>
      </c>
      <c r="P2952" s="1" t="s">
        <v>1343</v>
      </c>
      <c r="Q2952" s="1" t="s">
        <v>65</v>
      </c>
      <c r="R2952" s="1" t="s">
        <v>57</v>
      </c>
      <c r="S2952" s="1" t="s">
        <v>1209</v>
      </c>
      <c r="T2952" s="109">
        <v>3.923</v>
      </c>
      <c r="U2952" s="121" t="s">
        <v>1881</v>
      </c>
      <c r="V2952" s="108">
        <v>5.9799999999999999E-2</v>
      </c>
      <c r="W2952" s="108">
        <v>5.28E-2</v>
      </c>
      <c r="X2952" s="1" t="s">
        <v>636</v>
      </c>
      <c r="Z2952" s="107">
        <v>26000</v>
      </c>
      <c r="AA2952" s="107">
        <v>1</v>
      </c>
      <c r="AB2952" s="107">
        <v>105.02</v>
      </c>
      <c r="AC2952" s="107">
        <v>0</v>
      </c>
      <c r="AD2952" s="107">
        <v>27.305199999999999</v>
      </c>
      <c r="AE2952" s="107"/>
      <c r="AF2952" s="107"/>
      <c r="AG2952" s="1" t="s">
        <v>17</v>
      </c>
      <c r="AH2952" s="108">
        <v>1.2999999999999999E-4</v>
      </c>
      <c r="AI2952" s="108">
        <v>6.4346815939999996E-3</v>
      </c>
      <c r="AJ2952" s="108">
        <v>1.379507076E-3</v>
      </c>
    </row>
    <row r="2953" spans="1:36" hidden="1">
      <c r="A2953" s="1">
        <v>13918</v>
      </c>
      <c r="B2953" s="1">
        <v>13927</v>
      </c>
      <c r="C2953" s="1" t="s">
        <v>1882</v>
      </c>
      <c r="D2953" s="1">
        <v>512951518</v>
      </c>
      <c r="E2953" s="1" t="s">
        <v>429</v>
      </c>
      <c r="F2953" s="1" t="s">
        <v>1883</v>
      </c>
      <c r="G2953" s="1" t="s">
        <v>1884</v>
      </c>
      <c r="H2953" s="1" t="s">
        <v>76</v>
      </c>
      <c r="I2953" s="1" t="s">
        <v>228</v>
      </c>
      <c r="J2953" s="1" t="s">
        <v>53</v>
      </c>
      <c r="K2953" s="1" t="s">
        <v>53</v>
      </c>
      <c r="L2953" s="1" t="s">
        <v>821</v>
      </c>
      <c r="M2953" s="1" t="s">
        <v>311</v>
      </c>
      <c r="N2953" s="1" t="s">
        <v>140</v>
      </c>
      <c r="O2953" s="1" t="s">
        <v>62</v>
      </c>
      <c r="P2953" s="1" t="s">
        <v>298</v>
      </c>
      <c r="Q2953" s="1" t="s">
        <v>298</v>
      </c>
      <c r="R2953" s="1" t="s">
        <v>57</v>
      </c>
      <c r="S2953" s="1" t="s">
        <v>1209</v>
      </c>
      <c r="T2953" s="109">
        <v>2.085</v>
      </c>
      <c r="U2953" s="121" t="s">
        <v>1266</v>
      </c>
      <c r="V2953" s="108">
        <v>7.7799999999999994E-2</v>
      </c>
      <c r="W2953" s="108">
        <v>5.8200000000000002E-2</v>
      </c>
      <c r="X2953" s="1" t="s">
        <v>636</v>
      </c>
      <c r="Z2953" s="107">
        <v>50000</v>
      </c>
      <c r="AA2953" s="107">
        <v>1</v>
      </c>
      <c r="AB2953" s="107">
        <v>104.21</v>
      </c>
      <c r="AC2953" s="107">
        <v>0</v>
      </c>
      <c r="AD2953" s="107">
        <v>52.104999999999997</v>
      </c>
      <c r="AE2953" s="107"/>
      <c r="AF2953" s="107"/>
      <c r="AG2953" s="1" t="s">
        <v>17</v>
      </c>
      <c r="AH2953" s="108">
        <v>3.6845983699999998E-4</v>
      </c>
      <c r="AI2953" s="108">
        <v>1.2278946298E-2</v>
      </c>
      <c r="AJ2953" s="108">
        <v>2.632436906E-3</v>
      </c>
    </row>
    <row r="2954" spans="1:36" hidden="1">
      <c r="A2954" s="1">
        <v>13918</v>
      </c>
      <c r="B2954" s="1">
        <v>13927</v>
      </c>
      <c r="C2954" s="1" t="s">
        <v>2646</v>
      </c>
      <c r="D2954" s="1">
        <v>520039074</v>
      </c>
      <c r="E2954" s="1" t="s">
        <v>429</v>
      </c>
      <c r="F2954" s="1" t="s">
        <v>2647</v>
      </c>
      <c r="G2954" s="1" t="s">
        <v>2648</v>
      </c>
      <c r="H2954" s="1" t="s">
        <v>76</v>
      </c>
      <c r="I2954" s="1" t="s">
        <v>228</v>
      </c>
      <c r="J2954" s="1" t="s">
        <v>53</v>
      </c>
      <c r="K2954" s="1" t="s">
        <v>53</v>
      </c>
      <c r="L2954" s="1" t="s">
        <v>821</v>
      </c>
      <c r="M2954" s="1" t="s">
        <v>311</v>
      </c>
      <c r="N2954" s="1" t="s">
        <v>140</v>
      </c>
      <c r="O2954" s="1" t="s">
        <v>62</v>
      </c>
      <c r="P2954" s="1" t="s">
        <v>298</v>
      </c>
      <c r="Q2954" s="1" t="s">
        <v>298</v>
      </c>
      <c r="R2954" s="1" t="s">
        <v>57</v>
      </c>
      <c r="S2954" s="1" t="s">
        <v>1209</v>
      </c>
      <c r="T2954" s="109">
        <v>2.919</v>
      </c>
      <c r="U2954" s="121">
        <v>47125</v>
      </c>
      <c r="V2954" s="108">
        <v>6.5000000000000002E-2</v>
      </c>
      <c r="W2954" s="108">
        <v>7.0599999999999996E-2</v>
      </c>
      <c r="X2954" s="1" t="s">
        <v>636</v>
      </c>
      <c r="Z2954" s="107">
        <v>50000</v>
      </c>
      <c r="AA2954" s="107">
        <v>1</v>
      </c>
      <c r="AB2954" s="107">
        <v>100.35</v>
      </c>
      <c r="AC2954" s="107">
        <v>0</v>
      </c>
      <c r="AD2954" s="107">
        <v>50.174999999999997</v>
      </c>
      <c r="AE2954" s="107"/>
      <c r="AF2954" s="107"/>
      <c r="AG2954" s="1" t="s">
        <v>17</v>
      </c>
      <c r="AH2954" s="108">
        <v>2.7027026999999998E-4</v>
      </c>
      <c r="AI2954" s="108">
        <v>1.1824126868999999E-2</v>
      </c>
      <c r="AJ2954" s="108">
        <v>2.5349298869999999E-3</v>
      </c>
    </row>
    <row r="2955" spans="1:36" hidden="1">
      <c r="A2955" s="1">
        <v>13918</v>
      </c>
      <c r="B2955" s="1">
        <v>13927</v>
      </c>
      <c r="C2955" s="1" t="s">
        <v>1332</v>
      </c>
      <c r="D2955" s="1">
        <v>520001736</v>
      </c>
      <c r="E2955" s="1" t="s">
        <v>429</v>
      </c>
      <c r="F2955" s="1" t="s">
        <v>1885</v>
      </c>
      <c r="G2955" s="1" t="s">
        <v>1886</v>
      </c>
      <c r="H2955" s="1" t="s">
        <v>76</v>
      </c>
      <c r="I2955" s="1" t="s">
        <v>229</v>
      </c>
      <c r="J2955" s="1" t="s">
        <v>53</v>
      </c>
      <c r="K2955" s="1" t="s">
        <v>53</v>
      </c>
      <c r="L2955" s="1" t="s">
        <v>821</v>
      </c>
      <c r="M2955" s="1" t="s">
        <v>311</v>
      </c>
      <c r="N2955" s="1" t="s">
        <v>651</v>
      </c>
      <c r="O2955" s="1" t="s">
        <v>62</v>
      </c>
      <c r="P2955" s="1" t="s">
        <v>1354</v>
      </c>
      <c r="Q2955" s="1" t="s">
        <v>65</v>
      </c>
      <c r="R2955" s="1" t="s">
        <v>57</v>
      </c>
      <c r="S2955" s="1" t="s">
        <v>1209</v>
      </c>
      <c r="T2955" s="109">
        <v>3.3170000000000002</v>
      </c>
      <c r="U2955" s="121" t="s">
        <v>1239</v>
      </c>
      <c r="V2955" s="108">
        <v>3.3399999999999999E-2</v>
      </c>
      <c r="W2955" s="108">
        <v>3.0499999999999999E-2</v>
      </c>
      <c r="X2955" s="1" t="s">
        <v>636</v>
      </c>
      <c r="Z2955" s="107">
        <v>66000</v>
      </c>
      <c r="AA2955" s="107">
        <v>1</v>
      </c>
      <c r="AB2955" s="107">
        <v>102.84</v>
      </c>
      <c r="AC2955" s="107">
        <v>0</v>
      </c>
      <c r="AD2955" s="107">
        <v>67.874399999999994</v>
      </c>
      <c r="AE2955" s="107"/>
      <c r="AF2955" s="107"/>
      <c r="AG2955" s="1" t="s">
        <v>17</v>
      </c>
      <c r="AH2955" s="108">
        <v>6.1338118945764995E-5</v>
      </c>
      <c r="AI2955" s="108">
        <v>1.5995127389E-2</v>
      </c>
      <c r="AJ2955" s="108">
        <v>3.4291349310000001E-3</v>
      </c>
    </row>
    <row r="2956" spans="1:36" hidden="1">
      <c r="A2956" s="1">
        <v>13918</v>
      </c>
      <c r="B2956" s="1">
        <v>13927</v>
      </c>
      <c r="C2956" s="1" t="s">
        <v>1861</v>
      </c>
      <c r="D2956" s="1">
        <v>520033234</v>
      </c>
      <c r="E2956" s="1" t="s">
        <v>429</v>
      </c>
      <c r="F2956" s="1" t="s">
        <v>1894</v>
      </c>
      <c r="G2956" s="1" t="s">
        <v>1895</v>
      </c>
      <c r="H2956" s="1" t="s">
        <v>76</v>
      </c>
      <c r="I2956" s="1" t="s">
        <v>229</v>
      </c>
      <c r="J2956" s="1" t="s">
        <v>53</v>
      </c>
      <c r="K2956" s="1" t="s">
        <v>53</v>
      </c>
      <c r="L2956" s="1" t="s">
        <v>821</v>
      </c>
      <c r="M2956" s="1" t="s">
        <v>311</v>
      </c>
      <c r="N2956" s="1" t="s">
        <v>652</v>
      </c>
      <c r="O2956" s="1" t="s">
        <v>62</v>
      </c>
      <c r="P2956" s="1" t="s">
        <v>1348</v>
      </c>
      <c r="Q2956" s="1" t="s">
        <v>65</v>
      </c>
      <c r="R2956" s="1" t="s">
        <v>57</v>
      </c>
      <c r="S2956" s="1" t="s">
        <v>1209</v>
      </c>
      <c r="T2956" s="109">
        <v>4.593</v>
      </c>
      <c r="U2956" s="121" t="s">
        <v>1678</v>
      </c>
      <c r="V2956" s="108">
        <v>4.24E-2</v>
      </c>
      <c r="W2956" s="108">
        <v>3.61E-2</v>
      </c>
      <c r="X2956" s="1" t="s">
        <v>636</v>
      </c>
      <c r="Z2956" s="107">
        <v>87000</v>
      </c>
      <c r="AA2956" s="107">
        <v>1</v>
      </c>
      <c r="AB2956" s="107">
        <v>104.85</v>
      </c>
      <c r="AC2956" s="107">
        <v>0</v>
      </c>
      <c r="AD2956" s="107">
        <v>91.219499999999996</v>
      </c>
      <c r="AE2956" s="107"/>
      <c r="AF2956" s="107"/>
      <c r="AG2956" s="1" t="s">
        <v>17</v>
      </c>
      <c r="AH2956" s="108">
        <v>1.3488372E-4</v>
      </c>
      <c r="AI2956" s="108">
        <v>2.1496580785999999E-2</v>
      </c>
      <c r="AJ2956" s="108">
        <v>4.6085707399999998E-3</v>
      </c>
    </row>
    <row r="2957" spans="1:36" hidden="1">
      <c r="A2957" s="1">
        <v>13918</v>
      </c>
      <c r="B2957" s="1">
        <v>13927</v>
      </c>
      <c r="C2957" s="1" t="s">
        <v>2652</v>
      </c>
      <c r="D2957" s="1">
        <v>515164143</v>
      </c>
      <c r="E2957" s="1" t="s">
        <v>429</v>
      </c>
      <c r="F2957" s="1" t="s">
        <v>2653</v>
      </c>
      <c r="G2957" s="1" t="s">
        <v>2654</v>
      </c>
      <c r="H2957" s="1" t="s">
        <v>76</v>
      </c>
      <c r="I2957" s="1" t="s">
        <v>229</v>
      </c>
      <c r="J2957" s="1" t="s">
        <v>53</v>
      </c>
      <c r="K2957" s="1" t="s">
        <v>53</v>
      </c>
      <c r="L2957" s="1" t="s">
        <v>821</v>
      </c>
      <c r="M2957" s="1" t="s">
        <v>311</v>
      </c>
      <c r="N2957" s="1" t="s">
        <v>651</v>
      </c>
      <c r="O2957" s="1" t="s">
        <v>62</v>
      </c>
      <c r="P2957" s="1" t="s">
        <v>298</v>
      </c>
      <c r="Q2957" s="1" t="s">
        <v>298</v>
      </c>
      <c r="R2957" s="1" t="s">
        <v>57</v>
      </c>
      <c r="S2957" s="1" t="s">
        <v>1209</v>
      </c>
      <c r="T2957" s="109">
        <v>3.3610000000000002</v>
      </c>
      <c r="U2957" s="121" t="s">
        <v>1654</v>
      </c>
      <c r="V2957" s="108">
        <v>5.7500000000000002E-2</v>
      </c>
      <c r="W2957" s="108">
        <v>4.5600000000000002E-2</v>
      </c>
      <c r="X2957" s="1" t="s">
        <v>636</v>
      </c>
      <c r="Z2957" s="107">
        <v>20000</v>
      </c>
      <c r="AA2957" s="107">
        <v>1</v>
      </c>
      <c r="AB2957" s="107">
        <v>107.39</v>
      </c>
      <c r="AC2957" s="107">
        <v>0</v>
      </c>
      <c r="AD2957" s="107">
        <v>21.478000000000002</v>
      </c>
      <c r="AE2957" s="107"/>
      <c r="AF2957" s="107"/>
      <c r="AG2957" s="1" t="s">
        <v>17</v>
      </c>
      <c r="AH2957" s="108">
        <v>3.2520325200000001E-4</v>
      </c>
      <c r="AI2957" s="108">
        <v>5.0614568390000003E-3</v>
      </c>
      <c r="AJ2957" s="108">
        <v>1.0851066089999999E-3</v>
      </c>
    </row>
    <row r="2958" spans="1:36" hidden="1">
      <c r="A2958" s="1">
        <v>13918</v>
      </c>
      <c r="B2958" s="1">
        <v>13927</v>
      </c>
      <c r="C2958" s="1" t="s">
        <v>1328</v>
      </c>
      <c r="D2958" s="1">
        <v>510960719</v>
      </c>
      <c r="E2958" s="1" t="s">
        <v>429</v>
      </c>
      <c r="F2958" s="1" t="s">
        <v>1896</v>
      </c>
      <c r="G2958" s="1" t="s">
        <v>1897</v>
      </c>
      <c r="H2958" s="1" t="s">
        <v>76</v>
      </c>
      <c r="I2958" s="1" t="s">
        <v>229</v>
      </c>
      <c r="J2958" s="1" t="s">
        <v>53</v>
      </c>
      <c r="K2958" s="1" t="s">
        <v>53</v>
      </c>
      <c r="L2958" s="1" t="s">
        <v>821</v>
      </c>
      <c r="M2958" s="1" t="s">
        <v>311</v>
      </c>
      <c r="N2958" s="1" t="s">
        <v>651</v>
      </c>
      <c r="O2958" s="1" t="s">
        <v>62</v>
      </c>
      <c r="P2958" s="1" t="s">
        <v>1331</v>
      </c>
      <c r="Q2958" s="1" t="s">
        <v>70</v>
      </c>
      <c r="R2958" s="1" t="s">
        <v>57</v>
      </c>
      <c r="S2958" s="1" t="s">
        <v>1209</v>
      </c>
      <c r="T2958" s="109">
        <v>11.904</v>
      </c>
      <c r="U2958" s="121">
        <v>53359</v>
      </c>
      <c r="V2958" s="108">
        <v>3.6700000000000003E-2</v>
      </c>
      <c r="W2958" s="108">
        <v>3.4299999999999997E-2</v>
      </c>
      <c r="X2958" s="1" t="s">
        <v>636</v>
      </c>
      <c r="Z2958" s="107">
        <v>60000</v>
      </c>
      <c r="AA2958" s="107">
        <v>1</v>
      </c>
      <c r="AB2958" s="107">
        <v>105.88</v>
      </c>
      <c r="AC2958" s="107">
        <v>0</v>
      </c>
      <c r="AD2958" s="107">
        <v>63.527999999999999</v>
      </c>
      <c r="AE2958" s="107"/>
      <c r="AF2958" s="107"/>
      <c r="AG2958" s="1" t="s">
        <v>17</v>
      </c>
      <c r="AH2958" s="108">
        <v>1.8279296685780699E-5</v>
      </c>
      <c r="AI2958" s="108">
        <v>1.4970864609E-2</v>
      </c>
      <c r="AJ2958" s="108">
        <v>3.2095471030000001E-3</v>
      </c>
    </row>
    <row r="2959" spans="1:36" hidden="1">
      <c r="A2959" s="1">
        <v>13918</v>
      </c>
      <c r="B2959" s="1">
        <v>13927</v>
      </c>
      <c r="C2959" s="1" t="s">
        <v>1901</v>
      </c>
      <c r="D2959" s="1">
        <v>515361442</v>
      </c>
      <c r="E2959" s="1" t="s">
        <v>429</v>
      </c>
      <c r="F2959" s="1" t="s">
        <v>1902</v>
      </c>
      <c r="G2959" s="1" t="s">
        <v>1903</v>
      </c>
      <c r="H2959" s="1" t="s">
        <v>76</v>
      </c>
      <c r="I2959" s="1" t="s">
        <v>228</v>
      </c>
      <c r="J2959" s="1" t="s">
        <v>53</v>
      </c>
      <c r="K2959" s="1" t="s">
        <v>53</v>
      </c>
      <c r="L2959" s="1" t="s">
        <v>821</v>
      </c>
      <c r="M2959" s="1" t="s">
        <v>311</v>
      </c>
      <c r="N2959" s="1" t="s">
        <v>140</v>
      </c>
      <c r="O2959" s="1" t="s">
        <v>62</v>
      </c>
      <c r="P2959" s="1" t="s">
        <v>298</v>
      </c>
      <c r="Q2959" s="1" t="s">
        <v>298</v>
      </c>
      <c r="R2959" s="1" t="s">
        <v>57</v>
      </c>
      <c r="S2959" s="1" t="s">
        <v>1209</v>
      </c>
      <c r="T2959" s="109">
        <v>3.387</v>
      </c>
      <c r="U2959" s="121" t="s">
        <v>1904</v>
      </c>
      <c r="V2959" s="108">
        <v>8.3500000000000005E-2</v>
      </c>
      <c r="W2959" s="108">
        <v>8.1699999999999995E-2</v>
      </c>
      <c r="X2959" s="1" t="s">
        <v>636</v>
      </c>
      <c r="Z2959" s="107">
        <v>20000</v>
      </c>
      <c r="AA2959" s="107">
        <v>1</v>
      </c>
      <c r="AB2959" s="107">
        <v>103.2</v>
      </c>
      <c r="AC2959" s="107">
        <v>0</v>
      </c>
      <c r="AD2959" s="107">
        <v>20.64</v>
      </c>
      <c r="AE2959" s="107"/>
      <c r="AF2959" s="107"/>
      <c r="AG2959" s="1" t="s">
        <v>17</v>
      </c>
      <c r="AH2959" s="108">
        <v>1.73913043E-4</v>
      </c>
      <c r="AI2959" s="108">
        <v>4.8639756560000004E-3</v>
      </c>
      <c r="AJ2959" s="108">
        <v>1.0427693640000001E-3</v>
      </c>
    </row>
    <row r="2960" spans="1:36" hidden="1">
      <c r="A2960" s="1">
        <v>13918</v>
      </c>
      <c r="B2960" s="1">
        <v>13927</v>
      </c>
      <c r="C2960" s="1" t="s">
        <v>1901</v>
      </c>
      <c r="D2960" s="1">
        <v>515361442</v>
      </c>
      <c r="E2960" s="1" t="s">
        <v>429</v>
      </c>
      <c r="F2960" s="1" t="s">
        <v>2395</v>
      </c>
      <c r="G2960" s="1" t="s">
        <v>2396</v>
      </c>
      <c r="H2960" s="1" t="s">
        <v>76</v>
      </c>
      <c r="I2960" s="1" t="s">
        <v>228</v>
      </c>
      <c r="J2960" s="1" t="s">
        <v>53</v>
      </c>
      <c r="K2960" s="1" t="s">
        <v>53</v>
      </c>
      <c r="L2960" s="1" t="s">
        <v>54</v>
      </c>
      <c r="M2960" s="1" t="s">
        <v>311</v>
      </c>
      <c r="N2960" s="1" t="s">
        <v>140</v>
      </c>
      <c r="O2960" s="1" t="s">
        <v>62</v>
      </c>
      <c r="P2960" s="1" t="s">
        <v>298</v>
      </c>
      <c r="Q2960" s="1" t="s">
        <v>298</v>
      </c>
      <c r="R2960" s="1" t="s">
        <v>57</v>
      </c>
      <c r="S2960" s="1" t="s">
        <v>1209</v>
      </c>
      <c r="T2960" s="109">
        <v>3.387</v>
      </c>
      <c r="U2960" s="121" t="s">
        <v>1904</v>
      </c>
      <c r="V2960" s="108">
        <v>8.3500000000000005E-2</v>
      </c>
      <c r="W2960" s="108">
        <v>8.1699999999999995E-2</v>
      </c>
      <c r="X2960" s="1" t="s">
        <v>636</v>
      </c>
      <c r="Z2960" s="107">
        <v>5000</v>
      </c>
      <c r="AA2960" s="107">
        <v>1</v>
      </c>
      <c r="AB2960" s="107">
        <v>101.1648</v>
      </c>
      <c r="AC2960" s="107">
        <v>0</v>
      </c>
      <c r="AD2960" s="107">
        <v>5.0582399999999996</v>
      </c>
      <c r="AE2960" s="107"/>
      <c r="AF2960" s="107"/>
      <c r="AG2960" s="1" t="s">
        <v>17</v>
      </c>
      <c r="AH2960" s="108">
        <v>3.2263255699999999E-4</v>
      </c>
      <c r="AI2960" s="108">
        <v>1.192013383E-3</v>
      </c>
      <c r="AJ2960" s="108">
        <v>2.5555124500000002E-4</v>
      </c>
    </row>
    <row r="2961" spans="1:36" hidden="1">
      <c r="A2961" s="1">
        <v>13918</v>
      </c>
      <c r="B2961" s="1">
        <v>13927</v>
      </c>
      <c r="C2961" s="1" t="s">
        <v>2433</v>
      </c>
      <c r="D2961" s="1">
        <v>550012405</v>
      </c>
      <c r="E2961" s="1" t="s">
        <v>429</v>
      </c>
      <c r="F2961" s="1" t="s">
        <v>2655</v>
      </c>
      <c r="G2961" s="1" t="s">
        <v>2656</v>
      </c>
      <c r="H2961" s="1" t="s">
        <v>76</v>
      </c>
      <c r="I2961" s="1" t="s">
        <v>307</v>
      </c>
      <c r="J2961" s="1" t="s">
        <v>53</v>
      </c>
      <c r="K2961" s="1" t="s">
        <v>53</v>
      </c>
      <c r="L2961" s="1" t="s">
        <v>821</v>
      </c>
      <c r="M2961" s="1" t="s">
        <v>311</v>
      </c>
      <c r="N2961" s="1" t="s">
        <v>267</v>
      </c>
      <c r="O2961" s="1" t="s">
        <v>62</v>
      </c>
      <c r="P2961" s="1" t="s">
        <v>298</v>
      </c>
      <c r="Q2961" s="1" t="s">
        <v>298</v>
      </c>
      <c r="R2961" s="1" t="s">
        <v>57</v>
      </c>
      <c r="S2961" s="1" t="s">
        <v>1209</v>
      </c>
      <c r="T2961" s="109">
        <v>3.16</v>
      </c>
      <c r="U2961" s="121">
        <v>46762</v>
      </c>
      <c r="V2961" s="108">
        <v>7.0000000000000007E-2</v>
      </c>
      <c r="W2961" s="108">
        <v>8.0399999999999999E-2</v>
      </c>
      <c r="X2961" s="1" t="s">
        <v>636</v>
      </c>
      <c r="Z2961" s="107">
        <v>20000</v>
      </c>
      <c r="AA2961" s="107">
        <v>1</v>
      </c>
      <c r="AB2961" s="107">
        <v>97</v>
      </c>
      <c r="AC2961" s="107">
        <v>0</v>
      </c>
      <c r="AD2961" s="107">
        <v>19.399999999999999</v>
      </c>
      <c r="AE2961" s="107"/>
      <c r="AF2961" s="107"/>
      <c r="AG2961" s="1" t="s">
        <v>17</v>
      </c>
      <c r="AH2961" s="108">
        <v>3.8265062000000002E-4</v>
      </c>
      <c r="AI2961" s="108">
        <v>4.5717600650000004E-3</v>
      </c>
      <c r="AJ2961" s="108">
        <v>9.8012236799999999E-4</v>
      </c>
    </row>
    <row r="2962" spans="1:36" hidden="1">
      <c r="A2962" s="1">
        <v>13918</v>
      </c>
      <c r="B2962" s="1">
        <v>13927</v>
      </c>
      <c r="C2962" s="1" t="s">
        <v>1336</v>
      </c>
      <c r="D2962" s="1">
        <v>510560188</v>
      </c>
      <c r="E2962" s="1" t="s">
        <v>429</v>
      </c>
      <c r="F2962" s="1" t="s">
        <v>1905</v>
      </c>
      <c r="G2962" s="1" t="s">
        <v>1906</v>
      </c>
      <c r="H2962" s="1" t="s">
        <v>76</v>
      </c>
      <c r="I2962" s="1" t="s">
        <v>229</v>
      </c>
      <c r="J2962" s="1" t="s">
        <v>53</v>
      </c>
      <c r="K2962" s="1" t="s">
        <v>53</v>
      </c>
      <c r="L2962" s="1" t="s">
        <v>821</v>
      </c>
      <c r="M2962" s="1" t="s">
        <v>311</v>
      </c>
      <c r="N2962" s="1" t="s">
        <v>652</v>
      </c>
      <c r="O2962" s="1" t="s">
        <v>62</v>
      </c>
      <c r="P2962" s="1" t="s">
        <v>1461</v>
      </c>
      <c r="Q2962" s="1" t="s">
        <v>65</v>
      </c>
      <c r="R2962" s="1" t="s">
        <v>57</v>
      </c>
      <c r="S2962" s="1" t="s">
        <v>1209</v>
      </c>
      <c r="T2962" s="109">
        <v>6.8310000000000004</v>
      </c>
      <c r="U2962" s="121">
        <v>48954</v>
      </c>
      <c r="V2962" s="108">
        <v>4.02E-2</v>
      </c>
      <c r="W2962" s="108">
        <v>3.56E-2</v>
      </c>
      <c r="X2962" s="1" t="s">
        <v>636</v>
      </c>
      <c r="Z2962" s="107">
        <v>20000</v>
      </c>
      <c r="AA2962" s="107">
        <v>1</v>
      </c>
      <c r="AB2962" s="107">
        <v>104.52</v>
      </c>
      <c r="AC2962" s="107">
        <v>0</v>
      </c>
      <c r="AD2962" s="107">
        <v>20.904</v>
      </c>
      <c r="AE2962" s="107"/>
      <c r="AF2962" s="107"/>
      <c r="AG2962" s="1" t="s">
        <v>17</v>
      </c>
      <c r="AH2962" s="108">
        <v>2.47929786284524E-5</v>
      </c>
      <c r="AI2962" s="108">
        <v>4.9261892990000002E-3</v>
      </c>
      <c r="AJ2962" s="108">
        <v>1.0561071119999999E-3</v>
      </c>
    </row>
    <row r="2963" spans="1:36" hidden="1">
      <c r="A2963" s="1">
        <v>13918</v>
      </c>
      <c r="B2963" s="1">
        <v>13927</v>
      </c>
      <c r="C2963" s="1" t="s">
        <v>1414</v>
      </c>
      <c r="D2963" s="1">
        <v>513257873</v>
      </c>
      <c r="E2963" s="1" t="s">
        <v>429</v>
      </c>
      <c r="F2963" s="1" t="s">
        <v>1907</v>
      </c>
      <c r="G2963" s="1" t="s">
        <v>1908</v>
      </c>
      <c r="H2963" s="1" t="s">
        <v>76</v>
      </c>
      <c r="I2963" s="1" t="s">
        <v>229</v>
      </c>
      <c r="J2963" s="1" t="s">
        <v>53</v>
      </c>
      <c r="K2963" s="1" t="s">
        <v>53</v>
      </c>
      <c r="L2963" s="1" t="s">
        <v>821</v>
      </c>
      <c r="M2963" s="1" t="s">
        <v>311</v>
      </c>
      <c r="N2963" s="1" t="s">
        <v>651</v>
      </c>
      <c r="O2963" s="1" t="s">
        <v>62</v>
      </c>
      <c r="P2963" s="1" t="s">
        <v>1343</v>
      </c>
      <c r="Q2963" s="1" t="s">
        <v>65</v>
      </c>
      <c r="R2963" s="1" t="s">
        <v>57</v>
      </c>
      <c r="S2963" s="1" t="s">
        <v>1209</v>
      </c>
      <c r="T2963" s="109">
        <v>5.1639999999999997</v>
      </c>
      <c r="U2963" s="121">
        <v>48584</v>
      </c>
      <c r="V2963" s="108">
        <v>3.1800000000000002E-2</v>
      </c>
      <c r="W2963" s="108">
        <v>3.09E-2</v>
      </c>
      <c r="X2963" s="1" t="s">
        <v>636</v>
      </c>
      <c r="Z2963" s="107">
        <v>45000</v>
      </c>
      <c r="AA2963" s="107">
        <v>1</v>
      </c>
      <c r="AB2963" s="107">
        <v>103.43</v>
      </c>
      <c r="AC2963" s="107">
        <v>0</v>
      </c>
      <c r="AD2963" s="107">
        <v>46.543500000000002</v>
      </c>
      <c r="AE2963" s="107"/>
      <c r="AF2963" s="107"/>
      <c r="AG2963" s="1" t="s">
        <v>17</v>
      </c>
      <c r="AH2963" s="108">
        <v>9.8446298637940805E-5</v>
      </c>
      <c r="AI2963" s="108">
        <v>1.0968335803000001E-2</v>
      </c>
      <c r="AJ2963" s="108">
        <v>2.3514600739999998E-3</v>
      </c>
    </row>
    <row r="2964" spans="1:36" hidden="1">
      <c r="A2964" s="1">
        <v>13918</v>
      </c>
      <c r="B2964" s="1">
        <v>13927</v>
      </c>
      <c r="C2964" s="1" t="s">
        <v>1909</v>
      </c>
      <c r="D2964" s="1">
        <v>520018482</v>
      </c>
      <c r="E2964" s="1" t="s">
        <v>429</v>
      </c>
      <c r="F2964" s="1" t="s">
        <v>1910</v>
      </c>
      <c r="G2964" s="1" t="s">
        <v>1911</v>
      </c>
      <c r="H2964" s="1" t="s">
        <v>76</v>
      </c>
      <c r="I2964" s="1" t="s">
        <v>229</v>
      </c>
      <c r="J2964" s="1" t="s">
        <v>53</v>
      </c>
      <c r="K2964" s="1" t="s">
        <v>53</v>
      </c>
      <c r="L2964" s="1" t="s">
        <v>821</v>
      </c>
      <c r="M2964" s="1" t="s">
        <v>311</v>
      </c>
      <c r="N2964" s="1" t="s">
        <v>261</v>
      </c>
      <c r="O2964" s="1" t="s">
        <v>62</v>
      </c>
      <c r="P2964" s="1" t="s">
        <v>298</v>
      </c>
      <c r="Q2964" s="1" t="s">
        <v>298</v>
      </c>
      <c r="R2964" s="1" t="s">
        <v>57</v>
      </c>
      <c r="S2964" s="1" t="s">
        <v>1209</v>
      </c>
      <c r="T2964" s="109">
        <v>4.09</v>
      </c>
      <c r="U2964" s="121" t="s">
        <v>1762</v>
      </c>
      <c r="V2964" s="108">
        <v>4.0899999999999999E-2</v>
      </c>
      <c r="W2964" s="108">
        <v>3.4599999999999999E-2</v>
      </c>
      <c r="X2964" s="1" t="s">
        <v>636</v>
      </c>
      <c r="Z2964" s="107">
        <v>18000</v>
      </c>
      <c r="AA2964" s="107">
        <v>1</v>
      </c>
      <c r="AB2964" s="107">
        <v>105.13</v>
      </c>
      <c r="AC2964" s="107">
        <v>0</v>
      </c>
      <c r="AD2964" s="107">
        <v>18.923400000000001</v>
      </c>
      <c r="AE2964" s="107"/>
      <c r="AF2964" s="107"/>
      <c r="AG2964" s="1" t="s">
        <v>17</v>
      </c>
      <c r="AH2964" s="108">
        <v>5.3254437869822502E-5</v>
      </c>
      <c r="AI2964" s="108">
        <v>4.4594455879999996E-3</v>
      </c>
      <c r="AJ2964" s="108">
        <v>9.5604369100000001E-4</v>
      </c>
    </row>
    <row r="2965" spans="1:36" hidden="1">
      <c r="A2965" s="1">
        <v>13918</v>
      </c>
      <c r="B2965" s="1">
        <v>13927</v>
      </c>
      <c r="C2965" s="1" t="s">
        <v>1912</v>
      </c>
      <c r="D2965" s="1">
        <v>520027293</v>
      </c>
      <c r="E2965" s="1" t="s">
        <v>429</v>
      </c>
      <c r="F2965" s="1" t="s">
        <v>1913</v>
      </c>
      <c r="G2965" s="1" t="s">
        <v>1914</v>
      </c>
      <c r="H2965" s="1" t="s">
        <v>76</v>
      </c>
      <c r="I2965" s="1" t="s">
        <v>229</v>
      </c>
      <c r="J2965" s="1" t="s">
        <v>53</v>
      </c>
      <c r="K2965" s="1" t="s">
        <v>53</v>
      </c>
      <c r="L2965" s="1" t="s">
        <v>821</v>
      </c>
      <c r="M2965" s="1" t="s">
        <v>311</v>
      </c>
      <c r="N2965" s="1" t="s">
        <v>156</v>
      </c>
      <c r="O2965" s="1" t="s">
        <v>62</v>
      </c>
      <c r="P2965" s="1" t="s">
        <v>1915</v>
      </c>
      <c r="Q2965" s="1" t="s">
        <v>70</v>
      </c>
      <c r="R2965" s="1" t="s">
        <v>57</v>
      </c>
      <c r="S2965" s="1" t="s">
        <v>1209</v>
      </c>
      <c r="T2965" s="109">
        <v>11.385</v>
      </c>
      <c r="U2965" s="121">
        <v>55154</v>
      </c>
      <c r="V2965" s="108">
        <v>3.2899999999999999E-2</v>
      </c>
      <c r="W2965" s="108">
        <v>3.0200000000000001E-2</v>
      </c>
      <c r="X2965" s="1" t="s">
        <v>636</v>
      </c>
      <c r="Z2965" s="107">
        <v>8000</v>
      </c>
      <c r="AA2965" s="107">
        <v>1</v>
      </c>
      <c r="AB2965" s="107">
        <v>105.3</v>
      </c>
      <c r="AC2965" s="107">
        <v>0</v>
      </c>
      <c r="AD2965" s="107">
        <v>8.4239999999999995</v>
      </c>
      <c r="AE2965" s="107"/>
      <c r="AF2965" s="107"/>
      <c r="AG2965" s="1" t="s">
        <v>17</v>
      </c>
      <c r="AH2965" s="108">
        <v>1.5999999999999999E-5</v>
      </c>
      <c r="AI2965" s="108">
        <v>1.985180762E-3</v>
      </c>
      <c r="AJ2965" s="108">
        <v>4.2559540299999998E-4</v>
      </c>
    </row>
    <row r="2966" spans="1:36" hidden="1">
      <c r="A2966" s="1">
        <v>13918</v>
      </c>
      <c r="B2966" s="1">
        <v>13927</v>
      </c>
      <c r="C2966" s="1" t="s">
        <v>1916</v>
      </c>
      <c r="D2966" s="1">
        <v>520036690</v>
      </c>
      <c r="E2966" s="1" t="s">
        <v>429</v>
      </c>
      <c r="F2966" s="1" t="s">
        <v>1917</v>
      </c>
      <c r="G2966" s="1" t="s">
        <v>1918</v>
      </c>
      <c r="H2966" s="1" t="s">
        <v>76</v>
      </c>
      <c r="I2966" s="1" t="s">
        <v>228</v>
      </c>
      <c r="J2966" s="1" t="s">
        <v>53</v>
      </c>
      <c r="K2966" s="1" t="s">
        <v>53</v>
      </c>
      <c r="L2966" s="1" t="s">
        <v>821</v>
      </c>
      <c r="M2966" s="1" t="s">
        <v>311</v>
      </c>
      <c r="N2966" s="1" t="s">
        <v>252</v>
      </c>
      <c r="O2966" s="1" t="s">
        <v>62</v>
      </c>
      <c r="P2966" s="1" t="s">
        <v>1343</v>
      </c>
      <c r="Q2966" s="1" t="s">
        <v>65</v>
      </c>
      <c r="R2966" s="1" t="s">
        <v>57</v>
      </c>
      <c r="S2966" s="1" t="s">
        <v>1209</v>
      </c>
      <c r="T2966" s="109">
        <v>5.234</v>
      </c>
      <c r="U2966" s="121">
        <v>48956</v>
      </c>
      <c r="V2966" s="108">
        <v>5.6800000000000003E-2</v>
      </c>
      <c r="W2966" s="108">
        <v>5.04E-2</v>
      </c>
      <c r="X2966" s="1" t="s">
        <v>636</v>
      </c>
      <c r="Z2966" s="107">
        <v>10000</v>
      </c>
      <c r="AA2966" s="107">
        <v>1</v>
      </c>
      <c r="AB2966" s="107">
        <v>105.53</v>
      </c>
      <c r="AC2966" s="107">
        <v>0</v>
      </c>
      <c r="AD2966" s="107">
        <v>10.553000000000001</v>
      </c>
      <c r="AE2966" s="107"/>
      <c r="AF2966" s="107"/>
      <c r="AG2966" s="1" t="s">
        <v>17</v>
      </c>
      <c r="AH2966" s="108">
        <v>6.6666666666666697E-5</v>
      </c>
      <c r="AI2966" s="108">
        <v>2.4868960799999998E-3</v>
      </c>
      <c r="AJ2966" s="108">
        <v>5.3315625499999997E-4</v>
      </c>
    </row>
    <row r="2967" spans="1:36" hidden="1">
      <c r="A2967" s="1">
        <v>13918</v>
      </c>
      <c r="B2967" s="1">
        <v>13927</v>
      </c>
      <c r="C2967" s="1" t="s">
        <v>1355</v>
      </c>
      <c r="D2967" s="1">
        <v>511659401</v>
      </c>
      <c r="E2967" s="1" t="s">
        <v>429</v>
      </c>
      <c r="F2967" s="1" t="s">
        <v>1919</v>
      </c>
      <c r="G2967" s="1" t="s">
        <v>1920</v>
      </c>
      <c r="H2967" s="1" t="s">
        <v>76</v>
      </c>
      <c r="I2967" s="1" t="s">
        <v>229</v>
      </c>
      <c r="J2967" s="1" t="s">
        <v>53</v>
      </c>
      <c r="K2967" s="1" t="s">
        <v>53</v>
      </c>
      <c r="L2967" s="1" t="s">
        <v>821</v>
      </c>
      <c r="M2967" s="1" t="s">
        <v>311</v>
      </c>
      <c r="N2967" s="1" t="s">
        <v>651</v>
      </c>
      <c r="O2967" s="1" t="s">
        <v>62</v>
      </c>
      <c r="P2967" s="1" t="s">
        <v>1354</v>
      </c>
      <c r="Q2967" s="1" t="s">
        <v>65</v>
      </c>
      <c r="R2967" s="1" t="s">
        <v>57</v>
      </c>
      <c r="S2967" s="1" t="s">
        <v>1209</v>
      </c>
      <c r="T2967" s="109">
        <v>7.29</v>
      </c>
      <c r="U2967" s="121" t="s">
        <v>1921</v>
      </c>
      <c r="V2967" s="108">
        <v>3.5999999999999997E-2</v>
      </c>
      <c r="W2967" s="108">
        <v>3.2500000000000001E-2</v>
      </c>
      <c r="X2967" s="1" t="s">
        <v>636</v>
      </c>
      <c r="Z2967" s="107">
        <v>5000</v>
      </c>
      <c r="AA2967" s="107">
        <v>1</v>
      </c>
      <c r="AB2967" s="107">
        <v>104.88</v>
      </c>
      <c r="AC2967" s="107">
        <v>0</v>
      </c>
      <c r="AD2967" s="107">
        <v>5.2439999999999998</v>
      </c>
      <c r="AE2967" s="107"/>
      <c r="AF2967" s="107"/>
      <c r="AG2967" s="1" t="s">
        <v>17</v>
      </c>
      <c r="AH2967" s="108">
        <v>6.8435589791599897E-6</v>
      </c>
      <c r="AI2967" s="108">
        <v>1.2357891629999999E-3</v>
      </c>
      <c r="AJ2967" s="108">
        <v>2.6493616999999998E-4</v>
      </c>
    </row>
    <row r="2968" spans="1:36" hidden="1">
      <c r="A2968" s="1">
        <v>13918</v>
      </c>
      <c r="B2968" s="1">
        <v>13927</v>
      </c>
      <c r="C2968" s="1" t="s">
        <v>2513</v>
      </c>
      <c r="D2968" s="1">
        <v>511399388</v>
      </c>
      <c r="E2968" s="1" t="s">
        <v>429</v>
      </c>
      <c r="F2968" s="1" t="s">
        <v>2532</v>
      </c>
      <c r="G2968" s="1" t="s">
        <v>2533</v>
      </c>
      <c r="H2968" s="1" t="s">
        <v>76</v>
      </c>
      <c r="I2968" s="1" t="s">
        <v>228</v>
      </c>
      <c r="J2968" s="1" t="s">
        <v>53</v>
      </c>
      <c r="K2968" s="1" t="s">
        <v>53</v>
      </c>
      <c r="L2968" s="1" t="s">
        <v>821</v>
      </c>
      <c r="M2968" s="1" t="s">
        <v>311</v>
      </c>
      <c r="N2968" s="1" t="s">
        <v>140</v>
      </c>
      <c r="O2968" s="1" t="s">
        <v>62</v>
      </c>
      <c r="P2968" s="1" t="s">
        <v>1400</v>
      </c>
      <c r="Q2968" s="1" t="s">
        <v>70</v>
      </c>
      <c r="R2968" s="1" t="s">
        <v>57</v>
      </c>
      <c r="S2968" s="1" t="s">
        <v>1209</v>
      </c>
      <c r="T2968" s="109">
        <v>4.476</v>
      </c>
      <c r="U2968" s="121" t="s">
        <v>2426</v>
      </c>
      <c r="V2968" s="108">
        <v>6.1199999999999997E-2</v>
      </c>
      <c r="W2968" s="108">
        <v>5.2900000000000003E-2</v>
      </c>
      <c r="X2968" s="1" t="s">
        <v>636</v>
      </c>
      <c r="Z2968" s="107">
        <v>25000</v>
      </c>
      <c r="AA2968" s="107">
        <v>1</v>
      </c>
      <c r="AB2968" s="107">
        <v>105.54</v>
      </c>
      <c r="AC2968" s="107">
        <v>0</v>
      </c>
      <c r="AD2968" s="107">
        <v>26.385000000000002</v>
      </c>
      <c r="AE2968" s="107"/>
      <c r="AF2968" s="107"/>
      <c r="AG2968" s="1" t="s">
        <v>17</v>
      </c>
      <c r="AH2968" s="108">
        <v>1.6490656300000001E-4</v>
      </c>
      <c r="AI2968" s="108">
        <v>6.2178293459999997E-3</v>
      </c>
      <c r="AJ2968" s="108">
        <v>1.3330169419999999E-3</v>
      </c>
    </row>
    <row r="2969" spans="1:36">
      <c r="A2969" s="1">
        <v>13918</v>
      </c>
      <c r="B2969" s="1">
        <v>13927</v>
      </c>
      <c r="C2969" s="1" t="s">
        <v>1922</v>
      </c>
      <c r="D2969" s="1">
        <v>1840550</v>
      </c>
      <c r="E2969" s="1" t="s">
        <v>430</v>
      </c>
      <c r="F2969" s="1" t="s">
        <v>1923</v>
      </c>
      <c r="G2969" s="1" t="s">
        <v>1924</v>
      </c>
      <c r="H2969" s="1" t="s">
        <v>76</v>
      </c>
      <c r="I2969" s="1" t="s">
        <v>228</v>
      </c>
      <c r="J2969" s="1" t="s">
        <v>53</v>
      </c>
      <c r="K2969" s="1" t="s">
        <v>314</v>
      </c>
      <c r="L2969" s="1" t="s">
        <v>821</v>
      </c>
      <c r="M2969" s="1" t="s">
        <v>311</v>
      </c>
      <c r="N2969" s="1" t="s">
        <v>652</v>
      </c>
      <c r="O2969" s="1" t="s">
        <v>62</v>
      </c>
      <c r="P2969" s="1" t="s">
        <v>1599</v>
      </c>
      <c r="Q2969" s="1" t="s">
        <v>70</v>
      </c>
      <c r="R2969" s="1" t="s">
        <v>57</v>
      </c>
      <c r="S2969" s="1" t="s">
        <v>1209</v>
      </c>
      <c r="T2969" s="109">
        <v>2.2919999999999998</v>
      </c>
      <c r="U2969" s="121" t="s">
        <v>1266</v>
      </c>
      <c r="V2969" s="108">
        <v>9.2999999999999999E-2</v>
      </c>
      <c r="W2969" s="108">
        <v>7.0599999999999996E-2</v>
      </c>
      <c r="X2969" s="1" t="s">
        <v>636</v>
      </c>
      <c r="Z2969" s="107">
        <v>17000</v>
      </c>
      <c r="AA2969" s="107">
        <v>1</v>
      </c>
      <c r="AB2969" s="107">
        <v>105.35</v>
      </c>
      <c r="AC2969" s="107">
        <v>0</v>
      </c>
      <c r="AD2969" s="107">
        <v>17.909500000000001</v>
      </c>
      <c r="AE2969" s="107"/>
      <c r="AF2969" s="107"/>
      <c r="AG2969" s="1" t="s">
        <v>17</v>
      </c>
      <c r="AH2969" s="108">
        <v>1.25925925E-4</v>
      </c>
      <c r="AI2969" s="108">
        <v>4.2205122100000001E-3</v>
      </c>
      <c r="AJ2969" s="108">
        <v>9.04819667E-4</v>
      </c>
    </row>
    <row r="2970" spans="1:36" hidden="1">
      <c r="A2970" s="1">
        <v>13918</v>
      </c>
      <c r="B2970" s="1">
        <v>13927</v>
      </c>
      <c r="C2970" s="1" t="s">
        <v>1691</v>
      </c>
      <c r="D2970" s="1">
        <v>520032178</v>
      </c>
      <c r="E2970" s="1" t="s">
        <v>429</v>
      </c>
      <c r="F2970" s="1" t="s">
        <v>2399</v>
      </c>
      <c r="G2970" s="1" t="s">
        <v>2400</v>
      </c>
      <c r="H2970" s="1" t="s">
        <v>76</v>
      </c>
      <c r="I2970" s="1" t="s">
        <v>228</v>
      </c>
      <c r="J2970" s="1" t="s">
        <v>53</v>
      </c>
      <c r="K2970" s="1" t="s">
        <v>53</v>
      </c>
      <c r="L2970" s="1" t="s">
        <v>821</v>
      </c>
      <c r="M2970" s="1" t="s">
        <v>311</v>
      </c>
      <c r="N2970" s="1" t="s">
        <v>140</v>
      </c>
      <c r="O2970" s="1" t="s">
        <v>62</v>
      </c>
      <c r="P2970" s="1" t="s">
        <v>298</v>
      </c>
      <c r="Q2970" s="1" t="s">
        <v>298</v>
      </c>
      <c r="R2970" s="1" t="s">
        <v>57</v>
      </c>
      <c r="S2970" s="1" t="s">
        <v>1209</v>
      </c>
      <c r="T2970" s="109">
        <v>2.742</v>
      </c>
      <c r="U2970" s="121" t="s">
        <v>1657</v>
      </c>
      <c r="V2970" s="108">
        <v>8.14E-2</v>
      </c>
      <c r="W2970" s="108">
        <v>6.59E-2</v>
      </c>
      <c r="X2970" s="1" t="s">
        <v>636</v>
      </c>
      <c r="Z2970" s="107">
        <v>28000</v>
      </c>
      <c r="AA2970" s="107">
        <v>1</v>
      </c>
      <c r="AB2970" s="107">
        <v>106.55</v>
      </c>
      <c r="AC2970" s="107">
        <v>0</v>
      </c>
      <c r="AD2970" s="107">
        <v>29.834</v>
      </c>
      <c r="AE2970" s="107"/>
      <c r="AF2970" s="107"/>
      <c r="AG2970" s="1" t="s">
        <v>17</v>
      </c>
      <c r="AH2970" s="108">
        <v>1.8666666600000001E-4</v>
      </c>
      <c r="AI2970" s="108">
        <v>7.0306128749999999E-3</v>
      </c>
      <c r="AJ2970" s="108">
        <v>1.507266532E-3</v>
      </c>
    </row>
    <row r="2971" spans="1:36" hidden="1">
      <c r="A2971" s="1">
        <v>13918</v>
      </c>
      <c r="B2971" s="1">
        <v>13927</v>
      </c>
      <c r="C2971" s="1" t="s">
        <v>2401</v>
      </c>
      <c r="D2971" s="1">
        <v>520036658</v>
      </c>
      <c r="E2971" s="1" t="s">
        <v>429</v>
      </c>
      <c r="F2971" s="1" t="s">
        <v>2402</v>
      </c>
      <c r="G2971" s="1" t="s">
        <v>2403</v>
      </c>
      <c r="H2971" s="1" t="s">
        <v>76</v>
      </c>
      <c r="I2971" s="1" t="s">
        <v>228</v>
      </c>
      <c r="J2971" s="1" t="s">
        <v>53</v>
      </c>
      <c r="K2971" s="1" t="s">
        <v>53</v>
      </c>
      <c r="L2971" s="1" t="s">
        <v>821</v>
      </c>
      <c r="M2971" s="1" t="s">
        <v>311</v>
      </c>
      <c r="N2971" s="1" t="s">
        <v>156</v>
      </c>
      <c r="O2971" s="1" t="s">
        <v>62</v>
      </c>
      <c r="P2971" s="1" t="s">
        <v>1461</v>
      </c>
      <c r="Q2971" s="1" t="s">
        <v>65</v>
      </c>
      <c r="R2971" s="1" t="s">
        <v>57</v>
      </c>
      <c r="S2971" s="1" t="s">
        <v>1209</v>
      </c>
      <c r="T2971" s="109">
        <v>6.0659999999999998</v>
      </c>
      <c r="U2971" s="121" t="s">
        <v>2404</v>
      </c>
      <c r="V2971" s="108">
        <v>5.2499999999999998E-2</v>
      </c>
      <c r="W2971" s="108">
        <v>5.7099999999999998E-2</v>
      </c>
      <c r="X2971" s="1" t="s">
        <v>636</v>
      </c>
      <c r="Z2971" s="107">
        <v>20000</v>
      </c>
      <c r="AA2971" s="107">
        <v>1</v>
      </c>
      <c r="AB2971" s="107">
        <v>99.12</v>
      </c>
      <c r="AC2971" s="107">
        <v>0</v>
      </c>
      <c r="AD2971" s="107">
        <v>19.824000000000002</v>
      </c>
      <c r="AE2971" s="107"/>
      <c r="AF2971" s="107"/>
      <c r="AG2971" s="1" t="s">
        <v>17</v>
      </c>
      <c r="AH2971" s="108">
        <v>9.1832424192333804E-5</v>
      </c>
      <c r="AI2971" s="108">
        <v>4.671678944E-3</v>
      </c>
      <c r="AJ2971" s="108">
        <v>1.0015435989999999E-3</v>
      </c>
    </row>
    <row r="2972" spans="1:36" hidden="1">
      <c r="A2972" s="1">
        <v>13918</v>
      </c>
      <c r="B2972" s="1">
        <v>13927</v>
      </c>
      <c r="C2972" s="1" t="s">
        <v>2405</v>
      </c>
      <c r="D2972" s="1">
        <v>520038332</v>
      </c>
      <c r="E2972" s="1" t="s">
        <v>429</v>
      </c>
      <c r="F2972" s="1" t="s">
        <v>2406</v>
      </c>
      <c r="G2972" s="1" t="s">
        <v>2407</v>
      </c>
      <c r="H2972" s="1" t="s">
        <v>76</v>
      </c>
      <c r="I2972" s="1" t="s">
        <v>229</v>
      </c>
      <c r="J2972" s="1" t="s">
        <v>53</v>
      </c>
      <c r="K2972" s="1" t="s">
        <v>53</v>
      </c>
      <c r="L2972" s="1" t="s">
        <v>821</v>
      </c>
      <c r="M2972" s="1" t="s">
        <v>311</v>
      </c>
      <c r="N2972" s="1" t="s">
        <v>651</v>
      </c>
      <c r="O2972" s="1" t="s">
        <v>62</v>
      </c>
      <c r="P2972" s="1" t="s">
        <v>298</v>
      </c>
      <c r="Q2972" s="1" t="s">
        <v>298</v>
      </c>
      <c r="R2972" s="1" t="s">
        <v>57</v>
      </c>
      <c r="S2972" s="1" t="s">
        <v>1209</v>
      </c>
      <c r="T2972" s="109">
        <v>3.5939999999999999</v>
      </c>
      <c r="U2972" s="121" t="s">
        <v>2408</v>
      </c>
      <c r="V2972" s="108">
        <v>3.5000000000000003E-2</v>
      </c>
      <c r="W2972" s="108">
        <v>4.0899999999999999E-2</v>
      </c>
      <c r="X2972" s="1" t="s">
        <v>636</v>
      </c>
      <c r="Z2972" s="107">
        <v>4000</v>
      </c>
      <c r="AA2972" s="107">
        <v>1</v>
      </c>
      <c r="AB2972" s="107">
        <v>98.83</v>
      </c>
      <c r="AC2972" s="107">
        <v>0</v>
      </c>
      <c r="AD2972" s="107">
        <v>3.9531999999999998</v>
      </c>
      <c r="AE2972" s="107"/>
      <c r="AF2972" s="107"/>
      <c r="AG2972" s="1" t="s">
        <v>17</v>
      </c>
      <c r="AH2972" s="108">
        <v>2.7445195375484599E-5</v>
      </c>
      <c r="AI2972" s="108">
        <v>9.3160215900000003E-4</v>
      </c>
      <c r="AJ2972" s="108">
        <v>1.9972266699999999E-4</v>
      </c>
    </row>
    <row r="2973" spans="1:36" hidden="1">
      <c r="A2973" s="1">
        <v>13918</v>
      </c>
      <c r="B2973" s="1">
        <v>13927</v>
      </c>
      <c r="C2973" s="1" t="s">
        <v>2409</v>
      </c>
      <c r="D2973" s="1">
        <v>511226136</v>
      </c>
      <c r="E2973" s="1" t="s">
        <v>429</v>
      </c>
      <c r="F2973" s="1" t="s">
        <v>2410</v>
      </c>
      <c r="G2973" s="1" t="s">
        <v>2411</v>
      </c>
      <c r="H2973" s="1" t="s">
        <v>76</v>
      </c>
      <c r="I2973" s="1" t="s">
        <v>229</v>
      </c>
      <c r="J2973" s="1" t="s">
        <v>53</v>
      </c>
      <c r="K2973" s="1" t="s">
        <v>53</v>
      </c>
      <c r="L2973" s="1" t="s">
        <v>821</v>
      </c>
      <c r="M2973" s="1" t="s">
        <v>311</v>
      </c>
      <c r="N2973" s="1" t="s">
        <v>75</v>
      </c>
      <c r="O2973" s="1" t="s">
        <v>62</v>
      </c>
      <c r="P2973" s="1" t="s">
        <v>298</v>
      </c>
      <c r="Q2973" s="1" t="s">
        <v>298</v>
      </c>
      <c r="R2973" s="1" t="s">
        <v>57</v>
      </c>
      <c r="S2973" s="1" t="s">
        <v>1209</v>
      </c>
      <c r="T2973" s="109">
        <v>4.0339999999999998</v>
      </c>
      <c r="U2973" s="121">
        <v>47484</v>
      </c>
      <c r="V2973" s="108">
        <v>4.2500000000000003E-2</v>
      </c>
      <c r="W2973" s="108">
        <v>3.3399999999999999E-2</v>
      </c>
      <c r="X2973" s="1" t="s">
        <v>636</v>
      </c>
      <c r="Z2973" s="107">
        <v>35000</v>
      </c>
      <c r="AA2973" s="107">
        <v>1</v>
      </c>
      <c r="AB2973" s="107">
        <v>106.03</v>
      </c>
      <c r="AC2973" s="107">
        <v>0</v>
      </c>
      <c r="AD2973" s="107">
        <v>37.110500000000002</v>
      </c>
      <c r="AE2973" s="107"/>
      <c r="AF2973" s="107"/>
      <c r="AG2973" s="1" t="s">
        <v>17</v>
      </c>
      <c r="AH2973" s="108">
        <v>1.1666666600000001E-4</v>
      </c>
      <c r="AI2973" s="108">
        <v>8.7453763860000002E-3</v>
      </c>
      <c r="AJ2973" s="108">
        <v>1.874888203E-3</v>
      </c>
    </row>
    <row r="2974" spans="1:36" hidden="1">
      <c r="A2974" s="1">
        <v>13918</v>
      </c>
      <c r="B2974" s="1">
        <v>13927</v>
      </c>
      <c r="C2974" s="1" t="s">
        <v>2438</v>
      </c>
      <c r="D2974" s="1">
        <v>513948216</v>
      </c>
      <c r="E2974" s="1" t="s">
        <v>429</v>
      </c>
      <c r="F2974" s="1" t="s">
        <v>2534</v>
      </c>
      <c r="G2974" s="1" t="s">
        <v>2535</v>
      </c>
      <c r="H2974" s="1" t="s">
        <v>76</v>
      </c>
      <c r="I2974" s="1" t="s">
        <v>228</v>
      </c>
      <c r="J2974" s="1" t="s">
        <v>53</v>
      </c>
      <c r="K2974" s="1" t="s">
        <v>53</v>
      </c>
      <c r="L2974" s="1" t="s">
        <v>821</v>
      </c>
      <c r="M2974" s="1" t="s">
        <v>311</v>
      </c>
      <c r="N2974" s="1" t="s">
        <v>140</v>
      </c>
      <c r="O2974" s="1" t="s">
        <v>62</v>
      </c>
      <c r="P2974" s="1" t="s">
        <v>298</v>
      </c>
      <c r="Q2974" s="1" t="s">
        <v>298</v>
      </c>
      <c r="R2974" s="1" t="s">
        <v>57</v>
      </c>
      <c r="S2974" s="1" t="s">
        <v>1209</v>
      </c>
      <c r="T2974" s="109">
        <v>2.9670000000000001</v>
      </c>
      <c r="U2974" s="121" t="s">
        <v>1654</v>
      </c>
      <c r="V2974" s="108">
        <v>7.17E-2</v>
      </c>
      <c r="W2974" s="108">
        <v>6.3299999999999995E-2</v>
      </c>
      <c r="X2974" s="1" t="s">
        <v>636</v>
      </c>
      <c r="Z2974" s="107">
        <v>20000</v>
      </c>
      <c r="AA2974" s="107">
        <v>1</v>
      </c>
      <c r="AB2974" s="107">
        <v>104.54</v>
      </c>
      <c r="AC2974" s="107">
        <v>0</v>
      </c>
      <c r="AD2974" s="107">
        <v>20.908000000000001</v>
      </c>
      <c r="AE2974" s="107"/>
      <c r="AF2974" s="107"/>
      <c r="AG2974" s="1" t="s">
        <v>17</v>
      </c>
      <c r="AH2974" s="108">
        <v>1.3937282199999999E-4</v>
      </c>
      <c r="AI2974" s="108">
        <v>4.9271319289999997E-3</v>
      </c>
      <c r="AJ2974" s="108">
        <v>1.0563091989999999E-3</v>
      </c>
    </row>
    <row r="2975" spans="1:36" hidden="1">
      <c r="A2975" s="1">
        <v>13918</v>
      </c>
      <c r="B2975" s="1">
        <v>13927</v>
      </c>
      <c r="C2975" s="1" t="s">
        <v>1633</v>
      </c>
      <c r="D2975" s="1">
        <v>1630</v>
      </c>
      <c r="E2975" s="1" t="s">
        <v>2</v>
      </c>
      <c r="F2975" s="1" t="s">
        <v>2412</v>
      </c>
      <c r="G2975" s="1" t="s">
        <v>2413</v>
      </c>
      <c r="H2975" s="1" t="s">
        <v>76</v>
      </c>
      <c r="I2975" s="1" t="s">
        <v>228</v>
      </c>
      <c r="J2975" s="1" t="s">
        <v>53</v>
      </c>
      <c r="K2975" s="1" t="s">
        <v>314</v>
      </c>
      <c r="L2975" s="1" t="s">
        <v>821</v>
      </c>
      <c r="M2975" s="1" t="s">
        <v>311</v>
      </c>
      <c r="N2975" s="1" t="s">
        <v>652</v>
      </c>
      <c r="O2975" s="1" t="s">
        <v>62</v>
      </c>
      <c r="P2975" s="1" t="s">
        <v>1461</v>
      </c>
      <c r="Q2975" s="1" t="s">
        <v>65</v>
      </c>
      <c r="R2975" s="1" t="s">
        <v>57</v>
      </c>
      <c r="S2975" s="1" t="s">
        <v>1209</v>
      </c>
      <c r="T2975" s="109">
        <v>4.2350000000000003</v>
      </c>
      <c r="U2975" s="121" t="s">
        <v>2414</v>
      </c>
      <c r="V2975" s="108">
        <v>7.0699999999999999E-2</v>
      </c>
      <c r="W2975" s="108">
        <v>6.3100000000000003E-2</v>
      </c>
      <c r="X2975" s="1" t="s">
        <v>636</v>
      </c>
      <c r="Z2975" s="107">
        <v>5000</v>
      </c>
      <c r="AA2975" s="107">
        <v>1</v>
      </c>
      <c r="AB2975" s="107">
        <v>106.94</v>
      </c>
      <c r="AC2975" s="107">
        <v>0</v>
      </c>
      <c r="AD2975" s="107">
        <v>5.3470000000000004</v>
      </c>
      <c r="AE2975" s="107"/>
      <c r="AF2975" s="107"/>
      <c r="AG2975" s="1" t="s">
        <v>17</v>
      </c>
      <c r="AH2975" s="108">
        <v>1.19391580505743E-5</v>
      </c>
      <c r="AI2975" s="108">
        <v>1.2600619100000001E-3</v>
      </c>
      <c r="AJ2975" s="108">
        <v>2.7013991200000001E-4</v>
      </c>
    </row>
    <row r="2976" spans="1:36" hidden="1">
      <c r="A2976" s="1">
        <v>13918</v>
      </c>
      <c r="B2976" s="1">
        <v>13927</v>
      </c>
      <c r="C2976" s="1" t="s">
        <v>2037</v>
      </c>
      <c r="D2976" s="1">
        <v>520039496</v>
      </c>
      <c r="E2976" s="1" t="s">
        <v>429</v>
      </c>
      <c r="F2976" s="1" t="s">
        <v>2415</v>
      </c>
      <c r="G2976" s="1" t="s">
        <v>2416</v>
      </c>
      <c r="H2976" s="1" t="s">
        <v>76</v>
      </c>
      <c r="I2976" s="1" t="s">
        <v>229</v>
      </c>
      <c r="J2976" s="1" t="s">
        <v>53</v>
      </c>
      <c r="K2976" s="1" t="s">
        <v>53</v>
      </c>
      <c r="L2976" s="1" t="s">
        <v>821</v>
      </c>
      <c r="M2976" s="1" t="s">
        <v>311</v>
      </c>
      <c r="N2976" s="1" t="s">
        <v>651</v>
      </c>
      <c r="O2976" s="1" t="s">
        <v>62</v>
      </c>
      <c r="P2976" s="1" t="s">
        <v>298</v>
      </c>
      <c r="Q2976" s="1" t="s">
        <v>298</v>
      </c>
      <c r="R2976" s="1" t="s">
        <v>57</v>
      </c>
      <c r="S2976" s="1" t="s">
        <v>1209</v>
      </c>
      <c r="T2976" s="109">
        <v>2.915</v>
      </c>
      <c r="U2976" s="121">
        <v>47125</v>
      </c>
      <c r="V2976" s="108">
        <v>6.7400000000000002E-2</v>
      </c>
      <c r="W2976" s="108">
        <v>6.08E-2</v>
      </c>
      <c r="X2976" s="1" t="s">
        <v>636</v>
      </c>
      <c r="Z2976" s="107">
        <v>9000</v>
      </c>
      <c r="AA2976" s="107">
        <v>1</v>
      </c>
      <c r="AB2976" s="107">
        <v>104.06</v>
      </c>
      <c r="AC2976" s="107">
        <v>0</v>
      </c>
      <c r="AD2976" s="107">
        <v>9.3653999999999993</v>
      </c>
      <c r="AE2976" s="107"/>
      <c r="AF2976" s="107"/>
      <c r="AG2976" s="1" t="s">
        <v>17</v>
      </c>
      <c r="AH2976" s="108">
        <v>2.0000000000000001E-4</v>
      </c>
      <c r="AI2976" s="108">
        <v>2.2070289539999999E-3</v>
      </c>
      <c r="AJ2976" s="108">
        <v>4.7315659900000001E-4</v>
      </c>
    </row>
    <row r="2977" spans="1:36" hidden="1">
      <c r="A2977" s="1">
        <v>13918</v>
      </c>
      <c r="B2977" s="1">
        <v>13927</v>
      </c>
      <c r="C2977" s="1" t="s">
        <v>1928</v>
      </c>
      <c r="D2977" s="1">
        <v>1628</v>
      </c>
      <c r="E2977" s="1" t="s">
        <v>2</v>
      </c>
      <c r="F2977" s="1" t="s">
        <v>1929</v>
      </c>
      <c r="G2977" s="1" t="s">
        <v>1930</v>
      </c>
      <c r="H2977" s="1" t="s">
        <v>76</v>
      </c>
      <c r="I2977" s="1" t="s">
        <v>228</v>
      </c>
      <c r="J2977" s="1" t="s">
        <v>53</v>
      </c>
      <c r="K2977" s="1" t="s">
        <v>314</v>
      </c>
      <c r="L2977" s="1" t="s">
        <v>821</v>
      </c>
      <c r="M2977" s="1" t="s">
        <v>311</v>
      </c>
      <c r="N2977" s="1" t="s">
        <v>652</v>
      </c>
      <c r="O2977" s="1" t="s">
        <v>62</v>
      </c>
      <c r="P2977" s="1" t="s">
        <v>1461</v>
      </c>
      <c r="Q2977" s="1" t="s">
        <v>65</v>
      </c>
      <c r="R2977" s="1" t="s">
        <v>57</v>
      </c>
      <c r="S2977" s="1" t="s">
        <v>1209</v>
      </c>
      <c r="T2977" s="109">
        <v>3.1949999999999998</v>
      </c>
      <c r="U2977" s="121">
        <v>46762</v>
      </c>
      <c r="V2977" s="108">
        <v>6.3899999999999998E-2</v>
      </c>
      <c r="W2977" s="108">
        <v>5.9200000000000003E-2</v>
      </c>
      <c r="X2977" s="1" t="s">
        <v>636</v>
      </c>
      <c r="Z2977" s="107">
        <v>28000</v>
      </c>
      <c r="AA2977" s="107">
        <v>1</v>
      </c>
      <c r="AB2977" s="107">
        <v>101.73</v>
      </c>
      <c r="AC2977" s="107">
        <v>0</v>
      </c>
      <c r="AD2977" s="107">
        <v>28.484400000000001</v>
      </c>
      <c r="AE2977" s="107"/>
      <c r="AF2977" s="107"/>
      <c r="AG2977" s="1" t="s">
        <v>17</v>
      </c>
      <c r="AH2977" s="108">
        <v>6.7961165048543702E-5</v>
      </c>
      <c r="AI2977" s="108">
        <v>6.7125691950000003E-3</v>
      </c>
      <c r="AJ2977" s="108">
        <v>1.4390823490000001E-3</v>
      </c>
    </row>
    <row r="2978" spans="1:36" hidden="1">
      <c r="A2978" s="1">
        <v>13918</v>
      </c>
      <c r="B2978" s="1">
        <v>13927</v>
      </c>
      <c r="C2978" s="1" t="s">
        <v>1928</v>
      </c>
      <c r="D2978" s="1">
        <v>1628</v>
      </c>
      <c r="E2978" s="1" t="s">
        <v>2</v>
      </c>
      <c r="F2978" s="1" t="s">
        <v>1931</v>
      </c>
      <c r="G2978" s="1" t="s">
        <v>1932</v>
      </c>
      <c r="H2978" s="1" t="s">
        <v>76</v>
      </c>
      <c r="I2978" s="1" t="s">
        <v>228</v>
      </c>
      <c r="J2978" s="1" t="s">
        <v>53</v>
      </c>
      <c r="K2978" s="1" t="s">
        <v>314</v>
      </c>
      <c r="L2978" s="1" t="s">
        <v>821</v>
      </c>
      <c r="M2978" s="1" t="s">
        <v>311</v>
      </c>
      <c r="N2978" s="1" t="s">
        <v>652</v>
      </c>
      <c r="O2978" s="1" t="s">
        <v>62</v>
      </c>
      <c r="P2978" s="1" t="s">
        <v>1461</v>
      </c>
      <c r="Q2978" s="1" t="s">
        <v>65</v>
      </c>
      <c r="R2978" s="1" t="s">
        <v>57</v>
      </c>
      <c r="S2978" s="1" t="s">
        <v>1209</v>
      </c>
      <c r="T2978" s="109">
        <v>2.3479999999999999</v>
      </c>
      <c r="U2978" s="121" t="s">
        <v>1266</v>
      </c>
      <c r="V2978" s="108">
        <v>6.4399999999999999E-2</v>
      </c>
      <c r="W2978" s="108">
        <v>5.9799999999999999E-2</v>
      </c>
      <c r="X2978" s="1" t="s">
        <v>636</v>
      </c>
      <c r="Z2978" s="107">
        <v>26385.33</v>
      </c>
      <c r="AA2978" s="107">
        <v>1</v>
      </c>
      <c r="AB2978" s="107">
        <v>101.26</v>
      </c>
      <c r="AC2978" s="107">
        <v>0</v>
      </c>
      <c r="AD2978" s="107">
        <v>26.717790000000001</v>
      </c>
      <c r="AE2978" s="107"/>
      <c r="AF2978" s="107"/>
      <c r="AG2978" s="1" t="s">
        <v>17</v>
      </c>
      <c r="AH2978" s="108">
        <v>4.66666624218841E-5</v>
      </c>
      <c r="AI2978" s="108">
        <v>6.2962538839999999E-3</v>
      </c>
      <c r="AJ2978" s="108">
        <v>1.3498300820000001E-3</v>
      </c>
    </row>
    <row r="2979" spans="1:36" hidden="1">
      <c r="A2979" s="1">
        <v>13918</v>
      </c>
      <c r="B2979" s="1">
        <v>13927</v>
      </c>
      <c r="C2979" s="1" t="s">
        <v>1393</v>
      </c>
      <c r="D2979" s="1">
        <v>513765859</v>
      </c>
      <c r="E2979" s="1" t="s">
        <v>429</v>
      </c>
      <c r="F2979" s="1" t="s">
        <v>2417</v>
      </c>
      <c r="G2979" s="1" t="s">
        <v>2418</v>
      </c>
      <c r="H2979" s="1" t="s">
        <v>76</v>
      </c>
      <c r="I2979" s="1" t="s">
        <v>229</v>
      </c>
      <c r="J2979" s="1" t="s">
        <v>53</v>
      </c>
      <c r="K2979" s="1" t="s">
        <v>53</v>
      </c>
      <c r="L2979" s="1" t="s">
        <v>821</v>
      </c>
      <c r="M2979" s="1" t="s">
        <v>311</v>
      </c>
      <c r="N2979" s="1" t="s">
        <v>651</v>
      </c>
      <c r="O2979" s="1" t="s">
        <v>62</v>
      </c>
      <c r="P2979" s="1" t="s">
        <v>1354</v>
      </c>
      <c r="Q2979" s="1" t="s">
        <v>65</v>
      </c>
      <c r="R2979" s="1" t="s">
        <v>57</v>
      </c>
      <c r="S2979" s="1" t="s">
        <v>1209</v>
      </c>
      <c r="T2979" s="109">
        <v>6.0949999999999998</v>
      </c>
      <c r="U2979" s="121" t="s">
        <v>2419</v>
      </c>
      <c r="V2979" s="108">
        <v>1.4999999999999999E-2</v>
      </c>
      <c r="W2979" s="108">
        <v>3.1E-2</v>
      </c>
      <c r="X2979" s="1" t="s">
        <v>636</v>
      </c>
      <c r="Z2979" s="107">
        <v>12000</v>
      </c>
      <c r="AA2979" s="107">
        <v>1</v>
      </c>
      <c r="AB2979" s="107">
        <v>91.11</v>
      </c>
      <c r="AC2979" s="107">
        <v>0</v>
      </c>
      <c r="AD2979" s="107">
        <v>10.933199999999999</v>
      </c>
      <c r="AE2979" s="107"/>
      <c r="AF2979" s="107"/>
      <c r="AG2979" s="1" t="s">
        <v>17</v>
      </c>
      <c r="AH2979" s="108">
        <v>2.9153385679856999E-5</v>
      </c>
      <c r="AI2979" s="108">
        <v>2.5764931509999998E-3</v>
      </c>
      <c r="AJ2979" s="108">
        <v>5.5236463200000004E-4</v>
      </c>
    </row>
    <row r="2980" spans="1:36" hidden="1">
      <c r="A2980" s="1">
        <v>13918</v>
      </c>
      <c r="B2980" s="1">
        <v>13927</v>
      </c>
      <c r="C2980" s="1" t="s">
        <v>2420</v>
      </c>
      <c r="D2980" s="1">
        <v>514328004</v>
      </c>
      <c r="E2980" s="1" t="s">
        <v>429</v>
      </c>
      <c r="F2980" s="1" t="s">
        <v>2421</v>
      </c>
      <c r="G2980" s="1" t="s">
        <v>2422</v>
      </c>
      <c r="H2980" s="1" t="s">
        <v>76</v>
      </c>
      <c r="I2980" s="1" t="s">
        <v>228</v>
      </c>
      <c r="J2980" s="1" t="s">
        <v>53</v>
      </c>
      <c r="K2980" s="1" t="s">
        <v>53</v>
      </c>
      <c r="L2980" s="1" t="s">
        <v>821</v>
      </c>
      <c r="M2980" s="1" t="s">
        <v>311</v>
      </c>
      <c r="N2980" s="1" t="s">
        <v>140</v>
      </c>
      <c r="O2980" s="1" t="s">
        <v>62</v>
      </c>
      <c r="P2980" s="1" t="s">
        <v>298</v>
      </c>
      <c r="Q2980" s="1" t="s">
        <v>298</v>
      </c>
      <c r="R2980" s="1" t="s">
        <v>57</v>
      </c>
      <c r="S2980" s="1" t="s">
        <v>1209</v>
      </c>
      <c r="T2980" s="109">
        <v>3.536</v>
      </c>
      <c r="U2980" s="121">
        <v>47125</v>
      </c>
      <c r="V2980" s="108">
        <v>6.9699999999999998E-2</v>
      </c>
      <c r="W2980" s="108">
        <v>6.8699999999999997E-2</v>
      </c>
      <c r="X2980" s="1" t="s">
        <v>636</v>
      </c>
      <c r="Z2980" s="107">
        <v>14000</v>
      </c>
      <c r="AA2980" s="107">
        <v>1</v>
      </c>
      <c r="AB2980" s="107">
        <v>102.47</v>
      </c>
      <c r="AC2980" s="107">
        <v>0</v>
      </c>
      <c r="AD2980" s="107">
        <v>14.345800000000001</v>
      </c>
      <c r="AE2980" s="107"/>
      <c r="AF2980" s="107"/>
      <c r="AG2980" s="1" t="s">
        <v>17</v>
      </c>
      <c r="AH2980" s="108">
        <v>1.75E-4</v>
      </c>
      <c r="AI2980" s="108">
        <v>3.3806987390000002E-3</v>
      </c>
      <c r="AJ2980" s="108">
        <v>7.2477523000000004E-4</v>
      </c>
    </row>
    <row r="2981" spans="1:36" hidden="1">
      <c r="A2981" s="1">
        <v>13918</v>
      </c>
      <c r="B2981" s="1">
        <v>13927</v>
      </c>
      <c r="C2981" s="1" t="s">
        <v>1573</v>
      </c>
      <c r="D2981" s="1">
        <v>516046307</v>
      </c>
      <c r="E2981" s="1" t="s">
        <v>429</v>
      </c>
      <c r="F2981" s="1" t="s">
        <v>1949</v>
      </c>
      <c r="G2981" s="1" t="s">
        <v>1950</v>
      </c>
      <c r="H2981" s="1" t="s">
        <v>76</v>
      </c>
      <c r="I2981" s="1" t="s">
        <v>229</v>
      </c>
      <c r="J2981" s="1" t="s">
        <v>53</v>
      </c>
      <c r="K2981" s="1" t="s">
        <v>53</v>
      </c>
      <c r="L2981" s="1" t="s">
        <v>821</v>
      </c>
      <c r="M2981" s="1" t="s">
        <v>311</v>
      </c>
      <c r="N2981" s="1" t="s">
        <v>647</v>
      </c>
      <c r="O2981" s="1" t="s">
        <v>62</v>
      </c>
      <c r="P2981" s="1" t="s">
        <v>298</v>
      </c>
      <c r="Q2981" s="1" t="s">
        <v>298</v>
      </c>
      <c r="R2981" s="1" t="s">
        <v>57</v>
      </c>
      <c r="S2981" s="1" t="s">
        <v>1209</v>
      </c>
      <c r="T2981" s="109">
        <v>4.141</v>
      </c>
      <c r="U2981" s="121" t="s">
        <v>1762</v>
      </c>
      <c r="V2981" s="108">
        <v>4.9000000000000002E-2</v>
      </c>
      <c r="W2981" s="108">
        <v>4.9000000000000002E-2</v>
      </c>
      <c r="X2981" s="1" t="s">
        <v>636</v>
      </c>
      <c r="Z2981" s="107">
        <v>19211.919999999998</v>
      </c>
      <c r="AA2981" s="107">
        <v>1</v>
      </c>
      <c r="AB2981" s="107">
        <v>101.85</v>
      </c>
      <c r="AC2981" s="107">
        <v>0</v>
      </c>
      <c r="AD2981" s="107">
        <v>19.567340000000002</v>
      </c>
      <c r="AE2981" s="107"/>
      <c r="AF2981" s="107"/>
      <c r="AG2981" s="1" t="s">
        <v>17</v>
      </c>
      <c r="AH2981" s="108">
        <v>4.2184504178505397E-5</v>
      </c>
      <c r="AI2981" s="108">
        <v>4.6111950300000001E-3</v>
      </c>
      <c r="AJ2981" s="108">
        <v>9.8857668100000001E-4</v>
      </c>
    </row>
    <row r="2982" spans="1:36" hidden="1">
      <c r="A2982" s="1">
        <v>13918</v>
      </c>
      <c r="B2982" s="1">
        <v>13927</v>
      </c>
      <c r="C2982" s="1" t="s">
        <v>2539</v>
      </c>
      <c r="D2982" s="1">
        <v>520038688</v>
      </c>
      <c r="E2982" s="1" t="s">
        <v>429</v>
      </c>
      <c r="F2982" s="1" t="s">
        <v>2540</v>
      </c>
      <c r="G2982" s="1" t="s">
        <v>2541</v>
      </c>
      <c r="H2982" s="1" t="s">
        <v>76</v>
      </c>
      <c r="I2982" s="1" t="s">
        <v>228</v>
      </c>
      <c r="J2982" s="1" t="s">
        <v>53</v>
      </c>
      <c r="K2982" s="1" t="s">
        <v>53</v>
      </c>
      <c r="L2982" s="1" t="s">
        <v>821</v>
      </c>
      <c r="M2982" s="1" t="s">
        <v>311</v>
      </c>
      <c r="N2982" s="1" t="s">
        <v>140</v>
      </c>
      <c r="O2982" s="1" t="s">
        <v>62</v>
      </c>
      <c r="P2982" s="1" t="s">
        <v>298</v>
      </c>
      <c r="Q2982" s="1" t="s">
        <v>298</v>
      </c>
      <c r="R2982" s="1" t="s">
        <v>57</v>
      </c>
      <c r="S2982" s="1" t="s">
        <v>1209</v>
      </c>
      <c r="T2982" s="109">
        <v>3.371</v>
      </c>
      <c r="U2982" s="121">
        <v>47125</v>
      </c>
      <c r="V2982" s="108">
        <v>7.1099999999999997E-2</v>
      </c>
      <c r="W2982" s="108">
        <v>7.1599999999999997E-2</v>
      </c>
      <c r="X2982" s="1" t="s">
        <v>636</v>
      </c>
      <c r="Z2982" s="107">
        <v>17000</v>
      </c>
      <c r="AA2982" s="107">
        <v>1</v>
      </c>
      <c r="AB2982" s="107">
        <v>102.32</v>
      </c>
      <c r="AC2982" s="107">
        <v>0</v>
      </c>
      <c r="AD2982" s="107">
        <v>17.394400000000001</v>
      </c>
      <c r="AE2982" s="107"/>
      <c r="AF2982" s="107"/>
      <c r="AG2982" s="1" t="s">
        <v>17</v>
      </c>
      <c r="AH2982" s="108">
        <v>1.3076923000000001E-4</v>
      </c>
      <c r="AI2982" s="108">
        <v>4.0991249110000003E-3</v>
      </c>
      <c r="AJ2982" s="108">
        <v>8.78795903E-4</v>
      </c>
    </row>
    <row r="2983" spans="1:36" hidden="1">
      <c r="A2983" s="1">
        <v>13918</v>
      </c>
      <c r="B2983" s="1">
        <v>13927</v>
      </c>
      <c r="C2983" s="1" t="s">
        <v>1543</v>
      </c>
      <c r="D2983" s="1">
        <v>515846558</v>
      </c>
      <c r="E2983" s="1" t="s">
        <v>429</v>
      </c>
      <c r="F2983" s="1" t="s">
        <v>2542</v>
      </c>
      <c r="G2983" s="1" t="s">
        <v>2543</v>
      </c>
      <c r="H2983" s="1" t="s">
        <v>76</v>
      </c>
      <c r="I2983" s="1" t="s">
        <v>623</v>
      </c>
      <c r="J2983" s="1" t="s">
        <v>53</v>
      </c>
      <c r="K2983" s="1" t="s">
        <v>53</v>
      </c>
      <c r="L2983" s="1" t="s">
        <v>821</v>
      </c>
      <c r="M2983" s="1" t="s">
        <v>311</v>
      </c>
      <c r="N2983" s="1" t="s">
        <v>708</v>
      </c>
      <c r="O2983" s="1" t="s">
        <v>62</v>
      </c>
      <c r="P2983" s="1" t="s">
        <v>1461</v>
      </c>
      <c r="Q2983" s="1" t="s">
        <v>65</v>
      </c>
      <c r="R2983" s="1" t="s">
        <v>57</v>
      </c>
      <c r="S2983" s="1" t="s">
        <v>1209</v>
      </c>
      <c r="T2983" s="109">
        <v>3.964</v>
      </c>
      <c r="U2983" s="121" t="s">
        <v>1657</v>
      </c>
      <c r="V2983" s="108">
        <v>0.04</v>
      </c>
      <c r="W2983" s="108">
        <v>2.4799999999999999E-2</v>
      </c>
      <c r="X2983" s="1" t="s">
        <v>636</v>
      </c>
      <c r="Z2983" s="107">
        <v>16000</v>
      </c>
      <c r="AA2983" s="107">
        <v>1</v>
      </c>
      <c r="AB2983" s="107">
        <v>107.2</v>
      </c>
      <c r="AC2983" s="107">
        <v>0</v>
      </c>
      <c r="AD2983" s="107">
        <v>17.152000000000001</v>
      </c>
      <c r="AE2983" s="107"/>
      <c r="AF2983" s="107"/>
      <c r="AG2983" s="1" t="s">
        <v>17</v>
      </c>
      <c r="AH2983" s="108">
        <v>7.2727272727272701E-5</v>
      </c>
      <c r="AI2983" s="108">
        <v>4.0420014759999998E-3</v>
      </c>
      <c r="AJ2983" s="108">
        <v>8.6654942500000002E-4</v>
      </c>
    </row>
    <row r="2984" spans="1:36" hidden="1">
      <c r="A2984" s="1">
        <v>13918</v>
      </c>
      <c r="B2984" s="1">
        <v>13927</v>
      </c>
      <c r="C2984" s="1" t="s">
        <v>2423</v>
      </c>
      <c r="D2984" s="1">
        <v>515983476</v>
      </c>
      <c r="E2984" s="1" t="s">
        <v>429</v>
      </c>
      <c r="F2984" s="1" t="s">
        <v>2544</v>
      </c>
      <c r="G2984" s="1" t="s">
        <v>2545</v>
      </c>
      <c r="H2984" s="1" t="s">
        <v>76</v>
      </c>
      <c r="I2984" s="1" t="s">
        <v>228</v>
      </c>
      <c r="J2984" s="1" t="s">
        <v>53</v>
      </c>
      <c r="K2984" s="1" t="s">
        <v>53</v>
      </c>
      <c r="L2984" s="1" t="s">
        <v>821</v>
      </c>
      <c r="M2984" s="1" t="s">
        <v>311</v>
      </c>
      <c r="N2984" s="1" t="s">
        <v>708</v>
      </c>
      <c r="O2984" s="1" t="s">
        <v>62</v>
      </c>
      <c r="P2984" s="1" t="s">
        <v>1461</v>
      </c>
      <c r="Q2984" s="1" t="s">
        <v>65</v>
      </c>
      <c r="R2984" s="1" t="s">
        <v>57</v>
      </c>
      <c r="S2984" s="1" t="s">
        <v>1209</v>
      </c>
      <c r="T2984" s="109">
        <v>5.1440000000000001</v>
      </c>
      <c r="U2984" s="121" t="s">
        <v>2426</v>
      </c>
      <c r="V2984" s="108">
        <v>5.8799999999999998E-2</v>
      </c>
      <c r="W2984" s="108">
        <v>5.5399999999999998E-2</v>
      </c>
      <c r="X2984" s="1" t="s">
        <v>636</v>
      </c>
      <c r="Z2984" s="107">
        <v>19000</v>
      </c>
      <c r="AA2984" s="107">
        <v>1</v>
      </c>
      <c r="AB2984" s="107">
        <v>103.75</v>
      </c>
      <c r="AC2984" s="107">
        <v>0</v>
      </c>
      <c r="AD2984" s="107">
        <v>19.712499999999999</v>
      </c>
      <c r="AE2984" s="107"/>
      <c r="AF2984" s="107"/>
      <c r="AG2984" s="1" t="s">
        <v>17</v>
      </c>
      <c r="AH2984" s="108">
        <v>4.2222222222222201E-5</v>
      </c>
      <c r="AI2984" s="108">
        <v>4.6454031070000002E-3</v>
      </c>
      <c r="AJ2984" s="108">
        <v>9.9591042100000008E-4</v>
      </c>
    </row>
    <row r="2985" spans="1:36" hidden="1">
      <c r="A2985" s="1">
        <v>13918</v>
      </c>
      <c r="B2985" s="1">
        <v>13927</v>
      </c>
      <c r="C2985" s="1" t="s">
        <v>2423</v>
      </c>
      <c r="D2985" s="1">
        <v>515983476</v>
      </c>
      <c r="E2985" s="1" t="s">
        <v>429</v>
      </c>
      <c r="F2985" s="1" t="s">
        <v>2424</v>
      </c>
      <c r="G2985" s="1" t="s">
        <v>2425</v>
      </c>
      <c r="H2985" s="1" t="s">
        <v>76</v>
      </c>
      <c r="I2985" s="1" t="s">
        <v>228</v>
      </c>
      <c r="J2985" s="1" t="s">
        <v>53</v>
      </c>
      <c r="K2985" s="1" t="s">
        <v>53</v>
      </c>
      <c r="L2985" s="1" t="s">
        <v>54</v>
      </c>
      <c r="M2985" s="1" t="s">
        <v>311</v>
      </c>
      <c r="N2985" s="1" t="s">
        <v>708</v>
      </c>
      <c r="O2985" s="1" t="s">
        <v>62</v>
      </c>
      <c r="P2985" s="1" t="s">
        <v>298</v>
      </c>
      <c r="Q2985" s="1" t="s">
        <v>298</v>
      </c>
      <c r="R2985" s="1" t="s">
        <v>57</v>
      </c>
      <c r="S2985" s="1" t="s">
        <v>1209</v>
      </c>
      <c r="T2985" s="109">
        <v>5.1440000000000001</v>
      </c>
      <c r="U2985" s="121" t="s">
        <v>2426</v>
      </c>
      <c r="V2985" s="108">
        <v>5.8799999999999998E-2</v>
      </c>
      <c r="W2985" s="108">
        <v>5.5399999999999998E-2</v>
      </c>
      <c r="X2985" s="1" t="s">
        <v>636</v>
      </c>
      <c r="Z2985" s="107">
        <v>5000</v>
      </c>
      <c r="AA2985" s="107">
        <v>1</v>
      </c>
      <c r="AB2985" s="107">
        <v>102.2111</v>
      </c>
      <c r="AC2985" s="107">
        <v>0</v>
      </c>
      <c r="AD2985" s="107">
        <v>5.1105499999999999</v>
      </c>
      <c r="AE2985" s="107"/>
      <c r="AF2985" s="107"/>
      <c r="AG2985" s="1" t="s">
        <v>17</v>
      </c>
      <c r="AH2985" s="108">
        <v>2.67105958385501E-5</v>
      </c>
      <c r="AI2985" s="108">
        <v>1.204340639E-3</v>
      </c>
      <c r="AJ2985" s="108">
        <v>2.5819403900000001E-4</v>
      </c>
    </row>
    <row r="2986" spans="1:36" hidden="1">
      <c r="A2986" s="1">
        <v>13918</v>
      </c>
      <c r="B2986" s="1">
        <v>13927</v>
      </c>
      <c r="C2986" s="1" t="s">
        <v>1778</v>
      </c>
      <c r="D2986" s="1">
        <v>513775163</v>
      </c>
      <c r="E2986" s="1" t="s">
        <v>429</v>
      </c>
      <c r="F2986" s="1" t="s">
        <v>2427</v>
      </c>
      <c r="G2986" s="1" t="s">
        <v>2428</v>
      </c>
      <c r="H2986" s="1" t="s">
        <v>76</v>
      </c>
      <c r="I2986" s="1" t="s">
        <v>228</v>
      </c>
      <c r="J2986" s="1" t="s">
        <v>53</v>
      </c>
      <c r="K2986" s="1" t="s">
        <v>53</v>
      </c>
      <c r="L2986" s="1" t="s">
        <v>821</v>
      </c>
      <c r="M2986" s="1" t="s">
        <v>311</v>
      </c>
      <c r="N2986" s="1" t="s">
        <v>156</v>
      </c>
      <c r="O2986" s="1" t="s">
        <v>62</v>
      </c>
      <c r="P2986" s="1" t="s">
        <v>1447</v>
      </c>
      <c r="Q2986" s="1" t="s">
        <v>70</v>
      </c>
      <c r="R2986" s="1" t="s">
        <v>57</v>
      </c>
      <c r="S2986" s="1" t="s">
        <v>1209</v>
      </c>
      <c r="T2986" s="109">
        <v>4.3970000000000002</v>
      </c>
      <c r="U2986" s="121" t="s">
        <v>1769</v>
      </c>
      <c r="V2986" s="108">
        <v>5.8099999999999999E-2</v>
      </c>
      <c r="W2986" s="108">
        <v>5.7799999999999997E-2</v>
      </c>
      <c r="X2986" s="1" t="s">
        <v>636</v>
      </c>
      <c r="Z2986" s="107">
        <v>22000</v>
      </c>
      <c r="AA2986" s="107">
        <v>1</v>
      </c>
      <c r="AB2986" s="107">
        <v>102.05</v>
      </c>
      <c r="AC2986" s="107">
        <v>0</v>
      </c>
      <c r="AD2986" s="107">
        <v>22.451000000000001</v>
      </c>
      <c r="AE2986" s="107"/>
      <c r="AF2986" s="107"/>
      <c r="AG2986" s="1" t="s">
        <v>17</v>
      </c>
      <c r="AH2986" s="108">
        <v>1.1578947300000001E-4</v>
      </c>
      <c r="AI2986" s="108">
        <v>5.2907518149999996E-3</v>
      </c>
      <c r="AJ2986" s="108">
        <v>1.134264293E-3</v>
      </c>
    </row>
    <row r="2987" spans="1:36" hidden="1">
      <c r="A2987" s="1">
        <v>13918</v>
      </c>
      <c r="B2987" s="1">
        <v>13927</v>
      </c>
      <c r="C2987" s="1" t="s">
        <v>1922</v>
      </c>
      <c r="D2987" s="1">
        <v>1632</v>
      </c>
      <c r="E2987" s="1" t="s">
        <v>2</v>
      </c>
      <c r="F2987" s="1" t="s">
        <v>2429</v>
      </c>
      <c r="G2987" s="1" t="s">
        <v>2430</v>
      </c>
      <c r="H2987" s="1" t="s">
        <v>76</v>
      </c>
      <c r="I2987" s="1" t="s">
        <v>228</v>
      </c>
      <c r="J2987" s="1" t="s">
        <v>53</v>
      </c>
      <c r="K2987" s="1" t="s">
        <v>53</v>
      </c>
      <c r="L2987" s="1" t="s">
        <v>821</v>
      </c>
      <c r="M2987" s="1" t="s">
        <v>311</v>
      </c>
      <c r="N2987" s="1" t="s">
        <v>652</v>
      </c>
      <c r="O2987" s="1" t="s">
        <v>62</v>
      </c>
      <c r="P2987" s="1" t="s">
        <v>1599</v>
      </c>
      <c r="Q2987" s="1" t="s">
        <v>70</v>
      </c>
      <c r="R2987" s="1" t="s">
        <v>57</v>
      </c>
      <c r="S2987" s="1" t="s">
        <v>1209</v>
      </c>
      <c r="T2987" s="109">
        <v>3.8519999999999999</v>
      </c>
      <c r="U2987" s="121">
        <v>48225</v>
      </c>
      <c r="V2987" s="108">
        <v>8.5999999999999993E-2</v>
      </c>
      <c r="W2987" s="108">
        <v>8.1600000000000006E-2</v>
      </c>
      <c r="X2987" s="1" t="s">
        <v>636</v>
      </c>
      <c r="Z2987" s="107">
        <v>5000</v>
      </c>
      <c r="AA2987" s="107">
        <v>1</v>
      </c>
      <c r="AB2987" s="107">
        <v>104.52</v>
      </c>
      <c r="AC2987" s="107">
        <v>0</v>
      </c>
      <c r="AD2987" s="107">
        <v>5.226</v>
      </c>
      <c r="AE2987" s="107"/>
      <c r="AF2987" s="107"/>
      <c r="AG2987" s="1" t="s">
        <v>17</v>
      </c>
      <c r="AH2987" s="108">
        <v>2.3255813953488401E-5</v>
      </c>
      <c r="AI2987" s="108">
        <v>1.2315473239999999E-3</v>
      </c>
      <c r="AJ2987" s="108">
        <v>2.6402677799999998E-4</v>
      </c>
    </row>
    <row r="2988" spans="1:36" hidden="1">
      <c r="A2988" s="1">
        <v>13918</v>
      </c>
      <c r="B2988" s="1">
        <v>13927</v>
      </c>
      <c r="C2988" s="1" t="s">
        <v>1640</v>
      </c>
      <c r="D2988" s="1">
        <v>520029935</v>
      </c>
      <c r="E2988" s="1" t="s">
        <v>429</v>
      </c>
      <c r="F2988" s="1" t="s">
        <v>1951</v>
      </c>
      <c r="G2988" s="1" t="s">
        <v>1952</v>
      </c>
      <c r="H2988" s="1" t="s">
        <v>76</v>
      </c>
      <c r="I2988" s="1" t="s">
        <v>229</v>
      </c>
      <c r="J2988" s="1" t="s">
        <v>53</v>
      </c>
      <c r="K2988" s="1" t="s">
        <v>53</v>
      </c>
      <c r="L2988" s="1" t="s">
        <v>821</v>
      </c>
      <c r="M2988" s="1" t="s">
        <v>311</v>
      </c>
      <c r="N2988" s="1" t="s">
        <v>256</v>
      </c>
      <c r="O2988" s="1" t="s">
        <v>62</v>
      </c>
      <c r="P2988" s="1" t="s">
        <v>1208</v>
      </c>
      <c r="Q2988" s="1" t="s">
        <v>65</v>
      </c>
      <c r="R2988" s="1" t="s">
        <v>57</v>
      </c>
      <c r="S2988" s="1" t="s">
        <v>1209</v>
      </c>
      <c r="T2988" s="109">
        <v>5.0659999999999998</v>
      </c>
      <c r="U2988" s="121" t="s">
        <v>1836</v>
      </c>
      <c r="V2988" s="108">
        <v>2.4E-2</v>
      </c>
      <c r="W2988" s="108">
        <v>2.6100000000000002E-2</v>
      </c>
      <c r="X2988" s="1" t="s">
        <v>636</v>
      </c>
      <c r="Z2988" s="107">
        <v>25000</v>
      </c>
      <c r="AA2988" s="107">
        <v>1</v>
      </c>
      <c r="AB2988" s="107">
        <v>99.73</v>
      </c>
      <c r="AC2988" s="107">
        <v>0</v>
      </c>
      <c r="AD2988" s="107">
        <v>24.932500000000001</v>
      </c>
      <c r="AE2988" s="107"/>
      <c r="AF2988" s="107"/>
      <c r="AG2988" s="1" t="s">
        <v>17</v>
      </c>
      <c r="AH2988" s="108">
        <v>2.0662813465211701E-5</v>
      </c>
      <c r="AI2988" s="108">
        <v>5.875536485E-3</v>
      </c>
      <c r="AJ2988" s="108">
        <v>1.2596340690000001E-3</v>
      </c>
    </row>
    <row r="2989" spans="1:36" hidden="1">
      <c r="A2989" s="1">
        <v>13918</v>
      </c>
      <c r="B2989" s="1">
        <v>13927</v>
      </c>
      <c r="C2989" s="1" t="s">
        <v>1751</v>
      </c>
      <c r="D2989" s="1">
        <v>550263107</v>
      </c>
      <c r="E2989" s="1" t="s">
        <v>429</v>
      </c>
      <c r="F2989" s="1" t="s">
        <v>2659</v>
      </c>
      <c r="G2989" s="1" t="s">
        <v>2660</v>
      </c>
      <c r="H2989" s="1" t="s">
        <v>76</v>
      </c>
      <c r="I2989" s="1" t="s">
        <v>228</v>
      </c>
      <c r="J2989" s="1" t="s">
        <v>53</v>
      </c>
      <c r="K2989" s="1" t="s">
        <v>53</v>
      </c>
      <c r="L2989" s="1" t="s">
        <v>821</v>
      </c>
      <c r="M2989" s="1" t="s">
        <v>311</v>
      </c>
      <c r="N2989" s="1" t="s">
        <v>267</v>
      </c>
      <c r="O2989" s="1" t="s">
        <v>62</v>
      </c>
      <c r="P2989" s="1" t="s">
        <v>2355</v>
      </c>
      <c r="Q2989" s="1" t="s">
        <v>65</v>
      </c>
      <c r="R2989" s="1" t="s">
        <v>57</v>
      </c>
      <c r="S2989" s="1" t="s">
        <v>1209</v>
      </c>
      <c r="T2989" s="109">
        <v>4.1420000000000003</v>
      </c>
      <c r="U2989" s="121" t="s">
        <v>1762</v>
      </c>
      <c r="V2989" s="108">
        <v>0.06</v>
      </c>
      <c r="W2989" s="108">
        <v>6.3500000000000001E-2</v>
      </c>
      <c r="X2989" s="1" t="s">
        <v>636</v>
      </c>
      <c r="Z2989" s="107">
        <v>32000</v>
      </c>
      <c r="AA2989" s="107">
        <v>1</v>
      </c>
      <c r="AB2989" s="107">
        <v>100.22</v>
      </c>
      <c r="AC2989" s="107">
        <v>0</v>
      </c>
      <c r="AD2989" s="107">
        <v>32.070399999999999</v>
      </c>
      <c r="AE2989" s="107"/>
      <c r="AF2989" s="107"/>
      <c r="AG2989" s="1" t="s">
        <v>17</v>
      </c>
      <c r="AH2989" s="108">
        <v>8.0000000000000007E-5</v>
      </c>
      <c r="AI2989" s="108">
        <v>7.557637834E-3</v>
      </c>
      <c r="AJ2989" s="108">
        <v>1.6202534219999999E-3</v>
      </c>
    </row>
    <row r="2990" spans="1:36" hidden="1">
      <c r="A2990" s="1">
        <v>13918</v>
      </c>
      <c r="B2990" s="1">
        <v>13927</v>
      </c>
      <c r="C2990" s="1" t="s">
        <v>1626</v>
      </c>
      <c r="D2990" s="1">
        <v>510488190</v>
      </c>
      <c r="E2990" s="1" t="s">
        <v>429</v>
      </c>
      <c r="F2990" s="1" t="s">
        <v>1953</v>
      </c>
      <c r="G2990" s="1" t="s">
        <v>1954</v>
      </c>
      <c r="H2990" s="1" t="s">
        <v>76</v>
      </c>
      <c r="I2990" s="1" t="s">
        <v>228</v>
      </c>
      <c r="J2990" s="1" t="s">
        <v>53</v>
      </c>
      <c r="K2990" s="1" t="s">
        <v>53</v>
      </c>
      <c r="L2990" s="1" t="s">
        <v>821</v>
      </c>
      <c r="M2990" s="1" t="s">
        <v>311</v>
      </c>
      <c r="N2990" s="1" t="s">
        <v>140</v>
      </c>
      <c r="O2990" s="1" t="s">
        <v>62</v>
      </c>
      <c r="P2990" s="1" t="s">
        <v>1348</v>
      </c>
      <c r="Q2990" s="1" t="s">
        <v>65</v>
      </c>
      <c r="R2990" s="1" t="s">
        <v>57</v>
      </c>
      <c r="S2990" s="1" t="s">
        <v>1209</v>
      </c>
      <c r="T2990" s="109">
        <v>5.282</v>
      </c>
      <c r="U2990" s="121" t="s">
        <v>1441</v>
      </c>
      <c r="V2990" s="108">
        <v>5.74E-2</v>
      </c>
      <c r="W2990" s="108">
        <v>5.9299999999999999E-2</v>
      </c>
      <c r="X2990" s="1" t="s">
        <v>636</v>
      </c>
      <c r="Z2990" s="107">
        <v>4000</v>
      </c>
      <c r="AA2990" s="107">
        <v>1</v>
      </c>
      <c r="AB2990" s="107">
        <v>100.55</v>
      </c>
      <c r="AC2990" s="107">
        <v>0</v>
      </c>
      <c r="AD2990" s="107">
        <v>4.0220000000000002</v>
      </c>
      <c r="AE2990" s="107"/>
      <c r="AF2990" s="107"/>
      <c r="AG2990" s="1" t="s">
        <v>17</v>
      </c>
      <c r="AH2990" s="108">
        <v>1.0000000000000001E-5</v>
      </c>
      <c r="AI2990" s="108">
        <v>9.4781541099999995E-4</v>
      </c>
      <c r="AJ2990" s="108">
        <v>2.0319856499999999E-4</v>
      </c>
    </row>
    <row r="2991" spans="1:36" hidden="1">
      <c r="A2991" s="1">
        <v>13918</v>
      </c>
      <c r="B2991" s="1">
        <v>13927</v>
      </c>
      <c r="C2991" s="1" t="s">
        <v>1633</v>
      </c>
      <c r="D2991" s="1">
        <v>1630</v>
      </c>
      <c r="E2991" s="1" t="s">
        <v>2</v>
      </c>
      <c r="F2991" s="1" t="s">
        <v>2431</v>
      </c>
      <c r="G2991" s="1" t="s">
        <v>2432</v>
      </c>
      <c r="H2991" s="1" t="s">
        <v>76</v>
      </c>
      <c r="I2991" s="1" t="s">
        <v>228</v>
      </c>
      <c r="J2991" s="1" t="s">
        <v>53</v>
      </c>
      <c r="K2991" s="1" t="s">
        <v>53</v>
      </c>
      <c r="L2991" s="1" t="s">
        <v>821</v>
      </c>
      <c r="M2991" s="1" t="s">
        <v>311</v>
      </c>
      <c r="N2991" s="1" t="s">
        <v>652</v>
      </c>
      <c r="O2991" s="1" t="s">
        <v>62</v>
      </c>
      <c r="P2991" s="1" t="s">
        <v>1354</v>
      </c>
      <c r="Q2991" s="1" t="s">
        <v>65</v>
      </c>
      <c r="R2991" s="1" t="s">
        <v>57</v>
      </c>
      <c r="S2991" s="1" t="s">
        <v>1209</v>
      </c>
      <c r="T2991" s="109">
        <v>3.8610000000000002</v>
      </c>
      <c r="U2991" s="121" t="s">
        <v>2234</v>
      </c>
      <c r="V2991" s="108">
        <v>5.5300000000000002E-2</v>
      </c>
      <c r="W2991" s="108">
        <v>5.8700000000000002E-2</v>
      </c>
      <c r="X2991" s="1" t="s">
        <v>636</v>
      </c>
      <c r="Z2991" s="107">
        <v>100000</v>
      </c>
      <c r="AA2991" s="107">
        <v>1</v>
      </c>
      <c r="AB2991" s="107">
        <v>99.98</v>
      </c>
      <c r="AC2991" s="107">
        <v>0</v>
      </c>
      <c r="AD2991" s="107">
        <v>99.98</v>
      </c>
      <c r="AE2991" s="107"/>
      <c r="AF2991" s="107"/>
      <c r="AG2991" s="1" t="s">
        <v>17</v>
      </c>
      <c r="AH2991" s="108">
        <v>9.6190842631781501E-5</v>
      </c>
      <c r="AI2991" s="108">
        <v>2.3561060376E-2</v>
      </c>
      <c r="AJ2991" s="108">
        <v>5.0511667190000003E-3</v>
      </c>
    </row>
    <row r="2992" spans="1:36" hidden="1">
      <c r="A2992" s="1">
        <v>13918</v>
      </c>
      <c r="B2992" s="1">
        <v>13927</v>
      </c>
      <c r="C2992" s="1" t="s">
        <v>1630</v>
      </c>
      <c r="D2992" s="1">
        <v>520033309</v>
      </c>
      <c r="E2992" s="1" t="s">
        <v>429</v>
      </c>
      <c r="F2992" s="1" t="s">
        <v>1955</v>
      </c>
      <c r="G2992" s="1" t="s">
        <v>1956</v>
      </c>
      <c r="H2992" s="1" t="s">
        <v>76</v>
      </c>
      <c r="I2992" s="1" t="s">
        <v>228</v>
      </c>
      <c r="J2992" s="1" t="s">
        <v>53</v>
      </c>
      <c r="K2992" s="1" t="s">
        <v>53</v>
      </c>
      <c r="L2992" s="1" t="s">
        <v>821</v>
      </c>
      <c r="M2992" s="1" t="s">
        <v>311</v>
      </c>
      <c r="N2992" s="1" t="s">
        <v>140</v>
      </c>
      <c r="O2992" s="1" t="s">
        <v>62</v>
      </c>
      <c r="P2992" s="1" t="s">
        <v>298</v>
      </c>
      <c r="Q2992" s="1" t="s">
        <v>298</v>
      </c>
      <c r="R2992" s="1" t="s">
        <v>57</v>
      </c>
      <c r="S2992" s="1" t="s">
        <v>1209</v>
      </c>
      <c r="T2992" s="109">
        <v>3.7269999999999999</v>
      </c>
      <c r="U2992" s="121">
        <v>47484</v>
      </c>
      <c r="V2992" s="108">
        <v>4.4999999999999998E-2</v>
      </c>
      <c r="W2992" s="108">
        <v>7.2300000000000003E-2</v>
      </c>
      <c r="X2992" s="1" t="s">
        <v>636</v>
      </c>
      <c r="Z2992" s="107">
        <v>19000</v>
      </c>
      <c r="AA2992" s="107">
        <v>1</v>
      </c>
      <c r="AB2992" s="107">
        <v>91.62</v>
      </c>
      <c r="AC2992" s="107">
        <v>0</v>
      </c>
      <c r="AD2992" s="107">
        <v>17.407800000000002</v>
      </c>
      <c r="AE2992" s="107"/>
      <c r="AF2992" s="107"/>
      <c r="AG2992" s="1" t="s">
        <v>17</v>
      </c>
      <c r="AH2992" s="108">
        <v>4.5860266182639703E-5</v>
      </c>
      <c r="AI2992" s="108">
        <v>4.1022827240000002E-3</v>
      </c>
      <c r="AJ2992" s="108">
        <v>8.7947289399999996E-4</v>
      </c>
    </row>
    <row r="2993" spans="1:36" hidden="1">
      <c r="A2993" s="1">
        <v>13918</v>
      </c>
      <c r="B2993" s="1">
        <v>13927</v>
      </c>
      <c r="C2993" s="1" t="s">
        <v>2433</v>
      </c>
      <c r="D2993" s="1">
        <v>550012405</v>
      </c>
      <c r="E2993" s="1" t="s">
        <v>429</v>
      </c>
      <c r="F2993" s="1" t="s">
        <v>2546</v>
      </c>
      <c r="G2993" s="1" t="s">
        <v>2547</v>
      </c>
      <c r="H2993" s="1" t="s">
        <v>76</v>
      </c>
      <c r="I2993" s="1" t="s">
        <v>228</v>
      </c>
      <c r="J2993" s="1" t="s">
        <v>53</v>
      </c>
      <c r="K2993" s="1" t="s">
        <v>53</v>
      </c>
      <c r="L2993" s="1" t="s">
        <v>821</v>
      </c>
      <c r="M2993" s="1" t="s">
        <v>311</v>
      </c>
      <c r="N2993" s="1" t="s">
        <v>267</v>
      </c>
      <c r="O2993" s="1" t="s">
        <v>62</v>
      </c>
      <c r="P2993" s="1" t="s">
        <v>298</v>
      </c>
      <c r="Q2993" s="1" t="s">
        <v>298</v>
      </c>
      <c r="R2993" s="1" t="s">
        <v>57</v>
      </c>
      <c r="S2993" s="1" t="s">
        <v>1209</v>
      </c>
      <c r="T2993" s="109">
        <v>3.552</v>
      </c>
      <c r="U2993" s="121" t="s">
        <v>1239</v>
      </c>
      <c r="V2993" s="108">
        <v>7.8E-2</v>
      </c>
      <c r="W2993" s="108">
        <v>7.3999999999999996E-2</v>
      </c>
      <c r="X2993" s="1" t="s">
        <v>636</v>
      </c>
      <c r="Z2993" s="107">
        <v>20000</v>
      </c>
      <c r="AA2993" s="107">
        <v>1</v>
      </c>
      <c r="AB2993" s="107">
        <v>101.83</v>
      </c>
      <c r="AC2993" s="107">
        <v>0</v>
      </c>
      <c r="AD2993" s="107">
        <v>20.366</v>
      </c>
      <c r="AE2993" s="107"/>
      <c r="AF2993" s="107"/>
      <c r="AG2993" s="1" t="s">
        <v>17</v>
      </c>
      <c r="AH2993" s="108">
        <v>1.9047619E-4</v>
      </c>
      <c r="AI2993" s="108">
        <v>4.7994054370000001E-3</v>
      </c>
      <c r="AJ2993" s="108">
        <v>1.028926399E-3</v>
      </c>
    </row>
    <row r="2994" spans="1:36" hidden="1">
      <c r="A2994" s="1">
        <v>13918</v>
      </c>
      <c r="B2994" s="1">
        <v>13927</v>
      </c>
      <c r="C2994" s="1" t="s">
        <v>2433</v>
      </c>
      <c r="D2994" s="1">
        <v>550012405</v>
      </c>
      <c r="E2994" s="1" t="s">
        <v>429</v>
      </c>
      <c r="F2994" s="1" t="s">
        <v>2434</v>
      </c>
      <c r="G2994" s="1" t="s">
        <v>2435</v>
      </c>
      <c r="H2994" s="1" t="s">
        <v>76</v>
      </c>
      <c r="I2994" s="1" t="s">
        <v>228</v>
      </c>
      <c r="J2994" s="1" t="s">
        <v>53</v>
      </c>
      <c r="K2994" s="1" t="s">
        <v>53</v>
      </c>
      <c r="L2994" s="1" t="s">
        <v>54</v>
      </c>
      <c r="M2994" s="1" t="s">
        <v>311</v>
      </c>
      <c r="N2994" s="1" t="s">
        <v>267</v>
      </c>
      <c r="O2994" s="1" t="s">
        <v>62</v>
      </c>
      <c r="P2994" s="1" t="s">
        <v>298</v>
      </c>
      <c r="Q2994" s="1" t="s">
        <v>298</v>
      </c>
      <c r="R2994" s="1" t="s">
        <v>57</v>
      </c>
      <c r="S2994" s="1" t="s">
        <v>1209</v>
      </c>
      <c r="T2994" s="109">
        <v>3.552</v>
      </c>
      <c r="U2994" s="121" t="s">
        <v>1239</v>
      </c>
      <c r="V2994" s="108">
        <v>7.8E-2</v>
      </c>
      <c r="W2994" s="108">
        <v>7.3999999999999996E-2</v>
      </c>
      <c r="X2994" s="1" t="s">
        <v>636</v>
      </c>
      <c r="Z2994" s="107">
        <v>20000</v>
      </c>
      <c r="AA2994" s="107">
        <v>1</v>
      </c>
      <c r="AB2994" s="107">
        <v>99.473299999999995</v>
      </c>
      <c r="AC2994" s="107">
        <v>0</v>
      </c>
      <c r="AD2994" s="107">
        <v>19.894659999999998</v>
      </c>
      <c r="AE2994" s="107"/>
      <c r="AF2994" s="107"/>
      <c r="AG2994" s="1" t="s">
        <v>17</v>
      </c>
      <c r="AH2994" s="108">
        <v>5.8313051800000005E-4</v>
      </c>
      <c r="AI2994" s="108">
        <v>4.6883305199999998E-3</v>
      </c>
      <c r="AJ2994" s="108">
        <v>1.0051134670000001E-3</v>
      </c>
    </row>
    <row r="2995" spans="1:36" hidden="1">
      <c r="A2995" s="1">
        <v>13918</v>
      </c>
      <c r="B2995" s="1">
        <v>13927</v>
      </c>
      <c r="C2995" s="1" t="s">
        <v>2548</v>
      </c>
      <c r="D2995" s="1">
        <v>510920879</v>
      </c>
      <c r="E2995" s="1" t="s">
        <v>429</v>
      </c>
      <c r="F2995" s="1" t="s">
        <v>2549</v>
      </c>
      <c r="G2995" s="1" t="s">
        <v>2550</v>
      </c>
      <c r="H2995" s="1" t="s">
        <v>76</v>
      </c>
      <c r="I2995" s="1" t="s">
        <v>229</v>
      </c>
      <c r="J2995" s="1" t="s">
        <v>53</v>
      </c>
      <c r="K2995" s="1" t="s">
        <v>53</v>
      </c>
      <c r="L2995" s="1" t="s">
        <v>821</v>
      </c>
      <c r="M2995" s="1" t="s">
        <v>311</v>
      </c>
      <c r="N2995" s="1" t="s">
        <v>651</v>
      </c>
      <c r="O2995" s="1" t="s">
        <v>62</v>
      </c>
      <c r="P2995" s="1" t="s">
        <v>298</v>
      </c>
      <c r="Q2995" s="1" t="s">
        <v>298</v>
      </c>
      <c r="R2995" s="1" t="s">
        <v>57</v>
      </c>
      <c r="S2995" s="1" t="s">
        <v>1209</v>
      </c>
      <c r="T2995" s="109">
        <v>4.3949999999999996</v>
      </c>
      <c r="U2995" s="121" t="s">
        <v>1239</v>
      </c>
      <c r="V2995" s="108">
        <v>4.5999999999999999E-2</v>
      </c>
      <c r="W2995" s="108">
        <v>4.8599999999999997E-2</v>
      </c>
      <c r="X2995" s="1" t="s">
        <v>636</v>
      </c>
      <c r="Z2995" s="107">
        <v>20000</v>
      </c>
      <c r="AA2995" s="107">
        <v>1</v>
      </c>
      <c r="AB2995" s="107">
        <v>99.7</v>
      </c>
      <c r="AC2995" s="107">
        <v>0</v>
      </c>
      <c r="AD2995" s="107">
        <v>19.940000000000001</v>
      </c>
      <c r="AE2995" s="107"/>
      <c r="AF2995" s="107"/>
      <c r="AG2995" s="1" t="s">
        <v>17</v>
      </c>
      <c r="AH2995" s="108">
        <v>1.50375939E-4</v>
      </c>
      <c r="AI2995" s="108">
        <v>4.6990152419999999E-3</v>
      </c>
      <c r="AJ2995" s="108">
        <v>1.0074041240000001E-3</v>
      </c>
    </row>
    <row r="2996" spans="1:36" hidden="1">
      <c r="A2996" s="1">
        <v>13918</v>
      </c>
      <c r="B2996" s="1">
        <v>13927</v>
      </c>
      <c r="C2996" s="1" t="s">
        <v>2646</v>
      </c>
      <c r="D2996" s="1">
        <v>520039074</v>
      </c>
      <c r="E2996" s="1" t="s">
        <v>429</v>
      </c>
      <c r="F2996" s="1" t="s">
        <v>2664</v>
      </c>
      <c r="G2996" s="1" t="s">
        <v>2665</v>
      </c>
      <c r="H2996" s="1" t="s">
        <v>76</v>
      </c>
      <c r="I2996" s="1" t="s">
        <v>228</v>
      </c>
      <c r="J2996" s="1" t="s">
        <v>53</v>
      </c>
      <c r="K2996" s="1" t="s">
        <v>53</v>
      </c>
      <c r="L2996" s="1" t="s">
        <v>821</v>
      </c>
      <c r="M2996" s="1" t="s">
        <v>311</v>
      </c>
      <c r="N2996" s="1" t="s">
        <v>140</v>
      </c>
      <c r="O2996" s="1" t="s">
        <v>62</v>
      </c>
      <c r="P2996" s="1" t="s">
        <v>298</v>
      </c>
      <c r="Q2996" s="1" t="s">
        <v>298</v>
      </c>
      <c r="R2996" s="1" t="s">
        <v>57</v>
      </c>
      <c r="S2996" s="1" t="s">
        <v>1209</v>
      </c>
      <c r="T2996" s="109">
        <v>3.7970000000000002</v>
      </c>
      <c r="U2996" s="121" t="s">
        <v>1904</v>
      </c>
      <c r="V2996" s="108">
        <v>6.5000000000000002E-2</v>
      </c>
      <c r="W2996" s="108">
        <v>7.1499999999999994E-2</v>
      </c>
      <c r="X2996" s="1" t="s">
        <v>636</v>
      </c>
      <c r="Z2996" s="107">
        <v>20000</v>
      </c>
      <c r="AA2996" s="107">
        <v>1</v>
      </c>
      <c r="AB2996" s="107">
        <v>98.84</v>
      </c>
      <c r="AC2996" s="107">
        <v>0</v>
      </c>
      <c r="AD2996" s="107">
        <v>19.768000000000001</v>
      </c>
      <c r="AE2996" s="107"/>
      <c r="AF2996" s="107"/>
      <c r="AG2996" s="1" t="s">
        <v>17</v>
      </c>
      <c r="AH2996" s="108">
        <v>1E-4</v>
      </c>
      <c r="AI2996" s="108">
        <v>4.6584821110000002E-3</v>
      </c>
      <c r="AJ2996" s="108">
        <v>9.9871437999999994E-4</v>
      </c>
    </row>
    <row r="2997" spans="1:36" hidden="1">
      <c r="A2997" s="1">
        <v>13918</v>
      </c>
      <c r="B2997" s="1">
        <v>13927</v>
      </c>
      <c r="C2997" s="1" t="s">
        <v>1687</v>
      </c>
      <c r="D2997" s="1">
        <v>520044322</v>
      </c>
      <c r="E2997" s="1" t="s">
        <v>429</v>
      </c>
      <c r="F2997" s="1" t="s">
        <v>2436</v>
      </c>
      <c r="G2997" s="1" t="s">
        <v>2437</v>
      </c>
      <c r="H2997" s="1" t="s">
        <v>76</v>
      </c>
      <c r="I2997" s="1" t="s">
        <v>228</v>
      </c>
      <c r="J2997" s="1" t="s">
        <v>53</v>
      </c>
      <c r="K2997" s="1" t="s">
        <v>53</v>
      </c>
      <c r="L2997" s="1" t="s">
        <v>821</v>
      </c>
      <c r="M2997" s="1" t="s">
        <v>311</v>
      </c>
      <c r="N2997" s="1" t="s">
        <v>267</v>
      </c>
      <c r="O2997" s="1" t="s">
        <v>62</v>
      </c>
      <c r="P2997" s="1" t="s">
        <v>1508</v>
      </c>
      <c r="Q2997" s="1" t="s">
        <v>65</v>
      </c>
      <c r="R2997" s="1" t="s">
        <v>57</v>
      </c>
      <c r="S2997" s="1" t="s">
        <v>1209</v>
      </c>
      <c r="T2997" s="109">
        <v>5.6980000000000004</v>
      </c>
      <c r="U2997" s="121" t="s">
        <v>1413</v>
      </c>
      <c r="V2997" s="108">
        <v>5.6899999999999999E-2</v>
      </c>
      <c r="W2997" s="108">
        <v>6.0499999999999998E-2</v>
      </c>
      <c r="X2997" s="1" t="s">
        <v>636</v>
      </c>
      <c r="Z2997" s="107">
        <v>20000</v>
      </c>
      <c r="AA2997" s="107">
        <v>1</v>
      </c>
      <c r="AB2997" s="107">
        <v>99.25</v>
      </c>
      <c r="AC2997" s="107">
        <v>0</v>
      </c>
      <c r="AD2997" s="107">
        <v>19.850000000000001</v>
      </c>
      <c r="AE2997" s="107"/>
      <c r="AF2997" s="107"/>
      <c r="AG2997" s="1" t="s">
        <v>17</v>
      </c>
      <c r="AH2997" s="108">
        <v>1.8830973184694198E-5</v>
      </c>
      <c r="AI2997" s="108">
        <v>4.6778060449999999E-3</v>
      </c>
      <c r="AJ2997" s="108">
        <v>1.002857165E-3</v>
      </c>
    </row>
    <row r="2998" spans="1:36" hidden="1">
      <c r="A2998" s="1">
        <v>13918</v>
      </c>
      <c r="B2998" s="1">
        <v>13927</v>
      </c>
      <c r="C2998" s="1" t="s">
        <v>2438</v>
      </c>
      <c r="D2998" s="1">
        <v>513948216</v>
      </c>
      <c r="E2998" s="1" t="s">
        <v>429</v>
      </c>
      <c r="F2998" s="1" t="s">
        <v>2439</v>
      </c>
      <c r="G2998" s="1" t="s">
        <v>2440</v>
      </c>
      <c r="H2998" s="1" t="s">
        <v>76</v>
      </c>
      <c r="I2998" s="1" t="s">
        <v>228</v>
      </c>
      <c r="J2998" s="1" t="s">
        <v>53</v>
      </c>
      <c r="K2998" s="1" t="s">
        <v>53</v>
      </c>
      <c r="L2998" s="1" t="s">
        <v>821</v>
      </c>
      <c r="M2998" s="1" t="s">
        <v>311</v>
      </c>
      <c r="N2998" s="1" t="s">
        <v>140</v>
      </c>
      <c r="O2998" s="1" t="s">
        <v>62</v>
      </c>
      <c r="P2998" s="1" t="s">
        <v>298</v>
      </c>
      <c r="Q2998" s="1" t="s">
        <v>298</v>
      </c>
      <c r="R2998" s="1" t="s">
        <v>57</v>
      </c>
      <c r="S2998" s="1" t="s">
        <v>1209</v>
      </c>
      <c r="T2998" s="109">
        <v>3.4489999999999998</v>
      </c>
      <c r="U2998" s="121" t="s">
        <v>1657</v>
      </c>
      <c r="V2998" s="108">
        <v>6.6900000000000001E-2</v>
      </c>
      <c r="W2998" s="108">
        <v>7.1099999999999997E-2</v>
      </c>
      <c r="X2998" s="1" t="s">
        <v>636</v>
      </c>
      <c r="Z2998" s="107">
        <v>20000</v>
      </c>
      <c r="AA2998" s="107">
        <v>1</v>
      </c>
      <c r="AB2998" s="107">
        <v>99.85</v>
      </c>
      <c r="AC2998" s="107">
        <v>0</v>
      </c>
      <c r="AD2998" s="107">
        <v>19.97</v>
      </c>
      <c r="AE2998" s="107"/>
      <c r="AF2998" s="107"/>
      <c r="AG2998" s="1" t="s">
        <v>17</v>
      </c>
      <c r="AH2998" s="108">
        <v>8.3128974604098306E-5</v>
      </c>
      <c r="AI2998" s="108">
        <v>4.7060849739999997E-3</v>
      </c>
      <c r="AJ2998" s="108">
        <v>1.008919777E-3</v>
      </c>
    </row>
    <row r="2999" spans="1:36" hidden="1">
      <c r="A2999" s="1">
        <v>13918</v>
      </c>
      <c r="B2999" s="1">
        <v>13927</v>
      </c>
      <c r="C2999" s="1" t="s">
        <v>1882</v>
      </c>
      <c r="D2999" s="1">
        <v>512951518</v>
      </c>
      <c r="E2999" s="1" t="s">
        <v>429</v>
      </c>
      <c r="F2999" s="1" t="s">
        <v>2441</v>
      </c>
      <c r="G2999" s="1" t="s">
        <v>2442</v>
      </c>
      <c r="H2999" s="1" t="s">
        <v>76</v>
      </c>
      <c r="I2999" s="1" t="s">
        <v>228</v>
      </c>
      <c r="J2999" s="1" t="s">
        <v>53</v>
      </c>
      <c r="K2999" s="1" t="s">
        <v>53</v>
      </c>
      <c r="L2999" s="1" t="s">
        <v>821</v>
      </c>
      <c r="M2999" s="1" t="s">
        <v>311</v>
      </c>
      <c r="N2999" s="1" t="s">
        <v>140</v>
      </c>
      <c r="O2999" s="1" t="s">
        <v>62</v>
      </c>
      <c r="P2999" s="1" t="s">
        <v>298</v>
      </c>
      <c r="Q2999" s="1" t="s">
        <v>298</v>
      </c>
      <c r="R2999" s="1" t="s">
        <v>57</v>
      </c>
      <c r="S2999" s="1" t="s">
        <v>1209</v>
      </c>
      <c r="T2999" s="109">
        <v>3.3759999999999999</v>
      </c>
      <c r="U2999" s="121" t="s">
        <v>1239</v>
      </c>
      <c r="V2999" s="108">
        <v>6.4100000000000004E-2</v>
      </c>
      <c r="W2999" s="108">
        <v>7.0900000000000005E-2</v>
      </c>
      <c r="X2999" s="1" t="s">
        <v>636</v>
      </c>
      <c r="Z2999" s="107">
        <v>20000</v>
      </c>
      <c r="AA2999" s="107">
        <v>1</v>
      </c>
      <c r="AB2999" s="107">
        <v>98.97</v>
      </c>
      <c r="AC2999" s="107">
        <v>0</v>
      </c>
      <c r="AD2999" s="107">
        <v>19.794</v>
      </c>
      <c r="AE2999" s="107"/>
      <c r="AF2999" s="107"/>
      <c r="AG2999" s="1" t="s">
        <v>17</v>
      </c>
      <c r="AH2999" s="108">
        <v>1.5191219399999999E-4</v>
      </c>
      <c r="AI2999" s="108">
        <v>4.6646092120000001E-3</v>
      </c>
      <c r="AJ2999" s="108">
        <v>1.000027946E-3</v>
      </c>
    </row>
    <row r="3000" spans="1:36" hidden="1">
      <c r="A3000" s="1">
        <v>13918</v>
      </c>
      <c r="B3000" s="1">
        <v>13927</v>
      </c>
      <c r="C3000" s="1" t="s">
        <v>1466</v>
      </c>
      <c r="D3000" s="1">
        <v>520039868</v>
      </c>
      <c r="E3000" s="1" t="s">
        <v>429</v>
      </c>
      <c r="F3000" s="1" t="s">
        <v>2443</v>
      </c>
      <c r="G3000" s="1" t="s">
        <v>2444</v>
      </c>
      <c r="H3000" s="1" t="s">
        <v>76</v>
      </c>
      <c r="I3000" s="1" t="s">
        <v>228</v>
      </c>
      <c r="J3000" s="1" t="s">
        <v>53</v>
      </c>
      <c r="K3000" s="1" t="s">
        <v>53</v>
      </c>
      <c r="L3000" s="1" t="s">
        <v>821</v>
      </c>
      <c r="M3000" s="1" t="s">
        <v>311</v>
      </c>
      <c r="N3000" s="1" t="s">
        <v>647</v>
      </c>
      <c r="O3000" s="1" t="s">
        <v>62</v>
      </c>
      <c r="P3000" s="1" t="s">
        <v>298</v>
      </c>
      <c r="Q3000" s="1" t="s">
        <v>298</v>
      </c>
      <c r="R3000" s="1" t="s">
        <v>57</v>
      </c>
      <c r="S3000" s="1" t="s">
        <v>1209</v>
      </c>
      <c r="T3000" s="109">
        <v>4.8869999999999996</v>
      </c>
      <c r="U3000" s="121" t="s">
        <v>1441</v>
      </c>
      <c r="V3000" s="108">
        <v>6.3399999999999998E-2</v>
      </c>
      <c r="W3000" s="108">
        <v>6.7000000000000004E-2</v>
      </c>
      <c r="X3000" s="1" t="s">
        <v>636</v>
      </c>
      <c r="Z3000" s="107">
        <v>20000</v>
      </c>
      <c r="AA3000" s="107">
        <v>1</v>
      </c>
      <c r="AB3000" s="107">
        <v>99.52</v>
      </c>
      <c r="AC3000" s="107">
        <v>0</v>
      </c>
      <c r="AD3000" s="107">
        <v>19.904</v>
      </c>
      <c r="AE3000" s="107"/>
      <c r="AF3000" s="107"/>
      <c r="AG3000" s="1" t="s">
        <v>17</v>
      </c>
      <c r="AH3000" s="108">
        <v>9.3249222534607103E-5</v>
      </c>
      <c r="AI3000" s="108">
        <v>4.6905315630000003E-3</v>
      </c>
      <c r="AJ3000" s="108">
        <v>1.00558534E-3</v>
      </c>
    </row>
    <row r="3001" spans="1:36" hidden="1">
      <c r="A3001" s="1">
        <v>13918</v>
      </c>
      <c r="B3001" s="1">
        <v>13927</v>
      </c>
      <c r="C3001" s="1" t="s">
        <v>2551</v>
      </c>
      <c r="D3001" s="1">
        <v>516167343</v>
      </c>
      <c r="E3001" s="1" t="s">
        <v>429</v>
      </c>
      <c r="F3001" s="1" t="s">
        <v>2552</v>
      </c>
      <c r="G3001" s="1" t="s">
        <v>2553</v>
      </c>
      <c r="H3001" s="1" t="s">
        <v>76</v>
      </c>
      <c r="I3001" s="1" t="s">
        <v>229</v>
      </c>
      <c r="J3001" s="1" t="s">
        <v>53</v>
      </c>
      <c r="K3001" s="1" t="s">
        <v>53</v>
      </c>
      <c r="L3001" s="1" t="s">
        <v>821</v>
      </c>
      <c r="M3001" s="1" t="s">
        <v>311</v>
      </c>
      <c r="N3001" s="1" t="s">
        <v>156</v>
      </c>
      <c r="O3001" s="1" t="s">
        <v>62</v>
      </c>
      <c r="P3001" s="1" t="s">
        <v>298</v>
      </c>
      <c r="Q3001" s="1" t="s">
        <v>298</v>
      </c>
      <c r="R3001" s="1" t="s">
        <v>57</v>
      </c>
      <c r="S3001" s="1" t="s">
        <v>1209</v>
      </c>
      <c r="T3001" s="109">
        <v>3.875</v>
      </c>
      <c r="U3001" s="121" t="s">
        <v>1904</v>
      </c>
      <c r="V3001" s="108">
        <v>4.1799999999999997E-2</v>
      </c>
      <c r="W3001" s="108">
        <v>4.3200000000000002E-2</v>
      </c>
      <c r="X3001" s="1" t="s">
        <v>636</v>
      </c>
      <c r="Z3001" s="107">
        <v>18000</v>
      </c>
      <c r="AA3001" s="107">
        <v>1</v>
      </c>
      <c r="AB3001" s="107">
        <v>100.66</v>
      </c>
      <c r="AC3001" s="107">
        <v>0</v>
      </c>
      <c r="AD3001" s="107">
        <v>18.1188</v>
      </c>
      <c r="AE3001" s="107"/>
      <c r="AF3001" s="107"/>
      <c r="AG3001" s="1" t="s">
        <v>17</v>
      </c>
      <c r="AH3001" s="108">
        <v>5.1589087188423402E-5</v>
      </c>
      <c r="AI3001" s="108">
        <v>4.2698353739999998E-3</v>
      </c>
      <c r="AJ3001" s="108">
        <v>9.15393874E-4</v>
      </c>
    </row>
    <row r="3002" spans="1:36" hidden="1">
      <c r="A3002" s="1">
        <v>13918</v>
      </c>
      <c r="B3002" s="1">
        <v>13927</v>
      </c>
      <c r="C3002" s="1" t="s">
        <v>1613</v>
      </c>
      <c r="D3002" s="1">
        <v>513988824</v>
      </c>
      <c r="E3002" s="1" t="s">
        <v>429</v>
      </c>
      <c r="F3002" s="1" t="s">
        <v>2554</v>
      </c>
      <c r="G3002" s="1" t="s">
        <v>2555</v>
      </c>
      <c r="H3002" s="1" t="s">
        <v>76</v>
      </c>
      <c r="I3002" s="1" t="s">
        <v>228</v>
      </c>
      <c r="J3002" s="1" t="s">
        <v>53</v>
      </c>
      <c r="K3002" s="1" t="s">
        <v>53</v>
      </c>
      <c r="L3002" s="1" t="s">
        <v>821</v>
      </c>
      <c r="M3002" s="1" t="s">
        <v>311</v>
      </c>
      <c r="N3002" s="1" t="s">
        <v>140</v>
      </c>
      <c r="O3002" s="1" t="s">
        <v>62</v>
      </c>
      <c r="P3002" s="1" t="s">
        <v>298</v>
      </c>
      <c r="Q3002" s="1" t="s">
        <v>298</v>
      </c>
      <c r="R3002" s="1" t="s">
        <v>57</v>
      </c>
      <c r="S3002" s="1" t="s">
        <v>1209</v>
      </c>
      <c r="T3002" s="109">
        <v>3.6840000000000002</v>
      </c>
      <c r="U3002" s="121" t="s">
        <v>1546</v>
      </c>
      <c r="V3002" s="108">
        <v>6.59E-2</v>
      </c>
      <c r="W3002" s="108">
        <v>7.3099999999999998E-2</v>
      </c>
      <c r="X3002" s="1" t="s">
        <v>636</v>
      </c>
      <c r="Z3002" s="107">
        <v>10000</v>
      </c>
      <c r="AA3002" s="107">
        <v>1</v>
      </c>
      <c r="AB3002" s="107">
        <v>98.58</v>
      </c>
      <c r="AC3002" s="107">
        <v>0</v>
      </c>
      <c r="AD3002" s="107">
        <v>9.8580000000000005</v>
      </c>
      <c r="AE3002" s="107"/>
      <c r="AF3002" s="107"/>
      <c r="AG3002" s="1" t="s">
        <v>17</v>
      </c>
      <c r="AH3002" s="108">
        <v>4.1534966211305001E-5</v>
      </c>
      <c r="AI3002" s="108">
        <v>2.323113954E-3</v>
      </c>
      <c r="AJ3002" s="108">
        <v>4.9804362299999999E-4</v>
      </c>
    </row>
    <row r="3003" spans="1:36" hidden="1">
      <c r="A3003" s="1">
        <v>13918</v>
      </c>
      <c r="B3003" s="1">
        <v>13927</v>
      </c>
      <c r="C3003" s="1" t="s">
        <v>2556</v>
      </c>
      <c r="D3003" s="1">
        <v>514902147</v>
      </c>
      <c r="E3003" s="1" t="s">
        <v>429</v>
      </c>
      <c r="F3003" s="1" t="s">
        <v>2557</v>
      </c>
      <c r="G3003" s="1" t="s">
        <v>2558</v>
      </c>
      <c r="H3003" s="1" t="s">
        <v>76</v>
      </c>
      <c r="I3003" s="1" t="s">
        <v>228</v>
      </c>
      <c r="J3003" s="1" t="s">
        <v>53</v>
      </c>
      <c r="K3003" s="1" t="s">
        <v>53</v>
      </c>
      <c r="L3003" s="1" t="s">
        <v>821</v>
      </c>
      <c r="M3003" s="1" t="s">
        <v>311</v>
      </c>
      <c r="N3003" s="1" t="s">
        <v>647</v>
      </c>
      <c r="O3003" s="1" t="s">
        <v>62</v>
      </c>
      <c r="P3003" s="1" t="s">
        <v>298</v>
      </c>
      <c r="Q3003" s="1" t="s">
        <v>298</v>
      </c>
      <c r="R3003" s="1" t="s">
        <v>57</v>
      </c>
      <c r="S3003" s="1" t="s">
        <v>1209</v>
      </c>
      <c r="T3003" s="109">
        <v>3.181</v>
      </c>
      <c r="U3003" s="121" t="s">
        <v>1904</v>
      </c>
      <c r="V3003" s="108">
        <v>7.3499999999999996E-2</v>
      </c>
      <c r="W3003" s="108">
        <v>7.8799999999999995E-2</v>
      </c>
      <c r="X3003" s="1" t="s">
        <v>636</v>
      </c>
      <c r="Z3003" s="107">
        <v>10000</v>
      </c>
      <c r="AA3003" s="107">
        <v>1</v>
      </c>
      <c r="AB3003" s="107">
        <v>99.55</v>
      </c>
      <c r="AC3003" s="107">
        <v>0</v>
      </c>
      <c r="AD3003" s="107">
        <v>9.9550000000000001</v>
      </c>
      <c r="AE3003" s="107"/>
      <c r="AF3003" s="107"/>
      <c r="AG3003" s="1" t="s">
        <v>17</v>
      </c>
      <c r="AH3003" s="108">
        <v>6.7992058527564003E-5</v>
      </c>
      <c r="AI3003" s="108">
        <v>2.345972755E-3</v>
      </c>
      <c r="AJ3003" s="108">
        <v>5.02944235E-4</v>
      </c>
    </row>
    <row r="3004" spans="1:36" hidden="1">
      <c r="A3004" s="1">
        <v>13918</v>
      </c>
      <c r="B3004" s="1">
        <v>13927</v>
      </c>
      <c r="C3004" s="1" t="s">
        <v>2377</v>
      </c>
      <c r="D3004" s="1">
        <v>520040304</v>
      </c>
      <c r="E3004" s="1" t="s">
        <v>429</v>
      </c>
      <c r="F3004" s="1" t="s">
        <v>2559</v>
      </c>
      <c r="G3004" s="1" t="s">
        <v>2560</v>
      </c>
      <c r="H3004" s="1" t="s">
        <v>76</v>
      </c>
      <c r="I3004" s="1" t="s">
        <v>228</v>
      </c>
      <c r="J3004" s="1" t="s">
        <v>53</v>
      </c>
      <c r="K3004" s="1" t="s">
        <v>53</v>
      </c>
      <c r="L3004" s="1" t="s">
        <v>821</v>
      </c>
      <c r="M3004" s="1" t="s">
        <v>311</v>
      </c>
      <c r="N3004" s="1" t="s">
        <v>140</v>
      </c>
      <c r="O3004" s="1" t="s">
        <v>62</v>
      </c>
      <c r="P3004" s="1" t="s">
        <v>298</v>
      </c>
      <c r="Q3004" s="1" t="s">
        <v>298</v>
      </c>
      <c r="R3004" s="1" t="s">
        <v>57</v>
      </c>
      <c r="S3004" s="1" t="s">
        <v>1209</v>
      </c>
      <c r="T3004" s="109">
        <v>3.3860000000000001</v>
      </c>
      <c r="U3004" s="121">
        <v>47125</v>
      </c>
      <c r="V3004" s="108">
        <v>6.7500000000000004E-2</v>
      </c>
      <c r="W3004" s="108">
        <v>7.1999999999999995E-2</v>
      </c>
      <c r="X3004" s="1" t="s">
        <v>636</v>
      </c>
      <c r="Z3004" s="107">
        <v>10000</v>
      </c>
      <c r="AA3004" s="107">
        <v>1</v>
      </c>
      <c r="AB3004" s="107">
        <v>99.57</v>
      </c>
      <c r="AC3004" s="107">
        <v>0</v>
      </c>
      <c r="AD3004" s="107">
        <v>9.9570000000000007</v>
      </c>
      <c r="AE3004" s="107"/>
      <c r="AF3004" s="107"/>
      <c r="AG3004" s="1" t="s">
        <v>17</v>
      </c>
      <c r="AH3004" s="108">
        <v>5.0000000000000002E-5</v>
      </c>
      <c r="AI3004" s="108">
        <v>2.3464440700000002E-3</v>
      </c>
      <c r="AJ3004" s="108">
        <v>5.03045279E-4</v>
      </c>
    </row>
    <row r="3005" spans="1:36" hidden="1">
      <c r="A3005" s="1">
        <v>13918</v>
      </c>
      <c r="B3005" s="1">
        <v>13927</v>
      </c>
      <c r="C3005" s="1" t="s">
        <v>2107</v>
      </c>
      <c r="D3005" s="1">
        <v>520041146</v>
      </c>
      <c r="E3005" s="1" t="s">
        <v>429</v>
      </c>
      <c r="F3005" s="1" t="s">
        <v>2561</v>
      </c>
      <c r="G3005" s="1" t="s">
        <v>2562</v>
      </c>
      <c r="H3005" s="1" t="s">
        <v>76</v>
      </c>
      <c r="I3005" s="1" t="s">
        <v>228</v>
      </c>
      <c r="J3005" s="1" t="s">
        <v>53</v>
      </c>
      <c r="K3005" s="1" t="s">
        <v>53</v>
      </c>
      <c r="L3005" s="1" t="s">
        <v>821</v>
      </c>
      <c r="M3005" s="1" t="s">
        <v>311</v>
      </c>
      <c r="N3005" s="1" t="s">
        <v>647</v>
      </c>
      <c r="O3005" s="1" t="s">
        <v>62</v>
      </c>
      <c r="P3005" s="1" t="s">
        <v>1420</v>
      </c>
      <c r="Q3005" s="1" t="s">
        <v>70</v>
      </c>
      <c r="R3005" s="1" t="s">
        <v>57</v>
      </c>
      <c r="S3005" s="1" t="s">
        <v>1209</v>
      </c>
      <c r="T3005" s="109">
        <v>5.859</v>
      </c>
      <c r="U3005" s="121">
        <v>48588</v>
      </c>
      <c r="V3005" s="108">
        <v>0.05</v>
      </c>
      <c r="W3005" s="108">
        <v>5.74E-2</v>
      </c>
      <c r="X3005" s="1" t="s">
        <v>636</v>
      </c>
      <c r="Z3005" s="107">
        <v>20000</v>
      </c>
      <c r="AA3005" s="107">
        <v>1</v>
      </c>
      <c r="AB3005" s="107">
        <v>96.72</v>
      </c>
      <c r="AC3005" s="107">
        <v>0</v>
      </c>
      <c r="AD3005" s="107">
        <v>19.344000000000001</v>
      </c>
      <c r="AE3005" s="107"/>
      <c r="AF3005" s="107"/>
      <c r="AG3005" s="1" t="s">
        <v>17</v>
      </c>
      <c r="AH3005" s="108">
        <v>4.2663572135567799E-5</v>
      </c>
      <c r="AI3005" s="108">
        <v>4.5585632310000002E-3</v>
      </c>
      <c r="AJ3005" s="108">
        <v>9.7729314800000001E-4</v>
      </c>
    </row>
    <row r="3006" spans="1:36" hidden="1">
      <c r="A3006" s="1">
        <v>13918</v>
      </c>
      <c r="B3006" s="1">
        <v>13927</v>
      </c>
      <c r="C3006" s="1" t="s">
        <v>1957</v>
      </c>
      <c r="D3006" s="1">
        <v>1622</v>
      </c>
      <c r="E3006" s="1" t="s">
        <v>2</v>
      </c>
      <c r="F3006" s="1" t="s">
        <v>1958</v>
      </c>
      <c r="G3006" s="1" t="s">
        <v>1959</v>
      </c>
      <c r="H3006" s="1" t="s">
        <v>76</v>
      </c>
      <c r="I3006" s="1" t="s">
        <v>228</v>
      </c>
      <c r="J3006" s="1" t="s">
        <v>53</v>
      </c>
      <c r="K3006" s="1" t="s">
        <v>53</v>
      </c>
      <c r="L3006" s="1" t="s">
        <v>821</v>
      </c>
      <c r="M3006" s="1" t="s">
        <v>311</v>
      </c>
      <c r="N3006" s="1" t="s">
        <v>140</v>
      </c>
      <c r="O3006" s="1" t="s">
        <v>62</v>
      </c>
      <c r="P3006" s="1" t="s">
        <v>1420</v>
      </c>
      <c r="Q3006" s="1" t="s">
        <v>70</v>
      </c>
      <c r="R3006" s="1" t="s">
        <v>57</v>
      </c>
      <c r="S3006" s="1" t="s">
        <v>1209</v>
      </c>
      <c r="T3006" s="109">
        <v>2.7770000000000001</v>
      </c>
      <c r="U3006" s="121" t="s">
        <v>1960</v>
      </c>
      <c r="V3006" s="108">
        <v>6.0199999999999997E-2</v>
      </c>
      <c r="W3006" s="108">
        <v>6.5500000000000003E-2</v>
      </c>
      <c r="X3006" s="1" t="s">
        <v>636</v>
      </c>
      <c r="Z3006" s="107">
        <v>50000</v>
      </c>
      <c r="AA3006" s="107">
        <v>1</v>
      </c>
      <c r="AB3006" s="107">
        <v>99.31</v>
      </c>
      <c r="AC3006" s="107">
        <v>0</v>
      </c>
      <c r="AD3006" s="107">
        <v>49.655000000000001</v>
      </c>
      <c r="AE3006" s="107"/>
      <c r="AF3006" s="107"/>
      <c r="AG3006" s="1" t="s">
        <v>17</v>
      </c>
      <c r="AH3006" s="108">
        <v>5.0700323569465003E-5</v>
      </c>
      <c r="AI3006" s="108">
        <v>1.1701584847000001E-2</v>
      </c>
      <c r="AJ3006" s="108">
        <v>2.5086585659999999E-3</v>
      </c>
    </row>
    <row r="3007" spans="1:36" hidden="1">
      <c r="A3007" s="1">
        <v>13918</v>
      </c>
      <c r="B3007" s="1">
        <v>13927</v>
      </c>
      <c r="C3007" s="1" t="s">
        <v>1775</v>
      </c>
      <c r="D3007" s="1">
        <v>515328250</v>
      </c>
      <c r="E3007" s="1" t="s">
        <v>429</v>
      </c>
      <c r="F3007" s="1" t="s">
        <v>2563</v>
      </c>
      <c r="G3007" s="1" t="s">
        <v>2564</v>
      </c>
      <c r="H3007" s="1" t="s">
        <v>76</v>
      </c>
      <c r="I3007" s="1" t="s">
        <v>228</v>
      </c>
      <c r="J3007" s="1" t="s">
        <v>53</v>
      </c>
      <c r="K3007" s="1" t="s">
        <v>53</v>
      </c>
      <c r="L3007" s="1" t="s">
        <v>821</v>
      </c>
      <c r="M3007" s="1" t="s">
        <v>311</v>
      </c>
      <c r="N3007" s="1" t="s">
        <v>652</v>
      </c>
      <c r="O3007" s="1" t="s">
        <v>62</v>
      </c>
      <c r="P3007" s="1" t="s">
        <v>1420</v>
      </c>
      <c r="Q3007" s="1" t="s">
        <v>70</v>
      </c>
      <c r="R3007" s="1" t="s">
        <v>57</v>
      </c>
      <c r="S3007" s="1" t="s">
        <v>1209</v>
      </c>
      <c r="T3007" s="109">
        <v>5.8650000000000002</v>
      </c>
      <c r="U3007" s="121">
        <v>48954</v>
      </c>
      <c r="V3007" s="108">
        <v>5.5899999999999998E-2</v>
      </c>
      <c r="W3007" s="108">
        <v>5.8299999999999998E-2</v>
      </c>
      <c r="X3007" s="1" t="s">
        <v>636</v>
      </c>
      <c r="Z3007" s="107">
        <v>7000</v>
      </c>
      <c r="AA3007" s="107">
        <v>1</v>
      </c>
      <c r="AB3007" s="107">
        <v>99.28</v>
      </c>
      <c r="AC3007" s="107">
        <v>0</v>
      </c>
      <c r="AD3007" s="107">
        <v>6.9496000000000002</v>
      </c>
      <c r="AE3007" s="107"/>
      <c r="AF3007" s="107"/>
      <c r="AG3007" s="1" t="s">
        <v>17</v>
      </c>
      <c r="AH3007" s="108">
        <v>3.1295546196697E-5</v>
      </c>
      <c r="AI3007" s="108">
        <v>1.6377269970000001E-3</v>
      </c>
      <c r="AJ3007" s="108">
        <v>3.5110610299999998E-4</v>
      </c>
    </row>
    <row r="3008" spans="1:36" hidden="1">
      <c r="A3008" s="1">
        <v>13918</v>
      </c>
      <c r="B3008" s="1">
        <v>13927</v>
      </c>
      <c r="C3008" s="1" t="s">
        <v>1861</v>
      </c>
      <c r="D3008" s="1">
        <v>520033234</v>
      </c>
      <c r="E3008" s="1" t="s">
        <v>429</v>
      </c>
      <c r="F3008" s="1" t="s">
        <v>1961</v>
      </c>
      <c r="G3008" s="1" t="s">
        <v>1962</v>
      </c>
      <c r="H3008" s="1" t="s">
        <v>76</v>
      </c>
      <c r="I3008" s="1" t="s">
        <v>229</v>
      </c>
      <c r="J3008" s="1" t="s">
        <v>53</v>
      </c>
      <c r="K3008" s="1" t="s">
        <v>53</v>
      </c>
      <c r="L3008" s="1" t="s">
        <v>821</v>
      </c>
      <c r="M3008" s="1" t="s">
        <v>311</v>
      </c>
      <c r="N3008" s="1" t="s">
        <v>652</v>
      </c>
      <c r="O3008" s="1" t="s">
        <v>62</v>
      </c>
      <c r="P3008" s="1" t="s">
        <v>1508</v>
      </c>
      <c r="Q3008" s="1" t="s">
        <v>65</v>
      </c>
      <c r="R3008" s="1" t="s">
        <v>57</v>
      </c>
      <c r="S3008" s="1" t="s">
        <v>1209</v>
      </c>
      <c r="T3008" s="109">
        <v>1.393</v>
      </c>
      <c r="U3008" s="121" t="s">
        <v>1772</v>
      </c>
      <c r="V3008" s="108">
        <v>0.04</v>
      </c>
      <c r="W3008" s="108">
        <v>4.6800000000000001E-2</v>
      </c>
      <c r="X3008" s="1" t="s">
        <v>636</v>
      </c>
      <c r="Z3008" s="107">
        <v>16666.669999999998</v>
      </c>
      <c r="AA3008" s="107">
        <v>1</v>
      </c>
      <c r="AB3008" s="107">
        <v>115.5</v>
      </c>
      <c r="AC3008" s="107">
        <v>0</v>
      </c>
      <c r="AD3008" s="107">
        <v>19.25</v>
      </c>
      <c r="AE3008" s="107"/>
      <c r="AF3008" s="107"/>
      <c r="AG3008" s="1" t="s">
        <v>17</v>
      </c>
      <c r="AH3008" s="108">
        <v>9.1315662975515404E-6</v>
      </c>
      <c r="AI3008" s="108">
        <v>4.5364114039999999E-3</v>
      </c>
      <c r="AJ3008" s="108">
        <v>9.7254410200000002E-4</v>
      </c>
    </row>
    <row r="3009" spans="1:36" hidden="1">
      <c r="A3009" s="1">
        <v>13918</v>
      </c>
      <c r="B3009" s="1">
        <v>13927</v>
      </c>
      <c r="C3009" s="1" t="s">
        <v>1861</v>
      </c>
      <c r="D3009" s="1">
        <v>520033234</v>
      </c>
      <c r="E3009" s="1" t="s">
        <v>429</v>
      </c>
      <c r="F3009" s="1" t="s">
        <v>1965</v>
      </c>
      <c r="G3009" s="1" t="s">
        <v>1966</v>
      </c>
      <c r="H3009" s="1" t="s">
        <v>76</v>
      </c>
      <c r="I3009" s="1" t="s">
        <v>229</v>
      </c>
      <c r="J3009" s="1" t="s">
        <v>53</v>
      </c>
      <c r="K3009" s="1" t="s">
        <v>53</v>
      </c>
      <c r="L3009" s="1" t="s">
        <v>54</v>
      </c>
      <c r="M3009" s="1" t="s">
        <v>311</v>
      </c>
      <c r="N3009" s="1" t="s">
        <v>652</v>
      </c>
      <c r="O3009" s="1" t="s">
        <v>62</v>
      </c>
      <c r="P3009" s="1" t="s">
        <v>298</v>
      </c>
      <c r="Q3009" s="1" t="s">
        <v>298</v>
      </c>
      <c r="R3009" s="1" t="s">
        <v>57</v>
      </c>
      <c r="S3009" s="1" t="s">
        <v>1209</v>
      </c>
      <c r="T3009" s="109">
        <v>1.7569999999999999</v>
      </c>
      <c r="U3009" s="121" t="s">
        <v>1438</v>
      </c>
      <c r="V3009" s="108">
        <v>3.2800000000000003E-2</v>
      </c>
      <c r="W3009" s="108">
        <v>4.9500000000000002E-2</v>
      </c>
      <c r="X3009" s="1" t="s">
        <v>636</v>
      </c>
      <c r="Z3009" s="107">
        <v>10000</v>
      </c>
      <c r="AA3009" s="107">
        <v>1</v>
      </c>
      <c r="AB3009" s="107">
        <v>114.77070000000001</v>
      </c>
      <c r="AC3009" s="107">
        <v>0</v>
      </c>
      <c r="AD3009" s="107">
        <v>11.477069999999999</v>
      </c>
      <c r="AE3009" s="107"/>
      <c r="AF3009" s="107"/>
      <c r="AG3009" s="1" t="s">
        <v>17</v>
      </c>
      <c r="AH3009" s="108">
        <v>5.0181806930144699E-5</v>
      </c>
      <c r="AI3009" s="108">
        <v>2.7046603239999998E-3</v>
      </c>
      <c r="AJ3009" s="108">
        <v>5.7984190800000005E-4</v>
      </c>
    </row>
    <row r="3010" spans="1:36" hidden="1">
      <c r="A3010" s="1">
        <v>13918</v>
      </c>
      <c r="B3010" s="1">
        <v>13927</v>
      </c>
      <c r="C3010" s="1" t="s">
        <v>1975</v>
      </c>
      <c r="D3010" s="1">
        <v>520024126</v>
      </c>
      <c r="E3010" s="1" t="s">
        <v>429</v>
      </c>
      <c r="F3010" s="1" t="s">
        <v>1976</v>
      </c>
      <c r="G3010" s="1" t="s">
        <v>1977</v>
      </c>
      <c r="H3010" s="1" t="s">
        <v>76</v>
      </c>
      <c r="I3010" s="1" t="s">
        <v>229</v>
      </c>
      <c r="J3010" s="1" t="s">
        <v>53</v>
      </c>
      <c r="K3010" s="1" t="s">
        <v>53</v>
      </c>
      <c r="L3010" s="1" t="s">
        <v>821</v>
      </c>
      <c r="M3010" s="1" t="s">
        <v>311</v>
      </c>
      <c r="N3010" s="1" t="s">
        <v>651</v>
      </c>
      <c r="O3010" s="1" t="s">
        <v>62</v>
      </c>
      <c r="P3010" s="1" t="s">
        <v>1354</v>
      </c>
      <c r="Q3010" s="1" t="s">
        <v>65</v>
      </c>
      <c r="R3010" s="1" t="s">
        <v>57</v>
      </c>
      <c r="S3010" s="1" t="s">
        <v>1209</v>
      </c>
      <c r="T3010" s="109">
        <v>2.9889999999999999</v>
      </c>
      <c r="U3010" s="121" t="s">
        <v>1657</v>
      </c>
      <c r="V3010" s="108">
        <v>2.81E-2</v>
      </c>
      <c r="W3010" s="108">
        <v>2.86E-2</v>
      </c>
      <c r="X3010" s="1" t="s">
        <v>636</v>
      </c>
      <c r="Z3010" s="107">
        <v>10375</v>
      </c>
      <c r="AA3010" s="107">
        <v>1</v>
      </c>
      <c r="AB3010" s="107">
        <v>117.66</v>
      </c>
      <c r="AC3010" s="107">
        <v>0</v>
      </c>
      <c r="AD3010" s="107">
        <v>12.20722</v>
      </c>
      <c r="AE3010" s="107"/>
      <c r="AF3010" s="107"/>
      <c r="AG3010" s="1" t="s">
        <v>17</v>
      </c>
      <c r="AH3010" s="108">
        <v>7.5350349621083104E-6</v>
      </c>
      <c r="AI3010" s="108">
        <v>2.8767258189999999E-3</v>
      </c>
      <c r="AJ3010" s="108">
        <v>6.1673038000000001E-4</v>
      </c>
    </row>
    <row r="3011" spans="1:36" hidden="1">
      <c r="A3011" s="1">
        <v>13918</v>
      </c>
      <c r="B3011" s="1">
        <v>13927</v>
      </c>
      <c r="C3011" s="1" t="s">
        <v>1975</v>
      </c>
      <c r="D3011" s="1">
        <v>520024126</v>
      </c>
      <c r="E3011" s="1" t="s">
        <v>429</v>
      </c>
      <c r="F3011" s="1" t="s">
        <v>1980</v>
      </c>
      <c r="G3011" s="1" t="s">
        <v>1981</v>
      </c>
      <c r="H3011" s="1" t="s">
        <v>76</v>
      </c>
      <c r="I3011" s="1" t="s">
        <v>229</v>
      </c>
      <c r="J3011" s="1" t="s">
        <v>53</v>
      </c>
      <c r="K3011" s="1" t="s">
        <v>53</v>
      </c>
      <c r="L3011" s="1" t="s">
        <v>821</v>
      </c>
      <c r="M3011" s="1" t="s">
        <v>311</v>
      </c>
      <c r="N3011" s="1" t="s">
        <v>651</v>
      </c>
      <c r="O3011" s="1" t="s">
        <v>62</v>
      </c>
      <c r="P3011" s="1" t="s">
        <v>1354</v>
      </c>
      <c r="Q3011" s="1" t="s">
        <v>65</v>
      </c>
      <c r="R3011" s="1" t="s">
        <v>57</v>
      </c>
      <c r="S3011" s="1" t="s">
        <v>1209</v>
      </c>
      <c r="T3011" s="109">
        <v>5.3559999999999999</v>
      </c>
      <c r="U3011" s="121" t="s">
        <v>1982</v>
      </c>
      <c r="V3011" s="108">
        <v>3.5000000000000001E-3</v>
      </c>
      <c r="W3011" s="108">
        <v>3.1199999999999999E-2</v>
      </c>
      <c r="X3011" s="1" t="s">
        <v>636</v>
      </c>
      <c r="Z3011" s="107">
        <v>31000</v>
      </c>
      <c r="AA3011" s="107">
        <v>1</v>
      </c>
      <c r="AB3011" s="107">
        <v>97.32</v>
      </c>
      <c r="AC3011" s="107">
        <v>0</v>
      </c>
      <c r="AD3011" s="107">
        <v>30.1692</v>
      </c>
      <c r="AE3011" s="107"/>
      <c r="AF3011" s="107"/>
      <c r="AG3011" s="1" t="s">
        <v>17</v>
      </c>
      <c r="AH3011" s="108">
        <v>8.8972062141073098E-6</v>
      </c>
      <c r="AI3011" s="108">
        <v>7.1096053480000001E-3</v>
      </c>
      <c r="AJ3011" s="108">
        <v>1.52420143E-3</v>
      </c>
    </row>
    <row r="3012" spans="1:36" hidden="1">
      <c r="A3012" s="1">
        <v>13918</v>
      </c>
      <c r="B3012" s="1">
        <v>13927</v>
      </c>
      <c r="C3012" s="1" t="s">
        <v>1660</v>
      </c>
      <c r="D3012" s="1">
        <v>520032046</v>
      </c>
      <c r="E3012" s="1" t="s">
        <v>429</v>
      </c>
      <c r="F3012" s="1" t="s">
        <v>1993</v>
      </c>
      <c r="G3012" s="1" t="s">
        <v>1994</v>
      </c>
      <c r="H3012" s="1" t="s">
        <v>76</v>
      </c>
      <c r="I3012" s="1" t="s">
        <v>229</v>
      </c>
      <c r="J3012" s="1" t="s">
        <v>53</v>
      </c>
      <c r="K3012" s="1" t="s">
        <v>53</v>
      </c>
      <c r="L3012" s="1" t="s">
        <v>821</v>
      </c>
      <c r="M3012" s="1" t="s">
        <v>311</v>
      </c>
      <c r="N3012" s="1" t="s">
        <v>256</v>
      </c>
      <c r="O3012" s="1" t="s">
        <v>62</v>
      </c>
      <c r="P3012" s="1" t="s">
        <v>1208</v>
      </c>
      <c r="Q3012" s="1" t="s">
        <v>65</v>
      </c>
      <c r="R3012" s="1" t="s">
        <v>57</v>
      </c>
      <c r="S3012" s="1" t="s">
        <v>1209</v>
      </c>
      <c r="T3012" s="109">
        <v>5.2190000000000003</v>
      </c>
      <c r="U3012" s="121">
        <v>47490</v>
      </c>
      <c r="V3012" s="108">
        <v>2E-3</v>
      </c>
      <c r="W3012" s="108">
        <v>2.6100000000000002E-2</v>
      </c>
      <c r="X3012" s="1" t="s">
        <v>636</v>
      </c>
      <c r="Z3012" s="107">
        <v>25000</v>
      </c>
      <c r="AA3012" s="107">
        <v>1</v>
      </c>
      <c r="AB3012" s="107">
        <v>102.35</v>
      </c>
      <c r="AC3012" s="107">
        <v>0</v>
      </c>
      <c r="AD3012" s="107">
        <v>25.587499999999999</v>
      </c>
      <c r="AE3012" s="107"/>
      <c r="AF3012" s="107"/>
      <c r="AG3012" s="1" t="s">
        <v>17</v>
      </c>
      <c r="AH3012" s="108">
        <v>7.2287512303334604E-6</v>
      </c>
      <c r="AI3012" s="108">
        <v>6.0298923019999999E-3</v>
      </c>
      <c r="AJ3012" s="108">
        <v>1.2927258289999999E-3</v>
      </c>
    </row>
    <row r="3013" spans="1:36" hidden="1">
      <c r="A3013" s="1">
        <v>13918</v>
      </c>
      <c r="B3013" s="1">
        <v>13927</v>
      </c>
      <c r="C3013" s="1" t="s">
        <v>1660</v>
      </c>
      <c r="D3013" s="1">
        <v>520032046</v>
      </c>
      <c r="E3013" s="1" t="s">
        <v>429</v>
      </c>
      <c r="F3013" s="1" t="s">
        <v>1998</v>
      </c>
      <c r="G3013" s="1" t="s">
        <v>1999</v>
      </c>
      <c r="H3013" s="1" t="s">
        <v>76</v>
      </c>
      <c r="I3013" s="1" t="s">
        <v>229</v>
      </c>
      <c r="J3013" s="1" t="s">
        <v>53</v>
      </c>
      <c r="K3013" s="1" t="s">
        <v>53</v>
      </c>
      <c r="L3013" s="1" t="s">
        <v>821</v>
      </c>
      <c r="M3013" s="1" t="s">
        <v>311</v>
      </c>
      <c r="N3013" s="1" t="s">
        <v>256</v>
      </c>
      <c r="O3013" s="1" t="s">
        <v>62</v>
      </c>
      <c r="P3013" s="1" t="s">
        <v>1208</v>
      </c>
      <c r="Q3013" s="1" t="s">
        <v>65</v>
      </c>
      <c r="R3013" s="1" t="s">
        <v>57</v>
      </c>
      <c r="S3013" s="1" t="s">
        <v>1209</v>
      </c>
      <c r="T3013" s="109">
        <v>3.5529999999999999</v>
      </c>
      <c r="U3013" s="121" t="s">
        <v>2000</v>
      </c>
      <c r="V3013" s="108">
        <v>1E-3</v>
      </c>
      <c r="W3013" s="108">
        <v>2.5600000000000001E-2</v>
      </c>
      <c r="X3013" s="1" t="s">
        <v>636</v>
      </c>
      <c r="Z3013" s="107">
        <v>19678</v>
      </c>
      <c r="AA3013" s="107">
        <v>1</v>
      </c>
      <c r="AB3013" s="107">
        <v>103.56</v>
      </c>
      <c r="AC3013" s="107">
        <v>0</v>
      </c>
      <c r="AD3013" s="107">
        <v>20.378540000000001</v>
      </c>
      <c r="AE3013" s="107"/>
      <c r="AF3013" s="107"/>
      <c r="AG3013" s="1" t="s">
        <v>17</v>
      </c>
      <c r="AH3013" s="108">
        <v>5.8268756421911004E-6</v>
      </c>
      <c r="AI3013" s="108">
        <v>4.8023605850000001E-3</v>
      </c>
      <c r="AJ3013" s="108">
        <v>1.0295599419999999E-3</v>
      </c>
    </row>
    <row r="3014" spans="1:36" hidden="1">
      <c r="A3014" s="1">
        <v>13918</v>
      </c>
      <c r="B3014" s="1">
        <v>13927</v>
      </c>
      <c r="C3014" s="1" t="s">
        <v>2006</v>
      </c>
      <c r="D3014" s="1">
        <v>520036617</v>
      </c>
      <c r="E3014" s="1" t="s">
        <v>429</v>
      </c>
      <c r="F3014" s="1" t="s">
        <v>2567</v>
      </c>
      <c r="G3014" s="1" t="s">
        <v>2568</v>
      </c>
      <c r="H3014" s="1" t="s">
        <v>76</v>
      </c>
      <c r="I3014" s="1" t="s">
        <v>229</v>
      </c>
      <c r="J3014" s="1" t="s">
        <v>53</v>
      </c>
      <c r="K3014" s="1" t="s">
        <v>53</v>
      </c>
      <c r="L3014" s="1" t="s">
        <v>821</v>
      </c>
      <c r="M3014" s="1" t="s">
        <v>311</v>
      </c>
      <c r="N3014" s="1" t="s">
        <v>651</v>
      </c>
      <c r="O3014" s="1" t="s">
        <v>62</v>
      </c>
      <c r="P3014" s="1" t="s">
        <v>1461</v>
      </c>
      <c r="Q3014" s="1" t="s">
        <v>65</v>
      </c>
      <c r="R3014" s="1" t="s">
        <v>57</v>
      </c>
      <c r="S3014" s="1" t="s">
        <v>1209</v>
      </c>
      <c r="T3014" s="109">
        <v>3.5409999999999999</v>
      </c>
      <c r="U3014" s="121">
        <v>47125</v>
      </c>
      <c r="V3014" s="108">
        <v>1.5299999999999999E-2</v>
      </c>
      <c r="W3014" s="108">
        <v>2.8899999999999999E-2</v>
      </c>
      <c r="X3014" s="1" t="s">
        <v>636</v>
      </c>
      <c r="Z3014" s="107">
        <v>19435.57</v>
      </c>
      <c r="AA3014" s="107">
        <v>1</v>
      </c>
      <c r="AB3014" s="107">
        <v>110.77</v>
      </c>
      <c r="AC3014" s="107">
        <v>0</v>
      </c>
      <c r="AD3014" s="107">
        <v>21.528780000000001</v>
      </c>
      <c r="AE3014" s="107"/>
      <c r="AF3014" s="107"/>
      <c r="AG3014" s="1" t="s">
        <v>17</v>
      </c>
      <c r="AH3014" s="108">
        <v>4.22294821340264E-5</v>
      </c>
      <c r="AI3014" s="108">
        <v>5.0734235380000001E-3</v>
      </c>
      <c r="AJ3014" s="108">
        <v>1.087672104E-3</v>
      </c>
    </row>
    <row r="3015" spans="1:36" hidden="1">
      <c r="A3015" s="1">
        <v>13918</v>
      </c>
      <c r="B3015" s="1">
        <v>13927</v>
      </c>
      <c r="C3015" s="1" t="s">
        <v>1724</v>
      </c>
      <c r="D3015" s="1">
        <v>520037789</v>
      </c>
      <c r="E3015" s="1" t="s">
        <v>429</v>
      </c>
      <c r="F3015" s="1" t="s">
        <v>2022</v>
      </c>
      <c r="G3015" s="1" t="s">
        <v>2023</v>
      </c>
      <c r="H3015" s="1" t="s">
        <v>76</v>
      </c>
      <c r="I3015" s="1" t="s">
        <v>229</v>
      </c>
      <c r="J3015" s="1" t="s">
        <v>53</v>
      </c>
      <c r="K3015" s="1" t="s">
        <v>53</v>
      </c>
      <c r="L3015" s="1" t="s">
        <v>821</v>
      </c>
      <c r="M3015" s="1" t="s">
        <v>311</v>
      </c>
      <c r="N3015" s="1" t="s">
        <v>651</v>
      </c>
      <c r="O3015" s="1" t="s">
        <v>62</v>
      </c>
      <c r="P3015" s="1" t="s">
        <v>1354</v>
      </c>
      <c r="Q3015" s="1" t="s">
        <v>65</v>
      </c>
      <c r="R3015" s="1" t="s">
        <v>57</v>
      </c>
      <c r="S3015" s="1" t="s">
        <v>1209</v>
      </c>
      <c r="T3015" s="109">
        <v>3.49</v>
      </c>
      <c r="U3015" s="121">
        <v>48214</v>
      </c>
      <c r="V3015" s="108">
        <v>2.2499999999999999E-2</v>
      </c>
      <c r="W3015" s="108">
        <v>2.9399999999999999E-2</v>
      </c>
      <c r="X3015" s="1" t="s">
        <v>636</v>
      </c>
      <c r="Z3015" s="107">
        <v>19701.310000000001</v>
      </c>
      <c r="AA3015" s="107">
        <v>1</v>
      </c>
      <c r="AB3015" s="107">
        <v>115.02</v>
      </c>
      <c r="AC3015" s="107">
        <v>0</v>
      </c>
      <c r="AD3015" s="107">
        <v>22.660450000000001</v>
      </c>
      <c r="AE3015" s="107"/>
      <c r="AF3015" s="107"/>
      <c r="AG3015" s="1" t="s">
        <v>17</v>
      </c>
      <c r="AH3015" s="108">
        <v>1.11688473210219E-5</v>
      </c>
      <c r="AI3015" s="108">
        <v>5.3401103279999999E-3</v>
      </c>
      <c r="AJ3015" s="108">
        <v>1.144846078E-3</v>
      </c>
    </row>
    <row r="3016" spans="1:36" hidden="1">
      <c r="A3016" s="1">
        <v>13918</v>
      </c>
      <c r="B3016" s="1">
        <v>13927</v>
      </c>
      <c r="C3016" s="1" t="s">
        <v>1724</v>
      </c>
      <c r="D3016" s="1">
        <v>520037789</v>
      </c>
      <c r="E3016" s="1" t="s">
        <v>429</v>
      </c>
      <c r="F3016" s="1" t="s">
        <v>2028</v>
      </c>
      <c r="G3016" s="1" t="s">
        <v>2029</v>
      </c>
      <c r="H3016" s="1" t="s">
        <v>76</v>
      </c>
      <c r="I3016" s="1" t="s">
        <v>229</v>
      </c>
      <c r="J3016" s="1" t="s">
        <v>53</v>
      </c>
      <c r="K3016" s="1" t="s">
        <v>53</v>
      </c>
      <c r="L3016" s="1" t="s">
        <v>821</v>
      </c>
      <c r="M3016" s="1" t="s">
        <v>311</v>
      </c>
      <c r="N3016" s="1" t="s">
        <v>651</v>
      </c>
      <c r="O3016" s="1" t="s">
        <v>62</v>
      </c>
      <c r="P3016" s="1" t="s">
        <v>1354</v>
      </c>
      <c r="Q3016" s="1" t="s">
        <v>65</v>
      </c>
      <c r="R3016" s="1" t="s">
        <v>57</v>
      </c>
      <c r="S3016" s="1" t="s">
        <v>1209</v>
      </c>
      <c r="T3016" s="109">
        <v>4.8760000000000003</v>
      </c>
      <c r="U3016" s="121">
        <v>47490</v>
      </c>
      <c r="V3016" s="108">
        <v>2.5000000000000001E-3</v>
      </c>
      <c r="W3016" s="108">
        <v>2.7699999999999999E-2</v>
      </c>
      <c r="X3016" s="1" t="s">
        <v>636</v>
      </c>
      <c r="Z3016" s="107">
        <v>30649.45</v>
      </c>
      <c r="AA3016" s="107">
        <v>1</v>
      </c>
      <c r="AB3016" s="107">
        <v>100.5</v>
      </c>
      <c r="AC3016" s="107">
        <v>0</v>
      </c>
      <c r="AD3016" s="107">
        <v>30.802700000000002</v>
      </c>
      <c r="AE3016" s="107"/>
      <c r="AF3016" s="107"/>
      <c r="AG3016" s="1" t="s">
        <v>17</v>
      </c>
      <c r="AH3016" s="108">
        <v>2.2667084671478899E-5</v>
      </c>
      <c r="AI3016" s="108">
        <v>7.2588945230000002E-3</v>
      </c>
      <c r="AJ3016" s="108">
        <v>1.5562069720000001E-3</v>
      </c>
    </row>
    <row r="3017" spans="1:36" hidden="1">
      <c r="A3017" s="1">
        <v>13918</v>
      </c>
      <c r="B3017" s="1">
        <v>13927</v>
      </c>
      <c r="C3017" s="1" t="s">
        <v>1705</v>
      </c>
      <c r="D3017" s="1">
        <v>520038274</v>
      </c>
      <c r="E3017" s="1" t="s">
        <v>429</v>
      </c>
      <c r="F3017" s="1" t="s">
        <v>2605</v>
      </c>
      <c r="G3017" s="1" t="s">
        <v>2606</v>
      </c>
      <c r="H3017" s="1" t="s">
        <v>76</v>
      </c>
      <c r="I3017" s="1" t="s">
        <v>228</v>
      </c>
      <c r="J3017" s="1" t="s">
        <v>53</v>
      </c>
      <c r="K3017" s="1" t="s">
        <v>53</v>
      </c>
      <c r="L3017" s="1" t="s">
        <v>821</v>
      </c>
      <c r="M3017" s="1" t="s">
        <v>311</v>
      </c>
      <c r="N3017" s="1" t="s">
        <v>140</v>
      </c>
      <c r="O3017" s="1" t="s">
        <v>62</v>
      </c>
      <c r="P3017" s="1" t="s">
        <v>1420</v>
      </c>
      <c r="Q3017" s="1" t="s">
        <v>70</v>
      </c>
      <c r="R3017" s="1" t="s">
        <v>57</v>
      </c>
      <c r="S3017" s="1" t="s">
        <v>1209</v>
      </c>
      <c r="T3017" s="109">
        <v>1.456</v>
      </c>
      <c r="U3017" s="121" t="s">
        <v>1266</v>
      </c>
      <c r="V3017" s="108">
        <v>3.5000000000000003E-2</v>
      </c>
      <c r="W3017" s="108">
        <v>5.4899999999999997E-2</v>
      </c>
      <c r="X3017" s="1" t="s">
        <v>636</v>
      </c>
      <c r="Z3017" s="107">
        <v>7043.62</v>
      </c>
      <c r="AA3017" s="107">
        <v>1</v>
      </c>
      <c r="AB3017" s="107">
        <v>97.31</v>
      </c>
      <c r="AC3017" s="107">
        <v>0</v>
      </c>
      <c r="AD3017" s="107">
        <v>6.8541499999999997</v>
      </c>
      <c r="AE3017" s="107"/>
      <c r="AF3017" s="107"/>
      <c r="AG3017" s="1" t="s">
        <v>17</v>
      </c>
      <c r="AH3017" s="108">
        <v>5.06735251798561E-5</v>
      </c>
      <c r="AI3017" s="108">
        <v>1.6152334660000001E-3</v>
      </c>
      <c r="AJ3017" s="108">
        <v>3.4628380000000002E-4</v>
      </c>
    </row>
    <row r="3018" spans="1:36" hidden="1">
      <c r="A3018" s="1">
        <v>13918</v>
      </c>
      <c r="B3018" s="1">
        <v>13927</v>
      </c>
      <c r="C3018" s="1" t="s">
        <v>1735</v>
      </c>
      <c r="D3018" s="1">
        <v>520000472</v>
      </c>
      <c r="E3018" s="1" t="s">
        <v>429</v>
      </c>
      <c r="F3018" s="1" t="s">
        <v>2049</v>
      </c>
      <c r="G3018" s="1" t="s">
        <v>2050</v>
      </c>
      <c r="H3018" s="1" t="s">
        <v>76</v>
      </c>
      <c r="I3018" s="1" t="s">
        <v>229</v>
      </c>
      <c r="J3018" s="1" t="s">
        <v>53</v>
      </c>
      <c r="K3018" s="1" t="s">
        <v>53</v>
      </c>
      <c r="L3018" s="1" t="s">
        <v>821</v>
      </c>
      <c r="M3018" s="1" t="s">
        <v>311</v>
      </c>
      <c r="N3018" s="1" t="s">
        <v>156</v>
      </c>
      <c r="O3018" s="1" t="s">
        <v>62</v>
      </c>
      <c r="P3018" s="1" t="s">
        <v>1208</v>
      </c>
      <c r="Q3018" s="1" t="s">
        <v>65</v>
      </c>
      <c r="R3018" s="1" t="s">
        <v>57</v>
      </c>
      <c r="S3018" s="1" t="s">
        <v>1209</v>
      </c>
      <c r="T3018" s="109">
        <v>3.0219999999999998</v>
      </c>
      <c r="U3018" s="121">
        <v>47456</v>
      </c>
      <c r="V3018" s="108">
        <v>3.85E-2</v>
      </c>
      <c r="W3018" s="108">
        <v>2.5700000000000001E-2</v>
      </c>
      <c r="X3018" s="1" t="s">
        <v>636</v>
      </c>
      <c r="Z3018" s="107">
        <v>49462.37</v>
      </c>
      <c r="AA3018" s="107">
        <v>1</v>
      </c>
      <c r="AB3018" s="107">
        <v>120.79</v>
      </c>
      <c r="AC3018" s="107">
        <v>1.08409</v>
      </c>
      <c r="AD3018" s="107">
        <v>60.829689999999999</v>
      </c>
      <c r="AE3018" s="107"/>
      <c r="AF3018" s="107"/>
      <c r="AG3018" s="1" t="s">
        <v>17</v>
      </c>
      <c r="AH3018" s="108">
        <v>1.9572849277157899E-5</v>
      </c>
      <c r="AI3018" s="108">
        <v>1.4334986984999999E-2</v>
      </c>
      <c r="AJ3018" s="108">
        <v>3.0732237010000002E-3</v>
      </c>
    </row>
    <row r="3019" spans="1:36" hidden="1">
      <c r="A3019" s="1">
        <v>13918</v>
      </c>
      <c r="B3019" s="1">
        <v>13927</v>
      </c>
      <c r="C3019" s="1" t="s">
        <v>1735</v>
      </c>
      <c r="D3019" s="1">
        <v>520000472</v>
      </c>
      <c r="E3019" s="1" t="s">
        <v>429</v>
      </c>
      <c r="F3019" s="1" t="s">
        <v>2053</v>
      </c>
      <c r="G3019" s="1" t="s">
        <v>2054</v>
      </c>
      <c r="H3019" s="1" t="s">
        <v>76</v>
      </c>
      <c r="I3019" s="1" t="s">
        <v>229</v>
      </c>
      <c r="J3019" s="1" t="s">
        <v>53</v>
      </c>
      <c r="K3019" s="1" t="s">
        <v>53</v>
      </c>
      <c r="L3019" s="1" t="s">
        <v>821</v>
      </c>
      <c r="M3019" s="1" t="s">
        <v>311</v>
      </c>
      <c r="N3019" s="1" t="s">
        <v>156</v>
      </c>
      <c r="O3019" s="1" t="s">
        <v>62</v>
      </c>
      <c r="P3019" s="1" t="s">
        <v>1208</v>
      </c>
      <c r="Q3019" s="1" t="s">
        <v>65</v>
      </c>
      <c r="R3019" s="1" t="s">
        <v>57</v>
      </c>
      <c r="S3019" s="1" t="s">
        <v>1209</v>
      </c>
      <c r="T3019" s="109">
        <v>5.367</v>
      </c>
      <c r="U3019" s="121" t="s">
        <v>1374</v>
      </c>
      <c r="V3019" s="108">
        <v>2.3900000000000001E-2</v>
      </c>
      <c r="W3019" s="108">
        <v>2.7199999999999998E-2</v>
      </c>
      <c r="X3019" s="1" t="s">
        <v>636</v>
      </c>
      <c r="Z3019" s="107">
        <v>20000</v>
      </c>
      <c r="AA3019" s="107">
        <v>1</v>
      </c>
      <c r="AB3019" s="107">
        <v>113.4</v>
      </c>
      <c r="AC3019" s="107">
        <v>0</v>
      </c>
      <c r="AD3019" s="107">
        <v>22.68</v>
      </c>
      <c r="AE3019" s="107"/>
      <c r="AF3019" s="107"/>
      <c r="AG3019" s="1" t="s">
        <v>17</v>
      </c>
      <c r="AH3019" s="108">
        <v>5.1425145044621602E-6</v>
      </c>
      <c r="AI3019" s="108">
        <v>5.3447174359999997E-3</v>
      </c>
      <c r="AJ3019" s="108">
        <v>1.1458337780000001E-3</v>
      </c>
    </row>
    <row r="3020" spans="1:36" hidden="1">
      <c r="A3020" s="1">
        <v>13918</v>
      </c>
      <c r="B3020" s="1">
        <v>13927</v>
      </c>
      <c r="C3020" s="1" t="s">
        <v>1651</v>
      </c>
      <c r="D3020" s="1">
        <v>520020116</v>
      </c>
      <c r="E3020" s="1" t="s">
        <v>429</v>
      </c>
      <c r="F3020" s="1" t="s">
        <v>2066</v>
      </c>
      <c r="G3020" s="1" t="s">
        <v>2067</v>
      </c>
      <c r="H3020" s="1" t="s">
        <v>76</v>
      </c>
      <c r="I3020" s="1" t="s">
        <v>229</v>
      </c>
      <c r="J3020" s="1" t="s">
        <v>53</v>
      </c>
      <c r="K3020" s="1" t="s">
        <v>53</v>
      </c>
      <c r="L3020" s="1" t="s">
        <v>821</v>
      </c>
      <c r="M3020" s="1" t="s">
        <v>311</v>
      </c>
      <c r="N3020" s="1" t="s">
        <v>651</v>
      </c>
      <c r="O3020" s="1" t="s">
        <v>62</v>
      </c>
      <c r="P3020" s="1" t="s">
        <v>1348</v>
      </c>
      <c r="Q3020" s="1" t="s">
        <v>65</v>
      </c>
      <c r="R3020" s="1" t="s">
        <v>57</v>
      </c>
      <c r="S3020" s="1" t="s">
        <v>1209</v>
      </c>
      <c r="T3020" s="109">
        <v>2.492</v>
      </c>
      <c r="U3020" s="121" t="s">
        <v>1428</v>
      </c>
      <c r="V3020" s="108">
        <v>1.7999999999999999E-2</v>
      </c>
      <c r="W3020" s="108">
        <v>2.98E-2</v>
      </c>
      <c r="X3020" s="1" t="s">
        <v>636</v>
      </c>
      <c r="Z3020" s="107">
        <v>5524.69</v>
      </c>
      <c r="AA3020" s="107">
        <v>1</v>
      </c>
      <c r="AB3020" s="107">
        <v>113.34</v>
      </c>
      <c r="AC3020" s="107">
        <v>0</v>
      </c>
      <c r="AD3020" s="107">
        <v>6.2616800000000001</v>
      </c>
      <c r="AE3020" s="107"/>
      <c r="AF3020" s="107"/>
      <c r="AG3020" s="1" t="s">
        <v>17</v>
      </c>
      <c r="AH3020" s="108">
        <v>7.4715758746591002E-6</v>
      </c>
      <c r="AI3020" s="108">
        <v>1.475613328E-3</v>
      </c>
      <c r="AJ3020" s="108">
        <v>3.1635116600000002E-4</v>
      </c>
    </row>
    <row r="3021" spans="1:36" hidden="1">
      <c r="A3021" s="1">
        <v>13918</v>
      </c>
      <c r="B3021" s="1">
        <v>13927</v>
      </c>
      <c r="C3021" s="1" t="s">
        <v>2072</v>
      </c>
      <c r="D3021" s="1">
        <v>520017807</v>
      </c>
      <c r="E3021" s="1" t="s">
        <v>429</v>
      </c>
      <c r="F3021" s="1" t="s">
        <v>2076</v>
      </c>
      <c r="G3021" s="1" t="s">
        <v>2077</v>
      </c>
      <c r="H3021" s="1" t="s">
        <v>76</v>
      </c>
      <c r="I3021" s="1" t="s">
        <v>229</v>
      </c>
      <c r="J3021" s="1" t="s">
        <v>53</v>
      </c>
      <c r="K3021" s="1" t="s">
        <v>53</v>
      </c>
      <c r="L3021" s="1" t="s">
        <v>821</v>
      </c>
      <c r="M3021" s="1" t="s">
        <v>311</v>
      </c>
      <c r="N3021" s="1" t="s">
        <v>651</v>
      </c>
      <c r="O3021" s="1" t="s">
        <v>62</v>
      </c>
      <c r="P3021" s="1" t="s">
        <v>1383</v>
      </c>
      <c r="Q3021" s="1" t="s">
        <v>70</v>
      </c>
      <c r="R3021" s="1" t="s">
        <v>57</v>
      </c>
      <c r="S3021" s="1" t="s">
        <v>1209</v>
      </c>
      <c r="T3021" s="109">
        <v>3.226</v>
      </c>
      <c r="U3021" s="121" t="s">
        <v>2078</v>
      </c>
      <c r="V3021" s="108">
        <v>2.4E-2</v>
      </c>
      <c r="W3021" s="108">
        <v>2.9700000000000001E-2</v>
      </c>
      <c r="X3021" s="1" t="s">
        <v>636</v>
      </c>
      <c r="Z3021" s="107">
        <v>0.57999999999999996</v>
      </c>
      <c r="AA3021" s="107">
        <v>1</v>
      </c>
      <c r="AB3021" s="107">
        <v>115.05</v>
      </c>
      <c r="AC3021" s="107">
        <v>0</v>
      </c>
      <c r="AD3021" s="107">
        <v>6.7000000000000002E-4</v>
      </c>
      <c r="AE3021" s="107"/>
      <c r="AF3021" s="107"/>
      <c r="AG3021" s="1" t="s">
        <v>17</v>
      </c>
      <c r="AH3021" s="108">
        <v>4.8755534074651804E-10</v>
      </c>
      <c r="AI3021" s="108">
        <v>1.57890682660845E-7</v>
      </c>
      <c r="AJ3021" s="108">
        <v>3.3849586940437298E-8</v>
      </c>
    </row>
    <row r="3022" spans="1:36" hidden="1">
      <c r="A3022" s="1">
        <v>13918</v>
      </c>
      <c r="B3022" s="1">
        <v>13927</v>
      </c>
      <c r="C3022" s="1" t="s">
        <v>2072</v>
      </c>
      <c r="D3022" s="1">
        <v>520017807</v>
      </c>
      <c r="E3022" s="1" t="s">
        <v>429</v>
      </c>
      <c r="F3022" s="1" t="s">
        <v>2081</v>
      </c>
      <c r="G3022" s="1" t="s">
        <v>2082</v>
      </c>
      <c r="H3022" s="1" t="s">
        <v>76</v>
      </c>
      <c r="I3022" s="1" t="s">
        <v>229</v>
      </c>
      <c r="J3022" s="1" t="s">
        <v>53</v>
      </c>
      <c r="K3022" s="1" t="s">
        <v>53</v>
      </c>
      <c r="L3022" s="1" t="s">
        <v>821</v>
      </c>
      <c r="M3022" s="1" t="s">
        <v>311</v>
      </c>
      <c r="N3022" s="1" t="s">
        <v>651</v>
      </c>
      <c r="O3022" s="1" t="s">
        <v>62</v>
      </c>
      <c r="P3022" s="1" t="s">
        <v>1383</v>
      </c>
      <c r="Q3022" s="1" t="s">
        <v>70</v>
      </c>
      <c r="R3022" s="1" t="s">
        <v>57</v>
      </c>
      <c r="S3022" s="1" t="s">
        <v>1209</v>
      </c>
      <c r="T3022" s="109">
        <v>5.8079999999999998</v>
      </c>
      <c r="U3022" s="121" t="s">
        <v>2083</v>
      </c>
      <c r="V3022" s="108">
        <v>1.4999999999999999E-2</v>
      </c>
      <c r="W3022" s="108">
        <v>3.1699999999999999E-2</v>
      </c>
      <c r="X3022" s="1" t="s">
        <v>636</v>
      </c>
      <c r="Z3022" s="107">
        <v>13189.89</v>
      </c>
      <c r="AA3022" s="107">
        <v>1</v>
      </c>
      <c r="AB3022" s="107">
        <v>101.35</v>
      </c>
      <c r="AC3022" s="107">
        <v>0</v>
      </c>
      <c r="AD3022" s="107">
        <v>13.36795</v>
      </c>
      <c r="AE3022" s="107"/>
      <c r="AF3022" s="107"/>
      <c r="AG3022" s="1" t="s">
        <v>17</v>
      </c>
      <c r="AH3022" s="108">
        <v>2.65367778937727E-5</v>
      </c>
      <c r="AI3022" s="108">
        <v>3.150260822E-3</v>
      </c>
      <c r="AJ3022" s="108">
        <v>6.7537251600000004E-4</v>
      </c>
    </row>
    <row r="3023" spans="1:36" hidden="1">
      <c r="A3023" s="1">
        <v>13918</v>
      </c>
      <c r="B3023" s="1">
        <v>13927</v>
      </c>
      <c r="C3023" s="1" t="s">
        <v>1644</v>
      </c>
      <c r="D3023" s="1">
        <v>520000118</v>
      </c>
      <c r="E3023" s="1" t="s">
        <v>429</v>
      </c>
      <c r="F3023" s="1" t="s">
        <v>2092</v>
      </c>
      <c r="G3023" s="1" t="s">
        <v>2093</v>
      </c>
      <c r="H3023" s="1" t="s">
        <v>76</v>
      </c>
      <c r="I3023" s="1" t="s">
        <v>229</v>
      </c>
      <c r="J3023" s="1" t="s">
        <v>53</v>
      </c>
      <c r="K3023" s="1" t="s">
        <v>53</v>
      </c>
      <c r="L3023" s="1" t="s">
        <v>821</v>
      </c>
      <c r="M3023" s="1" t="s">
        <v>311</v>
      </c>
      <c r="N3023" s="1" t="s">
        <v>256</v>
      </c>
      <c r="O3023" s="1" t="s">
        <v>62</v>
      </c>
      <c r="P3023" s="1" t="s">
        <v>1343</v>
      </c>
      <c r="Q3023" s="1" t="s">
        <v>65</v>
      </c>
      <c r="R3023" s="1" t="s">
        <v>57</v>
      </c>
      <c r="S3023" s="1" t="s">
        <v>1209</v>
      </c>
      <c r="T3023" s="109">
        <v>1.349</v>
      </c>
      <c r="U3023" s="121" t="s">
        <v>2094</v>
      </c>
      <c r="V3023" s="108">
        <v>2.9700000000000001E-2</v>
      </c>
      <c r="W3023" s="108">
        <v>2.93E-2</v>
      </c>
      <c r="X3023" s="1" t="s">
        <v>636</v>
      </c>
      <c r="Z3023" s="107">
        <v>30000</v>
      </c>
      <c r="AA3023" s="107">
        <v>1</v>
      </c>
      <c r="AB3023" s="107">
        <v>117.74</v>
      </c>
      <c r="AC3023" s="107">
        <v>0</v>
      </c>
      <c r="AD3023" s="107">
        <v>35.322000000000003</v>
      </c>
      <c r="AE3023" s="107"/>
      <c r="AF3023" s="107"/>
      <c r="AG3023" s="1" t="s">
        <v>17</v>
      </c>
      <c r="AH3023" s="108">
        <v>4.2857142857142897E-5</v>
      </c>
      <c r="AI3023" s="108">
        <v>8.3239025259999998E-3</v>
      </c>
      <c r="AJ3023" s="108">
        <v>1.784530014E-3</v>
      </c>
    </row>
    <row r="3024" spans="1:36" hidden="1">
      <c r="A3024" s="1">
        <v>13918</v>
      </c>
      <c r="B3024" s="1">
        <v>13927</v>
      </c>
      <c r="C3024" s="1" t="s">
        <v>2100</v>
      </c>
      <c r="D3024" s="1">
        <v>520025990</v>
      </c>
      <c r="E3024" s="1" t="s">
        <v>429</v>
      </c>
      <c r="F3024" s="1" t="s">
        <v>2103</v>
      </c>
      <c r="G3024" s="1" t="s">
        <v>2104</v>
      </c>
      <c r="H3024" s="1" t="s">
        <v>76</v>
      </c>
      <c r="I3024" s="1" t="s">
        <v>228</v>
      </c>
      <c r="J3024" s="1" t="s">
        <v>53</v>
      </c>
      <c r="K3024" s="1" t="s">
        <v>53</v>
      </c>
      <c r="L3024" s="1" t="s">
        <v>821</v>
      </c>
      <c r="M3024" s="1" t="s">
        <v>311</v>
      </c>
      <c r="N3024" s="1" t="s">
        <v>140</v>
      </c>
      <c r="O3024" s="1" t="s">
        <v>62</v>
      </c>
      <c r="P3024" s="1" t="s">
        <v>1400</v>
      </c>
      <c r="Q3024" s="1" t="s">
        <v>70</v>
      </c>
      <c r="R3024" s="1" t="s">
        <v>57</v>
      </c>
      <c r="S3024" s="1" t="s">
        <v>1209</v>
      </c>
      <c r="T3024" s="109">
        <v>2.169</v>
      </c>
      <c r="U3024" s="121" t="s">
        <v>1654</v>
      </c>
      <c r="V3024" s="108">
        <v>2.5499999999999998E-2</v>
      </c>
      <c r="W3024" s="108">
        <v>5.4300000000000001E-2</v>
      </c>
      <c r="X3024" s="1" t="s">
        <v>636</v>
      </c>
      <c r="Z3024" s="107">
        <v>11900</v>
      </c>
      <c r="AA3024" s="107">
        <v>1</v>
      </c>
      <c r="AB3024" s="107">
        <v>94.76</v>
      </c>
      <c r="AC3024" s="107">
        <v>0</v>
      </c>
      <c r="AD3024" s="107">
        <v>11.276439999999999</v>
      </c>
      <c r="AE3024" s="107"/>
      <c r="AF3024" s="107"/>
      <c r="AG3024" s="1" t="s">
        <v>17</v>
      </c>
      <c r="AH3024" s="108">
        <v>1.8210102965125101E-5</v>
      </c>
      <c r="AI3024" s="108">
        <v>2.657380312E-3</v>
      </c>
      <c r="AJ3024" s="108">
        <v>5.6970572500000002E-4</v>
      </c>
    </row>
    <row r="3025" spans="1:36" hidden="1">
      <c r="A3025" s="1">
        <v>13918</v>
      </c>
      <c r="B3025" s="1">
        <v>13927</v>
      </c>
      <c r="C3025" s="1" t="s">
        <v>2107</v>
      </c>
      <c r="D3025" s="1">
        <v>520041146</v>
      </c>
      <c r="E3025" s="1" t="s">
        <v>429</v>
      </c>
      <c r="F3025" s="1" t="s">
        <v>2686</v>
      </c>
      <c r="G3025" s="1" t="s">
        <v>2687</v>
      </c>
      <c r="H3025" s="1" t="s">
        <v>76</v>
      </c>
      <c r="I3025" s="1" t="s">
        <v>623</v>
      </c>
      <c r="J3025" s="1" t="s">
        <v>53</v>
      </c>
      <c r="K3025" s="1" t="s">
        <v>53</v>
      </c>
      <c r="L3025" s="1" t="s">
        <v>821</v>
      </c>
      <c r="M3025" s="1" t="s">
        <v>311</v>
      </c>
      <c r="N3025" s="1" t="s">
        <v>647</v>
      </c>
      <c r="O3025" s="1" t="s">
        <v>62</v>
      </c>
      <c r="P3025" s="1" t="s">
        <v>1420</v>
      </c>
      <c r="Q3025" s="1" t="s">
        <v>70</v>
      </c>
      <c r="R3025" s="1" t="s">
        <v>57</v>
      </c>
      <c r="S3025" s="1" t="s">
        <v>1209</v>
      </c>
      <c r="T3025" s="109">
        <v>3.379</v>
      </c>
      <c r="U3025" s="121">
        <v>46761</v>
      </c>
      <c r="V3025" s="108">
        <v>7.4999999999999997E-3</v>
      </c>
      <c r="W3025" s="108">
        <v>5.5800000000000002E-2</v>
      </c>
      <c r="X3025" s="1" t="s">
        <v>636</v>
      </c>
      <c r="Z3025" s="107">
        <v>10000</v>
      </c>
      <c r="AA3025" s="107">
        <v>1</v>
      </c>
      <c r="AB3025" s="107">
        <v>85.4</v>
      </c>
      <c r="AC3025" s="107">
        <v>0</v>
      </c>
      <c r="AD3025" s="107">
        <v>8.5399999999999991</v>
      </c>
      <c r="AE3025" s="107"/>
      <c r="AF3025" s="107"/>
      <c r="AG3025" s="1" t="s">
        <v>17</v>
      </c>
      <c r="AH3025" s="108">
        <v>1.8814589427182901E-5</v>
      </c>
      <c r="AI3025" s="108">
        <v>2.0125170589999999E-3</v>
      </c>
      <c r="AJ3025" s="108">
        <v>4.31455929E-4</v>
      </c>
    </row>
    <row r="3026" spans="1:36" hidden="1">
      <c r="A3026" s="1">
        <v>13918</v>
      </c>
      <c r="B3026" s="1">
        <v>13927</v>
      </c>
      <c r="C3026" s="1" t="s">
        <v>2107</v>
      </c>
      <c r="D3026" s="1">
        <v>520041146</v>
      </c>
      <c r="E3026" s="1" t="s">
        <v>429</v>
      </c>
      <c r="F3026" s="1" t="s">
        <v>2110</v>
      </c>
      <c r="G3026" s="1" t="s">
        <v>2111</v>
      </c>
      <c r="H3026" s="1" t="s">
        <v>76</v>
      </c>
      <c r="I3026" s="1" t="s">
        <v>228</v>
      </c>
      <c r="J3026" s="1" t="s">
        <v>53</v>
      </c>
      <c r="K3026" s="1" t="s">
        <v>53</v>
      </c>
      <c r="L3026" s="1" t="s">
        <v>821</v>
      </c>
      <c r="M3026" s="1" t="s">
        <v>311</v>
      </c>
      <c r="N3026" s="1" t="s">
        <v>647</v>
      </c>
      <c r="O3026" s="1" t="s">
        <v>62</v>
      </c>
      <c r="P3026" s="1" t="s">
        <v>1420</v>
      </c>
      <c r="Q3026" s="1" t="s">
        <v>70</v>
      </c>
      <c r="R3026" s="1" t="s">
        <v>57</v>
      </c>
      <c r="S3026" s="1" t="s">
        <v>1209</v>
      </c>
      <c r="T3026" s="109">
        <v>3.2919999999999998</v>
      </c>
      <c r="U3026" s="121">
        <v>47158</v>
      </c>
      <c r="V3026" s="108">
        <v>1.4999999999999999E-2</v>
      </c>
      <c r="W3026" s="108">
        <v>5.5899999999999998E-2</v>
      </c>
      <c r="X3026" s="1" t="s">
        <v>636</v>
      </c>
      <c r="Z3026" s="107">
        <v>36000</v>
      </c>
      <c r="AA3026" s="107">
        <v>1</v>
      </c>
      <c r="AB3026" s="107">
        <v>87.84</v>
      </c>
      <c r="AC3026" s="107">
        <v>0</v>
      </c>
      <c r="AD3026" s="107">
        <v>31.622399999999999</v>
      </c>
      <c r="AE3026" s="107"/>
      <c r="AF3026" s="107"/>
      <c r="AG3026" s="1" t="s">
        <v>17</v>
      </c>
      <c r="AH3026" s="108">
        <v>3.0586600010535399E-5</v>
      </c>
      <c r="AI3026" s="108">
        <v>7.4520631689999998E-3</v>
      </c>
      <c r="AJ3026" s="108">
        <v>1.5976196679999999E-3</v>
      </c>
    </row>
    <row r="3027" spans="1:36" hidden="1">
      <c r="A3027" s="1">
        <v>13918</v>
      </c>
      <c r="B3027" s="1">
        <v>13927</v>
      </c>
      <c r="C3027" s="1" t="s">
        <v>1640</v>
      </c>
      <c r="D3027" s="1">
        <v>520029935</v>
      </c>
      <c r="E3027" s="1" t="s">
        <v>429</v>
      </c>
      <c r="F3027" s="1" t="s">
        <v>2122</v>
      </c>
      <c r="G3027" s="1" t="s">
        <v>2123</v>
      </c>
      <c r="H3027" s="1" t="s">
        <v>76</v>
      </c>
      <c r="I3027" s="1" t="s">
        <v>229</v>
      </c>
      <c r="J3027" s="1" t="s">
        <v>53</v>
      </c>
      <c r="K3027" s="1" t="s">
        <v>53</v>
      </c>
      <c r="L3027" s="1" t="s">
        <v>821</v>
      </c>
      <c r="M3027" s="1" t="s">
        <v>311</v>
      </c>
      <c r="N3027" s="1" t="s">
        <v>256</v>
      </c>
      <c r="O3027" s="1" t="s">
        <v>62</v>
      </c>
      <c r="P3027" s="1" t="s">
        <v>1208</v>
      </c>
      <c r="Q3027" s="1" t="s">
        <v>65</v>
      </c>
      <c r="R3027" s="1" t="s">
        <v>57</v>
      </c>
      <c r="S3027" s="1" t="s">
        <v>1209</v>
      </c>
      <c r="T3027" s="109">
        <v>3.7469999999999999</v>
      </c>
      <c r="U3027" s="121" t="s">
        <v>2124</v>
      </c>
      <c r="V3027" s="108">
        <v>2E-3</v>
      </c>
      <c r="W3027" s="108">
        <v>2.5999999999999999E-2</v>
      </c>
      <c r="X3027" s="1" t="s">
        <v>636</v>
      </c>
      <c r="Z3027" s="107">
        <v>0.66</v>
      </c>
      <c r="AA3027" s="107">
        <v>1</v>
      </c>
      <c r="AB3027" s="107">
        <v>103.06</v>
      </c>
      <c r="AC3027" s="107">
        <v>0</v>
      </c>
      <c r="AD3027" s="107">
        <v>6.8000000000000005E-4</v>
      </c>
      <c r="AE3027" s="107"/>
      <c r="AF3027" s="107"/>
      <c r="AG3027" s="1" t="s">
        <v>17</v>
      </c>
      <c r="AH3027" s="108">
        <v>1.93620767422741E-10</v>
      </c>
      <c r="AI3027" s="108">
        <v>1.6024726001399199E-7</v>
      </c>
      <c r="AJ3027" s="108">
        <v>3.4354804655966199E-8</v>
      </c>
    </row>
    <row r="3028" spans="1:36" hidden="1">
      <c r="A3028" s="1">
        <v>13918</v>
      </c>
      <c r="B3028" s="1">
        <v>13927</v>
      </c>
      <c r="C3028" s="1" t="s">
        <v>1691</v>
      </c>
      <c r="D3028" s="1">
        <v>520032178</v>
      </c>
      <c r="E3028" s="1" t="s">
        <v>429</v>
      </c>
      <c r="F3028" s="1" t="s">
        <v>2577</v>
      </c>
      <c r="G3028" s="1" t="s">
        <v>2578</v>
      </c>
      <c r="H3028" s="1" t="s">
        <v>76</v>
      </c>
      <c r="I3028" s="1" t="s">
        <v>228</v>
      </c>
      <c r="J3028" s="1" t="s">
        <v>53</v>
      </c>
      <c r="K3028" s="1" t="s">
        <v>53</v>
      </c>
      <c r="L3028" s="1" t="s">
        <v>821</v>
      </c>
      <c r="M3028" s="1" t="s">
        <v>311</v>
      </c>
      <c r="N3028" s="1" t="s">
        <v>140</v>
      </c>
      <c r="O3028" s="1" t="s">
        <v>62</v>
      </c>
      <c r="P3028" s="1" t="s">
        <v>298</v>
      </c>
      <c r="Q3028" s="1" t="s">
        <v>298</v>
      </c>
      <c r="R3028" s="1" t="s">
        <v>57</v>
      </c>
      <c r="S3028" s="1" t="s">
        <v>1209</v>
      </c>
      <c r="T3028" s="109">
        <v>1.1850000000000001</v>
      </c>
      <c r="U3028" s="121" t="s">
        <v>1772</v>
      </c>
      <c r="V3028" s="108">
        <v>4.19E-2</v>
      </c>
      <c r="W3028" s="108">
        <v>7.1199999999999999E-2</v>
      </c>
      <c r="X3028" s="1" t="s">
        <v>636</v>
      </c>
      <c r="Z3028" s="107">
        <v>20000</v>
      </c>
      <c r="AA3028" s="107">
        <v>1</v>
      </c>
      <c r="AB3028" s="107">
        <v>97.81</v>
      </c>
      <c r="AC3028" s="107">
        <v>0</v>
      </c>
      <c r="AD3028" s="107">
        <v>19.562000000000001</v>
      </c>
      <c r="AE3028" s="107"/>
      <c r="AF3028" s="107"/>
      <c r="AG3028" s="1" t="s">
        <v>17</v>
      </c>
      <c r="AH3028" s="108">
        <v>2.5000000000000001E-4</v>
      </c>
      <c r="AI3028" s="108">
        <v>4.6099366180000004E-3</v>
      </c>
      <c r="AJ3028" s="108">
        <v>9.883068950000001E-4</v>
      </c>
    </row>
    <row r="3029" spans="1:36" hidden="1">
      <c r="A3029" s="1">
        <v>13918</v>
      </c>
      <c r="B3029" s="1">
        <v>13927</v>
      </c>
      <c r="C3029" s="1" t="s">
        <v>1691</v>
      </c>
      <c r="D3029" s="1">
        <v>520032178</v>
      </c>
      <c r="E3029" s="1" t="s">
        <v>429</v>
      </c>
      <c r="F3029" s="1" t="s">
        <v>2579</v>
      </c>
      <c r="G3029" s="1" t="s">
        <v>2580</v>
      </c>
      <c r="H3029" s="1" t="s">
        <v>76</v>
      </c>
      <c r="I3029" s="1" t="s">
        <v>228</v>
      </c>
      <c r="J3029" s="1" t="s">
        <v>53</v>
      </c>
      <c r="K3029" s="1" t="s">
        <v>53</v>
      </c>
      <c r="L3029" s="1" t="s">
        <v>821</v>
      </c>
      <c r="M3029" s="1" t="s">
        <v>311</v>
      </c>
      <c r="N3029" s="1" t="s">
        <v>140</v>
      </c>
      <c r="O3029" s="1" t="s">
        <v>62</v>
      </c>
      <c r="P3029" s="1" t="s">
        <v>298</v>
      </c>
      <c r="Q3029" s="1" t="s">
        <v>298</v>
      </c>
      <c r="R3029" s="1" t="s">
        <v>57</v>
      </c>
      <c r="S3029" s="1" t="s">
        <v>1209</v>
      </c>
      <c r="T3029" s="109">
        <v>1.18</v>
      </c>
      <c r="U3029" s="121" t="s">
        <v>1772</v>
      </c>
      <c r="V3029" s="108">
        <v>6.25E-2</v>
      </c>
      <c r="W3029" s="108">
        <v>6.8500000000000005E-2</v>
      </c>
      <c r="X3029" s="1" t="s">
        <v>636</v>
      </c>
      <c r="Z3029" s="107">
        <v>15000</v>
      </c>
      <c r="AA3029" s="107">
        <v>1</v>
      </c>
      <c r="AB3029" s="107">
        <v>101.01</v>
      </c>
      <c r="AC3029" s="107">
        <v>0</v>
      </c>
      <c r="AD3029" s="107">
        <v>15.1515</v>
      </c>
      <c r="AE3029" s="107"/>
      <c r="AF3029" s="107"/>
      <c r="AG3029" s="1" t="s">
        <v>17</v>
      </c>
      <c r="AH3029" s="108">
        <v>2.0171864199999999E-4</v>
      </c>
      <c r="AI3029" s="108">
        <v>3.5705681759999998E-3</v>
      </c>
      <c r="AJ3029" s="108">
        <v>7.6548062100000004E-4</v>
      </c>
    </row>
    <row r="3030" spans="1:36">
      <c r="A3030" s="1">
        <v>13918</v>
      </c>
      <c r="B3030" s="1">
        <v>13927</v>
      </c>
      <c r="C3030" s="1" t="s">
        <v>2156</v>
      </c>
      <c r="D3030" s="1">
        <v>68560480</v>
      </c>
      <c r="E3030" s="1" t="s">
        <v>430</v>
      </c>
      <c r="F3030" s="1" t="s">
        <v>2157</v>
      </c>
      <c r="G3030" s="1" t="s">
        <v>2158</v>
      </c>
      <c r="H3030" s="1" t="s">
        <v>76</v>
      </c>
      <c r="I3030" s="1" t="s">
        <v>228</v>
      </c>
      <c r="J3030" s="1" t="s">
        <v>61</v>
      </c>
      <c r="K3030" s="1" t="s">
        <v>53</v>
      </c>
      <c r="L3030" s="1" t="s">
        <v>821</v>
      </c>
      <c r="M3030" s="1" t="s">
        <v>476</v>
      </c>
      <c r="N3030" s="1" t="s">
        <v>878</v>
      </c>
      <c r="O3030" s="1" t="s">
        <v>62</v>
      </c>
      <c r="P3030" s="1" t="s">
        <v>2159</v>
      </c>
      <c r="Q3030" s="1" t="s">
        <v>96</v>
      </c>
      <c r="R3030" s="1" t="s">
        <v>57</v>
      </c>
      <c r="S3030" s="1" t="s">
        <v>1211</v>
      </c>
      <c r="T3030" s="109">
        <v>2.0880000000000001</v>
      </c>
      <c r="U3030" s="121" t="s">
        <v>1772</v>
      </c>
      <c r="V3030" s="108">
        <v>6.5000000000000002E-2</v>
      </c>
      <c r="W3030" s="108">
        <v>7.0730000000000001E-2</v>
      </c>
      <c r="X3030" s="1" t="s">
        <v>636</v>
      </c>
      <c r="Z3030" s="107">
        <v>20000</v>
      </c>
      <c r="AA3030" s="107">
        <v>3.718</v>
      </c>
      <c r="AB3030" s="107">
        <v>100.4952</v>
      </c>
      <c r="AC3030" s="107">
        <v>0</v>
      </c>
      <c r="AD3030" s="107">
        <v>74.728229999999996</v>
      </c>
      <c r="AE3030" s="107"/>
      <c r="AF3030" s="107"/>
      <c r="AG3030" s="1" t="s">
        <v>17</v>
      </c>
      <c r="AH3030" s="108">
        <v>3.3333333333333301E-5</v>
      </c>
      <c r="AI3030" s="108">
        <v>1.7610285444999998E-2</v>
      </c>
      <c r="AJ3030" s="108">
        <v>3.7754025640000001E-3</v>
      </c>
    </row>
    <row r="3031" spans="1:36" hidden="1">
      <c r="A3031" s="1">
        <v>13918</v>
      </c>
      <c r="B3031" s="1">
        <v>13927</v>
      </c>
      <c r="C3031" s="1" t="s">
        <v>2162</v>
      </c>
      <c r="D3031" s="1">
        <v>516301843</v>
      </c>
      <c r="E3031" s="1" t="s">
        <v>429</v>
      </c>
      <c r="F3031" s="1" t="s">
        <v>2163</v>
      </c>
      <c r="G3031" s="1" t="s">
        <v>2164</v>
      </c>
      <c r="H3031" s="1" t="s">
        <v>76</v>
      </c>
      <c r="I3031" s="1" t="s">
        <v>228</v>
      </c>
      <c r="J3031" s="1" t="s">
        <v>61</v>
      </c>
      <c r="K3031" s="1" t="s">
        <v>53</v>
      </c>
      <c r="L3031" s="1" t="s">
        <v>821</v>
      </c>
      <c r="M3031" s="1" t="s">
        <v>476</v>
      </c>
      <c r="N3031" s="1" t="s">
        <v>878</v>
      </c>
      <c r="O3031" s="1" t="s">
        <v>62</v>
      </c>
      <c r="P3031" s="1" t="s">
        <v>1348</v>
      </c>
      <c r="Q3031" s="1" t="s">
        <v>65</v>
      </c>
      <c r="R3031" s="1" t="s">
        <v>57</v>
      </c>
      <c r="S3031" s="1" t="s">
        <v>1211</v>
      </c>
      <c r="T3031" s="109">
        <v>2.8</v>
      </c>
      <c r="U3031" s="121" t="s">
        <v>2165</v>
      </c>
      <c r="V3031" s="108">
        <v>5.3749999999999999E-2</v>
      </c>
      <c r="W3031" s="108">
        <v>7.0199999999999999E-2</v>
      </c>
      <c r="X3031" s="1" t="s">
        <v>636</v>
      </c>
      <c r="Z3031" s="107">
        <v>20000</v>
      </c>
      <c r="AA3031" s="107">
        <v>3.718</v>
      </c>
      <c r="AB3031" s="107">
        <v>95.656899999999993</v>
      </c>
      <c r="AC3031" s="107">
        <v>0</v>
      </c>
      <c r="AD3031" s="107">
        <v>71.130470000000003</v>
      </c>
      <c r="AE3031" s="107"/>
      <c r="AF3031" s="107"/>
      <c r="AG3031" s="1" t="s">
        <v>17</v>
      </c>
      <c r="AH3031" s="108">
        <v>3.1999999999999999E-5</v>
      </c>
      <c r="AI3031" s="108">
        <v>1.6762445471999999E-2</v>
      </c>
      <c r="AJ3031" s="108">
        <v>3.5936373550000001E-3</v>
      </c>
    </row>
    <row r="3032" spans="1:36">
      <c r="A3032" s="1">
        <v>13918</v>
      </c>
      <c r="B3032" s="1">
        <v>13927</v>
      </c>
      <c r="C3032" s="1" t="s">
        <v>2166</v>
      </c>
      <c r="D3032" s="1">
        <v>69469740</v>
      </c>
      <c r="E3032" s="1" t="s">
        <v>430</v>
      </c>
      <c r="F3032" s="1" t="s">
        <v>2167</v>
      </c>
      <c r="G3032" s="1" t="s">
        <v>2168</v>
      </c>
      <c r="H3032" s="1" t="s">
        <v>76</v>
      </c>
      <c r="I3032" s="1" t="s">
        <v>230</v>
      </c>
      <c r="J3032" s="1" t="s">
        <v>61</v>
      </c>
      <c r="K3032" s="1" t="s">
        <v>53</v>
      </c>
      <c r="L3032" s="1" t="s">
        <v>821</v>
      </c>
      <c r="M3032" s="1" t="s">
        <v>476</v>
      </c>
      <c r="N3032" s="1" t="s">
        <v>878</v>
      </c>
      <c r="O3032" s="1" t="s">
        <v>62</v>
      </c>
      <c r="P3032" s="1" t="s">
        <v>2159</v>
      </c>
      <c r="Q3032" s="1" t="s">
        <v>96</v>
      </c>
      <c r="R3032" s="1" t="s">
        <v>57</v>
      </c>
      <c r="S3032" s="1" t="s">
        <v>1211</v>
      </c>
      <c r="T3032" s="109">
        <v>5.093</v>
      </c>
      <c r="U3032" s="121" t="s">
        <v>1582</v>
      </c>
      <c r="V3032" s="108">
        <v>5.8749999999999997E-2</v>
      </c>
      <c r="W3032" s="108">
        <v>7.5439999999999993E-2</v>
      </c>
      <c r="X3032" s="1" t="s">
        <v>636</v>
      </c>
      <c r="Z3032" s="107">
        <v>5000</v>
      </c>
      <c r="AA3032" s="107">
        <v>3.718</v>
      </c>
      <c r="AB3032" s="107">
        <v>92.1036</v>
      </c>
      <c r="AC3032" s="107">
        <v>0</v>
      </c>
      <c r="AD3032" s="107">
        <v>17.122060000000001</v>
      </c>
      <c r="AE3032" s="107"/>
      <c r="AF3032" s="107"/>
      <c r="AG3032" s="1" t="s">
        <v>17</v>
      </c>
      <c r="AH3032" s="108">
        <v>7.9999999999999996E-6</v>
      </c>
      <c r="AI3032" s="108">
        <v>4.0349458830000002E-3</v>
      </c>
      <c r="AJ3032" s="108">
        <v>8.6503680299999995E-4</v>
      </c>
    </row>
    <row r="3033" spans="1:36">
      <c r="A3033" s="1">
        <v>13918</v>
      </c>
      <c r="B3033" s="1">
        <v>13927</v>
      </c>
      <c r="C3033" s="1" t="s">
        <v>2169</v>
      </c>
      <c r="D3033" s="1">
        <v>191685</v>
      </c>
      <c r="E3033" s="1" t="s">
        <v>430</v>
      </c>
      <c r="F3033" s="1" t="s">
        <v>2170</v>
      </c>
      <c r="G3033" s="1" t="s">
        <v>2171</v>
      </c>
      <c r="H3033" s="1" t="s">
        <v>76</v>
      </c>
      <c r="I3033" s="1" t="s">
        <v>230</v>
      </c>
      <c r="J3033" s="1" t="s">
        <v>61</v>
      </c>
      <c r="K3033" s="1" t="s">
        <v>53</v>
      </c>
      <c r="L3033" s="1" t="s">
        <v>821</v>
      </c>
      <c r="M3033" s="1" t="s">
        <v>476</v>
      </c>
      <c r="N3033" s="1" t="s">
        <v>195</v>
      </c>
      <c r="O3033" s="1" t="s">
        <v>62</v>
      </c>
      <c r="P3033" s="1" t="s">
        <v>2149</v>
      </c>
      <c r="Q3033" s="1" t="s">
        <v>96</v>
      </c>
      <c r="R3033" s="1" t="s">
        <v>57</v>
      </c>
      <c r="S3033" s="1" t="s">
        <v>1211</v>
      </c>
      <c r="T3033" s="109">
        <v>1.006</v>
      </c>
      <c r="U3033" s="121">
        <v>48033</v>
      </c>
      <c r="V3033" s="108">
        <v>3.0769999999999999E-2</v>
      </c>
      <c r="W3033" s="108">
        <v>6.1879999999999998E-2</v>
      </c>
      <c r="X3033" s="1" t="s">
        <v>636</v>
      </c>
      <c r="Z3033" s="107">
        <v>2000</v>
      </c>
      <c r="AA3033" s="107">
        <v>3.718</v>
      </c>
      <c r="AB3033" s="107">
        <v>97.035300000000007</v>
      </c>
      <c r="AC3033" s="107">
        <v>0</v>
      </c>
      <c r="AD3033" s="107">
        <v>7.2155399999999998</v>
      </c>
      <c r="AE3033" s="107"/>
      <c r="AF3033" s="107"/>
      <c r="AG3033" s="1" t="s">
        <v>17</v>
      </c>
      <c r="AH3033" s="108">
        <v>3.3333333333333299E-6</v>
      </c>
      <c r="AI3033" s="108">
        <v>1.700397815E-3</v>
      </c>
      <c r="AJ3033" s="108">
        <v>3.6454186299999999E-4</v>
      </c>
    </row>
    <row r="3034" spans="1:36">
      <c r="A3034" s="1">
        <v>13918</v>
      </c>
      <c r="B3034" s="1">
        <v>13927</v>
      </c>
      <c r="C3034" s="1" t="s">
        <v>2175</v>
      </c>
      <c r="D3034" s="1">
        <v>162474</v>
      </c>
      <c r="E3034" s="1" t="s">
        <v>430</v>
      </c>
      <c r="F3034" s="1" t="s">
        <v>2176</v>
      </c>
      <c r="G3034" s="1" t="s">
        <v>2177</v>
      </c>
      <c r="H3034" s="1" t="s">
        <v>76</v>
      </c>
      <c r="I3034" s="1" t="s">
        <v>230</v>
      </c>
      <c r="J3034" s="1" t="s">
        <v>61</v>
      </c>
      <c r="K3034" s="1" t="s">
        <v>53</v>
      </c>
      <c r="L3034" s="1" t="s">
        <v>821</v>
      </c>
      <c r="M3034" s="1" t="s">
        <v>476</v>
      </c>
      <c r="N3034" s="1" t="s">
        <v>195</v>
      </c>
      <c r="O3034" s="1" t="s">
        <v>62</v>
      </c>
      <c r="P3034" s="1" t="s">
        <v>2149</v>
      </c>
      <c r="Q3034" s="1" t="s">
        <v>96</v>
      </c>
      <c r="R3034" s="1" t="s">
        <v>57</v>
      </c>
      <c r="S3034" s="1" t="s">
        <v>1211</v>
      </c>
      <c r="T3034" s="109">
        <v>1.5109999999999999</v>
      </c>
      <c r="U3034" s="121" t="s">
        <v>2178</v>
      </c>
      <c r="V3034" s="108">
        <v>3.2550000000000003E-2</v>
      </c>
      <c r="W3034" s="108">
        <v>5.9810000000000002E-2</v>
      </c>
      <c r="X3034" s="1" t="s">
        <v>636</v>
      </c>
      <c r="Z3034" s="107">
        <v>4000</v>
      </c>
      <c r="AA3034" s="107">
        <v>3.718</v>
      </c>
      <c r="AB3034" s="107">
        <v>96.585999999999999</v>
      </c>
      <c r="AC3034" s="107">
        <v>0</v>
      </c>
      <c r="AD3034" s="107">
        <v>14.364269999999999</v>
      </c>
      <c r="AE3034" s="107"/>
      <c r="AF3034" s="107"/>
      <c r="AG3034" s="1" t="s">
        <v>17</v>
      </c>
      <c r="AH3034" s="108">
        <v>3.9999999999999998E-6</v>
      </c>
      <c r="AI3034" s="108">
        <v>3.385051337E-3</v>
      </c>
      <c r="AJ3034" s="108">
        <v>7.2570836699999998E-4</v>
      </c>
    </row>
    <row r="3035" spans="1:36">
      <c r="A3035" s="1">
        <v>13918</v>
      </c>
      <c r="B3035" s="1">
        <v>13927</v>
      </c>
      <c r="C3035" s="1" t="s">
        <v>2187</v>
      </c>
      <c r="D3035" s="1">
        <v>199871</v>
      </c>
      <c r="E3035" s="1" t="s">
        <v>430</v>
      </c>
      <c r="F3035" s="1" t="s">
        <v>2188</v>
      </c>
      <c r="G3035" s="1" t="s">
        <v>2189</v>
      </c>
      <c r="H3035" s="1" t="s">
        <v>76</v>
      </c>
      <c r="I3035" s="1" t="s">
        <v>230</v>
      </c>
      <c r="J3035" s="1" t="s">
        <v>61</v>
      </c>
      <c r="K3035" s="1" t="s">
        <v>53</v>
      </c>
      <c r="L3035" s="1" t="s">
        <v>821</v>
      </c>
      <c r="M3035" s="1" t="s">
        <v>476</v>
      </c>
      <c r="N3035" s="1" t="s">
        <v>921</v>
      </c>
      <c r="O3035" s="1" t="s">
        <v>62</v>
      </c>
      <c r="P3035" s="1" t="s">
        <v>2190</v>
      </c>
      <c r="Q3035" s="1" t="s">
        <v>84</v>
      </c>
      <c r="R3035" s="1" t="s">
        <v>57</v>
      </c>
      <c r="S3035" s="1" t="s">
        <v>1211</v>
      </c>
      <c r="T3035" s="109">
        <v>6.0490000000000004</v>
      </c>
      <c r="U3035" s="121" t="s">
        <v>2191</v>
      </c>
      <c r="V3035" s="108">
        <v>3.7499999999999999E-2</v>
      </c>
      <c r="W3035" s="108">
        <v>5.5969999999999999E-2</v>
      </c>
      <c r="X3035" s="1" t="s">
        <v>636</v>
      </c>
      <c r="Z3035" s="107">
        <v>5000</v>
      </c>
      <c r="AA3035" s="107">
        <v>3.718</v>
      </c>
      <c r="AB3035" s="107">
        <v>90.000500000000002</v>
      </c>
      <c r="AC3035" s="107">
        <v>0</v>
      </c>
      <c r="AD3035" s="107">
        <v>16.731089999999998</v>
      </c>
      <c r="AE3035" s="107"/>
      <c r="AF3035" s="107"/>
      <c r="AG3035" s="1" t="s">
        <v>17</v>
      </c>
      <c r="AH3035" s="108">
        <v>1.0000000000000001E-5</v>
      </c>
      <c r="AI3035" s="108">
        <v>3.9428107780000001E-3</v>
      </c>
      <c r="AJ3035" s="108">
        <v>8.4528430600000004E-4</v>
      </c>
    </row>
    <row r="3036" spans="1:36">
      <c r="A3036" s="1">
        <v>13918</v>
      </c>
      <c r="B3036" s="1">
        <v>13927</v>
      </c>
      <c r="C3036" s="1" t="s">
        <v>2199</v>
      </c>
      <c r="D3036" s="1">
        <v>186044</v>
      </c>
      <c r="E3036" s="1" t="s">
        <v>430</v>
      </c>
      <c r="F3036" s="1" t="s">
        <v>2200</v>
      </c>
      <c r="G3036" s="1" t="s">
        <v>2201</v>
      </c>
      <c r="H3036" s="1" t="s">
        <v>76</v>
      </c>
      <c r="I3036" s="1" t="s">
        <v>228</v>
      </c>
      <c r="J3036" s="1" t="s">
        <v>61</v>
      </c>
      <c r="K3036" s="1" t="s">
        <v>53</v>
      </c>
      <c r="L3036" s="1" t="s">
        <v>821</v>
      </c>
      <c r="M3036" s="1" t="s">
        <v>476</v>
      </c>
      <c r="N3036" s="1" t="s">
        <v>195</v>
      </c>
      <c r="O3036" s="1" t="s">
        <v>62</v>
      </c>
      <c r="P3036" s="1" t="s">
        <v>1282</v>
      </c>
      <c r="Q3036" s="1" t="s">
        <v>84</v>
      </c>
      <c r="R3036" s="1" t="s">
        <v>57</v>
      </c>
      <c r="S3036" s="1" t="s">
        <v>1211</v>
      </c>
      <c r="T3036" s="109">
        <v>2.6269999999999998</v>
      </c>
      <c r="U3036" s="121" t="s">
        <v>2202</v>
      </c>
      <c r="V3036" s="108">
        <v>5.3749999999999999E-2</v>
      </c>
      <c r="W3036" s="108">
        <v>5.4489999999999997E-2</v>
      </c>
      <c r="X3036" s="1" t="s">
        <v>636</v>
      </c>
      <c r="Z3036" s="107">
        <v>6000</v>
      </c>
      <c r="AA3036" s="107">
        <v>3.718</v>
      </c>
      <c r="AB3036" s="107">
        <v>100.78740000000001</v>
      </c>
      <c r="AC3036" s="107">
        <v>0</v>
      </c>
      <c r="AD3036" s="107">
        <v>22.483650000000001</v>
      </c>
      <c r="AE3036" s="107"/>
      <c r="AF3036" s="107"/>
      <c r="AG3036" s="1" t="s">
        <v>17</v>
      </c>
      <c r="AH3036" s="108">
        <v>7.5000000000000002E-6</v>
      </c>
      <c r="AI3036" s="108">
        <v>5.2984460399999999E-3</v>
      </c>
      <c r="AJ3036" s="108">
        <v>1.1359138280000001E-3</v>
      </c>
    </row>
    <row r="3037" spans="1:36">
      <c r="A3037" s="1">
        <v>13918</v>
      </c>
      <c r="B3037" s="1">
        <v>13927</v>
      </c>
      <c r="C3037" s="1" t="s">
        <v>2166</v>
      </c>
      <c r="D3037" s="1" t="s">
        <v>2226</v>
      </c>
      <c r="E3037" s="1" t="s">
        <v>430</v>
      </c>
      <c r="F3037" s="1" t="s">
        <v>2227</v>
      </c>
      <c r="G3037" s="1" t="s">
        <v>2228</v>
      </c>
      <c r="H3037" s="1" t="s">
        <v>76</v>
      </c>
      <c r="I3037" s="1" t="s">
        <v>228</v>
      </c>
      <c r="J3037" s="1" t="s">
        <v>61</v>
      </c>
      <c r="K3037" s="1" t="s">
        <v>53</v>
      </c>
      <c r="L3037" s="1" t="s">
        <v>821</v>
      </c>
      <c r="M3037" s="1" t="s">
        <v>496</v>
      </c>
      <c r="N3037" s="1" t="s">
        <v>879</v>
      </c>
      <c r="O3037" s="1" t="s">
        <v>62</v>
      </c>
      <c r="P3037" s="1" t="s">
        <v>2159</v>
      </c>
      <c r="Q3037" s="1" t="s">
        <v>96</v>
      </c>
      <c r="R3037" s="1" t="s">
        <v>57</v>
      </c>
      <c r="S3037" s="1" t="s">
        <v>1211</v>
      </c>
      <c r="T3037" s="109">
        <v>4.5179999999999998</v>
      </c>
      <c r="U3037" s="121" t="s">
        <v>1982</v>
      </c>
      <c r="V3037" s="108">
        <v>8.5000000000000006E-2</v>
      </c>
      <c r="W3037" s="108">
        <v>7.9829999999999998E-2</v>
      </c>
      <c r="X3037" s="1" t="s">
        <v>636</v>
      </c>
      <c r="Z3037" s="107">
        <v>10000</v>
      </c>
      <c r="AA3037" s="107">
        <v>3.718</v>
      </c>
      <c r="AB3037" s="107">
        <v>103.1932</v>
      </c>
      <c r="AC3037" s="107">
        <v>0</v>
      </c>
      <c r="AD3037" s="107">
        <v>38.367229999999999</v>
      </c>
      <c r="AE3037" s="107"/>
      <c r="AF3037" s="107"/>
      <c r="AG3037" s="1" t="s">
        <v>17</v>
      </c>
      <c r="AH3037" s="108">
        <v>1.3333333333333299E-5</v>
      </c>
      <c r="AI3037" s="108">
        <v>9.041534532E-3</v>
      </c>
      <c r="AJ3037" s="108">
        <v>1.938380429E-3</v>
      </c>
    </row>
    <row r="3038" spans="1:36">
      <c r="A3038" s="1">
        <v>13918</v>
      </c>
      <c r="B3038" s="1">
        <v>13927</v>
      </c>
      <c r="C3038" s="1" t="s">
        <v>2480</v>
      </c>
      <c r="D3038" s="1" t="s">
        <v>2481</v>
      </c>
      <c r="E3038" s="1" t="s">
        <v>430</v>
      </c>
      <c r="F3038" s="1" t="s">
        <v>2482</v>
      </c>
      <c r="G3038" s="1" t="s">
        <v>2483</v>
      </c>
      <c r="H3038" s="1" t="s">
        <v>76</v>
      </c>
      <c r="I3038" s="1" t="s">
        <v>230</v>
      </c>
      <c r="J3038" s="1" t="s">
        <v>61</v>
      </c>
      <c r="K3038" s="1" t="s">
        <v>314</v>
      </c>
      <c r="L3038" s="1" t="s">
        <v>821</v>
      </c>
      <c r="M3038" s="1" t="s">
        <v>476</v>
      </c>
      <c r="N3038" s="1" t="s">
        <v>1151</v>
      </c>
      <c r="O3038" s="1" t="s">
        <v>62</v>
      </c>
      <c r="P3038" s="1" t="s">
        <v>2149</v>
      </c>
      <c r="Q3038" s="1" t="s">
        <v>96</v>
      </c>
      <c r="R3038" s="1" t="s">
        <v>57</v>
      </c>
      <c r="S3038" s="1" t="s">
        <v>1211</v>
      </c>
      <c r="T3038" s="109">
        <v>3.504</v>
      </c>
      <c r="U3038" s="121" t="s">
        <v>2484</v>
      </c>
      <c r="V3038" s="108">
        <v>5.9499999999999997E-2</v>
      </c>
      <c r="W3038" s="108">
        <v>5.867E-2</v>
      </c>
      <c r="X3038" s="1" t="s">
        <v>636</v>
      </c>
      <c r="Z3038" s="107">
        <v>5000</v>
      </c>
      <c r="AA3038" s="107">
        <v>3.718</v>
      </c>
      <c r="AB3038" s="107">
        <v>100.568</v>
      </c>
      <c r="AC3038" s="107">
        <v>0</v>
      </c>
      <c r="AD3038" s="107">
        <v>18.695589999999999</v>
      </c>
      <c r="AE3038" s="107"/>
      <c r="AF3038" s="107"/>
      <c r="AG3038" s="1" t="s">
        <v>17</v>
      </c>
      <c r="AH3038" s="108">
        <v>5.0000000000000004E-6</v>
      </c>
      <c r="AI3038" s="108">
        <v>4.4057603989999996E-3</v>
      </c>
      <c r="AJ3038" s="108">
        <v>9.4453432700000001E-4</v>
      </c>
    </row>
    <row r="3039" spans="1:36">
      <c r="A3039" s="1">
        <v>13918</v>
      </c>
      <c r="B3039" s="1">
        <v>13927</v>
      </c>
      <c r="C3039" s="1" t="s">
        <v>2488</v>
      </c>
      <c r="D3039" s="1" t="s">
        <v>2489</v>
      </c>
      <c r="E3039" s="1" t="s">
        <v>430</v>
      </c>
      <c r="F3039" s="1" t="s">
        <v>2490</v>
      </c>
      <c r="G3039" s="1" t="s">
        <v>2491</v>
      </c>
      <c r="H3039" s="1" t="s">
        <v>76</v>
      </c>
      <c r="I3039" s="1" t="s">
        <v>230</v>
      </c>
      <c r="J3039" s="1" t="s">
        <v>61</v>
      </c>
      <c r="K3039" s="1" t="s">
        <v>314</v>
      </c>
      <c r="L3039" s="1" t="s">
        <v>821</v>
      </c>
      <c r="M3039" s="1" t="s">
        <v>494</v>
      </c>
      <c r="N3039" s="1" t="s">
        <v>910</v>
      </c>
      <c r="O3039" s="1" t="s">
        <v>62</v>
      </c>
      <c r="P3039" s="1" t="s">
        <v>2220</v>
      </c>
      <c r="Q3039" s="1" t="s">
        <v>96</v>
      </c>
      <c r="R3039" s="1" t="s">
        <v>57</v>
      </c>
      <c r="S3039" s="1" t="s">
        <v>1211</v>
      </c>
      <c r="T3039" s="109">
        <v>6.5</v>
      </c>
      <c r="U3039" s="121" t="s">
        <v>2492</v>
      </c>
      <c r="V3039" s="108">
        <v>6.5000000000000002E-2</v>
      </c>
      <c r="W3039" s="108">
        <v>5.747E-2</v>
      </c>
      <c r="X3039" s="1" t="s">
        <v>636</v>
      </c>
      <c r="Z3039" s="107">
        <v>7000</v>
      </c>
      <c r="AA3039" s="107">
        <v>3.718</v>
      </c>
      <c r="AB3039" s="107">
        <v>107.4293</v>
      </c>
      <c r="AC3039" s="107">
        <v>0</v>
      </c>
      <c r="AD3039" s="107">
        <v>27.95955</v>
      </c>
      <c r="AE3039" s="107"/>
      <c r="AF3039" s="107"/>
      <c r="AG3039" s="1" t="s">
        <v>17</v>
      </c>
      <c r="AH3039" s="108">
        <v>3.9999999999999998E-6</v>
      </c>
      <c r="AI3039" s="108">
        <v>6.5888842330000001E-3</v>
      </c>
      <c r="AJ3039" s="108">
        <v>1.4125659970000001E-3</v>
      </c>
    </row>
    <row r="3040" spans="1:36">
      <c r="A3040" s="1">
        <v>13918</v>
      </c>
      <c r="B3040" s="1">
        <v>13927</v>
      </c>
      <c r="C3040" s="1" t="s">
        <v>2493</v>
      </c>
      <c r="D3040" s="1" t="s">
        <v>2494</v>
      </c>
      <c r="E3040" s="1" t="s">
        <v>430</v>
      </c>
      <c r="F3040" s="1" t="s">
        <v>2495</v>
      </c>
      <c r="G3040" s="1" t="s">
        <v>2496</v>
      </c>
      <c r="H3040" s="1" t="s">
        <v>76</v>
      </c>
      <c r="I3040" s="1" t="s">
        <v>230</v>
      </c>
      <c r="J3040" s="1" t="s">
        <v>61</v>
      </c>
      <c r="K3040" s="1" t="s">
        <v>314</v>
      </c>
      <c r="L3040" s="1" t="s">
        <v>821</v>
      </c>
      <c r="M3040" s="1" t="s">
        <v>476</v>
      </c>
      <c r="N3040" s="1" t="s">
        <v>921</v>
      </c>
      <c r="O3040" s="1" t="s">
        <v>62</v>
      </c>
      <c r="P3040" s="1" t="s">
        <v>2149</v>
      </c>
      <c r="Q3040" s="1" t="s">
        <v>96</v>
      </c>
      <c r="R3040" s="1" t="s">
        <v>57</v>
      </c>
      <c r="S3040" s="1" t="s">
        <v>1211</v>
      </c>
      <c r="T3040" s="109">
        <v>6.7670000000000003</v>
      </c>
      <c r="U3040" s="121">
        <v>49282</v>
      </c>
      <c r="V3040" s="108">
        <v>6.0999999999999999E-2</v>
      </c>
      <c r="W3040" s="108">
        <v>5.6660000000000002E-2</v>
      </c>
      <c r="X3040" s="1" t="s">
        <v>636</v>
      </c>
      <c r="Z3040" s="107">
        <v>7000</v>
      </c>
      <c r="AA3040" s="107">
        <v>3.718</v>
      </c>
      <c r="AB3040" s="107">
        <v>105.9136</v>
      </c>
      <c r="AC3040" s="107">
        <v>0</v>
      </c>
      <c r="AD3040" s="107">
        <v>27.565069999999999</v>
      </c>
      <c r="AE3040" s="107"/>
      <c r="AF3040" s="107"/>
      <c r="AG3040" s="1" t="s">
        <v>17</v>
      </c>
      <c r="AH3040" s="108">
        <v>1.16666666666667E-5</v>
      </c>
      <c r="AI3040" s="108">
        <v>6.495921969E-3</v>
      </c>
      <c r="AJ3040" s="108">
        <v>1.392636169E-3</v>
      </c>
    </row>
    <row r="3041" spans="1:36">
      <c r="A3041" s="1">
        <v>13918</v>
      </c>
      <c r="B3041" s="1">
        <v>13927</v>
      </c>
      <c r="C3041" s="1" t="s">
        <v>2235</v>
      </c>
      <c r="D3041" s="1" t="s">
        <v>2236</v>
      </c>
      <c r="E3041" s="1" t="s">
        <v>430</v>
      </c>
      <c r="F3041" s="1" t="s">
        <v>2237</v>
      </c>
      <c r="G3041" s="1" t="s">
        <v>2238</v>
      </c>
      <c r="H3041" s="1" t="s">
        <v>76</v>
      </c>
      <c r="I3041" s="1" t="s">
        <v>230</v>
      </c>
      <c r="J3041" s="1" t="s">
        <v>61</v>
      </c>
      <c r="K3041" s="1" t="s">
        <v>314</v>
      </c>
      <c r="L3041" s="1" t="s">
        <v>821</v>
      </c>
      <c r="M3041" s="1" t="s">
        <v>476</v>
      </c>
      <c r="N3041" s="1" t="s">
        <v>878</v>
      </c>
      <c r="O3041" s="1" t="s">
        <v>62</v>
      </c>
      <c r="P3041" s="1" t="s">
        <v>2149</v>
      </c>
      <c r="Q3041" s="1" t="s">
        <v>96</v>
      </c>
      <c r="R3041" s="1" t="s">
        <v>57</v>
      </c>
      <c r="S3041" s="1" t="s">
        <v>1211</v>
      </c>
      <c r="T3041" s="109">
        <v>4.0780000000000003</v>
      </c>
      <c r="U3041" s="121">
        <v>47128</v>
      </c>
      <c r="V3041" s="108">
        <v>5.0259999999999999E-2</v>
      </c>
      <c r="W3041" s="108">
        <v>5.2080000000000001E-2</v>
      </c>
      <c r="X3041" s="1" t="s">
        <v>636</v>
      </c>
      <c r="Z3041" s="107">
        <v>5000</v>
      </c>
      <c r="AA3041" s="107">
        <v>3.718</v>
      </c>
      <c r="AB3041" s="107">
        <v>99.290999999999997</v>
      </c>
      <c r="AC3041" s="107">
        <v>0</v>
      </c>
      <c r="AD3041" s="107">
        <v>18.458200000000001</v>
      </c>
      <c r="AE3041" s="107"/>
      <c r="AF3041" s="107"/>
      <c r="AG3041" s="1" t="s">
        <v>17</v>
      </c>
      <c r="AH3041" s="108">
        <v>5.0000000000000004E-6</v>
      </c>
      <c r="AI3041" s="108">
        <v>4.3498176090000003E-3</v>
      </c>
      <c r="AJ3041" s="108">
        <v>9.3254096299999999E-4</v>
      </c>
    </row>
    <row r="3042" spans="1:36">
      <c r="A3042" s="1">
        <v>13918</v>
      </c>
      <c r="B3042" s="1">
        <v>13927</v>
      </c>
      <c r="C3042" s="1" t="s">
        <v>2239</v>
      </c>
      <c r="D3042" s="1" t="s">
        <v>2236</v>
      </c>
      <c r="E3042" s="1" t="s">
        <v>430</v>
      </c>
      <c r="F3042" s="1" t="s">
        <v>2240</v>
      </c>
      <c r="G3042" s="1" t="s">
        <v>2241</v>
      </c>
      <c r="H3042" s="1" t="s">
        <v>76</v>
      </c>
      <c r="I3042" s="1" t="s">
        <v>230</v>
      </c>
      <c r="J3042" s="1" t="s">
        <v>61</v>
      </c>
      <c r="K3042" s="1" t="s">
        <v>314</v>
      </c>
      <c r="L3042" s="1" t="s">
        <v>821</v>
      </c>
      <c r="M3042" s="1" t="s">
        <v>476</v>
      </c>
      <c r="N3042" s="1" t="s">
        <v>878</v>
      </c>
      <c r="O3042" s="1" t="s">
        <v>62</v>
      </c>
      <c r="P3042" s="1" t="s">
        <v>2149</v>
      </c>
      <c r="Q3042" s="1" t="s">
        <v>96</v>
      </c>
      <c r="R3042" s="1" t="s">
        <v>57</v>
      </c>
      <c r="S3042" s="1" t="s">
        <v>1211</v>
      </c>
      <c r="T3042" s="109">
        <v>7.4720000000000004</v>
      </c>
      <c r="U3042" s="121">
        <v>48954</v>
      </c>
      <c r="V3042" s="108">
        <v>5.5840000000000001E-2</v>
      </c>
      <c r="W3042" s="108">
        <v>5.8700000000000002E-2</v>
      </c>
      <c r="X3042" s="1" t="s">
        <v>636</v>
      </c>
      <c r="Z3042" s="107">
        <v>5000</v>
      </c>
      <c r="AA3042" s="107">
        <v>3.718</v>
      </c>
      <c r="AB3042" s="107">
        <v>97.957499999999996</v>
      </c>
      <c r="AC3042" s="107">
        <v>0</v>
      </c>
      <c r="AD3042" s="107">
        <v>18.2103</v>
      </c>
      <c r="AE3042" s="107"/>
      <c r="AF3042" s="107"/>
      <c r="AG3042" s="1" t="s">
        <v>17</v>
      </c>
      <c r="AH3042" s="108">
        <v>3.9999999999999998E-6</v>
      </c>
      <c r="AI3042" s="108">
        <v>4.2913980570000003E-3</v>
      </c>
      <c r="AJ3042" s="108">
        <v>9.2001661599999999E-4</v>
      </c>
    </row>
    <row r="3043" spans="1:36">
      <c r="A3043" s="1">
        <v>13918</v>
      </c>
      <c r="B3043" s="1">
        <v>13927</v>
      </c>
      <c r="C3043" s="1" t="s">
        <v>2242</v>
      </c>
      <c r="D3043" s="1" t="s">
        <v>2243</v>
      </c>
      <c r="E3043" s="1" t="s">
        <v>430</v>
      </c>
      <c r="F3043" s="1" t="s">
        <v>2244</v>
      </c>
      <c r="G3043" s="1" t="s">
        <v>2245</v>
      </c>
      <c r="H3043" s="1" t="s">
        <v>76</v>
      </c>
      <c r="I3043" s="1" t="s">
        <v>230</v>
      </c>
      <c r="J3043" s="1" t="s">
        <v>61</v>
      </c>
      <c r="K3043" s="1" t="s">
        <v>314</v>
      </c>
      <c r="L3043" s="1" t="s">
        <v>821</v>
      </c>
      <c r="M3043" s="1" t="s">
        <v>476</v>
      </c>
      <c r="N3043" s="1" t="s">
        <v>1151</v>
      </c>
      <c r="O3043" s="1" t="s">
        <v>62</v>
      </c>
      <c r="P3043" s="1" t="s">
        <v>2149</v>
      </c>
      <c r="Q3043" s="1" t="s">
        <v>96</v>
      </c>
      <c r="R3043" s="1" t="s">
        <v>57</v>
      </c>
      <c r="S3043" s="1" t="s">
        <v>1211</v>
      </c>
      <c r="T3043" s="109">
        <v>3.9660000000000002</v>
      </c>
      <c r="U3043" s="121">
        <v>47461</v>
      </c>
      <c r="V3043" s="108">
        <v>5.8000000000000003E-2</v>
      </c>
      <c r="W3043" s="108">
        <v>6.0690000000000001E-2</v>
      </c>
      <c r="X3043" s="1" t="s">
        <v>636</v>
      </c>
      <c r="Z3043" s="107">
        <v>5000</v>
      </c>
      <c r="AA3043" s="107">
        <v>3.718</v>
      </c>
      <c r="AB3043" s="107">
        <v>99.285200000000003</v>
      </c>
      <c r="AC3043" s="107">
        <v>0</v>
      </c>
      <c r="AD3043" s="107">
        <v>18.45712</v>
      </c>
      <c r="AE3043" s="107"/>
      <c r="AF3043" s="107"/>
      <c r="AG3043" s="1" t="s">
        <v>17</v>
      </c>
      <c r="AH3043" s="108">
        <v>1.0000000000000001E-5</v>
      </c>
      <c r="AI3043" s="108">
        <v>4.3495630989999999E-3</v>
      </c>
      <c r="AJ3043" s="108">
        <v>9.3248639999999998E-4</v>
      </c>
    </row>
    <row r="3044" spans="1:36">
      <c r="A3044" s="1">
        <v>13918</v>
      </c>
      <c r="B3044" s="1">
        <v>13927</v>
      </c>
      <c r="C3044" s="1" t="s">
        <v>2246</v>
      </c>
      <c r="D3044" s="1" t="s">
        <v>2247</v>
      </c>
      <c r="E3044" s="1" t="s">
        <v>430</v>
      </c>
      <c r="F3044" s="1" t="s">
        <v>2248</v>
      </c>
      <c r="G3044" s="1" t="s">
        <v>2249</v>
      </c>
      <c r="H3044" s="1" t="s">
        <v>76</v>
      </c>
      <c r="I3044" s="1" t="s">
        <v>230</v>
      </c>
      <c r="J3044" s="1" t="s">
        <v>61</v>
      </c>
      <c r="K3044" s="1" t="s">
        <v>314</v>
      </c>
      <c r="L3044" s="1" t="s">
        <v>821</v>
      </c>
      <c r="M3044" s="1" t="s">
        <v>488</v>
      </c>
      <c r="N3044" s="1" t="s">
        <v>1151</v>
      </c>
      <c r="O3044" s="1" t="s">
        <v>62</v>
      </c>
      <c r="P3044" s="1" t="s">
        <v>2149</v>
      </c>
      <c r="Q3044" s="1" t="s">
        <v>96</v>
      </c>
      <c r="R3044" s="1" t="s">
        <v>57</v>
      </c>
      <c r="S3044" s="1" t="s">
        <v>1211</v>
      </c>
      <c r="T3044" s="109">
        <v>4.3570000000000002</v>
      </c>
      <c r="U3044" s="121" t="s">
        <v>2250</v>
      </c>
      <c r="V3044" s="108">
        <v>5.8000000000000003E-2</v>
      </c>
      <c r="W3044" s="108">
        <v>6.2379999999999998E-2</v>
      </c>
      <c r="X3044" s="1" t="s">
        <v>636</v>
      </c>
      <c r="Z3044" s="107">
        <v>10000</v>
      </c>
      <c r="AA3044" s="107">
        <v>3.718</v>
      </c>
      <c r="AB3044" s="107">
        <v>98.428899999999999</v>
      </c>
      <c r="AC3044" s="107">
        <v>0</v>
      </c>
      <c r="AD3044" s="107">
        <v>36.595869999999998</v>
      </c>
      <c r="AE3044" s="107"/>
      <c r="AF3044" s="107"/>
      <c r="AG3044" s="1" t="s">
        <v>17</v>
      </c>
      <c r="AH3044" s="108">
        <v>1.0000000000000001E-5</v>
      </c>
      <c r="AI3044" s="108">
        <v>8.6240998460000006E-3</v>
      </c>
      <c r="AJ3044" s="108">
        <v>1.8488881830000001E-3</v>
      </c>
    </row>
    <row r="3045" spans="1:36">
      <c r="A3045" s="1">
        <v>13918</v>
      </c>
      <c r="B3045" s="1">
        <v>13927</v>
      </c>
      <c r="C3045" s="1" t="s">
        <v>2286</v>
      </c>
      <c r="D3045" s="1" t="s">
        <v>2287</v>
      </c>
      <c r="E3045" s="1" t="s">
        <v>430</v>
      </c>
      <c r="F3045" s="1" t="s">
        <v>2288</v>
      </c>
      <c r="G3045" s="1" t="s">
        <v>2289</v>
      </c>
      <c r="H3045" s="1" t="s">
        <v>76</v>
      </c>
      <c r="I3045" s="1" t="s">
        <v>230</v>
      </c>
      <c r="J3045" s="1" t="s">
        <v>61</v>
      </c>
      <c r="K3045" s="1" t="s">
        <v>173</v>
      </c>
      <c r="L3045" s="1" t="s">
        <v>821</v>
      </c>
      <c r="M3045" s="1" t="s">
        <v>486</v>
      </c>
      <c r="N3045" s="1" t="s">
        <v>931</v>
      </c>
      <c r="O3045" s="1" t="s">
        <v>62</v>
      </c>
      <c r="P3045" s="1" t="s">
        <v>2265</v>
      </c>
      <c r="Q3045" s="1" t="s">
        <v>96</v>
      </c>
      <c r="R3045" s="1" t="s">
        <v>57</v>
      </c>
      <c r="S3045" s="1" t="s">
        <v>1216</v>
      </c>
      <c r="T3045" s="109">
        <v>3.073</v>
      </c>
      <c r="U3045" s="121" t="s">
        <v>2290</v>
      </c>
      <c r="V3045" s="108">
        <v>7.9000000000000001E-2</v>
      </c>
      <c r="W3045" s="108">
        <v>8.6449999999999999E-2</v>
      </c>
      <c r="X3045" s="1" t="s">
        <v>636</v>
      </c>
      <c r="Z3045" s="107">
        <v>4055.78</v>
      </c>
      <c r="AA3045" s="107">
        <v>4.0218999999999996</v>
      </c>
      <c r="AB3045" s="107">
        <v>98.816500000000005</v>
      </c>
      <c r="AC3045" s="107">
        <v>0</v>
      </c>
      <c r="AD3045" s="107">
        <v>16.11889</v>
      </c>
      <c r="AE3045" s="107"/>
      <c r="AF3045" s="107"/>
      <c r="AG3045" s="1" t="s">
        <v>17</v>
      </c>
      <c r="AH3045" s="108">
        <v>4.6389942398603897E-6</v>
      </c>
      <c r="AI3045" s="108">
        <v>3.7985411129999999E-3</v>
      </c>
      <c r="AJ3045" s="108">
        <v>8.1435487799999995E-4</v>
      </c>
    </row>
    <row r="3046" spans="1:36">
      <c r="A3046" s="1">
        <v>13918</v>
      </c>
      <c r="B3046" s="1">
        <v>13927</v>
      </c>
      <c r="C3046" s="1" t="s">
        <v>2281</v>
      </c>
      <c r="D3046" s="1" t="s">
        <v>2581</v>
      </c>
      <c r="E3046" s="1" t="s">
        <v>430</v>
      </c>
      <c r="F3046" s="1" t="s">
        <v>2582</v>
      </c>
      <c r="G3046" s="1" t="s">
        <v>2583</v>
      </c>
      <c r="H3046" s="1" t="s">
        <v>76</v>
      </c>
      <c r="I3046" s="1" t="s">
        <v>230</v>
      </c>
      <c r="J3046" s="1" t="s">
        <v>61</v>
      </c>
      <c r="K3046" s="1" t="s">
        <v>314</v>
      </c>
      <c r="L3046" s="1" t="s">
        <v>821</v>
      </c>
      <c r="M3046" s="1" t="s">
        <v>476</v>
      </c>
      <c r="N3046" s="1" t="s">
        <v>130</v>
      </c>
      <c r="O3046" s="1" t="s">
        <v>62</v>
      </c>
      <c r="P3046" s="1" t="s">
        <v>2149</v>
      </c>
      <c r="Q3046" s="1" t="s">
        <v>96</v>
      </c>
      <c r="R3046" s="1" t="s">
        <v>57</v>
      </c>
      <c r="S3046" s="1" t="s">
        <v>1211</v>
      </c>
      <c r="T3046" s="109">
        <v>4.891</v>
      </c>
      <c r="U3046" s="121" t="s">
        <v>2584</v>
      </c>
      <c r="V3046" s="108">
        <v>6.6500000000000004E-2</v>
      </c>
      <c r="W3046" s="108">
        <v>6.2359999999999999E-2</v>
      </c>
      <c r="X3046" s="1" t="s">
        <v>636</v>
      </c>
      <c r="Z3046" s="107">
        <v>10000</v>
      </c>
      <c r="AA3046" s="107">
        <v>3.718</v>
      </c>
      <c r="AB3046" s="107">
        <v>102.343</v>
      </c>
      <c r="AC3046" s="107">
        <v>0</v>
      </c>
      <c r="AD3046" s="107">
        <v>38.051130000000001</v>
      </c>
      <c r="AE3046" s="107"/>
      <c r="AF3046" s="107"/>
      <c r="AG3046" s="1" t="s">
        <v>17</v>
      </c>
      <c r="AH3046" s="108">
        <v>1.33868808567604E-5</v>
      </c>
      <c r="AI3046" s="108">
        <v>8.9670431209999991E-3</v>
      </c>
      <c r="AJ3046" s="108">
        <v>1.922410497E-3</v>
      </c>
    </row>
    <row r="3047" spans="1:36">
      <c r="A3047" s="1">
        <v>13918</v>
      </c>
      <c r="B3047" s="1">
        <v>13927</v>
      </c>
      <c r="C3047" s="1" t="s">
        <v>2295</v>
      </c>
      <c r="D3047" s="1" t="s">
        <v>2296</v>
      </c>
      <c r="E3047" s="1" t="s">
        <v>430</v>
      </c>
      <c r="F3047" s="1" t="s">
        <v>2297</v>
      </c>
      <c r="G3047" s="1" t="s">
        <v>2298</v>
      </c>
      <c r="H3047" s="1" t="s">
        <v>76</v>
      </c>
      <c r="I3047" s="1" t="s">
        <v>230</v>
      </c>
      <c r="J3047" s="1" t="s">
        <v>61</v>
      </c>
      <c r="K3047" s="1" t="s">
        <v>314</v>
      </c>
      <c r="L3047" s="1" t="s">
        <v>821</v>
      </c>
      <c r="M3047" s="1" t="s">
        <v>476</v>
      </c>
      <c r="N3047" s="1" t="s">
        <v>878</v>
      </c>
      <c r="O3047" s="1" t="s">
        <v>62</v>
      </c>
      <c r="P3047" s="1" t="s">
        <v>2207</v>
      </c>
      <c r="Q3047" s="1" t="s">
        <v>96</v>
      </c>
      <c r="R3047" s="1" t="s">
        <v>57</v>
      </c>
      <c r="S3047" s="1" t="s">
        <v>1211</v>
      </c>
      <c r="T3047" s="109">
        <v>3.9910000000000001</v>
      </c>
      <c r="U3047" s="121">
        <v>56617</v>
      </c>
      <c r="V3047" s="108">
        <v>7.6200000000000004E-2</v>
      </c>
      <c r="W3047" s="108">
        <v>7.6770000000000005E-2</v>
      </c>
      <c r="X3047" s="1" t="s">
        <v>636</v>
      </c>
      <c r="Z3047" s="107">
        <v>5000</v>
      </c>
      <c r="AA3047" s="107">
        <v>3.718</v>
      </c>
      <c r="AB3047" s="107">
        <v>102.2116</v>
      </c>
      <c r="AC3047" s="107">
        <v>0</v>
      </c>
      <c r="AD3047" s="107">
        <v>19.001139999999999</v>
      </c>
      <c r="AE3047" s="107"/>
      <c r="AF3047" s="107"/>
      <c r="AG3047" s="1" t="s">
        <v>17</v>
      </c>
      <c r="AH3047" s="108">
        <v>1.11111111111111E-5</v>
      </c>
      <c r="AI3047" s="108">
        <v>4.47776562E-3</v>
      </c>
      <c r="AJ3047" s="108">
        <v>9.5997125399999996E-4</v>
      </c>
    </row>
    <row r="3048" spans="1:36">
      <c r="A3048" s="1">
        <v>13918</v>
      </c>
      <c r="B3048" s="1">
        <v>13927</v>
      </c>
      <c r="C3048" s="1" t="s">
        <v>2503</v>
      </c>
      <c r="D3048" s="1" t="s">
        <v>2504</v>
      </c>
      <c r="E3048" s="1" t="s">
        <v>430</v>
      </c>
      <c r="F3048" s="1" t="s">
        <v>2505</v>
      </c>
      <c r="G3048" s="1" t="s">
        <v>2506</v>
      </c>
      <c r="H3048" s="1" t="s">
        <v>76</v>
      </c>
      <c r="I3048" s="1" t="s">
        <v>230</v>
      </c>
      <c r="J3048" s="1" t="s">
        <v>61</v>
      </c>
      <c r="K3048" s="1" t="s">
        <v>314</v>
      </c>
      <c r="L3048" s="1" t="s">
        <v>821</v>
      </c>
      <c r="M3048" s="1" t="s">
        <v>476</v>
      </c>
      <c r="N3048" s="1" t="s">
        <v>1151</v>
      </c>
      <c r="O3048" s="1" t="s">
        <v>62</v>
      </c>
      <c r="P3048" s="1" t="s">
        <v>2149</v>
      </c>
      <c r="Q3048" s="1" t="s">
        <v>96</v>
      </c>
      <c r="R3048" s="1" t="s">
        <v>57</v>
      </c>
      <c r="S3048" s="1" t="s">
        <v>1211</v>
      </c>
      <c r="T3048" s="109">
        <v>2.7530000000000001</v>
      </c>
      <c r="U3048" s="121" t="s">
        <v>2270</v>
      </c>
      <c r="V3048" s="108">
        <v>5.7000000000000002E-2</v>
      </c>
      <c r="W3048" s="108">
        <v>5.6660000000000002E-2</v>
      </c>
      <c r="X3048" s="1" t="s">
        <v>636</v>
      </c>
      <c r="Z3048" s="107">
        <v>5000</v>
      </c>
      <c r="AA3048" s="107">
        <v>3.718</v>
      </c>
      <c r="AB3048" s="107">
        <v>100.3562</v>
      </c>
      <c r="AC3048" s="107">
        <v>0</v>
      </c>
      <c r="AD3048" s="107">
        <v>18.656220000000001</v>
      </c>
      <c r="AE3048" s="107"/>
      <c r="AF3048" s="107"/>
      <c r="AG3048" s="1" t="s">
        <v>17</v>
      </c>
      <c r="AH3048" s="108">
        <v>5.0000000000000004E-6</v>
      </c>
      <c r="AI3048" s="108">
        <v>4.3964825539999997E-3</v>
      </c>
      <c r="AJ3048" s="108">
        <v>9.4254528399999999E-4</v>
      </c>
    </row>
    <row r="3049" spans="1:36">
      <c r="A3049" s="1">
        <v>13918</v>
      </c>
      <c r="B3049" s="1">
        <v>13927</v>
      </c>
      <c r="C3049" s="1" t="s">
        <v>2299</v>
      </c>
      <c r="D3049" s="1" t="s">
        <v>2300</v>
      </c>
      <c r="E3049" s="1" t="s">
        <v>430</v>
      </c>
      <c r="F3049" s="1" t="s">
        <v>2301</v>
      </c>
      <c r="G3049" s="1" t="s">
        <v>2302</v>
      </c>
      <c r="H3049" s="1" t="s">
        <v>76</v>
      </c>
      <c r="I3049" s="1" t="s">
        <v>230</v>
      </c>
      <c r="J3049" s="1" t="s">
        <v>61</v>
      </c>
      <c r="K3049" s="1" t="s">
        <v>314</v>
      </c>
      <c r="L3049" s="1" t="s">
        <v>821</v>
      </c>
      <c r="M3049" s="1" t="s">
        <v>476</v>
      </c>
      <c r="N3049" s="1" t="s">
        <v>1151</v>
      </c>
      <c r="O3049" s="1" t="s">
        <v>62</v>
      </c>
      <c r="P3049" s="1" t="s">
        <v>2149</v>
      </c>
      <c r="Q3049" s="1" t="s">
        <v>96</v>
      </c>
      <c r="R3049" s="1" t="s">
        <v>57</v>
      </c>
      <c r="S3049" s="1" t="s">
        <v>1211</v>
      </c>
      <c r="T3049" s="109">
        <v>7.2489999999999997</v>
      </c>
      <c r="U3049" s="121" t="s">
        <v>2303</v>
      </c>
      <c r="V3049" s="108">
        <v>0.06</v>
      </c>
      <c r="W3049" s="108">
        <v>6.5089999999999995E-2</v>
      </c>
      <c r="X3049" s="1" t="s">
        <v>636</v>
      </c>
      <c r="Z3049" s="107">
        <v>5000</v>
      </c>
      <c r="AA3049" s="107">
        <v>3.718</v>
      </c>
      <c r="AB3049" s="107">
        <v>98.554699999999997</v>
      </c>
      <c r="AC3049" s="107">
        <v>0</v>
      </c>
      <c r="AD3049" s="107">
        <v>18.32132</v>
      </c>
      <c r="AE3049" s="107"/>
      <c r="AF3049" s="107"/>
      <c r="AG3049" s="1" t="s">
        <v>17</v>
      </c>
      <c r="AH3049" s="108">
        <v>6.2500000000000003E-6</v>
      </c>
      <c r="AI3049" s="108">
        <v>4.3175607789999997E-3</v>
      </c>
      <c r="AJ3049" s="108">
        <v>9.2562554300000001E-4</v>
      </c>
    </row>
    <row r="3050" spans="1:36">
      <c r="A3050" s="1">
        <v>13918</v>
      </c>
      <c r="B3050" s="1">
        <v>13927</v>
      </c>
      <c r="C3050" s="1" t="s">
        <v>2507</v>
      </c>
      <c r="D3050" s="1" t="s">
        <v>2508</v>
      </c>
      <c r="E3050" s="1" t="s">
        <v>430</v>
      </c>
      <c r="F3050" s="1" t="s">
        <v>2507</v>
      </c>
      <c r="G3050" s="1" t="s">
        <v>2509</v>
      </c>
      <c r="H3050" s="1" t="s">
        <v>76</v>
      </c>
      <c r="I3050" s="1" t="s">
        <v>230</v>
      </c>
      <c r="J3050" s="1" t="s">
        <v>61</v>
      </c>
      <c r="K3050" s="1" t="s">
        <v>314</v>
      </c>
      <c r="L3050" s="1" t="s">
        <v>821</v>
      </c>
      <c r="M3050" s="1" t="s">
        <v>476</v>
      </c>
      <c r="N3050" s="1" t="s">
        <v>1151</v>
      </c>
      <c r="O3050" s="1" t="s">
        <v>62</v>
      </c>
      <c r="P3050" s="1" t="s">
        <v>298</v>
      </c>
      <c r="Q3050" s="1" t="s">
        <v>298</v>
      </c>
      <c r="R3050" s="1" t="s">
        <v>57</v>
      </c>
      <c r="S3050" s="1" t="s">
        <v>1211</v>
      </c>
      <c r="T3050" s="109">
        <v>5.1079999999999997</v>
      </c>
      <c r="U3050" s="121" t="s">
        <v>2510</v>
      </c>
      <c r="V3050" s="108">
        <v>6.7000000000000004E-2</v>
      </c>
      <c r="W3050" s="108">
        <v>6.0720000000000003E-2</v>
      </c>
      <c r="X3050" s="1" t="s">
        <v>636</v>
      </c>
      <c r="Z3050" s="107">
        <v>5000</v>
      </c>
      <c r="AA3050" s="107">
        <v>3.718</v>
      </c>
      <c r="AB3050" s="107">
        <v>104.41849999999999</v>
      </c>
      <c r="AC3050" s="107">
        <v>0</v>
      </c>
      <c r="AD3050" s="107">
        <v>19.4114</v>
      </c>
      <c r="AE3050" s="107"/>
      <c r="AF3050" s="107"/>
      <c r="AG3050" s="1" t="s">
        <v>17</v>
      </c>
      <c r="AH3050" s="108">
        <v>5.0276217539160098E-6</v>
      </c>
      <c r="AI3050" s="108">
        <v>4.5744465630000002E-3</v>
      </c>
      <c r="AJ3050" s="108">
        <v>9.8069831599999994E-4</v>
      </c>
    </row>
    <row r="3051" spans="1:36" hidden="1">
      <c r="A3051" s="1">
        <v>13918</v>
      </c>
      <c r="B3051" s="1">
        <v>14337</v>
      </c>
      <c r="C3051" s="1" t="s">
        <v>1340</v>
      </c>
      <c r="D3051" s="1">
        <v>520043605</v>
      </c>
      <c r="E3051" s="1" t="s">
        <v>429</v>
      </c>
      <c r="F3051" s="1" t="s">
        <v>1341</v>
      </c>
      <c r="G3051" s="1" t="s">
        <v>1342</v>
      </c>
      <c r="H3051" s="1" t="s">
        <v>76</v>
      </c>
      <c r="I3051" s="1" t="s">
        <v>229</v>
      </c>
      <c r="J3051" s="1" t="s">
        <v>53</v>
      </c>
      <c r="K3051" s="1" t="s">
        <v>53</v>
      </c>
      <c r="L3051" s="1" t="s">
        <v>821</v>
      </c>
      <c r="M3051" s="1" t="s">
        <v>311</v>
      </c>
      <c r="N3051" s="1" t="s">
        <v>265</v>
      </c>
      <c r="O3051" s="1" t="s">
        <v>62</v>
      </c>
      <c r="P3051" s="1" t="s">
        <v>1343</v>
      </c>
      <c r="Q3051" s="1" t="s">
        <v>65</v>
      </c>
      <c r="R3051" s="1" t="s">
        <v>57</v>
      </c>
      <c r="S3051" s="1" t="s">
        <v>1209</v>
      </c>
      <c r="T3051" s="109">
        <v>5.1280000000000001</v>
      </c>
      <c r="U3051" s="121" t="s">
        <v>1344</v>
      </c>
      <c r="V3051" s="108">
        <v>5.1499999999999997E-2</v>
      </c>
      <c r="W3051" s="108">
        <v>4.5199999999999997E-2</v>
      </c>
      <c r="X3051" s="1" t="s">
        <v>636</v>
      </c>
      <c r="Z3051" s="107">
        <v>461.54</v>
      </c>
      <c r="AA3051" s="107">
        <v>1</v>
      </c>
      <c r="AB3051" s="107">
        <v>146.6</v>
      </c>
      <c r="AC3051" s="107">
        <v>0</v>
      </c>
      <c r="AD3051" s="107">
        <v>0.67662</v>
      </c>
      <c r="AE3051" s="107"/>
      <c r="AF3051" s="107"/>
      <c r="AG3051" s="1" t="s">
        <v>17</v>
      </c>
      <c r="AH3051" s="108">
        <v>1.8018688815853901E-7</v>
      </c>
      <c r="AI3051" s="108">
        <v>7.2239509199999998E-4</v>
      </c>
      <c r="AJ3051" s="108">
        <v>1.66671499E-4</v>
      </c>
    </row>
    <row r="3052" spans="1:36" hidden="1">
      <c r="A3052" s="1">
        <v>13918</v>
      </c>
      <c r="B3052" s="1">
        <v>14337</v>
      </c>
      <c r="C3052" s="1" t="s">
        <v>1328</v>
      </c>
      <c r="D3052" s="1">
        <v>510960719</v>
      </c>
      <c r="E3052" s="1" t="s">
        <v>429</v>
      </c>
      <c r="F3052" s="1" t="s">
        <v>1358</v>
      </c>
      <c r="G3052" s="1" t="s">
        <v>1359</v>
      </c>
      <c r="H3052" s="1" t="s">
        <v>76</v>
      </c>
      <c r="I3052" s="1" t="s">
        <v>229</v>
      </c>
      <c r="J3052" s="1" t="s">
        <v>53</v>
      </c>
      <c r="K3052" s="1" t="s">
        <v>53</v>
      </c>
      <c r="L3052" s="1" t="s">
        <v>821</v>
      </c>
      <c r="M3052" s="1" t="s">
        <v>311</v>
      </c>
      <c r="N3052" s="1" t="s">
        <v>651</v>
      </c>
      <c r="O3052" s="1" t="s">
        <v>62</v>
      </c>
      <c r="P3052" s="1" t="s">
        <v>1360</v>
      </c>
      <c r="Q3052" s="1" t="s">
        <v>65</v>
      </c>
      <c r="R3052" s="1" t="s">
        <v>57</v>
      </c>
      <c r="S3052" s="1" t="s">
        <v>1209</v>
      </c>
      <c r="T3052" s="109">
        <v>0</v>
      </c>
      <c r="U3052" s="121">
        <v>45748</v>
      </c>
      <c r="V3052" s="108">
        <v>6.4999999999999997E-3</v>
      </c>
      <c r="W3052" s="108">
        <v>0</v>
      </c>
      <c r="X3052" s="1" t="s">
        <v>636</v>
      </c>
      <c r="Z3052" s="107">
        <v>600</v>
      </c>
      <c r="AA3052" s="107">
        <v>1</v>
      </c>
      <c r="AB3052" s="107">
        <v>115.85</v>
      </c>
      <c r="AC3052" s="107">
        <v>4.2999999999999999E-4</v>
      </c>
      <c r="AD3052" s="107">
        <v>0.69552999999999998</v>
      </c>
      <c r="AE3052" s="107"/>
      <c r="AF3052" s="107"/>
      <c r="AG3052" s="1" t="s">
        <v>17</v>
      </c>
      <c r="AH3052" s="108">
        <v>1.0991252520088101E-6</v>
      </c>
      <c r="AI3052" s="108">
        <v>7.4258440200000004E-4</v>
      </c>
      <c r="AJ3052" s="108">
        <v>1.7132959100000001E-4</v>
      </c>
    </row>
    <row r="3053" spans="1:36" hidden="1">
      <c r="A3053" s="1">
        <v>13918</v>
      </c>
      <c r="B3053" s="1">
        <v>14337</v>
      </c>
      <c r="C3053" s="1" t="s">
        <v>1345</v>
      </c>
      <c r="D3053" s="1">
        <v>520036104</v>
      </c>
      <c r="E3053" s="1" t="s">
        <v>429</v>
      </c>
      <c r="F3053" s="1" t="s">
        <v>1361</v>
      </c>
      <c r="G3053" s="1" t="s">
        <v>1362</v>
      </c>
      <c r="H3053" s="1" t="s">
        <v>76</v>
      </c>
      <c r="I3053" s="1" t="s">
        <v>229</v>
      </c>
      <c r="J3053" s="1" t="s">
        <v>53</v>
      </c>
      <c r="K3053" s="1" t="s">
        <v>53</v>
      </c>
      <c r="L3053" s="1" t="s">
        <v>821</v>
      </c>
      <c r="M3053" s="1" t="s">
        <v>311</v>
      </c>
      <c r="N3053" s="1" t="s">
        <v>140</v>
      </c>
      <c r="O3053" s="1" t="s">
        <v>62</v>
      </c>
      <c r="P3053" s="1" t="s">
        <v>1348</v>
      </c>
      <c r="Q3053" s="1" t="s">
        <v>65</v>
      </c>
      <c r="R3053" s="1" t="s">
        <v>57</v>
      </c>
      <c r="S3053" s="1" t="s">
        <v>1209</v>
      </c>
      <c r="T3053" s="109">
        <v>2.3479999999999999</v>
      </c>
      <c r="U3053" s="121">
        <v>47123</v>
      </c>
      <c r="V3053" s="108">
        <v>3.9E-2</v>
      </c>
      <c r="W3053" s="108">
        <v>3.8399999999999997E-2</v>
      </c>
      <c r="X3053" s="1" t="s">
        <v>636</v>
      </c>
      <c r="Z3053" s="107">
        <v>1500</v>
      </c>
      <c r="AA3053" s="107">
        <v>1</v>
      </c>
      <c r="AB3053" s="107">
        <v>118.27</v>
      </c>
      <c r="AC3053" s="107">
        <v>0</v>
      </c>
      <c r="AD3053" s="107">
        <v>1.7740499999999999</v>
      </c>
      <c r="AE3053" s="107"/>
      <c r="AF3053" s="107"/>
      <c r="AG3053" s="1" t="s">
        <v>17</v>
      </c>
      <c r="AH3053" s="108">
        <v>1.0516579879304E-6</v>
      </c>
      <c r="AI3053" s="108">
        <v>1.8940690689999999E-3</v>
      </c>
      <c r="AJ3053" s="108">
        <v>4.37000935E-4</v>
      </c>
    </row>
    <row r="3054" spans="1:36" hidden="1">
      <c r="A3054" s="1">
        <v>13918</v>
      </c>
      <c r="B3054" s="1">
        <v>14337</v>
      </c>
      <c r="C3054" s="1" t="s">
        <v>2619</v>
      </c>
      <c r="D3054" s="1">
        <v>514892801</v>
      </c>
      <c r="E3054" s="1" t="s">
        <v>429</v>
      </c>
      <c r="F3054" s="1" t="s">
        <v>2680</v>
      </c>
      <c r="G3054" s="1" t="s">
        <v>2681</v>
      </c>
      <c r="H3054" s="1" t="s">
        <v>76</v>
      </c>
      <c r="I3054" s="1" t="s">
        <v>228</v>
      </c>
      <c r="J3054" s="1" t="s">
        <v>53</v>
      </c>
      <c r="K3054" s="1" t="s">
        <v>53</v>
      </c>
      <c r="L3054" s="1" t="s">
        <v>821</v>
      </c>
      <c r="M3054" s="1" t="s">
        <v>311</v>
      </c>
      <c r="N3054" s="1" t="s">
        <v>263</v>
      </c>
      <c r="O3054" s="1" t="s">
        <v>62</v>
      </c>
      <c r="P3054" s="1" t="s">
        <v>1461</v>
      </c>
      <c r="Q3054" s="1" t="s">
        <v>65</v>
      </c>
      <c r="R3054" s="1" t="s">
        <v>57</v>
      </c>
      <c r="S3054" s="1" t="s">
        <v>1209</v>
      </c>
      <c r="T3054" s="109">
        <v>0.501</v>
      </c>
      <c r="U3054" s="121">
        <v>45933</v>
      </c>
      <c r="V3054" s="108">
        <v>3.3500000000000002E-2</v>
      </c>
      <c r="W3054" s="108">
        <v>5.6500000000000002E-2</v>
      </c>
      <c r="X3054" s="1" t="s">
        <v>636</v>
      </c>
      <c r="Z3054" s="107">
        <v>10000</v>
      </c>
      <c r="AA3054" s="107">
        <v>1</v>
      </c>
      <c r="AB3054" s="107">
        <v>98.91</v>
      </c>
      <c r="AC3054" s="107">
        <v>0.16750000000000001</v>
      </c>
      <c r="AD3054" s="107">
        <v>10.0585</v>
      </c>
      <c r="AE3054" s="107"/>
      <c r="AF3054" s="107"/>
      <c r="AG3054" s="1" t="s">
        <v>17</v>
      </c>
      <c r="AH3054" s="108">
        <v>1.4552397300000001E-4</v>
      </c>
      <c r="AI3054" s="108">
        <v>1.0738983529999999E-2</v>
      </c>
      <c r="AJ3054" s="108">
        <v>2.4777057650000002E-3</v>
      </c>
    </row>
    <row r="3055" spans="1:36" hidden="1">
      <c r="A3055" s="1">
        <v>13918</v>
      </c>
      <c r="B3055" s="1">
        <v>14337</v>
      </c>
      <c r="C3055" s="1" t="s">
        <v>1366</v>
      </c>
      <c r="D3055" s="1">
        <v>513821488</v>
      </c>
      <c r="E3055" s="1" t="s">
        <v>429</v>
      </c>
      <c r="F3055" s="1" t="s">
        <v>1367</v>
      </c>
      <c r="G3055" s="1" t="s">
        <v>1368</v>
      </c>
      <c r="H3055" s="1" t="s">
        <v>76</v>
      </c>
      <c r="I3055" s="1" t="s">
        <v>229</v>
      </c>
      <c r="J3055" s="1" t="s">
        <v>53</v>
      </c>
      <c r="K3055" s="1" t="s">
        <v>53</v>
      </c>
      <c r="L3055" s="1" t="s">
        <v>821</v>
      </c>
      <c r="M3055" s="1" t="s">
        <v>311</v>
      </c>
      <c r="N3055" s="1" t="s">
        <v>651</v>
      </c>
      <c r="O3055" s="1" t="s">
        <v>62</v>
      </c>
      <c r="P3055" s="1" t="s">
        <v>1354</v>
      </c>
      <c r="Q3055" s="1" t="s">
        <v>65</v>
      </c>
      <c r="R3055" s="1" t="s">
        <v>57</v>
      </c>
      <c r="S3055" s="1" t="s">
        <v>1209</v>
      </c>
      <c r="T3055" s="109">
        <v>1.9059999999999999</v>
      </c>
      <c r="U3055" s="121" t="s">
        <v>1369</v>
      </c>
      <c r="V3055" s="108">
        <v>0.04</v>
      </c>
      <c r="W3055" s="108">
        <v>2.81E-2</v>
      </c>
      <c r="X3055" s="1" t="s">
        <v>636</v>
      </c>
      <c r="Z3055" s="107">
        <v>1445</v>
      </c>
      <c r="AA3055" s="107">
        <v>1</v>
      </c>
      <c r="AB3055" s="107">
        <v>119.04</v>
      </c>
      <c r="AC3055" s="107">
        <v>0</v>
      </c>
      <c r="AD3055" s="107">
        <v>1.7201299999999999</v>
      </c>
      <c r="AE3055" s="107"/>
      <c r="AF3055" s="107"/>
      <c r="AG3055" s="1" t="s">
        <v>17</v>
      </c>
      <c r="AH3055" s="108">
        <v>1.71567544226423E-6</v>
      </c>
      <c r="AI3055" s="108">
        <v>1.8365012410000001E-3</v>
      </c>
      <c r="AJ3055" s="108">
        <v>4.2371884599999999E-4</v>
      </c>
    </row>
    <row r="3056" spans="1:36" hidden="1">
      <c r="A3056" s="1">
        <v>13918</v>
      </c>
      <c r="B3056" s="1">
        <v>14337</v>
      </c>
      <c r="C3056" s="1" t="s">
        <v>1366</v>
      </c>
      <c r="D3056" s="1">
        <v>513821488</v>
      </c>
      <c r="E3056" s="1" t="s">
        <v>429</v>
      </c>
      <c r="F3056" s="1" t="s">
        <v>1372</v>
      </c>
      <c r="G3056" s="1" t="s">
        <v>1373</v>
      </c>
      <c r="H3056" s="1" t="s">
        <v>76</v>
      </c>
      <c r="I3056" s="1" t="s">
        <v>229</v>
      </c>
      <c r="J3056" s="1" t="s">
        <v>53</v>
      </c>
      <c r="K3056" s="1" t="s">
        <v>53</v>
      </c>
      <c r="L3056" s="1" t="s">
        <v>821</v>
      </c>
      <c r="M3056" s="1" t="s">
        <v>311</v>
      </c>
      <c r="N3056" s="1" t="s">
        <v>651</v>
      </c>
      <c r="O3056" s="1" t="s">
        <v>62</v>
      </c>
      <c r="P3056" s="1" t="s">
        <v>1354</v>
      </c>
      <c r="Q3056" s="1" t="s">
        <v>65</v>
      </c>
      <c r="R3056" s="1" t="s">
        <v>57</v>
      </c>
      <c r="S3056" s="1" t="s">
        <v>1209</v>
      </c>
      <c r="T3056" s="109">
        <v>3.2610000000000001</v>
      </c>
      <c r="U3056" s="121" t="s">
        <v>1374</v>
      </c>
      <c r="V3056" s="108">
        <v>3.5000000000000003E-2</v>
      </c>
      <c r="W3056" s="108">
        <v>2.9399999999999999E-2</v>
      </c>
      <c r="X3056" s="1" t="s">
        <v>636</v>
      </c>
      <c r="Z3056" s="107">
        <v>917.65</v>
      </c>
      <c r="AA3056" s="107">
        <v>1</v>
      </c>
      <c r="AB3056" s="107">
        <v>119.75</v>
      </c>
      <c r="AC3056" s="107">
        <v>0</v>
      </c>
      <c r="AD3056" s="107">
        <v>1.0988899999999999</v>
      </c>
      <c r="AE3056" s="107"/>
      <c r="AF3056" s="107"/>
      <c r="AG3056" s="1" t="s">
        <v>17</v>
      </c>
      <c r="AH3056" s="108">
        <v>1.14763393132163E-6</v>
      </c>
      <c r="AI3056" s="108">
        <v>1.173232749E-3</v>
      </c>
      <c r="AJ3056" s="108">
        <v>2.7068907699999997E-4</v>
      </c>
    </row>
    <row r="3057" spans="1:36" hidden="1">
      <c r="A3057" s="1">
        <v>13918</v>
      </c>
      <c r="B3057" s="1">
        <v>14337</v>
      </c>
      <c r="C3057" s="1" t="s">
        <v>1328</v>
      </c>
      <c r="D3057" s="1">
        <v>510960719</v>
      </c>
      <c r="E3057" s="1" t="s">
        <v>429</v>
      </c>
      <c r="F3057" s="1" t="s">
        <v>1375</v>
      </c>
      <c r="G3057" s="1" t="s">
        <v>1376</v>
      </c>
      <c r="H3057" s="1" t="s">
        <v>76</v>
      </c>
      <c r="I3057" s="1" t="s">
        <v>229</v>
      </c>
      <c r="J3057" s="1" t="s">
        <v>53</v>
      </c>
      <c r="K3057" s="1" t="s">
        <v>53</v>
      </c>
      <c r="L3057" s="1" t="s">
        <v>821</v>
      </c>
      <c r="M3057" s="1" t="s">
        <v>311</v>
      </c>
      <c r="N3057" s="1" t="s">
        <v>651</v>
      </c>
      <c r="O3057" s="1" t="s">
        <v>62</v>
      </c>
      <c r="P3057" s="1" t="s">
        <v>1331</v>
      </c>
      <c r="Q3057" s="1" t="s">
        <v>70</v>
      </c>
      <c r="R3057" s="1" t="s">
        <v>57</v>
      </c>
      <c r="S3057" s="1" t="s">
        <v>1209</v>
      </c>
      <c r="T3057" s="109">
        <v>2.6619999999999999</v>
      </c>
      <c r="U3057" s="121">
        <v>47610</v>
      </c>
      <c r="V3057" s="108">
        <v>1.34E-2</v>
      </c>
      <c r="W3057" s="108">
        <v>2.81E-2</v>
      </c>
      <c r="X3057" s="1" t="s">
        <v>636</v>
      </c>
      <c r="Z3057" s="107">
        <v>1466.21</v>
      </c>
      <c r="AA3057" s="107">
        <v>1</v>
      </c>
      <c r="AB3057" s="107">
        <v>113.01</v>
      </c>
      <c r="AC3057" s="107">
        <v>0</v>
      </c>
      <c r="AD3057" s="107">
        <v>1.65696</v>
      </c>
      <c r="AE3057" s="107"/>
      <c r="AF3057" s="107"/>
      <c r="AG3057" s="1" t="s">
        <v>17</v>
      </c>
      <c r="AH3057" s="108">
        <v>6.0343424987722698E-7</v>
      </c>
      <c r="AI3057" s="108">
        <v>1.769057628E-3</v>
      </c>
      <c r="AJ3057" s="108">
        <v>4.0815820900000002E-4</v>
      </c>
    </row>
    <row r="3058" spans="1:36" hidden="1">
      <c r="A3058" s="1">
        <v>13918</v>
      </c>
      <c r="B3058" s="1">
        <v>14337</v>
      </c>
      <c r="C3058" s="1" t="s">
        <v>1410</v>
      </c>
      <c r="D3058" s="1">
        <v>513436394</v>
      </c>
      <c r="E3058" s="1" t="s">
        <v>429</v>
      </c>
      <c r="F3058" s="1" t="s">
        <v>1411</v>
      </c>
      <c r="G3058" s="1" t="s">
        <v>1412</v>
      </c>
      <c r="H3058" s="1" t="s">
        <v>76</v>
      </c>
      <c r="I3058" s="1" t="s">
        <v>229</v>
      </c>
      <c r="J3058" s="1" t="s">
        <v>53</v>
      </c>
      <c r="K3058" s="1" t="s">
        <v>53</v>
      </c>
      <c r="L3058" s="1" t="s">
        <v>821</v>
      </c>
      <c r="M3058" s="1" t="s">
        <v>311</v>
      </c>
      <c r="N3058" s="1" t="s">
        <v>258</v>
      </c>
      <c r="O3058" s="1" t="s">
        <v>62</v>
      </c>
      <c r="P3058" s="1" t="s">
        <v>1331</v>
      </c>
      <c r="Q3058" s="1" t="s">
        <v>70</v>
      </c>
      <c r="R3058" s="1" t="s">
        <v>57</v>
      </c>
      <c r="S3058" s="1" t="s">
        <v>1209</v>
      </c>
      <c r="T3058" s="109">
        <v>5.093</v>
      </c>
      <c r="U3058" s="121" t="s">
        <v>1413</v>
      </c>
      <c r="V3058" s="108">
        <v>2.6499999999999999E-2</v>
      </c>
      <c r="W3058" s="108">
        <v>2.5499999999999998E-2</v>
      </c>
      <c r="X3058" s="1" t="s">
        <v>636</v>
      </c>
      <c r="Z3058" s="107">
        <v>5954.69</v>
      </c>
      <c r="AA3058" s="107">
        <v>1</v>
      </c>
      <c r="AB3058" s="107">
        <v>117.66</v>
      </c>
      <c r="AC3058" s="107">
        <v>0</v>
      </c>
      <c r="AD3058" s="107">
        <v>7.0062899999999999</v>
      </c>
      <c r="AE3058" s="107"/>
      <c r="AF3058" s="107"/>
      <c r="AG3058" s="1" t="s">
        <v>17</v>
      </c>
      <c r="AH3058" s="108">
        <v>4.0769981044929198E-6</v>
      </c>
      <c r="AI3058" s="108">
        <v>7.4802836330000004E-3</v>
      </c>
      <c r="AJ3058" s="108">
        <v>1.7258562530000001E-3</v>
      </c>
    </row>
    <row r="3059" spans="1:36" hidden="1">
      <c r="A3059" s="1">
        <v>13918</v>
      </c>
      <c r="B3059" s="1">
        <v>14337</v>
      </c>
      <c r="C3059" s="1" t="s">
        <v>1328</v>
      </c>
      <c r="D3059" s="1">
        <v>510960719</v>
      </c>
      <c r="E3059" s="1" t="s">
        <v>429</v>
      </c>
      <c r="F3059" s="1" t="s">
        <v>1436</v>
      </c>
      <c r="G3059" s="1" t="s">
        <v>1437</v>
      </c>
      <c r="H3059" s="1" t="s">
        <v>76</v>
      </c>
      <c r="I3059" s="1" t="s">
        <v>229</v>
      </c>
      <c r="J3059" s="1" t="s">
        <v>53</v>
      </c>
      <c r="K3059" s="1" t="s">
        <v>53</v>
      </c>
      <c r="L3059" s="1" t="s">
        <v>821</v>
      </c>
      <c r="M3059" s="1" t="s">
        <v>311</v>
      </c>
      <c r="N3059" s="1" t="s">
        <v>651</v>
      </c>
      <c r="O3059" s="1" t="s">
        <v>62</v>
      </c>
      <c r="P3059" s="1" t="s">
        <v>1331</v>
      </c>
      <c r="Q3059" s="1" t="s">
        <v>70</v>
      </c>
      <c r="R3059" s="1" t="s">
        <v>57</v>
      </c>
      <c r="S3059" s="1" t="s">
        <v>1209</v>
      </c>
      <c r="T3059" s="109">
        <v>2.0680000000000001</v>
      </c>
      <c r="U3059" s="121" t="s">
        <v>1438</v>
      </c>
      <c r="V3059" s="108">
        <v>1.77E-2</v>
      </c>
      <c r="W3059" s="108">
        <v>2.75E-2</v>
      </c>
      <c r="X3059" s="1" t="s">
        <v>636</v>
      </c>
      <c r="Z3059" s="107">
        <v>10000</v>
      </c>
      <c r="AA3059" s="107">
        <v>1</v>
      </c>
      <c r="AB3059" s="107">
        <v>113.81</v>
      </c>
      <c r="AC3059" s="107">
        <v>0</v>
      </c>
      <c r="AD3059" s="107">
        <v>11.381</v>
      </c>
      <c r="AE3059" s="107"/>
      <c r="AF3059" s="107"/>
      <c r="AG3059" s="1" t="s">
        <v>17</v>
      </c>
      <c r="AH3059" s="108">
        <v>3.8539910837708201E-6</v>
      </c>
      <c r="AI3059" s="108">
        <v>1.2150954075E-2</v>
      </c>
      <c r="AJ3059" s="108">
        <v>2.8034765929999999E-3</v>
      </c>
    </row>
    <row r="3060" spans="1:36" hidden="1">
      <c r="A3060" s="1">
        <v>13918</v>
      </c>
      <c r="B3060" s="1">
        <v>14337</v>
      </c>
      <c r="C3060" s="1" t="s">
        <v>2326</v>
      </c>
      <c r="D3060" s="1">
        <v>520043878</v>
      </c>
      <c r="E3060" s="1" t="s">
        <v>429</v>
      </c>
      <c r="F3060" s="1" t="s">
        <v>2327</v>
      </c>
      <c r="G3060" s="1" t="s">
        <v>2328</v>
      </c>
      <c r="H3060" s="1" t="s">
        <v>76</v>
      </c>
      <c r="I3060" s="1" t="s">
        <v>228</v>
      </c>
      <c r="J3060" s="1" t="s">
        <v>53</v>
      </c>
      <c r="K3060" s="1" t="s">
        <v>53</v>
      </c>
      <c r="L3060" s="1" t="s">
        <v>821</v>
      </c>
      <c r="M3060" s="1" t="s">
        <v>311</v>
      </c>
      <c r="N3060" s="1" t="s">
        <v>156</v>
      </c>
      <c r="O3060" s="1" t="s">
        <v>62</v>
      </c>
      <c r="P3060" s="1" t="s">
        <v>1420</v>
      </c>
      <c r="Q3060" s="1" t="s">
        <v>70</v>
      </c>
      <c r="R3060" s="1" t="s">
        <v>57</v>
      </c>
      <c r="S3060" s="1" t="s">
        <v>1209</v>
      </c>
      <c r="T3060" s="109">
        <v>1.4510000000000001</v>
      </c>
      <c r="U3060" s="121" t="s">
        <v>1266</v>
      </c>
      <c r="V3060" s="108">
        <v>3.2899999999999999E-2</v>
      </c>
      <c r="W3060" s="108">
        <v>5.3999999999999999E-2</v>
      </c>
      <c r="X3060" s="1" t="s">
        <v>636</v>
      </c>
      <c r="Z3060" s="107">
        <v>2000</v>
      </c>
      <c r="AA3060" s="107">
        <v>1</v>
      </c>
      <c r="AB3060" s="107">
        <v>97.14</v>
      </c>
      <c r="AC3060" s="107">
        <v>0</v>
      </c>
      <c r="AD3060" s="107">
        <v>1.9428000000000001</v>
      </c>
      <c r="AE3060" s="107"/>
      <c r="AF3060" s="107"/>
      <c r="AG3060" s="1" t="s">
        <v>17</v>
      </c>
      <c r="AH3060" s="108">
        <v>2.79548582154052E-6</v>
      </c>
      <c r="AI3060" s="108">
        <v>2.0742354430000002E-3</v>
      </c>
      <c r="AJ3060" s="108">
        <v>4.7856904700000001E-4</v>
      </c>
    </row>
    <row r="3061" spans="1:36" hidden="1">
      <c r="A3061" s="1">
        <v>13918</v>
      </c>
      <c r="B3061" s="1">
        <v>14337</v>
      </c>
      <c r="C3061" s="1" t="s">
        <v>1449</v>
      </c>
      <c r="D3061" s="1">
        <v>520010869</v>
      </c>
      <c r="E3061" s="1" t="s">
        <v>429</v>
      </c>
      <c r="F3061" s="1" t="s">
        <v>1450</v>
      </c>
      <c r="G3061" s="1" t="s">
        <v>1451</v>
      </c>
      <c r="H3061" s="1" t="s">
        <v>76</v>
      </c>
      <c r="I3061" s="1" t="s">
        <v>229</v>
      </c>
      <c r="J3061" s="1" t="s">
        <v>53</v>
      </c>
      <c r="K3061" s="1" t="s">
        <v>53</v>
      </c>
      <c r="L3061" s="1" t="s">
        <v>821</v>
      </c>
      <c r="M3061" s="1" t="s">
        <v>311</v>
      </c>
      <c r="N3061" s="1" t="s">
        <v>258</v>
      </c>
      <c r="O3061" s="1" t="s">
        <v>62</v>
      </c>
      <c r="P3061" s="1" t="s">
        <v>1208</v>
      </c>
      <c r="Q3061" s="1" t="s">
        <v>65</v>
      </c>
      <c r="R3061" s="1" t="s">
        <v>57</v>
      </c>
      <c r="S3061" s="1" t="s">
        <v>1209</v>
      </c>
      <c r="T3061" s="109">
        <v>11.712999999999999</v>
      </c>
      <c r="U3061" s="121" t="s">
        <v>1452</v>
      </c>
      <c r="V3061" s="108">
        <v>2.07E-2</v>
      </c>
      <c r="W3061" s="108">
        <v>2.9899999999999999E-2</v>
      </c>
      <c r="X3061" s="1" t="s">
        <v>636</v>
      </c>
      <c r="Z3061" s="107">
        <v>1934.07</v>
      </c>
      <c r="AA3061" s="107">
        <v>1</v>
      </c>
      <c r="AB3061" s="107">
        <v>102.91</v>
      </c>
      <c r="AC3061" s="107">
        <v>0</v>
      </c>
      <c r="AD3061" s="107">
        <v>1.9903500000000001</v>
      </c>
      <c r="AE3061" s="107"/>
      <c r="AF3061" s="107"/>
      <c r="AG3061" s="1" t="s">
        <v>17</v>
      </c>
      <c r="AH3061" s="108">
        <v>3.5376526138059698E-7</v>
      </c>
      <c r="AI3061" s="108">
        <v>2.125002323E-3</v>
      </c>
      <c r="AJ3061" s="108">
        <v>4.9028201700000002E-4</v>
      </c>
    </row>
    <row r="3062" spans="1:36" hidden="1">
      <c r="A3062" s="1">
        <v>13918</v>
      </c>
      <c r="B3062" s="1">
        <v>14337</v>
      </c>
      <c r="C3062" s="1" t="s">
        <v>1351</v>
      </c>
      <c r="D3062" s="1">
        <v>520026683</v>
      </c>
      <c r="E3062" s="1" t="s">
        <v>429</v>
      </c>
      <c r="F3062" s="1" t="s">
        <v>1456</v>
      </c>
      <c r="G3062" s="1" t="s">
        <v>1457</v>
      </c>
      <c r="H3062" s="1" t="s">
        <v>76</v>
      </c>
      <c r="I3062" s="1" t="s">
        <v>229</v>
      </c>
      <c r="J3062" s="1" t="s">
        <v>53</v>
      </c>
      <c r="K3062" s="1" t="s">
        <v>53</v>
      </c>
      <c r="L3062" s="1" t="s">
        <v>821</v>
      </c>
      <c r="M3062" s="1" t="s">
        <v>311</v>
      </c>
      <c r="N3062" s="1" t="s">
        <v>651</v>
      </c>
      <c r="O3062" s="1" t="s">
        <v>62</v>
      </c>
      <c r="P3062" s="1" t="s">
        <v>1354</v>
      </c>
      <c r="Q3062" s="1" t="s">
        <v>65</v>
      </c>
      <c r="R3062" s="1" t="s">
        <v>57</v>
      </c>
      <c r="S3062" s="1" t="s">
        <v>1209</v>
      </c>
      <c r="T3062" s="109">
        <v>2.83</v>
      </c>
      <c r="U3062" s="121">
        <v>47187</v>
      </c>
      <c r="V3062" s="108">
        <v>1.14E-2</v>
      </c>
      <c r="W3062" s="108">
        <v>2.7900000000000001E-2</v>
      </c>
      <c r="X3062" s="1" t="s">
        <v>636</v>
      </c>
      <c r="Z3062" s="107">
        <v>600</v>
      </c>
      <c r="AA3062" s="107">
        <v>1</v>
      </c>
      <c r="AB3062" s="107">
        <v>109.34</v>
      </c>
      <c r="AC3062" s="107">
        <v>0</v>
      </c>
      <c r="AD3062" s="107">
        <v>0.65603999999999996</v>
      </c>
      <c r="AE3062" s="107"/>
      <c r="AF3062" s="107"/>
      <c r="AG3062" s="1" t="s">
        <v>17</v>
      </c>
      <c r="AH3062" s="108">
        <v>2.5391634218274101E-7</v>
      </c>
      <c r="AI3062" s="108">
        <v>7.0042280199999996E-4</v>
      </c>
      <c r="AJ3062" s="108">
        <v>1.6160203699999999E-4</v>
      </c>
    </row>
    <row r="3063" spans="1:36" hidden="1">
      <c r="A3063" s="1">
        <v>13918</v>
      </c>
      <c r="B3063" s="1">
        <v>14337</v>
      </c>
      <c r="C3063" s="1" t="s">
        <v>1466</v>
      </c>
      <c r="D3063" s="1">
        <v>520039868</v>
      </c>
      <c r="E3063" s="1" t="s">
        <v>429</v>
      </c>
      <c r="F3063" s="1" t="s">
        <v>1467</v>
      </c>
      <c r="G3063" s="1" t="s">
        <v>1468</v>
      </c>
      <c r="H3063" s="1" t="s">
        <v>76</v>
      </c>
      <c r="I3063" s="1" t="s">
        <v>228</v>
      </c>
      <c r="J3063" s="1" t="s">
        <v>53</v>
      </c>
      <c r="K3063" s="1" t="s">
        <v>53</v>
      </c>
      <c r="L3063" s="1" t="s">
        <v>821</v>
      </c>
      <c r="M3063" s="1" t="s">
        <v>311</v>
      </c>
      <c r="N3063" s="1" t="s">
        <v>647</v>
      </c>
      <c r="O3063" s="1" t="s">
        <v>62</v>
      </c>
      <c r="P3063" s="1" t="s">
        <v>298</v>
      </c>
      <c r="Q3063" s="1" t="s">
        <v>298</v>
      </c>
      <c r="R3063" s="1" t="s">
        <v>57</v>
      </c>
      <c r="S3063" s="1" t="s">
        <v>1209</v>
      </c>
      <c r="T3063" s="109">
        <v>0.247</v>
      </c>
      <c r="U3063" s="121" t="s">
        <v>1469</v>
      </c>
      <c r="V3063" s="108">
        <v>3.5499999999999997E-2</v>
      </c>
      <c r="W3063" s="108">
        <v>6.7400000000000002E-2</v>
      </c>
      <c r="X3063" s="1" t="s">
        <v>636</v>
      </c>
      <c r="Z3063" s="107">
        <v>1000</v>
      </c>
      <c r="AA3063" s="107">
        <v>1</v>
      </c>
      <c r="AB3063" s="107">
        <v>100.15</v>
      </c>
      <c r="AC3063" s="107">
        <v>0</v>
      </c>
      <c r="AD3063" s="107">
        <v>1.0015000000000001</v>
      </c>
      <c r="AE3063" s="107"/>
      <c r="AF3063" s="107"/>
      <c r="AG3063" s="1" t="s">
        <v>17</v>
      </c>
      <c r="AH3063" s="108">
        <v>6.98318170518124E-6</v>
      </c>
      <c r="AI3063" s="108">
        <v>1.0692540639999999E-3</v>
      </c>
      <c r="AJ3063" s="108">
        <v>2.4669904300000001E-4</v>
      </c>
    </row>
    <row r="3064" spans="1:36" hidden="1">
      <c r="A3064" s="1">
        <v>13918</v>
      </c>
      <c r="B3064" s="1">
        <v>14337</v>
      </c>
      <c r="C3064" s="1" t="s">
        <v>1377</v>
      </c>
      <c r="D3064" s="1">
        <v>513623314</v>
      </c>
      <c r="E3064" s="1" t="s">
        <v>429</v>
      </c>
      <c r="F3064" s="1" t="s">
        <v>1470</v>
      </c>
      <c r="G3064" s="1" t="s">
        <v>1471</v>
      </c>
      <c r="H3064" s="1" t="s">
        <v>76</v>
      </c>
      <c r="I3064" s="1" t="s">
        <v>229</v>
      </c>
      <c r="J3064" s="1" t="s">
        <v>53</v>
      </c>
      <c r="K3064" s="1" t="s">
        <v>53</v>
      </c>
      <c r="L3064" s="1" t="s">
        <v>821</v>
      </c>
      <c r="M3064" s="1" t="s">
        <v>311</v>
      </c>
      <c r="N3064" s="1" t="s">
        <v>651</v>
      </c>
      <c r="O3064" s="1" t="s">
        <v>62</v>
      </c>
      <c r="P3064" s="1" t="s">
        <v>1354</v>
      </c>
      <c r="Q3064" s="1" t="s">
        <v>65</v>
      </c>
      <c r="R3064" s="1" t="s">
        <v>57</v>
      </c>
      <c r="S3064" s="1" t="s">
        <v>1209</v>
      </c>
      <c r="T3064" s="109">
        <v>3.19</v>
      </c>
      <c r="U3064" s="121" t="s">
        <v>1472</v>
      </c>
      <c r="V3064" s="108">
        <v>7.7999999999999996E-3</v>
      </c>
      <c r="W3064" s="108">
        <v>2.7900000000000001E-2</v>
      </c>
      <c r="X3064" s="1" t="s">
        <v>636</v>
      </c>
      <c r="Z3064" s="107">
        <v>1000</v>
      </c>
      <c r="AA3064" s="107">
        <v>1</v>
      </c>
      <c r="AB3064" s="107">
        <v>107.52</v>
      </c>
      <c r="AC3064" s="107">
        <v>0</v>
      </c>
      <c r="AD3064" s="107">
        <v>1.0751999999999999</v>
      </c>
      <c r="AE3064" s="107"/>
      <c r="AF3064" s="107"/>
      <c r="AG3064" s="1" t="s">
        <v>17</v>
      </c>
      <c r="AH3064" s="108">
        <v>1.72426279144352E-6</v>
      </c>
      <c r="AI3064" s="108">
        <v>1.1479400590000001E-3</v>
      </c>
      <c r="AJ3064" s="108">
        <v>2.6485353E-4</v>
      </c>
    </row>
    <row r="3065" spans="1:36">
      <c r="A3065" s="1">
        <v>13918</v>
      </c>
      <c r="B3065" s="1">
        <v>14337</v>
      </c>
      <c r="C3065" s="1" t="s">
        <v>1473</v>
      </c>
      <c r="D3065" s="1">
        <v>1905761</v>
      </c>
      <c r="E3065" s="1" t="s">
        <v>430</v>
      </c>
      <c r="F3065" s="1" t="s">
        <v>1474</v>
      </c>
      <c r="G3065" s="1" t="s">
        <v>1475</v>
      </c>
      <c r="H3065" s="1" t="s">
        <v>76</v>
      </c>
      <c r="I3065" s="1" t="s">
        <v>228</v>
      </c>
      <c r="J3065" s="1" t="s">
        <v>53</v>
      </c>
      <c r="K3065" s="1" t="s">
        <v>314</v>
      </c>
      <c r="L3065" s="1" t="s">
        <v>821</v>
      </c>
      <c r="M3065" s="1" t="s">
        <v>311</v>
      </c>
      <c r="N3065" s="1" t="s">
        <v>652</v>
      </c>
      <c r="O3065" s="1" t="s">
        <v>62</v>
      </c>
      <c r="P3065" s="1" t="s">
        <v>1343</v>
      </c>
      <c r="Q3065" s="1" t="s">
        <v>65</v>
      </c>
      <c r="R3065" s="1" t="s">
        <v>57</v>
      </c>
      <c r="S3065" s="1" t="s">
        <v>1209</v>
      </c>
      <c r="T3065" s="109">
        <v>3.2810000000000001</v>
      </c>
      <c r="U3065" s="121" t="s">
        <v>1476</v>
      </c>
      <c r="V3065" s="108">
        <v>4.4999999999999998E-2</v>
      </c>
      <c r="W3065" s="108">
        <v>6.0100000000000001E-2</v>
      </c>
      <c r="X3065" s="1" t="s">
        <v>636</v>
      </c>
      <c r="Z3065" s="107">
        <v>10000</v>
      </c>
      <c r="AA3065" s="107">
        <v>1</v>
      </c>
      <c r="AB3065" s="107">
        <v>97.47</v>
      </c>
      <c r="AC3065" s="107">
        <v>0</v>
      </c>
      <c r="AD3065" s="107">
        <v>9.7469999999999999</v>
      </c>
      <c r="AE3065" s="107"/>
      <c r="AF3065" s="107"/>
      <c r="AG3065" s="1" t="s">
        <v>17</v>
      </c>
      <c r="AH3065" s="108">
        <v>1.1577935101024101E-5</v>
      </c>
      <c r="AI3065" s="108">
        <v>1.040640975E-2</v>
      </c>
      <c r="AJ3065" s="108">
        <v>2.4009741110000002E-3</v>
      </c>
    </row>
    <row r="3066" spans="1:36" hidden="1">
      <c r="A3066" s="1">
        <v>13918</v>
      </c>
      <c r="B3066" s="1">
        <v>14337</v>
      </c>
      <c r="C3066" s="1" t="s">
        <v>1480</v>
      </c>
      <c r="D3066" s="1">
        <v>511809071</v>
      </c>
      <c r="E3066" s="1" t="s">
        <v>429</v>
      </c>
      <c r="F3066" s="1" t="s">
        <v>1481</v>
      </c>
      <c r="G3066" s="1" t="s">
        <v>1482</v>
      </c>
      <c r="H3066" s="1" t="s">
        <v>76</v>
      </c>
      <c r="I3066" s="1" t="s">
        <v>229</v>
      </c>
      <c r="J3066" s="1" t="s">
        <v>53</v>
      </c>
      <c r="K3066" s="1" t="s">
        <v>53</v>
      </c>
      <c r="L3066" s="1" t="s">
        <v>821</v>
      </c>
      <c r="M3066" s="1" t="s">
        <v>311</v>
      </c>
      <c r="N3066" s="1" t="s">
        <v>75</v>
      </c>
      <c r="O3066" s="1" t="s">
        <v>62</v>
      </c>
      <c r="P3066" s="1" t="s">
        <v>1343</v>
      </c>
      <c r="Q3066" s="1" t="s">
        <v>65</v>
      </c>
      <c r="R3066" s="1" t="s">
        <v>57</v>
      </c>
      <c r="S3066" s="1" t="s">
        <v>1209</v>
      </c>
      <c r="T3066" s="109">
        <v>1.2150000000000001</v>
      </c>
      <c r="U3066" s="121">
        <v>46668</v>
      </c>
      <c r="V3066" s="108">
        <v>1.0500000000000001E-2</v>
      </c>
      <c r="W3066" s="108">
        <v>2.8899999999999999E-2</v>
      </c>
      <c r="X3066" s="1" t="s">
        <v>636</v>
      </c>
      <c r="Z3066" s="107">
        <v>1666.66</v>
      </c>
      <c r="AA3066" s="107">
        <v>1</v>
      </c>
      <c r="AB3066" s="107">
        <v>112.32</v>
      </c>
      <c r="AC3066" s="107">
        <v>0</v>
      </c>
      <c r="AD3066" s="107">
        <v>1.87199</v>
      </c>
      <c r="AE3066" s="107"/>
      <c r="AF3066" s="107"/>
      <c r="AG3066" s="1" t="s">
        <v>17</v>
      </c>
      <c r="AH3066" s="108">
        <v>3.6398893213844498E-6</v>
      </c>
      <c r="AI3066" s="108">
        <v>1.9986349630000001E-3</v>
      </c>
      <c r="AJ3066" s="108">
        <v>4.61126451E-4</v>
      </c>
    </row>
    <row r="3067" spans="1:36" hidden="1">
      <c r="A3067" s="1">
        <v>13918</v>
      </c>
      <c r="B3067" s="1">
        <v>14337</v>
      </c>
      <c r="C3067" s="1" t="s">
        <v>1355</v>
      </c>
      <c r="D3067" s="1">
        <v>511659401</v>
      </c>
      <c r="E3067" s="1" t="s">
        <v>429</v>
      </c>
      <c r="F3067" s="1" t="s">
        <v>1487</v>
      </c>
      <c r="G3067" s="1" t="s">
        <v>1488</v>
      </c>
      <c r="H3067" s="1" t="s">
        <v>76</v>
      </c>
      <c r="I3067" s="1" t="s">
        <v>229</v>
      </c>
      <c r="J3067" s="1" t="s">
        <v>53</v>
      </c>
      <c r="K3067" s="1" t="s">
        <v>53</v>
      </c>
      <c r="L3067" s="1" t="s">
        <v>821</v>
      </c>
      <c r="M3067" s="1" t="s">
        <v>311</v>
      </c>
      <c r="N3067" s="1" t="s">
        <v>651</v>
      </c>
      <c r="O3067" s="1" t="s">
        <v>62</v>
      </c>
      <c r="P3067" s="1" t="s">
        <v>1354</v>
      </c>
      <c r="Q3067" s="1" t="s">
        <v>65</v>
      </c>
      <c r="R3067" s="1" t="s">
        <v>57</v>
      </c>
      <c r="S3067" s="1" t="s">
        <v>1209</v>
      </c>
      <c r="T3067" s="109">
        <v>4.91</v>
      </c>
      <c r="U3067" s="121" t="s">
        <v>1489</v>
      </c>
      <c r="V3067" s="108">
        <v>6.4999999999999997E-3</v>
      </c>
      <c r="W3067" s="108">
        <v>2.9700000000000001E-2</v>
      </c>
      <c r="X3067" s="1" t="s">
        <v>636</v>
      </c>
      <c r="Z3067" s="107">
        <v>5000</v>
      </c>
      <c r="AA3067" s="107">
        <v>1</v>
      </c>
      <c r="AB3067" s="107">
        <v>102.5</v>
      </c>
      <c r="AC3067" s="107">
        <v>0</v>
      </c>
      <c r="AD3067" s="107">
        <v>5.125</v>
      </c>
      <c r="AE3067" s="107"/>
      <c r="AF3067" s="107"/>
      <c r="AG3067" s="1" t="s">
        <v>17</v>
      </c>
      <c r="AH3067" s="108">
        <v>2.21367311013707E-6</v>
      </c>
      <c r="AI3067" s="108">
        <v>5.4717194999999996E-3</v>
      </c>
      <c r="AJ3067" s="108">
        <v>1.262438937E-3</v>
      </c>
    </row>
    <row r="3068" spans="1:36" hidden="1">
      <c r="A3068" s="1">
        <v>13918</v>
      </c>
      <c r="B3068" s="1">
        <v>14337</v>
      </c>
      <c r="C3068" s="1" t="s">
        <v>1414</v>
      </c>
      <c r="D3068" s="1">
        <v>513257873</v>
      </c>
      <c r="E3068" s="1" t="s">
        <v>429</v>
      </c>
      <c r="F3068" s="1" t="s">
        <v>2331</v>
      </c>
      <c r="G3068" s="1" t="s">
        <v>2332</v>
      </c>
      <c r="H3068" s="1" t="s">
        <v>76</v>
      </c>
      <c r="I3068" s="1" t="s">
        <v>229</v>
      </c>
      <c r="J3068" s="1" t="s">
        <v>53</v>
      </c>
      <c r="K3068" s="1" t="s">
        <v>53</v>
      </c>
      <c r="L3068" s="1" t="s">
        <v>821</v>
      </c>
      <c r="M3068" s="1" t="s">
        <v>311</v>
      </c>
      <c r="N3068" s="1" t="s">
        <v>651</v>
      </c>
      <c r="O3068" s="1" t="s">
        <v>62</v>
      </c>
      <c r="P3068" s="1" t="s">
        <v>1461</v>
      </c>
      <c r="Q3068" s="1" t="s">
        <v>65</v>
      </c>
      <c r="R3068" s="1" t="s">
        <v>57</v>
      </c>
      <c r="S3068" s="1" t="s">
        <v>1209</v>
      </c>
      <c r="T3068" s="109">
        <v>3.835</v>
      </c>
      <c r="U3068" s="121" t="s">
        <v>2333</v>
      </c>
      <c r="V3068" s="108">
        <v>8.3999999999999995E-3</v>
      </c>
      <c r="W3068" s="108">
        <v>3.15E-2</v>
      </c>
      <c r="X3068" s="1" t="s">
        <v>636</v>
      </c>
      <c r="Z3068" s="107">
        <v>1000</v>
      </c>
      <c r="AA3068" s="107">
        <v>1</v>
      </c>
      <c r="AB3068" s="107">
        <v>105.8</v>
      </c>
      <c r="AC3068" s="107">
        <v>0</v>
      </c>
      <c r="AD3068" s="107">
        <v>1.0580000000000001</v>
      </c>
      <c r="AE3068" s="107"/>
      <c r="AF3068" s="107"/>
      <c r="AG3068" s="1" t="s">
        <v>17</v>
      </c>
      <c r="AH3068" s="108">
        <v>1.2149796394927E-6</v>
      </c>
      <c r="AI3068" s="108">
        <v>1.129576435E-3</v>
      </c>
      <c r="AJ3068" s="108">
        <v>2.6061666199999998E-4</v>
      </c>
    </row>
    <row r="3069" spans="1:36" hidden="1">
      <c r="A3069" s="1">
        <v>13918</v>
      </c>
      <c r="B3069" s="1">
        <v>14337</v>
      </c>
      <c r="C3069" s="1" t="s">
        <v>1505</v>
      </c>
      <c r="D3069" s="1">
        <v>515434074</v>
      </c>
      <c r="E3069" s="1" t="s">
        <v>429</v>
      </c>
      <c r="F3069" s="1" t="s">
        <v>1506</v>
      </c>
      <c r="G3069" s="1" t="s">
        <v>1507</v>
      </c>
      <c r="H3069" s="1" t="s">
        <v>76</v>
      </c>
      <c r="I3069" s="1" t="s">
        <v>229</v>
      </c>
      <c r="J3069" s="1" t="s">
        <v>53</v>
      </c>
      <c r="K3069" s="1" t="s">
        <v>53</v>
      </c>
      <c r="L3069" s="1" t="s">
        <v>821</v>
      </c>
      <c r="M3069" s="1" t="s">
        <v>311</v>
      </c>
      <c r="N3069" s="1" t="s">
        <v>651</v>
      </c>
      <c r="O3069" s="1" t="s">
        <v>62</v>
      </c>
      <c r="P3069" s="1" t="s">
        <v>1508</v>
      </c>
      <c r="Q3069" s="1" t="s">
        <v>65</v>
      </c>
      <c r="R3069" s="1" t="s">
        <v>57</v>
      </c>
      <c r="S3069" s="1" t="s">
        <v>1209</v>
      </c>
      <c r="T3069" s="109">
        <v>0.75</v>
      </c>
      <c r="U3069" s="121" t="s">
        <v>1509</v>
      </c>
      <c r="V3069" s="108">
        <v>1E-3</v>
      </c>
      <c r="W3069" s="108">
        <v>4.3400000000000001E-2</v>
      </c>
      <c r="X3069" s="1" t="s">
        <v>636</v>
      </c>
      <c r="Z3069" s="107">
        <v>2000</v>
      </c>
      <c r="AA3069" s="107">
        <v>1</v>
      </c>
      <c r="AB3069" s="107">
        <v>116.52</v>
      </c>
      <c r="AC3069" s="107">
        <v>0</v>
      </c>
      <c r="AD3069" s="107">
        <v>2.3304</v>
      </c>
      <c r="AE3069" s="107"/>
      <c r="AF3069" s="107"/>
      <c r="AG3069" s="1" t="s">
        <v>17</v>
      </c>
      <c r="AH3069" s="108">
        <v>3.4748766418792099E-6</v>
      </c>
      <c r="AI3069" s="108">
        <v>2.4880575849999999E-3</v>
      </c>
      <c r="AJ3069" s="108">
        <v>5.7404638000000004E-4</v>
      </c>
    </row>
    <row r="3070" spans="1:36" hidden="1">
      <c r="A3070" s="1">
        <v>13918</v>
      </c>
      <c r="B3070" s="1">
        <v>14337</v>
      </c>
      <c r="C3070" s="1" t="s">
        <v>1513</v>
      </c>
      <c r="D3070" s="1">
        <v>520042847</v>
      </c>
      <c r="E3070" s="1" t="s">
        <v>429</v>
      </c>
      <c r="F3070" s="1" t="s">
        <v>1514</v>
      </c>
      <c r="G3070" s="1" t="s">
        <v>1515</v>
      </c>
      <c r="H3070" s="1" t="s">
        <v>76</v>
      </c>
      <c r="I3070" s="1" t="s">
        <v>228</v>
      </c>
      <c r="J3070" s="1" t="s">
        <v>53</v>
      </c>
      <c r="K3070" s="1" t="s">
        <v>53</v>
      </c>
      <c r="L3070" s="1" t="s">
        <v>821</v>
      </c>
      <c r="M3070" s="1" t="s">
        <v>311</v>
      </c>
      <c r="N3070" s="1" t="s">
        <v>708</v>
      </c>
      <c r="O3070" s="1" t="s">
        <v>62</v>
      </c>
      <c r="P3070" s="1" t="s">
        <v>1461</v>
      </c>
      <c r="Q3070" s="1" t="s">
        <v>65</v>
      </c>
      <c r="R3070" s="1" t="s">
        <v>57</v>
      </c>
      <c r="S3070" s="1" t="s">
        <v>1209</v>
      </c>
      <c r="T3070" s="109">
        <v>0.98099999999999998</v>
      </c>
      <c r="U3070" s="121" t="s">
        <v>1516</v>
      </c>
      <c r="V3070" s="108">
        <v>3.9E-2</v>
      </c>
      <c r="W3070" s="108">
        <v>5.4600000000000003E-2</v>
      </c>
      <c r="X3070" s="1" t="s">
        <v>636</v>
      </c>
      <c r="Z3070" s="107">
        <v>11725</v>
      </c>
      <c r="AA3070" s="107">
        <v>1</v>
      </c>
      <c r="AB3070" s="107">
        <v>98.59</v>
      </c>
      <c r="AC3070" s="107">
        <v>0</v>
      </c>
      <c r="AD3070" s="107">
        <v>11.55968</v>
      </c>
      <c r="AE3070" s="107"/>
      <c r="AF3070" s="107"/>
      <c r="AG3070" s="1" t="s">
        <v>17</v>
      </c>
      <c r="AH3070" s="108">
        <v>2.0345217052987199E-5</v>
      </c>
      <c r="AI3070" s="108">
        <v>1.2341722239E-2</v>
      </c>
      <c r="AJ3070" s="108">
        <v>2.8474907569999998E-3</v>
      </c>
    </row>
    <row r="3071" spans="1:36" hidden="1">
      <c r="A3071" s="1">
        <v>13918</v>
      </c>
      <c r="B3071" s="1">
        <v>14337</v>
      </c>
      <c r="C3071" s="1" t="s">
        <v>1366</v>
      </c>
      <c r="D3071" s="1">
        <v>513821488</v>
      </c>
      <c r="E3071" s="1" t="s">
        <v>429</v>
      </c>
      <c r="F3071" s="1" t="s">
        <v>1520</v>
      </c>
      <c r="G3071" s="1" t="s">
        <v>1521</v>
      </c>
      <c r="H3071" s="1" t="s">
        <v>76</v>
      </c>
      <c r="I3071" s="1" t="s">
        <v>229</v>
      </c>
      <c r="J3071" s="1" t="s">
        <v>53</v>
      </c>
      <c r="K3071" s="1" t="s">
        <v>53</v>
      </c>
      <c r="L3071" s="1" t="s">
        <v>821</v>
      </c>
      <c r="M3071" s="1" t="s">
        <v>311</v>
      </c>
      <c r="N3071" s="1" t="s">
        <v>651</v>
      </c>
      <c r="O3071" s="1" t="s">
        <v>62</v>
      </c>
      <c r="P3071" s="1" t="s">
        <v>1354</v>
      </c>
      <c r="Q3071" s="1" t="s">
        <v>65</v>
      </c>
      <c r="R3071" s="1" t="s">
        <v>57</v>
      </c>
      <c r="S3071" s="1" t="s">
        <v>1209</v>
      </c>
      <c r="T3071" s="109">
        <v>6.2430000000000003</v>
      </c>
      <c r="U3071" s="121" t="s">
        <v>1522</v>
      </c>
      <c r="V3071" s="108">
        <v>2.5000000000000001E-2</v>
      </c>
      <c r="W3071" s="108">
        <v>3.1899999999999998E-2</v>
      </c>
      <c r="X3071" s="1" t="s">
        <v>636</v>
      </c>
      <c r="Z3071" s="107">
        <v>12000</v>
      </c>
      <c r="AA3071" s="107">
        <v>1</v>
      </c>
      <c r="AB3071" s="107">
        <v>111</v>
      </c>
      <c r="AC3071" s="107">
        <v>0</v>
      </c>
      <c r="AD3071" s="107">
        <v>13.32</v>
      </c>
      <c r="AE3071" s="107"/>
      <c r="AF3071" s="107"/>
      <c r="AG3071" s="1" t="s">
        <v>17</v>
      </c>
      <c r="AH3071" s="108">
        <v>8.8922773405710501E-6</v>
      </c>
      <c r="AI3071" s="108">
        <v>1.4221132438E-2</v>
      </c>
      <c r="AJ3071" s="108">
        <v>3.2811095880000002E-3</v>
      </c>
    </row>
    <row r="3072" spans="1:36" hidden="1">
      <c r="A3072" s="1">
        <v>13918</v>
      </c>
      <c r="B3072" s="1">
        <v>14337</v>
      </c>
      <c r="C3072" s="1" t="s">
        <v>1336</v>
      </c>
      <c r="D3072" s="1">
        <v>510560188</v>
      </c>
      <c r="E3072" s="1" t="s">
        <v>429</v>
      </c>
      <c r="F3072" s="1" t="s">
        <v>2334</v>
      </c>
      <c r="G3072" s="1" t="s">
        <v>2335</v>
      </c>
      <c r="H3072" s="1" t="s">
        <v>76</v>
      </c>
      <c r="I3072" s="1" t="s">
        <v>229</v>
      </c>
      <c r="J3072" s="1" t="s">
        <v>53</v>
      </c>
      <c r="K3072" s="1" t="s">
        <v>53</v>
      </c>
      <c r="L3072" s="1" t="s">
        <v>821</v>
      </c>
      <c r="M3072" s="1" t="s">
        <v>311</v>
      </c>
      <c r="N3072" s="1" t="s">
        <v>652</v>
      </c>
      <c r="O3072" s="1" t="s">
        <v>62</v>
      </c>
      <c r="P3072" s="1" t="s">
        <v>1461</v>
      </c>
      <c r="Q3072" s="1" t="s">
        <v>65</v>
      </c>
      <c r="R3072" s="1" t="s">
        <v>57</v>
      </c>
      <c r="S3072" s="1" t="s">
        <v>1209</v>
      </c>
      <c r="T3072" s="109">
        <v>0.247</v>
      </c>
      <c r="U3072" s="121" t="s">
        <v>1469</v>
      </c>
      <c r="V3072" s="108">
        <v>1.2200000000000001E-2</v>
      </c>
      <c r="W3072" s="108">
        <v>1.84E-2</v>
      </c>
      <c r="X3072" s="1" t="s">
        <v>636</v>
      </c>
      <c r="Z3072" s="107">
        <v>600</v>
      </c>
      <c r="AA3072" s="107">
        <v>1</v>
      </c>
      <c r="AB3072" s="107">
        <v>115.74</v>
      </c>
      <c r="AC3072" s="107">
        <v>0</v>
      </c>
      <c r="AD3072" s="107">
        <v>0.69443999999999995</v>
      </c>
      <c r="AE3072" s="107"/>
      <c r="AF3072" s="107"/>
      <c r="AG3072" s="1" t="s">
        <v>17</v>
      </c>
      <c r="AH3072" s="108">
        <v>2.6086956521739099E-6</v>
      </c>
      <c r="AI3072" s="108">
        <v>7.4142066099999997E-4</v>
      </c>
      <c r="AJ3072" s="108">
        <v>1.7106109100000001E-4</v>
      </c>
    </row>
    <row r="3073" spans="1:36" hidden="1">
      <c r="A3073" s="1">
        <v>13918</v>
      </c>
      <c r="B3073" s="1">
        <v>14337</v>
      </c>
      <c r="C3073" s="1" t="s">
        <v>1393</v>
      </c>
      <c r="D3073" s="1">
        <v>513765859</v>
      </c>
      <c r="E3073" s="1" t="s">
        <v>429</v>
      </c>
      <c r="F3073" s="1" t="s">
        <v>2336</v>
      </c>
      <c r="G3073" s="1" t="s">
        <v>2337</v>
      </c>
      <c r="H3073" s="1" t="s">
        <v>76</v>
      </c>
      <c r="I3073" s="1" t="s">
        <v>229</v>
      </c>
      <c r="J3073" s="1" t="s">
        <v>53</v>
      </c>
      <c r="K3073" s="1" t="s">
        <v>53</v>
      </c>
      <c r="L3073" s="1" t="s">
        <v>821</v>
      </c>
      <c r="M3073" s="1" t="s">
        <v>311</v>
      </c>
      <c r="N3073" s="1" t="s">
        <v>651</v>
      </c>
      <c r="O3073" s="1" t="s">
        <v>62</v>
      </c>
      <c r="P3073" s="1" t="s">
        <v>1343</v>
      </c>
      <c r="Q3073" s="1" t="s">
        <v>65</v>
      </c>
      <c r="R3073" s="1" t="s">
        <v>57</v>
      </c>
      <c r="S3073" s="1" t="s">
        <v>1209</v>
      </c>
      <c r="T3073" s="109">
        <v>5.8479999999999999</v>
      </c>
      <c r="U3073" s="121">
        <v>49316</v>
      </c>
      <c r="V3073" s="108">
        <v>1.15E-2</v>
      </c>
      <c r="W3073" s="108">
        <v>3.3099999999999997E-2</v>
      </c>
      <c r="X3073" s="1" t="s">
        <v>636</v>
      </c>
      <c r="Z3073" s="107">
        <v>2000</v>
      </c>
      <c r="AA3073" s="107">
        <v>1</v>
      </c>
      <c r="AB3073" s="107">
        <v>102.2</v>
      </c>
      <c r="AC3073" s="107">
        <v>0</v>
      </c>
      <c r="AD3073" s="107">
        <v>2.044</v>
      </c>
      <c r="AE3073" s="107"/>
      <c r="AF3073" s="107"/>
      <c r="AG3073" s="1" t="s">
        <v>17</v>
      </c>
      <c r="AH3073" s="108">
        <v>2.0001798661744701E-6</v>
      </c>
      <c r="AI3073" s="108">
        <v>2.1822818839999998E-3</v>
      </c>
      <c r="AJ3073" s="108">
        <v>5.0349759699999999E-4</v>
      </c>
    </row>
    <row r="3074" spans="1:36" hidden="1">
      <c r="A3074" s="1">
        <v>13918</v>
      </c>
      <c r="B3074" s="1">
        <v>14337</v>
      </c>
      <c r="C3074" s="1" t="s">
        <v>1517</v>
      </c>
      <c r="D3074" s="1">
        <v>513893123</v>
      </c>
      <c r="E3074" s="1" t="s">
        <v>429</v>
      </c>
      <c r="F3074" s="1" t="s">
        <v>1539</v>
      </c>
      <c r="G3074" s="1" t="s">
        <v>1540</v>
      </c>
      <c r="H3074" s="1" t="s">
        <v>76</v>
      </c>
      <c r="I3074" s="1" t="s">
        <v>229</v>
      </c>
      <c r="J3074" s="1" t="s">
        <v>53</v>
      </c>
      <c r="K3074" s="1" t="s">
        <v>53</v>
      </c>
      <c r="L3074" s="1" t="s">
        <v>821</v>
      </c>
      <c r="M3074" s="1" t="s">
        <v>311</v>
      </c>
      <c r="N3074" s="1" t="s">
        <v>649</v>
      </c>
      <c r="O3074" s="1" t="s">
        <v>62</v>
      </c>
      <c r="P3074" s="1" t="s">
        <v>1400</v>
      </c>
      <c r="Q3074" s="1" t="s">
        <v>70</v>
      </c>
      <c r="R3074" s="1" t="s">
        <v>57</v>
      </c>
      <c r="S3074" s="1" t="s">
        <v>1209</v>
      </c>
      <c r="T3074" s="109">
        <v>0.43099999999999999</v>
      </c>
      <c r="U3074" s="121">
        <v>46024</v>
      </c>
      <c r="V3074" s="108">
        <v>0.01</v>
      </c>
      <c r="W3074" s="108">
        <v>2.87E-2</v>
      </c>
      <c r="X3074" s="1" t="s">
        <v>636</v>
      </c>
      <c r="Z3074" s="107">
        <v>384.62</v>
      </c>
      <c r="AA3074" s="107">
        <v>1</v>
      </c>
      <c r="AB3074" s="107">
        <v>113.7</v>
      </c>
      <c r="AC3074" s="107">
        <v>0</v>
      </c>
      <c r="AD3074" s="107">
        <v>0.43730999999999998</v>
      </c>
      <c r="AE3074" s="107"/>
      <c r="AF3074" s="107"/>
      <c r="AG3074" s="1" t="s">
        <v>17</v>
      </c>
      <c r="AH3074" s="108">
        <v>2.2741621360412298E-6</v>
      </c>
      <c r="AI3074" s="108">
        <v>4.6689515199999998E-4</v>
      </c>
      <c r="AJ3074" s="108">
        <v>1.0772237400000001E-4</v>
      </c>
    </row>
    <row r="3075" spans="1:36" hidden="1">
      <c r="A3075" s="1">
        <v>13918</v>
      </c>
      <c r="B3075" s="1">
        <v>14337</v>
      </c>
      <c r="C3075" s="1" t="s">
        <v>1414</v>
      </c>
      <c r="D3075" s="1">
        <v>513257873</v>
      </c>
      <c r="E3075" s="1" t="s">
        <v>429</v>
      </c>
      <c r="F3075" s="1" t="s">
        <v>2345</v>
      </c>
      <c r="G3075" s="1" t="s">
        <v>2346</v>
      </c>
      <c r="H3075" s="1" t="s">
        <v>76</v>
      </c>
      <c r="I3075" s="1" t="s">
        <v>229</v>
      </c>
      <c r="J3075" s="1" t="s">
        <v>53</v>
      </c>
      <c r="K3075" s="1" t="s">
        <v>53</v>
      </c>
      <c r="L3075" s="1" t="s">
        <v>821</v>
      </c>
      <c r="M3075" s="1" t="s">
        <v>311</v>
      </c>
      <c r="N3075" s="1" t="s">
        <v>651</v>
      </c>
      <c r="O3075" s="1" t="s">
        <v>62</v>
      </c>
      <c r="P3075" s="1" t="s">
        <v>1461</v>
      </c>
      <c r="Q3075" s="1" t="s">
        <v>65</v>
      </c>
      <c r="R3075" s="1" t="s">
        <v>57</v>
      </c>
      <c r="S3075" s="1" t="s">
        <v>1209</v>
      </c>
      <c r="T3075" s="109">
        <v>5.3559999999999999</v>
      </c>
      <c r="U3075" s="121" t="s">
        <v>2347</v>
      </c>
      <c r="V3075" s="108">
        <v>9.7000000000000003E-3</v>
      </c>
      <c r="W3075" s="108">
        <v>3.32E-2</v>
      </c>
      <c r="X3075" s="1" t="s">
        <v>636</v>
      </c>
      <c r="Z3075" s="107">
        <v>4852.9399999999996</v>
      </c>
      <c r="AA3075" s="107">
        <v>1</v>
      </c>
      <c r="AB3075" s="107">
        <v>100.61</v>
      </c>
      <c r="AC3075" s="107">
        <v>0</v>
      </c>
      <c r="AD3075" s="107">
        <v>4.8825399999999997</v>
      </c>
      <c r="AE3075" s="107"/>
      <c r="AF3075" s="107"/>
      <c r="AG3075" s="1" t="s">
        <v>17</v>
      </c>
      <c r="AH3075" s="108">
        <v>8.0635192381930105E-6</v>
      </c>
      <c r="AI3075" s="108">
        <v>5.212856454E-3</v>
      </c>
      <c r="AJ3075" s="108">
        <v>1.202713874E-3</v>
      </c>
    </row>
    <row r="3076" spans="1:36" hidden="1">
      <c r="A3076" s="1">
        <v>13918</v>
      </c>
      <c r="B3076" s="1">
        <v>14337</v>
      </c>
      <c r="C3076" s="1" t="s">
        <v>1557</v>
      </c>
      <c r="D3076" s="1">
        <v>1654</v>
      </c>
      <c r="E3076" s="1" t="s">
        <v>2</v>
      </c>
      <c r="F3076" s="1" t="s">
        <v>1558</v>
      </c>
      <c r="G3076" s="1" t="s">
        <v>1559</v>
      </c>
      <c r="H3076" s="1" t="s">
        <v>76</v>
      </c>
      <c r="I3076" s="1" t="s">
        <v>228</v>
      </c>
      <c r="J3076" s="1" t="s">
        <v>53</v>
      </c>
      <c r="K3076" s="1" t="s">
        <v>314</v>
      </c>
      <c r="L3076" s="1" t="s">
        <v>54</v>
      </c>
      <c r="M3076" s="1" t="s">
        <v>311</v>
      </c>
      <c r="N3076" s="1" t="s">
        <v>652</v>
      </c>
      <c r="O3076" s="1" t="s">
        <v>62</v>
      </c>
      <c r="P3076" s="1" t="s">
        <v>298</v>
      </c>
      <c r="Q3076" s="1" t="s">
        <v>298</v>
      </c>
      <c r="R3076" s="1" t="s">
        <v>57</v>
      </c>
      <c r="S3076" s="1" t="s">
        <v>1209</v>
      </c>
      <c r="T3076" s="109">
        <v>1.607</v>
      </c>
      <c r="U3076" s="121" t="s">
        <v>1245</v>
      </c>
      <c r="V3076" s="108">
        <v>7.7499999999999999E-2</v>
      </c>
      <c r="W3076" s="108">
        <v>6.9500000000000006E-2</v>
      </c>
      <c r="X3076" s="1" t="s">
        <v>636</v>
      </c>
      <c r="Z3076" s="107">
        <v>2000</v>
      </c>
      <c r="AA3076" s="107">
        <v>1</v>
      </c>
      <c r="AB3076" s="107">
        <v>100.15689999999999</v>
      </c>
      <c r="AC3076" s="107">
        <v>0</v>
      </c>
      <c r="AD3076" s="107">
        <v>2.0031300000000001</v>
      </c>
      <c r="AE3076" s="107"/>
      <c r="AF3076" s="107"/>
      <c r="AG3076" s="1" t="s">
        <v>17</v>
      </c>
      <c r="AH3076" s="108">
        <v>7.4779321455204001E-6</v>
      </c>
      <c r="AI3076" s="108">
        <v>2.1386469229999999E-3</v>
      </c>
      <c r="AJ3076" s="108">
        <v>4.93430108E-4</v>
      </c>
    </row>
    <row r="3077" spans="1:36" hidden="1">
      <c r="A3077" s="1">
        <v>13918</v>
      </c>
      <c r="B3077" s="1">
        <v>14337</v>
      </c>
      <c r="C3077" s="1" t="s">
        <v>1564</v>
      </c>
      <c r="D3077" s="1">
        <v>514599943</v>
      </c>
      <c r="E3077" s="1" t="s">
        <v>429</v>
      </c>
      <c r="F3077" s="1" t="s">
        <v>1565</v>
      </c>
      <c r="G3077" s="1" t="s">
        <v>1566</v>
      </c>
      <c r="H3077" s="1" t="s">
        <v>76</v>
      </c>
      <c r="I3077" s="1" t="s">
        <v>229</v>
      </c>
      <c r="J3077" s="1" t="s">
        <v>53</v>
      </c>
      <c r="K3077" s="1" t="s">
        <v>53</v>
      </c>
      <c r="L3077" s="1" t="s">
        <v>821</v>
      </c>
      <c r="M3077" s="1" t="s">
        <v>311</v>
      </c>
      <c r="N3077" s="1" t="s">
        <v>647</v>
      </c>
      <c r="O3077" s="1" t="s">
        <v>62</v>
      </c>
      <c r="P3077" s="1" t="s">
        <v>1447</v>
      </c>
      <c r="Q3077" s="1" t="s">
        <v>70</v>
      </c>
      <c r="R3077" s="1" t="s">
        <v>57</v>
      </c>
      <c r="S3077" s="1" t="s">
        <v>1209</v>
      </c>
      <c r="T3077" s="109">
        <v>2.21</v>
      </c>
      <c r="U3077" s="121" t="s">
        <v>1428</v>
      </c>
      <c r="V3077" s="108">
        <v>1.4800000000000001E-2</v>
      </c>
      <c r="W3077" s="108">
        <v>3.1099999999999999E-2</v>
      </c>
      <c r="X3077" s="1" t="s">
        <v>636</v>
      </c>
      <c r="Z3077" s="107">
        <v>853.85</v>
      </c>
      <c r="AA3077" s="107">
        <v>1</v>
      </c>
      <c r="AB3077" s="107">
        <v>109.88</v>
      </c>
      <c r="AC3077" s="107">
        <v>0</v>
      </c>
      <c r="AD3077" s="107">
        <v>0.93820999999999999</v>
      </c>
      <c r="AE3077" s="107"/>
      <c r="AF3077" s="107"/>
      <c r="AG3077" s="1" t="s">
        <v>17</v>
      </c>
      <c r="AH3077" s="108">
        <v>2.69089112632758E-6</v>
      </c>
      <c r="AI3077" s="108">
        <v>1.001682332E-3</v>
      </c>
      <c r="AJ3077" s="108">
        <v>2.3110884500000001E-4</v>
      </c>
    </row>
    <row r="3078" spans="1:36" hidden="1">
      <c r="A3078" s="1">
        <v>13918</v>
      </c>
      <c r="B3078" s="1">
        <v>14337</v>
      </c>
      <c r="C3078" s="1" t="s">
        <v>1377</v>
      </c>
      <c r="D3078" s="1">
        <v>513623314</v>
      </c>
      <c r="E3078" s="1" t="s">
        <v>429</v>
      </c>
      <c r="F3078" s="1" t="s">
        <v>1567</v>
      </c>
      <c r="G3078" s="1" t="s">
        <v>1568</v>
      </c>
      <c r="H3078" s="1" t="s">
        <v>76</v>
      </c>
      <c r="I3078" s="1" t="s">
        <v>228</v>
      </c>
      <c r="J3078" s="1" t="s">
        <v>53</v>
      </c>
      <c r="K3078" s="1" t="s">
        <v>53</v>
      </c>
      <c r="L3078" s="1" t="s">
        <v>54</v>
      </c>
      <c r="M3078" s="1" t="s">
        <v>311</v>
      </c>
      <c r="N3078" s="1" t="s">
        <v>651</v>
      </c>
      <c r="O3078" s="1" t="s">
        <v>62</v>
      </c>
      <c r="P3078" s="1" t="s">
        <v>298</v>
      </c>
      <c r="Q3078" s="1" t="s">
        <v>298</v>
      </c>
      <c r="R3078" s="1" t="s">
        <v>57</v>
      </c>
      <c r="S3078" s="1" t="s">
        <v>1209</v>
      </c>
      <c r="T3078" s="109">
        <v>6.681</v>
      </c>
      <c r="U3078" s="121" t="s">
        <v>1569</v>
      </c>
      <c r="V3078" s="108">
        <v>1.2999999999999999E-2</v>
      </c>
      <c r="W3078" s="108">
        <v>4.3799999999999999E-2</v>
      </c>
      <c r="X3078" s="1" t="s">
        <v>636</v>
      </c>
      <c r="Z3078" s="107">
        <v>10000</v>
      </c>
      <c r="AA3078" s="107">
        <v>1</v>
      </c>
      <c r="AB3078" s="107">
        <v>89.637600000000006</v>
      </c>
      <c r="AC3078" s="107">
        <v>0</v>
      </c>
      <c r="AD3078" s="107">
        <v>8.9637600000000006</v>
      </c>
      <c r="AE3078" s="107"/>
      <c r="AF3078" s="107"/>
      <c r="AG3078" s="1" t="s">
        <v>17</v>
      </c>
      <c r="AH3078" s="108">
        <v>4.05356543E-4</v>
      </c>
      <c r="AI3078" s="108">
        <v>9.5701815389999997E-3</v>
      </c>
      <c r="AJ3078" s="108">
        <v>2.2080389549999999E-3</v>
      </c>
    </row>
    <row r="3079" spans="1:36" hidden="1">
      <c r="A3079" s="1">
        <v>13918</v>
      </c>
      <c r="B3079" s="1">
        <v>14337</v>
      </c>
      <c r="C3079" s="1" t="s">
        <v>2420</v>
      </c>
      <c r="D3079" s="1">
        <v>514328004</v>
      </c>
      <c r="E3079" s="1" t="s">
        <v>429</v>
      </c>
      <c r="F3079" s="1" t="s">
        <v>2516</v>
      </c>
      <c r="G3079" s="1" t="s">
        <v>2517</v>
      </c>
      <c r="H3079" s="1" t="s">
        <v>76</v>
      </c>
      <c r="I3079" s="1" t="s">
        <v>228</v>
      </c>
      <c r="J3079" s="1" t="s">
        <v>53</v>
      </c>
      <c r="K3079" s="1" t="s">
        <v>53</v>
      </c>
      <c r="L3079" s="1" t="s">
        <v>821</v>
      </c>
      <c r="M3079" s="1" t="s">
        <v>311</v>
      </c>
      <c r="N3079" s="1" t="s">
        <v>140</v>
      </c>
      <c r="O3079" s="1" t="s">
        <v>62</v>
      </c>
      <c r="P3079" s="1" t="s">
        <v>298</v>
      </c>
      <c r="Q3079" s="1" t="s">
        <v>298</v>
      </c>
      <c r="R3079" s="1" t="s">
        <v>57</v>
      </c>
      <c r="S3079" s="1" t="s">
        <v>1209</v>
      </c>
      <c r="T3079" s="109">
        <v>1.054</v>
      </c>
      <c r="U3079" s="121" t="s">
        <v>1606</v>
      </c>
      <c r="V3079" s="108">
        <v>3.3500000000000002E-2</v>
      </c>
      <c r="W3079" s="108">
        <v>6.9699999999999998E-2</v>
      </c>
      <c r="X3079" s="1" t="s">
        <v>636</v>
      </c>
      <c r="Z3079" s="107">
        <v>1800</v>
      </c>
      <c r="AA3079" s="107">
        <v>1</v>
      </c>
      <c r="AB3079" s="107">
        <v>97.27</v>
      </c>
      <c r="AC3079" s="107">
        <v>0</v>
      </c>
      <c r="AD3079" s="107">
        <v>1.7508600000000001</v>
      </c>
      <c r="AE3079" s="107"/>
      <c r="AF3079" s="107"/>
      <c r="AG3079" s="1" t="s">
        <v>17</v>
      </c>
      <c r="AH3079" s="108">
        <v>1.5384615384615401E-5</v>
      </c>
      <c r="AI3079" s="108">
        <v>1.8693102049999999E-3</v>
      </c>
      <c r="AJ3079" s="108">
        <v>4.3128855300000001E-4</v>
      </c>
    </row>
    <row r="3080" spans="1:36" hidden="1">
      <c r="A3080" s="1">
        <v>13918</v>
      </c>
      <c r="B3080" s="1">
        <v>14337</v>
      </c>
      <c r="C3080" s="1" t="s">
        <v>2623</v>
      </c>
      <c r="D3080" s="1">
        <v>515682292</v>
      </c>
      <c r="E3080" s="1" t="s">
        <v>429</v>
      </c>
      <c r="F3080" s="1" t="s">
        <v>2624</v>
      </c>
      <c r="G3080" s="1" t="s">
        <v>2625</v>
      </c>
      <c r="H3080" s="1" t="s">
        <v>76</v>
      </c>
      <c r="I3080" s="1" t="s">
        <v>228</v>
      </c>
      <c r="J3080" s="1" t="s">
        <v>53</v>
      </c>
      <c r="K3080" s="1" t="s">
        <v>53</v>
      </c>
      <c r="L3080" s="1" t="s">
        <v>821</v>
      </c>
      <c r="M3080" s="1" t="s">
        <v>311</v>
      </c>
      <c r="N3080" s="1" t="s">
        <v>140</v>
      </c>
      <c r="O3080" s="1" t="s">
        <v>62</v>
      </c>
      <c r="P3080" s="1" t="s">
        <v>298</v>
      </c>
      <c r="Q3080" s="1" t="s">
        <v>298</v>
      </c>
      <c r="R3080" s="1" t="s">
        <v>57</v>
      </c>
      <c r="S3080" s="1" t="s">
        <v>1209</v>
      </c>
      <c r="T3080" s="109">
        <v>0.745</v>
      </c>
      <c r="U3080" s="121">
        <v>46023</v>
      </c>
      <c r="V3080" s="108">
        <v>3.5000000000000003E-2</v>
      </c>
      <c r="W3080" s="108">
        <v>7.2099999999999997E-2</v>
      </c>
      <c r="X3080" s="1" t="s">
        <v>636</v>
      </c>
      <c r="Z3080" s="107">
        <v>850</v>
      </c>
      <c r="AA3080" s="107">
        <v>1</v>
      </c>
      <c r="AB3080" s="107">
        <v>98.27</v>
      </c>
      <c r="AC3080" s="107">
        <v>0</v>
      </c>
      <c r="AD3080" s="107">
        <v>0.83528999999999998</v>
      </c>
      <c r="AE3080" s="107"/>
      <c r="AF3080" s="107"/>
      <c r="AG3080" s="1" t="s">
        <v>17</v>
      </c>
      <c r="AH3080" s="108">
        <v>1.5858208955223898E-5</v>
      </c>
      <c r="AI3080" s="108">
        <v>8.9179952800000004E-4</v>
      </c>
      <c r="AJ3080" s="108">
        <v>2.0575660800000001E-4</v>
      </c>
    </row>
    <row r="3081" spans="1:36" hidden="1">
      <c r="A3081" s="1">
        <v>13918</v>
      </c>
      <c r="B3081" s="1">
        <v>14337</v>
      </c>
      <c r="C3081" s="1" t="s">
        <v>2623</v>
      </c>
      <c r="D3081" s="1">
        <v>515682292</v>
      </c>
      <c r="E3081" s="1" t="s">
        <v>429</v>
      </c>
      <c r="F3081" s="1" t="s">
        <v>2626</v>
      </c>
      <c r="G3081" s="1" t="s">
        <v>2627</v>
      </c>
      <c r="H3081" s="1" t="s">
        <v>76</v>
      </c>
      <c r="I3081" s="1" t="s">
        <v>228</v>
      </c>
      <c r="J3081" s="1" t="s">
        <v>53</v>
      </c>
      <c r="K3081" s="1" t="s">
        <v>53</v>
      </c>
      <c r="L3081" s="1" t="s">
        <v>54</v>
      </c>
      <c r="M3081" s="1" t="s">
        <v>311</v>
      </c>
      <c r="N3081" s="1" t="s">
        <v>140</v>
      </c>
      <c r="O3081" s="1" t="s">
        <v>62</v>
      </c>
      <c r="P3081" s="1" t="s">
        <v>298</v>
      </c>
      <c r="Q3081" s="1" t="s">
        <v>298</v>
      </c>
      <c r="R3081" s="1" t="s">
        <v>57</v>
      </c>
      <c r="S3081" s="1" t="s">
        <v>1209</v>
      </c>
      <c r="T3081" s="109">
        <v>0.745</v>
      </c>
      <c r="U3081" s="121">
        <v>46023</v>
      </c>
      <c r="V3081" s="108">
        <v>3.5000000000000003E-2</v>
      </c>
      <c r="W3081" s="108">
        <v>7.2099999999999997E-2</v>
      </c>
      <c r="X3081" s="1" t="s">
        <v>636</v>
      </c>
      <c r="Z3081" s="107">
        <v>3000</v>
      </c>
      <c r="AA3081" s="107">
        <v>1</v>
      </c>
      <c r="AB3081" s="107">
        <v>98.052199999999999</v>
      </c>
      <c r="AC3081" s="107">
        <v>0</v>
      </c>
      <c r="AD3081" s="107">
        <v>2.94156</v>
      </c>
      <c r="AE3081" s="107"/>
      <c r="AF3081" s="107"/>
      <c r="AG3081" s="1" t="s">
        <v>17</v>
      </c>
      <c r="AH3081" s="108">
        <v>5.8910196707037801E-5</v>
      </c>
      <c r="AI3081" s="108">
        <v>3.1405641390000001E-3</v>
      </c>
      <c r="AJ3081" s="108">
        <v>7.24593147E-4</v>
      </c>
    </row>
    <row r="3082" spans="1:36" hidden="1">
      <c r="A3082" s="1">
        <v>13918</v>
      </c>
      <c r="B3082" s="1">
        <v>14337</v>
      </c>
      <c r="C3082" s="1" t="s">
        <v>1517</v>
      </c>
      <c r="D3082" s="1">
        <v>513893123</v>
      </c>
      <c r="E3082" s="1" t="s">
        <v>429</v>
      </c>
      <c r="F3082" s="1" t="s">
        <v>1570</v>
      </c>
      <c r="G3082" s="1" t="s">
        <v>1571</v>
      </c>
      <c r="H3082" s="1" t="s">
        <v>76</v>
      </c>
      <c r="I3082" s="1" t="s">
        <v>229</v>
      </c>
      <c r="J3082" s="1" t="s">
        <v>53</v>
      </c>
      <c r="K3082" s="1" t="s">
        <v>53</v>
      </c>
      <c r="L3082" s="1" t="s">
        <v>821</v>
      </c>
      <c r="M3082" s="1" t="s">
        <v>311</v>
      </c>
      <c r="N3082" s="1" t="s">
        <v>649</v>
      </c>
      <c r="O3082" s="1" t="s">
        <v>62</v>
      </c>
      <c r="P3082" s="1" t="s">
        <v>1400</v>
      </c>
      <c r="Q3082" s="1" t="s">
        <v>70</v>
      </c>
      <c r="R3082" s="1" t="s">
        <v>57</v>
      </c>
      <c r="S3082" s="1" t="s">
        <v>1209</v>
      </c>
      <c r="T3082" s="109">
        <v>3.0270000000000001</v>
      </c>
      <c r="U3082" s="121" t="s">
        <v>1572</v>
      </c>
      <c r="V3082" s="108">
        <v>0.01</v>
      </c>
      <c r="W3082" s="108">
        <v>3.3399999999999999E-2</v>
      </c>
      <c r="X3082" s="1" t="s">
        <v>636</v>
      </c>
      <c r="Z3082" s="107">
        <v>4623.66</v>
      </c>
      <c r="AA3082" s="107">
        <v>1</v>
      </c>
      <c r="AB3082" s="107">
        <v>105.29</v>
      </c>
      <c r="AC3082" s="107">
        <v>0</v>
      </c>
      <c r="AD3082" s="107">
        <v>4.8682499999999997</v>
      </c>
      <c r="AE3082" s="107"/>
      <c r="AF3082" s="107"/>
      <c r="AG3082" s="1" t="s">
        <v>17</v>
      </c>
      <c r="AH3082" s="108">
        <v>2.5689158731367001E-6</v>
      </c>
      <c r="AI3082" s="108">
        <v>5.197599699E-3</v>
      </c>
      <c r="AJ3082" s="108">
        <v>1.199193825E-3</v>
      </c>
    </row>
    <row r="3083" spans="1:36" hidden="1">
      <c r="A3083" s="1">
        <v>13918</v>
      </c>
      <c r="B3083" s="1">
        <v>14337</v>
      </c>
      <c r="C3083" s="1" t="s">
        <v>1389</v>
      </c>
      <c r="D3083" s="1">
        <v>510381601</v>
      </c>
      <c r="E3083" s="1" t="s">
        <v>429</v>
      </c>
      <c r="F3083" s="1" t="s">
        <v>2350</v>
      </c>
      <c r="G3083" s="1" t="s">
        <v>2351</v>
      </c>
      <c r="H3083" s="1" t="s">
        <v>76</v>
      </c>
      <c r="I3083" s="1" t="s">
        <v>229</v>
      </c>
      <c r="J3083" s="1" t="s">
        <v>53</v>
      </c>
      <c r="K3083" s="1" t="s">
        <v>53</v>
      </c>
      <c r="L3083" s="1" t="s">
        <v>821</v>
      </c>
      <c r="M3083" s="1" t="s">
        <v>311</v>
      </c>
      <c r="N3083" s="1" t="s">
        <v>140</v>
      </c>
      <c r="O3083" s="1" t="s">
        <v>62</v>
      </c>
      <c r="P3083" s="1" t="s">
        <v>1348</v>
      </c>
      <c r="Q3083" s="1" t="s">
        <v>65</v>
      </c>
      <c r="R3083" s="1" t="s">
        <v>57</v>
      </c>
      <c r="S3083" s="1" t="s">
        <v>1209</v>
      </c>
      <c r="T3083" s="109">
        <v>3.0449999999999999</v>
      </c>
      <c r="U3083" s="121" t="s">
        <v>1657</v>
      </c>
      <c r="V3083" s="108">
        <v>7.4999999999999997E-3</v>
      </c>
      <c r="W3083" s="108">
        <v>3.2800000000000003E-2</v>
      </c>
      <c r="X3083" s="1" t="s">
        <v>636</v>
      </c>
      <c r="Z3083" s="107">
        <v>462.5</v>
      </c>
      <c r="AA3083" s="107">
        <v>1</v>
      </c>
      <c r="AB3083" s="107">
        <v>104.77</v>
      </c>
      <c r="AC3083" s="107">
        <v>0</v>
      </c>
      <c r="AD3083" s="107">
        <v>0.48455999999999999</v>
      </c>
      <c r="AE3083" s="107"/>
      <c r="AF3083" s="107"/>
      <c r="AG3083" s="1" t="s">
        <v>17</v>
      </c>
      <c r="AH3083" s="108">
        <v>3.2489494521946299E-7</v>
      </c>
      <c r="AI3083" s="108">
        <v>5.1734173600000003E-4</v>
      </c>
      <c r="AJ3083" s="108">
        <v>1.19361446E-4</v>
      </c>
    </row>
    <row r="3084" spans="1:36" hidden="1">
      <c r="A3084" s="1">
        <v>13918</v>
      </c>
      <c r="B3084" s="1">
        <v>14337</v>
      </c>
      <c r="C3084" s="1" t="s">
        <v>2352</v>
      </c>
      <c r="D3084" s="1">
        <v>514353671</v>
      </c>
      <c r="E3084" s="1" t="s">
        <v>429</v>
      </c>
      <c r="F3084" s="1" t="s">
        <v>2353</v>
      </c>
      <c r="G3084" s="1" t="s">
        <v>2354</v>
      </c>
      <c r="H3084" s="1" t="s">
        <v>76</v>
      </c>
      <c r="I3084" s="1" t="s">
        <v>229</v>
      </c>
      <c r="J3084" s="1" t="s">
        <v>53</v>
      </c>
      <c r="K3084" s="1" t="s">
        <v>53</v>
      </c>
      <c r="L3084" s="1" t="s">
        <v>821</v>
      </c>
      <c r="M3084" s="1" t="s">
        <v>311</v>
      </c>
      <c r="N3084" s="1" t="s">
        <v>651</v>
      </c>
      <c r="O3084" s="1" t="s">
        <v>62</v>
      </c>
      <c r="P3084" s="1" t="s">
        <v>2355</v>
      </c>
      <c r="Q3084" s="1" t="s">
        <v>65</v>
      </c>
      <c r="R3084" s="1" t="s">
        <v>57</v>
      </c>
      <c r="S3084" s="1" t="s">
        <v>1209</v>
      </c>
      <c r="T3084" s="109">
        <v>3.2080000000000002</v>
      </c>
      <c r="U3084" s="121">
        <v>47125</v>
      </c>
      <c r="V3084" s="108">
        <v>9.4000000000000004E-3</v>
      </c>
      <c r="W3084" s="108">
        <v>4.07E-2</v>
      </c>
      <c r="X3084" s="1" t="s">
        <v>636</v>
      </c>
      <c r="Z3084" s="107">
        <v>967.28</v>
      </c>
      <c r="AA3084" s="107">
        <v>1</v>
      </c>
      <c r="AB3084" s="107">
        <v>102.48</v>
      </c>
      <c r="AC3084" s="107">
        <v>0</v>
      </c>
      <c r="AD3084" s="107">
        <v>0.99126999999999998</v>
      </c>
      <c r="AE3084" s="107"/>
      <c r="AF3084" s="107"/>
      <c r="AG3084" s="1" t="s">
        <v>17</v>
      </c>
      <c r="AH3084" s="108">
        <v>2.2806856967089401E-6</v>
      </c>
      <c r="AI3084" s="108">
        <v>1.058331978E-3</v>
      </c>
      <c r="AJ3084" s="108">
        <v>2.4417909099999998E-4</v>
      </c>
    </row>
    <row r="3085" spans="1:36" hidden="1">
      <c r="A3085" s="1">
        <v>13918</v>
      </c>
      <c r="B3085" s="1">
        <v>14337</v>
      </c>
      <c r="C3085" s="1" t="s">
        <v>2628</v>
      </c>
      <c r="D3085" s="1">
        <v>513817817</v>
      </c>
      <c r="E3085" s="1" t="s">
        <v>429</v>
      </c>
      <c r="F3085" s="1" t="s">
        <v>2629</v>
      </c>
      <c r="G3085" s="1" t="s">
        <v>2630</v>
      </c>
      <c r="H3085" s="1" t="s">
        <v>76</v>
      </c>
      <c r="I3085" s="1" t="s">
        <v>228</v>
      </c>
      <c r="J3085" s="1" t="s">
        <v>53</v>
      </c>
      <c r="K3085" s="1" t="s">
        <v>53</v>
      </c>
      <c r="L3085" s="1" t="s">
        <v>821</v>
      </c>
      <c r="M3085" s="1" t="s">
        <v>311</v>
      </c>
      <c r="N3085" s="1" t="s">
        <v>140</v>
      </c>
      <c r="O3085" s="1" t="s">
        <v>62</v>
      </c>
      <c r="P3085" s="1" t="s">
        <v>1420</v>
      </c>
      <c r="Q3085" s="1" t="s">
        <v>70</v>
      </c>
      <c r="R3085" s="1" t="s">
        <v>57</v>
      </c>
      <c r="S3085" s="1" t="s">
        <v>1209</v>
      </c>
      <c r="T3085" s="109">
        <v>1.232</v>
      </c>
      <c r="U3085" s="121" t="s">
        <v>1421</v>
      </c>
      <c r="V3085" s="108">
        <v>0.02</v>
      </c>
      <c r="W3085" s="108">
        <v>5.5300000000000002E-2</v>
      </c>
      <c r="X3085" s="1" t="s">
        <v>636</v>
      </c>
      <c r="Z3085" s="107">
        <v>770.5</v>
      </c>
      <c r="AA3085" s="107">
        <v>1</v>
      </c>
      <c r="AB3085" s="107">
        <v>96.37</v>
      </c>
      <c r="AC3085" s="107">
        <v>0</v>
      </c>
      <c r="AD3085" s="107">
        <v>0.74253000000000002</v>
      </c>
      <c r="AE3085" s="107"/>
      <c r="AF3085" s="107"/>
      <c r="AG3085" s="1" t="s">
        <v>17</v>
      </c>
      <c r="AH3085" s="108">
        <v>3.28571428571429E-6</v>
      </c>
      <c r="AI3085" s="108">
        <v>7.9276407399999998E-4</v>
      </c>
      <c r="AJ3085" s="108">
        <v>1.8290707900000001E-4</v>
      </c>
    </row>
    <row r="3086" spans="1:36" hidden="1">
      <c r="A3086" s="1">
        <v>13918</v>
      </c>
      <c r="B3086" s="1">
        <v>14337</v>
      </c>
      <c r="C3086" s="1" t="s">
        <v>1573</v>
      </c>
      <c r="D3086" s="1">
        <v>516046307</v>
      </c>
      <c r="E3086" s="1" t="s">
        <v>429</v>
      </c>
      <c r="F3086" s="1" t="s">
        <v>1574</v>
      </c>
      <c r="G3086" s="1" t="s">
        <v>1575</v>
      </c>
      <c r="H3086" s="1" t="s">
        <v>76</v>
      </c>
      <c r="I3086" s="1" t="s">
        <v>229</v>
      </c>
      <c r="J3086" s="1" t="s">
        <v>53</v>
      </c>
      <c r="K3086" s="1" t="s">
        <v>53</v>
      </c>
      <c r="L3086" s="1" t="s">
        <v>821</v>
      </c>
      <c r="M3086" s="1" t="s">
        <v>311</v>
      </c>
      <c r="N3086" s="1" t="s">
        <v>647</v>
      </c>
      <c r="O3086" s="1" t="s">
        <v>62</v>
      </c>
      <c r="P3086" s="1" t="s">
        <v>298</v>
      </c>
      <c r="Q3086" s="1" t="s">
        <v>298</v>
      </c>
      <c r="R3086" s="1" t="s">
        <v>57</v>
      </c>
      <c r="S3086" s="1" t="s">
        <v>1209</v>
      </c>
      <c r="T3086" s="109">
        <v>2.0219999999999998</v>
      </c>
      <c r="U3086" s="121" t="s">
        <v>1428</v>
      </c>
      <c r="V3086" s="108">
        <v>2.3E-2</v>
      </c>
      <c r="W3086" s="108">
        <v>3.4200000000000001E-2</v>
      </c>
      <c r="X3086" s="1" t="s">
        <v>636</v>
      </c>
      <c r="Z3086" s="107">
        <v>500.95</v>
      </c>
      <c r="AA3086" s="107">
        <v>1</v>
      </c>
      <c r="AB3086" s="107">
        <v>110.71</v>
      </c>
      <c r="AC3086" s="107">
        <v>0</v>
      </c>
      <c r="AD3086" s="107">
        <v>0.55459999999999998</v>
      </c>
      <c r="AE3086" s="107"/>
      <c r="AF3086" s="107"/>
      <c r="AG3086" s="1" t="s">
        <v>17</v>
      </c>
      <c r="AH3086" s="108">
        <v>6.0501207729468603E-6</v>
      </c>
      <c r="AI3086" s="108">
        <v>5.9212012299999996E-4</v>
      </c>
      <c r="AJ3086" s="108">
        <v>1.3661436699999999E-4</v>
      </c>
    </row>
    <row r="3087" spans="1:36">
      <c r="A3087" s="1">
        <v>13918</v>
      </c>
      <c r="B3087" s="1">
        <v>14337</v>
      </c>
      <c r="C3087" s="1" t="s">
        <v>2356</v>
      </c>
      <c r="D3087" s="1">
        <v>1983001</v>
      </c>
      <c r="E3087" s="1" t="s">
        <v>430</v>
      </c>
      <c r="F3087" s="1" t="s">
        <v>2357</v>
      </c>
      <c r="G3087" s="1" t="s">
        <v>2358</v>
      </c>
      <c r="H3087" s="1" t="s">
        <v>76</v>
      </c>
      <c r="I3087" s="1" t="s">
        <v>228</v>
      </c>
      <c r="J3087" s="1" t="s">
        <v>53</v>
      </c>
      <c r="K3087" s="1" t="s">
        <v>314</v>
      </c>
      <c r="L3087" s="1" t="s">
        <v>821</v>
      </c>
      <c r="M3087" s="1" t="s">
        <v>311</v>
      </c>
      <c r="N3087" s="1" t="s">
        <v>652</v>
      </c>
      <c r="O3087" s="1" t="s">
        <v>62</v>
      </c>
      <c r="P3087" s="1" t="s">
        <v>298</v>
      </c>
      <c r="Q3087" s="1" t="s">
        <v>298</v>
      </c>
      <c r="R3087" s="1" t="s">
        <v>57</v>
      </c>
      <c r="S3087" s="1" t="s">
        <v>1209</v>
      </c>
      <c r="T3087" s="109">
        <v>1.214</v>
      </c>
      <c r="U3087" s="121" t="s">
        <v>1606</v>
      </c>
      <c r="V3087" s="108">
        <v>4.4999999999999998E-2</v>
      </c>
      <c r="W3087" s="108">
        <v>6.0499999999999998E-2</v>
      </c>
      <c r="X3087" s="1" t="s">
        <v>636</v>
      </c>
      <c r="Z3087" s="107">
        <v>7000</v>
      </c>
      <c r="AA3087" s="107">
        <v>1</v>
      </c>
      <c r="AB3087" s="107">
        <v>99.4</v>
      </c>
      <c r="AC3087" s="107">
        <v>0</v>
      </c>
      <c r="AD3087" s="107">
        <v>6.9580000000000002</v>
      </c>
      <c r="AE3087" s="107"/>
      <c r="AF3087" s="107"/>
      <c r="AG3087" s="1" t="s">
        <v>17</v>
      </c>
      <c r="AH3087" s="108">
        <v>1.9444444444444401E-5</v>
      </c>
      <c r="AI3087" s="108">
        <v>7.4287266890000004E-3</v>
      </c>
      <c r="AJ3087" s="108">
        <v>1.713960999E-3</v>
      </c>
    </row>
    <row r="3088" spans="1:36" hidden="1">
      <c r="A3088" s="1">
        <v>13918</v>
      </c>
      <c r="B3088" s="1">
        <v>14337</v>
      </c>
      <c r="C3088" s="1" t="s">
        <v>1589</v>
      </c>
      <c r="D3088" s="1">
        <v>512711789</v>
      </c>
      <c r="E3088" s="1" t="s">
        <v>429</v>
      </c>
      <c r="F3088" s="1" t="s">
        <v>2590</v>
      </c>
      <c r="G3088" s="1" t="s">
        <v>2591</v>
      </c>
      <c r="H3088" s="1" t="s">
        <v>76</v>
      </c>
      <c r="I3088" s="1" t="s">
        <v>228</v>
      </c>
      <c r="J3088" s="1" t="s">
        <v>53</v>
      </c>
      <c r="K3088" s="1" t="s">
        <v>53</v>
      </c>
      <c r="L3088" s="1" t="s">
        <v>821</v>
      </c>
      <c r="M3088" s="1" t="s">
        <v>311</v>
      </c>
      <c r="N3088" s="1" t="s">
        <v>257</v>
      </c>
      <c r="O3088" s="1" t="s">
        <v>62</v>
      </c>
      <c r="P3088" s="1" t="s">
        <v>1354</v>
      </c>
      <c r="Q3088" s="1" t="s">
        <v>65</v>
      </c>
      <c r="R3088" s="1" t="s">
        <v>57</v>
      </c>
      <c r="S3088" s="1" t="s">
        <v>1209</v>
      </c>
      <c r="T3088" s="109">
        <v>0.32800000000000001</v>
      </c>
      <c r="U3088" s="121" t="s">
        <v>1592</v>
      </c>
      <c r="V3088" s="108">
        <v>0.03</v>
      </c>
      <c r="W3088" s="108">
        <v>4.2900000000000001E-2</v>
      </c>
      <c r="X3088" s="1" t="s">
        <v>636</v>
      </c>
      <c r="Z3088" s="107">
        <v>10000</v>
      </c>
      <c r="AA3088" s="107">
        <v>1</v>
      </c>
      <c r="AB3088" s="107">
        <v>100.95</v>
      </c>
      <c r="AC3088" s="107">
        <v>0</v>
      </c>
      <c r="AD3088" s="107">
        <v>10.095000000000001</v>
      </c>
      <c r="AE3088" s="107"/>
      <c r="AF3088" s="107"/>
      <c r="AG3088" s="1" t="s">
        <v>17</v>
      </c>
      <c r="AH3088" s="108">
        <v>6.6054081118374904E-5</v>
      </c>
      <c r="AI3088" s="108">
        <v>1.077795285E-2</v>
      </c>
      <c r="AJ3088" s="108">
        <v>2.4866967939999999E-3</v>
      </c>
    </row>
    <row r="3089" spans="1:36" hidden="1">
      <c r="A3089" s="1">
        <v>13918</v>
      </c>
      <c r="B3089" s="1">
        <v>14337</v>
      </c>
      <c r="C3089" s="1" t="s">
        <v>1593</v>
      </c>
      <c r="D3089" s="1">
        <v>512882747</v>
      </c>
      <c r="E3089" s="1" t="s">
        <v>429</v>
      </c>
      <c r="F3089" s="1" t="s">
        <v>2518</v>
      </c>
      <c r="G3089" s="1" t="s">
        <v>1595</v>
      </c>
      <c r="H3089" s="1" t="s">
        <v>76</v>
      </c>
      <c r="I3089" s="1" t="s">
        <v>229</v>
      </c>
      <c r="J3089" s="1" t="s">
        <v>53</v>
      </c>
      <c r="K3089" s="1" t="s">
        <v>53</v>
      </c>
      <c r="L3089" s="1" t="s">
        <v>54</v>
      </c>
      <c r="M3089" s="1" t="s">
        <v>311</v>
      </c>
      <c r="N3089" s="1" t="s">
        <v>647</v>
      </c>
      <c r="O3089" s="1" t="s">
        <v>62</v>
      </c>
      <c r="P3089" s="1" t="s">
        <v>298</v>
      </c>
      <c r="Q3089" s="1" t="s">
        <v>298</v>
      </c>
      <c r="R3089" s="1" t="s">
        <v>57</v>
      </c>
      <c r="S3089" s="1" t="s">
        <v>1209</v>
      </c>
      <c r="T3089" s="109">
        <v>1.9890000000000001</v>
      </c>
      <c r="U3089" s="121" t="s">
        <v>1428</v>
      </c>
      <c r="V3089" s="108">
        <v>2.9499999999999998E-2</v>
      </c>
      <c r="W3089" s="108">
        <v>3.8600000000000002E-2</v>
      </c>
      <c r="X3089" s="1" t="s">
        <v>636</v>
      </c>
      <c r="Z3089" s="107">
        <v>3368.42</v>
      </c>
      <c r="AA3089" s="107">
        <v>1</v>
      </c>
      <c r="AB3089" s="107">
        <v>108.8849</v>
      </c>
      <c r="AC3089" s="107">
        <v>0</v>
      </c>
      <c r="AD3089" s="107">
        <v>3.6677</v>
      </c>
      <c r="AE3089" s="107"/>
      <c r="AF3089" s="107"/>
      <c r="AG3089" s="1" t="s">
        <v>17</v>
      </c>
      <c r="AH3089" s="108">
        <v>1.38203482897466E-5</v>
      </c>
      <c r="AI3089" s="108">
        <v>3.9158293869999998E-3</v>
      </c>
      <c r="AJ3089" s="108">
        <v>9.0346288499999999E-4</v>
      </c>
    </row>
    <row r="3090" spans="1:36" hidden="1">
      <c r="A3090" s="1">
        <v>13918</v>
      </c>
      <c r="B3090" s="1">
        <v>14337</v>
      </c>
      <c r="C3090" s="1" t="s">
        <v>1607</v>
      </c>
      <c r="D3090" s="1">
        <v>513201582</v>
      </c>
      <c r="E3090" s="1" t="s">
        <v>429</v>
      </c>
      <c r="F3090" s="1" t="s">
        <v>1608</v>
      </c>
      <c r="G3090" s="1" t="s">
        <v>1609</v>
      </c>
      <c r="H3090" s="1" t="s">
        <v>76</v>
      </c>
      <c r="I3090" s="1" t="s">
        <v>228</v>
      </c>
      <c r="J3090" s="1" t="s">
        <v>53</v>
      </c>
      <c r="K3090" s="1" t="s">
        <v>53</v>
      </c>
      <c r="L3090" s="1" t="s">
        <v>821</v>
      </c>
      <c r="M3090" s="1" t="s">
        <v>311</v>
      </c>
      <c r="N3090" s="1" t="s">
        <v>140</v>
      </c>
      <c r="O3090" s="1" t="s">
        <v>62</v>
      </c>
      <c r="P3090" s="1" t="s">
        <v>1447</v>
      </c>
      <c r="Q3090" s="1" t="s">
        <v>70</v>
      </c>
      <c r="R3090" s="1" t="s">
        <v>57</v>
      </c>
      <c r="S3090" s="1" t="s">
        <v>1209</v>
      </c>
      <c r="T3090" s="109">
        <v>1.1339999999999999</v>
      </c>
      <c r="U3090" s="121" t="s">
        <v>1230</v>
      </c>
      <c r="V3090" s="108">
        <v>0.06</v>
      </c>
      <c r="W3090" s="108">
        <v>5.5199999999999999E-2</v>
      </c>
      <c r="X3090" s="1" t="s">
        <v>636</v>
      </c>
      <c r="Z3090" s="107">
        <v>1000</v>
      </c>
      <c r="AA3090" s="107">
        <v>1</v>
      </c>
      <c r="AB3090" s="107">
        <v>102.62</v>
      </c>
      <c r="AC3090" s="107">
        <v>0</v>
      </c>
      <c r="AD3090" s="107">
        <v>1.0262</v>
      </c>
      <c r="AE3090" s="107"/>
      <c r="AF3090" s="107"/>
      <c r="AG3090" s="1" t="s">
        <v>17</v>
      </c>
      <c r="AH3090" s="108">
        <v>4.0018266097450602E-6</v>
      </c>
      <c r="AI3090" s="108">
        <v>1.0956250829999999E-3</v>
      </c>
      <c r="AJ3090" s="108">
        <v>2.5278338200000001E-4</v>
      </c>
    </row>
    <row r="3091" spans="1:36">
      <c r="A3091" s="1">
        <v>13918</v>
      </c>
      <c r="B3091" s="1">
        <v>14337</v>
      </c>
      <c r="C3091" s="1" t="s">
        <v>1928</v>
      </c>
      <c r="D3091" s="1">
        <v>1838863</v>
      </c>
      <c r="E3091" s="1" t="s">
        <v>430</v>
      </c>
      <c r="F3091" s="1" t="s">
        <v>2633</v>
      </c>
      <c r="G3091" s="1" t="s">
        <v>2634</v>
      </c>
      <c r="H3091" s="1" t="s">
        <v>76</v>
      </c>
      <c r="I3091" s="1" t="s">
        <v>228</v>
      </c>
      <c r="J3091" s="1" t="s">
        <v>53</v>
      </c>
      <c r="K3091" s="1" t="s">
        <v>314</v>
      </c>
      <c r="L3091" s="1" t="s">
        <v>821</v>
      </c>
      <c r="M3091" s="1" t="s">
        <v>311</v>
      </c>
      <c r="N3091" s="1" t="s">
        <v>652</v>
      </c>
      <c r="O3091" s="1" t="s">
        <v>62</v>
      </c>
      <c r="P3091" s="1" t="s">
        <v>1348</v>
      </c>
      <c r="Q3091" s="1" t="s">
        <v>65</v>
      </c>
      <c r="R3091" s="1" t="s">
        <v>57</v>
      </c>
      <c r="S3091" s="1" t="s">
        <v>1209</v>
      </c>
      <c r="T3091" s="109">
        <v>2.0920000000000001</v>
      </c>
      <c r="U3091" s="121" t="s">
        <v>1812</v>
      </c>
      <c r="V3091" s="108">
        <v>7.2400000000000006E-2</v>
      </c>
      <c r="W3091" s="108">
        <v>6.59E-2</v>
      </c>
      <c r="X3091" s="1" t="s">
        <v>636</v>
      </c>
      <c r="Z3091" s="107">
        <v>876.29</v>
      </c>
      <c r="AA3091" s="107">
        <v>1</v>
      </c>
      <c r="AB3091" s="107">
        <v>102.14</v>
      </c>
      <c r="AC3091" s="107">
        <v>0</v>
      </c>
      <c r="AD3091" s="107">
        <v>0.89503999999999995</v>
      </c>
      <c r="AE3091" s="107"/>
      <c r="AF3091" s="107"/>
      <c r="AG3091" s="1" t="s">
        <v>17</v>
      </c>
      <c r="AH3091" s="108">
        <v>1.34813878301771E-6</v>
      </c>
      <c r="AI3091" s="108">
        <v>9.5559176999999995E-4</v>
      </c>
      <c r="AJ3091" s="108">
        <v>2.20474799E-4</v>
      </c>
    </row>
    <row r="3092" spans="1:36" hidden="1">
      <c r="A3092" s="1">
        <v>13918</v>
      </c>
      <c r="B3092" s="1">
        <v>14337</v>
      </c>
      <c r="C3092" s="1" t="s">
        <v>2365</v>
      </c>
      <c r="D3092" s="1">
        <v>511930125</v>
      </c>
      <c r="E3092" s="1" t="s">
        <v>429</v>
      </c>
      <c r="F3092" s="1" t="s">
        <v>2366</v>
      </c>
      <c r="G3092" s="1" t="s">
        <v>2367</v>
      </c>
      <c r="H3092" s="1" t="s">
        <v>76</v>
      </c>
      <c r="I3092" s="1" t="s">
        <v>228</v>
      </c>
      <c r="J3092" s="1" t="s">
        <v>53</v>
      </c>
      <c r="K3092" s="1" t="s">
        <v>53</v>
      </c>
      <c r="L3092" s="1" t="s">
        <v>54</v>
      </c>
      <c r="M3092" s="1" t="s">
        <v>311</v>
      </c>
      <c r="N3092" s="1" t="s">
        <v>260</v>
      </c>
      <c r="O3092" s="1" t="s">
        <v>62</v>
      </c>
      <c r="P3092" s="1" t="s">
        <v>298</v>
      </c>
      <c r="Q3092" s="1" t="s">
        <v>298</v>
      </c>
      <c r="R3092" s="1" t="s">
        <v>57</v>
      </c>
      <c r="S3092" s="1" t="s">
        <v>1209</v>
      </c>
      <c r="T3092" s="109">
        <v>2.0920000000000001</v>
      </c>
      <c r="U3092" s="121">
        <v>47635</v>
      </c>
      <c r="V3092" s="108">
        <v>7.2400000000000006E-2</v>
      </c>
      <c r="W3092" s="108">
        <v>6.59E-2</v>
      </c>
      <c r="X3092" s="1" t="s">
        <v>636</v>
      </c>
      <c r="Z3092" s="107">
        <v>7600</v>
      </c>
      <c r="AA3092" s="107">
        <v>1</v>
      </c>
      <c r="AB3092" s="107">
        <v>99.995599999999996</v>
      </c>
      <c r="AC3092" s="107">
        <v>0</v>
      </c>
      <c r="AD3092" s="107">
        <v>7.5996600000000001</v>
      </c>
      <c r="AE3092" s="107"/>
      <c r="AF3092" s="107"/>
      <c r="AG3092" s="1" t="s">
        <v>17</v>
      </c>
      <c r="AH3092" s="108">
        <v>4.5631963456386602E-5</v>
      </c>
      <c r="AI3092" s="108">
        <v>8.113796647E-3</v>
      </c>
      <c r="AJ3092" s="108">
        <v>1.872020818E-3</v>
      </c>
    </row>
    <row r="3093" spans="1:36" hidden="1">
      <c r="A3093" s="1">
        <v>13918</v>
      </c>
      <c r="B3093" s="1">
        <v>14337</v>
      </c>
      <c r="C3093" s="1" t="s">
        <v>1622</v>
      </c>
      <c r="D3093" s="1">
        <v>511519829</v>
      </c>
      <c r="E3093" s="1" t="s">
        <v>429</v>
      </c>
      <c r="F3093" s="1" t="s">
        <v>1623</v>
      </c>
      <c r="G3093" s="1" t="s">
        <v>1624</v>
      </c>
      <c r="H3093" s="1" t="s">
        <v>76</v>
      </c>
      <c r="I3093" s="1" t="s">
        <v>229</v>
      </c>
      <c r="J3093" s="1" t="s">
        <v>53</v>
      </c>
      <c r="K3093" s="1" t="s">
        <v>53</v>
      </c>
      <c r="L3093" s="1" t="s">
        <v>54</v>
      </c>
      <c r="M3093" s="1" t="s">
        <v>311</v>
      </c>
      <c r="N3093" s="1" t="s">
        <v>651</v>
      </c>
      <c r="O3093" s="1" t="s">
        <v>62</v>
      </c>
      <c r="P3093" s="1" t="s">
        <v>298</v>
      </c>
      <c r="Q3093" s="1" t="s">
        <v>298</v>
      </c>
      <c r="R3093" s="1" t="s">
        <v>57</v>
      </c>
      <c r="S3093" s="1" t="s">
        <v>1209</v>
      </c>
      <c r="T3093" s="109">
        <v>3.0939999999999999</v>
      </c>
      <c r="U3093" s="121" t="s">
        <v>1421</v>
      </c>
      <c r="V3093" s="108">
        <v>3.8899999999999997E-2</v>
      </c>
      <c r="W3093" s="108">
        <v>4.65E-2</v>
      </c>
      <c r="X3093" s="1" t="s">
        <v>636</v>
      </c>
      <c r="Z3093" s="107">
        <v>2000</v>
      </c>
      <c r="AA3093" s="107">
        <v>1</v>
      </c>
      <c r="AB3093" s="107">
        <v>108.4371</v>
      </c>
      <c r="AC3093" s="107">
        <v>0</v>
      </c>
      <c r="AD3093" s="107">
        <v>2.1687400000000001</v>
      </c>
      <c r="AE3093" s="107"/>
      <c r="AF3093" s="107"/>
      <c r="AG3093" s="1" t="s">
        <v>17</v>
      </c>
      <c r="AH3093" s="108">
        <v>2.8776978417266201E-6</v>
      </c>
      <c r="AI3093" s="108">
        <v>2.3154608680000001E-3</v>
      </c>
      <c r="AJ3093" s="108">
        <v>5.3422474499999998E-4</v>
      </c>
    </row>
    <row r="3094" spans="1:36" hidden="1">
      <c r="A3094" s="1">
        <v>13918</v>
      </c>
      <c r="B3094" s="1">
        <v>14337</v>
      </c>
      <c r="C3094" s="1" t="s">
        <v>1622</v>
      </c>
      <c r="D3094" s="1">
        <v>511519829</v>
      </c>
      <c r="E3094" s="1" t="s">
        <v>429</v>
      </c>
      <c r="F3094" s="1" t="s">
        <v>1625</v>
      </c>
      <c r="G3094" s="1" t="s">
        <v>1624</v>
      </c>
      <c r="H3094" s="1" t="s">
        <v>76</v>
      </c>
      <c r="I3094" s="1" t="s">
        <v>229</v>
      </c>
      <c r="J3094" s="1" t="s">
        <v>53</v>
      </c>
      <c r="K3094" s="1" t="s">
        <v>53</v>
      </c>
      <c r="L3094" s="1" t="s">
        <v>821</v>
      </c>
      <c r="M3094" s="1" t="s">
        <v>311</v>
      </c>
      <c r="N3094" s="1" t="s">
        <v>651</v>
      </c>
      <c r="O3094" s="1" t="s">
        <v>62</v>
      </c>
      <c r="P3094" s="1" t="s">
        <v>298</v>
      </c>
      <c r="Q3094" s="1" t="s">
        <v>298</v>
      </c>
      <c r="R3094" s="1" t="s">
        <v>57</v>
      </c>
      <c r="S3094" s="1" t="s">
        <v>1209</v>
      </c>
      <c r="T3094" s="109">
        <v>1.6759999999999999</v>
      </c>
      <c r="U3094" s="121" t="s">
        <v>1421</v>
      </c>
      <c r="V3094" s="108">
        <v>3.4299999999999997E-2</v>
      </c>
      <c r="W3094" s="108">
        <v>3.61E-2</v>
      </c>
      <c r="X3094" s="1" t="s">
        <v>636</v>
      </c>
      <c r="Z3094" s="107">
        <v>8085</v>
      </c>
      <c r="AA3094" s="107">
        <v>1</v>
      </c>
      <c r="AB3094" s="107">
        <v>108.75</v>
      </c>
      <c r="AC3094" s="107">
        <v>0</v>
      </c>
      <c r="AD3094" s="107">
        <v>8.7924399999999991</v>
      </c>
      <c r="AE3094" s="107"/>
      <c r="AF3094" s="107"/>
      <c r="AG3094" s="1" t="s">
        <v>17</v>
      </c>
      <c r="AH3094" s="108">
        <v>1.16330935251799E-5</v>
      </c>
      <c r="AI3094" s="108">
        <v>9.3872712980000005E-3</v>
      </c>
      <c r="AJ3094" s="108">
        <v>2.1658377769999998E-3</v>
      </c>
    </row>
    <row r="3095" spans="1:36" hidden="1">
      <c r="A3095" s="1">
        <v>13918</v>
      </c>
      <c r="B3095" s="1">
        <v>14337</v>
      </c>
      <c r="C3095" s="1" t="s">
        <v>1630</v>
      </c>
      <c r="D3095" s="1">
        <v>520033309</v>
      </c>
      <c r="E3095" s="1" t="s">
        <v>429</v>
      </c>
      <c r="F3095" s="1" t="s">
        <v>1631</v>
      </c>
      <c r="G3095" s="1" t="s">
        <v>1632</v>
      </c>
      <c r="H3095" s="1" t="s">
        <v>76</v>
      </c>
      <c r="I3095" s="1" t="s">
        <v>228</v>
      </c>
      <c r="J3095" s="1" t="s">
        <v>53</v>
      </c>
      <c r="K3095" s="1" t="s">
        <v>53</v>
      </c>
      <c r="L3095" s="1" t="s">
        <v>821</v>
      </c>
      <c r="M3095" s="1" t="s">
        <v>311</v>
      </c>
      <c r="N3095" s="1" t="s">
        <v>140</v>
      </c>
      <c r="O3095" s="1" t="s">
        <v>62</v>
      </c>
      <c r="P3095" s="1" t="s">
        <v>298</v>
      </c>
      <c r="Q3095" s="1" t="s">
        <v>298</v>
      </c>
      <c r="R3095" s="1" t="s">
        <v>57</v>
      </c>
      <c r="S3095" s="1" t="s">
        <v>1209</v>
      </c>
      <c r="T3095" s="109">
        <v>0</v>
      </c>
      <c r="U3095" s="121">
        <v>45748</v>
      </c>
      <c r="V3095" s="108">
        <v>5.62E-2</v>
      </c>
      <c r="W3095" s="108">
        <v>0</v>
      </c>
      <c r="X3095" s="1" t="s">
        <v>636</v>
      </c>
      <c r="Z3095" s="107">
        <v>700</v>
      </c>
      <c r="AA3095" s="107">
        <v>1</v>
      </c>
      <c r="AB3095" s="107">
        <v>101.14</v>
      </c>
      <c r="AC3095" s="107">
        <v>1.75E-3</v>
      </c>
      <c r="AD3095" s="107">
        <v>0.70972999999999997</v>
      </c>
      <c r="AE3095" s="107"/>
      <c r="AF3095" s="107"/>
      <c r="AG3095" s="1" t="s">
        <v>17</v>
      </c>
      <c r="AH3095" s="108">
        <v>3.4858682899525301E-6</v>
      </c>
      <c r="AI3095" s="108">
        <v>7.5774506900000004E-4</v>
      </c>
      <c r="AJ3095" s="108">
        <v>1.7482747E-4</v>
      </c>
    </row>
    <row r="3096" spans="1:36" hidden="1">
      <c r="A3096" s="1">
        <v>13918</v>
      </c>
      <c r="B3096" s="1">
        <v>14337</v>
      </c>
      <c r="C3096" s="1" t="s">
        <v>1633</v>
      </c>
      <c r="D3096" s="1">
        <v>1630</v>
      </c>
      <c r="E3096" s="1" t="s">
        <v>2</v>
      </c>
      <c r="F3096" s="1" t="s">
        <v>1634</v>
      </c>
      <c r="G3096" s="1" t="s">
        <v>1635</v>
      </c>
      <c r="H3096" s="1" t="s">
        <v>76</v>
      </c>
      <c r="I3096" s="1" t="s">
        <v>228</v>
      </c>
      <c r="J3096" s="1" t="s">
        <v>53</v>
      </c>
      <c r="K3096" s="1" t="s">
        <v>53</v>
      </c>
      <c r="L3096" s="1" t="s">
        <v>821</v>
      </c>
      <c r="M3096" s="1" t="s">
        <v>311</v>
      </c>
      <c r="N3096" s="1" t="s">
        <v>652</v>
      </c>
      <c r="O3096" s="1" t="s">
        <v>62</v>
      </c>
      <c r="P3096" s="1" t="s">
        <v>1461</v>
      </c>
      <c r="Q3096" s="1" t="s">
        <v>65</v>
      </c>
      <c r="R3096" s="1" t="s">
        <v>57</v>
      </c>
      <c r="S3096" s="1" t="s">
        <v>1209</v>
      </c>
      <c r="T3096" s="109">
        <v>1.9159999999999999</v>
      </c>
      <c r="U3096" s="121" t="s">
        <v>1636</v>
      </c>
      <c r="V3096" s="108">
        <v>5.7500000000000002E-2</v>
      </c>
      <c r="W3096" s="108">
        <v>6.1800000000000001E-2</v>
      </c>
      <c r="X3096" s="1" t="s">
        <v>636</v>
      </c>
      <c r="Z3096" s="107">
        <v>5000</v>
      </c>
      <c r="AA3096" s="107">
        <v>1</v>
      </c>
      <c r="AB3096" s="107">
        <v>101.76</v>
      </c>
      <c r="AC3096" s="107">
        <v>0</v>
      </c>
      <c r="AD3096" s="107">
        <v>5.0880000000000001</v>
      </c>
      <c r="AE3096" s="107"/>
      <c r="AF3096" s="107"/>
      <c r="AG3096" s="1" t="s">
        <v>17</v>
      </c>
      <c r="AH3096" s="108">
        <v>5.5555555555555601E-6</v>
      </c>
      <c r="AI3096" s="108">
        <v>5.4322163539999996E-3</v>
      </c>
      <c r="AJ3096" s="108">
        <v>1.253324743E-3</v>
      </c>
    </row>
    <row r="3097" spans="1:36" hidden="1">
      <c r="A3097" s="1">
        <v>13918</v>
      </c>
      <c r="B3097" s="1">
        <v>14337</v>
      </c>
      <c r="C3097" s="1" t="s">
        <v>2623</v>
      </c>
      <c r="D3097" s="1">
        <v>515682292</v>
      </c>
      <c r="E3097" s="1" t="s">
        <v>429</v>
      </c>
      <c r="F3097" s="1" t="s">
        <v>2635</v>
      </c>
      <c r="G3097" s="1" t="s">
        <v>2627</v>
      </c>
      <c r="H3097" s="1" t="s">
        <v>76</v>
      </c>
      <c r="I3097" s="1" t="s">
        <v>228</v>
      </c>
      <c r="J3097" s="1" t="s">
        <v>53</v>
      </c>
      <c r="K3097" s="1" t="s">
        <v>53</v>
      </c>
      <c r="L3097" s="1" t="s">
        <v>54</v>
      </c>
      <c r="M3097" s="1" t="s">
        <v>311</v>
      </c>
      <c r="N3097" s="1" t="s">
        <v>140</v>
      </c>
      <c r="O3097" s="1" t="s">
        <v>62</v>
      </c>
      <c r="P3097" s="1" t="s">
        <v>298</v>
      </c>
      <c r="Q3097" s="1" t="s">
        <v>298</v>
      </c>
      <c r="R3097" s="1" t="s">
        <v>57</v>
      </c>
      <c r="S3097" s="1" t="s">
        <v>1209</v>
      </c>
      <c r="T3097" s="109">
        <v>1.9159999999999999</v>
      </c>
      <c r="U3097" s="121">
        <v>46029</v>
      </c>
      <c r="V3097" s="108">
        <v>5.7500000000000002E-2</v>
      </c>
      <c r="W3097" s="108">
        <v>6.1800000000000001E-2</v>
      </c>
      <c r="X3097" s="1" t="s">
        <v>636</v>
      </c>
      <c r="Z3097" s="107">
        <v>3000</v>
      </c>
      <c r="AA3097" s="107">
        <v>1</v>
      </c>
      <c r="AB3097" s="107">
        <v>102.8489</v>
      </c>
      <c r="AC3097" s="107">
        <v>0</v>
      </c>
      <c r="AD3097" s="107">
        <v>3.0854599999999999</v>
      </c>
      <c r="AE3097" s="107"/>
      <c r="AF3097" s="107"/>
      <c r="AG3097" s="1" t="s">
        <v>17</v>
      </c>
      <c r="AH3097" s="108">
        <v>5.8910196707037801E-5</v>
      </c>
      <c r="AI3097" s="108">
        <v>3.2941993460000002E-3</v>
      </c>
      <c r="AJ3097" s="108">
        <v>7.6003996900000004E-4</v>
      </c>
    </row>
    <row r="3098" spans="1:36" hidden="1">
      <c r="A3098" s="1">
        <v>13918</v>
      </c>
      <c r="B3098" s="1">
        <v>14337</v>
      </c>
      <c r="C3098" s="1" t="s">
        <v>1644</v>
      </c>
      <c r="D3098" s="1">
        <v>520000118</v>
      </c>
      <c r="E3098" s="1" t="s">
        <v>429</v>
      </c>
      <c r="F3098" s="1" t="s">
        <v>1648</v>
      </c>
      <c r="G3098" s="1" t="s">
        <v>1649</v>
      </c>
      <c r="H3098" s="1" t="s">
        <v>76</v>
      </c>
      <c r="I3098" s="1" t="s">
        <v>229</v>
      </c>
      <c r="J3098" s="1" t="s">
        <v>53</v>
      </c>
      <c r="K3098" s="1" t="s">
        <v>53</v>
      </c>
      <c r="L3098" s="1" t="s">
        <v>821</v>
      </c>
      <c r="M3098" s="1" t="s">
        <v>311</v>
      </c>
      <c r="N3098" s="1" t="s">
        <v>256</v>
      </c>
      <c r="O3098" s="1" t="s">
        <v>62</v>
      </c>
      <c r="P3098" s="1" t="s">
        <v>1208</v>
      </c>
      <c r="Q3098" s="1" t="s">
        <v>65</v>
      </c>
      <c r="R3098" s="1" t="s">
        <v>57</v>
      </c>
      <c r="S3098" s="1" t="s">
        <v>1209</v>
      </c>
      <c r="T3098" s="109">
        <v>3.9660000000000002</v>
      </c>
      <c r="U3098" s="121" t="s">
        <v>1650</v>
      </c>
      <c r="V3098" s="108">
        <v>1.3899999999999999E-2</v>
      </c>
      <c r="W3098" s="108">
        <v>2.53E-2</v>
      </c>
      <c r="X3098" s="1" t="s">
        <v>636</v>
      </c>
      <c r="Z3098" s="107">
        <v>711.11</v>
      </c>
      <c r="AA3098" s="107">
        <v>1</v>
      </c>
      <c r="AB3098" s="107">
        <v>103.09</v>
      </c>
      <c r="AC3098" s="107">
        <v>0</v>
      </c>
      <c r="AD3098" s="107">
        <v>0.73307999999999995</v>
      </c>
      <c r="AE3098" s="107"/>
      <c r="AF3098" s="107"/>
      <c r="AG3098" s="1" t="s">
        <v>17</v>
      </c>
      <c r="AH3098" s="108">
        <v>4.4444375000000003E-7</v>
      </c>
      <c r="AI3098" s="108">
        <v>7.8267475700000003E-4</v>
      </c>
      <c r="AJ3098" s="108">
        <v>1.8057926499999999E-4</v>
      </c>
    </row>
    <row r="3099" spans="1:36" hidden="1">
      <c r="A3099" s="1">
        <v>13918</v>
      </c>
      <c r="B3099" s="1">
        <v>14337</v>
      </c>
      <c r="C3099" s="1" t="s">
        <v>1517</v>
      </c>
      <c r="D3099" s="1">
        <v>513893123</v>
      </c>
      <c r="E3099" s="1" t="s">
        <v>429</v>
      </c>
      <c r="F3099" s="1" t="s">
        <v>1658</v>
      </c>
      <c r="G3099" s="1" t="s">
        <v>1659</v>
      </c>
      <c r="H3099" s="1" t="s">
        <v>76</v>
      </c>
      <c r="I3099" s="1" t="s">
        <v>229</v>
      </c>
      <c r="J3099" s="1" t="s">
        <v>53</v>
      </c>
      <c r="K3099" s="1" t="s">
        <v>53</v>
      </c>
      <c r="L3099" s="1" t="s">
        <v>821</v>
      </c>
      <c r="M3099" s="1" t="s">
        <v>311</v>
      </c>
      <c r="N3099" s="1" t="s">
        <v>649</v>
      </c>
      <c r="O3099" s="1" t="s">
        <v>62</v>
      </c>
      <c r="P3099" s="1" t="s">
        <v>1400</v>
      </c>
      <c r="Q3099" s="1" t="s">
        <v>70</v>
      </c>
      <c r="R3099" s="1" t="s">
        <v>57</v>
      </c>
      <c r="S3099" s="1" t="s">
        <v>1209</v>
      </c>
      <c r="T3099" s="109">
        <v>1.3089999999999999</v>
      </c>
      <c r="U3099" s="121" t="s">
        <v>1224</v>
      </c>
      <c r="V3099" s="108">
        <v>3.5400000000000001E-2</v>
      </c>
      <c r="W3099" s="108">
        <v>3.0599999999999999E-2</v>
      </c>
      <c r="X3099" s="1" t="s">
        <v>636</v>
      </c>
      <c r="Z3099" s="107">
        <v>7200</v>
      </c>
      <c r="AA3099" s="107">
        <v>1</v>
      </c>
      <c r="AB3099" s="107">
        <v>107.99</v>
      </c>
      <c r="AC3099" s="107">
        <v>0</v>
      </c>
      <c r="AD3099" s="107">
        <v>7.7752800000000004</v>
      </c>
      <c r="AE3099" s="107"/>
      <c r="AF3099" s="107"/>
      <c r="AG3099" s="1" t="s">
        <v>17</v>
      </c>
      <c r="AH3099" s="108">
        <v>7.16197706376845E-6</v>
      </c>
      <c r="AI3099" s="108">
        <v>8.3012977940000003E-3</v>
      </c>
      <c r="AJ3099" s="108">
        <v>1.915281213E-3</v>
      </c>
    </row>
    <row r="3100" spans="1:36" hidden="1">
      <c r="A3100" s="1">
        <v>13918</v>
      </c>
      <c r="B3100" s="1">
        <v>14337</v>
      </c>
      <c r="C3100" s="1" t="s">
        <v>1683</v>
      </c>
      <c r="D3100" s="1">
        <v>520034372</v>
      </c>
      <c r="E3100" s="1" t="s">
        <v>429</v>
      </c>
      <c r="F3100" s="1" t="s">
        <v>1684</v>
      </c>
      <c r="G3100" s="1" t="s">
        <v>1685</v>
      </c>
      <c r="H3100" s="1" t="s">
        <v>76</v>
      </c>
      <c r="I3100" s="1" t="s">
        <v>228</v>
      </c>
      <c r="J3100" s="1" t="s">
        <v>53</v>
      </c>
      <c r="K3100" s="1" t="s">
        <v>53</v>
      </c>
      <c r="L3100" s="1" t="s">
        <v>821</v>
      </c>
      <c r="M3100" s="1" t="s">
        <v>311</v>
      </c>
      <c r="N3100" s="1" t="s">
        <v>258</v>
      </c>
      <c r="O3100" s="1" t="s">
        <v>62</v>
      </c>
      <c r="P3100" s="1" t="s">
        <v>1354</v>
      </c>
      <c r="Q3100" s="1" t="s">
        <v>65</v>
      </c>
      <c r="R3100" s="1" t="s">
        <v>57</v>
      </c>
      <c r="S3100" s="1" t="s">
        <v>1209</v>
      </c>
      <c r="T3100" s="109">
        <v>3.133</v>
      </c>
      <c r="U3100" s="121" t="s">
        <v>1686</v>
      </c>
      <c r="V3100" s="108">
        <v>4.5600000000000002E-2</v>
      </c>
      <c r="W3100" s="108">
        <v>5.1799999999999999E-2</v>
      </c>
      <c r="X3100" s="1" t="s">
        <v>636</v>
      </c>
      <c r="Z3100" s="107">
        <v>1799.99</v>
      </c>
      <c r="AA3100" s="107">
        <v>1</v>
      </c>
      <c r="AB3100" s="107">
        <v>98.53</v>
      </c>
      <c r="AC3100" s="107">
        <v>0</v>
      </c>
      <c r="AD3100" s="107">
        <v>1.7735300000000001</v>
      </c>
      <c r="AE3100" s="107"/>
      <c r="AF3100" s="107"/>
      <c r="AG3100" s="1" t="s">
        <v>17</v>
      </c>
      <c r="AH3100" s="108">
        <v>2.8021339838405201E-6</v>
      </c>
      <c r="AI3100" s="108">
        <v>1.893513889E-3</v>
      </c>
      <c r="AJ3100" s="108">
        <v>4.3687284399999998E-4</v>
      </c>
    </row>
    <row r="3101" spans="1:36" hidden="1">
      <c r="A3101" s="1">
        <v>13918</v>
      </c>
      <c r="B3101" s="1">
        <v>14337</v>
      </c>
      <c r="C3101" s="1" t="s">
        <v>1683</v>
      </c>
      <c r="D3101" s="1">
        <v>520034372</v>
      </c>
      <c r="E3101" s="1" t="s">
        <v>429</v>
      </c>
      <c r="F3101" s="1" t="s">
        <v>2368</v>
      </c>
      <c r="G3101" s="1" t="s">
        <v>2369</v>
      </c>
      <c r="H3101" s="1" t="s">
        <v>76</v>
      </c>
      <c r="I3101" s="1" t="s">
        <v>229</v>
      </c>
      <c r="J3101" s="1" t="s">
        <v>53</v>
      </c>
      <c r="K3101" s="1" t="s">
        <v>53</v>
      </c>
      <c r="L3101" s="1" t="s">
        <v>821</v>
      </c>
      <c r="M3101" s="1" t="s">
        <v>311</v>
      </c>
      <c r="N3101" s="1" t="s">
        <v>258</v>
      </c>
      <c r="O3101" s="1" t="s">
        <v>62</v>
      </c>
      <c r="P3101" s="1" t="s">
        <v>1354</v>
      </c>
      <c r="Q3101" s="1" t="s">
        <v>65</v>
      </c>
      <c r="R3101" s="1" t="s">
        <v>57</v>
      </c>
      <c r="S3101" s="1" t="s">
        <v>1209</v>
      </c>
      <c r="T3101" s="109">
        <v>3.2839999999999998</v>
      </c>
      <c r="U3101" s="121" t="s">
        <v>1686</v>
      </c>
      <c r="V3101" s="108">
        <v>2.1999999999999999E-2</v>
      </c>
      <c r="W3101" s="108">
        <v>2.9600000000000001E-2</v>
      </c>
      <c r="X3101" s="1" t="s">
        <v>636</v>
      </c>
      <c r="Z3101" s="107">
        <v>1799.99</v>
      </c>
      <c r="AA3101" s="107">
        <v>1</v>
      </c>
      <c r="AB3101" s="107">
        <v>104.45</v>
      </c>
      <c r="AC3101" s="107">
        <v>0</v>
      </c>
      <c r="AD3101" s="107">
        <v>1.88009</v>
      </c>
      <c r="AE3101" s="107"/>
      <c r="AF3101" s="107"/>
      <c r="AG3101" s="1" t="s">
        <v>17</v>
      </c>
      <c r="AH3101" s="108">
        <v>3.0100028149869901E-6</v>
      </c>
      <c r="AI3101" s="108">
        <v>2.0072829490000001E-3</v>
      </c>
      <c r="AJ3101" s="108">
        <v>4.6312172099999998E-4</v>
      </c>
    </row>
    <row r="3102" spans="1:36" hidden="1">
      <c r="A3102" s="1">
        <v>13918</v>
      </c>
      <c r="B3102" s="1">
        <v>14337</v>
      </c>
      <c r="C3102" s="1" t="s">
        <v>1705</v>
      </c>
      <c r="D3102" s="1">
        <v>520038274</v>
      </c>
      <c r="E3102" s="1" t="s">
        <v>429</v>
      </c>
      <c r="F3102" s="1" t="s">
        <v>1706</v>
      </c>
      <c r="G3102" s="1" t="s">
        <v>1707</v>
      </c>
      <c r="H3102" s="1" t="s">
        <v>76</v>
      </c>
      <c r="I3102" s="1" t="s">
        <v>229</v>
      </c>
      <c r="J3102" s="1" t="s">
        <v>53</v>
      </c>
      <c r="K3102" s="1" t="s">
        <v>53</v>
      </c>
      <c r="L3102" s="1" t="s">
        <v>821</v>
      </c>
      <c r="M3102" s="1" t="s">
        <v>311</v>
      </c>
      <c r="N3102" s="1" t="s">
        <v>140</v>
      </c>
      <c r="O3102" s="1" t="s">
        <v>62</v>
      </c>
      <c r="P3102" s="1" t="s">
        <v>1420</v>
      </c>
      <c r="Q3102" s="1" t="s">
        <v>70</v>
      </c>
      <c r="R3102" s="1" t="s">
        <v>57</v>
      </c>
      <c r="S3102" s="1" t="s">
        <v>1209</v>
      </c>
      <c r="T3102" s="109">
        <v>2.367</v>
      </c>
      <c r="U3102" s="121" t="s">
        <v>1690</v>
      </c>
      <c r="V3102" s="108">
        <v>3.85E-2</v>
      </c>
      <c r="W3102" s="108">
        <v>3.3000000000000002E-2</v>
      </c>
      <c r="X3102" s="1" t="s">
        <v>636</v>
      </c>
      <c r="Z3102" s="107">
        <v>1000</v>
      </c>
      <c r="AA3102" s="107">
        <v>1</v>
      </c>
      <c r="AB3102" s="107">
        <v>108.67</v>
      </c>
      <c r="AC3102" s="107">
        <v>0</v>
      </c>
      <c r="AD3102" s="107">
        <v>1.0867</v>
      </c>
      <c r="AE3102" s="107"/>
      <c r="AF3102" s="107"/>
      <c r="AG3102" s="1" t="s">
        <v>17</v>
      </c>
      <c r="AH3102" s="108">
        <v>3.3333333333333299E-6</v>
      </c>
      <c r="AI3102" s="108">
        <v>1.1602180639999999E-3</v>
      </c>
      <c r="AJ3102" s="108">
        <v>2.6768632000000002E-4</v>
      </c>
    </row>
    <row r="3103" spans="1:36" hidden="1">
      <c r="A3103" s="1">
        <v>13918</v>
      </c>
      <c r="B3103" s="1">
        <v>14337</v>
      </c>
      <c r="C3103" s="1" t="s">
        <v>1711</v>
      </c>
      <c r="D3103" s="1">
        <v>520025438</v>
      </c>
      <c r="E3103" s="1" t="s">
        <v>429</v>
      </c>
      <c r="F3103" s="1" t="s">
        <v>1712</v>
      </c>
      <c r="G3103" s="1" t="s">
        <v>1713</v>
      </c>
      <c r="H3103" s="1" t="s">
        <v>76</v>
      </c>
      <c r="I3103" s="1" t="s">
        <v>229</v>
      </c>
      <c r="J3103" s="1" t="s">
        <v>53</v>
      </c>
      <c r="K3103" s="1" t="s">
        <v>53</v>
      </c>
      <c r="L3103" s="1" t="s">
        <v>821</v>
      </c>
      <c r="M3103" s="1" t="s">
        <v>311</v>
      </c>
      <c r="N3103" s="1" t="s">
        <v>651</v>
      </c>
      <c r="O3103" s="1" t="s">
        <v>62</v>
      </c>
      <c r="P3103" s="1" t="s">
        <v>1348</v>
      </c>
      <c r="Q3103" s="1" t="s">
        <v>65</v>
      </c>
      <c r="R3103" s="1" t="s">
        <v>57</v>
      </c>
      <c r="S3103" s="1" t="s">
        <v>1209</v>
      </c>
      <c r="T3103" s="109">
        <v>3.6840000000000002</v>
      </c>
      <c r="U3103" s="121">
        <v>47125</v>
      </c>
      <c r="V3103" s="108">
        <v>3.6200000000000003E-2</v>
      </c>
      <c r="W3103" s="108">
        <v>3.5299999999999998E-2</v>
      </c>
      <c r="X3103" s="1" t="s">
        <v>636</v>
      </c>
      <c r="Z3103" s="107">
        <v>1712.67</v>
      </c>
      <c r="AA3103" s="107">
        <v>1</v>
      </c>
      <c r="AB3103" s="107">
        <v>107.99</v>
      </c>
      <c r="AC3103" s="107">
        <v>0</v>
      </c>
      <c r="AD3103" s="107">
        <v>1.84951</v>
      </c>
      <c r="AE3103" s="107"/>
      <c r="AF3103" s="107"/>
      <c r="AG3103" s="1" t="s">
        <v>17</v>
      </c>
      <c r="AH3103" s="108">
        <v>9.2895522771983001E-7</v>
      </c>
      <c r="AI3103" s="108">
        <v>1.9746341330000002E-3</v>
      </c>
      <c r="AJ3103" s="108">
        <v>4.5558896299999999E-4</v>
      </c>
    </row>
    <row r="3104" spans="1:36" hidden="1">
      <c r="A3104" s="1">
        <v>13918</v>
      </c>
      <c r="B3104" s="1">
        <v>14337</v>
      </c>
      <c r="C3104" s="1" t="s">
        <v>1724</v>
      </c>
      <c r="D3104" s="1">
        <v>520037789</v>
      </c>
      <c r="E3104" s="1" t="s">
        <v>429</v>
      </c>
      <c r="F3104" s="1" t="s">
        <v>1725</v>
      </c>
      <c r="G3104" s="1" t="s">
        <v>1726</v>
      </c>
      <c r="H3104" s="1" t="s">
        <v>76</v>
      </c>
      <c r="I3104" s="1" t="s">
        <v>229</v>
      </c>
      <c r="J3104" s="1" t="s">
        <v>53</v>
      </c>
      <c r="K3104" s="1" t="s">
        <v>53</v>
      </c>
      <c r="L3104" s="1" t="s">
        <v>821</v>
      </c>
      <c r="M3104" s="1" t="s">
        <v>311</v>
      </c>
      <c r="N3104" s="1" t="s">
        <v>651</v>
      </c>
      <c r="O3104" s="1" t="s">
        <v>62</v>
      </c>
      <c r="P3104" s="1" t="s">
        <v>1354</v>
      </c>
      <c r="Q3104" s="1" t="s">
        <v>65</v>
      </c>
      <c r="R3104" s="1" t="s">
        <v>57</v>
      </c>
      <c r="S3104" s="1" t="s">
        <v>1209</v>
      </c>
      <c r="T3104" s="109">
        <v>5.7249999999999996</v>
      </c>
      <c r="U3104" s="121">
        <v>50041</v>
      </c>
      <c r="V3104" s="108">
        <v>3.61E-2</v>
      </c>
      <c r="W3104" s="108">
        <v>3.0800000000000001E-2</v>
      </c>
      <c r="X3104" s="1" t="s">
        <v>636</v>
      </c>
      <c r="Z3104" s="107">
        <v>2992.46</v>
      </c>
      <c r="AA3104" s="107">
        <v>1</v>
      </c>
      <c r="AB3104" s="107">
        <v>110.37</v>
      </c>
      <c r="AC3104" s="107">
        <v>0</v>
      </c>
      <c r="AD3104" s="107">
        <v>3.3027799999999998</v>
      </c>
      <c r="AE3104" s="107"/>
      <c r="AF3104" s="107"/>
      <c r="AG3104" s="1" t="s">
        <v>17</v>
      </c>
      <c r="AH3104" s="108">
        <v>1.90396443499341E-6</v>
      </c>
      <c r="AI3104" s="108">
        <v>3.5262216060000001E-3</v>
      </c>
      <c r="AJ3104" s="108">
        <v>8.1357230600000001E-4</v>
      </c>
    </row>
    <row r="3105" spans="1:36" hidden="1">
      <c r="A3105" s="1">
        <v>13918</v>
      </c>
      <c r="B3105" s="1">
        <v>14337</v>
      </c>
      <c r="C3105" s="1" t="s">
        <v>1735</v>
      </c>
      <c r="D3105" s="1">
        <v>520000472</v>
      </c>
      <c r="E3105" s="1" t="s">
        <v>429</v>
      </c>
      <c r="F3105" s="1" t="s">
        <v>1736</v>
      </c>
      <c r="G3105" s="1" t="s">
        <v>1737</v>
      </c>
      <c r="H3105" s="1" t="s">
        <v>76</v>
      </c>
      <c r="I3105" s="1" t="s">
        <v>229</v>
      </c>
      <c r="J3105" s="1" t="s">
        <v>53</v>
      </c>
      <c r="K3105" s="1" t="s">
        <v>53</v>
      </c>
      <c r="L3105" s="1" t="s">
        <v>821</v>
      </c>
      <c r="M3105" s="1" t="s">
        <v>311</v>
      </c>
      <c r="N3105" s="1" t="s">
        <v>156</v>
      </c>
      <c r="O3105" s="1" t="s">
        <v>62</v>
      </c>
      <c r="P3105" s="1" t="s">
        <v>1208</v>
      </c>
      <c r="Q3105" s="1" t="s">
        <v>65</v>
      </c>
      <c r="R3105" s="1" t="s">
        <v>57</v>
      </c>
      <c r="S3105" s="1" t="s">
        <v>1209</v>
      </c>
      <c r="T3105" s="109">
        <v>7.2709999999999999</v>
      </c>
      <c r="U3105" s="121">
        <v>48919</v>
      </c>
      <c r="V3105" s="108">
        <v>0.03</v>
      </c>
      <c r="W3105" s="108">
        <v>2.9499999999999998E-2</v>
      </c>
      <c r="X3105" s="1" t="s">
        <v>636</v>
      </c>
      <c r="Z3105" s="107">
        <v>5000</v>
      </c>
      <c r="AA3105" s="107">
        <v>1</v>
      </c>
      <c r="AB3105" s="107">
        <v>106.29</v>
      </c>
      <c r="AC3105" s="107">
        <v>0</v>
      </c>
      <c r="AD3105" s="107">
        <v>5.3144999999999998</v>
      </c>
      <c r="AE3105" s="107"/>
      <c r="AF3105" s="107"/>
      <c r="AG3105" s="1" t="s">
        <v>17</v>
      </c>
      <c r="AH3105" s="108">
        <v>1.22554907049456E-6</v>
      </c>
      <c r="AI3105" s="108">
        <v>5.674039665E-3</v>
      </c>
      <c r="AJ3105" s="108">
        <v>1.3091183859999999E-3</v>
      </c>
    </row>
    <row r="3106" spans="1:36" hidden="1">
      <c r="A3106" s="1">
        <v>13918</v>
      </c>
      <c r="B3106" s="1">
        <v>14337</v>
      </c>
      <c r="C3106" s="1" t="s">
        <v>1735</v>
      </c>
      <c r="D3106" s="1">
        <v>520000472</v>
      </c>
      <c r="E3106" s="1" t="s">
        <v>429</v>
      </c>
      <c r="F3106" s="1" t="s">
        <v>1738</v>
      </c>
      <c r="G3106" s="1" t="s">
        <v>1739</v>
      </c>
      <c r="H3106" s="1" t="s">
        <v>76</v>
      </c>
      <c r="I3106" s="1" t="s">
        <v>229</v>
      </c>
      <c r="J3106" s="1" t="s">
        <v>53</v>
      </c>
      <c r="K3106" s="1" t="s">
        <v>53</v>
      </c>
      <c r="L3106" s="1" t="s">
        <v>821</v>
      </c>
      <c r="M3106" s="1" t="s">
        <v>311</v>
      </c>
      <c r="N3106" s="1" t="s">
        <v>156</v>
      </c>
      <c r="O3106" s="1" t="s">
        <v>62</v>
      </c>
      <c r="P3106" s="1" t="s">
        <v>1208</v>
      </c>
      <c r="Q3106" s="1" t="s">
        <v>65</v>
      </c>
      <c r="R3106" s="1" t="s">
        <v>57</v>
      </c>
      <c r="S3106" s="1" t="s">
        <v>1209</v>
      </c>
      <c r="T3106" s="109">
        <v>10.119999999999999</v>
      </c>
      <c r="U3106" s="121">
        <v>50380</v>
      </c>
      <c r="V3106" s="108">
        <v>3.2000000000000001E-2</v>
      </c>
      <c r="W3106" s="108">
        <v>3.1E-2</v>
      </c>
      <c r="X3106" s="1" t="s">
        <v>636</v>
      </c>
      <c r="Z3106" s="107">
        <v>4000</v>
      </c>
      <c r="AA3106" s="107">
        <v>1</v>
      </c>
      <c r="AB3106" s="107">
        <v>107.1</v>
      </c>
      <c r="AC3106" s="107">
        <v>0</v>
      </c>
      <c r="AD3106" s="107">
        <v>4.2839999999999998</v>
      </c>
      <c r="AE3106" s="107"/>
      <c r="AF3106" s="107"/>
      <c r="AG3106" s="1" t="s">
        <v>17</v>
      </c>
      <c r="AH3106" s="108">
        <v>8.1230594772445702E-7</v>
      </c>
      <c r="AI3106" s="108">
        <v>4.5738236760000002E-3</v>
      </c>
      <c r="AJ3106" s="108">
        <v>1.0552757859999999E-3</v>
      </c>
    </row>
    <row r="3107" spans="1:36" hidden="1">
      <c r="A3107" s="1">
        <v>13918</v>
      </c>
      <c r="B3107" s="1">
        <v>14337</v>
      </c>
      <c r="C3107" s="1" t="s">
        <v>1660</v>
      </c>
      <c r="D3107" s="1">
        <v>520032046</v>
      </c>
      <c r="E3107" s="1" t="s">
        <v>429</v>
      </c>
      <c r="F3107" s="1" t="s">
        <v>1740</v>
      </c>
      <c r="G3107" s="1" t="s">
        <v>1741</v>
      </c>
      <c r="H3107" s="1" t="s">
        <v>76</v>
      </c>
      <c r="I3107" s="1" t="s">
        <v>229</v>
      </c>
      <c r="J3107" s="1" t="s">
        <v>53</v>
      </c>
      <c r="K3107" s="1" t="s">
        <v>53</v>
      </c>
      <c r="L3107" s="1" t="s">
        <v>821</v>
      </c>
      <c r="M3107" s="1" t="s">
        <v>311</v>
      </c>
      <c r="N3107" s="1" t="s">
        <v>256</v>
      </c>
      <c r="O3107" s="1" t="s">
        <v>62</v>
      </c>
      <c r="P3107" s="1" t="s">
        <v>1208</v>
      </c>
      <c r="Q3107" s="1" t="s">
        <v>65</v>
      </c>
      <c r="R3107" s="1" t="s">
        <v>57</v>
      </c>
      <c r="S3107" s="1" t="s">
        <v>1209</v>
      </c>
      <c r="T3107" s="109">
        <v>3.9049999999999998</v>
      </c>
      <c r="U3107" s="121">
        <v>48919</v>
      </c>
      <c r="V3107" s="108">
        <v>2.06E-2</v>
      </c>
      <c r="W3107" s="108">
        <v>2.5999999999999999E-2</v>
      </c>
      <c r="X3107" s="1" t="s">
        <v>636</v>
      </c>
      <c r="Z3107" s="107">
        <v>7000</v>
      </c>
      <c r="AA3107" s="107">
        <v>1</v>
      </c>
      <c r="AB3107" s="107">
        <v>104.37</v>
      </c>
      <c r="AC3107" s="107">
        <v>0</v>
      </c>
      <c r="AD3107" s="107">
        <v>7.3059000000000003</v>
      </c>
      <c r="AE3107" s="107"/>
      <c r="AF3107" s="107"/>
      <c r="AG3107" s="1" t="s">
        <v>17</v>
      </c>
      <c r="AH3107" s="108">
        <v>3.8887002869249703E-6</v>
      </c>
      <c r="AI3107" s="108">
        <v>7.8001630239999996E-3</v>
      </c>
      <c r="AJ3107" s="108">
        <v>1.7996590489999999E-3</v>
      </c>
    </row>
    <row r="3108" spans="1:36" hidden="1">
      <c r="A3108" s="1">
        <v>13918</v>
      </c>
      <c r="B3108" s="1">
        <v>14337</v>
      </c>
      <c r="C3108" s="1" t="s">
        <v>1513</v>
      </c>
      <c r="D3108" s="1">
        <v>520042847</v>
      </c>
      <c r="E3108" s="1" t="s">
        <v>429</v>
      </c>
      <c r="F3108" s="1" t="s">
        <v>2519</v>
      </c>
      <c r="G3108" s="1" t="s">
        <v>2520</v>
      </c>
      <c r="H3108" s="1" t="s">
        <v>76</v>
      </c>
      <c r="I3108" s="1" t="s">
        <v>228</v>
      </c>
      <c r="J3108" s="1" t="s">
        <v>53</v>
      </c>
      <c r="K3108" s="1" t="s">
        <v>53</v>
      </c>
      <c r="L3108" s="1" t="s">
        <v>821</v>
      </c>
      <c r="M3108" s="1" t="s">
        <v>311</v>
      </c>
      <c r="N3108" s="1" t="s">
        <v>708</v>
      </c>
      <c r="O3108" s="1" t="s">
        <v>62</v>
      </c>
      <c r="P3108" s="1" t="s">
        <v>1461</v>
      </c>
      <c r="Q3108" s="1" t="s">
        <v>65</v>
      </c>
      <c r="R3108" s="1" t="s">
        <v>57</v>
      </c>
      <c r="S3108" s="1" t="s">
        <v>1209</v>
      </c>
      <c r="T3108" s="109">
        <v>3.431</v>
      </c>
      <c r="U3108" s="121" t="s">
        <v>1762</v>
      </c>
      <c r="V3108" s="108">
        <v>5.5E-2</v>
      </c>
      <c r="W3108" s="108">
        <v>5.5E-2</v>
      </c>
      <c r="X3108" s="1" t="s">
        <v>636</v>
      </c>
      <c r="Z3108" s="107">
        <v>9900</v>
      </c>
      <c r="AA3108" s="107">
        <v>1</v>
      </c>
      <c r="AB3108" s="107">
        <v>101.62</v>
      </c>
      <c r="AC3108" s="107">
        <v>0</v>
      </c>
      <c r="AD3108" s="107">
        <v>10.06038</v>
      </c>
      <c r="AE3108" s="107"/>
      <c r="AF3108" s="107"/>
      <c r="AG3108" s="1" t="s">
        <v>17</v>
      </c>
      <c r="AH3108" s="108">
        <v>1.92426108374384E-5</v>
      </c>
      <c r="AI3108" s="108">
        <v>1.0740990717E-2</v>
      </c>
      <c r="AJ3108" s="108">
        <v>2.4781688649999998E-3</v>
      </c>
    </row>
    <row r="3109" spans="1:36" hidden="1">
      <c r="A3109" s="1">
        <v>13918</v>
      </c>
      <c r="B3109" s="1">
        <v>14337</v>
      </c>
      <c r="C3109" s="1" t="s">
        <v>1513</v>
      </c>
      <c r="D3109" s="1">
        <v>520042847</v>
      </c>
      <c r="E3109" s="1" t="s">
        <v>429</v>
      </c>
      <c r="F3109" s="1" t="s">
        <v>2521</v>
      </c>
      <c r="G3109" s="1" t="s">
        <v>2522</v>
      </c>
      <c r="H3109" s="1" t="s">
        <v>76</v>
      </c>
      <c r="I3109" s="1" t="s">
        <v>229</v>
      </c>
      <c r="J3109" s="1" t="s">
        <v>53</v>
      </c>
      <c r="K3109" s="1" t="s">
        <v>53</v>
      </c>
      <c r="L3109" s="1" t="s">
        <v>821</v>
      </c>
      <c r="M3109" s="1" t="s">
        <v>311</v>
      </c>
      <c r="N3109" s="1" t="s">
        <v>708</v>
      </c>
      <c r="O3109" s="1" t="s">
        <v>62</v>
      </c>
      <c r="P3109" s="1" t="s">
        <v>1461</v>
      </c>
      <c r="Q3109" s="1" t="s">
        <v>65</v>
      </c>
      <c r="R3109" s="1" t="s">
        <v>57</v>
      </c>
      <c r="S3109" s="1" t="s">
        <v>1209</v>
      </c>
      <c r="T3109" s="109">
        <v>3.597</v>
      </c>
      <c r="U3109" s="121" t="s">
        <v>1762</v>
      </c>
      <c r="V3109" s="108">
        <v>0.03</v>
      </c>
      <c r="W3109" s="108">
        <v>3.2800000000000003E-2</v>
      </c>
      <c r="X3109" s="1" t="s">
        <v>636</v>
      </c>
      <c r="Z3109" s="107">
        <v>9900</v>
      </c>
      <c r="AA3109" s="107">
        <v>1</v>
      </c>
      <c r="AB3109" s="107">
        <v>104.47</v>
      </c>
      <c r="AC3109" s="107">
        <v>0</v>
      </c>
      <c r="AD3109" s="107">
        <v>10.34253</v>
      </c>
      <c r="AE3109" s="107"/>
      <c r="AF3109" s="107"/>
      <c r="AG3109" s="1" t="s">
        <v>17</v>
      </c>
      <c r="AH3109" s="108">
        <v>1.6876127536270999E-5</v>
      </c>
      <c r="AI3109" s="108">
        <v>1.1042228894E-2</v>
      </c>
      <c r="AJ3109" s="108">
        <v>2.5476707470000002E-3</v>
      </c>
    </row>
    <row r="3110" spans="1:36" hidden="1">
      <c r="A3110" s="1">
        <v>13918</v>
      </c>
      <c r="B3110" s="1">
        <v>14337</v>
      </c>
      <c r="C3110" s="1" t="s">
        <v>1748</v>
      </c>
      <c r="D3110" s="1">
        <v>513432765</v>
      </c>
      <c r="E3110" s="1" t="s">
        <v>429</v>
      </c>
      <c r="F3110" s="1" t="s">
        <v>1749</v>
      </c>
      <c r="G3110" s="1" t="s">
        <v>1750</v>
      </c>
      <c r="H3110" s="1" t="s">
        <v>76</v>
      </c>
      <c r="I3110" s="1" t="s">
        <v>228</v>
      </c>
      <c r="J3110" s="1" t="s">
        <v>53</v>
      </c>
      <c r="K3110" s="1" t="s">
        <v>53</v>
      </c>
      <c r="L3110" s="1" t="s">
        <v>821</v>
      </c>
      <c r="M3110" s="1" t="s">
        <v>311</v>
      </c>
      <c r="N3110" s="1" t="s">
        <v>140</v>
      </c>
      <c r="O3110" s="1" t="s">
        <v>62</v>
      </c>
      <c r="P3110" s="1" t="s">
        <v>1599</v>
      </c>
      <c r="Q3110" s="1" t="s">
        <v>70</v>
      </c>
      <c r="R3110" s="1" t="s">
        <v>57</v>
      </c>
      <c r="S3110" s="1" t="s">
        <v>1209</v>
      </c>
      <c r="T3110" s="109">
        <v>2.4300000000000002</v>
      </c>
      <c r="U3110" s="121">
        <v>47125</v>
      </c>
      <c r="V3110" s="108">
        <v>0.08</v>
      </c>
      <c r="W3110" s="108">
        <v>6.4799999999999996E-2</v>
      </c>
      <c r="X3110" s="1" t="s">
        <v>636</v>
      </c>
      <c r="Z3110" s="107">
        <v>1000</v>
      </c>
      <c r="AA3110" s="107">
        <v>1</v>
      </c>
      <c r="AB3110" s="107">
        <v>105.93</v>
      </c>
      <c r="AC3110" s="107">
        <v>0</v>
      </c>
      <c r="AD3110" s="107">
        <v>1.0592999999999999</v>
      </c>
      <c r="AE3110" s="107"/>
      <c r="AF3110" s="107"/>
      <c r="AG3110" s="1" t="s">
        <v>17</v>
      </c>
      <c r="AH3110" s="108">
        <v>4.8375911795232499E-6</v>
      </c>
      <c r="AI3110" s="108">
        <v>1.1309643829999999E-3</v>
      </c>
      <c r="AJ3110" s="108">
        <v>2.6093688999999999E-4</v>
      </c>
    </row>
    <row r="3111" spans="1:36" hidden="1">
      <c r="A3111" s="1">
        <v>13918</v>
      </c>
      <c r="B3111" s="1">
        <v>14337</v>
      </c>
      <c r="C3111" s="1" t="s">
        <v>1564</v>
      </c>
      <c r="D3111" s="1">
        <v>514599943</v>
      </c>
      <c r="E3111" s="1" t="s">
        <v>429</v>
      </c>
      <c r="F3111" s="1" t="s">
        <v>1760</v>
      </c>
      <c r="G3111" s="1" t="s">
        <v>1761</v>
      </c>
      <c r="H3111" s="1" t="s">
        <v>76</v>
      </c>
      <c r="I3111" s="1" t="s">
        <v>228</v>
      </c>
      <c r="J3111" s="1" t="s">
        <v>53</v>
      </c>
      <c r="K3111" s="1" t="s">
        <v>53</v>
      </c>
      <c r="L3111" s="1" t="s">
        <v>821</v>
      </c>
      <c r="M3111" s="1" t="s">
        <v>311</v>
      </c>
      <c r="N3111" s="1" t="s">
        <v>647</v>
      </c>
      <c r="O3111" s="1" t="s">
        <v>62</v>
      </c>
      <c r="P3111" s="1" t="s">
        <v>1447</v>
      </c>
      <c r="Q3111" s="1" t="s">
        <v>70</v>
      </c>
      <c r="R3111" s="1" t="s">
        <v>57</v>
      </c>
      <c r="S3111" s="1" t="s">
        <v>1209</v>
      </c>
      <c r="T3111" s="109">
        <v>3.242</v>
      </c>
      <c r="U3111" s="121" t="s">
        <v>1762</v>
      </c>
      <c r="V3111" s="108">
        <v>6.9500000000000006E-2</v>
      </c>
      <c r="W3111" s="108">
        <v>5.74E-2</v>
      </c>
      <c r="X3111" s="1" t="s">
        <v>636</v>
      </c>
      <c r="Z3111" s="107">
        <v>1500</v>
      </c>
      <c r="AA3111" s="107">
        <v>1</v>
      </c>
      <c r="AB3111" s="107">
        <v>105.91</v>
      </c>
      <c r="AC3111" s="107">
        <v>0</v>
      </c>
      <c r="AD3111" s="107">
        <v>1.5886499999999999</v>
      </c>
      <c r="AE3111" s="107"/>
      <c r="AF3111" s="107"/>
      <c r="AG3111" s="1" t="s">
        <v>17</v>
      </c>
      <c r="AH3111" s="108">
        <v>1.7744738389321899E-6</v>
      </c>
      <c r="AI3111" s="108">
        <v>1.696126279E-3</v>
      </c>
      <c r="AJ3111" s="108">
        <v>3.9133143700000001E-4</v>
      </c>
    </row>
    <row r="3112" spans="1:36">
      <c r="A3112" s="1">
        <v>13918</v>
      </c>
      <c r="B3112" s="1">
        <v>14337</v>
      </c>
      <c r="C3112" s="1" t="s">
        <v>1473</v>
      </c>
      <c r="D3112" s="1">
        <v>1905761</v>
      </c>
      <c r="E3112" s="1" t="s">
        <v>430</v>
      </c>
      <c r="F3112" s="1" t="s">
        <v>1770</v>
      </c>
      <c r="G3112" s="1" t="s">
        <v>1771</v>
      </c>
      <c r="H3112" s="1" t="s">
        <v>76</v>
      </c>
      <c r="I3112" s="1" t="s">
        <v>228</v>
      </c>
      <c r="J3112" s="1" t="s">
        <v>53</v>
      </c>
      <c r="K3112" s="1" t="s">
        <v>314</v>
      </c>
      <c r="L3112" s="1" t="s">
        <v>821</v>
      </c>
      <c r="M3112" s="1" t="s">
        <v>311</v>
      </c>
      <c r="N3112" s="1" t="s">
        <v>652</v>
      </c>
      <c r="O3112" s="1" t="s">
        <v>62</v>
      </c>
      <c r="P3112" s="1" t="s">
        <v>1354</v>
      </c>
      <c r="Q3112" s="1" t="s">
        <v>65</v>
      </c>
      <c r="R3112" s="1" t="s">
        <v>57</v>
      </c>
      <c r="S3112" s="1" t="s">
        <v>1209</v>
      </c>
      <c r="T3112" s="109">
        <v>2.0169999999999999</v>
      </c>
      <c r="U3112" s="121" t="s">
        <v>1772</v>
      </c>
      <c r="V3112" s="108">
        <v>6.3500000000000001E-2</v>
      </c>
      <c r="W3112" s="108">
        <v>5.74E-2</v>
      </c>
      <c r="X3112" s="1" t="s">
        <v>636</v>
      </c>
      <c r="Z3112" s="107">
        <v>8000</v>
      </c>
      <c r="AA3112" s="107">
        <v>1</v>
      </c>
      <c r="AB3112" s="107">
        <v>102.97</v>
      </c>
      <c r="AC3112" s="107">
        <v>0</v>
      </c>
      <c r="AD3112" s="107">
        <v>8.2376000000000005</v>
      </c>
      <c r="AE3112" s="107"/>
      <c r="AF3112" s="107"/>
      <c r="AG3112" s="1" t="s">
        <v>17</v>
      </c>
      <c r="AH3112" s="108">
        <v>1.9512195121951202E-5</v>
      </c>
      <c r="AI3112" s="108">
        <v>8.7948949379999999E-3</v>
      </c>
      <c r="AJ3112" s="108">
        <v>2.0291642900000001E-3</v>
      </c>
    </row>
    <row r="3113" spans="1:36" hidden="1">
      <c r="A3113" s="1">
        <v>13918</v>
      </c>
      <c r="B3113" s="1">
        <v>14337</v>
      </c>
      <c r="C3113" s="1" t="s">
        <v>2377</v>
      </c>
      <c r="D3113" s="1">
        <v>520040304</v>
      </c>
      <c r="E3113" s="1" t="s">
        <v>429</v>
      </c>
      <c r="F3113" s="1" t="s">
        <v>2378</v>
      </c>
      <c r="G3113" s="1" t="s">
        <v>2379</v>
      </c>
      <c r="H3113" s="1" t="s">
        <v>76</v>
      </c>
      <c r="I3113" s="1" t="s">
        <v>228</v>
      </c>
      <c r="J3113" s="1" t="s">
        <v>53</v>
      </c>
      <c r="K3113" s="1" t="s">
        <v>53</v>
      </c>
      <c r="L3113" s="1" t="s">
        <v>54</v>
      </c>
      <c r="M3113" s="1" t="s">
        <v>311</v>
      </c>
      <c r="N3113" s="1" t="s">
        <v>140</v>
      </c>
      <c r="O3113" s="1" t="s">
        <v>62</v>
      </c>
      <c r="P3113" s="1" t="s">
        <v>298</v>
      </c>
      <c r="Q3113" s="1" t="s">
        <v>298</v>
      </c>
      <c r="R3113" s="1" t="s">
        <v>57</v>
      </c>
      <c r="S3113" s="1" t="s">
        <v>1209</v>
      </c>
      <c r="T3113" s="109">
        <v>2.7639999999999998</v>
      </c>
      <c r="U3113" s="121">
        <v>46934</v>
      </c>
      <c r="V3113" s="108">
        <v>3.6400000000000002E-2</v>
      </c>
      <c r="W3113" s="108">
        <v>2.8199999999999999E-2</v>
      </c>
      <c r="X3113" s="1" t="s">
        <v>636</v>
      </c>
      <c r="Z3113" s="107">
        <v>2000</v>
      </c>
      <c r="AA3113" s="107">
        <v>1</v>
      </c>
      <c r="AB3113" s="107">
        <v>105.3627</v>
      </c>
      <c r="AC3113" s="107">
        <v>0</v>
      </c>
      <c r="AD3113" s="107">
        <v>2.1072500000000001</v>
      </c>
      <c r="AE3113" s="107"/>
      <c r="AF3113" s="107"/>
      <c r="AG3113" s="1" t="s">
        <v>17</v>
      </c>
      <c r="AH3113" s="108">
        <v>1.2741773499999999E-4</v>
      </c>
      <c r="AI3113" s="108">
        <v>2.2498109099999999E-3</v>
      </c>
      <c r="AJ3113" s="108">
        <v>5.1907794099999998E-4</v>
      </c>
    </row>
    <row r="3114" spans="1:36" hidden="1">
      <c r="A3114" s="1">
        <v>13918</v>
      </c>
      <c r="B3114" s="1">
        <v>14337</v>
      </c>
      <c r="C3114" s="1" t="s">
        <v>2438</v>
      </c>
      <c r="D3114" s="1">
        <v>513948216</v>
      </c>
      <c r="E3114" s="1" t="s">
        <v>429</v>
      </c>
      <c r="F3114" s="1" t="s">
        <v>2639</v>
      </c>
      <c r="G3114" s="1" t="s">
        <v>2640</v>
      </c>
      <c r="H3114" s="1" t="s">
        <v>76</v>
      </c>
      <c r="I3114" s="1" t="s">
        <v>228</v>
      </c>
      <c r="J3114" s="1" t="s">
        <v>53</v>
      </c>
      <c r="K3114" s="1" t="s">
        <v>53</v>
      </c>
      <c r="L3114" s="1" t="s">
        <v>821</v>
      </c>
      <c r="M3114" s="1" t="s">
        <v>311</v>
      </c>
      <c r="N3114" s="1" t="s">
        <v>140</v>
      </c>
      <c r="O3114" s="1" t="s">
        <v>62</v>
      </c>
      <c r="P3114" s="1" t="s">
        <v>298</v>
      </c>
      <c r="Q3114" s="1" t="s">
        <v>298</v>
      </c>
      <c r="R3114" s="1" t="s">
        <v>57</v>
      </c>
      <c r="S3114" s="1" t="s">
        <v>1209</v>
      </c>
      <c r="T3114" s="109">
        <v>1.629</v>
      </c>
      <c r="U3114" s="121" t="s">
        <v>1772</v>
      </c>
      <c r="V3114" s="108">
        <v>8.5000000000000006E-2</v>
      </c>
      <c r="W3114" s="108">
        <v>6.3100000000000003E-2</v>
      </c>
      <c r="X3114" s="1" t="s">
        <v>636</v>
      </c>
      <c r="Z3114" s="107">
        <v>1200</v>
      </c>
      <c r="AA3114" s="107">
        <v>1</v>
      </c>
      <c r="AB3114" s="107">
        <v>105.85</v>
      </c>
      <c r="AC3114" s="107">
        <v>0</v>
      </c>
      <c r="AD3114" s="107">
        <v>1.2702</v>
      </c>
      <c r="AE3114" s="107"/>
      <c r="AF3114" s="107"/>
      <c r="AG3114" s="1" t="s">
        <v>17</v>
      </c>
      <c r="AH3114" s="108">
        <v>9.2300592262133702E-6</v>
      </c>
      <c r="AI3114" s="108">
        <v>1.356132314E-3</v>
      </c>
      <c r="AJ3114" s="108">
        <v>3.1288779200000001E-4</v>
      </c>
    </row>
    <row r="3115" spans="1:36" hidden="1">
      <c r="A3115" s="1">
        <v>13918</v>
      </c>
      <c r="B3115" s="1">
        <v>14337</v>
      </c>
      <c r="C3115" s="1" t="s">
        <v>1644</v>
      </c>
      <c r="D3115" s="1">
        <v>520000118</v>
      </c>
      <c r="E3115" s="1" t="s">
        <v>429</v>
      </c>
      <c r="F3115" s="1" t="s">
        <v>2641</v>
      </c>
      <c r="G3115" s="1" t="s">
        <v>2642</v>
      </c>
      <c r="H3115" s="1" t="s">
        <v>76</v>
      </c>
      <c r="I3115" s="1" t="s">
        <v>229</v>
      </c>
      <c r="J3115" s="1" t="s">
        <v>53</v>
      </c>
      <c r="K3115" s="1" t="s">
        <v>53</v>
      </c>
      <c r="L3115" s="1" t="s">
        <v>821</v>
      </c>
      <c r="M3115" s="1" t="s">
        <v>311</v>
      </c>
      <c r="N3115" s="1" t="s">
        <v>256</v>
      </c>
      <c r="O3115" s="1" t="s">
        <v>62</v>
      </c>
      <c r="P3115" s="1" t="s">
        <v>1208</v>
      </c>
      <c r="Q3115" s="1" t="s">
        <v>65</v>
      </c>
      <c r="R3115" s="1" t="s">
        <v>57</v>
      </c>
      <c r="S3115" s="1" t="s">
        <v>1209</v>
      </c>
      <c r="T3115" s="109">
        <v>1.54</v>
      </c>
      <c r="U3115" s="121" t="s">
        <v>1636</v>
      </c>
      <c r="V3115" s="108">
        <v>6.0000000000000001E-3</v>
      </c>
      <c r="W3115" s="108">
        <v>2.4500000000000001E-2</v>
      </c>
      <c r="X3115" s="1" t="s">
        <v>636</v>
      </c>
      <c r="Z3115" s="107">
        <v>3500</v>
      </c>
      <c r="AA3115" s="107">
        <v>1</v>
      </c>
      <c r="AB3115" s="107">
        <v>113.98</v>
      </c>
      <c r="AC3115" s="107">
        <v>0</v>
      </c>
      <c r="AD3115" s="107">
        <v>3.9893000000000001</v>
      </c>
      <c r="AE3115" s="107"/>
      <c r="AF3115" s="107"/>
      <c r="AG3115" s="1" t="s">
        <v>17</v>
      </c>
      <c r="AH3115" s="108">
        <v>3.9340960234157397E-6</v>
      </c>
      <c r="AI3115" s="108">
        <v>4.2591864590000002E-3</v>
      </c>
      <c r="AJ3115" s="108">
        <v>9.8268246799999999E-4</v>
      </c>
    </row>
    <row r="3116" spans="1:36" hidden="1">
      <c r="A3116" s="1">
        <v>13918</v>
      </c>
      <c r="B3116" s="1">
        <v>14337</v>
      </c>
      <c r="C3116" s="1" t="s">
        <v>1644</v>
      </c>
      <c r="D3116" s="1">
        <v>520000118</v>
      </c>
      <c r="E3116" s="1" t="s">
        <v>429</v>
      </c>
      <c r="F3116" s="1" t="s">
        <v>1795</v>
      </c>
      <c r="G3116" s="1" t="s">
        <v>1796</v>
      </c>
      <c r="H3116" s="1" t="s">
        <v>76</v>
      </c>
      <c r="I3116" s="1" t="s">
        <v>229</v>
      </c>
      <c r="J3116" s="1" t="s">
        <v>53</v>
      </c>
      <c r="K3116" s="1" t="s">
        <v>53</v>
      </c>
      <c r="L3116" s="1" t="s">
        <v>821</v>
      </c>
      <c r="M3116" s="1" t="s">
        <v>311</v>
      </c>
      <c r="N3116" s="1" t="s">
        <v>256</v>
      </c>
      <c r="O3116" s="1" t="s">
        <v>62</v>
      </c>
      <c r="P3116" s="1" t="s">
        <v>1208</v>
      </c>
      <c r="Q3116" s="1" t="s">
        <v>65</v>
      </c>
      <c r="R3116" s="1" t="s">
        <v>57</v>
      </c>
      <c r="S3116" s="1" t="s">
        <v>1209</v>
      </c>
      <c r="T3116" s="109">
        <v>3.0529999999999999</v>
      </c>
      <c r="U3116" s="121">
        <v>47526</v>
      </c>
      <c r="V3116" s="108">
        <v>1.7500000000000002E-2</v>
      </c>
      <c r="W3116" s="108">
        <v>2.5499999999999998E-2</v>
      </c>
      <c r="X3116" s="1" t="s">
        <v>636</v>
      </c>
      <c r="Z3116" s="107">
        <v>1028.69</v>
      </c>
      <c r="AA3116" s="107">
        <v>1</v>
      </c>
      <c r="AB3116" s="107">
        <v>112.78</v>
      </c>
      <c r="AC3116" s="107">
        <v>0</v>
      </c>
      <c r="AD3116" s="107">
        <v>1.1601600000000001</v>
      </c>
      <c r="AE3116" s="107"/>
      <c r="AF3116" s="107"/>
      <c r="AG3116" s="1" t="s">
        <v>17</v>
      </c>
      <c r="AH3116" s="108">
        <v>4.6146973852268002E-7</v>
      </c>
      <c r="AI3116" s="108">
        <v>1.238647823E-3</v>
      </c>
      <c r="AJ3116" s="108">
        <v>2.8578168899999999E-4</v>
      </c>
    </row>
    <row r="3117" spans="1:36" hidden="1">
      <c r="A3117" s="1">
        <v>13918</v>
      </c>
      <c r="B3117" s="1">
        <v>14337</v>
      </c>
      <c r="C3117" s="1" t="s">
        <v>1644</v>
      </c>
      <c r="D3117" s="1">
        <v>520000118</v>
      </c>
      <c r="E3117" s="1" t="s">
        <v>429</v>
      </c>
      <c r="F3117" s="1" t="s">
        <v>1799</v>
      </c>
      <c r="G3117" s="1" t="s">
        <v>1800</v>
      </c>
      <c r="H3117" s="1" t="s">
        <v>76</v>
      </c>
      <c r="I3117" s="1" t="s">
        <v>229</v>
      </c>
      <c r="J3117" s="1" t="s">
        <v>53</v>
      </c>
      <c r="K3117" s="1" t="s">
        <v>53</v>
      </c>
      <c r="L3117" s="1" t="s">
        <v>821</v>
      </c>
      <c r="M3117" s="1" t="s">
        <v>311</v>
      </c>
      <c r="N3117" s="1" t="s">
        <v>256</v>
      </c>
      <c r="O3117" s="1" t="s">
        <v>62</v>
      </c>
      <c r="P3117" s="1" t="s">
        <v>1343</v>
      </c>
      <c r="Q3117" s="1" t="s">
        <v>65</v>
      </c>
      <c r="R3117" s="1" t="s">
        <v>57</v>
      </c>
      <c r="S3117" s="1" t="s">
        <v>1209</v>
      </c>
      <c r="T3117" s="109">
        <v>1.101</v>
      </c>
      <c r="U3117" s="121" t="s">
        <v>1801</v>
      </c>
      <c r="V3117" s="108">
        <v>2.5899999999999999E-2</v>
      </c>
      <c r="W3117" s="108">
        <v>2.8500000000000001E-2</v>
      </c>
      <c r="X3117" s="1" t="s">
        <v>636</v>
      </c>
      <c r="Z3117" s="107">
        <v>15000</v>
      </c>
      <c r="AA3117" s="107">
        <v>1</v>
      </c>
      <c r="AB3117" s="107">
        <v>117.6</v>
      </c>
      <c r="AC3117" s="107">
        <v>0</v>
      </c>
      <c r="AD3117" s="107">
        <v>17.64</v>
      </c>
      <c r="AE3117" s="107"/>
      <c r="AF3117" s="107"/>
      <c r="AG3117" s="1" t="s">
        <v>17</v>
      </c>
      <c r="AH3117" s="108">
        <v>1.4202528049992899E-5</v>
      </c>
      <c r="AI3117" s="108">
        <v>1.8833391607E-2</v>
      </c>
      <c r="AJ3117" s="108">
        <v>4.3452532389999998E-3</v>
      </c>
    </row>
    <row r="3118" spans="1:36" hidden="1">
      <c r="A3118" s="1">
        <v>13918</v>
      </c>
      <c r="B3118" s="1">
        <v>14337</v>
      </c>
      <c r="C3118" s="1" t="s">
        <v>1613</v>
      </c>
      <c r="D3118" s="1">
        <v>513988824</v>
      </c>
      <c r="E3118" s="1" t="s">
        <v>429</v>
      </c>
      <c r="F3118" s="1" t="s">
        <v>2523</v>
      </c>
      <c r="G3118" s="1" t="s">
        <v>2524</v>
      </c>
      <c r="H3118" s="1" t="s">
        <v>76</v>
      </c>
      <c r="I3118" s="1" t="s">
        <v>228</v>
      </c>
      <c r="J3118" s="1" t="s">
        <v>53</v>
      </c>
      <c r="K3118" s="1" t="s">
        <v>53</v>
      </c>
      <c r="L3118" s="1" t="s">
        <v>54</v>
      </c>
      <c r="M3118" s="1" t="s">
        <v>311</v>
      </c>
      <c r="N3118" s="1" t="s">
        <v>140</v>
      </c>
      <c r="O3118" s="1" t="s">
        <v>62</v>
      </c>
      <c r="P3118" s="1" t="s">
        <v>298</v>
      </c>
      <c r="Q3118" s="1" t="s">
        <v>298</v>
      </c>
      <c r="R3118" s="1" t="s">
        <v>57</v>
      </c>
      <c r="S3118" s="1" t="s">
        <v>1209</v>
      </c>
      <c r="T3118" s="109">
        <v>0.84099999999999997</v>
      </c>
      <c r="U3118" s="121" t="s">
        <v>1606</v>
      </c>
      <c r="V3118" s="108">
        <v>8.2000000000000003E-2</v>
      </c>
      <c r="W3118" s="108">
        <v>6.6199999999999995E-2</v>
      </c>
      <c r="X3118" s="1" t="s">
        <v>636</v>
      </c>
      <c r="Z3118" s="107">
        <v>4000</v>
      </c>
      <c r="AA3118" s="107">
        <v>1</v>
      </c>
      <c r="AB3118" s="107">
        <v>103.45</v>
      </c>
      <c r="AC3118" s="107">
        <v>0</v>
      </c>
      <c r="AD3118" s="107">
        <v>4.1379999999999999</v>
      </c>
      <c r="AE3118" s="107"/>
      <c r="AF3118" s="107"/>
      <c r="AG3118" s="1" t="s">
        <v>17</v>
      </c>
      <c r="AH3118" s="108">
        <v>9.2649318853788994E-5</v>
      </c>
      <c r="AI3118" s="108">
        <v>4.417946398E-3</v>
      </c>
      <c r="AJ3118" s="108">
        <v>1.0193116720000001E-3</v>
      </c>
    </row>
    <row r="3119" spans="1:36" hidden="1">
      <c r="A3119" s="1">
        <v>13918</v>
      </c>
      <c r="B3119" s="1">
        <v>14337</v>
      </c>
      <c r="C3119" s="1" t="s">
        <v>1809</v>
      </c>
      <c r="D3119" s="1">
        <v>520018078</v>
      </c>
      <c r="E3119" s="1" t="s">
        <v>429</v>
      </c>
      <c r="F3119" s="1" t="s">
        <v>1810</v>
      </c>
      <c r="G3119" s="1" t="s">
        <v>1811</v>
      </c>
      <c r="H3119" s="1" t="s">
        <v>76</v>
      </c>
      <c r="I3119" s="1" t="s">
        <v>229</v>
      </c>
      <c r="J3119" s="1" t="s">
        <v>53</v>
      </c>
      <c r="K3119" s="1" t="s">
        <v>53</v>
      </c>
      <c r="L3119" s="1" t="s">
        <v>821</v>
      </c>
      <c r="M3119" s="1" t="s">
        <v>311</v>
      </c>
      <c r="N3119" s="1" t="s">
        <v>256</v>
      </c>
      <c r="O3119" s="1" t="s">
        <v>62</v>
      </c>
      <c r="P3119" s="1" t="s">
        <v>1208</v>
      </c>
      <c r="Q3119" s="1" t="s">
        <v>65</v>
      </c>
      <c r="R3119" s="1" t="s">
        <v>57</v>
      </c>
      <c r="S3119" s="1" t="s">
        <v>1209</v>
      </c>
      <c r="T3119" s="109">
        <v>2.3460000000000001</v>
      </c>
      <c r="U3119" s="121" t="s">
        <v>1812</v>
      </c>
      <c r="V3119" s="108">
        <v>1.8599999999999998E-2</v>
      </c>
      <c r="W3119" s="108">
        <v>2.41E-2</v>
      </c>
      <c r="X3119" s="1" t="s">
        <v>636</v>
      </c>
      <c r="Z3119" s="107">
        <v>5400</v>
      </c>
      <c r="AA3119" s="107">
        <v>1</v>
      </c>
      <c r="AB3119" s="107">
        <v>102.59</v>
      </c>
      <c r="AC3119" s="107">
        <v>0</v>
      </c>
      <c r="AD3119" s="107">
        <v>5.53986</v>
      </c>
      <c r="AE3119" s="107"/>
      <c r="AF3119" s="107"/>
      <c r="AG3119" s="1" t="s">
        <v>17</v>
      </c>
      <c r="AH3119" s="108">
        <v>1.8791005497308699E-6</v>
      </c>
      <c r="AI3119" s="108">
        <v>5.9146458519999997E-3</v>
      </c>
      <c r="AJ3119" s="108">
        <v>1.3646312130000001E-3</v>
      </c>
    </row>
    <row r="3120" spans="1:36" hidden="1">
      <c r="A3120" s="1">
        <v>13918</v>
      </c>
      <c r="B3120" s="1">
        <v>14337</v>
      </c>
      <c r="C3120" s="1" t="s">
        <v>1809</v>
      </c>
      <c r="D3120" s="1">
        <v>520018078</v>
      </c>
      <c r="E3120" s="1" t="s">
        <v>429</v>
      </c>
      <c r="F3120" s="1" t="s">
        <v>1813</v>
      </c>
      <c r="G3120" s="1" t="s">
        <v>1814</v>
      </c>
      <c r="H3120" s="1" t="s">
        <v>76</v>
      </c>
      <c r="I3120" s="1" t="s">
        <v>229</v>
      </c>
      <c r="J3120" s="1" t="s">
        <v>53</v>
      </c>
      <c r="K3120" s="1" t="s">
        <v>53</v>
      </c>
      <c r="L3120" s="1" t="s">
        <v>821</v>
      </c>
      <c r="M3120" s="1" t="s">
        <v>311</v>
      </c>
      <c r="N3120" s="1" t="s">
        <v>256</v>
      </c>
      <c r="O3120" s="1" t="s">
        <v>62</v>
      </c>
      <c r="P3120" s="1" t="s">
        <v>1208</v>
      </c>
      <c r="Q3120" s="1" t="s">
        <v>65</v>
      </c>
      <c r="R3120" s="1" t="s">
        <v>57</v>
      </c>
      <c r="S3120" s="1" t="s">
        <v>1209</v>
      </c>
      <c r="T3120" s="109">
        <v>4.5970000000000004</v>
      </c>
      <c r="U3120" s="121" t="s">
        <v>1643</v>
      </c>
      <c r="V3120" s="108">
        <v>2.0199999999999999E-2</v>
      </c>
      <c r="W3120" s="108">
        <v>2.58E-2</v>
      </c>
      <c r="X3120" s="1" t="s">
        <v>636</v>
      </c>
      <c r="Z3120" s="107">
        <v>1000</v>
      </c>
      <c r="AA3120" s="107">
        <v>1</v>
      </c>
      <c r="AB3120" s="107">
        <v>101.85</v>
      </c>
      <c r="AC3120" s="107">
        <v>0</v>
      </c>
      <c r="AD3120" s="107">
        <v>1.0185</v>
      </c>
      <c r="AE3120" s="107"/>
      <c r="AF3120" s="107"/>
      <c r="AG3120" s="1" t="s">
        <v>17</v>
      </c>
      <c r="AH3120" s="108">
        <v>2.8026780148967898E-7</v>
      </c>
      <c r="AI3120" s="108">
        <v>1.087404158E-3</v>
      </c>
      <c r="AJ3120" s="108">
        <v>2.5088664499999999E-4</v>
      </c>
    </row>
    <row r="3121" spans="1:36" hidden="1">
      <c r="A3121" s="1">
        <v>13918</v>
      </c>
      <c r="B3121" s="1">
        <v>14337</v>
      </c>
      <c r="C3121" s="1" t="s">
        <v>1660</v>
      </c>
      <c r="D3121" s="1">
        <v>520032046</v>
      </c>
      <c r="E3121" s="1" t="s">
        <v>429</v>
      </c>
      <c r="F3121" s="1" t="s">
        <v>1815</v>
      </c>
      <c r="G3121" s="1" t="s">
        <v>1816</v>
      </c>
      <c r="H3121" s="1" t="s">
        <v>76</v>
      </c>
      <c r="I3121" s="1" t="s">
        <v>229</v>
      </c>
      <c r="J3121" s="1" t="s">
        <v>53</v>
      </c>
      <c r="K3121" s="1" t="s">
        <v>53</v>
      </c>
      <c r="L3121" s="1" t="s">
        <v>821</v>
      </c>
      <c r="M3121" s="1" t="s">
        <v>311</v>
      </c>
      <c r="N3121" s="1" t="s">
        <v>256</v>
      </c>
      <c r="O3121" s="1" t="s">
        <v>62</v>
      </c>
      <c r="P3121" s="1" t="s">
        <v>1208</v>
      </c>
      <c r="Q3121" s="1" t="s">
        <v>65</v>
      </c>
      <c r="R3121" s="1" t="s">
        <v>57</v>
      </c>
      <c r="S3121" s="1" t="s">
        <v>1209</v>
      </c>
      <c r="T3121" s="109">
        <v>4.45</v>
      </c>
      <c r="U3121" s="121" t="s">
        <v>1817</v>
      </c>
      <c r="V3121" s="108">
        <v>1.9900000000000001E-2</v>
      </c>
      <c r="W3121" s="108">
        <v>2.5399999999999999E-2</v>
      </c>
      <c r="X3121" s="1" t="s">
        <v>636</v>
      </c>
      <c r="Z3121" s="107">
        <v>5000</v>
      </c>
      <c r="AA3121" s="107">
        <v>1</v>
      </c>
      <c r="AB3121" s="107">
        <v>101.81</v>
      </c>
      <c r="AC3121" s="107">
        <v>0</v>
      </c>
      <c r="AD3121" s="107">
        <v>5.0904999999999996</v>
      </c>
      <c r="AE3121" s="107"/>
      <c r="AF3121" s="107"/>
      <c r="AG3121" s="1" t="s">
        <v>17</v>
      </c>
      <c r="AH3121" s="108">
        <v>2.05761316872428E-6</v>
      </c>
      <c r="AI3121" s="108">
        <v>5.4348854860000002E-3</v>
      </c>
      <c r="AJ3121" s="108">
        <v>1.2539405669999999E-3</v>
      </c>
    </row>
    <row r="3122" spans="1:36" hidden="1">
      <c r="A3122" s="1">
        <v>13918</v>
      </c>
      <c r="B3122" s="1">
        <v>14337</v>
      </c>
      <c r="C3122" s="1" t="s">
        <v>1818</v>
      </c>
      <c r="D3122" s="1">
        <v>516291754</v>
      </c>
      <c r="E3122" s="1" t="s">
        <v>429</v>
      </c>
      <c r="F3122" s="1" t="s">
        <v>1819</v>
      </c>
      <c r="G3122" s="1" t="s">
        <v>1820</v>
      </c>
      <c r="H3122" s="1" t="s">
        <v>76</v>
      </c>
      <c r="I3122" s="1" t="s">
        <v>229</v>
      </c>
      <c r="J3122" s="1" t="s">
        <v>53</v>
      </c>
      <c r="K3122" s="1" t="s">
        <v>53</v>
      </c>
      <c r="L3122" s="1" t="s">
        <v>821</v>
      </c>
      <c r="M3122" s="1" t="s">
        <v>311</v>
      </c>
      <c r="N3122" s="1" t="s">
        <v>651</v>
      </c>
      <c r="O3122" s="1" t="s">
        <v>62</v>
      </c>
      <c r="P3122" s="1" t="s">
        <v>298</v>
      </c>
      <c r="Q3122" s="1" t="s">
        <v>298</v>
      </c>
      <c r="R3122" s="1" t="s">
        <v>57</v>
      </c>
      <c r="S3122" s="1" t="s">
        <v>1209</v>
      </c>
      <c r="T3122" s="109">
        <v>2.5720000000000001</v>
      </c>
      <c r="U3122" s="121" t="s">
        <v>1428</v>
      </c>
      <c r="V3122" s="108">
        <v>4.6098E-2</v>
      </c>
      <c r="W3122" s="108">
        <v>3.3500000000000002E-2</v>
      </c>
      <c r="X3122" s="1" t="s">
        <v>636</v>
      </c>
      <c r="Z3122" s="107">
        <v>9000</v>
      </c>
      <c r="AA3122" s="107">
        <v>1</v>
      </c>
      <c r="AB3122" s="107">
        <v>108.36</v>
      </c>
      <c r="AC3122" s="107">
        <v>0</v>
      </c>
      <c r="AD3122" s="107">
        <v>9.7523999999999997</v>
      </c>
      <c r="AE3122" s="107"/>
      <c r="AF3122" s="107"/>
      <c r="AG3122" s="1" t="s">
        <v>17</v>
      </c>
      <c r="AH3122" s="108">
        <v>9.1868701252170395E-6</v>
      </c>
      <c r="AI3122" s="108">
        <v>1.0412175074E-2</v>
      </c>
      <c r="AJ3122" s="108">
        <v>2.4023042900000002E-3</v>
      </c>
    </row>
    <row r="3123" spans="1:36">
      <c r="A3123" s="1">
        <v>13918</v>
      </c>
      <c r="B3123" s="1">
        <v>14337</v>
      </c>
      <c r="C3123" s="1" t="s">
        <v>1821</v>
      </c>
      <c r="D3123" s="1">
        <v>560040545</v>
      </c>
      <c r="E3123" s="1" t="s">
        <v>430</v>
      </c>
      <c r="F3123" s="1" t="s">
        <v>1822</v>
      </c>
      <c r="G3123" s="1" t="s">
        <v>1823</v>
      </c>
      <c r="H3123" s="1" t="s">
        <v>76</v>
      </c>
      <c r="I3123" s="1" t="s">
        <v>228</v>
      </c>
      <c r="J3123" s="1" t="s">
        <v>53</v>
      </c>
      <c r="K3123" s="1" t="s">
        <v>314</v>
      </c>
      <c r="L3123" s="1" t="s">
        <v>821</v>
      </c>
      <c r="M3123" s="1" t="s">
        <v>311</v>
      </c>
      <c r="N3123" s="1" t="s">
        <v>140</v>
      </c>
      <c r="O3123" s="1" t="s">
        <v>62</v>
      </c>
      <c r="P3123" s="1" t="s">
        <v>298</v>
      </c>
      <c r="Q3123" s="1" t="s">
        <v>298</v>
      </c>
      <c r="R3123" s="1" t="s">
        <v>57</v>
      </c>
      <c r="S3123" s="1" t="s">
        <v>1209</v>
      </c>
      <c r="T3123" s="109">
        <v>3.0830000000000002</v>
      </c>
      <c r="U3123" s="121" t="s">
        <v>1824</v>
      </c>
      <c r="V3123" s="108">
        <v>8.1500000000000003E-2</v>
      </c>
      <c r="W3123" s="108">
        <v>6.1699999999999998E-2</v>
      </c>
      <c r="X3123" s="1" t="s">
        <v>636</v>
      </c>
      <c r="Z3123" s="107">
        <v>1000</v>
      </c>
      <c r="AA3123" s="107">
        <v>1</v>
      </c>
      <c r="AB3123" s="107">
        <v>106.44</v>
      </c>
      <c r="AC3123" s="107">
        <v>0</v>
      </c>
      <c r="AD3123" s="107">
        <v>1.0644</v>
      </c>
      <c r="AE3123" s="107"/>
      <c r="AF3123" s="107"/>
      <c r="AG3123" s="1" t="s">
        <v>17</v>
      </c>
      <c r="AH3123" s="108">
        <v>4.8475682174037401E-6</v>
      </c>
      <c r="AI3123" s="108">
        <v>1.136409411E-3</v>
      </c>
      <c r="AJ3123" s="108">
        <v>2.62193171E-4</v>
      </c>
    </row>
    <row r="3124" spans="1:36" hidden="1">
      <c r="A3124" s="1">
        <v>13918</v>
      </c>
      <c r="B3124" s="1">
        <v>14337</v>
      </c>
      <c r="C3124" s="1" t="s">
        <v>1607</v>
      </c>
      <c r="D3124" s="1">
        <v>513201582</v>
      </c>
      <c r="E3124" s="1" t="s">
        <v>429</v>
      </c>
      <c r="F3124" s="1" t="s">
        <v>1825</v>
      </c>
      <c r="G3124" s="1" t="s">
        <v>1826</v>
      </c>
      <c r="H3124" s="1" t="s">
        <v>76</v>
      </c>
      <c r="I3124" s="1" t="s">
        <v>228</v>
      </c>
      <c r="J3124" s="1" t="s">
        <v>53</v>
      </c>
      <c r="K3124" s="1" t="s">
        <v>53</v>
      </c>
      <c r="L3124" s="1" t="s">
        <v>821</v>
      </c>
      <c r="M3124" s="1" t="s">
        <v>311</v>
      </c>
      <c r="N3124" s="1" t="s">
        <v>140</v>
      </c>
      <c r="O3124" s="1" t="s">
        <v>62</v>
      </c>
      <c r="P3124" s="1" t="s">
        <v>1447</v>
      </c>
      <c r="Q3124" s="1" t="s">
        <v>70</v>
      </c>
      <c r="R3124" s="1" t="s">
        <v>57</v>
      </c>
      <c r="S3124" s="1" t="s">
        <v>1209</v>
      </c>
      <c r="T3124" s="109">
        <v>1.7789999999999999</v>
      </c>
      <c r="U3124" s="121" t="s">
        <v>1428</v>
      </c>
      <c r="V3124" s="108">
        <v>7.3999999999999996E-2</v>
      </c>
      <c r="W3124" s="108">
        <v>5.7599999999999998E-2</v>
      </c>
      <c r="X3124" s="1" t="s">
        <v>636</v>
      </c>
      <c r="Z3124" s="107">
        <v>475</v>
      </c>
      <c r="AA3124" s="107">
        <v>1</v>
      </c>
      <c r="AB3124" s="107">
        <v>104.88</v>
      </c>
      <c r="AC3124" s="107">
        <v>0</v>
      </c>
      <c r="AD3124" s="107">
        <v>0.49818000000000001</v>
      </c>
      <c r="AE3124" s="107"/>
      <c r="AF3124" s="107"/>
      <c r="AG3124" s="1" t="s">
        <v>17</v>
      </c>
      <c r="AH3124" s="108">
        <v>4.53259844803829E-6</v>
      </c>
      <c r="AI3124" s="108">
        <v>5.3188316500000002E-4</v>
      </c>
      <c r="AJ3124" s="108">
        <v>1.2271645400000001E-4</v>
      </c>
    </row>
    <row r="3125" spans="1:36" hidden="1">
      <c r="A3125" s="1">
        <v>13918</v>
      </c>
      <c r="B3125" s="1">
        <v>14337</v>
      </c>
      <c r="C3125" s="1" t="s">
        <v>1466</v>
      </c>
      <c r="D3125" s="1">
        <v>520039868</v>
      </c>
      <c r="E3125" s="1" t="s">
        <v>429</v>
      </c>
      <c r="F3125" s="1" t="s">
        <v>1830</v>
      </c>
      <c r="G3125" s="1" t="s">
        <v>1831</v>
      </c>
      <c r="H3125" s="1" t="s">
        <v>76</v>
      </c>
      <c r="I3125" s="1" t="s">
        <v>228</v>
      </c>
      <c r="J3125" s="1" t="s">
        <v>53</v>
      </c>
      <c r="K3125" s="1" t="s">
        <v>53</v>
      </c>
      <c r="L3125" s="1" t="s">
        <v>821</v>
      </c>
      <c r="M3125" s="1" t="s">
        <v>311</v>
      </c>
      <c r="N3125" s="1" t="s">
        <v>647</v>
      </c>
      <c r="O3125" s="1" t="s">
        <v>62</v>
      </c>
      <c r="P3125" s="1" t="s">
        <v>298</v>
      </c>
      <c r="Q3125" s="1" t="s">
        <v>298</v>
      </c>
      <c r="R3125" s="1" t="s">
        <v>57</v>
      </c>
      <c r="S3125" s="1" t="s">
        <v>1209</v>
      </c>
      <c r="T3125" s="109">
        <v>2.9860000000000002</v>
      </c>
      <c r="U3125" s="121" t="s">
        <v>1239</v>
      </c>
      <c r="V3125" s="108">
        <v>5.5E-2</v>
      </c>
      <c r="W3125" s="108">
        <v>6.2199999999999998E-2</v>
      </c>
      <c r="X3125" s="1" t="s">
        <v>636</v>
      </c>
      <c r="Z3125" s="107">
        <v>1000</v>
      </c>
      <c r="AA3125" s="107">
        <v>1</v>
      </c>
      <c r="AB3125" s="107">
        <v>98.21</v>
      </c>
      <c r="AC3125" s="107">
        <v>0</v>
      </c>
      <c r="AD3125" s="107">
        <v>0.98209999999999997</v>
      </c>
      <c r="AE3125" s="107"/>
      <c r="AF3125" s="107"/>
      <c r="AG3125" s="1" t="s">
        <v>17</v>
      </c>
      <c r="AH3125" s="108">
        <v>3.0479373242650802E-6</v>
      </c>
      <c r="AI3125" s="108">
        <v>1.048541604E-3</v>
      </c>
      <c r="AJ3125" s="108">
        <v>2.41920249E-4</v>
      </c>
    </row>
    <row r="3126" spans="1:36" hidden="1">
      <c r="A3126" s="1">
        <v>13918</v>
      </c>
      <c r="B3126" s="1">
        <v>14337</v>
      </c>
      <c r="C3126" s="1" t="s">
        <v>1466</v>
      </c>
      <c r="D3126" s="1">
        <v>520039868</v>
      </c>
      <c r="E3126" s="1" t="s">
        <v>429</v>
      </c>
      <c r="F3126" s="1" t="s">
        <v>1832</v>
      </c>
      <c r="G3126" s="1" t="s">
        <v>1833</v>
      </c>
      <c r="H3126" s="1" t="s">
        <v>76</v>
      </c>
      <c r="I3126" s="1" t="s">
        <v>228</v>
      </c>
      <c r="J3126" s="1" t="s">
        <v>53</v>
      </c>
      <c r="K3126" s="1" t="s">
        <v>53</v>
      </c>
      <c r="L3126" s="1" t="s">
        <v>54</v>
      </c>
      <c r="M3126" s="1" t="s">
        <v>311</v>
      </c>
      <c r="N3126" s="1" t="s">
        <v>647</v>
      </c>
      <c r="O3126" s="1" t="s">
        <v>62</v>
      </c>
      <c r="P3126" s="1" t="s">
        <v>298</v>
      </c>
      <c r="Q3126" s="1" t="s">
        <v>298</v>
      </c>
      <c r="R3126" s="1" t="s">
        <v>57</v>
      </c>
      <c r="S3126" s="1" t="s">
        <v>1209</v>
      </c>
      <c r="T3126" s="109">
        <v>2.9860000000000002</v>
      </c>
      <c r="U3126" s="121" t="s">
        <v>1239</v>
      </c>
      <c r="V3126" s="108">
        <v>5.5E-2</v>
      </c>
      <c r="W3126" s="108">
        <v>6.2199999999999998E-2</v>
      </c>
      <c r="X3126" s="1" t="s">
        <v>636</v>
      </c>
      <c r="Z3126" s="107">
        <v>2000</v>
      </c>
      <c r="AA3126" s="107">
        <v>1</v>
      </c>
      <c r="AB3126" s="107">
        <v>97.770899999999997</v>
      </c>
      <c r="AC3126" s="107">
        <v>0</v>
      </c>
      <c r="AD3126" s="107">
        <v>1.9554100000000001</v>
      </c>
      <c r="AE3126" s="107"/>
      <c r="AF3126" s="107"/>
      <c r="AG3126" s="1" t="s">
        <v>17</v>
      </c>
      <c r="AH3126" s="108">
        <v>1.5561071900000001E-4</v>
      </c>
      <c r="AI3126" s="108">
        <v>2.0876985419999998E-3</v>
      </c>
      <c r="AJ3126" s="108">
        <v>4.8167526200000002E-4</v>
      </c>
    </row>
    <row r="3127" spans="1:36" hidden="1">
      <c r="A3127" s="1">
        <v>13918</v>
      </c>
      <c r="B3127" s="1">
        <v>14337</v>
      </c>
      <c r="C3127" s="1" t="s">
        <v>1640</v>
      </c>
      <c r="D3127" s="1">
        <v>520029935</v>
      </c>
      <c r="E3127" s="1" t="s">
        <v>429</v>
      </c>
      <c r="F3127" s="1" t="s">
        <v>1834</v>
      </c>
      <c r="G3127" s="1" t="s">
        <v>1835</v>
      </c>
      <c r="H3127" s="1" t="s">
        <v>76</v>
      </c>
      <c r="I3127" s="1" t="s">
        <v>229</v>
      </c>
      <c r="J3127" s="1" t="s">
        <v>53</v>
      </c>
      <c r="K3127" s="1" t="s">
        <v>53</v>
      </c>
      <c r="L3127" s="1" t="s">
        <v>821</v>
      </c>
      <c r="M3127" s="1" t="s">
        <v>311</v>
      </c>
      <c r="N3127" s="1" t="s">
        <v>256</v>
      </c>
      <c r="O3127" s="1" t="s">
        <v>62</v>
      </c>
      <c r="P3127" s="1" t="s">
        <v>1208</v>
      </c>
      <c r="Q3127" s="1" t="s">
        <v>65</v>
      </c>
      <c r="R3127" s="1" t="s">
        <v>57</v>
      </c>
      <c r="S3127" s="1" t="s">
        <v>1209</v>
      </c>
      <c r="T3127" s="109">
        <v>5.1459999999999999</v>
      </c>
      <c r="U3127" s="121" t="s">
        <v>1836</v>
      </c>
      <c r="V3127" s="108">
        <v>2.1100000000000001E-2</v>
      </c>
      <c r="W3127" s="108">
        <v>2.6100000000000002E-2</v>
      </c>
      <c r="X3127" s="1" t="s">
        <v>636</v>
      </c>
      <c r="Z3127" s="107">
        <v>910</v>
      </c>
      <c r="AA3127" s="107">
        <v>1</v>
      </c>
      <c r="AB3127" s="107">
        <v>101.3</v>
      </c>
      <c r="AC3127" s="107">
        <v>0</v>
      </c>
      <c r="AD3127" s="107">
        <v>0.92183000000000004</v>
      </c>
      <c r="AE3127" s="107"/>
      <c r="AF3127" s="107"/>
      <c r="AG3127" s="1" t="s">
        <v>17</v>
      </c>
      <c r="AH3127" s="108">
        <v>3.4978084481168302E-7</v>
      </c>
      <c r="AI3127" s="108">
        <v>9.8419418200000001E-4</v>
      </c>
      <c r="AJ3127" s="108">
        <v>2.2707396700000001E-4</v>
      </c>
    </row>
    <row r="3128" spans="1:36" hidden="1">
      <c r="A3128" s="1">
        <v>13918</v>
      </c>
      <c r="B3128" s="1">
        <v>14337</v>
      </c>
      <c r="C3128" s="1" t="s">
        <v>1705</v>
      </c>
      <c r="D3128" s="1">
        <v>520038274</v>
      </c>
      <c r="E3128" s="1" t="s">
        <v>429</v>
      </c>
      <c r="F3128" s="1" t="s">
        <v>2382</v>
      </c>
      <c r="G3128" s="1" t="s">
        <v>2383</v>
      </c>
      <c r="H3128" s="1" t="s">
        <v>76</v>
      </c>
      <c r="I3128" s="1" t="s">
        <v>228</v>
      </c>
      <c r="J3128" s="1" t="s">
        <v>53</v>
      </c>
      <c r="K3128" s="1" t="s">
        <v>53</v>
      </c>
      <c r="L3128" s="1" t="s">
        <v>54</v>
      </c>
      <c r="M3128" s="1" t="s">
        <v>311</v>
      </c>
      <c r="N3128" s="1" t="s">
        <v>140</v>
      </c>
      <c r="O3128" s="1" t="s">
        <v>62</v>
      </c>
      <c r="P3128" s="1" t="s">
        <v>298</v>
      </c>
      <c r="Q3128" s="1" t="s">
        <v>298</v>
      </c>
      <c r="R3128" s="1" t="s">
        <v>57</v>
      </c>
      <c r="S3128" s="1" t="s">
        <v>1209</v>
      </c>
      <c r="T3128" s="109">
        <v>3.0619999999999998</v>
      </c>
      <c r="U3128" s="121">
        <v>47483</v>
      </c>
      <c r="V3128" s="108">
        <v>6.1499999999999999E-2</v>
      </c>
      <c r="W3128" s="108">
        <v>5.74E-2</v>
      </c>
      <c r="X3128" s="1" t="s">
        <v>636</v>
      </c>
      <c r="Z3128" s="107">
        <v>2000</v>
      </c>
      <c r="AA3128" s="107">
        <v>1</v>
      </c>
      <c r="AB3128" s="107">
        <v>102.9817</v>
      </c>
      <c r="AC3128" s="107">
        <v>0</v>
      </c>
      <c r="AD3128" s="107">
        <v>2.0596299999999998</v>
      </c>
      <c r="AE3128" s="107"/>
      <c r="AF3128" s="107"/>
      <c r="AG3128" s="1" t="s">
        <v>17</v>
      </c>
      <c r="AH3128" s="108">
        <v>7.08517195021519E-6</v>
      </c>
      <c r="AI3128" s="108">
        <v>2.198969294E-3</v>
      </c>
      <c r="AJ3128" s="108">
        <v>5.0734772800000002E-4</v>
      </c>
    </row>
    <row r="3129" spans="1:36" hidden="1">
      <c r="A3129" s="1">
        <v>13918</v>
      </c>
      <c r="B3129" s="1">
        <v>14337</v>
      </c>
      <c r="C3129" s="1" t="s">
        <v>1841</v>
      </c>
      <c r="D3129" s="1">
        <v>510607328</v>
      </c>
      <c r="E3129" s="1" t="s">
        <v>429</v>
      </c>
      <c r="F3129" s="1" t="s">
        <v>1842</v>
      </c>
      <c r="G3129" s="1" t="s">
        <v>1843</v>
      </c>
      <c r="H3129" s="1" t="s">
        <v>76</v>
      </c>
      <c r="I3129" s="1" t="s">
        <v>228</v>
      </c>
      <c r="J3129" s="1" t="s">
        <v>53</v>
      </c>
      <c r="K3129" s="1" t="s">
        <v>53</v>
      </c>
      <c r="L3129" s="1" t="s">
        <v>821</v>
      </c>
      <c r="M3129" s="1" t="s">
        <v>311</v>
      </c>
      <c r="N3129" s="1" t="s">
        <v>652</v>
      </c>
      <c r="O3129" s="1" t="s">
        <v>62</v>
      </c>
      <c r="P3129" s="1" t="s">
        <v>1447</v>
      </c>
      <c r="Q3129" s="1" t="s">
        <v>70</v>
      </c>
      <c r="R3129" s="1" t="s">
        <v>57</v>
      </c>
      <c r="S3129" s="1" t="s">
        <v>1209</v>
      </c>
      <c r="T3129" s="109">
        <v>4.1379999999999999</v>
      </c>
      <c r="U3129" s="121" t="s">
        <v>1844</v>
      </c>
      <c r="V3129" s="108">
        <v>6.0699999999999997E-2</v>
      </c>
      <c r="W3129" s="108">
        <v>5.9799999999999999E-2</v>
      </c>
      <c r="X3129" s="1" t="s">
        <v>636</v>
      </c>
      <c r="Z3129" s="107">
        <v>14000</v>
      </c>
      <c r="AA3129" s="107">
        <v>1</v>
      </c>
      <c r="AB3129" s="107">
        <v>102.73</v>
      </c>
      <c r="AC3129" s="107">
        <v>0</v>
      </c>
      <c r="AD3129" s="107">
        <v>14.382199999999999</v>
      </c>
      <c r="AE3129" s="107"/>
      <c r="AF3129" s="107"/>
      <c r="AG3129" s="1" t="s">
        <v>17</v>
      </c>
      <c r="AH3129" s="108">
        <v>3.3565897048598598E-5</v>
      </c>
      <c r="AI3129" s="108">
        <v>1.5355193014E-2</v>
      </c>
      <c r="AJ3129" s="108">
        <v>3.542760835E-3</v>
      </c>
    </row>
    <row r="3130" spans="1:36" hidden="1">
      <c r="A3130" s="1">
        <v>13918</v>
      </c>
      <c r="B3130" s="1">
        <v>14337</v>
      </c>
      <c r="C3130" s="1" t="s">
        <v>1600</v>
      </c>
      <c r="D3130" s="1">
        <v>514625094</v>
      </c>
      <c r="E3130" s="1" t="s">
        <v>429</v>
      </c>
      <c r="F3130" s="1" t="s">
        <v>2388</v>
      </c>
      <c r="G3130" s="1" t="s">
        <v>2387</v>
      </c>
      <c r="H3130" s="1" t="s">
        <v>76</v>
      </c>
      <c r="I3130" s="1" t="s">
        <v>228</v>
      </c>
      <c r="J3130" s="1" t="s">
        <v>53</v>
      </c>
      <c r="K3130" s="1" t="s">
        <v>53</v>
      </c>
      <c r="L3130" s="1" t="s">
        <v>54</v>
      </c>
      <c r="M3130" s="1" t="s">
        <v>311</v>
      </c>
      <c r="N3130" s="1" t="s">
        <v>140</v>
      </c>
      <c r="O3130" s="1" t="s">
        <v>62</v>
      </c>
      <c r="P3130" s="1" t="s">
        <v>298</v>
      </c>
      <c r="Q3130" s="1" t="s">
        <v>298</v>
      </c>
      <c r="R3130" s="1" t="s">
        <v>57</v>
      </c>
      <c r="S3130" s="1" t="s">
        <v>1209</v>
      </c>
      <c r="T3130" s="109">
        <v>2.379</v>
      </c>
      <c r="U3130" s="121">
        <v>46874</v>
      </c>
      <c r="V3130" s="108">
        <v>7.5999999999999998E-2</v>
      </c>
      <c r="W3130" s="108">
        <v>6.9400000000000003E-2</v>
      </c>
      <c r="X3130" s="1" t="s">
        <v>636</v>
      </c>
      <c r="Z3130" s="107">
        <v>1800</v>
      </c>
      <c r="AA3130" s="107">
        <v>1</v>
      </c>
      <c r="AB3130" s="107">
        <v>103.28</v>
      </c>
      <c r="AC3130" s="107">
        <v>0</v>
      </c>
      <c r="AD3130" s="107">
        <v>1.85904</v>
      </c>
      <c r="AE3130" s="107"/>
      <c r="AF3130" s="107"/>
      <c r="AG3130" s="1" t="s">
        <v>17</v>
      </c>
      <c r="AH3130" s="108">
        <v>1.17121161841925E-5</v>
      </c>
      <c r="AI3130" s="108">
        <v>1.9848088619999998E-3</v>
      </c>
      <c r="AJ3130" s="108">
        <v>4.5793648400000001E-4</v>
      </c>
    </row>
    <row r="3131" spans="1:36" hidden="1">
      <c r="A3131" s="1">
        <v>13918</v>
      </c>
      <c r="B3131" s="1">
        <v>14337</v>
      </c>
      <c r="C3131" s="1" t="s">
        <v>2525</v>
      </c>
      <c r="D3131" s="1">
        <v>510291750</v>
      </c>
      <c r="E3131" s="1" t="s">
        <v>429</v>
      </c>
      <c r="F3131" s="1" t="s">
        <v>2526</v>
      </c>
      <c r="G3131" s="1" t="s">
        <v>2527</v>
      </c>
      <c r="H3131" s="1" t="s">
        <v>76</v>
      </c>
      <c r="I3131" s="1" t="s">
        <v>623</v>
      </c>
      <c r="J3131" s="1" t="s">
        <v>53</v>
      </c>
      <c r="K3131" s="1" t="s">
        <v>53</v>
      </c>
      <c r="L3131" s="1" t="s">
        <v>54</v>
      </c>
      <c r="M3131" s="1" t="s">
        <v>311</v>
      </c>
      <c r="N3131" s="1" t="s">
        <v>258</v>
      </c>
      <c r="O3131" s="1" t="s">
        <v>62</v>
      </c>
      <c r="P3131" s="1" t="s">
        <v>298</v>
      </c>
      <c r="Q3131" s="1" t="s">
        <v>298</v>
      </c>
      <c r="R3131" s="1" t="s">
        <v>57</v>
      </c>
      <c r="S3131" s="1" t="s">
        <v>1209</v>
      </c>
      <c r="T3131" s="109">
        <v>1.6679999999999999</v>
      </c>
      <c r="U3131" s="121" t="s">
        <v>2333</v>
      </c>
      <c r="V3131" s="108">
        <v>5.7500000000000002E-2</v>
      </c>
      <c r="W3131" s="108">
        <v>5.6599999999999998E-2</v>
      </c>
      <c r="X3131" s="1" t="s">
        <v>636</v>
      </c>
      <c r="Z3131" s="107">
        <v>5000</v>
      </c>
      <c r="AA3131" s="107">
        <v>1</v>
      </c>
      <c r="AB3131" s="107">
        <v>126.73869999999999</v>
      </c>
      <c r="AC3131" s="107">
        <v>0</v>
      </c>
      <c r="AD3131" s="107">
        <v>6.3369299999999997</v>
      </c>
      <c r="AE3131" s="107"/>
      <c r="AF3131" s="107"/>
      <c r="AG3131" s="1" t="s">
        <v>17</v>
      </c>
      <c r="AH3131" s="108">
        <v>5.0000000000000002E-5</v>
      </c>
      <c r="AI3131" s="108">
        <v>6.7656396980000002E-3</v>
      </c>
      <c r="AJ3131" s="108">
        <v>1.560973107E-3</v>
      </c>
    </row>
    <row r="3132" spans="1:36" hidden="1">
      <c r="A3132" s="1">
        <v>13918</v>
      </c>
      <c r="B3132" s="1">
        <v>14337</v>
      </c>
      <c r="C3132" s="1" t="s">
        <v>1751</v>
      </c>
      <c r="D3132" s="1">
        <v>550263107</v>
      </c>
      <c r="E3132" s="1" t="s">
        <v>429</v>
      </c>
      <c r="F3132" s="1" t="s">
        <v>1848</v>
      </c>
      <c r="G3132" s="1" t="s">
        <v>1849</v>
      </c>
      <c r="H3132" s="1" t="s">
        <v>76</v>
      </c>
      <c r="I3132" s="1" t="s">
        <v>228</v>
      </c>
      <c r="J3132" s="1" t="s">
        <v>53</v>
      </c>
      <c r="K3132" s="1" t="s">
        <v>53</v>
      </c>
      <c r="L3132" s="1" t="s">
        <v>821</v>
      </c>
      <c r="M3132" s="1" t="s">
        <v>311</v>
      </c>
      <c r="N3132" s="1" t="s">
        <v>267</v>
      </c>
      <c r="O3132" s="1" t="s">
        <v>62</v>
      </c>
      <c r="P3132" s="1" t="s">
        <v>1508</v>
      </c>
      <c r="Q3132" s="1" t="s">
        <v>65</v>
      </c>
      <c r="R3132" s="1" t="s">
        <v>57</v>
      </c>
      <c r="S3132" s="1" t="s">
        <v>1209</v>
      </c>
      <c r="T3132" s="109">
        <v>3.3730000000000002</v>
      </c>
      <c r="U3132" s="121" t="s">
        <v>1675</v>
      </c>
      <c r="V3132" s="108">
        <v>6.7000000000000004E-2</v>
      </c>
      <c r="W3132" s="108">
        <v>5.6899999999999999E-2</v>
      </c>
      <c r="X3132" s="1" t="s">
        <v>636</v>
      </c>
      <c r="Z3132" s="107">
        <v>350</v>
      </c>
      <c r="AA3132" s="107">
        <v>1</v>
      </c>
      <c r="AB3132" s="107">
        <v>103.63</v>
      </c>
      <c r="AC3132" s="107">
        <v>0</v>
      </c>
      <c r="AD3132" s="107">
        <v>0.36270000000000002</v>
      </c>
      <c r="AE3132" s="107"/>
      <c r="AF3132" s="107"/>
      <c r="AG3132" s="1" t="s">
        <v>17</v>
      </c>
      <c r="AH3132" s="108">
        <v>3.84615384615385E-7</v>
      </c>
      <c r="AI3132" s="108">
        <v>3.8723759199999999E-4</v>
      </c>
      <c r="AJ3132" s="108">
        <v>8.9343727313741394E-5</v>
      </c>
    </row>
    <row r="3133" spans="1:36" hidden="1">
      <c r="A3133" s="1">
        <v>13918</v>
      </c>
      <c r="B3133" s="1">
        <v>14337</v>
      </c>
      <c r="C3133" s="1" t="s">
        <v>1351</v>
      </c>
      <c r="D3133" s="1">
        <v>520026683</v>
      </c>
      <c r="E3133" s="1" t="s">
        <v>429</v>
      </c>
      <c r="F3133" s="1" t="s">
        <v>2712</v>
      </c>
      <c r="G3133" s="1" t="s">
        <v>2713</v>
      </c>
      <c r="H3133" s="1" t="s">
        <v>76</v>
      </c>
      <c r="I3133" s="1" t="s">
        <v>228</v>
      </c>
      <c r="J3133" s="1" t="s">
        <v>53</v>
      </c>
      <c r="K3133" s="1" t="s">
        <v>53</v>
      </c>
      <c r="L3133" s="1" t="s">
        <v>821</v>
      </c>
      <c r="M3133" s="1" t="s">
        <v>311</v>
      </c>
      <c r="N3133" s="1" t="s">
        <v>651</v>
      </c>
      <c r="O3133" s="1" t="s">
        <v>62</v>
      </c>
      <c r="P3133" s="1" t="s">
        <v>1354</v>
      </c>
      <c r="Q3133" s="1" t="s">
        <v>65</v>
      </c>
      <c r="R3133" s="1" t="s">
        <v>57</v>
      </c>
      <c r="S3133" s="1" t="s">
        <v>1209</v>
      </c>
      <c r="T3133" s="109">
        <v>7.6420000000000003</v>
      </c>
      <c r="U3133" s="121">
        <v>50161</v>
      </c>
      <c r="V3133" s="108">
        <v>5.79E-2</v>
      </c>
      <c r="W3133" s="108">
        <v>5.3600000000000002E-2</v>
      </c>
      <c r="X3133" s="1" t="s">
        <v>636</v>
      </c>
      <c r="Z3133" s="107">
        <v>5000</v>
      </c>
      <c r="AA3133" s="107">
        <v>1</v>
      </c>
      <c r="AB3133" s="107">
        <v>104.47</v>
      </c>
      <c r="AC3133" s="107">
        <v>0</v>
      </c>
      <c r="AD3133" s="107">
        <v>5.2234999999999996</v>
      </c>
      <c r="AE3133" s="107"/>
      <c r="AF3133" s="107"/>
      <c r="AG3133" s="1" t="s">
        <v>17</v>
      </c>
      <c r="AH3133" s="108">
        <v>1.86972250722818E-5</v>
      </c>
      <c r="AI3133" s="108">
        <v>5.5768832800000001E-3</v>
      </c>
      <c r="AJ3133" s="108">
        <v>1.286702397E-3</v>
      </c>
    </row>
    <row r="3134" spans="1:36" hidden="1">
      <c r="A3134" s="1">
        <v>13918</v>
      </c>
      <c r="B3134" s="1">
        <v>14337</v>
      </c>
      <c r="C3134" s="1" t="s">
        <v>1711</v>
      </c>
      <c r="D3134" s="1">
        <v>520025438</v>
      </c>
      <c r="E3134" s="1" t="s">
        <v>429</v>
      </c>
      <c r="F3134" s="1" t="s">
        <v>1854</v>
      </c>
      <c r="G3134" s="1" t="s">
        <v>1855</v>
      </c>
      <c r="H3134" s="1" t="s">
        <v>76</v>
      </c>
      <c r="I3134" s="1" t="s">
        <v>228</v>
      </c>
      <c r="J3134" s="1" t="s">
        <v>53</v>
      </c>
      <c r="K3134" s="1" t="s">
        <v>53</v>
      </c>
      <c r="L3134" s="1" t="s">
        <v>821</v>
      </c>
      <c r="M3134" s="1" t="s">
        <v>311</v>
      </c>
      <c r="N3134" s="1" t="s">
        <v>651</v>
      </c>
      <c r="O3134" s="1" t="s">
        <v>62</v>
      </c>
      <c r="P3134" s="1" t="s">
        <v>1461</v>
      </c>
      <c r="Q3134" s="1" t="s">
        <v>65</v>
      </c>
      <c r="R3134" s="1" t="s">
        <v>57</v>
      </c>
      <c r="S3134" s="1" t="s">
        <v>1209</v>
      </c>
      <c r="T3134" s="109">
        <v>2.504</v>
      </c>
      <c r="U3134" s="121" t="s">
        <v>1856</v>
      </c>
      <c r="V3134" s="108">
        <v>6.6299999999999998E-2</v>
      </c>
      <c r="W3134" s="108">
        <v>5.7599999999999998E-2</v>
      </c>
      <c r="X3134" s="1" t="s">
        <v>636</v>
      </c>
      <c r="Z3134" s="107">
        <v>2000</v>
      </c>
      <c r="AA3134" s="107">
        <v>1</v>
      </c>
      <c r="AB3134" s="107">
        <v>104.13</v>
      </c>
      <c r="AC3134" s="107">
        <v>0</v>
      </c>
      <c r="AD3134" s="107">
        <v>2.0825999999999998</v>
      </c>
      <c r="AE3134" s="107"/>
      <c r="AF3134" s="107"/>
      <c r="AG3134" s="1" t="s">
        <v>17</v>
      </c>
      <c r="AH3134" s="108">
        <v>1.5107759874243E-6</v>
      </c>
      <c r="AI3134" s="108">
        <v>2.2234932740000002E-3</v>
      </c>
      <c r="AJ3134" s="108">
        <v>5.1300591799999999E-4</v>
      </c>
    </row>
    <row r="3135" spans="1:36">
      <c r="A3135" s="1">
        <v>13918</v>
      </c>
      <c r="B3135" s="1">
        <v>14337</v>
      </c>
      <c r="C3135" s="1" t="s">
        <v>1554</v>
      </c>
      <c r="D3135" s="1">
        <v>1427976</v>
      </c>
      <c r="E3135" s="1" t="s">
        <v>430</v>
      </c>
      <c r="F3135" s="1" t="s">
        <v>1859</v>
      </c>
      <c r="G3135" s="1" t="s">
        <v>1860</v>
      </c>
      <c r="H3135" s="1" t="s">
        <v>76</v>
      </c>
      <c r="I3135" s="1" t="s">
        <v>228</v>
      </c>
      <c r="J3135" s="1" t="s">
        <v>53</v>
      </c>
      <c r="K3135" s="1" t="s">
        <v>314</v>
      </c>
      <c r="L3135" s="1" t="s">
        <v>821</v>
      </c>
      <c r="M3135" s="1" t="s">
        <v>311</v>
      </c>
      <c r="N3135" s="1" t="s">
        <v>652</v>
      </c>
      <c r="O3135" s="1" t="s">
        <v>62</v>
      </c>
      <c r="P3135" s="1" t="s">
        <v>1508</v>
      </c>
      <c r="Q3135" s="1" t="s">
        <v>65</v>
      </c>
      <c r="R3135" s="1" t="s">
        <v>57</v>
      </c>
      <c r="S3135" s="1" t="s">
        <v>1209</v>
      </c>
      <c r="T3135" s="109">
        <v>3.899</v>
      </c>
      <c r="U3135" s="121" t="s">
        <v>1546</v>
      </c>
      <c r="V3135" s="108">
        <v>8.8999999999999996E-2</v>
      </c>
      <c r="W3135" s="108">
        <v>7.4300000000000005E-2</v>
      </c>
      <c r="X3135" s="1" t="s">
        <v>636</v>
      </c>
      <c r="Z3135" s="107">
        <v>2000</v>
      </c>
      <c r="AA3135" s="107">
        <v>1</v>
      </c>
      <c r="AB3135" s="107">
        <v>108.5</v>
      </c>
      <c r="AC3135" s="107">
        <v>0</v>
      </c>
      <c r="AD3135" s="107">
        <v>2.17</v>
      </c>
      <c r="AE3135" s="107"/>
      <c r="AF3135" s="107"/>
      <c r="AG3135" s="1" t="s">
        <v>17</v>
      </c>
      <c r="AH3135" s="108">
        <v>3.3333333333333299E-6</v>
      </c>
      <c r="AI3135" s="108">
        <v>2.3168061099999998E-3</v>
      </c>
      <c r="AJ3135" s="108">
        <v>5.3453512E-4</v>
      </c>
    </row>
    <row r="3136" spans="1:36">
      <c r="A3136" s="1">
        <v>13918</v>
      </c>
      <c r="B3136" s="1">
        <v>14337</v>
      </c>
      <c r="C3136" s="1" t="s">
        <v>1868</v>
      </c>
      <c r="D3136" s="1">
        <v>2059088</v>
      </c>
      <c r="E3136" s="1" t="s">
        <v>430</v>
      </c>
      <c r="F3136" s="1" t="s">
        <v>1869</v>
      </c>
      <c r="G3136" s="1" t="s">
        <v>1870</v>
      </c>
      <c r="H3136" s="1" t="s">
        <v>76</v>
      </c>
      <c r="I3136" s="1" t="s">
        <v>228</v>
      </c>
      <c r="J3136" s="1" t="s">
        <v>53</v>
      </c>
      <c r="K3136" s="1" t="s">
        <v>314</v>
      </c>
      <c r="L3136" s="1" t="s">
        <v>821</v>
      </c>
      <c r="M3136" s="1" t="s">
        <v>311</v>
      </c>
      <c r="N3136" s="1" t="s">
        <v>258</v>
      </c>
      <c r="O3136" s="1" t="s">
        <v>62</v>
      </c>
      <c r="P3136" s="1" t="s">
        <v>1871</v>
      </c>
      <c r="Q3136" s="1" t="s">
        <v>70</v>
      </c>
      <c r="R3136" s="1" t="s">
        <v>57</v>
      </c>
      <c r="S3136" s="1" t="s">
        <v>1209</v>
      </c>
      <c r="T3136" s="109">
        <v>2.8959999999999999</v>
      </c>
      <c r="U3136" s="121">
        <v>47119</v>
      </c>
      <c r="V3136" s="108">
        <v>9.4E-2</v>
      </c>
      <c r="W3136" s="108">
        <v>6.9500000000000006E-2</v>
      </c>
      <c r="X3136" s="1" t="s">
        <v>636</v>
      </c>
      <c r="Z3136" s="107">
        <v>1000</v>
      </c>
      <c r="AA3136" s="107">
        <v>1</v>
      </c>
      <c r="AB3136" s="107">
        <v>109.8</v>
      </c>
      <c r="AC3136" s="107">
        <v>0</v>
      </c>
      <c r="AD3136" s="107">
        <v>1.0980000000000001</v>
      </c>
      <c r="AE3136" s="107"/>
      <c r="AF3136" s="107"/>
      <c r="AG3136" s="1" t="s">
        <v>17</v>
      </c>
      <c r="AH3136" s="108">
        <v>3.27868852459016E-6</v>
      </c>
      <c r="AI3136" s="108">
        <v>1.172282538E-3</v>
      </c>
      <c r="AJ3136" s="108">
        <v>2.70469844E-4</v>
      </c>
    </row>
    <row r="3137" spans="1:36" hidden="1">
      <c r="A3137" s="1">
        <v>13918</v>
      </c>
      <c r="B3137" s="1">
        <v>14337</v>
      </c>
      <c r="C3137" s="1" t="s">
        <v>1872</v>
      </c>
      <c r="D3137" s="1">
        <v>520039660</v>
      </c>
      <c r="E3137" s="1" t="s">
        <v>429</v>
      </c>
      <c r="F3137" s="1" t="s">
        <v>1873</v>
      </c>
      <c r="G3137" s="1" t="s">
        <v>1874</v>
      </c>
      <c r="H3137" s="1" t="s">
        <v>76</v>
      </c>
      <c r="I3137" s="1" t="s">
        <v>228</v>
      </c>
      <c r="J3137" s="1" t="s">
        <v>53</v>
      </c>
      <c r="K3137" s="1" t="s">
        <v>53</v>
      </c>
      <c r="L3137" s="1" t="s">
        <v>821</v>
      </c>
      <c r="M3137" s="1" t="s">
        <v>311</v>
      </c>
      <c r="N3137" s="1" t="s">
        <v>140</v>
      </c>
      <c r="O3137" s="1" t="s">
        <v>62</v>
      </c>
      <c r="P3137" s="1" t="s">
        <v>298</v>
      </c>
      <c r="Q3137" s="1" t="s">
        <v>298</v>
      </c>
      <c r="R3137" s="1" t="s">
        <v>57</v>
      </c>
      <c r="S3137" s="1" t="s">
        <v>1209</v>
      </c>
      <c r="T3137" s="109">
        <v>3.71</v>
      </c>
      <c r="U3137" s="121">
        <v>48591</v>
      </c>
      <c r="V3137" s="108">
        <v>6.7299999999999999E-2</v>
      </c>
      <c r="W3137" s="108">
        <v>5.8400000000000001E-2</v>
      </c>
      <c r="X3137" s="1" t="s">
        <v>636</v>
      </c>
      <c r="Z3137" s="107">
        <v>1000</v>
      </c>
      <c r="AA3137" s="107">
        <v>1</v>
      </c>
      <c r="AB3137" s="107">
        <v>105.84</v>
      </c>
      <c r="AC3137" s="107">
        <v>0</v>
      </c>
      <c r="AD3137" s="107">
        <v>1.0584</v>
      </c>
      <c r="AE3137" s="107"/>
      <c r="AF3137" s="107"/>
      <c r="AG3137" s="1" t="s">
        <v>17</v>
      </c>
      <c r="AH3137" s="108">
        <v>3.63636363636364E-6</v>
      </c>
      <c r="AI3137" s="108">
        <v>1.1300034960000001E-3</v>
      </c>
      <c r="AJ3137" s="108">
        <v>2.60715194E-4</v>
      </c>
    </row>
    <row r="3138" spans="1:36" hidden="1">
      <c r="A3138" s="1">
        <v>13918</v>
      </c>
      <c r="B3138" s="1">
        <v>14337</v>
      </c>
      <c r="C3138" s="1" t="s">
        <v>1882</v>
      </c>
      <c r="D3138" s="1">
        <v>512951518</v>
      </c>
      <c r="E3138" s="1" t="s">
        <v>429</v>
      </c>
      <c r="F3138" s="1" t="s">
        <v>1883</v>
      </c>
      <c r="G3138" s="1" t="s">
        <v>1884</v>
      </c>
      <c r="H3138" s="1" t="s">
        <v>76</v>
      </c>
      <c r="I3138" s="1" t="s">
        <v>228</v>
      </c>
      <c r="J3138" s="1" t="s">
        <v>53</v>
      </c>
      <c r="K3138" s="1" t="s">
        <v>53</v>
      </c>
      <c r="L3138" s="1" t="s">
        <v>821</v>
      </c>
      <c r="M3138" s="1" t="s">
        <v>311</v>
      </c>
      <c r="N3138" s="1" t="s">
        <v>140</v>
      </c>
      <c r="O3138" s="1" t="s">
        <v>62</v>
      </c>
      <c r="P3138" s="1" t="s">
        <v>298</v>
      </c>
      <c r="Q3138" s="1" t="s">
        <v>298</v>
      </c>
      <c r="R3138" s="1" t="s">
        <v>57</v>
      </c>
      <c r="S3138" s="1" t="s">
        <v>1209</v>
      </c>
      <c r="T3138" s="109">
        <v>2.085</v>
      </c>
      <c r="U3138" s="121" t="s">
        <v>1266</v>
      </c>
      <c r="V3138" s="108">
        <v>7.7799999999999994E-2</v>
      </c>
      <c r="W3138" s="108">
        <v>5.8200000000000002E-2</v>
      </c>
      <c r="X3138" s="1" t="s">
        <v>636</v>
      </c>
      <c r="Z3138" s="107">
        <v>1000</v>
      </c>
      <c r="AA3138" s="107">
        <v>1</v>
      </c>
      <c r="AB3138" s="107">
        <v>104.21</v>
      </c>
      <c r="AC3138" s="107">
        <v>0</v>
      </c>
      <c r="AD3138" s="107">
        <v>1.0421</v>
      </c>
      <c r="AE3138" s="107"/>
      <c r="AF3138" s="107"/>
      <c r="AG3138" s="1" t="s">
        <v>17</v>
      </c>
      <c r="AH3138" s="108">
        <v>7.3691967575534298E-6</v>
      </c>
      <c r="AI3138" s="108">
        <v>1.1126007590000001E-3</v>
      </c>
      <c r="AJ3138" s="108">
        <v>2.5670002200000003E-4</v>
      </c>
    </row>
    <row r="3139" spans="1:36" hidden="1">
      <c r="A3139" s="1">
        <v>13918</v>
      </c>
      <c r="B3139" s="1">
        <v>14337</v>
      </c>
      <c r="C3139" s="1" t="s">
        <v>1332</v>
      </c>
      <c r="D3139" s="1">
        <v>520001736</v>
      </c>
      <c r="E3139" s="1" t="s">
        <v>429</v>
      </c>
      <c r="F3139" s="1" t="s">
        <v>1885</v>
      </c>
      <c r="G3139" s="1" t="s">
        <v>1886</v>
      </c>
      <c r="H3139" s="1" t="s">
        <v>76</v>
      </c>
      <c r="I3139" s="1" t="s">
        <v>229</v>
      </c>
      <c r="J3139" s="1" t="s">
        <v>53</v>
      </c>
      <c r="K3139" s="1" t="s">
        <v>53</v>
      </c>
      <c r="L3139" s="1" t="s">
        <v>821</v>
      </c>
      <c r="M3139" s="1" t="s">
        <v>311</v>
      </c>
      <c r="N3139" s="1" t="s">
        <v>651</v>
      </c>
      <c r="O3139" s="1" t="s">
        <v>62</v>
      </c>
      <c r="P3139" s="1" t="s">
        <v>1354</v>
      </c>
      <c r="Q3139" s="1" t="s">
        <v>65</v>
      </c>
      <c r="R3139" s="1" t="s">
        <v>57</v>
      </c>
      <c r="S3139" s="1" t="s">
        <v>1209</v>
      </c>
      <c r="T3139" s="109">
        <v>3.3170000000000002</v>
      </c>
      <c r="U3139" s="121" t="s">
        <v>1239</v>
      </c>
      <c r="V3139" s="108">
        <v>3.3399999999999999E-2</v>
      </c>
      <c r="W3139" s="108">
        <v>3.0499999999999999E-2</v>
      </c>
      <c r="X3139" s="1" t="s">
        <v>636</v>
      </c>
      <c r="Z3139" s="107">
        <v>7500</v>
      </c>
      <c r="AA3139" s="107">
        <v>1</v>
      </c>
      <c r="AB3139" s="107">
        <v>102.84</v>
      </c>
      <c r="AC3139" s="107">
        <v>0</v>
      </c>
      <c r="AD3139" s="107">
        <v>7.7130000000000001</v>
      </c>
      <c r="AE3139" s="107"/>
      <c r="AF3139" s="107"/>
      <c r="AG3139" s="1" t="s">
        <v>17</v>
      </c>
      <c r="AH3139" s="108">
        <v>6.9702407892914804E-6</v>
      </c>
      <c r="AI3139" s="108">
        <v>8.2348043909999998E-3</v>
      </c>
      <c r="AJ3139" s="108">
        <v>1.899939809E-3</v>
      </c>
    </row>
    <row r="3140" spans="1:36">
      <c r="A3140" s="1">
        <v>13918</v>
      </c>
      <c r="B3140" s="1">
        <v>14337</v>
      </c>
      <c r="C3140" s="1" t="s">
        <v>1490</v>
      </c>
      <c r="D3140" s="1">
        <v>1991033</v>
      </c>
      <c r="E3140" s="1" t="s">
        <v>430</v>
      </c>
      <c r="F3140" s="1" t="s">
        <v>1889</v>
      </c>
      <c r="G3140" s="1" t="s">
        <v>1890</v>
      </c>
      <c r="H3140" s="1" t="s">
        <v>76</v>
      </c>
      <c r="I3140" s="1" t="s">
        <v>228</v>
      </c>
      <c r="J3140" s="1" t="s">
        <v>53</v>
      </c>
      <c r="K3140" s="1" t="s">
        <v>314</v>
      </c>
      <c r="L3140" s="1" t="s">
        <v>821</v>
      </c>
      <c r="M3140" s="1" t="s">
        <v>311</v>
      </c>
      <c r="N3140" s="1" t="s">
        <v>652</v>
      </c>
      <c r="O3140" s="1" t="s">
        <v>62</v>
      </c>
      <c r="P3140" s="1" t="s">
        <v>1343</v>
      </c>
      <c r="Q3140" s="1" t="s">
        <v>65</v>
      </c>
      <c r="R3140" s="1" t="s">
        <v>57</v>
      </c>
      <c r="S3140" s="1" t="s">
        <v>1209</v>
      </c>
      <c r="T3140" s="109">
        <v>3.9510000000000001</v>
      </c>
      <c r="U3140" s="121" t="s">
        <v>1569</v>
      </c>
      <c r="V3140" s="108">
        <v>7.1099999999999997E-2</v>
      </c>
      <c r="W3140" s="108">
        <v>5.5399999999999998E-2</v>
      </c>
      <c r="X3140" s="1" t="s">
        <v>636</v>
      </c>
      <c r="Z3140" s="107">
        <v>1000</v>
      </c>
      <c r="AA3140" s="107">
        <v>1</v>
      </c>
      <c r="AB3140" s="107">
        <v>108.28</v>
      </c>
      <c r="AC3140" s="107">
        <v>0</v>
      </c>
      <c r="AD3140" s="107">
        <v>1.0828</v>
      </c>
      <c r="AE3140" s="107"/>
      <c r="AF3140" s="107"/>
      <c r="AG3140" s="1" t="s">
        <v>17</v>
      </c>
      <c r="AH3140" s="108">
        <v>2.3980815347721799E-6</v>
      </c>
      <c r="AI3140" s="108">
        <v>1.1560542190000001E-3</v>
      </c>
      <c r="AJ3140" s="108">
        <v>2.66725635E-4</v>
      </c>
    </row>
    <row r="3141" spans="1:36" hidden="1">
      <c r="A3141" s="1">
        <v>13918</v>
      </c>
      <c r="B3141" s="1">
        <v>14337</v>
      </c>
      <c r="C3141" s="1" t="s">
        <v>1861</v>
      </c>
      <c r="D3141" s="1">
        <v>520033234</v>
      </c>
      <c r="E3141" s="1" t="s">
        <v>429</v>
      </c>
      <c r="F3141" s="1" t="s">
        <v>1894</v>
      </c>
      <c r="G3141" s="1" t="s">
        <v>1895</v>
      </c>
      <c r="H3141" s="1" t="s">
        <v>76</v>
      </c>
      <c r="I3141" s="1" t="s">
        <v>229</v>
      </c>
      <c r="J3141" s="1" t="s">
        <v>53</v>
      </c>
      <c r="K3141" s="1" t="s">
        <v>53</v>
      </c>
      <c r="L3141" s="1" t="s">
        <v>821</v>
      </c>
      <c r="M3141" s="1" t="s">
        <v>311</v>
      </c>
      <c r="N3141" s="1" t="s">
        <v>652</v>
      </c>
      <c r="O3141" s="1" t="s">
        <v>62</v>
      </c>
      <c r="P3141" s="1" t="s">
        <v>1348</v>
      </c>
      <c r="Q3141" s="1" t="s">
        <v>65</v>
      </c>
      <c r="R3141" s="1" t="s">
        <v>57</v>
      </c>
      <c r="S3141" s="1" t="s">
        <v>1209</v>
      </c>
      <c r="T3141" s="109">
        <v>4.593</v>
      </c>
      <c r="U3141" s="121" t="s">
        <v>1678</v>
      </c>
      <c r="V3141" s="108">
        <v>4.24E-2</v>
      </c>
      <c r="W3141" s="108">
        <v>3.61E-2</v>
      </c>
      <c r="X3141" s="1" t="s">
        <v>636</v>
      </c>
      <c r="Z3141" s="107">
        <v>3000</v>
      </c>
      <c r="AA3141" s="107">
        <v>1</v>
      </c>
      <c r="AB3141" s="107">
        <v>104.85</v>
      </c>
      <c r="AC3141" s="107">
        <v>0</v>
      </c>
      <c r="AD3141" s="107">
        <v>3.1455000000000002</v>
      </c>
      <c r="AE3141" s="107"/>
      <c r="AF3141" s="107"/>
      <c r="AG3141" s="1" t="s">
        <v>17</v>
      </c>
      <c r="AH3141" s="108">
        <v>4.6511627906976701E-6</v>
      </c>
      <c r="AI3141" s="108">
        <v>3.3583012070000002E-3</v>
      </c>
      <c r="AJ3141" s="108">
        <v>7.74829595E-4</v>
      </c>
    </row>
    <row r="3142" spans="1:36" hidden="1">
      <c r="A3142" s="1">
        <v>13918</v>
      </c>
      <c r="B3142" s="1">
        <v>14337</v>
      </c>
      <c r="C3142" s="1" t="s">
        <v>2649</v>
      </c>
      <c r="D3142" s="1">
        <v>515541415</v>
      </c>
      <c r="E3142" s="1" t="s">
        <v>429</v>
      </c>
      <c r="F3142" s="1" t="s">
        <v>2650</v>
      </c>
      <c r="G3142" s="1" t="s">
        <v>2651</v>
      </c>
      <c r="H3142" s="1" t="s">
        <v>76</v>
      </c>
      <c r="I3142" s="1" t="s">
        <v>228</v>
      </c>
      <c r="J3142" s="1" t="s">
        <v>53</v>
      </c>
      <c r="K3142" s="1" t="s">
        <v>53</v>
      </c>
      <c r="L3142" s="1" t="s">
        <v>821</v>
      </c>
      <c r="M3142" s="1" t="s">
        <v>311</v>
      </c>
      <c r="N3142" s="1" t="s">
        <v>140</v>
      </c>
      <c r="O3142" s="1" t="s">
        <v>62</v>
      </c>
      <c r="P3142" s="1" t="s">
        <v>298</v>
      </c>
      <c r="Q3142" s="1" t="s">
        <v>298</v>
      </c>
      <c r="R3142" s="1" t="s">
        <v>57</v>
      </c>
      <c r="S3142" s="1" t="s">
        <v>1209</v>
      </c>
      <c r="T3142" s="109">
        <v>1.014</v>
      </c>
      <c r="U3142" s="121" t="s">
        <v>1224</v>
      </c>
      <c r="V3142" s="108">
        <v>9.1399999999999995E-2</v>
      </c>
      <c r="W3142" s="108">
        <v>7.46E-2</v>
      </c>
      <c r="X3142" s="1" t="s">
        <v>636</v>
      </c>
      <c r="Z3142" s="107">
        <v>2000</v>
      </c>
      <c r="AA3142" s="107">
        <v>1</v>
      </c>
      <c r="AB3142" s="107">
        <v>101.8</v>
      </c>
      <c r="AC3142" s="107">
        <v>0</v>
      </c>
      <c r="AD3142" s="107">
        <v>2.036</v>
      </c>
      <c r="AE3142" s="107"/>
      <c r="AF3142" s="107"/>
      <c r="AG3142" s="1" t="s">
        <v>17</v>
      </c>
      <c r="AH3142" s="108">
        <v>2.5000000000000001E-5</v>
      </c>
      <c r="AI3142" s="108">
        <v>2.1737406639999999E-3</v>
      </c>
      <c r="AJ3142" s="108">
        <v>5.0152696100000003E-4</v>
      </c>
    </row>
    <row r="3143" spans="1:36" hidden="1">
      <c r="A3143" s="1">
        <v>13918</v>
      </c>
      <c r="B3143" s="1">
        <v>14337</v>
      </c>
      <c r="C3143" s="1" t="s">
        <v>1328</v>
      </c>
      <c r="D3143" s="1">
        <v>510960719</v>
      </c>
      <c r="E3143" s="1" t="s">
        <v>429</v>
      </c>
      <c r="F3143" s="1" t="s">
        <v>1896</v>
      </c>
      <c r="G3143" s="1" t="s">
        <v>1897</v>
      </c>
      <c r="H3143" s="1" t="s">
        <v>76</v>
      </c>
      <c r="I3143" s="1" t="s">
        <v>229</v>
      </c>
      <c r="J3143" s="1" t="s">
        <v>53</v>
      </c>
      <c r="K3143" s="1" t="s">
        <v>53</v>
      </c>
      <c r="L3143" s="1" t="s">
        <v>821</v>
      </c>
      <c r="M3143" s="1" t="s">
        <v>311</v>
      </c>
      <c r="N3143" s="1" t="s">
        <v>651</v>
      </c>
      <c r="O3143" s="1" t="s">
        <v>62</v>
      </c>
      <c r="P3143" s="1" t="s">
        <v>1331</v>
      </c>
      <c r="Q3143" s="1" t="s">
        <v>70</v>
      </c>
      <c r="R3143" s="1" t="s">
        <v>57</v>
      </c>
      <c r="S3143" s="1" t="s">
        <v>1209</v>
      </c>
      <c r="T3143" s="109">
        <v>11.904</v>
      </c>
      <c r="U3143" s="121">
        <v>53359</v>
      </c>
      <c r="V3143" s="108">
        <v>3.6700000000000003E-2</v>
      </c>
      <c r="W3143" s="108">
        <v>3.4299999999999997E-2</v>
      </c>
      <c r="X3143" s="1" t="s">
        <v>636</v>
      </c>
      <c r="Z3143" s="107">
        <v>12000</v>
      </c>
      <c r="AA3143" s="107">
        <v>1</v>
      </c>
      <c r="AB3143" s="107">
        <v>105.88</v>
      </c>
      <c r="AC3143" s="107">
        <v>0</v>
      </c>
      <c r="AD3143" s="107">
        <v>12.7056</v>
      </c>
      <c r="AE3143" s="107"/>
      <c r="AF3143" s="107"/>
      <c r="AG3143" s="1" t="s">
        <v>17</v>
      </c>
      <c r="AH3143" s="108">
        <v>3.6558593371561401E-6</v>
      </c>
      <c r="AI3143" s="108">
        <v>1.3565166688999999E-2</v>
      </c>
      <c r="AJ3143" s="108">
        <v>3.1297647129999999E-3</v>
      </c>
    </row>
    <row r="3144" spans="1:36" hidden="1">
      <c r="A3144" s="1">
        <v>13918</v>
      </c>
      <c r="B3144" s="1">
        <v>14337</v>
      </c>
      <c r="C3144" s="1" t="s">
        <v>2389</v>
      </c>
      <c r="D3144" s="1">
        <v>512947185</v>
      </c>
      <c r="E3144" s="1" t="s">
        <v>429</v>
      </c>
      <c r="F3144" s="1" t="s">
        <v>2390</v>
      </c>
      <c r="G3144" s="1" t="s">
        <v>2391</v>
      </c>
      <c r="H3144" s="1" t="s">
        <v>76</v>
      </c>
      <c r="I3144" s="1" t="s">
        <v>228</v>
      </c>
      <c r="J3144" s="1" t="s">
        <v>53</v>
      </c>
      <c r="K3144" s="1" t="s">
        <v>53</v>
      </c>
      <c r="L3144" s="1" t="s">
        <v>821</v>
      </c>
      <c r="M3144" s="1" t="s">
        <v>311</v>
      </c>
      <c r="N3144" s="1" t="s">
        <v>140</v>
      </c>
      <c r="O3144" s="1" t="s">
        <v>62</v>
      </c>
      <c r="P3144" s="1" t="s">
        <v>298</v>
      </c>
      <c r="Q3144" s="1" t="s">
        <v>298</v>
      </c>
      <c r="R3144" s="1" t="s">
        <v>57</v>
      </c>
      <c r="S3144" s="1" t="s">
        <v>1209</v>
      </c>
      <c r="T3144" s="109">
        <v>2.48</v>
      </c>
      <c r="U3144" s="121" t="s">
        <v>1438</v>
      </c>
      <c r="V3144" s="108">
        <v>7.9399999999999998E-2</v>
      </c>
      <c r="W3144" s="108">
        <v>6.5500000000000003E-2</v>
      </c>
      <c r="X3144" s="1" t="s">
        <v>636</v>
      </c>
      <c r="Z3144" s="107">
        <v>4000</v>
      </c>
      <c r="AA3144" s="107">
        <v>1</v>
      </c>
      <c r="AB3144" s="107">
        <v>105.61</v>
      </c>
      <c r="AC3144" s="107">
        <v>0</v>
      </c>
      <c r="AD3144" s="107">
        <v>4.2244000000000002</v>
      </c>
      <c r="AE3144" s="107"/>
      <c r="AF3144" s="107"/>
      <c r="AG3144" s="1" t="s">
        <v>17</v>
      </c>
      <c r="AH3144" s="108">
        <v>6.6889632107023397E-5</v>
      </c>
      <c r="AI3144" s="108">
        <v>4.5101915819999996E-3</v>
      </c>
      <c r="AJ3144" s="108">
        <v>1.0405945449999999E-3</v>
      </c>
    </row>
    <row r="3145" spans="1:36" hidden="1">
      <c r="A3145" s="1">
        <v>13918</v>
      </c>
      <c r="B3145" s="1">
        <v>14337</v>
      </c>
      <c r="C3145" s="1" t="s">
        <v>1898</v>
      </c>
      <c r="D3145" s="1">
        <v>516456084</v>
      </c>
      <c r="E3145" s="1" t="s">
        <v>429</v>
      </c>
      <c r="F3145" s="1" t="s">
        <v>1899</v>
      </c>
      <c r="G3145" s="1" t="s">
        <v>1900</v>
      </c>
      <c r="H3145" s="1" t="s">
        <v>76</v>
      </c>
      <c r="I3145" s="1" t="s">
        <v>229</v>
      </c>
      <c r="J3145" s="1" t="s">
        <v>53</v>
      </c>
      <c r="K3145" s="1" t="s">
        <v>53</v>
      </c>
      <c r="L3145" s="1" t="s">
        <v>821</v>
      </c>
      <c r="M3145" s="1" t="s">
        <v>311</v>
      </c>
      <c r="N3145" s="1" t="s">
        <v>651</v>
      </c>
      <c r="O3145" s="1" t="s">
        <v>62</v>
      </c>
      <c r="P3145" s="1" t="s">
        <v>298</v>
      </c>
      <c r="Q3145" s="1" t="s">
        <v>298</v>
      </c>
      <c r="R3145" s="1" t="s">
        <v>57</v>
      </c>
      <c r="S3145" s="1" t="s">
        <v>1209</v>
      </c>
      <c r="T3145" s="109">
        <v>3.1680000000000001</v>
      </c>
      <c r="U3145" s="121">
        <v>46761</v>
      </c>
      <c r="V3145" s="108">
        <v>3.7400000000000003E-2</v>
      </c>
      <c r="W3145" s="108">
        <v>3.3599999999999998E-2</v>
      </c>
      <c r="X3145" s="1" t="s">
        <v>636</v>
      </c>
      <c r="Z3145" s="107">
        <v>4000</v>
      </c>
      <c r="AA3145" s="107">
        <v>1</v>
      </c>
      <c r="AB3145" s="107">
        <v>103.3</v>
      </c>
      <c r="AC3145" s="107">
        <v>0</v>
      </c>
      <c r="AD3145" s="107">
        <v>4.1319999999999997</v>
      </c>
      <c r="AE3145" s="107"/>
      <c r="AF3145" s="107"/>
      <c r="AG3145" s="1" t="s">
        <v>17</v>
      </c>
      <c r="AH3145" s="108">
        <v>2.0100502512562802E-5</v>
      </c>
      <c r="AI3145" s="108">
        <v>4.4115404829999996E-3</v>
      </c>
      <c r="AJ3145" s="108">
        <v>1.0178336949999999E-3</v>
      </c>
    </row>
    <row r="3146" spans="1:36" hidden="1">
      <c r="A3146" s="1">
        <v>13918</v>
      </c>
      <c r="B3146" s="1">
        <v>14337</v>
      </c>
      <c r="C3146" s="1" t="s">
        <v>2392</v>
      </c>
      <c r="D3146" s="1">
        <v>514160530</v>
      </c>
      <c r="E3146" s="1" t="s">
        <v>429</v>
      </c>
      <c r="F3146" s="1" t="s">
        <v>2393</v>
      </c>
      <c r="G3146" s="1" t="s">
        <v>2394</v>
      </c>
      <c r="H3146" s="1" t="s">
        <v>76</v>
      </c>
      <c r="I3146" s="1" t="s">
        <v>623</v>
      </c>
      <c r="J3146" s="1" t="s">
        <v>53</v>
      </c>
      <c r="K3146" s="1" t="s">
        <v>53</v>
      </c>
      <c r="L3146" s="1" t="s">
        <v>821</v>
      </c>
      <c r="M3146" s="1" t="s">
        <v>311</v>
      </c>
      <c r="N3146" s="1" t="s">
        <v>263</v>
      </c>
      <c r="O3146" s="1" t="s">
        <v>62</v>
      </c>
      <c r="P3146" s="1" t="s">
        <v>298</v>
      </c>
      <c r="Q3146" s="1" t="s">
        <v>298</v>
      </c>
      <c r="R3146" s="1" t="s">
        <v>57</v>
      </c>
      <c r="S3146" s="1" t="s">
        <v>1209</v>
      </c>
      <c r="T3146" s="109">
        <v>3.3130000000000002</v>
      </c>
      <c r="U3146" s="121">
        <v>47125</v>
      </c>
      <c r="V3146" s="108">
        <v>5.5E-2</v>
      </c>
      <c r="W3146" s="108">
        <v>4.58E-2</v>
      </c>
      <c r="X3146" s="1" t="s">
        <v>636</v>
      </c>
      <c r="Z3146" s="107">
        <v>1000</v>
      </c>
      <c r="AA3146" s="107">
        <v>1</v>
      </c>
      <c r="AB3146" s="107">
        <v>104.6</v>
      </c>
      <c r="AC3146" s="107">
        <v>0</v>
      </c>
      <c r="AD3146" s="107">
        <v>1.046</v>
      </c>
      <c r="AE3146" s="107"/>
      <c r="AF3146" s="107"/>
      <c r="AG3146" s="1" t="s">
        <v>17</v>
      </c>
      <c r="AH3146" s="108">
        <v>1.3495458778121199E-5</v>
      </c>
      <c r="AI3146" s="108">
        <v>1.1167646040000001E-3</v>
      </c>
      <c r="AJ3146" s="108">
        <v>2.5766070699999999E-4</v>
      </c>
    </row>
    <row r="3147" spans="1:36" hidden="1">
      <c r="A3147" s="1">
        <v>13918</v>
      </c>
      <c r="B3147" s="1">
        <v>14337</v>
      </c>
      <c r="C3147" s="1" t="s">
        <v>1901</v>
      </c>
      <c r="D3147" s="1">
        <v>515361442</v>
      </c>
      <c r="E3147" s="1" t="s">
        <v>429</v>
      </c>
      <c r="F3147" s="1" t="s">
        <v>1902</v>
      </c>
      <c r="G3147" s="1" t="s">
        <v>1903</v>
      </c>
      <c r="H3147" s="1" t="s">
        <v>76</v>
      </c>
      <c r="I3147" s="1" t="s">
        <v>228</v>
      </c>
      <c r="J3147" s="1" t="s">
        <v>53</v>
      </c>
      <c r="K3147" s="1" t="s">
        <v>53</v>
      </c>
      <c r="L3147" s="1" t="s">
        <v>821</v>
      </c>
      <c r="M3147" s="1" t="s">
        <v>311</v>
      </c>
      <c r="N3147" s="1" t="s">
        <v>140</v>
      </c>
      <c r="O3147" s="1" t="s">
        <v>62</v>
      </c>
      <c r="P3147" s="1" t="s">
        <v>298</v>
      </c>
      <c r="Q3147" s="1" t="s">
        <v>298</v>
      </c>
      <c r="R3147" s="1" t="s">
        <v>57</v>
      </c>
      <c r="S3147" s="1" t="s">
        <v>1209</v>
      </c>
      <c r="T3147" s="109">
        <v>3.387</v>
      </c>
      <c r="U3147" s="121" t="s">
        <v>1904</v>
      </c>
      <c r="V3147" s="108">
        <v>8.3500000000000005E-2</v>
      </c>
      <c r="W3147" s="108">
        <v>8.1699999999999995E-2</v>
      </c>
      <c r="X3147" s="1" t="s">
        <v>636</v>
      </c>
      <c r="Z3147" s="107">
        <v>8000</v>
      </c>
      <c r="AA3147" s="107">
        <v>1</v>
      </c>
      <c r="AB3147" s="107">
        <v>103.2</v>
      </c>
      <c r="AC3147" s="107">
        <v>0</v>
      </c>
      <c r="AD3147" s="107">
        <v>8.2560000000000002</v>
      </c>
      <c r="AE3147" s="107"/>
      <c r="AF3147" s="107"/>
      <c r="AG3147" s="1" t="s">
        <v>17</v>
      </c>
      <c r="AH3147" s="108">
        <v>6.9565217391304301E-5</v>
      </c>
      <c r="AI3147" s="108">
        <v>8.8145397450000006E-3</v>
      </c>
      <c r="AJ3147" s="108">
        <v>2.0336967539999998E-3</v>
      </c>
    </row>
    <row r="3148" spans="1:36" hidden="1">
      <c r="A3148" s="1">
        <v>13918</v>
      </c>
      <c r="B3148" s="1">
        <v>14337</v>
      </c>
      <c r="C3148" s="1" t="s">
        <v>2433</v>
      </c>
      <c r="D3148" s="1">
        <v>550012405</v>
      </c>
      <c r="E3148" s="1" t="s">
        <v>429</v>
      </c>
      <c r="F3148" s="1" t="s">
        <v>2655</v>
      </c>
      <c r="G3148" s="1" t="s">
        <v>2656</v>
      </c>
      <c r="H3148" s="1" t="s">
        <v>76</v>
      </c>
      <c r="I3148" s="1" t="s">
        <v>307</v>
      </c>
      <c r="J3148" s="1" t="s">
        <v>53</v>
      </c>
      <c r="K3148" s="1" t="s">
        <v>53</v>
      </c>
      <c r="L3148" s="1" t="s">
        <v>821</v>
      </c>
      <c r="M3148" s="1" t="s">
        <v>311</v>
      </c>
      <c r="N3148" s="1" t="s">
        <v>267</v>
      </c>
      <c r="O3148" s="1" t="s">
        <v>62</v>
      </c>
      <c r="P3148" s="1" t="s">
        <v>298</v>
      </c>
      <c r="Q3148" s="1" t="s">
        <v>298</v>
      </c>
      <c r="R3148" s="1" t="s">
        <v>57</v>
      </c>
      <c r="S3148" s="1" t="s">
        <v>1209</v>
      </c>
      <c r="T3148" s="109">
        <v>3.16</v>
      </c>
      <c r="U3148" s="121">
        <v>46762</v>
      </c>
      <c r="V3148" s="108">
        <v>7.0000000000000007E-2</v>
      </c>
      <c r="W3148" s="108">
        <v>8.0399999999999999E-2</v>
      </c>
      <c r="X3148" s="1" t="s">
        <v>636</v>
      </c>
      <c r="Z3148" s="107">
        <v>1000</v>
      </c>
      <c r="AA3148" s="107">
        <v>1</v>
      </c>
      <c r="AB3148" s="107">
        <v>97</v>
      </c>
      <c r="AC3148" s="107">
        <v>0</v>
      </c>
      <c r="AD3148" s="107">
        <v>0.97</v>
      </c>
      <c r="AE3148" s="107"/>
      <c r="AF3148" s="107"/>
      <c r="AG3148" s="1" t="s">
        <v>17</v>
      </c>
      <c r="AH3148" s="108">
        <v>1.91325310425316E-5</v>
      </c>
      <c r="AI3148" s="108">
        <v>1.035623007E-3</v>
      </c>
      <c r="AJ3148" s="108">
        <v>2.3893966200000001E-4</v>
      </c>
    </row>
    <row r="3149" spans="1:36" hidden="1">
      <c r="A3149" s="1">
        <v>13918</v>
      </c>
      <c r="B3149" s="1">
        <v>14337</v>
      </c>
      <c r="C3149" s="1" t="s">
        <v>1336</v>
      </c>
      <c r="D3149" s="1">
        <v>510560188</v>
      </c>
      <c r="E3149" s="1" t="s">
        <v>429</v>
      </c>
      <c r="F3149" s="1" t="s">
        <v>1905</v>
      </c>
      <c r="G3149" s="1" t="s">
        <v>1906</v>
      </c>
      <c r="H3149" s="1" t="s">
        <v>76</v>
      </c>
      <c r="I3149" s="1" t="s">
        <v>229</v>
      </c>
      <c r="J3149" s="1" t="s">
        <v>53</v>
      </c>
      <c r="K3149" s="1" t="s">
        <v>53</v>
      </c>
      <c r="L3149" s="1" t="s">
        <v>821</v>
      </c>
      <c r="M3149" s="1" t="s">
        <v>311</v>
      </c>
      <c r="N3149" s="1" t="s">
        <v>652</v>
      </c>
      <c r="O3149" s="1" t="s">
        <v>62</v>
      </c>
      <c r="P3149" s="1" t="s">
        <v>1461</v>
      </c>
      <c r="Q3149" s="1" t="s">
        <v>65</v>
      </c>
      <c r="R3149" s="1" t="s">
        <v>57</v>
      </c>
      <c r="S3149" s="1" t="s">
        <v>1209</v>
      </c>
      <c r="T3149" s="109">
        <v>6.8310000000000004</v>
      </c>
      <c r="U3149" s="121">
        <v>48954</v>
      </c>
      <c r="V3149" s="108">
        <v>4.02E-2</v>
      </c>
      <c r="W3149" s="108">
        <v>3.56E-2</v>
      </c>
      <c r="X3149" s="1" t="s">
        <v>636</v>
      </c>
      <c r="Z3149" s="107">
        <v>1000</v>
      </c>
      <c r="AA3149" s="107">
        <v>1</v>
      </c>
      <c r="AB3149" s="107">
        <v>104.52</v>
      </c>
      <c r="AC3149" s="107">
        <v>0</v>
      </c>
      <c r="AD3149" s="107">
        <v>1.0451999999999999</v>
      </c>
      <c r="AE3149" s="107"/>
      <c r="AF3149" s="107"/>
      <c r="AG3149" s="1" t="s">
        <v>17</v>
      </c>
      <c r="AH3149" s="108">
        <v>1.23964893142262E-6</v>
      </c>
      <c r="AI3149" s="108">
        <v>1.1159104819999999E-3</v>
      </c>
      <c r="AJ3149" s="108">
        <v>2.5746364400000001E-4</v>
      </c>
    </row>
    <row r="3150" spans="1:36" hidden="1">
      <c r="A3150" s="1">
        <v>13918</v>
      </c>
      <c r="B3150" s="1">
        <v>14337</v>
      </c>
      <c r="C3150" s="1" t="s">
        <v>1909</v>
      </c>
      <c r="D3150" s="1">
        <v>520018482</v>
      </c>
      <c r="E3150" s="1" t="s">
        <v>429</v>
      </c>
      <c r="F3150" s="1" t="s">
        <v>1910</v>
      </c>
      <c r="G3150" s="1" t="s">
        <v>1911</v>
      </c>
      <c r="H3150" s="1" t="s">
        <v>76</v>
      </c>
      <c r="I3150" s="1" t="s">
        <v>229</v>
      </c>
      <c r="J3150" s="1" t="s">
        <v>53</v>
      </c>
      <c r="K3150" s="1" t="s">
        <v>53</v>
      </c>
      <c r="L3150" s="1" t="s">
        <v>821</v>
      </c>
      <c r="M3150" s="1" t="s">
        <v>311</v>
      </c>
      <c r="N3150" s="1" t="s">
        <v>261</v>
      </c>
      <c r="O3150" s="1" t="s">
        <v>62</v>
      </c>
      <c r="P3150" s="1" t="s">
        <v>298</v>
      </c>
      <c r="Q3150" s="1" t="s">
        <v>298</v>
      </c>
      <c r="R3150" s="1" t="s">
        <v>57</v>
      </c>
      <c r="S3150" s="1" t="s">
        <v>1209</v>
      </c>
      <c r="T3150" s="109">
        <v>4.09</v>
      </c>
      <c r="U3150" s="121" t="s">
        <v>1762</v>
      </c>
      <c r="V3150" s="108">
        <v>4.0899999999999999E-2</v>
      </c>
      <c r="W3150" s="108">
        <v>3.4599999999999999E-2</v>
      </c>
      <c r="X3150" s="1" t="s">
        <v>636</v>
      </c>
      <c r="Z3150" s="107">
        <v>4000</v>
      </c>
      <c r="AA3150" s="107">
        <v>1</v>
      </c>
      <c r="AB3150" s="107">
        <v>105.13</v>
      </c>
      <c r="AC3150" s="107">
        <v>0</v>
      </c>
      <c r="AD3150" s="107">
        <v>4.2051999999999996</v>
      </c>
      <c r="AE3150" s="107"/>
      <c r="AF3150" s="107"/>
      <c r="AG3150" s="1" t="s">
        <v>17</v>
      </c>
      <c r="AH3150" s="108">
        <v>1.18343195266272E-5</v>
      </c>
      <c r="AI3150" s="108">
        <v>4.489692652E-3</v>
      </c>
      <c r="AJ3150" s="108">
        <v>1.0358650180000001E-3</v>
      </c>
    </row>
    <row r="3151" spans="1:36" hidden="1">
      <c r="A3151" s="1">
        <v>13918</v>
      </c>
      <c r="B3151" s="1">
        <v>14337</v>
      </c>
      <c r="C3151" s="1" t="s">
        <v>1912</v>
      </c>
      <c r="D3151" s="1">
        <v>520027293</v>
      </c>
      <c r="E3151" s="1" t="s">
        <v>429</v>
      </c>
      <c r="F3151" s="1" t="s">
        <v>1913</v>
      </c>
      <c r="G3151" s="1" t="s">
        <v>1914</v>
      </c>
      <c r="H3151" s="1" t="s">
        <v>76</v>
      </c>
      <c r="I3151" s="1" t="s">
        <v>229</v>
      </c>
      <c r="J3151" s="1" t="s">
        <v>53</v>
      </c>
      <c r="K3151" s="1" t="s">
        <v>53</v>
      </c>
      <c r="L3151" s="1" t="s">
        <v>821</v>
      </c>
      <c r="M3151" s="1" t="s">
        <v>311</v>
      </c>
      <c r="N3151" s="1" t="s">
        <v>156</v>
      </c>
      <c r="O3151" s="1" t="s">
        <v>62</v>
      </c>
      <c r="P3151" s="1" t="s">
        <v>1915</v>
      </c>
      <c r="Q3151" s="1" t="s">
        <v>70</v>
      </c>
      <c r="R3151" s="1" t="s">
        <v>57</v>
      </c>
      <c r="S3151" s="1" t="s">
        <v>1209</v>
      </c>
      <c r="T3151" s="109">
        <v>11.385</v>
      </c>
      <c r="U3151" s="121">
        <v>55154</v>
      </c>
      <c r="V3151" s="108">
        <v>3.2899999999999999E-2</v>
      </c>
      <c r="W3151" s="108">
        <v>3.0200000000000001E-2</v>
      </c>
      <c r="X3151" s="1" t="s">
        <v>636</v>
      </c>
      <c r="Z3151" s="107">
        <v>2000</v>
      </c>
      <c r="AA3151" s="107">
        <v>1</v>
      </c>
      <c r="AB3151" s="107">
        <v>105.3</v>
      </c>
      <c r="AC3151" s="107">
        <v>0</v>
      </c>
      <c r="AD3151" s="107">
        <v>2.1059999999999999</v>
      </c>
      <c r="AE3151" s="107"/>
      <c r="AF3151" s="107"/>
      <c r="AG3151" s="1" t="s">
        <v>17</v>
      </c>
      <c r="AH3151" s="108">
        <v>3.9999999999999998E-6</v>
      </c>
      <c r="AI3151" s="108">
        <v>2.248476344E-3</v>
      </c>
      <c r="AJ3151" s="108">
        <v>5.1877002899999999E-4</v>
      </c>
    </row>
    <row r="3152" spans="1:36" hidden="1">
      <c r="A3152" s="1">
        <v>13918</v>
      </c>
      <c r="B3152" s="1">
        <v>14337</v>
      </c>
      <c r="C3152" s="1" t="s">
        <v>1916</v>
      </c>
      <c r="D3152" s="1">
        <v>520036690</v>
      </c>
      <c r="E3152" s="1" t="s">
        <v>429</v>
      </c>
      <c r="F3152" s="1" t="s">
        <v>1917</v>
      </c>
      <c r="G3152" s="1" t="s">
        <v>1918</v>
      </c>
      <c r="H3152" s="1" t="s">
        <v>76</v>
      </c>
      <c r="I3152" s="1" t="s">
        <v>228</v>
      </c>
      <c r="J3152" s="1" t="s">
        <v>53</v>
      </c>
      <c r="K3152" s="1" t="s">
        <v>53</v>
      </c>
      <c r="L3152" s="1" t="s">
        <v>821</v>
      </c>
      <c r="M3152" s="1" t="s">
        <v>311</v>
      </c>
      <c r="N3152" s="1" t="s">
        <v>252</v>
      </c>
      <c r="O3152" s="1" t="s">
        <v>62</v>
      </c>
      <c r="P3152" s="1" t="s">
        <v>1343</v>
      </c>
      <c r="Q3152" s="1" t="s">
        <v>65</v>
      </c>
      <c r="R3152" s="1" t="s">
        <v>57</v>
      </c>
      <c r="S3152" s="1" t="s">
        <v>1209</v>
      </c>
      <c r="T3152" s="109">
        <v>5.234</v>
      </c>
      <c r="U3152" s="121">
        <v>48956</v>
      </c>
      <c r="V3152" s="108">
        <v>5.6800000000000003E-2</v>
      </c>
      <c r="W3152" s="108">
        <v>5.04E-2</v>
      </c>
      <c r="X3152" s="1" t="s">
        <v>636</v>
      </c>
      <c r="Z3152" s="107">
        <v>5000</v>
      </c>
      <c r="AA3152" s="107">
        <v>1</v>
      </c>
      <c r="AB3152" s="107">
        <v>105.53</v>
      </c>
      <c r="AC3152" s="107">
        <v>0</v>
      </c>
      <c r="AD3152" s="107">
        <v>5.2765000000000004</v>
      </c>
      <c r="AE3152" s="107"/>
      <c r="AF3152" s="107"/>
      <c r="AG3152" s="1" t="s">
        <v>17</v>
      </c>
      <c r="AH3152" s="108">
        <v>3.3333333333333301E-5</v>
      </c>
      <c r="AI3152" s="108">
        <v>5.6334688670000004E-3</v>
      </c>
      <c r="AJ3152" s="108">
        <v>1.2997578629999999E-3</v>
      </c>
    </row>
    <row r="3153" spans="1:36" hidden="1">
      <c r="A3153" s="1">
        <v>13918</v>
      </c>
      <c r="B3153" s="1">
        <v>14337</v>
      </c>
      <c r="C3153" s="1" t="s">
        <v>1355</v>
      </c>
      <c r="D3153" s="1">
        <v>511659401</v>
      </c>
      <c r="E3153" s="1" t="s">
        <v>429</v>
      </c>
      <c r="F3153" s="1" t="s">
        <v>1919</v>
      </c>
      <c r="G3153" s="1" t="s">
        <v>1920</v>
      </c>
      <c r="H3153" s="1" t="s">
        <v>76</v>
      </c>
      <c r="I3153" s="1" t="s">
        <v>229</v>
      </c>
      <c r="J3153" s="1" t="s">
        <v>53</v>
      </c>
      <c r="K3153" s="1" t="s">
        <v>53</v>
      </c>
      <c r="L3153" s="1" t="s">
        <v>821</v>
      </c>
      <c r="M3153" s="1" t="s">
        <v>311</v>
      </c>
      <c r="N3153" s="1" t="s">
        <v>651</v>
      </c>
      <c r="O3153" s="1" t="s">
        <v>62</v>
      </c>
      <c r="P3153" s="1" t="s">
        <v>1354</v>
      </c>
      <c r="Q3153" s="1" t="s">
        <v>65</v>
      </c>
      <c r="R3153" s="1" t="s">
        <v>57</v>
      </c>
      <c r="S3153" s="1" t="s">
        <v>1209</v>
      </c>
      <c r="T3153" s="109">
        <v>7.29</v>
      </c>
      <c r="U3153" s="121" t="s">
        <v>1921</v>
      </c>
      <c r="V3153" s="108">
        <v>3.5999999999999997E-2</v>
      </c>
      <c r="W3153" s="108">
        <v>3.2500000000000001E-2</v>
      </c>
      <c r="X3153" s="1" t="s">
        <v>636</v>
      </c>
      <c r="Z3153" s="107">
        <v>10000</v>
      </c>
      <c r="AA3153" s="107">
        <v>1</v>
      </c>
      <c r="AB3153" s="107">
        <v>104.88</v>
      </c>
      <c r="AC3153" s="107">
        <v>0</v>
      </c>
      <c r="AD3153" s="107">
        <v>10.488</v>
      </c>
      <c r="AE3153" s="107"/>
      <c r="AF3153" s="107"/>
      <c r="AG3153" s="1" t="s">
        <v>17</v>
      </c>
      <c r="AH3153" s="108">
        <v>1.368711795832E-5</v>
      </c>
      <c r="AI3153" s="108">
        <v>1.1197540315999999E-2</v>
      </c>
      <c r="AJ3153" s="108">
        <v>2.583504306E-3</v>
      </c>
    </row>
    <row r="3154" spans="1:36" hidden="1">
      <c r="A3154" s="1">
        <v>13918</v>
      </c>
      <c r="B3154" s="1">
        <v>14337</v>
      </c>
      <c r="C3154" s="1" t="s">
        <v>2513</v>
      </c>
      <c r="D3154" s="1">
        <v>511399388</v>
      </c>
      <c r="E3154" s="1" t="s">
        <v>429</v>
      </c>
      <c r="F3154" s="1" t="s">
        <v>2532</v>
      </c>
      <c r="G3154" s="1" t="s">
        <v>2533</v>
      </c>
      <c r="H3154" s="1" t="s">
        <v>76</v>
      </c>
      <c r="I3154" s="1" t="s">
        <v>228</v>
      </c>
      <c r="J3154" s="1" t="s">
        <v>53</v>
      </c>
      <c r="K3154" s="1" t="s">
        <v>53</v>
      </c>
      <c r="L3154" s="1" t="s">
        <v>821</v>
      </c>
      <c r="M3154" s="1" t="s">
        <v>311</v>
      </c>
      <c r="N3154" s="1" t="s">
        <v>140</v>
      </c>
      <c r="O3154" s="1" t="s">
        <v>62</v>
      </c>
      <c r="P3154" s="1" t="s">
        <v>1400</v>
      </c>
      <c r="Q3154" s="1" t="s">
        <v>70</v>
      </c>
      <c r="R3154" s="1" t="s">
        <v>57</v>
      </c>
      <c r="S3154" s="1" t="s">
        <v>1209</v>
      </c>
      <c r="T3154" s="109">
        <v>4.476</v>
      </c>
      <c r="U3154" s="121" t="s">
        <v>2426</v>
      </c>
      <c r="V3154" s="108">
        <v>6.1199999999999997E-2</v>
      </c>
      <c r="W3154" s="108">
        <v>5.2900000000000003E-2</v>
      </c>
      <c r="X3154" s="1" t="s">
        <v>636</v>
      </c>
      <c r="Z3154" s="107">
        <v>2000</v>
      </c>
      <c r="AA3154" s="107">
        <v>1</v>
      </c>
      <c r="AB3154" s="107">
        <v>105.54</v>
      </c>
      <c r="AC3154" s="107">
        <v>0</v>
      </c>
      <c r="AD3154" s="107">
        <v>2.1107999999999998</v>
      </c>
      <c r="AE3154" s="107"/>
      <c r="AF3154" s="107"/>
      <c r="AG3154" s="1" t="s">
        <v>17</v>
      </c>
      <c r="AH3154" s="108">
        <v>1.31925251152697E-5</v>
      </c>
      <c r="AI3154" s="108">
        <v>2.2536010770000002E-3</v>
      </c>
      <c r="AJ3154" s="108">
        <v>5.1995241100000005E-4</v>
      </c>
    </row>
    <row r="3155" spans="1:36">
      <c r="A3155" s="1">
        <v>13918</v>
      </c>
      <c r="B3155" s="1">
        <v>14337</v>
      </c>
      <c r="C3155" s="1" t="s">
        <v>1922</v>
      </c>
      <c r="D3155" s="1">
        <v>1840550</v>
      </c>
      <c r="E3155" s="1" t="s">
        <v>430</v>
      </c>
      <c r="F3155" s="1" t="s">
        <v>1923</v>
      </c>
      <c r="G3155" s="1" t="s">
        <v>1924</v>
      </c>
      <c r="H3155" s="1" t="s">
        <v>76</v>
      </c>
      <c r="I3155" s="1" t="s">
        <v>228</v>
      </c>
      <c r="J3155" s="1" t="s">
        <v>53</v>
      </c>
      <c r="K3155" s="1" t="s">
        <v>314</v>
      </c>
      <c r="L3155" s="1" t="s">
        <v>821</v>
      </c>
      <c r="M3155" s="1" t="s">
        <v>311</v>
      </c>
      <c r="N3155" s="1" t="s">
        <v>652</v>
      </c>
      <c r="O3155" s="1" t="s">
        <v>62</v>
      </c>
      <c r="P3155" s="1" t="s">
        <v>1599</v>
      </c>
      <c r="Q3155" s="1" t="s">
        <v>70</v>
      </c>
      <c r="R3155" s="1" t="s">
        <v>57</v>
      </c>
      <c r="S3155" s="1" t="s">
        <v>1209</v>
      </c>
      <c r="T3155" s="109">
        <v>2.2919999999999998</v>
      </c>
      <c r="U3155" s="121" t="s">
        <v>1266</v>
      </c>
      <c r="V3155" s="108">
        <v>9.2999999999999999E-2</v>
      </c>
      <c r="W3155" s="108">
        <v>7.0599999999999996E-2</v>
      </c>
      <c r="X3155" s="1" t="s">
        <v>636</v>
      </c>
      <c r="Z3155" s="107">
        <v>2000</v>
      </c>
      <c r="AA3155" s="107">
        <v>1</v>
      </c>
      <c r="AB3155" s="107">
        <v>105.35</v>
      </c>
      <c r="AC3155" s="107">
        <v>0</v>
      </c>
      <c r="AD3155" s="107">
        <v>2.1070000000000002</v>
      </c>
      <c r="AE3155" s="107"/>
      <c r="AF3155" s="107"/>
      <c r="AG3155" s="1" t="s">
        <v>17</v>
      </c>
      <c r="AH3155" s="108">
        <v>1.48148148148148E-5</v>
      </c>
      <c r="AI3155" s="108">
        <v>2.249543997E-3</v>
      </c>
      <c r="AJ3155" s="108">
        <v>5.1901635900000005E-4</v>
      </c>
    </row>
    <row r="3156" spans="1:36" hidden="1">
      <c r="A3156" s="1">
        <v>13918</v>
      </c>
      <c r="B3156" s="1">
        <v>14337</v>
      </c>
      <c r="C3156" s="1" t="s">
        <v>1691</v>
      </c>
      <c r="D3156" s="1">
        <v>520032178</v>
      </c>
      <c r="E3156" s="1" t="s">
        <v>429</v>
      </c>
      <c r="F3156" s="1" t="s">
        <v>2399</v>
      </c>
      <c r="G3156" s="1" t="s">
        <v>2400</v>
      </c>
      <c r="H3156" s="1" t="s">
        <v>76</v>
      </c>
      <c r="I3156" s="1" t="s">
        <v>228</v>
      </c>
      <c r="J3156" s="1" t="s">
        <v>53</v>
      </c>
      <c r="K3156" s="1" t="s">
        <v>53</v>
      </c>
      <c r="L3156" s="1" t="s">
        <v>821</v>
      </c>
      <c r="M3156" s="1" t="s">
        <v>311</v>
      </c>
      <c r="N3156" s="1" t="s">
        <v>140</v>
      </c>
      <c r="O3156" s="1" t="s">
        <v>62</v>
      </c>
      <c r="P3156" s="1" t="s">
        <v>298</v>
      </c>
      <c r="Q3156" s="1" t="s">
        <v>298</v>
      </c>
      <c r="R3156" s="1" t="s">
        <v>57</v>
      </c>
      <c r="S3156" s="1" t="s">
        <v>1209</v>
      </c>
      <c r="T3156" s="109">
        <v>2.742</v>
      </c>
      <c r="U3156" s="121" t="s">
        <v>1657</v>
      </c>
      <c r="V3156" s="108">
        <v>8.14E-2</v>
      </c>
      <c r="W3156" s="108">
        <v>6.59E-2</v>
      </c>
      <c r="X3156" s="1" t="s">
        <v>636</v>
      </c>
      <c r="Z3156" s="107">
        <v>2000</v>
      </c>
      <c r="AA3156" s="107">
        <v>1</v>
      </c>
      <c r="AB3156" s="107">
        <v>106.55</v>
      </c>
      <c r="AC3156" s="107">
        <v>0</v>
      </c>
      <c r="AD3156" s="107">
        <v>2.1309999999999998</v>
      </c>
      <c r="AE3156" s="107"/>
      <c r="AF3156" s="107"/>
      <c r="AG3156" s="1" t="s">
        <v>17</v>
      </c>
      <c r="AH3156" s="108">
        <v>1.3333333333333299E-5</v>
      </c>
      <c r="AI3156" s="108">
        <v>2.2751676589999998E-3</v>
      </c>
      <c r="AJ3156" s="108">
        <v>5.2492826800000004E-4</v>
      </c>
    </row>
    <row r="3157" spans="1:36" hidden="1">
      <c r="A3157" s="1">
        <v>13918</v>
      </c>
      <c r="B3157" s="1">
        <v>14337</v>
      </c>
      <c r="C3157" s="1" t="s">
        <v>2401</v>
      </c>
      <c r="D3157" s="1">
        <v>520036658</v>
      </c>
      <c r="E3157" s="1" t="s">
        <v>429</v>
      </c>
      <c r="F3157" s="1" t="s">
        <v>2402</v>
      </c>
      <c r="G3157" s="1" t="s">
        <v>2403</v>
      </c>
      <c r="H3157" s="1" t="s">
        <v>76</v>
      </c>
      <c r="I3157" s="1" t="s">
        <v>228</v>
      </c>
      <c r="J3157" s="1" t="s">
        <v>53</v>
      </c>
      <c r="K3157" s="1" t="s">
        <v>53</v>
      </c>
      <c r="L3157" s="1" t="s">
        <v>821</v>
      </c>
      <c r="M3157" s="1" t="s">
        <v>311</v>
      </c>
      <c r="N3157" s="1" t="s">
        <v>156</v>
      </c>
      <c r="O3157" s="1" t="s">
        <v>62</v>
      </c>
      <c r="P3157" s="1" t="s">
        <v>1461</v>
      </c>
      <c r="Q3157" s="1" t="s">
        <v>65</v>
      </c>
      <c r="R3157" s="1" t="s">
        <v>57</v>
      </c>
      <c r="S3157" s="1" t="s">
        <v>1209</v>
      </c>
      <c r="T3157" s="109">
        <v>6.0659999999999998</v>
      </c>
      <c r="U3157" s="121" t="s">
        <v>2404</v>
      </c>
      <c r="V3157" s="108">
        <v>5.2499999999999998E-2</v>
      </c>
      <c r="W3157" s="108">
        <v>5.7099999999999998E-2</v>
      </c>
      <c r="X3157" s="1" t="s">
        <v>636</v>
      </c>
      <c r="Z3157" s="107">
        <v>2000</v>
      </c>
      <c r="AA3157" s="107">
        <v>1</v>
      </c>
      <c r="AB3157" s="107">
        <v>99.12</v>
      </c>
      <c r="AC3157" s="107">
        <v>0</v>
      </c>
      <c r="AD3157" s="107">
        <v>1.9823999999999999</v>
      </c>
      <c r="AE3157" s="107"/>
      <c r="AF3157" s="107"/>
      <c r="AG3157" s="1" t="s">
        <v>17</v>
      </c>
      <c r="AH3157" s="108">
        <v>9.1832424192333807E-6</v>
      </c>
      <c r="AI3157" s="108">
        <v>2.1165144850000001E-3</v>
      </c>
      <c r="AJ3157" s="108">
        <v>4.8832369699999996E-4</v>
      </c>
    </row>
    <row r="3158" spans="1:36" hidden="1">
      <c r="A3158" s="1">
        <v>13918</v>
      </c>
      <c r="B3158" s="1">
        <v>14337</v>
      </c>
      <c r="C3158" s="1" t="s">
        <v>2405</v>
      </c>
      <c r="D3158" s="1">
        <v>520038332</v>
      </c>
      <c r="E3158" s="1" t="s">
        <v>429</v>
      </c>
      <c r="F3158" s="1" t="s">
        <v>2406</v>
      </c>
      <c r="G3158" s="1" t="s">
        <v>2407</v>
      </c>
      <c r="H3158" s="1" t="s">
        <v>76</v>
      </c>
      <c r="I3158" s="1" t="s">
        <v>229</v>
      </c>
      <c r="J3158" s="1" t="s">
        <v>53</v>
      </c>
      <c r="K3158" s="1" t="s">
        <v>53</v>
      </c>
      <c r="L3158" s="1" t="s">
        <v>821</v>
      </c>
      <c r="M3158" s="1" t="s">
        <v>311</v>
      </c>
      <c r="N3158" s="1" t="s">
        <v>651</v>
      </c>
      <c r="O3158" s="1" t="s">
        <v>62</v>
      </c>
      <c r="P3158" s="1" t="s">
        <v>298</v>
      </c>
      <c r="Q3158" s="1" t="s">
        <v>298</v>
      </c>
      <c r="R3158" s="1" t="s">
        <v>57</v>
      </c>
      <c r="S3158" s="1" t="s">
        <v>1209</v>
      </c>
      <c r="T3158" s="109">
        <v>3.5939999999999999</v>
      </c>
      <c r="U3158" s="121" t="s">
        <v>2408</v>
      </c>
      <c r="V3158" s="108">
        <v>3.5000000000000003E-2</v>
      </c>
      <c r="W3158" s="108">
        <v>4.0899999999999999E-2</v>
      </c>
      <c r="X3158" s="1" t="s">
        <v>636</v>
      </c>
      <c r="Z3158" s="107">
        <v>1000</v>
      </c>
      <c r="AA3158" s="107">
        <v>1</v>
      </c>
      <c r="AB3158" s="107">
        <v>98.83</v>
      </c>
      <c r="AC3158" s="107">
        <v>0</v>
      </c>
      <c r="AD3158" s="107">
        <v>0.98829999999999996</v>
      </c>
      <c r="AE3158" s="107"/>
      <c r="AF3158" s="107"/>
      <c r="AG3158" s="1" t="s">
        <v>17</v>
      </c>
      <c r="AH3158" s="108">
        <v>6.8612988438711497E-6</v>
      </c>
      <c r="AI3158" s="108">
        <v>1.05516105E-3</v>
      </c>
      <c r="AJ3158" s="108">
        <v>2.43447492E-4</v>
      </c>
    </row>
    <row r="3159" spans="1:36" hidden="1">
      <c r="A3159" s="1">
        <v>13918</v>
      </c>
      <c r="B3159" s="1">
        <v>14337</v>
      </c>
      <c r="C3159" s="1" t="s">
        <v>2409</v>
      </c>
      <c r="D3159" s="1">
        <v>511226136</v>
      </c>
      <c r="E3159" s="1" t="s">
        <v>429</v>
      </c>
      <c r="F3159" s="1" t="s">
        <v>2410</v>
      </c>
      <c r="G3159" s="1" t="s">
        <v>2411</v>
      </c>
      <c r="H3159" s="1" t="s">
        <v>76</v>
      </c>
      <c r="I3159" s="1" t="s">
        <v>229</v>
      </c>
      <c r="J3159" s="1" t="s">
        <v>53</v>
      </c>
      <c r="K3159" s="1" t="s">
        <v>53</v>
      </c>
      <c r="L3159" s="1" t="s">
        <v>821</v>
      </c>
      <c r="M3159" s="1" t="s">
        <v>311</v>
      </c>
      <c r="N3159" s="1" t="s">
        <v>75</v>
      </c>
      <c r="O3159" s="1" t="s">
        <v>62</v>
      </c>
      <c r="P3159" s="1" t="s">
        <v>298</v>
      </c>
      <c r="Q3159" s="1" t="s">
        <v>298</v>
      </c>
      <c r="R3159" s="1" t="s">
        <v>57</v>
      </c>
      <c r="S3159" s="1" t="s">
        <v>1209</v>
      </c>
      <c r="T3159" s="109">
        <v>4.0339999999999998</v>
      </c>
      <c r="U3159" s="121">
        <v>47484</v>
      </c>
      <c r="V3159" s="108">
        <v>4.2500000000000003E-2</v>
      </c>
      <c r="W3159" s="108">
        <v>3.3399999999999999E-2</v>
      </c>
      <c r="X3159" s="1" t="s">
        <v>636</v>
      </c>
      <c r="Z3159" s="107">
        <v>2000</v>
      </c>
      <c r="AA3159" s="107">
        <v>1</v>
      </c>
      <c r="AB3159" s="107">
        <v>106.03</v>
      </c>
      <c r="AC3159" s="107">
        <v>0</v>
      </c>
      <c r="AD3159" s="107">
        <v>2.1206</v>
      </c>
      <c r="AE3159" s="107"/>
      <c r="AF3159" s="107"/>
      <c r="AG3159" s="1" t="s">
        <v>17</v>
      </c>
      <c r="AH3159" s="108">
        <v>6.66666666666667E-6</v>
      </c>
      <c r="AI3159" s="108">
        <v>2.2640640719999998E-3</v>
      </c>
      <c r="AJ3159" s="108">
        <v>5.2236644E-4</v>
      </c>
    </row>
    <row r="3160" spans="1:36" hidden="1">
      <c r="A3160" s="1">
        <v>13918</v>
      </c>
      <c r="B3160" s="1">
        <v>14337</v>
      </c>
      <c r="C3160" s="1" t="s">
        <v>1633</v>
      </c>
      <c r="D3160" s="1">
        <v>1630</v>
      </c>
      <c r="E3160" s="1" t="s">
        <v>2</v>
      </c>
      <c r="F3160" s="1" t="s">
        <v>2412</v>
      </c>
      <c r="G3160" s="1" t="s">
        <v>2413</v>
      </c>
      <c r="H3160" s="1" t="s">
        <v>76</v>
      </c>
      <c r="I3160" s="1" t="s">
        <v>228</v>
      </c>
      <c r="J3160" s="1" t="s">
        <v>53</v>
      </c>
      <c r="K3160" s="1" t="s">
        <v>314</v>
      </c>
      <c r="L3160" s="1" t="s">
        <v>821</v>
      </c>
      <c r="M3160" s="1" t="s">
        <v>311</v>
      </c>
      <c r="N3160" s="1" t="s">
        <v>652</v>
      </c>
      <c r="O3160" s="1" t="s">
        <v>62</v>
      </c>
      <c r="P3160" s="1" t="s">
        <v>1461</v>
      </c>
      <c r="Q3160" s="1" t="s">
        <v>65</v>
      </c>
      <c r="R3160" s="1" t="s">
        <v>57</v>
      </c>
      <c r="S3160" s="1" t="s">
        <v>1209</v>
      </c>
      <c r="T3160" s="109">
        <v>4.2350000000000003</v>
      </c>
      <c r="U3160" s="121" t="s">
        <v>2414</v>
      </c>
      <c r="V3160" s="108">
        <v>7.0699999999999999E-2</v>
      </c>
      <c r="W3160" s="108">
        <v>6.3100000000000003E-2</v>
      </c>
      <c r="X3160" s="1" t="s">
        <v>636</v>
      </c>
      <c r="Z3160" s="107">
        <v>1000</v>
      </c>
      <c r="AA3160" s="107">
        <v>1</v>
      </c>
      <c r="AB3160" s="107">
        <v>106.94</v>
      </c>
      <c r="AC3160" s="107">
        <v>0</v>
      </c>
      <c r="AD3160" s="107">
        <v>1.0693999999999999</v>
      </c>
      <c r="AE3160" s="107"/>
      <c r="AF3160" s="107"/>
      <c r="AG3160" s="1" t="s">
        <v>17</v>
      </c>
      <c r="AH3160" s="108">
        <v>2.38783161011485E-6</v>
      </c>
      <c r="AI3160" s="108">
        <v>1.1417476739999999E-3</v>
      </c>
      <c r="AJ3160" s="108">
        <v>2.6342481899999998E-4</v>
      </c>
    </row>
    <row r="3161" spans="1:36" hidden="1">
      <c r="A3161" s="1">
        <v>13918</v>
      </c>
      <c r="B3161" s="1">
        <v>14337</v>
      </c>
      <c r="C3161" s="1" t="s">
        <v>2037</v>
      </c>
      <c r="D3161" s="1">
        <v>520039496</v>
      </c>
      <c r="E3161" s="1" t="s">
        <v>429</v>
      </c>
      <c r="F3161" s="1" t="s">
        <v>2415</v>
      </c>
      <c r="G3161" s="1" t="s">
        <v>2416</v>
      </c>
      <c r="H3161" s="1" t="s">
        <v>76</v>
      </c>
      <c r="I3161" s="1" t="s">
        <v>229</v>
      </c>
      <c r="J3161" s="1" t="s">
        <v>53</v>
      </c>
      <c r="K3161" s="1" t="s">
        <v>53</v>
      </c>
      <c r="L3161" s="1" t="s">
        <v>821</v>
      </c>
      <c r="M3161" s="1" t="s">
        <v>311</v>
      </c>
      <c r="N3161" s="1" t="s">
        <v>651</v>
      </c>
      <c r="O3161" s="1" t="s">
        <v>62</v>
      </c>
      <c r="P3161" s="1" t="s">
        <v>298</v>
      </c>
      <c r="Q3161" s="1" t="s">
        <v>298</v>
      </c>
      <c r="R3161" s="1" t="s">
        <v>57</v>
      </c>
      <c r="S3161" s="1" t="s">
        <v>1209</v>
      </c>
      <c r="T3161" s="109">
        <v>2.915</v>
      </c>
      <c r="U3161" s="121">
        <v>47125</v>
      </c>
      <c r="V3161" s="108">
        <v>6.7400000000000002E-2</v>
      </c>
      <c r="W3161" s="108">
        <v>6.08E-2</v>
      </c>
      <c r="X3161" s="1" t="s">
        <v>636</v>
      </c>
      <c r="Z3161" s="107">
        <v>2000</v>
      </c>
      <c r="AA3161" s="107">
        <v>1</v>
      </c>
      <c r="AB3161" s="107">
        <v>104.06</v>
      </c>
      <c r="AC3161" s="107">
        <v>0</v>
      </c>
      <c r="AD3161" s="107">
        <v>2.0811999999999999</v>
      </c>
      <c r="AE3161" s="107"/>
      <c r="AF3161" s="107"/>
      <c r="AG3161" s="1" t="s">
        <v>17</v>
      </c>
      <c r="AH3161" s="108">
        <v>4.4444444444444399E-5</v>
      </c>
      <c r="AI3161" s="108">
        <v>2.2219985600000001E-3</v>
      </c>
      <c r="AJ3161" s="108">
        <v>5.1266105599999997E-4</v>
      </c>
    </row>
    <row r="3162" spans="1:36" hidden="1">
      <c r="A3162" s="1">
        <v>13918</v>
      </c>
      <c r="B3162" s="1">
        <v>14337</v>
      </c>
      <c r="C3162" s="1" t="s">
        <v>1928</v>
      </c>
      <c r="D3162" s="1">
        <v>1628</v>
      </c>
      <c r="E3162" s="1" t="s">
        <v>2</v>
      </c>
      <c r="F3162" s="1" t="s">
        <v>1929</v>
      </c>
      <c r="G3162" s="1" t="s">
        <v>1930</v>
      </c>
      <c r="H3162" s="1" t="s">
        <v>76</v>
      </c>
      <c r="I3162" s="1" t="s">
        <v>228</v>
      </c>
      <c r="J3162" s="1" t="s">
        <v>53</v>
      </c>
      <c r="K3162" s="1" t="s">
        <v>314</v>
      </c>
      <c r="L3162" s="1" t="s">
        <v>821</v>
      </c>
      <c r="M3162" s="1" t="s">
        <v>311</v>
      </c>
      <c r="N3162" s="1" t="s">
        <v>652</v>
      </c>
      <c r="O3162" s="1" t="s">
        <v>62</v>
      </c>
      <c r="P3162" s="1" t="s">
        <v>1461</v>
      </c>
      <c r="Q3162" s="1" t="s">
        <v>65</v>
      </c>
      <c r="R3162" s="1" t="s">
        <v>57</v>
      </c>
      <c r="S3162" s="1" t="s">
        <v>1209</v>
      </c>
      <c r="T3162" s="109">
        <v>3.1949999999999998</v>
      </c>
      <c r="U3162" s="121">
        <v>46762</v>
      </c>
      <c r="V3162" s="108">
        <v>6.3899999999999998E-2</v>
      </c>
      <c r="W3162" s="108">
        <v>5.9200000000000003E-2</v>
      </c>
      <c r="X3162" s="1" t="s">
        <v>636</v>
      </c>
      <c r="Z3162" s="107">
        <v>2000</v>
      </c>
      <c r="AA3162" s="107">
        <v>1</v>
      </c>
      <c r="AB3162" s="107">
        <v>101.73</v>
      </c>
      <c r="AC3162" s="107">
        <v>0</v>
      </c>
      <c r="AD3162" s="107">
        <v>2.0346000000000002</v>
      </c>
      <c r="AE3162" s="107"/>
      <c r="AF3162" s="107"/>
      <c r="AG3162" s="1" t="s">
        <v>17</v>
      </c>
      <c r="AH3162" s="108">
        <v>4.8543689320388297E-6</v>
      </c>
      <c r="AI3162" s="108">
        <v>2.1722459499999998E-3</v>
      </c>
      <c r="AJ3162" s="108">
        <v>5.0118209900000001E-4</v>
      </c>
    </row>
    <row r="3163" spans="1:36" hidden="1">
      <c r="A3163" s="1">
        <v>13918</v>
      </c>
      <c r="B3163" s="1">
        <v>14337</v>
      </c>
      <c r="C3163" s="1" t="s">
        <v>1928</v>
      </c>
      <c r="D3163" s="1">
        <v>1628</v>
      </c>
      <c r="E3163" s="1" t="s">
        <v>2</v>
      </c>
      <c r="F3163" s="1" t="s">
        <v>1931</v>
      </c>
      <c r="G3163" s="1" t="s">
        <v>1932</v>
      </c>
      <c r="H3163" s="1" t="s">
        <v>76</v>
      </c>
      <c r="I3163" s="1" t="s">
        <v>228</v>
      </c>
      <c r="J3163" s="1" t="s">
        <v>53</v>
      </c>
      <c r="K3163" s="1" t="s">
        <v>314</v>
      </c>
      <c r="L3163" s="1" t="s">
        <v>821</v>
      </c>
      <c r="M3163" s="1" t="s">
        <v>311</v>
      </c>
      <c r="N3163" s="1" t="s">
        <v>652</v>
      </c>
      <c r="O3163" s="1" t="s">
        <v>62</v>
      </c>
      <c r="P3163" s="1" t="s">
        <v>1461</v>
      </c>
      <c r="Q3163" s="1" t="s">
        <v>65</v>
      </c>
      <c r="R3163" s="1" t="s">
        <v>57</v>
      </c>
      <c r="S3163" s="1" t="s">
        <v>1209</v>
      </c>
      <c r="T3163" s="109">
        <v>2.3479999999999999</v>
      </c>
      <c r="U3163" s="121" t="s">
        <v>1266</v>
      </c>
      <c r="V3163" s="108">
        <v>6.4399999999999999E-2</v>
      </c>
      <c r="W3163" s="108">
        <v>5.9799999999999999E-2</v>
      </c>
      <c r="X3163" s="1" t="s">
        <v>636</v>
      </c>
      <c r="Z3163" s="107">
        <v>1884.67</v>
      </c>
      <c r="AA3163" s="107">
        <v>1</v>
      </c>
      <c r="AB3163" s="107">
        <v>101.26</v>
      </c>
      <c r="AC3163" s="107">
        <v>0</v>
      </c>
      <c r="AD3163" s="107">
        <v>1.90842</v>
      </c>
      <c r="AE3163" s="107"/>
      <c r="AF3163" s="107"/>
      <c r="AG3163" s="1" t="s">
        <v>17</v>
      </c>
      <c r="AH3163" s="108">
        <v>3.3333393467753601E-6</v>
      </c>
      <c r="AI3163" s="108">
        <v>2.0375295470000001E-3</v>
      </c>
      <c r="AJ3163" s="108">
        <v>4.7010023700000002E-4</v>
      </c>
    </row>
    <row r="3164" spans="1:36" hidden="1">
      <c r="A3164" s="1">
        <v>13918</v>
      </c>
      <c r="B3164" s="1">
        <v>14337</v>
      </c>
      <c r="C3164" s="1" t="s">
        <v>1393</v>
      </c>
      <c r="D3164" s="1">
        <v>513765859</v>
      </c>
      <c r="E3164" s="1" t="s">
        <v>429</v>
      </c>
      <c r="F3164" s="1" t="s">
        <v>2417</v>
      </c>
      <c r="G3164" s="1" t="s">
        <v>2418</v>
      </c>
      <c r="H3164" s="1" t="s">
        <v>76</v>
      </c>
      <c r="I3164" s="1" t="s">
        <v>229</v>
      </c>
      <c r="J3164" s="1" t="s">
        <v>53</v>
      </c>
      <c r="K3164" s="1" t="s">
        <v>53</v>
      </c>
      <c r="L3164" s="1" t="s">
        <v>821</v>
      </c>
      <c r="M3164" s="1" t="s">
        <v>311</v>
      </c>
      <c r="N3164" s="1" t="s">
        <v>651</v>
      </c>
      <c r="O3164" s="1" t="s">
        <v>62</v>
      </c>
      <c r="P3164" s="1" t="s">
        <v>1354</v>
      </c>
      <c r="Q3164" s="1" t="s">
        <v>65</v>
      </c>
      <c r="R3164" s="1" t="s">
        <v>57</v>
      </c>
      <c r="S3164" s="1" t="s">
        <v>1209</v>
      </c>
      <c r="T3164" s="109">
        <v>6.0949999999999998</v>
      </c>
      <c r="U3164" s="121" t="s">
        <v>2419</v>
      </c>
      <c r="V3164" s="108">
        <v>1.4999999999999999E-2</v>
      </c>
      <c r="W3164" s="108">
        <v>3.1E-2</v>
      </c>
      <c r="X3164" s="1" t="s">
        <v>636</v>
      </c>
      <c r="Z3164" s="107">
        <v>3000</v>
      </c>
      <c r="AA3164" s="107">
        <v>1</v>
      </c>
      <c r="AB3164" s="107">
        <v>91.11</v>
      </c>
      <c r="AC3164" s="107">
        <v>0</v>
      </c>
      <c r="AD3164" s="107">
        <v>2.7332999999999998</v>
      </c>
      <c r="AE3164" s="107"/>
      <c r="AF3164" s="107"/>
      <c r="AG3164" s="1" t="s">
        <v>17</v>
      </c>
      <c r="AH3164" s="108">
        <v>7.2883464199642404E-6</v>
      </c>
      <c r="AI3164" s="108">
        <v>2.9182148109999999E-3</v>
      </c>
      <c r="AJ3164" s="108">
        <v>6.7329255499999998E-4</v>
      </c>
    </row>
    <row r="3165" spans="1:36" hidden="1">
      <c r="A3165" s="1">
        <v>13918</v>
      </c>
      <c r="B3165" s="1">
        <v>14337</v>
      </c>
      <c r="C3165" s="1" t="s">
        <v>2420</v>
      </c>
      <c r="D3165" s="1">
        <v>514328004</v>
      </c>
      <c r="E3165" s="1" t="s">
        <v>429</v>
      </c>
      <c r="F3165" s="1" t="s">
        <v>2421</v>
      </c>
      <c r="G3165" s="1" t="s">
        <v>2422</v>
      </c>
      <c r="H3165" s="1" t="s">
        <v>76</v>
      </c>
      <c r="I3165" s="1" t="s">
        <v>228</v>
      </c>
      <c r="J3165" s="1" t="s">
        <v>53</v>
      </c>
      <c r="K3165" s="1" t="s">
        <v>53</v>
      </c>
      <c r="L3165" s="1" t="s">
        <v>821</v>
      </c>
      <c r="M3165" s="1" t="s">
        <v>311</v>
      </c>
      <c r="N3165" s="1" t="s">
        <v>140</v>
      </c>
      <c r="O3165" s="1" t="s">
        <v>62</v>
      </c>
      <c r="P3165" s="1" t="s">
        <v>298</v>
      </c>
      <c r="Q3165" s="1" t="s">
        <v>298</v>
      </c>
      <c r="R3165" s="1" t="s">
        <v>57</v>
      </c>
      <c r="S3165" s="1" t="s">
        <v>1209</v>
      </c>
      <c r="T3165" s="109">
        <v>3.536</v>
      </c>
      <c r="U3165" s="121">
        <v>47125</v>
      </c>
      <c r="V3165" s="108">
        <v>6.9699999999999998E-2</v>
      </c>
      <c r="W3165" s="108">
        <v>6.8699999999999997E-2</v>
      </c>
      <c r="X3165" s="1" t="s">
        <v>636</v>
      </c>
      <c r="Z3165" s="107">
        <v>4000</v>
      </c>
      <c r="AA3165" s="107">
        <v>1</v>
      </c>
      <c r="AB3165" s="107">
        <v>102.47</v>
      </c>
      <c r="AC3165" s="107">
        <v>0</v>
      </c>
      <c r="AD3165" s="107">
        <v>4.0987999999999998</v>
      </c>
      <c r="AE3165" s="107"/>
      <c r="AF3165" s="107"/>
      <c r="AG3165" s="1" t="s">
        <v>17</v>
      </c>
      <c r="AH3165" s="108">
        <v>5.0000000000000002E-5</v>
      </c>
      <c r="AI3165" s="108">
        <v>4.3760944170000001E-3</v>
      </c>
      <c r="AJ3165" s="108">
        <v>1.0096555540000001E-3</v>
      </c>
    </row>
    <row r="3166" spans="1:36" hidden="1">
      <c r="A3166" s="1">
        <v>13918</v>
      </c>
      <c r="B3166" s="1">
        <v>14337</v>
      </c>
      <c r="C3166" s="1" t="s">
        <v>1937</v>
      </c>
      <c r="D3166" s="1">
        <v>2453</v>
      </c>
      <c r="E3166" s="1" t="s">
        <v>2</v>
      </c>
      <c r="F3166" s="1" t="s">
        <v>1938</v>
      </c>
      <c r="G3166" s="1" t="s">
        <v>1939</v>
      </c>
      <c r="H3166" s="1" t="s">
        <v>76</v>
      </c>
      <c r="I3166" s="1" t="s">
        <v>228</v>
      </c>
      <c r="J3166" s="1" t="s">
        <v>53</v>
      </c>
      <c r="K3166" s="1" t="s">
        <v>314</v>
      </c>
      <c r="L3166" s="1" t="s">
        <v>821</v>
      </c>
      <c r="M3166" s="1" t="s">
        <v>311</v>
      </c>
      <c r="N3166" s="1" t="s">
        <v>649</v>
      </c>
      <c r="O3166" s="1" t="s">
        <v>62</v>
      </c>
      <c r="P3166" s="1" t="s">
        <v>1383</v>
      </c>
      <c r="Q3166" s="1" t="s">
        <v>70</v>
      </c>
      <c r="R3166" s="1" t="s">
        <v>57</v>
      </c>
      <c r="S3166" s="1" t="s">
        <v>1209</v>
      </c>
      <c r="T3166" s="109">
        <v>3.952</v>
      </c>
      <c r="U3166" s="121" t="s">
        <v>1657</v>
      </c>
      <c r="V3166" s="108">
        <v>6.3500000000000001E-2</v>
      </c>
      <c r="W3166" s="108">
        <v>6.13E-2</v>
      </c>
      <c r="X3166" s="1" t="s">
        <v>636</v>
      </c>
      <c r="Z3166" s="107">
        <v>46000</v>
      </c>
      <c r="AA3166" s="107">
        <v>1</v>
      </c>
      <c r="AB3166" s="107">
        <v>101.38</v>
      </c>
      <c r="AC3166" s="107">
        <v>0</v>
      </c>
      <c r="AD3166" s="107">
        <v>46.634799999999998</v>
      </c>
      <c r="AE3166" s="107"/>
      <c r="AF3166" s="107"/>
      <c r="AG3166" s="1" t="s">
        <v>17</v>
      </c>
      <c r="AH3166" s="108">
        <v>7.88043664471565E-5</v>
      </c>
      <c r="AI3166" s="108">
        <v>4.9789764792000001E-2</v>
      </c>
      <c r="AJ3166" s="108">
        <v>1.1487529236999999E-2</v>
      </c>
    </row>
    <row r="3167" spans="1:36" hidden="1">
      <c r="A3167" s="1">
        <v>13918</v>
      </c>
      <c r="B3167" s="1">
        <v>14337</v>
      </c>
      <c r="C3167" s="1" t="s">
        <v>1660</v>
      </c>
      <c r="D3167" s="1">
        <v>520032046</v>
      </c>
      <c r="E3167" s="1" t="s">
        <v>429</v>
      </c>
      <c r="F3167" s="1" t="s">
        <v>1943</v>
      </c>
      <c r="G3167" s="1" t="s">
        <v>1944</v>
      </c>
      <c r="H3167" s="1" t="s">
        <v>76</v>
      </c>
      <c r="I3167" s="1" t="s">
        <v>229</v>
      </c>
      <c r="J3167" s="1" t="s">
        <v>53</v>
      </c>
      <c r="K3167" s="1" t="s">
        <v>53</v>
      </c>
      <c r="L3167" s="1" t="s">
        <v>821</v>
      </c>
      <c r="M3167" s="1" t="s">
        <v>311</v>
      </c>
      <c r="N3167" s="1" t="s">
        <v>256</v>
      </c>
      <c r="O3167" s="1" t="s">
        <v>62</v>
      </c>
      <c r="P3167" s="1" t="s">
        <v>1343</v>
      </c>
      <c r="Q3167" s="1" t="s">
        <v>65</v>
      </c>
      <c r="R3167" s="1" t="s">
        <v>57</v>
      </c>
      <c r="S3167" s="1" t="s">
        <v>1209</v>
      </c>
      <c r="T3167" s="109">
        <v>5.1970000000000001</v>
      </c>
      <c r="U3167" s="121" t="s">
        <v>1945</v>
      </c>
      <c r="V3167" s="108">
        <v>3.3799999999999997E-2</v>
      </c>
      <c r="W3167" s="108">
        <v>3.1099999999999999E-2</v>
      </c>
      <c r="X3167" s="1" t="s">
        <v>636</v>
      </c>
      <c r="Z3167" s="107">
        <v>14000</v>
      </c>
      <c r="AA3167" s="107">
        <v>1</v>
      </c>
      <c r="AB3167" s="107">
        <v>102.42</v>
      </c>
      <c r="AC3167" s="107">
        <v>0</v>
      </c>
      <c r="AD3167" s="107">
        <v>14.338800000000001</v>
      </c>
      <c r="AE3167" s="107"/>
      <c r="AF3167" s="107"/>
      <c r="AG3167" s="1" t="s">
        <v>17</v>
      </c>
      <c r="AH3167" s="108">
        <v>1.6465997127859599E-5</v>
      </c>
      <c r="AI3167" s="108">
        <v>1.5308856892000001E-2</v>
      </c>
      <c r="AJ3167" s="108">
        <v>3.5320701319999999E-3</v>
      </c>
    </row>
    <row r="3168" spans="1:36" hidden="1">
      <c r="A3168" s="1">
        <v>13918</v>
      </c>
      <c r="B3168" s="1">
        <v>14337</v>
      </c>
      <c r="C3168" s="1" t="s">
        <v>1644</v>
      </c>
      <c r="D3168" s="1">
        <v>520000118</v>
      </c>
      <c r="E3168" s="1" t="s">
        <v>429</v>
      </c>
      <c r="F3168" s="1" t="s">
        <v>1946</v>
      </c>
      <c r="G3168" s="1" t="s">
        <v>1947</v>
      </c>
      <c r="H3168" s="1" t="s">
        <v>76</v>
      </c>
      <c r="I3168" s="1" t="s">
        <v>229</v>
      </c>
      <c r="J3168" s="1" t="s">
        <v>53</v>
      </c>
      <c r="K3168" s="1" t="s">
        <v>53</v>
      </c>
      <c r="L3168" s="1" t="s">
        <v>821</v>
      </c>
      <c r="M3168" s="1" t="s">
        <v>311</v>
      </c>
      <c r="N3168" s="1" t="s">
        <v>256</v>
      </c>
      <c r="O3168" s="1" t="s">
        <v>62</v>
      </c>
      <c r="P3168" s="1" t="s">
        <v>1343</v>
      </c>
      <c r="Q3168" s="1" t="s">
        <v>65</v>
      </c>
      <c r="R3168" s="1" t="s">
        <v>57</v>
      </c>
      <c r="S3168" s="1" t="s">
        <v>1209</v>
      </c>
      <c r="T3168" s="109">
        <v>6.8019999999999996</v>
      </c>
      <c r="U3168" s="121" t="s">
        <v>1948</v>
      </c>
      <c r="V3168" s="108">
        <v>3.4500000000000003E-2</v>
      </c>
      <c r="W3168" s="108">
        <v>3.1899999999999998E-2</v>
      </c>
      <c r="X3168" s="1" t="s">
        <v>636</v>
      </c>
      <c r="Z3168" s="107">
        <v>14000</v>
      </c>
      <c r="AA3168" s="107">
        <v>1</v>
      </c>
      <c r="AB3168" s="107">
        <v>102.77</v>
      </c>
      <c r="AC3168" s="107">
        <v>0</v>
      </c>
      <c r="AD3168" s="107">
        <v>14.3878</v>
      </c>
      <c r="AE3168" s="107"/>
      <c r="AF3168" s="107"/>
      <c r="AG3168" s="1" t="s">
        <v>17</v>
      </c>
      <c r="AH3168" s="108">
        <v>1.5221146956912201E-5</v>
      </c>
      <c r="AI3168" s="108">
        <v>1.5361171869E-2</v>
      </c>
      <c r="AJ3168" s="108">
        <v>3.5441402800000001E-3</v>
      </c>
    </row>
    <row r="3169" spans="1:36" hidden="1">
      <c r="A3169" s="1">
        <v>13918</v>
      </c>
      <c r="B3169" s="1">
        <v>14337</v>
      </c>
      <c r="C3169" s="1" t="s">
        <v>1573</v>
      </c>
      <c r="D3169" s="1">
        <v>516046307</v>
      </c>
      <c r="E3169" s="1" t="s">
        <v>429</v>
      </c>
      <c r="F3169" s="1" t="s">
        <v>1949</v>
      </c>
      <c r="G3169" s="1" t="s">
        <v>1950</v>
      </c>
      <c r="H3169" s="1" t="s">
        <v>76</v>
      </c>
      <c r="I3169" s="1" t="s">
        <v>229</v>
      </c>
      <c r="J3169" s="1" t="s">
        <v>53</v>
      </c>
      <c r="K3169" s="1" t="s">
        <v>53</v>
      </c>
      <c r="L3169" s="1" t="s">
        <v>821</v>
      </c>
      <c r="M3169" s="1" t="s">
        <v>311</v>
      </c>
      <c r="N3169" s="1" t="s">
        <v>647</v>
      </c>
      <c r="O3169" s="1" t="s">
        <v>62</v>
      </c>
      <c r="P3169" s="1" t="s">
        <v>298</v>
      </c>
      <c r="Q3169" s="1" t="s">
        <v>298</v>
      </c>
      <c r="R3169" s="1" t="s">
        <v>57</v>
      </c>
      <c r="S3169" s="1" t="s">
        <v>1209</v>
      </c>
      <c r="T3169" s="109">
        <v>4.141</v>
      </c>
      <c r="U3169" s="121" t="s">
        <v>1762</v>
      </c>
      <c r="V3169" s="108">
        <v>4.9000000000000002E-2</v>
      </c>
      <c r="W3169" s="108">
        <v>4.9000000000000002E-2</v>
      </c>
      <c r="X3169" s="1" t="s">
        <v>636</v>
      </c>
      <c r="Z3169" s="107">
        <v>3688.92</v>
      </c>
      <c r="AA3169" s="107">
        <v>1</v>
      </c>
      <c r="AB3169" s="107">
        <v>101.85</v>
      </c>
      <c r="AC3169" s="107">
        <v>0</v>
      </c>
      <c r="AD3169" s="107">
        <v>3.7571699999999999</v>
      </c>
      <c r="AE3169" s="107"/>
      <c r="AF3169" s="107"/>
      <c r="AG3169" s="1" t="s">
        <v>17</v>
      </c>
      <c r="AH3169" s="108">
        <v>8.0999328101601608E-6</v>
      </c>
      <c r="AI3169" s="108">
        <v>4.011352264E-3</v>
      </c>
      <c r="AJ3169" s="108">
        <v>9.2550198999999996E-4</v>
      </c>
    </row>
    <row r="3170" spans="1:36" hidden="1">
      <c r="A3170" s="1">
        <v>13918</v>
      </c>
      <c r="B3170" s="1">
        <v>14337</v>
      </c>
      <c r="C3170" s="1" t="s">
        <v>2539</v>
      </c>
      <c r="D3170" s="1">
        <v>520038688</v>
      </c>
      <c r="E3170" s="1" t="s">
        <v>429</v>
      </c>
      <c r="F3170" s="1" t="s">
        <v>2540</v>
      </c>
      <c r="G3170" s="1" t="s">
        <v>2541</v>
      </c>
      <c r="H3170" s="1" t="s">
        <v>76</v>
      </c>
      <c r="I3170" s="1" t="s">
        <v>228</v>
      </c>
      <c r="J3170" s="1" t="s">
        <v>53</v>
      </c>
      <c r="K3170" s="1" t="s">
        <v>53</v>
      </c>
      <c r="L3170" s="1" t="s">
        <v>821</v>
      </c>
      <c r="M3170" s="1" t="s">
        <v>311</v>
      </c>
      <c r="N3170" s="1" t="s">
        <v>140</v>
      </c>
      <c r="O3170" s="1" t="s">
        <v>62</v>
      </c>
      <c r="P3170" s="1" t="s">
        <v>298</v>
      </c>
      <c r="Q3170" s="1" t="s">
        <v>298</v>
      </c>
      <c r="R3170" s="1" t="s">
        <v>57</v>
      </c>
      <c r="S3170" s="1" t="s">
        <v>1209</v>
      </c>
      <c r="T3170" s="109">
        <v>3.371</v>
      </c>
      <c r="U3170" s="121">
        <v>47125</v>
      </c>
      <c r="V3170" s="108">
        <v>7.1099999999999997E-2</v>
      </c>
      <c r="W3170" s="108">
        <v>7.1599999999999997E-2</v>
      </c>
      <c r="X3170" s="1" t="s">
        <v>636</v>
      </c>
      <c r="Z3170" s="107">
        <v>3000</v>
      </c>
      <c r="AA3170" s="107">
        <v>1</v>
      </c>
      <c r="AB3170" s="107">
        <v>102.32</v>
      </c>
      <c r="AC3170" s="107">
        <v>0</v>
      </c>
      <c r="AD3170" s="107">
        <v>3.0695999999999999</v>
      </c>
      <c r="AE3170" s="107"/>
      <c r="AF3170" s="107"/>
      <c r="AG3170" s="1" t="s">
        <v>17</v>
      </c>
      <c r="AH3170" s="108">
        <v>2.3076923076923099E-5</v>
      </c>
      <c r="AI3170" s="108">
        <v>3.2772663759999998E-3</v>
      </c>
      <c r="AJ3170" s="108">
        <v>7.5613318200000001E-4</v>
      </c>
    </row>
    <row r="3171" spans="1:36" hidden="1">
      <c r="A3171" s="1">
        <v>13918</v>
      </c>
      <c r="B3171" s="1">
        <v>14337</v>
      </c>
      <c r="C3171" s="1" t="s">
        <v>1543</v>
      </c>
      <c r="D3171" s="1">
        <v>515846558</v>
      </c>
      <c r="E3171" s="1" t="s">
        <v>429</v>
      </c>
      <c r="F3171" s="1" t="s">
        <v>2542</v>
      </c>
      <c r="G3171" s="1" t="s">
        <v>2543</v>
      </c>
      <c r="H3171" s="1" t="s">
        <v>76</v>
      </c>
      <c r="I3171" s="1" t="s">
        <v>623</v>
      </c>
      <c r="J3171" s="1" t="s">
        <v>53</v>
      </c>
      <c r="K3171" s="1" t="s">
        <v>53</v>
      </c>
      <c r="L3171" s="1" t="s">
        <v>821</v>
      </c>
      <c r="M3171" s="1" t="s">
        <v>311</v>
      </c>
      <c r="N3171" s="1" t="s">
        <v>708</v>
      </c>
      <c r="O3171" s="1" t="s">
        <v>62</v>
      </c>
      <c r="P3171" s="1" t="s">
        <v>1461</v>
      </c>
      <c r="Q3171" s="1" t="s">
        <v>65</v>
      </c>
      <c r="R3171" s="1" t="s">
        <v>57</v>
      </c>
      <c r="S3171" s="1" t="s">
        <v>1209</v>
      </c>
      <c r="T3171" s="109">
        <v>3.964</v>
      </c>
      <c r="U3171" s="121" t="s">
        <v>1657</v>
      </c>
      <c r="V3171" s="108">
        <v>0.04</v>
      </c>
      <c r="W3171" s="108">
        <v>2.4799999999999999E-2</v>
      </c>
      <c r="X3171" s="1" t="s">
        <v>636</v>
      </c>
      <c r="Z3171" s="107">
        <v>3000</v>
      </c>
      <c r="AA3171" s="107">
        <v>1</v>
      </c>
      <c r="AB3171" s="107">
        <v>107.2</v>
      </c>
      <c r="AC3171" s="107">
        <v>0</v>
      </c>
      <c r="AD3171" s="107">
        <v>3.2160000000000002</v>
      </c>
      <c r="AE3171" s="107"/>
      <c r="AF3171" s="107"/>
      <c r="AG3171" s="1" t="s">
        <v>17</v>
      </c>
      <c r="AH3171" s="108">
        <v>1.3636363636363599E-5</v>
      </c>
      <c r="AI3171" s="108">
        <v>3.4335707140000001E-3</v>
      </c>
      <c r="AJ3171" s="108">
        <v>7.9219582800000004E-4</v>
      </c>
    </row>
    <row r="3172" spans="1:36" hidden="1">
      <c r="A3172" s="1">
        <v>13918</v>
      </c>
      <c r="B3172" s="1">
        <v>14337</v>
      </c>
      <c r="C3172" s="1" t="s">
        <v>1607</v>
      </c>
      <c r="D3172" s="1">
        <v>513201582</v>
      </c>
      <c r="E3172" s="1" t="s">
        <v>429</v>
      </c>
      <c r="F3172" s="1" t="s">
        <v>2657</v>
      </c>
      <c r="G3172" s="1" t="s">
        <v>2658</v>
      </c>
      <c r="H3172" s="1" t="s">
        <v>76</v>
      </c>
      <c r="I3172" s="1" t="s">
        <v>228</v>
      </c>
      <c r="J3172" s="1" t="s">
        <v>53</v>
      </c>
      <c r="K3172" s="1" t="s">
        <v>53</v>
      </c>
      <c r="L3172" s="1" t="s">
        <v>821</v>
      </c>
      <c r="M3172" s="1" t="s">
        <v>311</v>
      </c>
      <c r="N3172" s="1" t="s">
        <v>140</v>
      </c>
      <c r="O3172" s="1" t="s">
        <v>62</v>
      </c>
      <c r="P3172" s="1" t="s">
        <v>1447</v>
      </c>
      <c r="Q3172" s="1" t="s">
        <v>70</v>
      </c>
      <c r="R3172" s="1" t="s">
        <v>57</v>
      </c>
      <c r="S3172" s="1" t="s">
        <v>1209</v>
      </c>
      <c r="T3172" s="109">
        <v>2.9420000000000002</v>
      </c>
      <c r="U3172" s="121" t="s">
        <v>1657</v>
      </c>
      <c r="V3172" s="108">
        <v>5.6899999999999999E-2</v>
      </c>
      <c r="W3172" s="108">
        <v>6.3200000000000006E-2</v>
      </c>
      <c r="X3172" s="1" t="s">
        <v>636</v>
      </c>
      <c r="Z3172" s="107">
        <v>9000</v>
      </c>
      <c r="AA3172" s="107">
        <v>1</v>
      </c>
      <c r="AB3172" s="107">
        <v>99.68</v>
      </c>
      <c r="AC3172" s="107">
        <v>0</v>
      </c>
      <c r="AD3172" s="107">
        <v>8.9711999999999996</v>
      </c>
      <c r="AE3172" s="107"/>
      <c r="AF3172" s="107"/>
      <c r="AG3172" s="1" t="s">
        <v>17</v>
      </c>
      <c r="AH3172" s="108">
        <v>3.6000000000000001E-5</v>
      </c>
      <c r="AI3172" s="108">
        <v>9.5781248739999995E-3</v>
      </c>
      <c r="AJ3172" s="108">
        <v>2.209871647E-3</v>
      </c>
    </row>
    <row r="3173" spans="1:36" hidden="1">
      <c r="A3173" s="1">
        <v>13918</v>
      </c>
      <c r="B3173" s="1">
        <v>14337</v>
      </c>
      <c r="C3173" s="1" t="s">
        <v>1640</v>
      </c>
      <c r="D3173" s="1">
        <v>520029935</v>
      </c>
      <c r="E3173" s="1" t="s">
        <v>429</v>
      </c>
      <c r="F3173" s="1" t="s">
        <v>1951</v>
      </c>
      <c r="G3173" s="1" t="s">
        <v>1952</v>
      </c>
      <c r="H3173" s="1" t="s">
        <v>76</v>
      </c>
      <c r="I3173" s="1" t="s">
        <v>229</v>
      </c>
      <c r="J3173" s="1" t="s">
        <v>53</v>
      </c>
      <c r="K3173" s="1" t="s">
        <v>53</v>
      </c>
      <c r="L3173" s="1" t="s">
        <v>821</v>
      </c>
      <c r="M3173" s="1" t="s">
        <v>311</v>
      </c>
      <c r="N3173" s="1" t="s">
        <v>256</v>
      </c>
      <c r="O3173" s="1" t="s">
        <v>62</v>
      </c>
      <c r="P3173" s="1" t="s">
        <v>1208</v>
      </c>
      <c r="Q3173" s="1" t="s">
        <v>65</v>
      </c>
      <c r="R3173" s="1" t="s">
        <v>57</v>
      </c>
      <c r="S3173" s="1" t="s">
        <v>1209</v>
      </c>
      <c r="T3173" s="109">
        <v>5.0659999999999998</v>
      </c>
      <c r="U3173" s="121" t="s">
        <v>1836</v>
      </c>
      <c r="V3173" s="108">
        <v>2.4E-2</v>
      </c>
      <c r="W3173" s="108">
        <v>2.6100000000000002E-2</v>
      </c>
      <c r="X3173" s="1" t="s">
        <v>636</v>
      </c>
      <c r="Z3173" s="107">
        <v>6000</v>
      </c>
      <c r="AA3173" s="107">
        <v>1</v>
      </c>
      <c r="AB3173" s="107">
        <v>99.73</v>
      </c>
      <c r="AC3173" s="107">
        <v>0</v>
      </c>
      <c r="AD3173" s="107">
        <v>5.9837999999999996</v>
      </c>
      <c r="AE3173" s="107"/>
      <c r="AF3173" s="107"/>
      <c r="AG3173" s="1" t="s">
        <v>17</v>
      </c>
      <c r="AH3173" s="108">
        <v>4.9590752316508001E-6</v>
      </c>
      <c r="AI3173" s="108">
        <v>6.3886195400000003E-3</v>
      </c>
      <c r="AJ3173" s="108">
        <v>1.4739867530000001E-3</v>
      </c>
    </row>
    <row r="3174" spans="1:36" hidden="1">
      <c r="A3174" s="1">
        <v>13918</v>
      </c>
      <c r="B3174" s="1">
        <v>14337</v>
      </c>
      <c r="C3174" s="1" t="s">
        <v>1751</v>
      </c>
      <c r="D3174" s="1">
        <v>550263107</v>
      </c>
      <c r="E3174" s="1" t="s">
        <v>429</v>
      </c>
      <c r="F3174" s="1" t="s">
        <v>2659</v>
      </c>
      <c r="G3174" s="1" t="s">
        <v>2660</v>
      </c>
      <c r="H3174" s="1" t="s">
        <v>76</v>
      </c>
      <c r="I3174" s="1" t="s">
        <v>228</v>
      </c>
      <c r="J3174" s="1" t="s">
        <v>53</v>
      </c>
      <c r="K3174" s="1" t="s">
        <v>53</v>
      </c>
      <c r="L3174" s="1" t="s">
        <v>821</v>
      </c>
      <c r="M3174" s="1" t="s">
        <v>311</v>
      </c>
      <c r="N3174" s="1" t="s">
        <v>267</v>
      </c>
      <c r="O3174" s="1" t="s">
        <v>62</v>
      </c>
      <c r="P3174" s="1" t="s">
        <v>2355</v>
      </c>
      <c r="Q3174" s="1" t="s">
        <v>65</v>
      </c>
      <c r="R3174" s="1" t="s">
        <v>57</v>
      </c>
      <c r="S3174" s="1" t="s">
        <v>1209</v>
      </c>
      <c r="T3174" s="109">
        <v>4.1420000000000003</v>
      </c>
      <c r="U3174" s="121" t="s">
        <v>1762</v>
      </c>
      <c r="V3174" s="108">
        <v>0.06</v>
      </c>
      <c r="W3174" s="108">
        <v>6.3500000000000001E-2</v>
      </c>
      <c r="X3174" s="1" t="s">
        <v>636</v>
      </c>
      <c r="Z3174" s="107">
        <v>5000</v>
      </c>
      <c r="AA3174" s="107">
        <v>1</v>
      </c>
      <c r="AB3174" s="107">
        <v>100.22</v>
      </c>
      <c r="AC3174" s="107">
        <v>0</v>
      </c>
      <c r="AD3174" s="107">
        <v>5.0110000000000001</v>
      </c>
      <c r="AE3174" s="107"/>
      <c r="AF3174" s="107"/>
      <c r="AG3174" s="1" t="s">
        <v>17</v>
      </c>
      <c r="AH3174" s="108">
        <v>1.2500000000000001E-5</v>
      </c>
      <c r="AI3174" s="108">
        <v>5.3500071050000004E-3</v>
      </c>
      <c r="AJ3174" s="108">
        <v>1.234357368E-3</v>
      </c>
    </row>
    <row r="3175" spans="1:36" hidden="1">
      <c r="A3175" s="1">
        <v>13918</v>
      </c>
      <c r="B3175" s="1">
        <v>14337</v>
      </c>
      <c r="C3175" s="1" t="s">
        <v>1626</v>
      </c>
      <c r="D3175" s="1">
        <v>510488190</v>
      </c>
      <c r="E3175" s="1" t="s">
        <v>429</v>
      </c>
      <c r="F3175" s="1" t="s">
        <v>1953</v>
      </c>
      <c r="G3175" s="1" t="s">
        <v>1954</v>
      </c>
      <c r="H3175" s="1" t="s">
        <v>76</v>
      </c>
      <c r="I3175" s="1" t="s">
        <v>228</v>
      </c>
      <c r="J3175" s="1" t="s">
        <v>53</v>
      </c>
      <c r="K3175" s="1" t="s">
        <v>53</v>
      </c>
      <c r="L3175" s="1" t="s">
        <v>821</v>
      </c>
      <c r="M3175" s="1" t="s">
        <v>311</v>
      </c>
      <c r="N3175" s="1" t="s">
        <v>140</v>
      </c>
      <c r="O3175" s="1" t="s">
        <v>62</v>
      </c>
      <c r="P3175" s="1" t="s">
        <v>1348</v>
      </c>
      <c r="Q3175" s="1" t="s">
        <v>65</v>
      </c>
      <c r="R3175" s="1" t="s">
        <v>57</v>
      </c>
      <c r="S3175" s="1" t="s">
        <v>1209</v>
      </c>
      <c r="T3175" s="109">
        <v>5.282</v>
      </c>
      <c r="U3175" s="121" t="s">
        <v>1441</v>
      </c>
      <c r="V3175" s="108">
        <v>5.74E-2</v>
      </c>
      <c r="W3175" s="108">
        <v>5.9299999999999999E-2</v>
      </c>
      <c r="X3175" s="1" t="s">
        <v>636</v>
      </c>
      <c r="Z3175" s="107">
        <v>8000</v>
      </c>
      <c r="AA3175" s="107">
        <v>1</v>
      </c>
      <c r="AB3175" s="107">
        <v>100.55</v>
      </c>
      <c r="AC3175" s="107">
        <v>0</v>
      </c>
      <c r="AD3175" s="107">
        <v>8.0440000000000005</v>
      </c>
      <c r="AE3175" s="107"/>
      <c r="AF3175" s="107"/>
      <c r="AG3175" s="1" t="s">
        <v>17</v>
      </c>
      <c r="AH3175" s="108">
        <v>2.0000000000000002E-5</v>
      </c>
      <c r="AI3175" s="108">
        <v>8.5881973969999994E-3</v>
      </c>
      <c r="AJ3175" s="108">
        <v>1.9814748889999999E-3</v>
      </c>
    </row>
    <row r="3176" spans="1:36" hidden="1">
      <c r="A3176" s="1">
        <v>13918</v>
      </c>
      <c r="B3176" s="1">
        <v>14337</v>
      </c>
      <c r="C3176" s="1" t="s">
        <v>2661</v>
      </c>
      <c r="D3176" s="1">
        <v>510542855</v>
      </c>
      <c r="E3176" s="1" t="s">
        <v>429</v>
      </c>
      <c r="F3176" s="1" t="s">
        <v>2662</v>
      </c>
      <c r="G3176" s="1" t="s">
        <v>2663</v>
      </c>
      <c r="H3176" s="1" t="s">
        <v>76</v>
      </c>
      <c r="I3176" s="1" t="s">
        <v>228</v>
      </c>
      <c r="J3176" s="1" t="s">
        <v>53</v>
      </c>
      <c r="K3176" s="1" t="s">
        <v>53</v>
      </c>
      <c r="L3176" s="1" t="s">
        <v>821</v>
      </c>
      <c r="M3176" s="1" t="s">
        <v>311</v>
      </c>
      <c r="N3176" s="1" t="s">
        <v>140</v>
      </c>
      <c r="O3176" s="1" t="s">
        <v>62</v>
      </c>
      <c r="P3176" s="1" t="s">
        <v>298</v>
      </c>
      <c r="Q3176" s="1" t="s">
        <v>298</v>
      </c>
      <c r="R3176" s="1" t="s">
        <v>57</v>
      </c>
      <c r="S3176" s="1" t="s">
        <v>1209</v>
      </c>
      <c r="T3176" s="109">
        <v>3.0590000000000002</v>
      </c>
      <c r="U3176" s="121" t="s">
        <v>1654</v>
      </c>
      <c r="V3176" s="108">
        <v>5.7299999999999997E-2</v>
      </c>
      <c r="W3176" s="108">
        <v>6.1699999999999998E-2</v>
      </c>
      <c r="X3176" s="1" t="s">
        <v>636</v>
      </c>
      <c r="Z3176" s="107">
        <v>3000</v>
      </c>
      <c r="AA3176" s="107">
        <v>1</v>
      </c>
      <c r="AB3176" s="107">
        <v>99.95</v>
      </c>
      <c r="AC3176" s="107">
        <v>0</v>
      </c>
      <c r="AD3176" s="107">
        <v>2.9984999999999999</v>
      </c>
      <c r="AE3176" s="107"/>
      <c r="AF3176" s="107"/>
      <c r="AG3176" s="1" t="s">
        <v>17</v>
      </c>
      <c r="AH3176" s="108">
        <v>2.4390243902438999E-5</v>
      </c>
      <c r="AI3176" s="108">
        <v>3.201356277E-3</v>
      </c>
      <c r="AJ3176" s="108">
        <v>7.3861915099999998E-4</v>
      </c>
    </row>
    <row r="3177" spans="1:36" hidden="1">
      <c r="A3177" s="1">
        <v>13918</v>
      </c>
      <c r="B3177" s="1">
        <v>14337</v>
      </c>
      <c r="C3177" s="1" t="s">
        <v>1633</v>
      </c>
      <c r="D3177" s="1">
        <v>1630</v>
      </c>
      <c r="E3177" s="1" t="s">
        <v>2</v>
      </c>
      <c r="F3177" s="1" t="s">
        <v>2431</v>
      </c>
      <c r="G3177" s="1" t="s">
        <v>2432</v>
      </c>
      <c r="H3177" s="1" t="s">
        <v>76</v>
      </c>
      <c r="I3177" s="1" t="s">
        <v>228</v>
      </c>
      <c r="J3177" s="1" t="s">
        <v>53</v>
      </c>
      <c r="K3177" s="1" t="s">
        <v>53</v>
      </c>
      <c r="L3177" s="1" t="s">
        <v>821</v>
      </c>
      <c r="M3177" s="1" t="s">
        <v>311</v>
      </c>
      <c r="N3177" s="1" t="s">
        <v>652</v>
      </c>
      <c r="O3177" s="1" t="s">
        <v>62</v>
      </c>
      <c r="P3177" s="1" t="s">
        <v>1354</v>
      </c>
      <c r="Q3177" s="1" t="s">
        <v>65</v>
      </c>
      <c r="R3177" s="1" t="s">
        <v>57</v>
      </c>
      <c r="S3177" s="1" t="s">
        <v>1209</v>
      </c>
      <c r="T3177" s="109">
        <v>3.8610000000000002</v>
      </c>
      <c r="U3177" s="121" t="s">
        <v>2234</v>
      </c>
      <c r="V3177" s="108">
        <v>5.5300000000000002E-2</v>
      </c>
      <c r="W3177" s="108">
        <v>5.8700000000000002E-2</v>
      </c>
      <c r="X3177" s="1" t="s">
        <v>636</v>
      </c>
      <c r="Z3177" s="107">
        <v>75000</v>
      </c>
      <c r="AA3177" s="107">
        <v>1</v>
      </c>
      <c r="AB3177" s="107">
        <v>99.98</v>
      </c>
      <c r="AC3177" s="107">
        <v>0</v>
      </c>
      <c r="AD3177" s="107">
        <v>74.984999999999999</v>
      </c>
      <c r="AE3177" s="107"/>
      <c r="AF3177" s="107"/>
      <c r="AG3177" s="1" t="s">
        <v>17</v>
      </c>
      <c r="AH3177" s="108">
        <v>7.2143131973836106E-5</v>
      </c>
      <c r="AI3177" s="108">
        <v>8.0057929121000002E-2</v>
      </c>
      <c r="AJ3177" s="108">
        <v>1.8471021208999999E-2</v>
      </c>
    </row>
    <row r="3178" spans="1:36" hidden="1">
      <c r="A3178" s="1">
        <v>13918</v>
      </c>
      <c r="B3178" s="1">
        <v>14337</v>
      </c>
      <c r="C3178" s="1" t="s">
        <v>1630</v>
      </c>
      <c r="D3178" s="1">
        <v>520033309</v>
      </c>
      <c r="E3178" s="1" t="s">
        <v>429</v>
      </c>
      <c r="F3178" s="1" t="s">
        <v>1955</v>
      </c>
      <c r="G3178" s="1" t="s">
        <v>1956</v>
      </c>
      <c r="H3178" s="1" t="s">
        <v>76</v>
      </c>
      <c r="I3178" s="1" t="s">
        <v>228</v>
      </c>
      <c r="J3178" s="1" t="s">
        <v>53</v>
      </c>
      <c r="K3178" s="1" t="s">
        <v>53</v>
      </c>
      <c r="L3178" s="1" t="s">
        <v>821</v>
      </c>
      <c r="M3178" s="1" t="s">
        <v>311</v>
      </c>
      <c r="N3178" s="1" t="s">
        <v>140</v>
      </c>
      <c r="O3178" s="1" t="s">
        <v>62</v>
      </c>
      <c r="P3178" s="1" t="s">
        <v>298</v>
      </c>
      <c r="Q3178" s="1" t="s">
        <v>298</v>
      </c>
      <c r="R3178" s="1" t="s">
        <v>57</v>
      </c>
      <c r="S3178" s="1" t="s">
        <v>1209</v>
      </c>
      <c r="T3178" s="109">
        <v>3.7269999999999999</v>
      </c>
      <c r="U3178" s="121">
        <v>47484</v>
      </c>
      <c r="V3178" s="108">
        <v>4.4999999999999998E-2</v>
      </c>
      <c r="W3178" s="108">
        <v>7.2300000000000003E-2</v>
      </c>
      <c r="X3178" s="1" t="s">
        <v>636</v>
      </c>
      <c r="Z3178" s="107">
        <v>5000</v>
      </c>
      <c r="AA3178" s="107">
        <v>1</v>
      </c>
      <c r="AB3178" s="107">
        <v>91.62</v>
      </c>
      <c r="AC3178" s="107">
        <v>0</v>
      </c>
      <c r="AD3178" s="107">
        <v>4.5810000000000004</v>
      </c>
      <c r="AE3178" s="107"/>
      <c r="AF3178" s="107"/>
      <c r="AG3178" s="1" t="s">
        <v>17</v>
      </c>
      <c r="AH3178" s="108">
        <v>1.2068491100694699E-5</v>
      </c>
      <c r="AI3178" s="108">
        <v>4.8909164940000001E-3</v>
      </c>
      <c r="AJ3178" s="108">
        <v>1.1284356620000001E-3</v>
      </c>
    </row>
    <row r="3179" spans="1:36" hidden="1">
      <c r="A3179" s="1">
        <v>13918</v>
      </c>
      <c r="B3179" s="1">
        <v>14337</v>
      </c>
      <c r="C3179" s="1" t="s">
        <v>2433</v>
      </c>
      <c r="D3179" s="1">
        <v>550012405</v>
      </c>
      <c r="E3179" s="1" t="s">
        <v>429</v>
      </c>
      <c r="F3179" s="1" t="s">
        <v>2546</v>
      </c>
      <c r="G3179" s="1" t="s">
        <v>2547</v>
      </c>
      <c r="H3179" s="1" t="s">
        <v>76</v>
      </c>
      <c r="I3179" s="1" t="s">
        <v>228</v>
      </c>
      <c r="J3179" s="1" t="s">
        <v>53</v>
      </c>
      <c r="K3179" s="1" t="s">
        <v>53</v>
      </c>
      <c r="L3179" s="1" t="s">
        <v>821</v>
      </c>
      <c r="M3179" s="1" t="s">
        <v>311</v>
      </c>
      <c r="N3179" s="1" t="s">
        <v>267</v>
      </c>
      <c r="O3179" s="1" t="s">
        <v>62</v>
      </c>
      <c r="P3179" s="1" t="s">
        <v>298</v>
      </c>
      <c r="Q3179" s="1" t="s">
        <v>298</v>
      </c>
      <c r="R3179" s="1" t="s">
        <v>57</v>
      </c>
      <c r="S3179" s="1" t="s">
        <v>1209</v>
      </c>
      <c r="T3179" s="109">
        <v>3.552</v>
      </c>
      <c r="U3179" s="121" t="s">
        <v>1239</v>
      </c>
      <c r="V3179" s="108">
        <v>7.8E-2</v>
      </c>
      <c r="W3179" s="108">
        <v>7.3999999999999996E-2</v>
      </c>
      <c r="X3179" s="1" t="s">
        <v>636</v>
      </c>
      <c r="Z3179" s="107">
        <v>3000</v>
      </c>
      <c r="AA3179" s="107">
        <v>1</v>
      </c>
      <c r="AB3179" s="107">
        <v>101.83</v>
      </c>
      <c r="AC3179" s="107">
        <v>0</v>
      </c>
      <c r="AD3179" s="107">
        <v>3.0548999999999999</v>
      </c>
      <c r="AE3179" s="107"/>
      <c r="AF3179" s="107"/>
      <c r="AG3179" s="1" t="s">
        <v>17</v>
      </c>
      <c r="AH3179" s="108">
        <v>2.8571428571428601E-5</v>
      </c>
      <c r="AI3179" s="108">
        <v>3.2615718829999999E-3</v>
      </c>
      <c r="AJ3179" s="108">
        <v>7.5251213799999998E-4</v>
      </c>
    </row>
    <row r="3180" spans="1:36" hidden="1">
      <c r="A3180" s="1">
        <v>13918</v>
      </c>
      <c r="B3180" s="1">
        <v>14337</v>
      </c>
      <c r="C3180" s="1" t="s">
        <v>2548</v>
      </c>
      <c r="D3180" s="1">
        <v>510920879</v>
      </c>
      <c r="E3180" s="1" t="s">
        <v>429</v>
      </c>
      <c r="F3180" s="1" t="s">
        <v>2549</v>
      </c>
      <c r="G3180" s="1" t="s">
        <v>2550</v>
      </c>
      <c r="H3180" s="1" t="s">
        <v>76</v>
      </c>
      <c r="I3180" s="1" t="s">
        <v>229</v>
      </c>
      <c r="J3180" s="1" t="s">
        <v>53</v>
      </c>
      <c r="K3180" s="1" t="s">
        <v>53</v>
      </c>
      <c r="L3180" s="1" t="s">
        <v>821</v>
      </c>
      <c r="M3180" s="1" t="s">
        <v>311</v>
      </c>
      <c r="N3180" s="1" t="s">
        <v>651</v>
      </c>
      <c r="O3180" s="1" t="s">
        <v>62</v>
      </c>
      <c r="P3180" s="1" t="s">
        <v>298</v>
      </c>
      <c r="Q3180" s="1" t="s">
        <v>298</v>
      </c>
      <c r="R3180" s="1" t="s">
        <v>57</v>
      </c>
      <c r="S3180" s="1" t="s">
        <v>1209</v>
      </c>
      <c r="T3180" s="109">
        <v>4.3949999999999996</v>
      </c>
      <c r="U3180" s="121" t="s">
        <v>1239</v>
      </c>
      <c r="V3180" s="108">
        <v>4.5999999999999999E-2</v>
      </c>
      <c r="W3180" s="108">
        <v>4.8599999999999997E-2</v>
      </c>
      <c r="X3180" s="1" t="s">
        <v>636</v>
      </c>
      <c r="Z3180" s="107">
        <v>2000</v>
      </c>
      <c r="AA3180" s="107">
        <v>1</v>
      </c>
      <c r="AB3180" s="107">
        <v>99.7</v>
      </c>
      <c r="AC3180" s="107">
        <v>0</v>
      </c>
      <c r="AD3180" s="107">
        <v>1.994</v>
      </c>
      <c r="AE3180" s="107"/>
      <c r="AF3180" s="107"/>
      <c r="AG3180" s="1" t="s">
        <v>17</v>
      </c>
      <c r="AH3180" s="108">
        <v>1.5037593984962401E-5</v>
      </c>
      <c r="AI3180" s="108">
        <v>2.1288992549999999E-3</v>
      </c>
      <c r="AJ3180" s="108">
        <v>4.9118111999999999E-4</v>
      </c>
    </row>
    <row r="3181" spans="1:36" hidden="1">
      <c r="A3181" s="1">
        <v>13918</v>
      </c>
      <c r="B3181" s="1">
        <v>14337</v>
      </c>
      <c r="C3181" s="1" t="s">
        <v>2551</v>
      </c>
      <c r="D3181" s="1">
        <v>516167343</v>
      </c>
      <c r="E3181" s="1" t="s">
        <v>429</v>
      </c>
      <c r="F3181" s="1" t="s">
        <v>2552</v>
      </c>
      <c r="G3181" s="1" t="s">
        <v>2553</v>
      </c>
      <c r="H3181" s="1" t="s">
        <v>76</v>
      </c>
      <c r="I3181" s="1" t="s">
        <v>229</v>
      </c>
      <c r="J3181" s="1" t="s">
        <v>53</v>
      </c>
      <c r="K3181" s="1" t="s">
        <v>53</v>
      </c>
      <c r="L3181" s="1" t="s">
        <v>821</v>
      </c>
      <c r="M3181" s="1" t="s">
        <v>311</v>
      </c>
      <c r="N3181" s="1" t="s">
        <v>156</v>
      </c>
      <c r="O3181" s="1" t="s">
        <v>62</v>
      </c>
      <c r="P3181" s="1" t="s">
        <v>298</v>
      </c>
      <c r="Q3181" s="1" t="s">
        <v>298</v>
      </c>
      <c r="R3181" s="1" t="s">
        <v>57</v>
      </c>
      <c r="S3181" s="1" t="s">
        <v>1209</v>
      </c>
      <c r="T3181" s="109">
        <v>3.875</v>
      </c>
      <c r="U3181" s="121" t="s">
        <v>1904</v>
      </c>
      <c r="V3181" s="108">
        <v>4.1799999999999997E-2</v>
      </c>
      <c r="W3181" s="108">
        <v>4.3200000000000002E-2</v>
      </c>
      <c r="X3181" s="1" t="s">
        <v>636</v>
      </c>
      <c r="Z3181" s="107">
        <v>5000</v>
      </c>
      <c r="AA3181" s="107">
        <v>1</v>
      </c>
      <c r="AB3181" s="107">
        <v>100.66</v>
      </c>
      <c r="AC3181" s="107">
        <v>0</v>
      </c>
      <c r="AD3181" s="107">
        <v>5.0330000000000004</v>
      </c>
      <c r="AE3181" s="107"/>
      <c r="AF3181" s="107"/>
      <c r="AG3181" s="1" t="s">
        <v>17</v>
      </c>
      <c r="AH3181" s="108">
        <v>1.43303019967843E-5</v>
      </c>
      <c r="AI3181" s="108">
        <v>5.3734954619999997E-3</v>
      </c>
      <c r="AJ3181" s="108">
        <v>1.2397766180000001E-3</v>
      </c>
    </row>
    <row r="3182" spans="1:36" hidden="1">
      <c r="A3182" s="1">
        <v>13918</v>
      </c>
      <c r="B3182" s="1">
        <v>14337</v>
      </c>
      <c r="C3182" s="1" t="s">
        <v>1613</v>
      </c>
      <c r="D3182" s="1">
        <v>513988824</v>
      </c>
      <c r="E3182" s="1" t="s">
        <v>429</v>
      </c>
      <c r="F3182" s="1" t="s">
        <v>2554</v>
      </c>
      <c r="G3182" s="1" t="s">
        <v>2555</v>
      </c>
      <c r="H3182" s="1" t="s">
        <v>76</v>
      </c>
      <c r="I3182" s="1" t="s">
        <v>228</v>
      </c>
      <c r="J3182" s="1" t="s">
        <v>53</v>
      </c>
      <c r="K3182" s="1" t="s">
        <v>53</v>
      </c>
      <c r="L3182" s="1" t="s">
        <v>821</v>
      </c>
      <c r="M3182" s="1" t="s">
        <v>311</v>
      </c>
      <c r="N3182" s="1" t="s">
        <v>140</v>
      </c>
      <c r="O3182" s="1" t="s">
        <v>62</v>
      </c>
      <c r="P3182" s="1" t="s">
        <v>298</v>
      </c>
      <c r="Q3182" s="1" t="s">
        <v>298</v>
      </c>
      <c r="R3182" s="1" t="s">
        <v>57</v>
      </c>
      <c r="S3182" s="1" t="s">
        <v>1209</v>
      </c>
      <c r="T3182" s="109">
        <v>3.6840000000000002</v>
      </c>
      <c r="U3182" s="121" t="s">
        <v>1546</v>
      </c>
      <c r="V3182" s="108">
        <v>6.59E-2</v>
      </c>
      <c r="W3182" s="108">
        <v>7.3099999999999998E-2</v>
      </c>
      <c r="X3182" s="1" t="s">
        <v>636</v>
      </c>
      <c r="Z3182" s="107">
        <v>3000</v>
      </c>
      <c r="AA3182" s="107">
        <v>1</v>
      </c>
      <c r="AB3182" s="107">
        <v>98.58</v>
      </c>
      <c r="AC3182" s="107">
        <v>0</v>
      </c>
      <c r="AD3182" s="107">
        <v>2.9573999999999998</v>
      </c>
      <c r="AE3182" s="107"/>
      <c r="AF3182" s="107"/>
      <c r="AG3182" s="1" t="s">
        <v>17</v>
      </c>
      <c r="AH3182" s="108">
        <v>1.24604898633915E-5</v>
      </c>
      <c r="AI3182" s="108">
        <v>3.1574757559999999E-3</v>
      </c>
      <c r="AJ3182" s="108">
        <v>7.2849500699999998E-4</v>
      </c>
    </row>
    <row r="3183" spans="1:36" hidden="1">
      <c r="A3183" s="1">
        <v>13918</v>
      </c>
      <c r="B3183" s="1">
        <v>14337</v>
      </c>
      <c r="C3183" s="1" t="s">
        <v>2556</v>
      </c>
      <c r="D3183" s="1">
        <v>514902147</v>
      </c>
      <c r="E3183" s="1" t="s">
        <v>429</v>
      </c>
      <c r="F3183" s="1" t="s">
        <v>2557</v>
      </c>
      <c r="G3183" s="1" t="s">
        <v>2558</v>
      </c>
      <c r="H3183" s="1" t="s">
        <v>76</v>
      </c>
      <c r="I3183" s="1" t="s">
        <v>228</v>
      </c>
      <c r="J3183" s="1" t="s">
        <v>53</v>
      </c>
      <c r="K3183" s="1" t="s">
        <v>53</v>
      </c>
      <c r="L3183" s="1" t="s">
        <v>821</v>
      </c>
      <c r="M3183" s="1" t="s">
        <v>311</v>
      </c>
      <c r="N3183" s="1" t="s">
        <v>647</v>
      </c>
      <c r="O3183" s="1" t="s">
        <v>62</v>
      </c>
      <c r="P3183" s="1" t="s">
        <v>298</v>
      </c>
      <c r="Q3183" s="1" t="s">
        <v>298</v>
      </c>
      <c r="R3183" s="1" t="s">
        <v>57</v>
      </c>
      <c r="S3183" s="1" t="s">
        <v>1209</v>
      </c>
      <c r="T3183" s="109">
        <v>3.181</v>
      </c>
      <c r="U3183" s="121" t="s">
        <v>1904</v>
      </c>
      <c r="V3183" s="108">
        <v>7.3499999999999996E-2</v>
      </c>
      <c r="W3183" s="108">
        <v>7.8799999999999995E-2</v>
      </c>
      <c r="X3183" s="1" t="s">
        <v>636</v>
      </c>
      <c r="Z3183" s="107">
        <v>3000</v>
      </c>
      <c r="AA3183" s="107">
        <v>1</v>
      </c>
      <c r="AB3183" s="107">
        <v>99.55</v>
      </c>
      <c r="AC3183" s="107">
        <v>0</v>
      </c>
      <c r="AD3183" s="107">
        <v>2.9864999999999999</v>
      </c>
      <c r="AE3183" s="107"/>
      <c r="AF3183" s="107"/>
      <c r="AG3183" s="1" t="s">
        <v>17</v>
      </c>
      <c r="AH3183" s="108">
        <v>2.0397617558269199E-5</v>
      </c>
      <c r="AI3183" s="108">
        <v>3.1885444460000001E-3</v>
      </c>
      <c r="AJ3183" s="108">
        <v>7.3566319699999998E-4</v>
      </c>
    </row>
    <row r="3184" spans="1:36" hidden="1">
      <c r="A3184" s="1">
        <v>13918</v>
      </c>
      <c r="B3184" s="1">
        <v>14337</v>
      </c>
      <c r="C3184" s="1" t="s">
        <v>2377</v>
      </c>
      <c r="D3184" s="1">
        <v>520040304</v>
      </c>
      <c r="E3184" s="1" t="s">
        <v>429</v>
      </c>
      <c r="F3184" s="1" t="s">
        <v>2559</v>
      </c>
      <c r="G3184" s="1" t="s">
        <v>2560</v>
      </c>
      <c r="H3184" s="1" t="s">
        <v>76</v>
      </c>
      <c r="I3184" s="1" t="s">
        <v>228</v>
      </c>
      <c r="J3184" s="1" t="s">
        <v>53</v>
      </c>
      <c r="K3184" s="1" t="s">
        <v>53</v>
      </c>
      <c r="L3184" s="1" t="s">
        <v>821</v>
      </c>
      <c r="M3184" s="1" t="s">
        <v>311</v>
      </c>
      <c r="N3184" s="1" t="s">
        <v>140</v>
      </c>
      <c r="O3184" s="1" t="s">
        <v>62</v>
      </c>
      <c r="P3184" s="1" t="s">
        <v>298</v>
      </c>
      <c r="Q3184" s="1" t="s">
        <v>298</v>
      </c>
      <c r="R3184" s="1" t="s">
        <v>57</v>
      </c>
      <c r="S3184" s="1" t="s">
        <v>1209</v>
      </c>
      <c r="T3184" s="109">
        <v>3.3860000000000001</v>
      </c>
      <c r="U3184" s="121">
        <v>47125</v>
      </c>
      <c r="V3184" s="108">
        <v>6.7500000000000004E-2</v>
      </c>
      <c r="W3184" s="108">
        <v>7.1999999999999995E-2</v>
      </c>
      <c r="X3184" s="1" t="s">
        <v>636</v>
      </c>
      <c r="Z3184" s="107">
        <v>3000</v>
      </c>
      <c r="AA3184" s="107">
        <v>1</v>
      </c>
      <c r="AB3184" s="107">
        <v>99.57</v>
      </c>
      <c r="AC3184" s="107">
        <v>0</v>
      </c>
      <c r="AD3184" s="107">
        <v>2.9870999999999999</v>
      </c>
      <c r="AE3184" s="107"/>
      <c r="AF3184" s="107"/>
      <c r="AG3184" s="1" t="s">
        <v>17</v>
      </c>
      <c r="AH3184" s="108">
        <v>1.5E-5</v>
      </c>
      <c r="AI3184" s="108">
        <v>3.189185038E-3</v>
      </c>
      <c r="AJ3184" s="108">
        <v>7.3581099399999998E-4</v>
      </c>
    </row>
    <row r="3185" spans="1:36" hidden="1">
      <c r="A3185" s="1">
        <v>13918</v>
      </c>
      <c r="B3185" s="1">
        <v>14337</v>
      </c>
      <c r="C3185" s="1" t="s">
        <v>2107</v>
      </c>
      <c r="D3185" s="1">
        <v>520041146</v>
      </c>
      <c r="E3185" s="1" t="s">
        <v>429</v>
      </c>
      <c r="F3185" s="1" t="s">
        <v>2561</v>
      </c>
      <c r="G3185" s="1" t="s">
        <v>2562</v>
      </c>
      <c r="H3185" s="1" t="s">
        <v>76</v>
      </c>
      <c r="I3185" s="1" t="s">
        <v>228</v>
      </c>
      <c r="J3185" s="1" t="s">
        <v>53</v>
      </c>
      <c r="K3185" s="1" t="s">
        <v>53</v>
      </c>
      <c r="L3185" s="1" t="s">
        <v>821</v>
      </c>
      <c r="M3185" s="1" t="s">
        <v>311</v>
      </c>
      <c r="N3185" s="1" t="s">
        <v>647</v>
      </c>
      <c r="O3185" s="1" t="s">
        <v>62</v>
      </c>
      <c r="P3185" s="1" t="s">
        <v>1420</v>
      </c>
      <c r="Q3185" s="1" t="s">
        <v>70</v>
      </c>
      <c r="R3185" s="1" t="s">
        <v>57</v>
      </c>
      <c r="S3185" s="1" t="s">
        <v>1209</v>
      </c>
      <c r="T3185" s="109">
        <v>5.859</v>
      </c>
      <c r="U3185" s="121">
        <v>48588</v>
      </c>
      <c r="V3185" s="108">
        <v>0.05</v>
      </c>
      <c r="W3185" s="108">
        <v>5.74E-2</v>
      </c>
      <c r="X3185" s="1" t="s">
        <v>636</v>
      </c>
      <c r="Z3185" s="107">
        <v>6000</v>
      </c>
      <c r="AA3185" s="107">
        <v>1</v>
      </c>
      <c r="AB3185" s="107">
        <v>96.72</v>
      </c>
      <c r="AC3185" s="107">
        <v>0</v>
      </c>
      <c r="AD3185" s="107">
        <v>5.8032000000000004</v>
      </c>
      <c r="AE3185" s="107"/>
      <c r="AF3185" s="107"/>
      <c r="AG3185" s="1" t="s">
        <v>17</v>
      </c>
      <c r="AH3185" s="108">
        <v>1.27990716406703E-5</v>
      </c>
      <c r="AI3185" s="108">
        <v>6.1958014830000002E-3</v>
      </c>
      <c r="AJ3185" s="108">
        <v>1.4294996369999999E-3</v>
      </c>
    </row>
    <row r="3186" spans="1:36" hidden="1">
      <c r="A3186" s="1">
        <v>13918</v>
      </c>
      <c r="B3186" s="1">
        <v>14337</v>
      </c>
      <c r="C3186" s="1" t="s">
        <v>1957</v>
      </c>
      <c r="D3186" s="1">
        <v>1622</v>
      </c>
      <c r="E3186" s="1" t="s">
        <v>2</v>
      </c>
      <c r="F3186" s="1" t="s">
        <v>1958</v>
      </c>
      <c r="G3186" s="1" t="s">
        <v>1959</v>
      </c>
      <c r="H3186" s="1" t="s">
        <v>76</v>
      </c>
      <c r="I3186" s="1" t="s">
        <v>228</v>
      </c>
      <c r="J3186" s="1" t="s">
        <v>53</v>
      </c>
      <c r="K3186" s="1" t="s">
        <v>53</v>
      </c>
      <c r="L3186" s="1" t="s">
        <v>821</v>
      </c>
      <c r="M3186" s="1" t="s">
        <v>311</v>
      </c>
      <c r="N3186" s="1" t="s">
        <v>140</v>
      </c>
      <c r="O3186" s="1" t="s">
        <v>62</v>
      </c>
      <c r="P3186" s="1" t="s">
        <v>1420</v>
      </c>
      <c r="Q3186" s="1" t="s">
        <v>70</v>
      </c>
      <c r="R3186" s="1" t="s">
        <v>57</v>
      </c>
      <c r="S3186" s="1" t="s">
        <v>1209</v>
      </c>
      <c r="T3186" s="109">
        <v>2.7770000000000001</v>
      </c>
      <c r="U3186" s="121" t="s">
        <v>1960</v>
      </c>
      <c r="V3186" s="108">
        <v>6.0199999999999997E-2</v>
      </c>
      <c r="W3186" s="108">
        <v>6.5500000000000003E-2</v>
      </c>
      <c r="X3186" s="1" t="s">
        <v>636</v>
      </c>
      <c r="Z3186" s="107">
        <v>10000</v>
      </c>
      <c r="AA3186" s="107">
        <v>1</v>
      </c>
      <c r="AB3186" s="107">
        <v>99.31</v>
      </c>
      <c r="AC3186" s="107">
        <v>0</v>
      </c>
      <c r="AD3186" s="107">
        <v>9.9309999999999992</v>
      </c>
      <c r="AE3186" s="107"/>
      <c r="AF3186" s="107"/>
      <c r="AG3186" s="1" t="s">
        <v>17</v>
      </c>
      <c r="AH3186" s="108">
        <v>1.0140064713893E-5</v>
      </c>
      <c r="AI3186" s="108">
        <v>1.0602857826E-2</v>
      </c>
      <c r="AJ3186" s="108">
        <v>2.446298748E-3</v>
      </c>
    </row>
    <row r="3187" spans="1:36" hidden="1">
      <c r="A3187" s="1">
        <v>13918</v>
      </c>
      <c r="B3187" s="1">
        <v>14337</v>
      </c>
      <c r="C3187" s="1" t="s">
        <v>2445</v>
      </c>
      <c r="D3187" s="1">
        <v>513639013</v>
      </c>
      <c r="E3187" s="1" t="s">
        <v>429</v>
      </c>
      <c r="F3187" s="1" t="s">
        <v>2446</v>
      </c>
      <c r="G3187" s="1" t="s">
        <v>2447</v>
      </c>
      <c r="H3187" s="1" t="s">
        <v>76</v>
      </c>
      <c r="I3187" s="1" t="s">
        <v>228</v>
      </c>
      <c r="J3187" s="1" t="s">
        <v>53</v>
      </c>
      <c r="K3187" s="1" t="s">
        <v>53</v>
      </c>
      <c r="L3187" s="1" t="s">
        <v>821</v>
      </c>
      <c r="M3187" s="1" t="s">
        <v>311</v>
      </c>
      <c r="N3187" s="1" t="s">
        <v>253</v>
      </c>
      <c r="O3187" s="1" t="s">
        <v>62</v>
      </c>
      <c r="P3187" s="1" t="s">
        <v>298</v>
      </c>
      <c r="Q3187" s="1" t="s">
        <v>298</v>
      </c>
      <c r="R3187" s="1" t="s">
        <v>57</v>
      </c>
      <c r="S3187" s="1" t="s">
        <v>1209</v>
      </c>
      <c r="T3187" s="109">
        <v>4.0640000000000001</v>
      </c>
      <c r="U3187" s="121" t="s">
        <v>1678</v>
      </c>
      <c r="V3187" s="108">
        <v>5.8999999999999997E-2</v>
      </c>
      <c r="W3187" s="108">
        <v>5.9499999999999997E-2</v>
      </c>
      <c r="X3187" s="1" t="s">
        <v>636</v>
      </c>
      <c r="Z3187" s="107">
        <v>8000</v>
      </c>
      <c r="AA3187" s="107">
        <v>1</v>
      </c>
      <c r="AB3187" s="107">
        <v>100.46</v>
      </c>
      <c r="AC3187" s="107">
        <v>0</v>
      </c>
      <c r="AD3187" s="107">
        <v>8.0367999999999995</v>
      </c>
      <c r="AE3187" s="107"/>
      <c r="AF3187" s="107"/>
      <c r="AG3187" s="1" t="s">
        <v>17</v>
      </c>
      <c r="AH3187" s="108">
        <v>1.64510550267227E-5</v>
      </c>
      <c r="AI3187" s="108">
        <v>8.5805102979999992E-3</v>
      </c>
      <c r="AJ3187" s="108">
        <v>1.979701316E-3</v>
      </c>
    </row>
    <row r="3188" spans="1:36" hidden="1">
      <c r="A3188" s="1">
        <v>13918</v>
      </c>
      <c r="B3188" s="1">
        <v>14337</v>
      </c>
      <c r="C3188" s="1" t="s">
        <v>2352</v>
      </c>
      <c r="D3188" s="1">
        <v>514353671</v>
      </c>
      <c r="E3188" s="1" t="s">
        <v>429</v>
      </c>
      <c r="F3188" s="1" t="s">
        <v>2448</v>
      </c>
      <c r="G3188" s="1" t="s">
        <v>2449</v>
      </c>
      <c r="H3188" s="1" t="s">
        <v>76</v>
      </c>
      <c r="I3188" s="1" t="s">
        <v>229</v>
      </c>
      <c r="J3188" s="1" t="s">
        <v>53</v>
      </c>
      <c r="K3188" s="1" t="s">
        <v>53</v>
      </c>
      <c r="L3188" s="1" t="s">
        <v>821</v>
      </c>
      <c r="M3188" s="1" t="s">
        <v>311</v>
      </c>
      <c r="N3188" s="1" t="s">
        <v>651</v>
      </c>
      <c r="O3188" s="1" t="s">
        <v>62</v>
      </c>
      <c r="P3188" s="1" t="s">
        <v>1508</v>
      </c>
      <c r="Q3188" s="1" t="s">
        <v>65</v>
      </c>
      <c r="R3188" s="1" t="s">
        <v>57</v>
      </c>
      <c r="S3188" s="1" t="s">
        <v>1209</v>
      </c>
      <c r="T3188" s="109">
        <v>5.585</v>
      </c>
      <c r="U3188" s="121" t="s">
        <v>1546</v>
      </c>
      <c r="V3188" s="108">
        <v>3.44E-2</v>
      </c>
      <c r="W3188" s="108">
        <v>3.6200000000000003E-2</v>
      </c>
      <c r="X3188" s="1" t="s">
        <v>636</v>
      </c>
      <c r="Z3188" s="107">
        <v>10000</v>
      </c>
      <c r="AA3188" s="107">
        <v>1</v>
      </c>
      <c r="AB3188" s="107">
        <v>99.36</v>
      </c>
      <c r="AC3188" s="107">
        <v>0</v>
      </c>
      <c r="AD3188" s="107">
        <v>9.9359999999999999</v>
      </c>
      <c r="AE3188" s="107"/>
      <c r="AF3188" s="107"/>
      <c r="AG3188" s="1" t="s">
        <v>17</v>
      </c>
      <c r="AH3188" s="108">
        <v>2.06185567010309E-5</v>
      </c>
      <c r="AI3188" s="108">
        <v>1.0608196089E-2</v>
      </c>
      <c r="AJ3188" s="108">
        <v>2.447530395E-3</v>
      </c>
    </row>
    <row r="3189" spans="1:36" hidden="1">
      <c r="A3189" s="1">
        <v>13918</v>
      </c>
      <c r="B3189" s="1">
        <v>14337</v>
      </c>
      <c r="C3189" s="1" t="s">
        <v>1861</v>
      </c>
      <c r="D3189" s="1">
        <v>520033234</v>
      </c>
      <c r="E3189" s="1" t="s">
        <v>429</v>
      </c>
      <c r="F3189" s="1" t="s">
        <v>1963</v>
      </c>
      <c r="G3189" s="1" t="s">
        <v>1964</v>
      </c>
      <c r="H3189" s="1" t="s">
        <v>76</v>
      </c>
      <c r="I3189" s="1" t="s">
        <v>229</v>
      </c>
      <c r="J3189" s="1" t="s">
        <v>53</v>
      </c>
      <c r="K3189" s="1" t="s">
        <v>53</v>
      </c>
      <c r="L3189" s="1" t="s">
        <v>821</v>
      </c>
      <c r="M3189" s="1" t="s">
        <v>311</v>
      </c>
      <c r="N3189" s="1" t="s">
        <v>652</v>
      </c>
      <c r="O3189" s="1" t="s">
        <v>62</v>
      </c>
      <c r="P3189" s="1" t="s">
        <v>1508</v>
      </c>
      <c r="Q3189" s="1" t="s">
        <v>65</v>
      </c>
      <c r="R3189" s="1" t="s">
        <v>57</v>
      </c>
      <c r="S3189" s="1" t="s">
        <v>1209</v>
      </c>
      <c r="T3189" s="109">
        <v>1.7569999999999999</v>
      </c>
      <c r="U3189" s="121" t="s">
        <v>1438</v>
      </c>
      <c r="V3189" s="108">
        <v>3.2800000000000003E-2</v>
      </c>
      <c r="W3189" s="108">
        <v>4.9500000000000002E-2</v>
      </c>
      <c r="X3189" s="1" t="s">
        <v>636</v>
      </c>
      <c r="Z3189" s="107">
        <v>1000</v>
      </c>
      <c r="AA3189" s="107">
        <v>1</v>
      </c>
      <c r="AB3189" s="107">
        <v>114.78</v>
      </c>
      <c r="AC3189" s="107">
        <v>0</v>
      </c>
      <c r="AD3189" s="107">
        <v>1.1477999999999999</v>
      </c>
      <c r="AE3189" s="107"/>
      <c r="AF3189" s="107"/>
      <c r="AG3189" s="1" t="s">
        <v>17</v>
      </c>
      <c r="AH3189" s="108">
        <v>5.8275308729837903E-7</v>
      </c>
      <c r="AI3189" s="108">
        <v>1.2254516370000001E-3</v>
      </c>
      <c r="AJ3189" s="108">
        <v>2.8273705500000002E-4</v>
      </c>
    </row>
    <row r="3190" spans="1:36" hidden="1">
      <c r="A3190" s="1">
        <v>13918</v>
      </c>
      <c r="B3190" s="1">
        <v>14337</v>
      </c>
      <c r="C3190" s="1" t="s">
        <v>1861</v>
      </c>
      <c r="D3190" s="1">
        <v>520033234</v>
      </c>
      <c r="E3190" s="1" t="s">
        <v>429</v>
      </c>
      <c r="F3190" s="1" t="s">
        <v>1965</v>
      </c>
      <c r="G3190" s="1" t="s">
        <v>1966</v>
      </c>
      <c r="H3190" s="1" t="s">
        <v>76</v>
      </c>
      <c r="I3190" s="1" t="s">
        <v>229</v>
      </c>
      <c r="J3190" s="1" t="s">
        <v>53</v>
      </c>
      <c r="K3190" s="1" t="s">
        <v>53</v>
      </c>
      <c r="L3190" s="1" t="s">
        <v>54</v>
      </c>
      <c r="M3190" s="1" t="s">
        <v>311</v>
      </c>
      <c r="N3190" s="1" t="s">
        <v>652</v>
      </c>
      <c r="O3190" s="1" t="s">
        <v>62</v>
      </c>
      <c r="P3190" s="1" t="s">
        <v>298</v>
      </c>
      <c r="Q3190" s="1" t="s">
        <v>298</v>
      </c>
      <c r="R3190" s="1" t="s">
        <v>57</v>
      </c>
      <c r="S3190" s="1" t="s">
        <v>1209</v>
      </c>
      <c r="T3190" s="109">
        <v>1.7569999999999999</v>
      </c>
      <c r="U3190" s="121" t="s">
        <v>1438</v>
      </c>
      <c r="V3190" s="108">
        <v>3.2800000000000003E-2</v>
      </c>
      <c r="W3190" s="108">
        <v>4.9500000000000002E-2</v>
      </c>
      <c r="X3190" s="1" t="s">
        <v>636</v>
      </c>
      <c r="Z3190" s="107">
        <v>3000</v>
      </c>
      <c r="AA3190" s="107">
        <v>1</v>
      </c>
      <c r="AB3190" s="107">
        <v>114.77070000000001</v>
      </c>
      <c r="AC3190" s="107">
        <v>0</v>
      </c>
      <c r="AD3190" s="107">
        <v>3.44312</v>
      </c>
      <c r="AE3190" s="107"/>
      <c r="AF3190" s="107"/>
      <c r="AG3190" s="1" t="s">
        <v>17</v>
      </c>
      <c r="AH3190" s="108">
        <v>1.50545420790434E-5</v>
      </c>
      <c r="AI3190" s="108">
        <v>3.6760559700000001E-3</v>
      </c>
      <c r="AJ3190" s="108">
        <v>8.4814219499999995E-4</v>
      </c>
    </row>
    <row r="3191" spans="1:36" hidden="1">
      <c r="A3191" s="1">
        <v>13918</v>
      </c>
      <c r="B3191" s="1">
        <v>14337</v>
      </c>
      <c r="C3191" s="1" t="s">
        <v>1972</v>
      </c>
      <c r="D3191" s="1">
        <v>520035171</v>
      </c>
      <c r="E3191" s="1" t="s">
        <v>429</v>
      </c>
      <c r="F3191" s="1" t="s">
        <v>2598</v>
      </c>
      <c r="G3191" s="1" t="s">
        <v>2599</v>
      </c>
      <c r="H3191" s="1" t="s">
        <v>76</v>
      </c>
      <c r="I3191" s="1" t="s">
        <v>229</v>
      </c>
      <c r="J3191" s="1" t="s">
        <v>53</v>
      </c>
      <c r="K3191" s="1" t="s">
        <v>53</v>
      </c>
      <c r="L3191" s="1" t="s">
        <v>821</v>
      </c>
      <c r="M3191" s="1" t="s">
        <v>311</v>
      </c>
      <c r="N3191" s="1" t="s">
        <v>652</v>
      </c>
      <c r="O3191" s="1" t="s">
        <v>62</v>
      </c>
      <c r="P3191" s="1" t="s">
        <v>1420</v>
      </c>
      <c r="Q3191" s="1" t="s">
        <v>70</v>
      </c>
      <c r="R3191" s="1" t="s">
        <v>57</v>
      </c>
      <c r="S3191" s="1" t="s">
        <v>1209</v>
      </c>
      <c r="T3191" s="109">
        <v>0.249</v>
      </c>
      <c r="U3191" s="121">
        <v>45839</v>
      </c>
      <c r="V3191" s="108">
        <v>4.65E-2</v>
      </c>
      <c r="W3191" s="108">
        <v>0.02</v>
      </c>
      <c r="X3191" s="1" t="s">
        <v>636</v>
      </c>
      <c r="Z3191" s="107">
        <v>800</v>
      </c>
      <c r="AA3191" s="107">
        <v>1</v>
      </c>
      <c r="AB3191" s="107">
        <v>118.24</v>
      </c>
      <c r="AC3191" s="107">
        <v>0</v>
      </c>
      <c r="AD3191" s="107">
        <v>0.94591999999999998</v>
      </c>
      <c r="AE3191" s="107"/>
      <c r="AF3191" s="107"/>
      <c r="AG3191" s="1" t="s">
        <v>17</v>
      </c>
      <c r="AH3191" s="108">
        <v>5.5817432342294801E-6</v>
      </c>
      <c r="AI3191" s="108">
        <v>1.009913933E-3</v>
      </c>
      <c r="AJ3191" s="108">
        <v>2.3300804599999999E-4</v>
      </c>
    </row>
    <row r="3192" spans="1:36" hidden="1">
      <c r="A3192" s="1">
        <v>13918</v>
      </c>
      <c r="B3192" s="1">
        <v>14337</v>
      </c>
      <c r="C3192" s="1" t="s">
        <v>1975</v>
      </c>
      <c r="D3192" s="1">
        <v>520024126</v>
      </c>
      <c r="E3192" s="1" t="s">
        <v>429</v>
      </c>
      <c r="F3192" s="1" t="s">
        <v>1978</v>
      </c>
      <c r="G3192" s="1" t="s">
        <v>1979</v>
      </c>
      <c r="H3192" s="1" t="s">
        <v>76</v>
      </c>
      <c r="I3192" s="1" t="s">
        <v>229</v>
      </c>
      <c r="J3192" s="1" t="s">
        <v>53</v>
      </c>
      <c r="K3192" s="1" t="s">
        <v>53</v>
      </c>
      <c r="L3192" s="1" t="s">
        <v>821</v>
      </c>
      <c r="M3192" s="1" t="s">
        <v>311</v>
      </c>
      <c r="N3192" s="1" t="s">
        <v>651</v>
      </c>
      <c r="O3192" s="1" t="s">
        <v>62</v>
      </c>
      <c r="P3192" s="1" t="s">
        <v>1354</v>
      </c>
      <c r="Q3192" s="1" t="s">
        <v>65</v>
      </c>
      <c r="R3192" s="1" t="s">
        <v>57</v>
      </c>
      <c r="S3192" s="1" t="s">
        <v>1209</v>
      </c>
      <c r="T3192" s="109">
        <v>1.4079999999999999</v>
      </c>
      <c r="U3192" s="121" t="s">
        <v>1516</v>
      </c>
      <c r="V3192" s="108">
        <v>2.4E-2</v>
      </c>
      <c r="W3192" s="108">
        <v>2.5999999999999999E-2</v>
      </c>
      <c r="X3192" s="1" t="s">
        <v>636</v>
      </c>
      <c r="Z3192" s="107">
        <v>558.9</v>
      </c>
      <c r="AA3192" s="107">
        <v>1</v>
      </c>
      <c r="AB3192" s="107">
        <v>115.95</v>
      </c>
      <c r="AC3192" s="107">
        <v>0</v>
      </c>
      <c r="AD3192" s="107">
        <v>0.64803999999999995</v>
      </c>
      <c r="AE3192" s="107"/>
      <c r="AF3192" s="107"/>
      <c r="AG3192" s="1" t="s">
        <v>17</v>
      </c>
      <c r="AH3192" s="108">
        <v>1.0398464934288699E-6</v>
      </c>
      <c r="AI3192" s="108">
        <v>6.9188158100000005E-4</v>
      </c>
      <c r="AJ3192" s="108">
        <v>1.596314E-4</v>
      </c>
    </row>
    <row r="3193" spans="1:36" hidden="1">
      <c r="A3193" s="1">
        <v>13918</v>
      </c>
      <c r="B3193" s="1">
        <v>14337</v>
      </c>
      <c r="C3193" s="1" t="s">
        <v>1975</v>
      </c>
      <c r="D3193" s="1">
        <v>520024126</v>
      </c>
      <c r="E3193" s="1" t="s">
        <v>429</v>
      </c>
      <c r="F3193" s="1" t="s">
        <v>1980</v>
      </c>
      <c r="G3193" s="1" t="s">
        <v>1981</v>
      </c>
      <c r="H3193" s="1" t="s">
        <v>76</v>
      </c>
      <c r="I3193" s="1" t="s">
        <v>229</v>
      </c>
      <c r="J3193" s="1" t="s">
        <v>53</v>
      </c>
      <c r="K3193" s="1" t="s">
        <v>53</v>
      </c>
      <c r="L3193" s="1" t="s">
        <v>821</v>
      </c>
      <c r="M3193" s="1" t="s">
        <v>311</v>
      </c>
      <c r="N3193" s="1" t="s">
        <v>651</v>
      </c>
      <c r="O3193" s="1" t="s">
        <v>62</v>
      </c>
      <c r="P3193" s="1" t="s">
        <v>1354</v>
      </c>
      <c r="Q3193" s="1" t="s">
        <v>65</v>
      </c>
      <c r="R3193" s="1" t="s">
        <v>57</v>
      </c>
      <c r="S3193" s="1" t="s">
        <v>1209</v>
      </c>
      <c r="T3193" s="109">
        <v>5.3559999999999999</v>
      </c>
      <c r="U3193" s="121" t="s">
        <v>1982</v>
      </c>
      <c r="V3193" s="108">
        <v>3.5000000000000001E-3</v>
      </c>
      <c r="W3193" s="108">
        <v>3.1199999999999999E-2</v>
      </c>
      <c r="X3193" s="1" t="s">
        <v>636</v>
      </c>
      <c r="Z3193" s="107">
        <v>11000</v>
      </c>
      <c r="AA3193" s="107">
        <v>1</v>
      </c>
      <c r="AB3193" s="107">
        <v>97.32</v>
      </c>
      <c r="AC3193" s="107">
        <v>0</v>
      </c>
      <c r="AD3193" s="107">
        <v>10.7052</v>
      </c>
      <c r="AE3193" s="107"/>
      <c r="AF3193" s="107"/>
      <c r="AG3193" s="1" t="s">
        <v>17</v>
      </c>
      <c r="AH3193" s="108">
        <v>3.15707317274775E-6</v>
      </c>
      <c r="AI3193" s="108">
        <v>1.1429434457000001E-2</v>
      </c>
      <c r="AJ3193" s="108">
        <v>2.6370070839999999E-3</v>
      </c>
    </row>
    <row r="3194" spans="1:36" hidden="1">
      <c r="A3194" s="1">
        <v>13918</v>
      </c>
      <c r="B3194" s="1">
        <v>14337</v>
      </c>
      <c r="C3194" s="1" t="s">
        <v>1983</v>
      </c>
      <c r="D3194" s="1">
        <v>520031931</v>
      </c>
      <c r="E3194" s="1" t="s">
        <v>429</v>
      </c>
      <c r="F3194" s="1" t="s">
        <v>2450</v>
      </c>
      <c r="G3194" s="1" t="s">
        <v>2451</v>
      </c>
      <c r="H3194" s="1" t="s">
        <v>76</v>
      </c>
      <c r="I3194" s="1" t="s">
        <v>229</v>
      </c>
      <c r="J3194" s="1" t="s">
        <v>53</v>
      </c>
      <c r="K3194" s="1" t="s">
        <v>53</v>
      </c>
      <c r="L3194" s="1" t="s">
        <v>821</v>
      </c>
      <c r="M3194" s="1" t="s">
        <v>311</v>
      </c>
      <c r="N3194" s="1" t="s">
        <v>260</v>
      </c>
      <c r="O3194" s="1" t="s">
        <v>62</v>
      </c>
      <c r="P3194" s="1" t="s">
        <v>1354</v>
      </c>
      <c r="Q3194" s="1" t="s">
        <v>65</v>
      </c>
      <c r="R3194" s="1" t="s">
        <v>57</v>
      </c>
      <c r="S3194" s="1" t="s">
        <v>1209</v>
      </c>
      <c r="T3194" s="109">
        <v>0.66300000000000003</v>
      </c>
      <c r="U3194" s="121">
        <v>45992</v>
      </c>
      <c r="V3194" s="108">
        <v>2.1999999999999999E-2</v>
      </c>
      <c r="W3194" s="108">
        <v>2.69E-2</v>
      </c>
      <c r="X3194" s="1" t="s">
        <v>636</v>
      </c>
      <c r="Z3194" s="107">
        <v>300</v>
      </c>
      <c r="AA3194" s="107">
        <v>1</v>
      </c>
      <c r="AB3194" s="107">
        <v>116.26</v>
      </c>
      <c r="AC3194" s="107">
        <v>0</v>
      </c>
      <c r="AD3194" s="107">
        <v>0.34877999999999998</v>
      </c>
      <c r="AE3194" s="107"/>
      <c r="AF3194" s="107"/>
      <c r="AG3194" s="1" t="s">
        <v>17</v>
      </c>
      <c r="AH3194" s="108">
        <v>1.1341934517099099E-6</v>
      </c>
      <c r="AI3194" s="108">
        <v>3.7237586799999999E-4</v>
      </c>
      <c r="AJ3194" s="108">
        <v>8.59148199958277E-5</v>
      </c>
    </row>
    <row r="3195" spans="1:36" hidden="1">
      <c r="A3195" s="1">
        <v>13918</v>
      </c>
      <c r="B3195" s="1">
        <v>14337</v>
      </c>
      <c r="C3195" s="1" t="s">
        <v>1983</v>
      </c>
      <c r="D3195" s="1">
        <v>520031931</v>
      </c>
      <c r="E3195" s="1" t="s">
        <v>429</v>
      </c>
      <c r="F3195" s="1" t="s">
        <v>1984</v>
      </c>
      <c r="G3195" s="1" t="s">
        <v>1985</v>
      </c>
      <c r="H3195" s="1" t="s">
        <v>76</v>
      </c>
      <c r="I3195" s="1" t="s">
        <v>228</v>
      </c>
      <c r="J3195" s="1" t="s">
        <v>53</v>
      </c>
      <c r="K3195" s="1" t="s">
        <v>53</v>
      </c>
      <c r="L3195" s="1" t="s">
        <v>821</v>
      </c>
      <c r="M3195" s="1" t="s">
        <v>311</v>
      </c>
      <c r="N3195" s="1" t="s">
        <v>260</v>
      </c>
      <c r="O3195" s="1" t="s">
        <v>62</v>
      </c>
      <c r="P3195" s="1" t="s">
        <v>1354</v>
      </c>
      <c r="Q3195" s="1" t="s">
        <v>65</v>
      </c>
      <c r="R3195" s="1" t="s">
        <v>57</v>
      </c>
      <c r="S3195" s="1" t="s">
        <v>1209</v>
      </c>
      <c r="T3195" s="109">
        <v>7.52</v>
      </c>
      <c r="U3195" s="121">
        <v>49352</v>
      </c>
      <c r="V3195" s="108">
        <v>2.7900000000000001E-2</v>
      </c>
      <c r="W3195" s="108">
        <v>5.1900000000000002E-2</v>
      </c>
      <c r="X3195" s="1" t="s">
        <v>636</v>
      </c>
      <c r="Z3195" s="107">
        <v>2000</v>
      </c>
      <c r="AA3195" s="107">
        <v>1</v>
      </c>
      <c r="AB3195" s="107">
        <v>84.82</v>
      </c>
      <c r="AC3195" s="107">
        <v>0</v>
      </c>
      <c r="AD3195" s="107">
        <v>1.6963999999999999</v>
      </c>
      <c r="AE3195" s="107"/>
      <c r="AF3195" s="107"/>
      <c r="AG3195" s="1" t="s">
        <v>17</v>
      </c>
      <c r="AH3195" s="108">
        <v>1.42551674982181E-6</v>
      </c>
      <c r="AI3195" s="108">
        <v>1.8111658450000001E-3</v>
      </c>
      <c r="AJ3195" s="108">
        <v>4.1787344599999998E-4</v>
      </c>
    </row>
    <row r="3196" spans="1:36" hidden="1">
      <c r="A3196" s="1">
        <v>13918</v>
      </c>
      <c r="B3196" s="1">
        <v>14337</v>
      </c>
      <c r="C3196" s="1" t="s">
        <v>1660</v>
      </c>
      <c r="D3196" s="1">
        <v>520032046</v>
      </c>
      <c r="E3196" s="1" t="s">
        <v>429</v>
      </c>
      <c r="F3196" s="1" t="s">
        <v>1993</v>
      </c>
      <c r="G3196" s="1" t="s">
        <v>1994</v>
      </c>
      <c r="H3196" s="1" t="s">
        <v>76</v>
      </c>
      <c r="I3196" s="1" t="s">
        <v>229</v>
      </c>
      <c r="J3196" s="1" t="s">
        <v>53</v>
      </c>
      <c r="K3196" s="1" t="s">
        <v>53</v>
      </c>
      <c r="L3196" s="1" t="s">
        <v>821</v>
      </c>
      <c r="M3196" s="1" t="s">
        <v>311</v>
      </c>
      <c r="N3196" s="1" t="s">
        <v>256</v>
      </c>
      <c r="O3196" s="1" t="s">
        <v>62</v>
      </c>
      <c r="P3196" s="1" t="s">
        <v>1208</v>
      </c>
      <c r="Q3196" s="1" t="s">
        <v>65</v>
      </c>
      <c r="R3196" s="1" t="s">
        <v>57</v>
      </c>
      <c r="S3196" s="1" t="s">
        <v>1209</v>
      </c>
      <c r="T3196" s="109">
        <v>5.2190000000000003</v>
      </c>
      <c r="U3196" s="121">
        <v>47490</v>
      </c>
      <c r="V3196" s="108">
        <v>2E-3</v>
      </c>
      <c r="W3196" s="108">
        <v>2.6100000000000002E-2</v>
      </c>
      <c r="X3196" s="1" t="s">
        <v>636</v>
      </c>
      <c r="Z3196" s="107">
        <v>10000</v>
      </c>
      <c r="AA3196" s="107">
        <v>1</v>
      </c>
      <c r="AB3196" s="107">
        <v>102.35</v>
      </c>
      <c r="AC3196" s="107">
        <v>0</v>
      </c>
      <c r="AD3196" s="107">
        <v>10.234999999999999</v>
      </c>
      <c r="AE3196" s="107"/>
      <c r="AF3196" s="107"/>
      <c r="AG3196" s="1" t="s">
        <v>17</v>
      </c>
      <c r="AH3196" s="108">
        <v>2.89150049213338E-6</v>
      </c>
      <c r="AI3196" s="108">
        <v>1.0927424212000001E-2</v>
      </c>
      <c r="AJ3196" s="108">
        <v>2.52118293E-3</v>
      </c>
    </row>
    <row r="3197" spans="1:36" hidden="1">
      <c r="A3197" s="1">
        <v>13918</v>
      </c>
      <c r="B3197" s="1">
        <v>14337</v>
      </c>
      <c r="C3197" s="1" t="s">
        <v>1660</v>
      </c>
      <c r="D3197" s="1">
        <v>520032046</v>
      </c>
      <c r="E3197" s="1" t="s">
        <v>429</v>
      </c>
      <c r="F3197" s="1" t="s">
        <v>2004</v>
      </c>
      <c r="G3197" s="1" t="s">
        <v>2005</v>
      </c>
      <c r="H3197" s="1" t="s">
        <v>76</v>
      </c>
      <c r="I3197" s="1" t="s">
        <v>229</v>
      </c>
      <c r="J3197" s="1" t="s">
        <v>53</v>
      </c>
      <c r="K3197" s="1" t="s">
        <v>53</v>
      </c>
      <c r="L3197" s="1" t="s">
        <v>821</v>
      </c>
      <c r="M3197" s="1" t="s">
        <v>311</v>
      </c>
      <c r="N3197" s="1" t="s">
        <v>256</v>
      </c>
      <c r="O3197" s="1" t="s">
        <v>62</v>
      </c>
      <c r="P3197" s="1" t="s">
        <v>1208</v>
      </c>
      <c r="Q3197" s="1" t="s">
        <v>65</v>
      </c>
      <c r="R3197" s="1" t="s">
        <v>57</v>
      </c>
      <c r="S3197" s="1" t="s">
        <v>1209</v>
      </c>
      <c r="T3197" s="109">
        <v>2.927</v>
      </c>
      <c r="U3197" s="121" t="s">
        <v>2003</v>
      </c>
      <c r="V3197" s="108">
        <v>1E-3</v>
      </c>
      <c r="W3197" s="108">
        <v>2.58E-2</v>
      </c>
      <c r="X3197" s="1" t="s">
        <v>636</v>
      </c>
      <c r="Z3197" s="107">
        <v>11700</v>
      </c>
      <c r="AA3197" s="107">
        <v>1</v>
      </c>
      <c r="AB3197" s="107">
        <v>103.82</v>
      </c>
      <c r="AC3197" s="107">
        <v>0</v>
      </c>
      <c r="AD3197" s="107">
        <v>12.146940000000001</v>
      </c>
      <c r="AE3197" s="107"/>
      <c r="AF3197" s="107"/>
      <c r="AG3197" s="1" t="s">
        <v>17</v>
      </c>
      <c r="AH3197" s="108">
        <v>4.49492440224648E-6</v>
      </c>
      <c r="AI3197" s="108">
        <v>1.2968711896000001E-2</v>
      </c>
      <c r="AJ3197" s="108">
        <v>2.9921502480000002E-3</v>
      </c>
    </row>
    <row r="3198" spans="1:36" hidden="1">
      <c r="A3198" s="1">
        <v>13918</v>
      </c>
      <c r="B3198" s="1">
        <v>14337</v>
      </c>
      <c r="C3198" s="1" t="s">
        <v>2006</v>
      </c>
      <c r="D3198" s="1">
        <v>520036617</v>
      </c>
      <c r="E3198" s="1" t="s">
        <v>429</v>
      </c>
      <c r="F3198" s="1" t="s">
        <v>2567</v>
      </c>
      <c r="G3198" s="1" t="s">
        <v>2568</v>
      </c>
      <c r="H3198" s="1" t="s">
        <v>76</v>
      </c>
      <c r="I3198" s="1" t="s">
        <v>229</v>
      </c>
      <c r="J3198" s="1" t="s">
        <v>53</v>
      </c>
      <c r="K3198" s="1" t="s">
        <v>53</v>
      </c>
      <c r="L3198" s="1" t="s">
        <v>821</v>
      </c>
      <c r="M3198" s="1" t="s">
        <v>311</v>
      </c>
      <c r="N3198" s="1" t="s">
        <v>651</v>
      </c>
      <c r="O3198" s="1" t="s">
        <v>62</v>
      </c>
      <c r="P3198" s="1" t="s">
        <v>1461</v>
      </c>
      <c r="Q3198" s="1" t="s">
        <v>65</v>
      </c>
      <c r="R3198" s="1" t="s">
        <v>57</v>
      </c>
      <c r="S3198" s="1" t="s">
        <v>1209</v>
      </c>
      <c r="T3198" s="109">
        <v>3.5409999999999999</v>
      </c>
      <c r="U3198" s="121">
        <v>47125</v>
      </c>
      <c r="V3198" s="108">
        <v>1.5299999999999999E-2</v>
      </c>
      <c r="W3198" s="108">
        <v>2.8899999999999999E-2</v>
      </c>
      <c r="X3198" s="1" t="s">
        <v>636</v>
      </c>
      <c r="Z3198" s="107">
        <v>9717.7800000000007</v>
      </c>
      <c r="AA3198" s="107">
        <v>1</v>
      </c>
      <c r="AB3198" s="107">
        <v>110.77</v>
      </c>
      <c r="AC3198" s="107">
        <v>0</v>
      </c>
      <c r="AD3198" s="107">
        <v>10.764379999999999</v>
      </c>
      <c r="AE3198" s="107"/>
      <c r="AF3198" s="107"/>
      <c r="AG3198" s="1" t="s">
        <v>17</v>
      </c>
      <c r="AH3198" s="108">
        <v>2.11147302030452E-5</v>
      </c>
      <c r="AI3198" s="108">
        <v>1.1492618136999999E-2</v>
      </c>
      <c r="AJ3198" s="108">
        <v>2.6515848669999998E-3</v>
      </c>
    </row>
    <row r="3199" spans="1:36" hidden="1">
      <c r="A3199" s="1">
        <v>13918</v>
      </c>
      <c r="B3199" s="1">
        <v>14337</v>
      </c>
      <c r="C3199" s="1" t="s">
        <v>1724</v>
      </c>
      <c r="D3199" s="1">
        <v>520037789</v>
      </c>
      <c r="E3199" s="1" t="s">
        <v>429</v>
      </c>
      <c r="F3199" s="1" t="s">
        <v>2022</v>
      </c>
      <c r="G3199" s="1" t="s">
        <v>2023</v>
      </c>
      <c r="H3199" s="1" t="s">
        <v>76</v>
      </c>
      <c r="I3199" s="1" t="s">
        <v>229</v>
      </c>
      <c r="J3199" s="1" t="s">
        <v>53</v>
      </c>
      <c r="K3199" s="1" t="s">
        <v>53</v>
      </c>
      <c r="L3199" s="1" t="s">
        <v>821</v>
      </c>
      <c r="M3199" s="1" t="s">
        <v>311</v>
      </c>
      <c r="N3199" s="1" t="s">
        <v>651</v>
      </c>
      <c r="O3199" s="1" t="s">
        <v>62</v>
      </c>
      <c r="P3199" s="1" t="s">
        <v>1354</v>
      </c>
      <c r="Q3199" s="1" t="s">
        <v>65</v>
      </c>
      <c r="R3199" s="1" t="s">
        <v>57</v>
      </c>
      <c r="S3199" s="1" t="s">
        <v>1209</v>
      </c>
      <c r="T3199" s="109">
        <v>3.49</v>
      </c>
      <c r="U3199" s="121">
        <v>48214</v>
      </c>
      <c r="V3199" s="108">
        <v>2.2499999999999999E-2</v>
      </c>
      <c r="W3199" s="108">
        <v>2.9399999999999999E-2</v>
      </c>
      <c r="X3199" s="1" t="s">
        <v>636</v>
      </c>
      <c r="Z3199" s="107">
        <v>6895.15</v>
      </c>
      <c r="AA3199" s="107">
        <v>1</v>
      </c>
      <c r="AB3199" s="107">
        <v>115.02</v>
      </c>
      <c r="AC3199" s="107">
        <v>0</v>
      </c>
      <c r="AD3199" s="107">
        <v>7.9307999999999996</v>
      </c>
      <c r="AE3199" s="107"/>
      <c r="AF3199" s="107"/>
      <c r="AG3199" s="1" t="s">
        <v>17</v>
      </c>
      <c r="AH3199" s="108">
        <v>3.9089216709723396E-6</v>
      </c>
      <c r="AI3199" s="108">
        <v>8.4673391240000003E-3</v>
      </c>
      <c r="AJ3199" s="108">
        <v>1.953590384E-3</v>
      </c>
    </row>
    <row r="3200" spans="1:36" hidden="1">
      <c r="A3200" s="1">
        <v>13918</v>
      </c>
      <c r="B3200" s="1">
        <v>14337</v>
      </c>
      <c r="C3200" s="1" t="s">
        <v>1724</v>
      </c>
      <c r="D3200" s="1">
        <v>520037789</v>
      </c>
      <c r="E3200" s="1" t="s">
        <v>429</v>
      </c>
      <c r="F3200" s="1" t="s">
        <v>2026</v>
      </c>
      <c r="G3200" s="1" t="s">
        <v>2027</v>
      </c>
      <c r="H3200" s="1" t="s">
        <v>76</v>
      </c>
      <c r="I3200" s="1" t="s">
        <v>229</v>
      </c>
      <c r="J3200" s="1" t="s">
        <v>53</v>
      </c>
      <c r="K3200" s="1" t="s">
        <v>53</v>
      </c>
      <c r="L3200" s="1" t="s">
        <v>821</v>
      </c>
      <c r="M3200" s="1" t="s">
        <v>311</v>
      </c>
      <c r="N3200" s="1" t="s">
        <v>651</v>
      </c>
      <c r="O3200" s="1" t="s">
        <v>62</v>
      </c>
      <c r="P3200" s="1" t="s">
        <v>1354</v>
      </c>
      <c r="Q3200" s="1" t="s">
        <v>65</v>
      </c>
      <c r="R3200" s="1" t="s">
        <v>57</v>
      </c>
      <c r="S3200" s="1" t="s">
        <v>1209</v>
      </c>
      <c r="T3200" s="109">
        <v>3.9249999999999998</v>
      </c>
      <c r="U3200" s="121">
        <v>47125</v>
      </c>
      <c r="V3200" s="108">
        <v>1.43E-2</v>
      </c>
      <c r="W3200" s="108">
        <v>2.81E-2</v>
      </c>
      <c r="X3200" s="1" t="s">
        <v>636</v>
      </c>
      <c r="Z3200" s="107">
        <v>4945.16</v>
      </c>
      <c r="AA3200" s="107">
        <v>1</v>
      </c>
      <c r="AB3200" s="107">
        <v>110</v>
      </c>
      <c r="AC3200" s="107">
        <v>0</v>
      </c>
      <c r="AD3200" s="107">
        <v>5.4396800000000001</v>
      </c>
      <c r="AE3200" s="107"/>
      <c r="AF3200" s="107"/>
      <c r="AG3200" s="1" t="s">
        <v>17</v>
      </c>
      <c r="AH3200" s="108">
        <v>3.1095520706452899E-6</v>
      </c>
      <c r="AI3200" s="108">
        <v>5.8076884160000002E-3</v>
      </c>
      <c r="AJ3200" s="108">
        <v>1.3399539190000001E-3</v>
      </c>
    </row>
    <row r="3201" spans="1:36" hidden="1">
      <c r="A3201" s="1">
        <v>13918</v>
      </c>
      <c r="B3201" s="1">
        <v>14337</v>
      </c>
      <c r="C3201" s="1" t="s">
        <v>1724</v>
      </c>
      <c r="D3201" s="1">
        <v>520037789</v>
      </c>
      <c r="E3201" s="1" t="s">
        <v>429</v>
      </c>
      <c r="F3201" s="1" t="s">
        <v>2028</v>
      </c>
      <c r="G3201" s="1" t="s">
        <v>2029</v>
      </c>
      <c r="H3201" s="1" t="s">
        <v>76</v>
      </c>
      <c r="I3201" s="1" t="s">
        <v>229</v>
      </c>
      <c r="J3201" s="1" t="s">
        <v>53</v>
      </c>
      <c r="K3201" s="1" t="s">
        <v>53</v>
      </c>
      <c r="L3201" s="1" t="s">
        <v>821</v>
      </c>
      <c r="M3201" s="1" t="s">
        <v>311</v>
      </c>
      <c r="N3201" s="1" t="s">
        <v>651</v>
      </c>
      <c r="O3201" s="1" t="s">
        <v>62</v>
      </c>
      <c r="P3201" s="1" t="s">
        <v>1354</v>
      </c>
      <c r="Q3201" s="1" t="s">
        <v>65</v>
      </c>
      <c r="R3201" s="1" t="s">
        <v>57</v>
      </c>
      <c r="S3201" s="1" t="s">
        <v>1209</v>
      </c>
      <c r="T3201" s="109">
        <v>4.8760000000000003</v>
      </c>
      <c r="U3201" s="121">
        <v>47490</v>
      </c>
      <c r="V3201" s="108">
        <v>2.5000000000000001E-3</v>
      </c>
      <c r="W3201" s="108">
        <v>2.7699999999999999E-2</v>
      </c>
      <c r="X3201" s="1" t="s">
        <v>636</v>
      </c>
      <c r="Z3201" s="107">
        <v>1979.43</v>
      </c>
      <c r="AA3201" s="107">
        <v>1</v>
      </c>
      <c r="AB3201" s="107">
        <v>100.5</v>
      </c>
      <c r="AC3201" s="107">
        <v>0</v>
      </c>
      <c r="AD3201" s="107">
        <v>1.98933</v>
      </c>
      <c r="AE3201" s="107"/>
      <c r="AF3201" s="107"/>
      <c r="AG3201" s="1" t="s">
        <v>17</v>
      </c>
      <c r="AH3201" s="108">
        <v>1.46390579313056E-6</v>
      </c>
      <c r="AI3201" s="108">
        <v>2.1239133169999999E-3</v>
      </c>
      <c r="AJ3201" s="108">
        <v>4.9003076100000002E-4</v>
      </c>
    </row>
    <row r="3202" spans="1:36" hidden="1">
      <c r="A3202" s="1">
        <v>13918</v>
      </c>
      <c r="B3202" s="1">
        <v>14337</v>
      </c>
      <c r="C3202" s="1" t="s">
        <v>2405</v>
      </c>
      <c r="D3202" s="1">
        <v>520038332</v>
      </c>
      <c r="E3202" s="1" t="s">
        <v>429</v>
      </c>
      <c r="F3202" s="1" t="s">
        <v>2454</v>
      </c>
      <c r="G3202" s="1" t="s">
        <v>2455</v>
      </c>
      <c r="H3202" s="1" t="s">
        <v>76</v>
      </c>
      <c r="I3202" s="1" t="s">
        <v>229</v>
      </c>
      <c r="J3202" s="1" t="s">
        <v>53</v>
      </c>
      <c r="K3202" s="1" t="s">
        <v>53</v>
      </c>
      <c r="L3202" s="1" t="s">
        <v>821</v>
      </c>
      <c r="M3202" s="1" t="s">
        <v>311</v>
      </c>
      <c r="N3202" s="1" t="s">
        <v>651</v>
      </c>
      <c r="O3202" s="1" t="s">
        <v>62</v>
      </c>
      <c r="P3202" s="1" t="s">
        <v>298</v>
      </c>
      <c r="Q3202" s="1" t="s">
        <v>298</v>
      </c>
      <c r="R3202" s="1" t="s">
        <v>57</v>
      </c>
      <c r="S3202" s="1" t="s">
        <v>1209</v>
      </c>
      <c r="T3202" s="109">
        <v>1.9239999999999999</v>
      </c>
      <c r="U3202" s="121">
        <v>46391</v>
      </c>
      <c r="V3202" s="108">
        <v>1.9E-2</v>
      </c>
      <c r="W3202" s="108">
        <v>3.32E-2</v>
      </c>
      <c r="X3202" s="1" t="s">
        <v>636</v>
      </c>
      <c r="Z3202" s="107">
        <v>8000</v>
      </c>
      <c r="AA3202" s="107">
        <v>1</v>
      </c>
      <c r="AB3202" s="107">
        <v>108</v>
      </c>
      <c r="AC3202" s="107">
        <v>8.7929999999999994E-2</v>
      </c>
      <c r="AD3202" s="107">
        <v>8.7279300000000006</v>
      </c>
      <c r="AE3202" s="107"/>
      <c r="AF3202" s="107"/>
      <c r="AG3202" s="1" t="s">
        <v>17</v>
      </c>
      <c r="AH3202" s="108">
        <v>1.42281694958934E-5</v>
      </c>
      <c r="AI3202" s="108">
        <v>9.3183970299999998E-3</v>
      </c>
      <c r="AJ3202" s="108">
        <v>2.1499470569999999E-3</v>
      </c>
    </row>
    <row r="3203" spans="1:36" hidden="1">
      <c r="A3203" s="1">
        <v>13918</v>
      </c>
      <c r="B3203" s="1">
        <v>14337</v>
      </c>
      <c r="C3203" s="1" t="s">
        <v>1705</v>
      </c>
      <c r="D3203" s="1">
        <v>520038274</v>
      </c>
      <c r="E3203" s="1" t="s">
        <v>429</v>
      </c>
      <c r="F3203" s="1" t="s">
        <v>2605</v>
      </c>
      <c r="G3203" s="1" t="s">
        <v>2606</v>
      </c>
      <c r="H3203" s="1" t="s">
        <v>76</v>
      </c>
      <c r="I3203" s="1" t="s">
        <v>228</v>
      </c>
      <c r="J3203" s="1" t="s">
        <v>53</v>
      </c>
      <c r="K3203" s="1" t="s">
        <v>53</v>
      </c>
      <c r="L3203" s="1" t="s">
        <v>821</v>
      </c>
      <c r="M3203" s="1" t="s">
        <v>311</v>
      </c>
      <c r="N3203" s="1" t="s">
        <v>140</v>
      </c>
      <c r="O3203" s="1" t="s">
        <v>62</v>
      </c>
      <c r="P3203" s="1" t="s">
        <v>1420</v>
      </c>
      <c r="Q3203" s="1" t="s">
        <v>70</v>
      </c>
      <c r="R3203" s="1" t="s">
        <v>57</v>
      </c>
      <c r="S3203" s="1" t="s">
        <v>1209</v>
      </c>
      <c r="T3203" s="109">
        <v>1.456</v>
      </c>
      <c r="U3203" s="121" t="s">
        <v>1266</v>
      </c>
      <c r="V3203" s="108">
        <v>3.5000000000000003E-2</v>
      </c>
      <c r="W3203" s="108">
        <v>5.4899999999999997E-2</v>
      </c>
      <c r="X3203" s="1" t="s">
        <v>636</v>
      </c>
      <c r="Z3203" s="107">
        <v>1071.98</v>
      </c>
      <c r="AA3203" s="107">
        <v>1</v>
      </c>
      <c r="AB3203" s="107">
        <v>97.31</v>
      </c>
      <c r="AC3203" s="107">
        <v>0</v>
      </c>
      <c r="AD3203" s="107">
        <v>1.04314</v>
      </c>
      <c r="AE3203" s="107"/>
      <c r="AF3203" s="107"/>
      <c r="AG3203" s="1" t="s">
        <v>17</v>
      </c>
      <c r="AH3203" s="108">
        <v>7.7120863309352493E-6</v>
      </c>
      <c r="AI3203" s="108">
        <v>1.113711118E-3</v>
      </c>
      <c r="AJ3203" s="108">
        <v>2.5695620500000002E-4</v>
      </c>
    </row>
    <row r="3204" spans="1:36" hidden="1">
      <c r="A3204" s="1">
        <v>13918</v>
      </c>
      <c r="B3204" s="1">
        <v>14337</v>
      </c>
      <c r="C3204" s="1" t="s">
        <v>1637</v>
      </c>
      <c r="D3204" s="1">
        <v>520033424</v>
      </c>
      <c r="E3204" s="1" t="s">
        <v>429</v>
      </c>
      <c r="F3204" s="1" t="s">
        <v>2714</v>
      </c>
      <c r="G3204" s="1" t="s">
        <v>2715</v>
      </c>
      <c r="H3204" s="1" t="s">
        <v>76</v>
      </c>
      <c r="I3204" s="1" t="s">
        <v>228</v>
      </c>
      <c r="J3204" s="1" t="s">
        <v>53</v>
      </c>
      <c r="K3204" s="1" t="s">
        <v>53</v>
      </c>
      <c r="L3204" s="1" t="s">
        <v>821</v>
      </c>
      <c r="M3204" s="1" t="s">
        <v>311</v>
      </c>
      <c r="N3204" s="1" t="s">
        <v>140</v>
      </c>
      <c r="O3204" s="1" t="s">
        <v>62</v>
      </c>
      <c r="P3204" s="1" t="s">
        <v>1461</v>
      </c>
      <c r="Q3204" s="1" t="s">
        <v>65</v>
      </c>
      <c r="R3204" s="1" t="s">
        <v>57</v>
      </c>
      <c r="S3204" s="1" t="s">
        <v>1209</v>
      </c>
      <c r="T3204" s="109">
        <v>0.247</v>
      </c>
      <c r="U3204" s="121" t="s">
        <v>1469</v>
      </c>
      <c r="V3204" s="108">
        <v>3.0300000000000001E-2</v>
      </c>
      <c r="W3204" s="108">
        <v>6.3299999999999995E-2</v>
      </c>
      <c r="X3204" s="1" t="s">
        <v>636</v>
      </c>
      <c r="Z3204" s="107">
        <v>10000</v>
      </c>
      <c r="AA3204" s="107">
        <v>1</v>
      </c>
      <c r="AB3204" s="107">
        <v>99.99</v>
      </c>
      <c r="AC3204" s="107">
        <v>0</v>
      </c>
      <c r="AD3204" s="107">
        <v>9.9990000000000006</v>
      </c>
      <c r="AE3204" s="107"/>
      <c r="AF3204" s="107"/>
      <c r="AG3204" s="1" t="s">
        <v>17</v>
      </c>
      <c r="AH3204" s="108">
        <v>3.3662949699999998E-4</v>
      </c>
      <c r="AI3204" s="108">
        <v>1.0675458202000001E-2</v>
      </c>
      <c r="AJ3204" s="108">
        <v>2.4630491569999999E-3</v>
      </c>
    </row>
    <row r="3205" spans="1:36" hidden="1">
      <c r="A3205" s="1">
        <v>13918</v>
      </c>
      <c r="B3205" s="1">
        <v>14337</v>
      </c>
      <c r="C3205" s="1" t="s">
        <v>1735</v>
      </c>
      <c r="D3205" s="1">
        <v>520000472</v>
      </c>
      <c r="E3205" s="1" t="s">
        <v>429</v>
      </c>
      <c r="F3205" s="1" t="s">
        <v>2049</v>
      </c>
      <c r="G3205" s="1" t="s">
        <v>2050</v>
      </c>
      <c r="H3205" s="1" t="s">
        <v>76</v>
      </c>
      <c r="I3205" s="1" t="s">
        <v>229</v>
      </c>
      <c r="J3205" s="1" t="s">
        <v>53</v>
      </c>
      <c r="K3205" s="1" t="s">
        <v>53</v>
      </c>
      <c r="L3205" s="1" t="s">
        <v>821</v>
      </c>
      <c r="M3205" s="1" t="s">
        <v>311</v>
      </c>
      <c r="N3205" s="1" t="s">
        <v>156</v>
      </c>
      <c r="O3205" s="1" t="s">
        <v>62</v>
      </c>
      <c r="P3205" s="1" t="s">
        <v>1208</v>
      </c>
      <c r="Q3205" s="1" t="s">
        <v>65</v>
      </c>
      <c r="R3205" s="1" t="s">
        <v>57</v>
      </c>
      <c r="S3205" s="1" t="s">
        <v>1209</v>
      </c>
      <c r="T3205" s="109">
        <v>3.0219999999999998</v>
      </c>
      <c r="U3205" s="121">
        <v>47456</v>
      </c>
      <c r="V3205" s="108">
        <v>3.85E-2</v>
      </c>
      <c r="W3205" s="108">
        <v>2.5700000000000001E-2</v>
      </c>
      <c r="X3205" s="1" t="s">
        <v>636</v>
      </c>
      <c r="Z3205" s="107">
        <v>13500</v>
      </c>
      <c r="AA3205" s="107">
        <v>1</v>
      </c>
      <c r="AB3205" s="107">
        <v>120.79</v>
      </c>
      <c r="AC3205" s="107">
        <v>0</v>
      </c>
      <c r="AD3205" s="107">
        <v>16.306650000000001</v>
      </c>
      <c r="AE3205" s="107"/>
      <c r="AF3205" s="107"/>
      <c r="AG3205" s="1" t="s">
        <v>17</v>
      </c>
      <c r="AH3205" s="108">
        <v>5.3421108863492003E-6</v>
      </c>
      <c r="AI3205" s="108">
        <v>1.7409837032000001E-2</v>
      </c>
      <c r="AJ3205" s="108">
        <v>4.0168097349999998E-3</v>
      </c>
    </row>
    <row r="3206" spans="1:36" hidden="1">
      <c r="A3206" s="1">
        <v>13918</v>
      </c>
      <c r="B3206" s="1">
        <v>14337</v>
      </c>
      <c r="C3206" s="1" t="s">
        <v>1735</v>
      </c>
      <c r="D3206" s="1">
        <v>520000472</v>
      </c>
      <c r="E3206" s="1" t="s">
        <v>429</v>
      </c>
      <c r="F3206" s="1" t="s">
        <v>2051</v>
      </c>
      <c r="G3206" s="1" t="s">
        <v>2052</v>
      </c>
      <c r="H3206" s="1" t="s">
        <v>76</v>
      </c>
      <c r="I3206" s="1" t="s">
        <v>229</v>
      </c>
      <c r="J3206" s="1" t="s">
        <v>53</v>
      </c>
      <c r="K3206" s="1" t="s">
        <v>53</v>
      </c>
      <c r="L3206" s="1" t="s">
        <v>821</v>
      </c>
      <c r="M3206" s="1" t="s">
        <v>311</v>
      </c>
      <c r="N3206" s="1" t="s">
        <v>156</v>
      </c>
      <c r="O3206" s="1" t="s">
        <v>62</v>
      </c>
      <c r="P3206" s="1" t="s">
        <v>1208</v>
      </c>
      <c r="Q3206" s="1" t="s">
        <v>65</v>
      </c>
      <c r="R3206" s="1" t="s">
        <v>57</v>
      </c>
      <c r="S3206" s="1" t="s">
        <v>1209</v>
      </c>
      <c r="T3206" s="109">
        <v>0.90100000000000002</v>
      </c>
      <c r="U3206" s="121">
        <v>46025</v>
      </c>
      <c r="V3206" s="108">
        <v>4.4999999999999998E-2</v>
      </c>
      <c r="W3206" s="108">
        <v>2.4E-2</v>
      </c>
      <c r="X3206" s="1" t="s">
        <v>636</v>
      </c>
      <c r="Z3206" s="107">
        <v>3500</v>
      </c>
      <c r="AA3206" s="107">
        <v>1</v>
      </c>
      <c r="AB3206" s="107">
        <v>119.86</v>
      </c>
      <c r="AC3206" s="107">
        <v>0</v>
      </c>
      <c r="AD3206" s="107">
        <v>4.1951000000000001</v>
      </c>
      <c r="AE3206" s="107"/>
      <c r="AF3206" s="107"/>
      <c r="AG3206" s="1" t="s">
        <v>17</v>
      </c>
      <c r="AH3206" s="108">
        <v>2.3683820450231499E-6</v>
      </c>
      <c r="AI3206" s="108">
        <v>4.4789093610000004E-3</v>
      </c>
      <c r="AJ3206" s="108">
        <v>1.0333770889999999E-3</v>
      </c>
    </row>
    <row r="3207" spans="1:36" hidden="1">
      <c r="A3207" s="1">
        <v>13918</v>
      </c>
      <c r="B3207" s="1">
        <v>14337</v>
      </c>
      <c r="C3207" s="1" t="s">
        <v>1809</v>
      </c>
      <c r="D3207" s="1">
        <v>520018078</v>
      </c>
      <c r="E3207" s="1" t="s">
        <v>429</v>
      </c>
      <c r="F3207" s="1" t="s">
        <v>2569</v>
      </c>
      <c r="G3207" s="1" t="s">
        <v>2570</v>
      </c>
      <c r="H3207" s="1" t="s">
        <v>76</v>
      </c>
      <c r="I3207" s="1" t="s">
        <v>229</v>
      </c>
      <c r="J3207" s="1" t="s">
        <v>53</v>
      </c>
      <c r="K3207" s="1" t="s">
        <v>53</v>
      </c>
      <c r="L3207" s="1" t="s">
        <v>821</v>
      </c>
      <c r="M3207" s="1" t="s">
        <v>311</v>
      </c>
      <c r="N3207" s="1" t="s">
        <v>256</v>
      </c>
      <c r="O3207" s="1" t="s">
        <v>62</v>
      </c>
      <c r="P3207" s="1" t="s">
        <v>1208</v>
      </c>
      <c r="Q3207" s="1" t="s">
        <v>65</v>
      </c>
      <c r="R3207" s="1" t="s">
        <v>57</v>
      </c>
      <c r="S3207" s="1" t="s">
        <v>1209</v>
      </c>
      <c r="T3207" s="109">
        <v>1.238</v>
      </c>
      <c r="U3207" s="121" t="s">
        <v>1606</v>
      </c>
      <c r="V3207" s="108">
        <v>8.3000000000000001E-3</v>
      </c>
      <c r="W3207" s="108">
        <v>2.29E-2</v>
      </c>
      <c r="X3207" s="1" t="s">
        <v>636</v>
      </c>
      <c r="Z3207" s="107">
        <v>1000</v>
      </c>
      <c r="AA3207" s="107">
        <v>1</v>
      </c>
      <c r="AB3207" s="107">
        <v>114.23</v>
      </c>
      <c r="AC3207" s="107">
        <v>0</v>
      </c>
      <c r="AD3207" s="107">
        <v>1.1423000000000001</v>
      </c>
      <c r="AE3207" s="107"/>
      <c r="AF3207" s="107"/>
      <c r="AG3207" s="1" t="s">
        <v>17</v>
      </c>
      <c r="AH3207" s="108">
        <v>6.5748467403224797E-7</v>
      </c>
      <c r="AI3207" s="108">
        <v>1.2195795479999999E-3</v>
      </c>
      <c r="AJ3207" s="108">
        <v>2.81382243E-4</v>
      </c>
    </row>
    <row r="3208" spans="1:36" hidden="1">
      <c r="A3208" s="1">
        <v>13918</v>
      </c>
      <c r="B3208" s="1">
        <v>14337</v>
      </c>
      <c r="C3208" s="1" t="s">
        <v>1651</v>
      </c>
      <c r="D3208" s="1">
        <v>520020116</v>
      </c>
      <c r="E3208" s="1" t="s">
        <v>429</v>
      </c>
      <c r="F3208" s="1" t="s">
        <v>2066</v>
      </c>
      <c r="G3208" s="1" t="s">
        <v>2067</v>
      </c>
      <c r="H3208" s="1" t="s">
        <v>76</v>
      </c>
      <c r="I3208" s="1" t="s">
        <v>229</v>
      </c>
      <c r="J3208" s="1" t="s">
        <v>53</v>
      </c>
      <c r="K3208" s="1" t="s">
        <v>53</v>
      </c>
      <c r="L3208" s="1" t="s">
        <v>821</v>
      </c>
      <c r="M3208" s="1" t="s">
        <v>311</v>
      </c>
      <c r="N3208" s="1" t="s">
        <v>651</v>
      </c>
      <c r="O3208" s="1" t="s">
        <v>62</v>
      </c>
      <c r="P3208" s="1" t="s">
        <v>1348</v>
      </c>
      <c r="Q3208" s="1" t="s">
        <v>65</v>
      </c>
      <c r="R3208" s="1" t="s">
        <v>57</v>
      </c>
      <c r="S3208" s="1" t="s">
        <v>1209</v>
      </c>
      <c r="T3208" s="109">
        <v>2.492</v>
      </c>
      <c r="U3208" s="121" t="s">
        <v>1428</v>
      </c>
      <c r="V3208" s="108">
        <v>1.7999999999999999E-2</v>
      </c>
      <c r="W3208" s="108">
        <v>2.98E-2</v>
      </c>
      <c r="X3208" s="1" t="s">
        <v>636</v>
      </c>
      <c r="Z3208" s="107">
        <v>10875</v>
      </c>
      <c r="AA3208" s="107">
        <v>1</v>
      </c>
      <c r="AB3208" s="107">
        <v>113.34</v>
      </c>
      <c r="AC3208" s="107">
        <v>0</v>
      </c>
      <c r="AD3208" s="107">
        <v>12.32572</v>
      </c>
      <c r="AE3208" s="107"/>
      <c r="AF3208" s="107"/>
      <c r="AG3208" s="1" t="s">
        <v>17</v>
      </c>
      <c r="AH3208" s="108">
        <v>1.4707320707029299E-5</v>
      </c>
      <c r="AI3208" s="108">
        <v>1.3159586825E-2</v>
      </c>
      <c r="AJ3208" s="108">
        <v>3.0361890450000002E-3</v>
      </c>
    </row>
    <row r="3209" spans="1:36" hidden="1">
      <c r="A3209" s="1">
        <v>13918</v>
      </c>
      <c r="B3209" s="1">
        <v>14337</v>
      </c>
      <c r="C3209" s="1" t="s">
        <v>2072</v>
      </c>
      <c r="D3209" s="1">
        <v>520017807</v>
      </c>
      <c r="E3209" s="1" t="s">
        <v>429</v>
      </c>
      <c r="F3209" s="1" t="s">
        <v>2076</v>
      </c>
      <c r="G3209" s="1" t="s">
        <v>2077</v>
      </c>
      <c r="H3209" s="1" t="s">
        <v>76</v>
      </c>
      <c r="I3209" s="1" t="s">
        <v>229</v>
      </c>
      <c r="J3209" s="1" t="s">
        <v>53</v>
      </c>
      <c r="K3209" s="1" t="s">
        <v>53</v>
      </c>
      <c r="L3209" s="1" t="s">
        <v>821</v>
      </c>
      <c r="M3209" s="1" t="s">
        <v>311</v>
      </c>
      <c r="N3209" s="1" t="s">
        <v>651</v>
      </c>
      <c r="O3209" s="1" t="s">
        <v>62</v>
      </c>
      <c r="P3209" s="1" t="s">
        <v>1383</v>
      </c>
      <c r="Q3209" s="1" t="s">
        <v>70</v>
      </c>
      <c r="R3209" s="1" t="s">
        <v>57</v>
      </c>
      <c r="S3209" s="1" t="s">
        <v>1209</v>
      </c>
      <c r="T3209" s="109">
        <v>3.226</v>
      </c>
      <c r="U3209" s="121" t="s">
        <v>2078</v>
      </c>
      <c r="V3209" s="108">
        <v>2.4E-2</v>
      </c>
      <c r="W3209" s="108">
        <v>2.9700000000000001E-2</v>
      </c>
      <c r="X3209" s="1" t="s">
        <v>636</v>
      </c>
      <c r="Z3209" s="107">
        <v>5000</v>
      </c>
      <c r="AA3209" s="107">
        <v>1</v>
      </c>
      <c r="AB3209" s="107">
        <v>115.05</v>
      </c>
      <c r="AC3209" s="107">
        <v>0</v>
      </c>
      <c r="AD3209" s="107">
        <v>5.7525000000000004</v>
      </c>
      <c r="AE3209" s="107"/>
      <c r="AF3209" s="107"/>
      <c r="AG3209" s="1" t="s">
        <v>17</v>
      </c>
      <c r="AH3209" s="108">
        <v>4.2030632822975703E-6</v>
      </c>
      <c r="AI3209" s="108">
        <v>6.1416714969999998E-3</v>
      </c>
      <c r="AJ3209" s="108">
        <v>1.4170107279999999E-3</v>
      </c>
    </row>
    <row r="3210" spans="1:36" hidden="1">
      <c r="A3210" s="1">
        <v>13918</v>
      </c>
      <c r="B3210" s="1">
        <v>14337</v>
      </c>
      <c r="C3210" s="1" t="s">
        <v>2072</v>
      </c>
      <c r="D3210" s="1">
        <v>520017807</v>
      </c>
      <c r="E3210" s="1" t="s">
        <v>429</v>
      </c>
      <c r="F3210" s="1" t="s">
        <v>2081</v>
      </c>
      <c r="G3210" s="1" t="s">
        <v>2082</v>
      </c>
      <c r="H3210" s="1" t="s">
        <v>76</v>
      </c>
      <c r="I3210" s="1" t="s">
        <v>229</v>
      </c>
      <c r="J3210" s="1" t="s">
        <v>53</v>
      </c>
      <c r="K3210" s="1" t="s">
        <v>53</v>
      </c>
      <c r="L3210" s="1" t="s">
        <v>821</v>
      </c>
      <c r="M3210" s="1" t="s">
        <v>311</v>
      </c>
      <c r="N3210" s="1" t="s">
        <v>651</v>
      </c>
      <c r="O3210" s="1" t="s">
        <v>62</v>
      </c>
      <c r="P3210" s="1" t="s">
        <v>1383</v>
      </c>
      <c r="Q3210" s="1" t="s">
        <v>70</v>
      </c>
      <c r="R3210" s="1" t="s">
        <v>57</v>
      </c>
      <c r="S3210" s="1" t="s">
        <v>1209</v>
      </c>
      <c r="T3210" s="109">
        <v>5.8079999999999998</v>
      </c>
      <c r="U3210" s="121" t="s">
        <v>2083</v>
      </c>
      <c r="V3210" s="108">
        <v>1.4999999999999999E-2</v>
      </c>
      <c r="W3210" s="108">
        <v>3.1699999999999999E-2</v>
      </c>
      <c r="X3210" s="1" t="s">
        <v>636</v>
      </c>
      <c r="Z3210" s="107">
        <v>7454.55</v>
      </c>
      <c r="AA3210" s="107">
        <v>1</v>
      </c>
      <c r="AB3210" s="107">
        <v>101.35</v>
      </c>
      <c r="AC3210" s="107">
        <v>0</v>
      </c>
      <c r="AD3210" s="107">
        <v>7.5551899999999996</v>
      </c>
      <c r="AE3210" s="107"/>
      <c r="AF3210" s="107"/>
      <c r="AG3210" s="1" t="s">
        <v>17</v>
      </c>
      <c r="AH3210" s="108">
        <v>1.49978307361186E-5</v>
      </c>
      <c r="AI3210" s="108">
        <v>8.0663181369999993E-3</v>
      </c>
      <c r="AJ3210" s="108">
        <v>1.861066543E-3</v>
      </c>
    </row>
    <row r="3211" spans="1:36" hidden="1">
      <c r="A3211" s="1">
        <v>13918</v>
      </c>
      <c r="B3211" s="1">
        <v>14337</v>
      </c>
      <c r="C3211" s="1" t="s">
        <v>1644</v>
      </c>
      <c r="D3211" s="1">
        <v>520000118</v>
      </c>
      <c r="E3211" s="1" t="s">
        <v>429</v>
      </c>
      <c r="F3211" s="1" t="s">
        <v>2095</v>
      </c>
      <c r="G3211" s="1" t="s">
        <v>2096</v>
      </c>
      <c r="H3211" s="1" t="s">
        <v>76</v>
      </c>
      <c r="I3211" s="1" t="s">
        <v>229</v>
      </c>
      <c r="J3211" s="1" t="s">
        <v>53</v>
      </c>
      <c r="K3211" s="1" t="s">
        <v>53</v>
      </c>
      <c r="L3211" s="1" t="s">
        <v>821</v>
      </c>
      <c r="M3211" s="1" t="s">
        <v>311</v>
      </c>
      <c r="N3211" s="1" t="s">
        <v>256</v>
      </c>
      <c r="O3211" s="1" t="s">
        <v>62</v>
      </c>
      <c r="P3211" s="1" t="s">
        <v>1208</v>
      </c>
      <c r="Q3211" s="1" t="s">
        <v>65</v>
      </c>
      <c r="R3211" s="1" t="s">
        <v>57</v>
      </c>
      <c r="S3211" s="1" t="s">
        <v>1209</v>
      </c>
      <c r="T3211" s="109">
        <v>3.5870000000000002</v>
      </c>
      <c r="U3211" s="121">
        <v>48103</v>
      </c>
      <c r="V3211" s="108">
        <v>1E-3</v>
      </c>
      <c r="W3211" s="108">
        <v>2.5600000000000001E-2</v>
      </c>
      <c r="X3211" s="1" t="s">
        <v>636</v>
      </c>
      <c r="Z3211" s="107">
        <v>1312.5</v>
      </c>
      <c r="AA3211" s="107">
        <v>1</v>
      </c>
      <c r="AB3211" s="107">
        <v>103.24</v>
      </c>
      <c r="AC3211" s="107">
        <v>0</v>
      </c>
      <c r="AD3211" s="107">
        <v>1.3550199999999999</v>
      </c>
      <c r="AE3211" s="107"/>
      <c r="AF3211" s="107"/>
      <c r="AG3211" s="1" t="s">
        <v>17</v>
      </c>
      <c r="AH3211" s="108">
        <v>1.3336180512190899E-6</v>
      </c>
      <c r="AI3211" s="108">
        <v>1.446690606E-3</v>
      </c>
      <c r="AJ3211" s="108">
        <v>3.3378146499999999E-4</v>
      </c>
    </row>
    <row r="3212" spans="1:36" hidden="1">
      <c r="A3212" s="1">
        <v>13918</v>
      </c>
      <c r="B3212" s="1">
        <v>14337</v>
      </c>
      <c r="C3212" s="1" t="s">
        <v>2107</v>
      </c>
      <c r="D3212" s="1">
        <v>520041146</v>
      </c>
      <c r="E3212" s="1" t="s">
        <v>429</v>
      </c>
      <c r="F3212" s="1" t="s">
        <v>2108</v>
      </c>
      <c r="G3212" s="1" t="s">
        <v>2109</v>
      </c>
      <c r="H3212" s="1" t="s">
        <v>76</v>
      </c>
      <c r="I3212" s="1" t="s">
        <v>228</v>
      </c>
      <c r="J3212" s="1" t="s">
        <v>53</v>
      </c>
      <c r="K3212" s="1" t="s">
        <v>53</v>
      </c>
      <c r="L3212" s="1" t="s">
        <v>821</v>
      </c>
      <c r="M3212" s="1" t="s">
        <v>311</v>
      </c>
      <c r="N3212" s="1" t="s">
        <v>647</v>
      </c>
      <c r="O3212" s="1" t="s">
        <v>62</v>
      </c>
      <c r="P3212" s="1" t="s">
        <v>1420</v>
      </c>
      <c r="Q3212" s="1" t="s">
        <v>70</v>
      </c>
      <c r="R3212" s="1" t="s">
        <v>57</v>
      </c>
      <c r="S3212" s="1" t="s">
        <v>1209</v>
      </c>
      <c r="T3212" s="109">
        <v>1.2609999999999999</v>
      </c>
      <c r="U3212" s="121">
        <v>46031</v>
      </c>
      <c r="V3212" s="108">
        <v>3.4500000000000003E-2</v>
      </c>
      <c r="W3212" s="108">
        <v>5.5E-2</v>
      </c>
      <c r="X3212" s="1" t="s">
        <v>636</v>
      </c>
      <c r="Z3212" s="107">
        <v>1764.71</v>
      </c>
      <c r="AA3212" s="107">
        <v>1</v>
      </c>
      <c r="AB3212" s="107">
        <v>97.86</v>
      </c>
      <c r="AC3212" s="107">
        <v>0</v>
      </c>
      <c r="AD3212" s="107">
        <v>1.72695</v>
      </c>
      <c r="AE3212" s="107"/>
      <c r="AF3212" s="107"/>
      <c r="AG3212" s="1" t="s">
        <v>17</v>
      </c>
      <c r="AH3212" s="108">
        <v>2.74567119002761E-6</v>
      </c>
      <c r="AI3212" s="108">
        <v>1.843782632E-3</v>
      </c>
      <c r="AJ3212" s="108">
        <v>4.2539881400000001E-4</v>
      </c>
    </row>
    <row r="3213" spans="1:36" hidden="1">
      <c r="A3213" s="1">
        <v>13918</v>
      </c>
      <c r="B3213" s="1">
        <v>14337</v>
      </c>
      <c r="C3213" s="1" t="s">
        <v>2107</v>
      </c>
      <c r="D3213" s="1">
        <v>520041146</v>
      </c>
      <c r="E3213" s="1" t="s">
        <v>429</v>
      </c>
      <c r="F3213" s="1" t="s">
        <v>2110</v>
      </c>
      <c r="G3213" s="1" t="s">
        <v>2111</v>
      </c>
      <c r="H3213" s="1" t="s">
        <v>76</v>
      </c>
      <c r="I3213" s="1" t="s">
        <v>228</v>
      </c>
      <c r="J3213" s="1" t="s">
        <v>53</v>
      </c>
      <c r="K3213" s="1" t="s">
        <v>53</v>
      </c>
      <c r="L3213" s="1" t="s">
        <v>821</v>
      </c>
      <c r="M3213" s="1" t="s">
        <v>311</v>
      </c>
      <c r="N3213" s="1" t="s">
        <v>647</v>
      </c>
      <c r="O3213" s="1" t="s">
        <v>62</v>
      </c>
      <c r="P3213" s="1" t="s">
        <v>1420</v>
      </c>
      <c r="Q3213" s="1" t="s">
        <v>70</v>
      </c>
      <c r="R3213" s="1" t="s">
        <v>57</v>
      </c>
      <c r="S3213" s="1" t="s">
        <v>1209</v>
      </c>
      <c r="T3213" s="109">
        <v>3.2919999999999998</v>
      </c>
      <c r="U3213" s="121">
        <v>47158</v>
      </c>
      <c r="V3213" s="108">
        <v>1.4999999999999999E-2</v>
      </c>
      <c r="W3213" s="108">
        <v>5.5899999999999998E-2</v>
      </c>
      <c r="X3213" s="1" t="s">
        <v>636</v>
      </c>
      <c r="Z3213" s="107">
        <v>7000</v>
      </c>
      <c r="AA3213" s="107">
        <v>1</v>
      </c>
      <c r="AB3213" s="107">
        <v>87.84</v>
      </c>
      <c r="AC3213" s="107">
        <v>0</v>
      </c>
      <c r="AD3213" s="107">
        <v>6.1487999999999996</v>
      </c>
      <c r="AE3213" s="107"/>
      <c r="AF3213" s="107"/>
      <c r="AG3213" s="1" t="s">
        <v>17</v>
      </c>
      <c r="AH3213" s="108">
        <v>5.9473944464929897E-6</v>
      </c>
      <c r="AI3213" s="108">
        <v>6.5647822170000003E-3</v>
      </c>
      <c r="AJ3213" s="108">
        <v>1.5146311289999999E-3</v>
      </c>
    </row>
    <row r="3214" spans="1:36" hidden="1">
      <c r="A3214" s="1">
        <v>13918</v>
      </c>
      <c r="B3214" s="1">
        <v>14337</v>
      </c>
      <c r="C3214" s="1" t="s">
        <v>2107</v>
      </c>
      <c r="D3214" s="1">
        <v>520041146</v>
      </c>
      <c r="E3214" s="1" t="s">
        <v>429</v>
      </c>
      <c r="F3214" s="1" t="s">
        <v>2112</v>
      </c>
      <c r="G3214" s="1" t="s">
        <v>2113</v>
      </c>
      <c r="H3214" s="1" t="s">
        <v>76</v>
      </c>
      <c r="I3214" s="1" t="s">
        <v>228</v>
      </c>
      <c r="J3214" s="1" t="s">
        <v>53</v>
      </c>
      <c r="K3214" s="1" t="s">
        <v>53</v>
      </c>
      <c r="L3214" s="1" t="s">
        <v>54</v>
      </c>
      <c r="M3214" s="1" t="s">
        <v>311</v>
      </c>
      <c r="N3214" s="1" t="s">
        <v>647</v>
      </c>
      <c r="O3214" s="1" t="s">
        <v>62</v>
      </c>
      <c r="P3214" s="1" t="s">
        <v>298</v>
      </c>
      <c r="Q3214" s="1" t="s">
        <v>298</v>
      </c>
      <c r="R3214" s="1" t="s">
        <v>57</v>
      </c>
      <c r="S3214" s="1" t="s">
        <v>1209</v>
      </c>
      <c r="T3214" s="109">
        <v>3.2919999999999998</v>
      </c>
      <c r="U3214" s="121">
        <v>47158</v>
      </c>
      <c r="V3214" s="108">
        <v>1.4999999999999999E-2</v>
      </c>
      <c r="W3214" s="108">
        <v>5.5899999999999998E-2</v>
      </c>
      <c r="X3214" s="1" t="s">
        <v>636</v>
      </c>
      <c r="Z3214" s="107">
        <v>4800</v>
      </c>
      <c r="AA3214" s="107">
        <v>1</v>
      </c>
      <c r="AB3214" s="107">
        <v>87.493600000000001</v>
      </c>
      <c r="AC3214" s="107">
        <v>0</v>
      </c>
      <c r="AD3214" s="107">
        <v>4.1996900000000004</v>
      </c>
      <c r="AE3214" s="107"/>
      <c r="AF3214" s="107"/>
      <c r="AG3214" s="1" t="s">
        <v>17</v>
      </c>
      <c r="AH3214" s="108">
        <v>4.0303656480382103E-5</v>
      </c>
      <c r="AI3214" s="108">
        <v>4.483809886E-3</v>
      </c>
      <c r="AJ3214" s="108">
        <v>1.0345077419999999E-3</v>
      </c>
    </row>
    <row r="3215" spans="1:36" hidden="1">
      <c r="A3215" s="1">
        <v>13918</v>
      </c>
      <c r="B3215" s="1">
        <v>14337</v>
      </c>
      <c r="C3215" s="1" t="s">
        <v>2574</v>
      </c>
      <c r="D3215" s="1">
        <v>520028911</v>
      </c>
      <c r="E3215" s="1" t="s">
        <v>429</v>
      </c>
      <c r="F3215" s="1" t="s">
        <v>2575</v>
      </c>
      <c r="G3215" s="1" t="s">
        <v>2576</v>
      </c>
      <c r="H3215" s="1" t="s">
        <v>76</v>
      </c>
      <c r="I3215" s="1" t="s">
        <v>228</v>
      </c>
      <c r="J3215" s="1" t="s">
        <v>53</v>
      </c>
      <c r="K3215" s="1" t="s">
        <v>53</v>
      </c>
      <c r="L3215" s="1" t="s">
        <v>821</v>
      </c>
      <c r="M3215" s="1" t="s">
        <v>311</v>
      </c>
      <c r="N3215" s="1" t="s">
        <v>708</v>
      </c>
      <c r="O3215" s="1" t="s">
        <v>62</v>
      </c>
      <c r="P3215" s="1" t="s">
        <v>1461</v>
      </c>
      <c r="Q3215" s="1" t="s">
        <v>65</v>
      </c>
      <c r="R3215" s="1" t="s">
        <v>57</v>
      </c>
      <c r="S3215" s="1" t="s">
        <v>1209</v>
      </c>
      <c r="T3215" s="109">
        <v>4.9279999999999999</v>
      </c>
      <c r="U3215" s="121">
        <v>49594</v>
      </c>
      <c r="V3215" s="108">
        <v>2.07E-2</v>
      </c>
      <c r="W3215" s="108">
        <v>5.3800000000000001E-2</v>
      </c>
      <c r="X3215" s="1" t="s">
        <v>636</v>
      </c>
      <c r="Z3215" s="107">
        <v>15000</v>
      </c>
      <c r="AA3215" s="107">
        <v>1</v>
      </c>
      <c r="AB3215" s="107">
        <v>85.61</v>
      </c>
      <c r="AC3215" s="107">
        <v>0</v>
      </c>
      <c r="AD3215" s="107">
        <v>12.8415</v>
      </c>
      <c r="AE3215" s="107"/>
      <c r="AF3215" s="107"/>
      <c r="AG3215" s="1" t="s">
        <v>17</v>
      </c>
      <c r="AH3215" s="108">
        <v>2.06555593113177E-5</v>
      </c>
      <c r="AI3215" s="108">
        <v>1.3710260675999999E-2</v>
      </c>
      <c r="AJ3215" s="108">
        <v>3.1632408990000002E-3</v>
      </c>
    </row>
    <row r="3216" spans="1:36" hidden="1">
      <c r="A3216" s="1">
        <v>13918</v>
      </c>
      <c r="B3216" s="1">
        <v>14337</v>
      </c>
      <c r="C3216" s="1" t="s">
        <v>1640</v>
      </c>
      <c r="D3216" s="1">
        <v>520029935</v>
      </c>
      <c r="E3216" s="1" t="s">
        <v>429</v>
      </c>
      <c r="F3216" s="1" t="s">
        <v>2120</v>
      </c>
      <c r="G3216" s="1" t="s">
        <v>2121</v>
      </c>
      <c r="H3216" s="1" t="s">
        <v>76</v>
      </c>
      <c r="I3216" s="1" t="s">
        <v>229</v>
      </c>
      <c r="J3216" s="1" t="s">
        <v>53</v>
      </c>
      <c r="K3216" s="1" t="s">
        <v>53</v>
      </c>
      <c r="L3216" s="1" t="s">
        <v>821</v>
      </c>
      <c r="M3216" s="1" t="s">
        <v>311</v>
      </c>
      <c r="N3216" s="1" t="s">
        <v>256</v>
      </c>
      <c r="O3216" s="1" t="s">
        <v>62</v>
      </c>
      <c r="P3216" s="1" t="s">
        <v>1343</v>
      </c>
      <c r="Q3216" s="1" t="s">
        <v>65</v>
      </c>
      <c r="R3216" s="1" t="s">
        <v>57</v>
      </c>
      <c r="S3216" s="1" t="s">
        <v>1209</v>
      </c>
      <c r="T3216" s="109">
        <v>1.226</v>
      </c>
      <c r="U3216" s="121">
        <v>47855</v>
      </c>
      <c r="V3216" s="108">
        <v>2.4199999999999999E-2</v>
      </c>
      <c r="W3216" s="108">
        <v>2.98E-2</v>
      </c>
      <c r="X3216" s="1" t="s">
        <v>636</v>
      </c>
      <c r="Z3216" s="107">
        <v>5000</v>
      </c>
      <c r="AA3216" s="107">
        <v>1</v>
      </c>
      <c r="AB3216" s="107">
        <v>116.98</v>
      </c>
      <c r="AC3216" s="107">
        <v>0</v>
      </c>
      <c r="AD3216" s="107">
        <v>5.8490000000000002</v>
      </c>
      <c r="AE3216" s="107"/>
      <c r="AF3216" s="107"/>
      <c r="AG3216" s="1" t="s">
        <v>17</v>
      </c>
      <c r="AH3216" s="108">
        <v>3.3020737022850302E-6</v>
      </c>
      <c r="AI3216" s="108">
        <v>6.2446999719999998E-3</v>
      </c>
      <c r="AJ3216" s="108">
        <v>1.44078153E-3</v>
      </c>
    </row>
    <row r="3217" spans="1:36" hidden="1">
      <c r="A3217" s="1">
        <v>13918</v>
      </c>
      <c r="B3217" s="1">
        <v>14337</v>
      </c>
      <c r="C3217" s="1" t="s">
        <v>1640</v>
      </c>
      <c r="D3217" s="1">
        <v>520029935</v>
      </c>
      <c r="E3217" s="1" t="s">
        <v>429</v>
      </c>
      <c r="F3217" s="1" t="s">
        <v>2122</v>
      </c>
      <c r="G3217" s="1" t="s">
        <v>2123</v>
      </c>
      <c r="H3217" s="1" t="s">
        <v>76</v>
      </c>
      <c r="I3217" s="1" t="s">
        <v>229</v>
      </c>
      <c r="J3217" s="1" t="s">
        <v>53</v>
      </c>
      <c r="K3217" s="1" t="s">
        <v>53</v>
      </c>
      <c r="L3217" s="1" t="s">
        <v>821</v>
      </c>
      <c r="M3217" s="1" t="s">
        <v>311</v>
      </c>
      <c r="N3217" s="1" t="s">
        <v>256</v>
      </c>
      <c r="O3217" s="1" t="s">
        <v>62</v>
      </c>
      <c r="P3217" s="1" t="s">
        <v>1208</v>
      </c>
      <c r="Q3217" s="1" t="s">
        <v>65</v>
      </c>
      <c r="R3217" s="1" t="s">
        <v>57</v>
      </c>
      <c r="S3217" s="1" t="s">
        <v>1209</v>
      </c>
      <c r="T3217" s="109">
        <v>3.7469999999999999</v>
      </c>
      <c r="U3217" s="121" t="s">
        <v>2124</v>
      </c>
      <c r="V3217" s="108">
        <v>2E-3</v>
      </c>
      <c r="W3217" s="108">
        <v>2.5999999999999999E-2</v>
      </c>
      <c r="X3217" s="1" t="s">
        <v>636</v>
      </c>
      <c r="Z3217" s="107">
        <v>5625</v>
      </c>
      <c r="AA3217" s="107">
        <v>1</v>
      </c>
      <c r="AB3217" s="107">
        <v>103.06</v>
      </c>
      <c r="AC3217" s="107">
        <v>0</v>
      </c>
      <c r="AD3217" s="107">
        <v>5.7971199999999996</v>
      </c>
      <c r="AE3217" s="107"/>
      <c r="AF3217" s="107"/>
      <c r="AG3217" s="1" t="s">
        <v>17</v>
      </c>
      <c r="AH3217" s="108">
        <v>1.6501769950801799E-6</v>
      </c>
      <c r="AI3217" s="108">
        <v>6.1893101560000002E-3</v>
      </c>
      <c r="AJ3217" s="108">
        <v>1.428001953E-3</v>
      </c>
    </row>
    <row r="3218" spans="1:36" hidden="1">
      <c r="A3218" s="1">
        <v>13918</v>
      </c>
      <c r="B3218" s="1">
        <v>14337</v>
      </c>
      <c r="C3218" s="1" t="s">
        <v>1332</v>
      </c>
      <c r="D3218" s="1">
        <v>520001736</v>
      </c>
      <c r="E3218" s="1" t="s">
        <v>429</v>
      </c>
      <c r="F3218" s="1" t="s">
        <v>2125</v>
      </c>
      <c r="G3218" s="1" t="s">
        <v>2126</v>
      </c>
      <c r="H3218" s="1" t="s">
        <v>76</v>
      </c>
      <c r="I3218" s="1" t="s">
        <v>229</v>
      </c>
      <c r="J3218" s="1" t="s">
        <v>53</v>
      </c>
      <c r="K3218" s="1" t="s">
        <v>53</v>
      </c>
      <c r="L3218" s="1" t="s">
        <v>821</v>
      </c>
      <c r="M3218" s="1" t="s">
        <v>311</v>
      </c>
      <c r="N3218" s="1" t="s">
        <v>651</v>
      </c>
      <c r="O3218" s="1" t="s">
        <v>62</v>
      </c>
      <c r="P3218" s="1" t="s">
        <v>1354</v>
      </c>
      <c r="Q3218" s="1" t="s">
        <v>65</v>
      </c>
      <c r="R3218" s="1" t="s">
        <v>57</v>
      </c>
      <c r="S3218" s="1" t="s">
        <v>1209</v>
      </c>
      <c r="T3218" s="109">
        <v>0.98599999999999999</v>
      </c>
      <c r="U3218" s="121" t="s">
        <v>2127</v>
      </c>
      <c r="V3218" s="108">
        <v>4.7500000000000001E-2</v>
      </c>
      <c r="W3218" s="108">
        <v>2.46E-2</v>
      </c>
      <c r="X3218" s="1" t="s">
        <v>636</v>
      </c>
      <c r="Z3218" s="107">
        <v>250</v>
      </c>
      <c r="AA3218" s="107">
        <v>1</v>
      </c>
      <c r="AB3218" s="107">
        <v>143.4</v>
      </c>
      <c r="AC3218" s="107">
        <v>0</v>
      </c>
      <c r="AD3218" s="107">
        <v>0.35849999999999999</v>
      </c>
      <c r="AE3218" s="107"/>
      <c r="AF3218" s="107"/>
      <c r="AG3218" s="1" t="s">
        <v>17</v>
      </c>
      <c r="AH3218" s="108">
        <v>5.2324939051963305E-7</v>
      </c>
      <c r="AI3218" s="108">
        <v>3.8275345099999999E-4</v>
      </c>
      <c r="AJ3218" s="108">
        <v>8.8309143209198499E-5</v>
      </c>
    </row>
    <row r="3219" spans="1:36" hidden="1">
      <c r="A3219" s="1">
        <v>13918</v>
      </c>
      <c r="B3219" s="1">
        <v>14337</v>
      </c>
      <c r="C3219" s="1" t="s">
        <v>1332</v>
      </c>
      <c r="D3219" s="1">
        <v>520001736</v>
      </c>
      <c r="E3219" s="1" t="s">
        <v>429</v>
      </c>
      <c r="F3219" s="1" t="s">
        <v>2460</v>
      </c>
      <c r="G3219" s="1" t="s">
        <v>2461</v>
      </c>
      <c r="H3219" s="1" t="s">
        <v>76</v>
      </c>
      <c r="I3219" s="1" t="s">
        <v>228</v>
      </c>
      <c r="J3219" s="1" t="s">
        <v>53</v>
      </c>
      <c r="K3219" s="1" t="s">
        <v>53</v>
      </c>
      <c r="L3219" s="1" t="s">
        <v>821</v>
      </c>
      <c r="M3219" s="1" t="s">
        <v>311</v>
      </c>
      <c r="N3219" s="1" t="s">
        <v>651</v>
      </c>
      <c r="O3219" s="1" t="s">
        <v>62</v>
      </c>
      <c r="P3219" s="1" t="s">
        <v>1354</v>
      </c>
      <c r="Q3219" s="1" t="s">
        <v>65</v>
      </c>
      <c r="R3219" s="1" t="s">
        <v>57</v>
      </c>
      <c r="S3219" s="1" t="s">
        <v>1209</v>
      </c>
      <c r="T3219" s="109">
        <v>4.7629999999999999</v>
      </c>
      <c r="U3219" s="121" t="s">
        <v>1769</v>
      </c>
      <c r="V3219" s="108">
        <v>2.5499999999999998E-2</v>
      </c>
      <c r="W3219" s="108">
        <v>5.2699999999999997E-2</v>
      </c>
      <c r="X3219" s="1" t="s">
        <v>636</v>
      </c>
      <c r="Z3219" s="107">
        <v>26000</v>
      </c>
      <c r="AA3219" s="107">
        <v>1</v>
      </c>
      <c r="AB3219" s="107">
        <v>88.7</v>
      </c>
      <c r="AC3219" s="107">
        <v>0</v>
      </c>
      <c r="AD3219" s="107">
        <v>23.062000000000001</v>
      </c>
      <c r="AE3219" s="107"/>
      <c r="AF3219" s="107"/>
      <c r="AG3219" s="1" t="s">
        <v>17</v>
      </c>
      <c r="AH3219" s="108">
        <v>1.1060303738869499E-5</v>
      </c>
      <c r="AI3219" s="108">
        <v>2.4622203924999999E-2</v>
      </c>
      <c r="AJ3219" s="108">
        <v>5.6808520519999999E-3</v>
      </c>
    </row>
    <row r="3220" spans="1:36" hidden="1">
      <c r="A3220" s="1">
        <v>13918</v>
      </c>
      <c r="B3220" s="1">
        <v>14337</v>
      </c>
      <c r="C3220" s="1" t="s">
        <v>2128</v>
      </c>
      <c r="D3220" s="1">
        <v>520017450</v>
      </c>
      <c r="E3220" s="1" t="s">
        <v>429</v>
      </c>
      <c r="F3220" s="1" t="s">
        <v>2131</v>
      </c>
      <c r="G3220" s="1" t="s">
        <v>2132</v>
      </c>
      <c r="H3220" s="1" t="s">
        <v>76</v>
      </c>
      <c r="I3220" s="1" t="s">
        <v>228</v>
      </c>
      <c r="J3220" s="1" t="s">
        <v>53</v>
      </c>
      <c r="K3220" s="1" t="s">
        <v>53</v>
      </c>
      <c r="L3220" s="1" t="s">
        <v>821</v>
      </c>
      <c r="M3220" s="1" t="s">
        <v>311</v>
      </c>
      <c r="N3220" s="1" t="s">
        <v>269</v>
      </c>
      <c r="O3220" s="1" t="s">
        <v>62</v>
      </c>
      <c r="P3220" s="1" t="s">
        <v>1354</v>
      </c>
      <c r="Q3220" s="1" t="s">
        <v>65</v>
      </c>
      <c r="R3220" s="1" t="s">
        <v>57</v>
      </c>
      <c r="S3220" s="1" t="s">
        <v>1209</v>
      </c>
      <c r="T3220" s="109">
        <v>4.0060000000000002</v>
      </c>
      <c r="U3220" s="121" t="s">
        <v>1441</v>
      </c>
      <c r="V3220" s="108">
        <v>1.9400000000000001E-2</v>
      </c>
      <c r="W3220" s="108">
        <v>0.05</v>
      </c>
      <c r="X3220" s="1" t="s">
        <v>636</v>
      </c>
      <c r="Z3220" s="107">
        <v>3000</v>
      </c>
      <c r="AA3220" s="107">
        <v>1</v>
      </c>
      <c r="AB3220" s="107">
        <v>89.06</v>
      </c>
      <c r="AC3220" s="107">
        <v>0</v>
      </c>
      <c r="AD3220" s="107">
        <v>2.6718000000000002</v>
      </c>
      <c r="AE3220" s="107"/>
      <c r="AF3220" s="107"/>
      <c r="AG3220" s="1" t="s">
        <v>17</v>
      </c>
      <c r="AH3220" s="108">
        <v>2.82483442677919E-6</v>
      </c>
      <c r="AI3220" s="108">
        <v>2.8525541769999999E-3</v>
      </c>
      <c r="AJ3220" s="108">
        <v>6.5814328799999996E-4</v>
      </c>
    </row>
    <row r="3221" spans="1:36" hidden="1">
      <c r="A3221" s="1">
        <v>13918</v>
      </c>
      <c r="B3221" s="1">
        <v>14337</v>
      </c>
      <c r="C3221" s="1" t="s">
        <v>1691</v>
      </c>
      <c r="D3221" s="1">
        <v>520032178</v>
      </c>
      <c r="E3221" s="1" t="s">
        <v>429</v>
      </c>
      <c r="F3221" s="1" t="s">
        <v>2133</v>
      </c>
      <c r="G3221" s="1" t="s">
        <v>2134</v>
      </c>
      <c r="H3221" s="1" t="s">
        <v>76</v>
      </c>
      <c r="I3221" s="1" t="s">
        <v>228</v>
      </c>
      <c r="J3221" s="1" t="s">
        <v>53</v>
      </c>
      <c r="K3221" s="1" t="s">
        <v>53</v>
      </c>
      <c r="L3221" s="1" t="s">
        <v>821</v>
      </c>
      <c r="M3221" s="1" t="s">
        <v>311</v>
      </c>
      <c r="N3221" s="1" t="s">
        <v>140</v>
      </c>
      <c r="O3221" s="1" t="s">
        <v>62</v>
      </c>
      <c r="P3221" s="1" t="s">
        <v>298</v>
      </c>
      <c r="Q3221" s="1" t="s">
        <v>298</v>
      </c>
      <c r="R3221" s="1" t="s">
        <v>57</v>
      </c>
      <c r="S3221" s="1" t="s">
        <v>1209</v>
      </c>
      <c r="T3221" s="109">
        <v>1.177</v>
      </c>
      <c r="U3221" s="121" t="s">
        <v>1606</v>
      </c>
      <c r="V3221" s="108">
        <v>3.8699999999999998E-2</v>
      </c>
      <c r="W3221" s="108">
        <v>5.91E-2</v>
      </c>
      <c r="X3221" s="1" t="s">
        <v>636</v>
      </c>
      <c r="Z3221" s="107">
        <v>1000</v>
      </c>
      <c r="AA3221" s="107">
        <v>1</v>
      </c>
      <c r="AB3221" s="107">
        <v>98.73</v>
      </c>
      <c r="AC3221" s="107">
        <v>0</v>
      </c>
      <c r="AD3221" s="107">
        <v>0.98729999999999996</v>
      </c>
      <c r="AE3221" s="107"/>
      <c r="AF3221" s="107"/>
      <c r="AG3221" s="1" t="s">
        <v>17</v>
      </c>
      <c r="AH3221" s="108">
        <v>3.0089394688938998E-6</v>
      </c>
      <c r="AI3221" s="108">
        <v>1.054093397E-3</v>
      </c>
      <c r="AJ3221" s="108">
        <v>2.4320116299999999E-4</v>
      </c>
    </row>
    <row r="3222" spans="1:36" hidden="1">
      <c r="A3222" s="1">
        <v>13918</v>
      </c>
      <c r="B3222" s="1">
        <v>14337</v>
      </c>
      <c r="C3222" s="1" t="s">
        <v>1630</v>
      </c>
      <c r="D3222" s="1">
        <v>520033309</v>
      </c>
      <c r="E3222" s="1" t="s">
        <v>429</v>
      </c>
      <c r="F3222" s="1" t="s">
        <v>2135</v>
      </c>
      <c r="G3222" s="1" t="s">
        <v>2136</v>
      </c>
      <c r="H3222" s="1" t="s">
        <v>76</v>
      </c>
      <c r="I3222" s="1" t="s">
        <v>228</v>
      </c>
      <c r="J3222" s="1" t="s">
        <v>53</v>
      </c>
      <c r="K3222" s="1" t="s">
        <v>53</v>
      </c>
      <c r="L3222" s="1" t="s">
        <v>821</v>
      </c>
      <c r="M3222" s="1" t="s">
        <v>311</v>
      </c>
      <c r="N3222" s="1" t="s">
        <v>140</v>
      </c>
      <c r="O3222" s="1" t="s">
        <v>62</v>
      </c>
      <c r="P3222" s="1" t="s">
        <v>298</v>
      </c>
      <c r="Q3222" s="1" t="s">
        <v>298</v>
      </c>
      <c r="R3222" s="1" t="s">
        <v>57</v>
      </c>
      <c r="S3222" s="1" t="s">
        <v>1209</v>
      </c>
      <c r="T3222" s="109">
        <v>1.3160000000000001</v>
      </c>
      <c r="U3222" s="121">
        <v>46394</v>
      </c>
      <c r="V3222" s="108">
        <v>2.9000000000000001E-2</v>
      </c>
      <c r="W3222" s="108">
        <v>6.9599999999999995E-2</v>
      </c>
      <c r="X3222" s="1" t="s">
        <v>636</v>
      </c>
      <c r="Z3222" s="107">
        <v>1000</v>
      </c>
      <c r="AA3222" s="107">
        <v>1</v>
      </c>
      <c r="AB3222" s="107">
        <v>95.71</v>
      </c>
      <c r="AC3222" s="107">
        <v>0</v>
      </c>
      <c r="AD3222" s="107">
        <v>0.95709999999999995</v>
      </c>
      <c r="AE3222" s="107"/>
      <c r="AF3222" s="107"/>
      <c r="AG3222" s="1" t="s">
        <v>17</v>
      </c>
      <c r="AH3222" s="108">
        <v>4.0142729723524898E-6</v>
      </c>
      <c r="AI3222" s="108">
        <v>1.0218502890000001E-3</v>
      </c>
      <c r="AJ3222" s="108">
        <v>2.3576201099999999E-4</v>
      </c>
    </row>
    <row r="3223" spans="1:36">
      <c r="A3223" s="1">
        <v>13918</v>
      </c>
      <c r="B3223" s="1">
        <v>14337</v>
      </c>
      <c r="C3223" s="1" t="s">
        <v>2145</v>
      </c>
      <c r="D3223" s="1" t="s">
        <v>2146</v>
      </c>
      <c r="E3223" s="1" t="s">
        <v>430</v>
      </c>
      <c r="F3223" s="1" t="s">
        <v>2147</v>
      </c>
      <c r="G3223" s="1" t="s">
        <v>2148</v>
      </c>
      <c r="H3223" s="1" t="s">
        <v>76</v>
      </c>
      <c r="I3223" s="1" t="s">
        <v>228</v>
      </c>
      <c r="J3223" s="1" t="s">
        <v>61</v>
      </c>
      <c r="K3223" s="1" t="s">
        <v>53</v>
      </c>
      <c r="L3223" s="1" t="s">
        <v>821</v>
      </c>
      <c r="M3223" s="1" t="s">
        <v>486</v>
      </c>
      <c r="N3223" s="1" t="s">
        <v>880</v>
      </c>
      <c r="O3223" s="1" t="s">
        <v>62</v>
      </c>
      <c r="P3223" s="1" t="s">
        <v>2149</v>
      </c>
      <c r="Q3223" s="1" t="s">
        <v>96</v>
      </c>
      <c r="R3223" s="1" t="s">
        <v>57</v>
      </c>
      <c r="S3223" s="1" t="s">
        <v>1211</v>
      </c>
      <c r="T3223" s="109">
        <v>8.7170000000000005</v>
      </c>
      <c r="U3223" s="121" t="s">
        <v>2150</v>
      </c>
      <c r="V3223" s="108">
        <v>6.3750000000000001E-2</v>
      </c>
      <c r="W3223" s="108">
        <v>6.232E-2</v>
      </c>
      <c r="X3223" s="1" t="s">
        <v>636</v>
      </c>
      <c r="Z3223" s="107">
        <v>1000</v>
      </c>
      <c r="AA3223" s="107">
        <v>3.718</v>
      </c>
      <c r="AB3223" s="107">
        <v>103.4204</v>
      </c>
      <c r="AC3223" s="107">
        <v>0</v>
      </c>
      <c r="AD3223" s="107">
        <v>3.84517</v>
      </c>
      <c r="AE3223" s="107"/>
      <c r="AF3223" s="107"/>
      <c r="AG3223" s="1" t="s">
        <v>17</v>
      </c>
      <c r="AH3223" s="108">
        <v>1.4427932477276E-6</v>
      </c>
      <c r="AI3223" s="108">
        <v>4.1053056919999999E-3</v>
      </c>
      <c r="AJ3223" s="108">
        <v>9.4717898999999996E-4</v>
      </c>
    </row>
    <row r="3224" spans="1:36">
      <c r="A3224" s="1">
        <v>13918</v>
      </c>
      <c r="B3224" s="1">
        <v>14337</v>
      </c>
      <c r="C3224" s="1" t="s">
        <v>2156</v>
      </c>
      <c r="D3224" s="1">
        <v>68560480</v>
      </c>
      <c r="E3224" s="1" t="s">
        <v>430</v>
      </c>
      <c r="F3224" s="1" t="s">
        <v>2157</v>
      </c>
      <c r="G3224" s="1" t="s">
        <v>2158</v>
      </c>
      <c r="H3224" s="1" t="s">
        <v>76</v>
      </c>
      <c r="I3224" s="1" t="s">
        <v>228</v>
      </c>
      <c r="J3224" s="1" t="s">
        <v>61</v>
      </c>
      <c r="K3224" s="1" t="s">
        <v>53</v>
      </c>
      <c r="L3224" s="1" t="s">
        <v>821</v>
      </c>
      <c r="M3224" s="1" t="s">
        <v>476</v>
      </c>
      <c r="N3224" s="1" t="s">
        <v>878</v>
      </c>
      <c r="O3224" s="1" t="s">
        <v>62</v>
      </c>
      <c r="P3224" s="1" t="s">
        <v>2159</v>
      </c>
      <c r="Q3224" s="1" t="s">
        <v>96</v>
      </c>
      <c r="R3224" s="1" t="s">
        <v>57</v>
      </c>
      <c r="S3224" s="1" t="s">
        <v>1211</v>
      </c>
      <c r="T3224" s="109">
        <v>2.0880000000000001</v>
      </c>
      <c r="U3224" s="121" t="s">
        <v>1772</v>
      </c>
      <c r="V3224" s="108">
        <v>6.5000000000000002E-2</v>
      </c>
      <c r="W3224" s="108">
        <v>7.0730000000000001E-2</v>
      </c>
      <c r="X3224" s="1" t="s">
        <v>636</v>
      </c>
      <c r="Z3224" s="107">
        <v>1000</v>
      </c>
      <c r="AA3224" s="107">
        <v>3.718</v>
      </c>
      <c r="AB3224" s="107">
        <v>100.4952</v>
      </c>
      <c r="AC3224" s="107">
        <v>0</v>
      </c>
      <c r="AD3224" s="107">
        <v>3.7364099999999998</v>
      </c>
      <c r="AE3224" s="107"/>
      <c r="AF3224" s="107"/>
      <c r="AG3224" s="1" t="s">
        <v>17</v>
      </c>
      <c r="AH3224" s="108">
        <v>1.66666666666667E-6</v>
      </c>
      <c r="AI3224" s="108">
        <v>3.9891877960000002E-3</v>
      </c>
      <c r="AJ3224" s="108">
        <v>9.2038818899999996E-4</v>
      </c>
    </row>
    <row r="3225" spans="1:36" hidden="1">
      <c r="A3225" s="1">
        <v>13918</v>
      </c>
      <c r="B3225" s="1">
        <v>14337</v>
      </c>
      <c r="C3225" s="1" t="s">
        <v>2162</v>
      </c>
      <c r="D3225" s="1">
        <v>516301843</v>
      </c>
      <c r="E3225" s="1" t="s">
        <v>429</v>
      </c>
      <c r="F3225" s="1" t="s">
        <v>2163</v>
      </c>
      <c r="G3225" s="1" t="s">
        <v>2164</v>
      </c>
      <c r="H3225" s="1" t="s">
        <v>76</v>
      </c>
      <c r="I3225" s="1" t="s">
        <v>228</v>
      </c>
      <c r="J3225" s="1" t="s">
        <v>61</v>
      </c>
      <c r="K3225" s="1" t="s">
        <v>53</v>
      </c>
      <c r="L3225" s="1" t="s">
        <v>821</v>
      </c>
      <c r="M3225" s="1" t="s">
        <v>476</v>
      </c>
      <c r="N3225" s="1" t="s">
        <v>878</v>
      </c>
      <c r="O3225" s="1" t="s">
        <v>62</v>
      </c>
      <c r="P3225" s="1" t="s">
        <v>1348</v>
      </c>
      <c r="Q3225" s="1" t="s">
        <v>65</v>
      </c>
      <c r="R3225" s="1" t="s">
        <v>57</v>
      </c>
      <c r="S3225" s="1" t="s">
        <v>1211</v>
      </c>
      <c r="T3225" s="109">
        <v>2.8</v>
      </c>
      <c r="U3225" s="121" t="s">
        <v>2165</v>
      </c>
      <c r="V3225" s="108">
        <v>5.3749999999999999E-2</v>
      </c>
      <c r="W3225" s="108">
        <v>7.0199999999999999E-2</v>
      </c>
      <c r="X3225" s="1" t="s">
        <v>636</v>
      </c>
      <c r="Z3225" s="107">
        <v>1000</v>
      </c>
      <c r="AA3225" s="107">
        <v>3.718</v>
      </c>
      <c r="AB3225" s="107">
        <v>95.656899999999993</v>
      </c>
      <c r="AC3225" s="107">
        <v>0</v>
      </c>
      <c r="AD3225" s="107">
        <v>3.5565199999999999</v>
      </c>
      <c r="AE3225" s="107"/>
      <c r="AF3225" s="107"/>
      <c r="AG3225" s="1" t="s">
        <v>17</v>
      </c>
      <c r="AH3225" s="108">
        <v>1.5999999999999999E-6</v>
      </c>
      <c r="AI3225" s="108">
        <v>3.7971277729999999E-3</v>
      </c>
      <c r="AJ3225" s="108">
        <v>8.7607596599999997E-4</v>
      </c>
    </row>
    <row r="3226" spans="1:36">
      <c r="A3226" s="1">
        <v>13918</v>
      </c>
      <c r="B3226" s="1">
        <v>14337</v>
      </c>
      <c r="C3226" s="1" t="s">
        <v>2166</v>
      </c>
      <c r="D3226" s="1">
        <v>69469740</v>
      </c>
      <c r="E3226" s="1" t="s">
        <v>430</v>
      </c>
      <c r="F3226" s="1" t="s">
        <v>2167</v>
      </c>
      <c r="G3226" s="1" t="s">
        <v>2168</v>
      </c>
      <c r="H3226" s="1" t="s">
        <v>76</v>
      </c>
      <c r="I3226" s="1" t="s">
        <v>230</v>
      </c>
      <c r="J3226" s="1" t="s">
        <v>61</v>
      </c>
      <c r="K3226" s="1" t="s">
        <v>53</v>
      </c>
      <c r="L3226" s="1" t="s">
        <v>821</v>
      </c>
      <c r="M3226" s="1" t="s">
        <v>476</v>
      </c>
      <c r="N3226" s="1" t="s">
        <v>878</v>
      </c>
      <c r="O3226" s="1" t="s">
        <v>62</v>
      </c>
      <c r="P3226" s="1" t="s">
        <v>2159</v>
      </c>
      <c r="Q3226" s="1" t="s">
        <v>96</v>
      </c>
      <c r="R3226" s="1" t="s">
        <v>57</v>
      </c>
      <c r="S3226" s="1" t="s">
        <v>1211</v>
      </c>
      <c r="T3226" s="109">
        <v>5.093</v>
      </c>
      <c r="U3226" s="121" t="s">
        <v>1582</v>
      </c>
      <c r="V3226" s="108">
        <v>5.8749999999999997E-2</v>
      </c>
      <c r="W3226" s="108">
        <v>7.5439999999999993E-2</v>
      </c>
      <c r="X3226" s="1" t="s">
        <v>636</v>
      </c>
      <c r="Z3226" s="107">
        <v>2000</v>
      </c>
      <c r="AA3226" s="107">
        <v>3.718</v>
      </c>
      <c r="AB3226" s="107">
        <v>92.1036</v>
      </c>
      <c r="AC3226" s="107">
        <v>0</v>
      </c>
      <c r="AD3226" s="107">
        <v>6.8488199999999999</v>
      </c>
      <c r="AE3226" s="107"/>
      <c r="AF3226" s="107"/>
      <c r="AG3226" s="1" t="s">
        <v>17</v>
      </c>
      <c r="AH3226" s="108">
        <v>3.1999999999999999E-6</v>
      </c>
      <c r="AI3226" s="108">
        <v>7.3121603800000001E-3</v>
      </c>
      <c r="AJ3226" s="108">
        <v>1.687066739E-3</v>
      </c>
    </row>
    <row r="3227" spans="1:36">
      <c r="A3227" s="1">
        <v>13918</v>
      </c>
      <c r="B3227" s="1">
        <v>14337</v>
      </c>
      <c r="C3227" s="1" t="s">
        <v>2166</v>
      </c>
      <c r="D3227" s="1" t="s">
        <v>2226</v>
      </c>
      <c r="E3227" s="1" t="s">
        <v>430</v>
      </c>
      <c r="F3227" s="1" t="s">
        <v>2227</v>
      </c>
      <c r="G3227" s="1" t="s">
        <v>2228</v>
      </c>
      <c r="H3227" s="1" t="s">
        <v>76</v>
      </c>
      <c r="I3227" s="1" t="s">
        <v>228</v>
      </c>
      <c r="J3227" s="1" t="s">
        <v>61</v>
      </c>
      <c r="K3227" s="1" t="s">
        <v>53</v>
      </c>
      <c r="L3227" s="1" t="s">
        <v>821</v>
      </c>
      <c r="M3227" s="1" t="s">
        <v>496</v>
      </c>
      <c r="N3227" s="1" t="s">
        <v>879</v>
      </c>
      <c r="O3227" s="1" t="s">
        <v>62</v>
      </c>
      <c r="P3227" s="1" t="s">
        <v>2159</v>
      </c>
      <c r="Q3227" s="1" t="s">
        <v>96</v>
      </c>
      <c r="R3227" s="1" t="s">
        <v>57</v>
      </c>
      <c r="S3227" s="1" t="s">
        <v>1211</v>
      </c>
      <c r="T3227" s="109">
        <v>4.5179999999999998</v>
      </c>
      <c r="U3227" s="121" t="s">
        <v>1982</v>
      </c>
      <c r="V3227" s="108">
        <v>8.5000000000000006E-2</v>
      </c>
      <c r="W3227" s="108">
        <v>7.9829999999999998E-2</v>
      </c>
      <c r="X3227" s="1" t="s">
        <v>636</v>
      </c>
      <c r="Z3227" s="107">
        <v>2000</v>
      </c>
      <c r="AA3227" s="107">
        <v>3.718</v>
      </c>
      <c r="AB3227" s="107">
        <v>103.1932</v>
      </c>
      <c r="AC3227" s="107">
        <v>0</v>
      </c>
      <c r="AD3227" s="107">
        <v>7.6734499999999999</v>
      </c>
      <c r="AE3227" s="107"/>
      <c r="AF3227" s="107"/>
      <c r="AG3227" s="1" t="s">
        <v>17</v>
      </c>
      <c r="AH3227" s="108">
        <v>2.6666666666666698E-6</v>
      </c>
      <c r="AI3227" s="108">
        <v>8.1925787310000008E-3</v>
      </c>
      <c r="AJ3227" s="108">
        <v>1.890197475E-3</v>
      </c>
    </row>
    <row r="3228" spans="1:36">
      <c r="A3228" s="1">
        <v>13918</v>
      </c>
      <c r="B3228" s="1">
        <v>14337</v>
      </c>
      <c r="C3228" s="1" t="s">
        <v>2246</v>
      </c>
      <c r="D3228" s="1" t="s">
        <v>2247</v>
      </c>
      <c r="E3228" s="1" t="s">
        <v>430</v>
      </c>
      <c r="F3228" s="1" t="s">
        <v>2248</v>
      </c>
      <c r="G3228" s="1" t="s">
        <v>2249</v>
      </c>
      <c r="H3228" s="1" t="s">
        <v>76</v>
      </c>
      <c r="I3228" s="1" t="s">
        <v>230</v>
      </c>
      <c r="J3228" s="1" t="s">
        <v>61</v>
      </c>
      <c r="K3228" s="1" t="s">
        <v>314</v>
      </c>
      <c r="L3228" s="1" t="s">
        <v>821</v>
      </c>
      <c r="M3228" s="1" t="s">
        <v>488</v>
      </c>
      <c r="N3228" s="1" t="s">
        <v>1151</v>
      </c>
      <c r="O3228" s="1" t="s">
        <v>62</v>
      </c>
      <c r="P3228" s="1" t="s">
        <v>2149</v>
      </c>
      <c r="Q3228" s="1" t="s">
        <v>96</v>
      </c>
      <c r="R3228" s="1" t="s">
        <v>57</v>
      </c>
      <c r="S3228" s="1" t="s">
        <v>1211</v>
      </c>
      <c r="T3228" s="109">
        <v>4.3570000000000002</v>
      </c>
      <c r="U3228" s="121" t="s">
        <v>2250</v>
      </c>
      <c r="V3228" s="108">
        <v>5.8000000000000003E-2</v>
      </c>
      <c r="W3228" s="108">
        <v>6.2379999999999998E-2</v>
      </c>
      <c r="X3228" s="1" t="s">
        <v>636</v>
      </c>
      <c r="Z3228" s="107">
        <v>1000</v>
      </c>
      <c r="AA3228" s="107">
        <v>3.718</v>
      </c>
      <c r="AB3228" s="107">
        <v>98.428899999999999</v>
      </c>
      <c r="AC3228" s="107">
        <v>0</v>
      </c>
      <c r="AD3228" s="107">
        <v>3.6595900000000001</v>
      </c>
      <c r="AE3228" s="107"/>
      <c r="AF3228" s="107"/>
      <c r="AG3228" s="1" t="s">
        <v>17</v>
      </c>
      <c r="AH3228" s="108">
        <v>9.9999999999999995E-7</v>
      </c>
      <c r="AI3228" s="108">
        <v>3.9071707249999999E-3</v>
      </c>
      <c r="AJ3228" s="108">
        <v>9.0146515299999999E-4</v>
      </c>
    </row>
    <row r="3229" spans="1:36">
      <c r="A3229" s="1">
        <v>13918</v>
      </c>
      <c r="B3229" s="1">
        <v>14337</v>
      </c>
      <c r="C3229" s="1" t="s">
        <v>2229</v>
      </c>
      <c r="D3229" s="1" t="s">
        <v>2257</v>
      </c>
      <c r="E3229" s="1" t="s">
        <v>430</v>
      </c>
      <c r="F3229" s="1" t="s">
        <v>2258</v>
      </c>
      <c r="G3229" s="1" t="s">
        <v>2259</v>
      </c>
      <c r="H3229" s="1" t="s">
        <v>76</v>
      </c>
      <c r="I3229" s="1" t="s">
        <v>230</v>
      </c>
      <c r="J3229" s="1" t="s">
        <v>61</v>
      </c>
      <c r="K3229" s="1" t="s">
        <v>314</v>
      </c>
      <c r="L3229" s="1" t="s">
        <v>821</v>
      </c>
      <c r="M3229" s="1" t="s">
        <v>479</v>
      </c>
      <c r="N3229" s="1" t="s">
        <v>1151</v>
      </c>
      <c r="O3229" s="1" t="s">
        <v>62</v>
      </c>
      <c r="P3229" s="1" t="s">
        <v>2233</v>
      </c>
      <c r="Q3229" s="1" t="s">
        <v>84</v>
      </c>
      <c r="R3229" s="1" t="s">
        <v>57</v>
      </c>
      <c r="S3229" s="1" t="s">
        <v>1211</v>
      </c>
      <c r="T3229" s="109">
        <v>4.1310000000000002</v>
      </c>
      <c r="U3229" s="121" t="s">
        <v>2260</v>
      </c>
      <c r="V3229" s="108">
        <v>6.1249999999999999E-2</v>
      </c>
      <c r="W3229" s="108">
        <v>6.2509999999999996E-2</v>
      </c>
      <c r="X3229" s="1" t="s">
        <v>636</v>
      </c>
      <c r="Z3229" s="107">
        <v>1000</v>
      </c>
      <c r="AA3229" s="107">
        <v>3.718</v>
      </c>
      <c r="AB3229" s="107">
        <v>101.7038</v>
      </c>
      <c r="AC3229" s="107">
        <v>0</v>
      </c>
      <c r="AD3229" s="107">
        <v>3.7813500000000002</v>
      </c>
      <c r="AE3229" s="107"/>
      <c r="AF3229" s="107"/>
      <c r="AG3229" s="1" t="s">
        <v>17</v>
      </c>
      <c r="AH3229" s="108">
        <v>1.4285714285714299E-6</v>
      </c>
      <c r="AI3229" s="108">
        <v>4.0371681040000003E-3</v>
      </c>
      <c r="AJ3229" s="108">
        <v>9.3145823800000005E-4</v>
      </c>
    </row>
    <row r="3230" spans="1:36">
      <c r="A3230" s="1">
        <v>13918</v>
      </c>
      <c r="B3230" s="1">
        <v>14337</v>
      </c>
      <c r="C3230" s="1" t="s">
        <v>2261</v>
      </c>
      <c r="D3230" s="1" t="s">
        <v>2262</v>
      </c>
      <c r="E3230" s="1" t="s">
        <v>430</v>
      </c>
      <c r="F3230" s="1" t="s">
        <v>2263</v>
      </c>
      <c r="G3230" s="1" t="s">
        <v>2264</v>
      </c>
      <c r="H3230" s="1" t="s">
        <v>76</v>
      </c>
      <c r="I3230" s="1" t="s">
        <v>230</v>
      </c>
      <c r="J3230" s="1" t="s">
        <v>61</v>
      </c>
      <c r="K3230" s="1" t="s">
        <v>314</v>
      </c>
      <c r="L3230" s="1" t="s">
        <v>821</v>
      </c>
      <c r="M3230" s="1" t="s">
        <v>479</v>
      </c>
      <c r="N3230" s="1" t="s">
        <v>910</v>
      </c>
      <c r="O3230" s="1" t="s">
        <v>62</v>
      </c>
      <c r="P3230" s="1" t="s">
        <v>2265</v>
      </c>
      <c r="Q3230" s="1" t="s">
        <v>96</v>
      </c>
      <c r="R3230" s="1" t="s">
        <v>57</v>
      </c>
      <c r="S3230" s="1" t="s">
        <v>1211</v>
      </c>
      <c r="T3230" s="109">
        <v>4.0629999999999997</v>
      </c>
      <c r="U3230" s="121">
        <v>56890</v>
      </c>
      <c r="V3230" s="108">
        <v>7.0000000000000007E-2</v>
      </c>
      <c r="W3230" s="108">
        <v>6.9220000000000004E-2</v>
      </c>
      <c r="X3230" s="1" t="s">
        <v>636</v>
      </c>
      <c r="Z3230" s="107">
        <v>1000</v>
      </c>
      <c r="AA3230" s="107">
        <v>3.718</v>
      </c>
      <c r="AB3230" s="107">
        <v>101.39879999999999</v>
      </c>
      <c r="AC3230" s="107">
        <v>0</v>
      </c>
      <c r="AD3230" s="107">
        <v>3.7700100000000001</v>
      </c>
      <c r="AE3230" s="107"/>
      <c r="AF3230" s="107"/>
      <c r="AG3230" s="1" t="s">
        <v>17</v>
      </c>
      <c r="AH3230" s="108">
        <v>4.4444444444444401E-7</v>
      </c>
      <c r="AI3230" s="108">
        <v>4.0250609229999998E-3</v>
      </c>
      <c r="AJ3230" s="108">
        <v>9.2866486099999997E-4</v>
      </c>
    </row>
    <row r="3231" spans="1:36">
      <c r="A3231" s="1">
        <v>13918</v>
      </c>
      <c r="B3231" s="1">
        <v>14337</v>
      </c>
      <c r="C3231" s="1" t="s">
        <v>2267</v>
      </c>
      <c r="D3231" s="1">
        <v>62862427</v>
      </c>
      <c r="E3231" s="1" t="s">
        <v>430</v>
      </c>
      <c r="F3231" s="1" t="s">
        <v>2268</v>
      </c>
      <c r="G3231" s="1" t="s">
        <v>2269</v>
      </c>
      <c r="H3231" s="1" t="s">
        <v>76</v>
      </c>
      <c r="I3231" s="1" t="s">
        <v>230</v>
      </c>
      <c r="J3231" s="1" t="s">
        <v>61</v>
      </c>
      <c r="K3231" s="1" t="s">
        <v>314</v>
      </c>
      <c r="L3231" s="1" t="s">
        <v>821</v>
      </c>
      <c r="M3231" s="1" t="s">
        <v>479</v>
      </c>
      <c r="N3231" s="1" t="s">
        <v>1151</v>
      </c>
      <c r="O3231" s="1" t="s">
        <v>62</v>
      </c>
      <c r="P3231" s="1" t="s">
        <v>2149</v>
      </c>
      <c r="Q3231" s="1" t="s">
        <v>96</v>
      </c>
      <c r="R3231" s="1" t="s">
        <v>57</v>
      </c>
      <c r="S3231" s="1" t="s">
        <v>1211</v>
      </c>
      <c r="T3231" s="109">
        <v>2.7189999999999999</v>
      </c>
      <c r="U3231" s="121" t="s">
        <v>2270</v>
      </c>
      <c r="V3231" s="108">
        <v>6.0999999999999999E-2</v>
      </c>
      <c r="W3231" s="108">
        <v>6.1499999999999999E-2</v>
      </c>
      <c r="X3231" s="1" t="s">
        <v>636</v>
      </c>
      <c r="Z3231" s="107">
        <v>1000</v>
      </c>
      <c r="AA3231" s="107">
        <v>3.718</v>
      </c>
      <c r="AB3231" s="107">
        <v>101.0401</v>
      </c>
      <c r="AC3231" s="107">
        <v>0</v>
      </c>
      <c r="AD3231" s="107">
        <v>3.7566700000000002</v>
      </c>
      <c r="AE3231" s="107"/>
      <c r="AF3231" s="107"/>
      <c r="AG3231" s="1" t="s">
        <v>17</v>
      </c>
      <c r="AH3231" s="108">
        <v>1.53846153846154E-6</v>
      </c>
      <c r="AI3231" s="108">
        <v>4.0108184380000002E-3</v>
      </c>
      <c r="AJ3231" s="108">
        <v>9.2537882499999999E-4</v>
      </c>
    </row>
    <row r="3232" spans="1:36">
      <c r="A3232" s="1">
        <v>13918</v>
      </c>
      <c r="B3232" s="1">
        <v>14337</v>
      </c>
      <c r="C3232" s="1" t="s">
        <v>2503</v>
      </c>
      <c r="D3232" s="1" t="s">
        <v>2504</v>
      </c>
      <c r="E3232" s="1" t="s">
        <v>430</v>
      </c>
      <c r="F3232" s="1" t="s">
        <v>2505</v>
      </c>
      <c r="G3232" s="1" t="s">
        <v>2506</v>
      </c>
      <c r="H3232" s="1" t="s">
        <v>76</v>
      </c>
      <c r="I3232" s="1" t="s">
        <v>230</v>
      </c>
      <c r="J3232" s="1" t="s">
        <v>61</v>
      </c>
      <c r="K3232" s="1" t="s">
        <v>314</v>
      </c>
      <c r="L3232" s="1" t="s">
        <v>821</v>
      </c>
      <c r="M3232" s="1" t="s">
        <v>476</v>
      </c>
      <c r="N3232" s="1" t="s">
        <v>1151</v>
      </c>
      <c r="O3232" s="1" t="s">
        <v>62</v>
      </c>
      <c r="P3232" s="1" t="s">
        <v>2149</v>
      </c>
      <c r="Q3232" s="1" t="s">
        <v>96</v>
      </c>
      <c r="R3232" s="1" t="s">
        <v>57</v>
      </c>
      <c r="S3232" s="1" t="s">
        <v>1211</v>
      </c>
      <c r="T3232" s="109">
        <v>2.7530000000000001</v>
      </c>
      <c r="U3232" s="121" t="s">
        <v>2270</v>
      </c>
      <c r="V3232" s="108">
        <v>5.7000000000000002E-2</v>
      </c>
      <c r="W3232" s="108">
        <v>5.6660000000000002E-2</v>
      </c>
      <c r="X3232" s="1" t="s">
        <v>636</v>
      </c>
      <c r="Z3232" s="107">
        <v>2000</v>
      </c>
      <c r="AA3232" s="107">
        <v>3.718</v>
      </c>
      <c r="AB3232" s="107">
        <v>100.3562</v>
      </c>
      <c r="AC3232" s="107">
        <v>0</v>
      </c>
      <c r="AD3232" s="107">
        <v>7.4624899999999998</v>
      </c>
      <c r="AE3232" s="107"/>
      <c r="AF3232" s="107"/>
      <c r="AG3232" s="1" t="s">
        <v>17</v>
      </c>
      <c r="AH3232" s="108">
        <v>1.9999999999999999E-6</v>
      </c>
      <c r="AI3232" s="108">
        <v>7.9673467419999998E-3</v>
      </c>
      <c r="AJ3232" s="108">
        <v>1.8382317929999999E-3</v>
      </c>
    </row>
    <row r="3233" spans="1:36">
      <c r="A3233" s="1">
        <v>13918</v>
      </c>
      <c r="B3233" s="1">
        <v>14337</v>
      </c>
      <c r="C3233" s="1" t="s">
        <v>2299</v>
      </c>
      <c r="D3233" s="1" t="s">
        <v>2300</v>
      </c>
      <c r="E3233" s="1" t="s">
        <v>430</v>
      </c>
      <c r="F3233" s="1" t="s">
        <v>2301</v>
      </c>
      <c r="G3233" s="1" t="s">
        <v>2302</v>
      </c>
      <c r="H3233" s="1" t="s">
        <v>76</v>
      </c>
      <c r="I3233" s="1" t="s">
        <v>230</v>
      </c>
      <c r="J3233" s="1" t="s">
        <v>61</v>
      </c>
      <c r="K3233" s="1" t="s">
        <v>314</v>
      </c>
      <c r="L3233" s="1" t="s">
        <v>821</v>
      </c>
      <c r="M3233" s="1" t="s">
        <v>476</v>
      </c>
      <c r="N3233" s="1" t="s">
        <v>1151</v>
      </c>
      <c r="O3233" s="1" t="s">
        <v>62</v>
      </c>
      <c r="P3233" s="1" t="s">
        <v>2149</v>
      </c>
      <c r="Q3233" s="1" t="s">
        <v>96</v>
      </c>
      <c r="R3233" s="1" t="s">
        <v>57</v>
      </c>
      <c r="S3233" s="1" t="s">
        <v>1211</v>
      </c>
      <c r="T3233" s="109">
        <v>7.2489999999999997</v>
      </c>
      <c r="U3233" s="121" t="s">
        <v>2303</v>
      </c>
      <c r="V3233" s="108">
        <v>0.06</v>
      </c>
      <c r="W3233" s="108">
        <v>6.5089999999999995E-2</v>
      </c>
      <c r="X3233" s="1" t="s">
        <v>636</v>
      </c>
      <c r="Z3233" s="107">
        <v>1000</v>
      </c>
      <c r="AA3233" s="107">
        <v>3.718</v>
      </c>
      <c r="AB3233" s="107">
        <v>98.554699999999997</v>
      </c>
      <c r="AC3233" s="107">
        <v>0</v>
      </c>
      <c r="AD3233" s="107">
        <v>3.6642600000000001</v>
      </c>
      <c r="AE3233" s="107"/>
      <c r="AF3233" s="107"/>
      <c r="AG3233" s="1" t="s">
        <v>17</v>
      </c>
      <c r="AH3233" s="108">
        <v>1.2500000000000001E-6</v>
      </c>
      <c r="AI3233" s="108">
        <v>3.9121566619999999E-3</v>
      </c>
      <c r="AJ3233" s="108">
        <v>9.0261551199999996E-4</v>
      </c>
    </row>
    <row r="3234" spans="1:36">
      <c r="A3234" s="1">
        <v>13918</v>
      </c>
      <c r="B3234" s="1">
        <v>14337</v>
      </c>
      <c r="C3234" s="1" t="s">
        <v>2507</v>
      </c>
      <c r="D3234" s="1" t="s">
        <v>2508</v>
      </c>
      <c r="E3234" s="1" t="s">
        <v>430</v>
      </c>
      <c r="F3234" s="1" t="s">
        <v>2507</v>
      </c>
      <c r="G3234" s="1" t="s">
        <v>2509</v>
      </c>
      <c r="H3234" s="1" t="s">
        <v>76</v>
      </c>
      <c r="I3234" s="1" t="s">
        <v>230</v>
      </c>
      <c r="J3234" s="1" t="s">
        <v>61</v>
      </c>
      <c r="K3234" s="1" t="s">
        <v>314</v>
      </c>
      <c r="L3234" s="1" t="s">
        <v>821</v>
      </c>
      <c r="M3234" s="1" t="s">
        <v>476</v>
      </c>
      <c r="N3234" s="1" t="s">
        <v>1151</v>
      </c>
      <c r="O3234" s="1" t="s">
        <v>62</v>
      </c>
      <c r="P3234" s="1" t="s">
        <v>298</v>
      </c>
      <c r="Q3234" s="1" t="s">
        <v>298</v>
      </c>
      <c r="R3234" s="1" t="s">
        <v>57</v>
      </c>
      <c r="S3234" s="1" t="s">
        <v>1211</v>
      </c>
      <c r="T3234" s="109">
        <v>5.1079999999999997</v>
      </c>
      <c r="U3234" s="121" t="s">
        <v>2510</v>
      </c>
      <c r="V3234" s="108">
        <v>6.7000000000000004E-2</v>
      </c>
      <c r="W3234" s="108">
        <v>6.0720000000000003E-2</v>
      </c>
      <c r="X3234" s="1" t="s">
        <v>636</v>
      </c>
      <c r="Z3234" s="107">
        <v>2000</v>
      </c>
      <c r="AA3234" s="107">
        <v>3.718</v>
      </c>
      <c r="AB3234" s="107">
        <v>104.41849999999999</v>
      </c>
      <c r="AC3234" s="107">
        <v>0</v>
      </c>
      <c r="AD3234" s="107">
        <v>7.7645600000000004</v>
      </c>
      <c r="AE3234" s="107"/>
      <c r="AF3234" s="107"/>
      <c r="AG3234" s="1" t="s">
        <v>17</v>
      </c>
      <c r="AH3234" s="108">
        <v>2.0110487015664099E-6</v>
      </c>
      <c r="AI3234" s="108">
        <v>8.2898525580000007E-3</v>
      </c>
      <c r="AJ3234" s="108">
        <v>1.9126405600000001E-3</v>
      </c>
    </row>
    <row r="3235" spans="1:36">
      <c r="A3235" s="1">
        <v>13918</v>
      </c>
      <c r="B3235" s="1">
        <v>14337</v>
      </c>
      <c r="C3235" s="1" t="s">
        <v>2316</v>
      </c>
      <c r="D3235" s="1" t="s">
        <v>2317</v>
      </c>
      <c r="E3235" s="1" t="s">
        <v>430</v>
      </c>
      <c r="F3235" s="1" t="s">
        <v>2318</v>
      </c>
      <c r="G3235" s="1" t="s">
        <v>2319</v>
      </c>
      <c r="H3235" s="1" t="s">
        <v>76</v>
      </c>
      <c r="I3235" s="1" t="s">
        <v>230</v>
      </c>
      <c r="J3235" s="1" t="s">
        <v>61</v>
      </c>
      <c r="K3235" s="1" t="s">
        <v>314</v>
      </c>
      <c r="L3235" s="1" t="s">
        <v>821</v>
      </c>
      <c r="M3235" s="1" t="s">
        <v>476</v>
      </c>
      <c r="N3235" s="1" t="s">
        <v>921</v>
      </c>
      <c r="O3235" s="1" t="s">
        <v>62</v>
      </c>
      <c r="P3235" s="1" t="s">
        <v>298</v>
      </c>
      <c r="Q3235" s="1" t="s">
        <v>298</v>
      </c>
      <c r="R3235" s="1" t="s">
        <v>57</v>
      </c>
      <c r="S3235" s="1" t="s">
        <v>1211</v>
      </c>
      <c r="T3235" s="109">
        <v>2.698</v>
      </c>
      <c r="U3235" s="121" t="s">
        <v>2320</v>
      </c>
      <c r="V3235" s="108">
        <v>2.5000000000000001E-2</v>
      </c>
      <c r="W3235" s="108">
        <v>0</v>
      </c>
      <c r="X3235" s="1" t="s">
        <v>636</v>
      </c>
      <c r="Z3235" s="107">
        <v>500</v>
      </c>
      <c r="AA3235" s="107">
        <v>3.718</v>
      </c>
      <c r="AB3235" s="107">
        <v>97.55</v>
      </c>
      <c r="AC3235" s="107">
        <v>0</v>
      </c>
      <c r="AD3235" s="107">
        <v>1.81345</v>
      </c>
      <c r="AE3235" s="107"/>
      <c r="AF3235" s="107"/>
      <c r="AG3235" s="1" t="s">
        <v>17</v>
      </c>
      <c r="AH3235" s="108">
        <v>1.10651293513621E-5</v>
      </c>
      <c r="AI3235" s="108">
        <v>1.936134581E-3</v>
      </c>
      <c r="AJ3235" s="108">
        <v>4.4670632000000002E-4</v>
      </c>
    </row>
    <row r="3236" spans="1:36" hidden="1">
      <c r="A3236" s="1">
        <v>13908</v>
      </c>
      <c r="B3236" s="1">
        <v>14339</v>
      </c>
      <c r="C3236" s="1" t="s">
        <v>1340</v>
      </c>
      <c r="D3236" s="1">
        <v>520043605</v>
      </c>
      <c r="E3236" s="1" t="s">
        <v>429</v>
      </c>
      <c r="F3236" s="1" t="s">
        <v>1341</v>
      </c>
      <c r="G3236" s="1" t="s">
        <v>1342</v>
      </c>
      <c r="H3236" s="1" t="s">
        <v>76</v>
      </c>
      <c r="I3236" s="1" t="s">
        <v>229</v>
      </c>
      <c r="J3236" s="1" t="s">
        <v>53</v>
      </c>
      <c r="K3236" s="1" t="s">
        <v>53</v>
      </c>
      <c r="L3236" s="1" t="s">
        <v>821</v>
      </c>
      <c r="M3236" s="1" t="s">
        <v>311</v>
      </c>
      <c r="N3236" s="1" t="s">
        <v>265</v>
      </c>
      <c r="O3236" s="1" t="s">
        <v>62</v>
      </c>
      <c r="P3236" s="1" t="s">
        <v>1343</v>
      </c>
      <c r="Q3236" s="1" t="s">
        <v>65</v>
      </c>
      <c r="R3236" s="1" t="s">
        <v>57</v>
      </c>
      <c r="S3236" s="1" t="s">
        <v>1209</v>
      </c>
      <c r="T3236" s="109">
        <v>5.1280000000000001</v>
      </c>
      <c r="U3236" s="121" t="s">
        <v>1344</v>
      </c>
      <c r="V3236" s="108">
        <v>5.1499999999999997E-2</v>
      </c>
      <c r="W3236" s="108">
        <v>4.5199999999999997E-2</v>
      </c>
      <c r="X3236" s="1" t="s">
        <v>636</v>
      </c>
      <c r="Z3236" s="107">
        <v>12000.69</v>
      </c>
      <c r="AA3236" s="107">
        <v>1</v>
      </c>
      <c r="AB3236" s="107">
        <v>146.6</v>
      </c>
      <c r="AC3236" s="107">
        <v>0</v>
      </c>
      <c r="AD3236" s="107">
        <v>17.59301</v>
      </c>
      <c r="AE3236" s="107"/>
      <c r="AF3236" s="107"/>
      <c r="AG3236" s="1" t="s">
        <v>17</v>
      </c>
      <c r="AH3236" s="108">
        <v>4.6851128544769698E-6</v>
      </c>
      <c r="AI3236" s="108">
        <v>9.0716954E-4</v>
      </c>
      <c r="AJ3236" s="108">
        <v>2.25069989E-4</v>
      </c>
    </row>
    <row r="3237" spans="1:36" hidden="1">
      <c r="A3237" s="1">
        <v>13908</v>
      </c>
      <c r="B3237" s="1">
        <v>14339</v>
      </c>
      <c r="C3237" s="1" t="s">
        <v>1355</v>
      </c>
      <c r="D3237" s="1">
        <v>511659401</v>
      </c>
      <c r="E3237" s="1" t="s">
        <v>429</v>
      </c>
      <c r="F3237" s="1" t="s">
        <v>1356</v>
      </c>
      <c r="G3237" s="1" t="s">
        <v>1357</v>
      </c>
      <c r="H3237" s="1" t="s">
        <v>76</v>
      </c>
      <c r="I3237" s="1" t="s">
        <v>229</v>
      </c>
      <c r="J3237" s="1" t="s">
        <v>53</v>
      </c>
      <c r="K3237" s="1" t="s">
        <v>53</v>
      </c>
      <c r="L3237" s="1" t="s">
        <v>821</v>
      </c>
      <c r="M3237" s="1" t="s">
        <v>311</v>
      </c>
      <c r="N3237" s="1" t="s">
        <v>651</v>
      </c>
      <c r="O3237" s="1" t="s">
        <v>62</v>
      </c>
      <c r="P3237" s="1" t="s">
        <v>1354</v>
      </c>
      <c r="Q3237" s="1" t="s">
        <v>65</v>
      </c>
      <c r="R3237" s="1" t="s">
        <v>57</v>
      </c>
      <c r="S3237" s="1" t="s">
        <v>1209</v>
      </c>
      <c r="T3237" s="109">
        <v>2.2669999999999999</v>
      </c>
      <c r="U3237" s="121" t="s">
        <v>1257</v>
      </c>
      <c r="V3237" s="108">
        <v>2.3400000000000001E-2</v>
      </c>
      <c r="W3237" s="108">
        <v>2.8000000000000001E-2</v>
      </c>
      <c r="X3237" s="1" t="s">
        <v>636</v>
      </c>
      <c r="Z3237" s="107">
        <v>85000</v>
      </c>
      <c r="AA3237" s="107">
        <v>1</v>
      </c>
      <c r="AB3237" s="107">
        <v>114.39</v>
      </c>
      <c r="AC3237" s="107">
        <v>0</v>
      </c>
      <c r="AD3237" s="107">
        <v>97.231499999999997</v>
      </c>
      <c r="AE3237" s="107"/>
      <c r="AF3237" s="107"/>
      <c r="AG3237" s="1" t="s">
        <v>17</v>
      </c>
      <c r="AH3237" s="108">
        <v>5.2143645894812202E-5</v>
      </c>
      <c r="AI3237" s="108">
        <v>5.0136648120000004E-3</v>
      </c>
      <c r="AJ3237" s="108">
        <v>1.243897016E-3</v>
      </c>
    </row>
    <row r="3238" spans="1:36" hidden="1">
      <c r="A3238" s="1">
        <v>13908</v>
      </c>
      <c r="B3238" s="1">
        <v>14339</v>
      </c>
      <c r="C3238" s="1" t="s">
        <v>1328</v>
      </c>
      <c r="D3238" s="1">
        <v>510960719</v>
      </c>
      <c r="E3238" s="1" t="s">
        <v>429</v>
      </c>
      <c r="F3238" s="1" t="s">
        <v>1358</v>
      </c>
      <c r="G3238" s="1" t="s">
        <v>1359</v>
      </c>
      <c r="H3238" s="1" t="s">
        <v>76</v>
      </c>
      <c r="I3238" s="1" t="s">
        <v>229</v>
      </c>
      <c r="J3238" s="1" t="s">
        <v>53</v>
      </c>
      <c r="K3238" s="1" t="s">
        <v>53</v>
      </c>
      <c r="L3238" s="1" t="s">
        <v>821</v>
      </c>
      <c r="M3238" s="1" t="s">
        <v>311</v>
      </c>
      <c r="N3238" s="1" t="s">
        <v>651</v>
      </c>
      <c r="O3238" s="1" t="s">
        <v>62</v>
      </c>
      <c r="P3238" s="1" t="s">
        <v>1360</v>
      </c>
      <c r="Q3238" s="1" t="s">
        <v>65</v>
      </c>
      <c r="R3238" s="1" t="s">
        <v>57</v>
      </c>
      <c r="S3238" s="1" t="s">
        <v>1209</v>
      </c>
      <c r="T3238" s="109">
        <v>0</v>
      </c>
      <c r="U3238" s="121">
        <v>45748</v>
      </c>
      <c r="V3238" s="108">
        <v>6.4999999999999997E-3</v>
      </c>
      <c r="W3238" s="108">
        <v>0</v>
      </c>
      <c r="X3238" s="1" t="s">
        <v>636</v>
      </c>
      <c r="Z3238" s="107">
        <v>35000</v>
      </c>
      <c r="AA3238" s="107">
        <v>1</v>
      </c>
      <c r="AB3238" s="107">
        <v>115.85</v>
      </c>
      <c r="AC3238" s="107">
        <v>2.5440000000000001E-2</v>
      </c>
      <c r="AD3238" s="107">
        <v>40.572940000000003</v>
      </c>
      <c r="AE3238" s="107"/>
      <c r="AF3238" s="107"/>
      <c r="AG3238" s="1" t="s">
        <v>17</v>
      </c>
      <c r="AH3238" s="108">
        <v>6.4115639700514001E-5</v>
      </c>
      <c r="AI3238" s="108">
        <v>2.0921113179999998E-3</v>
      </c>
      <c r="AJ3238" s="108">
        <v>5.1905564499999995E-4</v>
      </c>
    </row>
    <row r="3239" spans="1:36" hidden="1">
      <c r="A3239" s="1">
        <v>13908</v>
      </c>
      <c r="B3239" s="1">
        <v>14339</v>
      </c>
      <c r="C3239" s="1" t="s">
        <v>2619</v>
      </c>
      <c r="D3239" s="1">
        <v>514892801</v>
      </c>
      <c r="E3239" s="1" t="s">
        <v>429</v>
      </c>
      <c r="F3239" s="1" t="s">
        <v>2680</v>
      </c>
      <c r="G3239" s="1" t="s">
        <v>2681</v>
      </c>
      <c r="H3239" s="1" t="s">
        <v>76</v>
      </c>
      <c r="I3239" s="1" t="s">
        <v>228</v>
      </c>
      <c r="J3239" s="1" t="s">
        <v>53</v>
      </c>
      <c r="K3239" s="1" t="s">
        <v>53</v>
      </c>
      <c r="L3239" s="1" t="s">
        <v>821</v>
      </c>
      <c r="M3239" s="1" t="s">
        <v>311</v>
      </c>
      <c r="N3239" s="1" t="s">
        <v>263</v>
      </c>
      <c r="O3239" s="1" t="s">
        <v>62</v>
      </c>
      <c r="P3239" s="1" t="s">
        <v>1461</v>
      </c>
      <c r="Q3239" s="1" t="s">
        <v>65</v>
      </c>
      <c r="R3239" s="1" t="s">
        <v>57</v>
      </c>
      <c r="S3239" s="1" t="s">
        <v>1209</v>
      </c>
      <c r="T3239" s="109">
        <v>0.501</v>
      </c>
      <c r="U3239" s="121">
        <v>45933</v>
      </c>
      <c r="V3239" s="108">
        <v>3.3500000000000002E-2</v>
      </c>
      <c r="W3239" s="108">
        <v>5.6500000000000002E-2</v>
      </c>
      <c r="X3239" s="1" t="s">
        <v>636</v>
      </c>
      <c r="Z3239" s="107">
        <v>101210</v>
      </c>
      <c r="AA3239" s="107">
        <v>1</v>
      </c>
      <c r="AB3239" s="107">
        <v>98.91</v>
      </c>
      <c r="AC3239" s="107">
        <v>1.6952700000000001</v>
      </c>
      <c r="AD3239" s="107">
        <v>101.80208</v>
      </c>
      <c r="AE3239" s="107"/>
      <c r="AF3239" s="107"/>
      <c r="AG3239" s="1" t="s">
        <v>17</v>
      </c>
      <c r="AH3239" s="108">
        <v>1.472848137E-3</v>
      </c>
      <c r="AI3239" s="108">
        <v>5.2493431280000004E-3</v>
      </c>
      <c r="AJ3239" s="108">
        <v>1.302369125E-3</v>
      </c>
    </row>
    <row r="3240" spans="1:36" hidden="1">
      <c r="A3240" s="1">
        <v>13908</v>
      </c>
      <c r="B3240" s="1">
        <v>14339</v>
      </c>
      <c r="C3240" s="1" t="s">
        <v>1366</v>
      </c>
      <c r="D3240" s="1">
        <v>513821488</v>
      </c>
      <c r="E3240" s="1" t="s">
        <v>429</v>
      </c>
      <c r="F3240" s="1" t="s">
        <v>1367</v>
      </c>
      <c r="G3240" s="1" t="s">
        <v>1368</v>
      </c>
      <c r="H3240" s="1" t="s">
        <v>76</v>
      </c>
      <c r="I3240" s="1" t="s">
        <v>229</v>
      </c>
      <c r="J3240" s="1" t="s">
        <v>53</v>
      </c>
      <c r="K3240" s="1" t="s">
        <v>53</v>
      </c>
      <c r="L3240" s="1" t="s">
        <v>821</v>
      </c>
      <c r="M3240" s="1" t="s">
        <v>311</v>
      </c>
      <c r="N3240" s="1" t="s">
        <v>651</v>
      </c>
      <c r="O3240" s="1" t="s">
        <v>62</v>
      </c>
      <c r="P3240" s="1" t="s">
        <v>1354</v>
      </c>
      <c r="Q3240" s="1" t="s">
        <v>65</v>
      </c>
      <c r="R3240" s="1" t="s">
        <v>57</v>
      </c>
      <c r="S3240" s="1" t="s">
        <v>1209</v>
      </c>
      <c r="T3240" s="109">
        <v>1.9059999999999999</v>
      </c>
      <c r="U3240" s="121" t="s">
        <v>1369</v>
      </c>
      <c r="V3240" s="108">
        <v>0.04</v>
      </c>
      <c r="W3240" s="108">
        <v>2.81E-2</v>
      </c>
      <c r="X3240" s="1" t="s">
        <v>636</v>
      </c>
      <c r="Z3240" s="107">
        <v>21250</v>
      </c>
      <c r="AA3240" s="107">
        <v>1</v>
      </c>
      <c r="AB3240" s="107">
        <v>119.04</v>
      </c>
      <c r="AC3240" s="107">
        <v>0</v>
      </c>
      <c r="AD3240" s="107">
        <v>25.295999999999999</v>
      </c>
      <c r="AE3240" s="107"/>
      <c r="AF3240" s="107"/>
      <c r="AG3240" s="1" t="s">
        <v>17</v>
      </c>
      <c r="AH3240" s="108">
        <v>2.5230521209768102E-5</v>
      </c>
      <c r="AI3240" s="108">
        <v>1.3043680810000001E-3</v>
      </c>
      <c r="AJ3240" s="108">
        <v>3.2361548399999999E-4</v>
      </c>
    </row>
    <row r="3241" spans="1:36" hidden="1">
      <c r="A3241" s="1">
        <v>13908</v>
      </c>
      <c r="B3241" s="1">
        <v>14339</v>
      </c>
      <c r="C3241" s="1" t="s">
        <v>1351</v>
      </c>
      <c r="D3241" s="1">
        <v>520026683</v>
      </c>
      <c r="E3241" s="1" t="s">
        <v>429</v>
      </c>
      <c r="F3241" s="1" t="s">
        <v>1370</v>
      </c>
      <c r="G3241" s="1" t="s">
        <v>1371</v>
      </c>
      <c r="H3241" s="1" t="s">
        <v>76</v>
      </c>
      <c r="I3241" s="1" t="s">
        <v>228</v>
      </c>
      <c r="J3241" s="1" t="s">
        <v>53</v>
      </c>
      <c r="K3241" s="1" t="s">
        <v>53</v>
      </c>
      <c r="L3241" s="1" t="s">
        <v>821</v>
      </c>
      <c r="M3241" s="1" t="s">
        <v>311</v>
      </c>
      <c r="N3241" s="1" t="s">
        <v>651</v>
      </c>
      <c r="O3241" s="1" t="s">
        <v>62</v>
      </c>
      <c r="P3241" s="1" t="s">
        <v>1354</v>
      </c>
      <c r="Q3241" s="1" t="s">
        <v>65</v>
      </c>
      <c r="R3241" s="1" t="s">
        <v>57</v>
      </c>
      <c r="S3241" s="1" t="s">
        <v>1209</v>
      </c>
      <c r="T3241" s="109">
        <v>0.76200000000000001</v>
      </c>
      <c r="U3241" s="121">
        <v>46113</v>
      </c>
      <c r="V3241" s="108">
        <v>3.39E-2</v>
      </c>
      <c r="W3241" s="108">
        <v>4.4600000000000001E-2</v>
      </c>
      <c r="X3241" s="1" t="s">
        <v>636</v>
      </c>
      <c r="Z3241" s="107">
        <v>63884.14</v>
      </c>
      <c r="AA3241" s="107">
        <v>1</v>
      </c>
      <c r="AB3241" s="107">
        <v>100.01</v>
      </c>
      <c r="AC3241" s="107">
        <v>0</v>
      </c>
      <c r="AD3241" s="107">
        <v>63.890529999999998</v>
      </c>
      <c r="AE3241" s="107"/>
      <c r="AF3241" s="107"/>
      <c r="AG3241" s="1" t="s">
        <v>17</v>
      </c>
      <c r="AH3241" s="108">
        <v>3.9101690300000002E-4</v>
      </c>
      <c r="AI3241" s="108">
        <v>3.2944642639999998E-3</v>
      </c>
      <c r="AJ3241" s="108">
        <v>8.1736103700000002E-4</v>
      </c>
    </row>
    <row r="3242" spans="1:36" hidden="1">
      <c r="A3242" s="1">
        <v>13908</v>
      </c>
      <c r="B3242" s="1">
        <v>14339</v>
      </c>
      <c r="C3242" s="1" t="s">
        <v>1366</v>
      </c>
      <c r="D3242" s="1">
        <v>513821488</v>
      </c>
      <c r="E3242" s="1" t="s">
        <v>429</v>
      </c>
      <c r="F3242" s="1" t="s">
        <v>1372</v>
      </c>
      <c r="G3242" s="1" t="s">
        <v>1373</v>
      </c>
      <c r="H3242" s="1" t="s">
        <v>76</v>
      </c>
      <c r="I3242" s="1" t="s">
        <v>229</v>
      </c>
      <c r="J3242" s="1" t="s">
        <v>53</v>
      </c>
      <c r="K3242" s="1" t="s">
        <v>53</v>
      </c>
      <c r="L3242" s="1" t="s">
        <v>821</v>
      </c>
      <c r="M3242" s="1" t="s">
        <v>311</v>
      </c>
      <c r="N3242" s="1" t="s">
        <v>651</v>
      </c>
      <c r="O3242" s="1" t="s">
        <v>62</v>
      </c>
      <c r="P3242" s="1" t="s">
        <v>1354</v>
      </c>
      <c r="Q3242" s="1" t="s">
        <v>65</v>
      </c>
      <c r="R3242" s="1" t="s">
        <v>57</v>
      </c>
      <c r="S3242" s="1" t="s">
        <v>1209</v>
      </c>
      <c r="T3242" s="109">
        <v>3.2610000000000001</v>
      </c>
      <c r="U3242" s="121" t="s">
        <v>1374</v>
      </c>
      <c r="V3242" s="108">
        <v>3.5000000000000003E-2</v>
      </c>
      <c r="W3242" s="108">
        <v>2.9399999999999999E-2</v>
      </c>
      <c r="X3242" s="1" t="s">
        <v>636</v>
      </c>
      <c r="Z3242" s="107">
        <v>27529.41</v>
      </c>
      <c r="AA3242" s="107">
        <v>1</v>
      </c>
      <c r="AB3242" s="107">
        <v>119.75</v>
      </c>
      <c r="AC3242" s="107">
        <v>0</v>
      </c>
      <c r="AD3242" s="107">
        <v>32.966470000000001</v>
      </c>
      <c r="AE3242" s="107"/>
      <c r="AF3242" s="107"/>
      <c r="AG3242" s="1" t="s">
        <v>17</v>
      </c>
      <c r="AH3242" s="108">
        <v>3.44289053836047E-5</v>
      </c>
      <c r="AI3242" s="108">
        <v>1.699889754E-3</v>
      </c>
      <c r="AJ3242" s="108">
        <v>4.2174494500000001E-4</v>
      </c>
    </row>
    <row r="3243" spans="1:36" hidden="1">
      <c r="A3243" s="1">
        <v>13908</v>
      </c>
      <c r="B3243" s="1">
        <v>14339</v>
      </c>
      <c r="C3243" s="1" t="s">
        <v>1328</v>
      </c>
      <c r="D3243" s="1">
        <v>510960719</v>
      </c>
      <c r="E3243" s="1" t="s">
        <v>429</v>
      </c>
      <c r="F3243" s="1" t="s">
        <v>1375</v>
      </c>
      <c r="G3243" s="1" t="s">
        <v>1376</v>
      </c>
      <c r="H3243" s="1" t="s">
        <v>76</v>
      </c>
      <c r="I3243" s="1" t="s">
        <v>229</v>
      </c>
      <c r="J3243" s="1" t="s">
        <v>53</v>
      </c>
      <c r="K3243" s="1" t="s">
        <v>53</v>
      </c>
      <c r="L3243" s="1" t="s">
        <v>821</v>
      </c>
      <c r="M3243" s="1" t="s">
        <v>311</v>
      </c>
      <c r="N3243" s="1" t="s">
        <v>651</v>
      </c>
      <c r="O3243" s="1" t="s">
        <v>62</v>
      </c>
      <c r="P3243" s="1" t="s">
        <v>1331</v>
      </c>
      <c r="Q3243" s="1" t="s">
        <v>70</v>
      </c>
      <c r="R3243" s="1" t="s">
        <v>57</v>
      </c>
      <c r="S3243" s="1" t="s">
        <v>1209</v>
      </c>
      <c r="T3243" s="109">
        <v>2.6619999999999999</v>
      </c>
      <c r="U3243" s="121">
        <v>47610</v>
      </c>
      <c r="V3243" s="108">
        <v>1.34E-2</v>
      </c>
      <c r="W3243" s="108">
        <v>2.81E-2</v>
      </c>
      <c r="X3243" s="1" t="s">
        <v>636</v>
      </c>
      <c r="Z3243" s="107">
        <v>33917.1</v>
      </c>
      <c r="AA3243" s="107">
        <v>1</v>
      </c>
      <c r="AB3243" s="107">
        <v>113.01</v>
      </c>
      <c r="AC3243" s="107">
        <v>0</v>
      </c>
      <c r="AD3243" s="107">
        <v>38.329709999999999</v>
      </c>
      <c r="AE3243" s="107"/>
      <c r="AF3243" s="107"/>
      <c r="AG3243" s="1" t="s">
        <v>17</v>
      </c>
      <c r="AH3243" s="108">
        <v>1.3958941622626299E-5</v>
      </c>
      <c r="AI3243" s="108">
        <v>1.97644095E-3</v>
      </c>
      <c r="AJ3243" s="108">
        <v>4.90357671E-4</v>
      </c>
    </row>
    <row r="3244" spans="1:36" hidden="1">
      <c r="A3244" s="1">
        <v>13908</v>
      </c>
      <c r="B3244" s="1">
        <v>14339</v>
      </c>
      <c r="C3244" s="1" t="s">
        <v>1380</v>
      </c>
      <c r="D3244" s="1">
        <v>513992529</v>
      </c>
      <c r="E3244" s="1" t="s">
        <v>429</v>
      </c>
      <c r="F3244" s="1" t="s">
        <v>1381</v>
      </c>
      <c r="G3244" s="1" t="s">
        <v>1382</v>
      </c>
      <c r="H3244" s="1" t="s">
        <v>76</v>
      </c>
      <c r="I3244" s="1" t="s">
        <v>229</v>
      </c>
      <c r="J3244" s="1" t="s">
        <v>53</v>
      </c>
      <c r="K3244" s="1" t="s">
        <v>53</v>
      </c>
      <c r="L3244" s="1" t="s">
        <v>821</v>
      </c>
      <c r="M3244" s="1" t="s">
        <v>311</v>
      </c>
      <c r="N3244" s="1" t="s">
        <v>651</v>
      </c>
      <c r="O3244" s="1" t="s">
        <v>62</v>
      </c>
      <c r="P3244" s="1" t="s">
        <v>1383</v>
      </c>
      <c r="Q3244" s="1" t="s">
        <v>70</v>
      </c>
      <c r="R3244" s="1" t="s">
        <v>57</v>
      </c>
      <c r="S3244" s="1" t="s">
        <v>1209</v>
      </c>
      <c r="T3244" s="109">
        <v>2.4390000000000001</v>
      </c>
      <c r="U3244" s="121" t="s">
        <v>1384</v>
      </c>
      <c r="V3244" s="108">
        <v>1.9599999999999999E-2</v>
      </c>
      <c r="W3244" s="108">
        <v>2.8799999999999999E-2</v>
      </c>
      <c r="X3244" s="1" t="s">
        <v>636</v>
      </c>
      <c r="Z3244" s="107">
        <v>30000</v>
      </c>
      <c r="AA3244" s="107">
        <v>1</v>
      </c>
      <c r="AB3244" s="107">
        <v>114.79</v>
      </c>
      <c r="AC3244" s="107">
        <v>0</v>
      </c>
      <c r="AD3244" s="107">
        <v>34.436999999999998</v>
      </c>
      <c r="AE3244" s="107"/>
      <c r="AF3244" s="107"/>
      <c r="AG3244" s="1" t="s">
        <v>17</v>
      </c>
      <c r="AH3244" s="108">
        <v>2.6198755656390999E-5</v>
      </c>
      <c r="AI3244" s="108">
        <v>1.775716461E-3</v>
      </c>
      <c r="AJ3244" s="108">
        <v>4.4055765399999999E-4</v>
      </c>
    </row>
    <row r="3245" spans="1:36" hidden="1">
      <c r="A3245" s="1">
        <v>13908</v>
      </c>
      <c r="B3245" s="1">
        <v>14339</v>
      </c>
      <c r="C3245" s="1" t="s">
        <v>1363</v>
      </c>
      <c r="D3245" s="1">
        <v>514065283</v>
      </c>
      <c r="E3245" s="1" t="s">
        <v>429</v>
      </c>
      <c r="F3245" s="1" t="s">
        <v>1402</v>
      </c>
      <c r="G3245" s="1" t="s">
        <v>1403</v>
      </c>
      <c r="H3245" s="1" t="s">
        <v>76</v>
      </c>
      <c r="I3245" s="1" t="s">
        <v>228</v>
      </c>
      <c r="J3245" s="1" t="s">
        <v>53</v>
      </c>
      <c r="K3245" s="1" t="s">
        <v>53</v>
      </c>
      <c r="L3245" s="1" t="s">
        <v>821</v>
      </c>
      <c r="M3245" s="1" t="s">
        <v>311</v>
      </c>
      <c r="N3245" s="1" t="s">
        <v>75</v>
      </c>
      <c r="O3245" s="1" t="s">
        <v>62</v>
      </c>
      <c r="P3245" s="1" t="s">
        <v>1343</v>
      </c>
      <c r="Q3245" s="1" t="s">
        <v>65</v>
      </c>
      <c r="R3245" s="1" t="s">
        <v>57</v>
      </c>
      <c r="S3245" s="1" t="s">
        <v>1209</v>
      </c>
      <c r="T3245" s="109">
        <v>1.518</v>
      </c>
      <c r="U3245" s="121">
        <v>46396</v>
      </c>
      <c r="V3245" s="108">
        <v>2.3E-2</v>
      </c>
      <c r="W3245" s="108">
        <v>5.16E-2</v>
      </c>
      <c r="X3245" s="1" t="s">
        <v>636</v>
      </c>
      <c r="Z3245" s="107">
        <v>28269.23</v>
      </c>
      <c r="AA3245" s="107">
        <v>1</v>
      </c>
      <c r="AB3245" s="107">
        <v>96.07</v>
      </c>
      <c r="AC3245" s="107">
        <v>0</v>
      </c>
      <c r="AD3245" s="107">
        <v>27.158249999999999</v>
      </c>
      <c r="AE3245" s="107"/>
      <c r="AF3245" s="107"/>
      <c r="AG3245" s="1" t="s">
        <v>17</v>
      </c>
      <c r="AH3245" s="108">
        <v>2.6126969537902901E-5</v>
      </c>
      <c r="AI3245" s="108">
        <v>1.4003935180000001E-3</v>
      </c>
      <c r="AJ3245" s="108">
        <v>3.4743952400000003E-4</v>
      </c>
    </row>
    <row r="3246" spans="1:36" hidden="1">
      <c r="A3246" s="1">
        <v>13908</v>
      </c>
      <c r="B3246" s="1">
        <v>14339</v>
      </c>
      <c r="C3246" s="1" t="s">
        <v>1336</v>
      </c>
      <c r="D3246" s="1">
        <v>510560188</v>
      </c>
      <c r="E3246" s="1" t="s">
        <v>429</v>
      </c>
      <c r="F3246" s="1" t="s">
        <v>2585</v>
      </c>
      <c r="G3246" s="1" t="s">
        <v>2586</v>
      </c>
      <c r="H3246" s="1" t="s">
        <v>76</v>
      </c>
      <c r="I3246" s="1" t="s">
        <v>229</v>
      </c>
      <c r="J3246" s="1" t="s">
        <v>53</v>
      </c>
      <c r="K3246" s="1" t="s">
        <v>53</v>
      </c>
      <c r="L3246" s="1" t="s">
        <v>821</v>
      </c>
      <c r="M3246" s="1" t="s">
        <v>311</v>
      </c>
      <c r="N3246" s="1" t="s">
        <v>652</v>
      </c>
      <c r="O3246" s="1" t="s">
        <v>62</v>
      </c>
      <c r="P3246" s="1" t="s">
        <v>1461</v>
      </c>
      <c r="Q3246" s="1" t="s">
        <v>65</v>
      </c>
      <c r="R3246" s="1" t="s">
        <v>57</v>
      </c>
      <c r="S3246" s="1" t="s">
        <v>1209</v>
      </c>
      <c r="T3246" s="109">
        <v>1.2929999999999999</v>
      </c>
      <c r="U3246" s="121" t="s">
        <v>2587</v>
      </c>
      <c r="V3246" s="108">
        <v>2.5700000000000001E-2</v>
      </c>
      <c r="W3246" s="108">
        <v>3.1399999999999997E-2</v>
      </c>
      <c r="X3246" s="1" t="s">
        <v>636</v>
      </c>
      <c r="Z3246" s="107">
        <v>100000</v>
      </c>
      <c r="AA3246" s="107">
        <v>1</v>
      </c>
      <c r="AB3246" s="107">
        <v>117.15</v>
      </c>
      <c r="AC3246" s="107">
        <v>0</v>
      </c>
      <c r="AD3246" s="107">
        <v>117.15</v>
      </c>
      <c r="AE3246" s="107"/>
      <c r="AF3246" s="107"/>
      <c r="AG3246" s="1" t="s">
        <v>17</v>
      </c>
      <c r="AH3246" s="108">
        <v>9.4687504084878097E-5</v>
      </c>
      <c r="AI3246" s="108">
        <v>6.0407463919999998E-3</v>
      </c>
      <c r="AJ3246" s="108">
        <v>1.498717344E-3</v>
      </c>
    </row>
    <row r="3247" spans="1:36" hidden="1">
      <c r="A3247" s="1">
        <v>13908</v>
      </c>
      <c r="B3247" s="1">
        <v>14339</v>
      </c>
      <c r="C3247" s="1" t="s">
        <v>1406</v>
      </c>
      <c r="D3247" s="1">
        <v>513569780</v>
      </c>
      <c r="E3247" s="1" t="s">
        <v>429</v>
      </c>
      <c r="F3247" s="1" t="s">
        <v>1407</v>
      </c>
      <c r="G3247" s="1" t="s">
        <v>1408</v>
      </c>
      <c r="H3247" s="1" t="s">
        <v>76</v>
      </c>
      <c r="I3247" s="1" t="s">
        <v>229</v>
      </c>
      <c r="J3247" s="1" t="s">
        <v>53</v>
      </c>
      <c r="K3247" s="1" t="s">
        <v>53</v>
      </c>
      <c r="L3247" s="1" t="s">
        <v>821</v>
      </c>
      <c r="M3247" s="1" t="s">
        <v>311</v>
      </c>
      <c r="N3247" s="1" t="s">
        <v>651</v>
      </c>
      <c r="O3247" s="1" t="s">
        <v>62</v>
      </c>
      <c r="P3247" s="1" t="s">
        <v>1208</v>
      </c>
      <c r="Q3247" s="1" t="s">
        <v>65</v>
      </c>
      <c r="R3247" s="1" t="s">
        <v>57</v>
      </c>
      <c r="S3247" s="1" t="s">
        <v>1209</v>
      </c>
      <c r="T3247" s="109">
        <v>4.5359999999999996</v>
      </c>
      <c r="U3247" s="121" t="s">
        <v>1409</v>
      </c>
      <c r="V3247" s="108">
        <v>1.6500000000000001E-2</v>
      </c>
      <c r="W3247" s="108">
        <v>2.58E-2</v>
      </c>
      <c r="X3247" s="1" t="s">
        <v>636</v>
      </c>
      <c r="Z3247" s="107">
        <v>85000</v>
      </c>
      <c r="AA3247" s="107">
        <v>1</v>
      </c>
      <c r="AB3247" s="107">
        <v>112.36</v>
      </c>
      <c r="AC3247" s="107">
        <v>0</v>
      </c>
      <c r="AD3247" s="107">
        <v>95.506</v>
      </c>
      <c r="AE3247" s="107"/>
      <c r="AF3247" s="107"/>
      <c r="AG3247" s="1" t="s">
        <v>17</v>
      </c>
      <c r="AH3247" s="108">
        <v>4.0177271575667497E-5</v>
      </c>
      <c r="AI3247" s="108">
        <v>4.9246907800000001E-3</v>
      </c>
      <c r="AJ3247" s="108">
        <v>1.221822439E-3</v>
      </c>
    </row>
    <row r="3248" spans="1:36" hidden="1">
      <c r="A3248" s="1">
        <v>13908</v>
      </c>
      <c r="B3248" s="1">
        <v>14339</v>
      </c>
      <c r="C3248" s="1" t="s">
        <v>1410</v>
      </c>
      <c r="D3248" s="1">
        <v>513436394</v>
      </c>
      <c r="E3248" s="1" t="s">
        <v>429</v>
      </c>
      <c r="F3248" s="1" t="s">
        <v>1411</v>
      </c>
      <c r="G3248" s="1" t="s">
        <v>1412</v>
      </c>
      <c r="H3248" s="1" t="s">
        <v>76</v>
      </c>
      <c r="I3248" s="1" t="s">
        <v>229</v>
      </c>
      <c r="J3248" s="1" t="s">
        <v>53</v>
      </c>
      <c r="K3248" s="1" t="s">
        <v>53</v>
      </c>
      <c r="L3248" s="1" t="s">
        <v>821</v>
      </c>
      <c r="M3248" s="1" t="s">
        <v>311</v>
      </c>
      <c r="N3248" s="1" t="s">
        <v>258</v>
      </c>
      <c r="O3248" s="1" t="s">
        <v>62</v>
      </c>
      <c r="P3248" s="1" t="s">
        <v>1331</v>
      </c>
      <c r="Q3248" s="1" t="s">
        <v>70</v>
      </c>
      <c r="R3248" s="1" t="s">
        <v>57</v>
      </c>
      <c r="S3248" s="1" t="s">
        <v>1209</v>
      </c>
      <c r="T3248" s="109">
        <v>5.093</v>
      </c>
      <c r="U3248" s="121" t="s">
        <v>1413</v>
      </c>
      <c r="V3248" s="108">
        <v>2.6499999999999999E-2</v>
      </c>
      <c r="W3248" s="108">
        <v>2.5499999999999998E-2</v>
      </c>
      <c r="X3248" s="1" t="s">
        <v>636</v>
      </c>
      <c r="Z3248" s="107">
        <v>79395.899999999994</v>
      </c>
      <c r="AA3248" s="107">
        <v>1</v>
      </c>
      <c r="AB3248" s="107">
        <v>117.66</v>
      </c>
      <c r="AC3248" s="107">
        <v>0</v>
      </c>
      <c r="AD3248" s="107">
        <v>93.41722</v>
      </c>
      <c r="AE3248" s="107"/>
      <c r="AF3248" s="107"/>
      <c r="AG3248" s="1" t="s">
        <v>17</v>
      </c>
      <c r="AH3248" s="108">
        <v>5.43599975489085E-5</v>
      </c>
      <c r="AI3248" s="108">
        <v>4.8169845039999996E-3</v>
      </c>
      <c r="AJ3248" s="108">
        <v>1.195100366E-3</v>
      </c>
    </row>
    <row r="3249" spans="1:36" hidden="1">
      <c r="A3249" s="1">
        <v>13908</v>
      </c>
      <c r="B3249" s="1">
        <v>14339</v>
      </c>
      <c r="C3249" s="1" t="s">
        <v>1328</v>
      </c>
      <c r="D3249" s="1">
        <v>510960719</v>
      </c>
      <c r="E3249" s="1" t="s">
        <v>429</v>
      </c>
      <c r="F3249" s="1" t="s">
        <v>1436</v>
      </c>
      <c r="G3249" s="1" t="s">
        <v>1437</v>
      </c>
      <c r="H3249" s="1" t="s">
        <v>76</v>
      </c>
      <c r="I3249" s="1" t="s">
        <v>229</v>
      </c>
      <c r="J3249" s="1" t="s">
        <v>53</v>
      </c>
      <c r="K3249" s="1" t="s">
        <v>53</v>
      </c>
      <c r="L3249" s="1" t="s">
        <v>821</v>
      </c>
      <c r="M3249" s="1" t="s">
        <v>311</v>
      </c>
      <c r="N3249" s="1" t="s">
        <v>651</v>
      </c>
      <c r="O3249" s="1" t="s">
        <v>62</v>
      </c>
      <c r="P3249" s="1" t="s">
        <v>1331</v>
      </c>
      <c r="Q3249" s="1" t="s">
        <v>70</v>
      </c>
      <c r="R3249" s="1" t="s">
        <v>57</v>
      </c>
      <c r="S3249" s="1" t="s">
        <v>1209</v>
      </c>
      <c r="T3249" s="109">
        <v>2.0680000000000001</v>
      </c>
      <c r="U3249" s="121" t="s">
        <v>1438</v>
      </c>
      <c r="V3249" s="108">
        <v>1.77E-2</v>
      </c>
      <c r="W3249" s="108">
        <v>2.75E-2</v>
      </c>
      <c r="X3249" s="1" t="s">
        <v>636</v>
      </c>
      <c r="Z3249" s="107">
        <v>139522</v>
      </c>
      <c r="AA3249" s="107">
        <v>1</v>
      </c>
      <c r="AB3249" s="107">
        <v>113.81</v>
      </c>
      <c r="AC3249" s="107">
        <v>0</v>
      </c>
      <c r="AD3249" s="107">
        <v>158.78998999999999</v>
      </c>
      <c r="AE3249" s="107"/>
      <c r="AF3249" s="107"/>
      <c r="AG3249" s="1" t="s">
        <v>17</v>
      </c>
      <c r="AH3249" s="108">
        <v>5.3771654398987199E-5</v>
      </c>
      <c r="AI3249" s="108">
        <v>8.1878792929999996E-3</v>
      </c>
      <c r="AJ3249" s="108">
        <v>2.0314239189999999E-3</v>
      </c>
    </row>
    <row r="3250" spans="1:36" hidden="1">
      <c r="A3250" s="1">
        <v>13908</v>
      </c>
      <c r="B3250" s="1">
        <v>14339</v>
      </c>
      <c r="C3250" s="1" t="s">
        <v>2326</v>
      </c>
      <c r="D3250" s="1">
        <v>520043878</v>
      </c>
      <c r="E3250" s="1" t="s">
        <v>429</v>
      </c>
      <c r="F3250" s="1" t="s">
        <v>2327</v>
      </c>
      <c r="G3250" s="1" t="s">
        <v>2328</v>
      </c>
      <c r="H3250" s="1" t="s">
        <v>76</v>
      </c>
      <c r="I3250" s="1" t="s">
        <v>228</v>
      </c>
      <c r="J3250" s="1" t="s">
        <v>53</v>
      </c>
      <c r="K3250" s="1" t="s">
        <v>53</v>
      </c>
      <c r="L3250" s="1" t="s">
        <v>821</v>
      </c>
      <c r="M3250" s="1" t="s">
        <v>311</v>
      </c>
      <c r="N3250" s="1" t="s">
        <v>156</v>
      </c>
      <c r="O3250" s="1" t="s">
        <v>62</v>
      </c>
      <c r="P3250" s="1" t="s">
        <v>1420</v>
      </c>
      <c r="Q3250" s="1" t="s">
        <v>70</v>
      </c>
      <c r="R3250" s="1" t="s">
        <v>57</v>
      </c>
      <c r="S3250" s="1" t="s">
        <v>1209</v>
      </c>
      <c r="T3250" s="109">
        <v>1.4510000000000001</v>
      </c>
      <c r="U3250" s="121" t="s">
        <v>1266</v>
      </c>
      <c r="V3250" s="108">
        <v>3.2899999999999999E-2</v>
      </c>
      <c r="W3250" s="108">
        <v>5.3999999999999999E-2</v>
      </c>
      <c r="X3250" s="1" t="s">
        <v>636</v>
      </c>
      <c r="Z3250" s="107">
        <v>26000</v>
      </c>
      <c r="AA3250" s="107">
        <v>1</v>
      </c>
      <c r="AB3250" s="107">
        <v>97.14</v>
      </c>
      <c r="AC3250" s="107">
        <v>0</v>
      </c>
      <c r="AD3250" s="107">
        <v>25.256399999999999</v>
      </c>
      <c r="AE3250" s="107"/>
      <c r="AF3250" s="107"/>
      <c r="AG3250" s="1" t="s">
        <v>17</v>
      </c>
      <c r="AH3250" s="108">
        <v>3.6341315680026698E-5</v>
      </c>
      <c r="AI3250" s="108">
        <v>1.302326138E-3</v>
      </c>
      <c r="AJ3250" s="108">
        <v>3.2310887499999998E-4</v>
      </c>
    </row>
    <row r="3251" spans="1:36" hidden="1">
      <c r="A3251" s="1">
        <v>13908</v>
      </c>
      <c r="B3251" s="1">
        <v>14339</v>
      </c>
      <c r="C3251" s="1" t="s">
        <v>1449</v>
      </c>
      <c r="D3251" s="1">
        <v>520010869</v>
      </c>
      <c r="E3251" s="1" t="s">
        <v>429</v>
      </c>
      <c r="F3251" s="1" t="s">
        <v>1450</v>
      </c>
      <c r="G3251" s="1" t="s">
        <v>1451</v>
      </c>
      <c r="H3251" s="1" t="s">
        <v>76</v>
      </c>
      <c r="I3251" s="1" t="s">
        <v>229</v>
      </c>
      <c r="J3251" s="1" t="s">
        <v>53</v>
      </c>
      <c r="K3251" s="1" t="s">
        <v>53</v>
      </c>
      <c r="L3251" s="1" t="s">
        <v>821</v>
      </c>
      <c r="M3251" s="1" t="s">
        <v>311</v>
      </c>
      <c r="N3251" s="1" t="s">
        <v>258</v>
      </c>
      <c r="O3251" s="1" t="s">
        <v>62</v>
      </c>
      <c r="P3251" s="1" t="s">
        <v>1208</v>
      </c>
      <c r="Q3251" s="1" t="s">
        <v>65</v>
      </c>
      <c r="R3251" s="1" t="s">
        <v>57</v>
      </c>
      <c r="S3251" s="1" t="s">
        <v>1209</v>
      </c>
      <c r="T3251" s="109">
        <v>11.712999999999999</v>
      </c>
      <c r="U3251" s="121" t="s">
        <v>1452</v>
      </c>
      <c r="V3251" s="108">
        <v>2.07E-2</v>
      </c>
      <c r="W3251" s="108">
        <v>2.9899999999999999E-2</v>
      </c>
      <c r="X3251" s="1" t="s">
        <v>636</v>
      </c>
      <c r="Z3251" s="107">
        <v>29010.99</v>
      </c>
      <c r="AA3251" s="107">
        <v>1</v>
      </c>
      <c r="AB3251" s="107">
        <v>102.91</v>
      </c>
      <c r="AC3251" s="107">
        <v>0</v>
      </c>
      <c r="AD3251" s="107">
        <v>29.85521</v>
      </c>
      <c r="AE3251" s="107"/>
      <c r="AF3251" s="107"/>
      <c r="AG3251" s="1" t="s">
        <v>17</v>
      </c>
      <c r="AH3251" s="108">
        <v>5.3064679459687999E-6</v>
      </c>
      <c r="AI3251" s="108">
        <v>1.5394601110000001E-3</v>
      </c>
      <c r="AJ3251" s="108">
        <v>3.8194213399999998E-4</v>
      </c>
    </row>
    <row r="3252" spans="1:36" hidden="1">
      <c r="A3252" s="1">
        <v>13908</v>
      </c>
      <c r="B3252" s="1">
        <v>14339</v>
      </c>
      <c r="C3252" s="1" t="s">
        <v>1351</v>
      </c>
      <c r="D3252" s="1">
        <v>520026683</v>
      </c>
      <c r="E3252" s="1" t="s">
        <v>429</v>
      </c>
      <c r="F3252" s="1" t="s">
        <v>1456</v>
      </c>
      <c r="G3252" s="1" t="s">
        <v>1457</v>
      </c>
      <c r="H3252" s="1" t="s">
        <v>76</v>
      </c>
      <c r="I3252" s="1" t="s">
        <v>229</v>
      </c>
      <c r="J3252" s="1" t="s">
        <v>53</v>
      </c>
      <c r="K3252" s="1" t="s">
        <v>53</v>
      </c>
      <c r="L3252" s="1" t="s">
        <v>821</v>
      </c>
      <c r="M3252" s="1" t="s">
        <v>311</v>
      </c>
      <c r="N3252" s="1" t="s">
        <v>651</v>
      </c>
      <c r="O3252" s="1" t="s">
        <v>62</v>
      </c>
      <c r="P3252" s="1" t="s">
        <v>1354</v>
      </c>
      <c r="Q3252" s="1" t="s">
        <v>65</v>
      </c>
      <c r="R3252" s="1" t="s">
        <v>57</v>
      </c>
      <c r="S3252" s="1" t="s">
        <v>1209</v>
      </c>
      <c r="T3252" s="109">
        <v>2.83</v>
      </c>
      <c r="U3252" s="121">
        <v>47187</v>
      </c>
      <c r="V3252" s="108">
        <v>1.14E-2</v>
      </c>
      <c r="W3252" s="108">
        <v>2.7900000000000001E-2</v>
      </c>
      <c r="X3252" s="1" t="s">
        <v>636</v>
      </c>
      <c r="Z3252" s="107">
        <v>112125</v>
      </c>
      <c r="AA3252" s="107">
        <v>1</v>
      </c>
      <c r="AB3252" s="107">
        <v>109.34</v>
      </c>
      <c r="AC3252" s="107">
        <v>0</v>
      </c>
      <c r="AD3252" s="107">
        <v>122.59747</v>
      </c>
      <c r="AE3252" s="107"/>
      <c r="AF3252" s="107"/>
      <c r="AG3252" s="1" t="s">
        <v>17</v>
      </c>
      <c r="AH3252" s="108">
        <v>4.7450616445399698E-5</v>
      </c>
      <c r="AI3252" s="108">
        <v>6.3216408409999996E-3</v>
      </c>
      <c r="AJ3252" s="108">
        <v>1.568407637E-3</v>
      </c>
    </row>
    <row r="3253" spans="1:36" hidden="1">
      <c r="A3253" s="1">
        <v>13908</v>
      </c>
      <c r="B3253" s="1">
        <v>14339</v>
      </c>
      <c r="C3253" s="1" t="s">
        <v>1466</v>
      </c>
      <c r="D3253" s="1">
        <v>520039868</v>
      </c>
      <c r="E3253" s="1" t="s">
        <v>429</v>
      </c>
      <c r="F3253" s="1" t="s">
        <v>1467</v>
      </c>
      <c r="G3253" s="1" t="s">
        <v>1468</v>
      </c>
      <c r="H3253" s="1" t="s">
        <v>76</v>
      </c>
      <c r="I3253" s="1" t="s">
        <v>228</v>
      </c>
      <c r="J3253" s="1" t="s">
        <v>53</v>
      </c>
      <c r="K3253" s="1" t="s">
        <v>53</v>
      </c>
      <c r="L3253" s="1" t="s">
        <v>821</v>
      </c>
      <c r="M3253" s="1" t="s">
        <v>311</v>
      </c>
      <c r="N3253" s="1" t="s">
        <v>647</v>
      </c>
      <c r="O3253" s="1" t="s">
        <v>62</v>
      </c>
      <c r="P3253" s="1" t="s">
        <v>298</v>
      </c>
      <c r="Q3253" s="1" t="s">
        <v>298</v>
      </c>
      <c r="R3253" s="1" t="s">
        <v>57</v>
      </c>
      <c r="S3253" s="1" t="s">
        <v>1209</v>
      </c>
      <c r="T3253" s="109">
        <v>0.247</v>
      </c>
      <c r="U3253" s="121" t="s">
        <v>1469</v>
      </c>
      <c r="V3253" s="108">
        <v>3.5499999999999997E-2</v>
      </c>
      <c r="W3253" s="108">
        <v>6.7400000000000002E-2</v>
      </c>
      <c r="X3253" s="1" t="s">
        <v>636</v>
      </c>
      <c r="Z3253" s="107">
        <v>56012</v>
      </c>
      <c r="AA3253" s="107">
        <v>1</v>
      </c>
      <c r="AB3253" s="107">
        <v>100.15</v>
      </c>
      <c r="AC3253" s="107">
        <v>0</v>
      </c>
      <c r="AD3253" s="107">
        <v>56.096020000000003</v>
      </c>
      <c r="AE3253" s="107"/>
      <c r="AF3253" s="107"/>
      <c r="AG3253" s="1" t="s">
        <v>17</v>
      </c>
      <c r="AH3253" s="108">
        <v>3.9114197299999998E-4</v>
      </c>
      <c r="AI3253" s="108">
        <v>2.8925465670000001E-3</v>
      </c>
      <c r="AJ3253" s="108">
        <v>7.17644713E-4</v>
      </c>
    </row>
    <row r="3254" spans="1:36" hidden="1">
      <c r="A3254" s="1">
        <v>13908</v>
      </c>
      <c r="B3254" s="1">
        <v>14339</v>
      </c>
      <c r="C3254" s="1" t="s">
        <v>1377</v>
      </c>
      <c r="D3254" s="1">
        <v>513623314</v>
      </c>
      <c r="E3254" s="1" t="s">
        <v>429</v>
      </c>
      <c r="F3254" s="1" t="s">
        <v>1470</v>
      </c>
      <c r="G3254" s="1" t="s">
        <v>1471</v>
      </c>
      <c r="H3254" s="1" t="s">
        <v>76</v>
      </c>
      <c r="I3254" s="1" t="s">
        <v>229</v>
      </c>
      <c r="J3254" s="1" t="s">
        <v>53</v>
      </c>
      <c r="K3254" s="1" t="s">
        <v>53</v>
      </c>
      <c r="L3254" s="1" t="s">
        <v>821</v>
      </c>
      <c r="M3254" s="1" t="s">
        <v>311</v>
      </c>
      <c r="N3254" s="1" t="s">
        <v>651</v>
      </c>
      <c r="O3254" s="1" t="s">
        <v>62</v>
      </c>
      <c r="P3254" s="1" t="s">
        <v>1354</v>
      </c>
      <c r="Q3254" s="1" t="s">
        <v>65</v>
      </c>
      <c r="R3254" s="1" t="s">
        <v>57</v>
      </c>
      <c r="S3254" s="1" t="s">
        <v>1209</v>
      </c>
      <c r="T3254" s="109">
        <v>3.19</v>
      </c>
      <c r="U3254" s="121" t="s">
        <v>1472</v>
      </c>
      <c r="V3254" s="108">
        <v>7.7999999999999996E-3</v>
      </c>
      <c r="W3254" s="108">
        <v>2.7900000000000001E-2</v>
      </c>
      <c r="X3254" s="1" t="s">
        <v>636</v>
      </c>
      <c r="Z3254" s="107">
        <v>5000</v>
      </c>
      <c r="AA3254" s="107">
        <v>1</v>
      </c>
      <c r="AB3254" s="107">
        <v>107.52</v>
      </c>
      <c r="AC3254" s="107">
        <v>0</v>
      </c>
      <c r="AD3254" s="107">
        <v>5.3760000000000003</v>
      </c>
      <c r="AE3254" s="107"/>
      <c r="AF3254" s="107"/>
      <c r="AG3254" s="1" t="s">
        <v>17</v>
      </c>
      <c r="AH3254" s="108">
        <v>8.6213139572175905E-6</v>
      </c>
      <c r="AI3254" s="108">
        <v>2.7720915500000003E-4</v>
      </c>
      <c r="AJ3254" s="108">
        <v>6.8775966251079695E-5</v>
      </c>
    </row>
    <row r="3255" spans="1:36">
      <c r="A3255" s="1">
        <v>13908</v>
      </c>
      <c r="B3255" s="1">
        <v>14339</v>
      </c>
      <c r="C3255" s="1" t="s">
        <v>1473</v>
      </c>
      <c r="D3255" s="1">
        <v>1905761</v>
      </c>
      <c r="E3255" s="1" t="s">
        <v>430</v>
      </c>
      <c r="F3255" s="1" t="s">
        <v>1474</v>
      </c>
      <c r="G3255" s="1" t="s">
        <v>1475</v>
      </c>
      <c r="H3255" s="1" t="s">
        <v>76</v>
      </c>
      <c r="I3255" s="1" t="s">
        <v>228</v>
      </c>
      <c r="J3255" s="1" t="s">
        <v>53</v>
      </c>
      <c r="K3255" s="1" t="s">
        <v>314</v>
      </c>
      <c r="L3255" s="1" t="s">
        <v>821</v>
      </c>
      <c r="M3255" s="1" t="s">
        <v>311</v>
      </c>
      <c r="N3255" s="1" t="s">
        <v>652</v>
      </c>
      <c r="O3255" s="1" t="s">
        <v>62</v>
      </c>
      <c r="P3255" s="1" t="s">
        <v>1343</v>
      </c>
      <c r="Q3255" s="1" t="s">
        <v>65</v>
      </c>
      <c r="R3255" s="1" t="s">
        <v>57</v>
      </c>
      <c r="S3255" s="1" t="s">
        <v>1209</v>
      </c>
      <c r="T3255" s="109">
        <v>3.2810000000000001</v>
      </c>
      <c r="U3255" s="121" t="s">
        <v>1476</v>
      </c>
      <c r="V3255" s="108">
        <v>4.4999999999999998E-2</v>
      </c>
      <c r="W3255" s="108">
        <v>6.0100000000000001E-2</v>
      </c>
      <c r="X3255" s="1" t="s">
        <v>636</v>
      </c>
      <c r="Z3255" s="107">
        <v>200000</v>
      </c>
      <c r="AA3255" s="107">
        <v>1</v>
      </c>
      <c r="AB3255" s="107">
        <v>97.47</v>
      </c>
      <c r="AC3255" s="107">
        <v>0</v>
      </c>
      <c r="AD3255" s="107">
        <v>194.94</v>
      </c>
      <c r="AE3255" s="107"/>
      <c r="AF3255" s="107"/>
      <c r="AG3255" s="1" t="s">
        <v>17</v>
      </c>
      <c r="AH3255" s="108">
        <v>2.3155870199999999E-4</v>
      </c>
      <c r="AI3255" s="108">
        <v>1.0051925749999999E-2</v>
      </c>
      <c r="AJ3255" s="108">
        <v>2.4938963650000001E-3</v>
      </c>
    </row>
    <row r="3256" spans="1:36" hidden="1">
      <c r="A3256" s="1">
        <v>13908</v>
      </c>
      <c r="B3256" s="1">
        <v>14339</v>
      </c>
      <c r="C3256" s="1" t="s">
        <v>1480</v>
      </c>
      <c r="D3256" s="1">
        <v>511809071</v>
      </c>
      <c r="E3256" s="1" t="s">
        <v>429</v>
      </c>
      <c r="F3256" s="1" t="s">
        <v>1481</v>
      </c>
      <c r="G3256" s="1" t="s">
        <v>1482</v>
      </c>
      <c r="H3256" s="1" t="s">
        <v>76</v>
      </c>
      <c r="I3256" s="1" t="s">
        <v>229</v>
      </c>
      <c r="J3256" s="1" t="s">
        <v>53</v>
      </c>
      <c r="K3256" s="1" t="s">
        <v>53</v>
      </c>
      <c r="L3256" s="1" t="s">
        <v>821</v>
      </c>
      <c r="M3256" s="1" t="s">
        <v>311</v>
      </c>
      <c r="N3256" s="1" t="s">
        <v>75</v>
      </c>
      <c r="O3256" s="1" t="s">
        <v>62</v>
      </c>
      <c r="P3256" s="1" t="s">
        <v>1343</v>
      </c>
      <c r="Q3256" s="1" t="s">
        <v>65</v>
      </c>
      <c r="R3256" s="1" t="s">
        <v>57</v>
      </c>
      <c r="S3256" s="1" t="s">
        <v>1209</v>
      </c>
      <c r="T3256" s="109">
        <v>1.2150000000000001</v>
      </c>
      <c r="U3256" s="121">
        <v>46668</v>
      </c>
      <c r="V3256" s="108">
        <v>1.0500000000000001E-2</v>
      </c>
      <c r="W3256" s="108">
        <v>2.8899999999999999E-2</v>
      </c>
      <c r="X3256" s="1" t="s">
        <v>636</v>
      </c>
      <c r="Z3256" s="107">
        <v>25000</v>
      </c>
      <c r="AA3256" s="107">
        <v>1</v>
      </c>
      <c r="AB3256" s="107">
        <v>112.32</v>
      </c>
      <c r="AC3256" s="107">
        <v>0</v>
      </c>
      <c r="AD3256" s="107">
        <v>28.08</v>
      </c>
      <c r="AE3256" s="107"/>
      <c r="AF3256" s="107"/>
      <c r="AG3256" s="1" t="s">
        <v>17</v>
      </c>
      <c r="AH3256" s="108">
        <v>5.4598558214999603E-5</v>
      </c>
      <c r="AI3256" s="108">
        <v>1.4479228219999999E-3</v>
      </c>
      <c r="AJ3256" s="108">
        <v>3.5923160900000001E-4</v>
      </c>
    </row>
    <row r="3257" spans="1:36" hidden="1">
      <c r="A3257" s="1">
        <v>13908</v>
      </c>
      <c r="B3257" s="1">
        <v>14339</v>
      </c>
      <c r="C3257" s="1" t="s">
        <v>1355</v>
      </c>
      <c r="D3257" s="1">
        <v>511659401</v>
      </c>
      <c r="E3257" s="1" t="s">
        <v>429</v>
      </c>
      <c r="F3257" s="1" t="s">
        <v>1487</v>
      </c>
      <c r="G3257" s="1" t="s">
        <v>1488</v>
      </c>
      <c r="H3257" s="1" t="s">
        <v>76</v>
      </c>
      <c r="I3257" s="1" t="s">
        <v>229</v>
      </c>
      <c r="J3257" s="1" t="s">
        <v>53</v>
      </c>
      <c r="K3257" s="1" t="s">
        <v>53</v>
      </c>
      <c r="L3257" s="1" t="s">
        <v>821</v>
      </c>
      <c r="M3257" s="1" t="s">
        <v>311</v>
      </c>
      <c r="N3257" s="1" t="s">
        <v>651</v>
      </c>
      <c r="O3257" s="1" t="s">
        <v>62</v>
      </c>
      <c r="P3257" s="1" t="s">
        <v>1354</v>
      </c>
      <c r="Q3257" s="1" t="s">
        <v>65</v>
      </c>
      <c r="R3257" s="1" t="s">
        <v>57</v>
      </c>
      <c r="S3257" s="1" t="s">
        <v>1209</v>
      </c>
      <c r="T3257" s="109">
        <v>4.91</v>
      </c>
      <c r="U3257" s="121" t="s">
        <v>1489</v>
      </c>
      <c r="V3257" s="108">
        <v>6.4999999999999997E-3</v>
      </c>
      <c r="W3257" s="108">
        <v>2.9700000000000001E-2</v>
      </c>
      <c r="X3257" s="1" t="s">
        <v>636</v>
      </c>
      <c r="Z3257" s="107">
        <v>65000</v>
      </c>
      <c r="AA3257" s="107">
        <v>1</v>
      </c>
      <c r="AB3257" s="107">
        <v>102.5</v>
      </c>
      <c r="AC3257" s="107">
        <v>0</v>
      </c>
      <c r="AD3257" s="107">
        <v>66.625</v>
      </c>
      <c r="AE3257" s="107"/>
      <c r="AF3257" s="107"/>
      <c r="AG3257" s="1" t="s">
        <v>17</v>
      </c>
      <c r="AH3257" s="108">
        <v>2.87777504317819E-5</v>
      </c>
      <c r="AI3257" s="108">
        <v>3.4354650299999998E-3</v>
      </c>
      <c r="AJ3257" s="108">
        <v>8.5234351699999998E-4</v>
      </c>
    </row>
    <row r="3258" spans="1:36" hidden="1">
      <c r="A3258" s="1">
        <v>13908</v>
      </c>
      <c r="B3258" s="1">
        <v>14339</v>
      </c>
      <c r="C3258" s="1" t="s">
        <v>1510</v>
      </c>
      <c r="D3258" s="1">
        <v>513901371</v>
      </c>
      <c r="E3258" s="1" t="s">
        <v>429</v>
      </c>
      <c r="F3258" s="1" t="s">
        <v>2511</v>
      </c>
      <c r="G3258" s="1" t="s">
        <v>2512</v>
      </c>
      <c r="H3258" s="1" t="s">
        <v>76</v>
      </c>
      <c r="I3258" s="1" t="s">
        <v>228</v>
      </c>
      <c r="J3258" s="1" t="s">
        <v>53</v>
      </c>
      <c r="K3258" s="1" t="s">
        <v>53</v>
      </c>
      <c r="L3258" s="1" t="s">
        <v>821</v>
      </c>
      <c r="M3258" s="1" t="s">
        <v>311</v>
      </c>
      <c r="N3258" s="1" t="s">
        <v>647</v>
      </c>
      <c r="O3258" s="1" t="s">
        <v>62</v>
      </c>
      <c r="P3258" s="1" t="s">
        <v>1348</v>
      </c>
      <c r="Q3258" s="1" t="s">
        <v>65</v>
      </c>
      <c r="R3258" s="1" t="s">
        <v>57</v>
      </c>
      <c r="S3258" s="1" t="s">
        <v>1209</v>
      </c>
      <c r="T3258" s="109">
        <v>2.6560000000000001</v>
      </c>
      <c r="U3258" s="121">
        <v>47491</v>
      </c>
      <c r="V3258" s="108">
        <v>2.0500000000000001E-2</v>
      </c>
      <c r="W3258" s="108">
        <v>5.4899999999999997E-2</v>
      </c>
      <c r="X3258" s="1" t="s">
        <v>636</v>
      </c>
      <c r="Z3258" s="107">
        <v>170000</v>
      </c>
      <c r="AA3258" s="107">
        <v>1</v>
      </c>
      <c r="AB3258" s="107">
        <v>91.77</v>
      </c>
      <c r="AC3258" s="107">
        <v>0</v>
      </c>
      <c r="AD3258" s="107">
        <v>156.00899999999999</v>
      </c>
      <c r="AE3258" s="107"/>
      <c r="AF3258" s="107"/>
      <c r="AG3258" s="1" t="s">
        <v>17</v>
      </c>
      <c r="AH3258" s="108">
        <v>1.7730970299999999E-4</v>
      </c>
      <c r="AI3258" s="108">
        <v>8.0444797600000006E-3</v>
      </c>
      <c r="AJ3258" s="108">
        <v>1.995846301E-3</v>
      </c>
    </row>
    <row r="3259" spans="1:36" hidden="1">
      <c r="A3259" s="1">
        <v>13908</v>
      </c>
      <c r="B3259" s="1">
        <v>14339</v>
      </c>
      <c r="C3259" s="1" t="s">
        <v>1414</v>
      </c>
      <c r="D3259" s="1">
        <v>513257873</v>
      </c>
      <c r="E3259" s="1" t="s">
        <v>429</v>
      </c>
      <c r="F3259" s="1" t="s">
        <v>2331</v>
      </c>
      <c r="G3259" s="1" t="s">
        <v>2332</v>
      </c>
      <c r="H3259" s="1" t="s">
        <v>76</v>
      </c>
      <c r="I3259" s="1" t="s">
        <v>229</v>
      </c>
      <c r="J3259" s="1" t="s">
        <v>53</v>
      </c>
      <c r="K3259" s="1" t="s">
        <v>53</v>
      </c>
      <c r="L3259" s="1" t="s">
        <v>821</v>
      </c>
      <c r="M3259" s="1" t="s">
        <v>311</v>
      </c>
      <c r="N3259" s="1" t="s">
        <v>651</v>
      </c>
      <c r="O3259" s="1" t="s">
        <v>62</v>
      </c>
      <c r="P3259" s="1" t="s">
        <v>1461</v>
      </c>
      <c r="Q3259" s="1" t="s">
        <v>65</v>
      </c>
      <c r="R3259" s="1" t="s">
        <v>57</v>
      </c>
      <c r="S3259" s="1" t="s">
        <v>1209</v>
      </c>
      <c r="T3259" s="109">
        <v>3.835</v>
      </c>
      <c r="U3259" s="121" t="s">
        <v>2333</v>
      </c>
      <c r="V3259" s="108">
        <v>8.3999999999999995E-3</v>
      </c>
      <c r="W3259" s="108">
        <v>3.15E-2</v>
      </c>
      <c r="X3259" s="1" t="s">
        <v>636</v>
      </c>
      <c r="Z3259" s="107">
        <v>20000</v>
      </c>
      <c r="AA3259" s="107">
        <v>1</v>
      </c>
      <c r="AB3259" s="107">
        <v>105.8</v>
      </c>
      <c r="AC3259" s="107">
        <v>0</v>
      </c>
      <c r="AD3259" s="107">
        <v>21.16</v>
      </c>
      <c r="AE3259" s="107"/>
      <c r="AF3259" s="107"/>
      <c r="AG3259" s="1" t="s">
        <v>17</v>
      </c>
      <c r="AH3259" s="108">
        <v>2.4299592789854E-5</v>
      </c>
      <c r="AI3259" s="108">
        <v>1.091098537E-3</v>
      </c>
      <c r="AJ3259" s="108">
        <v>2.7070302099999998E-4</v>
      </c>
    </row>
    <row r="3260" spans="1:36" hidden="1">
      <c r="A3260" s="1">
        <v>13908</v>
      </c>
      <c r="B3260" s="1">
        <v>14339</v>
      </c>
      <c r="C3260" s="1" t="s">
        <v>1495</v>
      </c>
      <c r="D3260" s="1">
        <v>513141879</v>
      </c>
      <c r="E3260" s="1" t="s">
        <v>429</v>
      </c>
      <c r="F3260" s="1" t="s">
        <v>1496</v>
      </c>
      <c r="G3260" s="1" t="s">
        <v>1497</v>
      </c>
      <c r="H3260" s="1" t="s">
        <v>76</v>
      </c>
      <c r="I3260" s="1" t="s">
        <v>229</v>
      </c>
      <c r="J3260" s="1" t="s">
        <v>53</v>
      </c>
      <c r="K3260" s="1" t="s">
        <v>53</v>
      </c>
      <c r="L3260" s="1" t="s">
        <v>821</v>
      </c>
      <c r="M3260" s="1" t="s">
        <v>311</v>
      </c>
      <c r="N3260" s="1" t="s">
        <v>256</v>
      </c>
      <c r="O3260" s="1" t="s">
        <v>62</v>
      </c>
      <c r="P3260" s="1" t="s">
        <v>1343</v>
      </c>
      <c r="Q3260" s="1" t="s">
        <v>65</v>
      </c>
      <c r="R3260" s="1" t="s">
        <v>57</v>
      </c>
      <c r="S3260" s="1" t="s">
        <v>1209</v>
      </c>
      <c r="T3260" s="109">
        <v>1.2050000000000001</v>
      </c>
      <c r="U3260" s="121" t="s">
        <v>1498</v>
      </c>
      <c r="V3260" s="108">
        <v>2.3199999999999998E-2</v>
      </c>
      <c r="W3260" s="108">
        <v>2.81E-2</v>
      </c>
      <c r="X3260" s="1" t="s">
        <v>636</v>
      </c>
      <c r="Z3260" s="107">
        <v>62531</v>
      </c>
      <c r="AA3260" s="107">
        <v>1</v>
      </c>
      <c r="AB3260" s="107">
        <v>117.07</v>
      </c>
      <c r="AC3260" s="107">
        <v>0</v>
      </c>
      <c r="AD3260" s="107">
        <v>73.205039999999997</v>
      </c>
      <c r="AE3260" s="107"/>
      <c r="AF3260" s="107"/>
      <c r="AG3260" s="1" t="s">
        <v>17</v>
      </c>
      <c r="AH3260" s="108">
        <v>2.0843666599999999E-4</v>
      </c>
      <c r="AI3260" s="108">
        <v>3.7747595489999999E-3</v>
      </c>
      <c r="AJ3260" s="108">
        <v>9.3652294599999998E-4</v>
      </c>
    </row>
    <row r="3261" spans="1:36" hidden="1">
      <c r="A3261" s="1">
        <v>13908</v>
      </c>
      <c r="B3261" s="1">
        <v>14339</v>
      </c>
      <c r="C3261" s="1" t="s">
        <v>1513</v>
      </c>
      <c r="D3261" s="1">
        <v>520042847</v>
      </c>
      <c r="E3261" s="1" t="s">
        <v>429</v>
      </c>
      <c r="F3261" s="1" t="s">
        <v>1514</v>
      </c>
      <c r="G3261" s="1" t="s">
        <v>1515</v>
      </c>
      <c r="H3261" s="1" t="s">
        <v>76</v>
      </c>
      <c r="I3261" s="1" t="s">
        <v>228</v>
      </c>
      <c r="J3261" s="1" t="s">
        <v>53</v>
      </c>
      <c r="K3261" s="1" t="s">
        <v>53</v>
      </c>
      <c r="L3261" s="1" t="s">
        <v>821</v>
      </c>
      <c r="M3261" s="1" t="s">
        <v>311</v>
      </c>
      <c r="N3261" s="1" t="s">
        <v>708</v>
      </c>
      <c r="O3261" s="1" t="s">
        <v>62</v>
      </c>
      <c r="P3261" s="1" t="s">
        <v>1461</v>
      </c>
      <c r="Q3261" s="1" t="s">
        <v>65</v>
      </c>
      <c r="R3261" s="1" t="s">
        <v>57</v>
      </c>
      <c r="S3261" s="1" t="s">
        <v>1209</v>
      </c>
      <c r="T3261" s="109">
        <v>0.98099999999999998</v>
      </c>
      <c r="U3261" s="121" t="s">
        <v>1516</v>
      </c>
      <c r="V3261" s="108">
        <v>3.9E-2</v>
      </c>
      <c r="W3261" s="108">
        <v>5.4600000000000003E-2</v>
      </c>
      <c r="X3261" s="1" t="s">
        <v>636</v>
      </c>
      <c r="Z3261" s="107">
        <v>75000</v>
      </c>
      <c r="AA3261" s="107">
        <v>1</v>
      </c>
      <c r="AB3261" s="107">
        <v>98.59</v>
      </c>
      <c r="AC3261" s="107">
        <v>0</v>
      </c>
      <c r="AD3261" s="107">
        <v>73.942499999999995</v>
      </c>
      <c r="AE3261" s="107"/>
      <c r="AF3261" s="107"/>
      <c r="AG3261" s="1" t="s">
        <v>17</v>
      </c>
      <c r="AH3261" s="108">
        <v>1.3013998099999999E-4</v>
      </c>
      <c r="AI3261" s="108">
        <v>3.812786087E-3</v>
      </c>
      <c r="AJ3261" s="108">
        <v>9.4595738099999998E-4</v>
      </c>
    </row>
    <row r="3262" spans="1:36" hidden="1">
      <c r="A3262" s="1">
        <v>13908</v>
      </c>
      <c r="B3262" s="1">
        <v>14339</v>
      </c>
      <c r="C3262" s="1" t="s">
        <v>1366</v>
      </c>
      <c r="D3262" s="1">
        <v>513821488</v>
      </c>
      <c r="E3262" s="1" t="s">
        <v>429</v>
      </c>
      <c r="F3262" s="1" t="s">
        <v>1520</v>
      </c>
      <c r="G3262" s="1" t="s">
        <v>1521</v>
      </c>
      <c r="H3262" s="1" t="s">
        <v>76</v>
      </c>
      <c r="I3262" s="1" t="s">
        <v>229</v>
      </c>
      <c r="J3262" s="1" t="s">
        <v>53</v>
      </c>
      <c r="K3262" s="1" t="s">
        <v>53</v>
      </c>
      <c r="L3262" s="1" t="s">
        <v>821</v>
      </c>
      <c r="M3262" s="1" t="s">
        <v>311</v>
      </c>
      <c r="N3262" s="1" t="s">
        <v>651</v>
      </c>
      <c r="O3262" s="1" t="s">
        <v>62</v>
      </c>
      <c r="P3262" s="1" t="s">
        <v>1354</v>
      </c>
      <c r="Q3262" s="1" t="s">
        <v>65</v>
      </c>
      <c r="R3262" s="1" t="s">
        <v>57</v>
      </c>
      <c r="S3262" s="1" t="s">
        <v>1209</v>
      </c>
      <c r="T3262" s="109">
        <v>6.2430000000000003</v>
      </c>
      <c r="U3262" s="121" t="s">
        <v>1522</v>
      </c>
      <c r="V3262" s="108">
        <v>2.5000000000000001E-2</v>
      </c>
      <c r="W3262" s="108">
        <v>3.1899999999999998E-2</v>
      </c>
      <c r="X3262" s="1" t="s">
        <v>636</v>
      </c>
      <c r="Z3262" s="107">
        <v>247000</v>
      </c>
      <c r="AA3262" s="107">
        <v>1</v>
      </c>
      <c r="AB3262" s="107">
        <v>111</v>
      </c>
      <c r="AC3262" s="107">
        <v>0</v>
      </c>
      <c r="AD3262" s="107">
        <v>274.17</v>
      </c>
      <c r="AE3262" s="107"/>
      <c r="AF3262" s="107"/>
      <c r="AG3262" s="1" t="s">
        <v>17</v>
      </c>
      <c r="AH3262" s="108">
        <v>1.8303270800000001E-4</v>
      </c>
      <c r="AI3262" s="108">
        <v>1.4137357561E-2</v>
      </c>
      <c r="AJ3262" s="108">
        <v>3.5074975190000001E-3</v>
      </c>
    </row>
    <row r="3263" spans="1:36" hidden="1">
      <c r="A3263" s="1">
        <v>13908</v>
      </c>
      <c r="B3263" s="1">
        <v>14339</v>
      </c>
      <c r="C3263" s="1" t="s">
        <v>1336</v>
      </c>
      <c r="D3263" s="1">
        <v>510560188</v>
      </c>
      <c r="E3263" s="1" t="s">
        <v>429</v>
      </c>
      <c r="F3263" s="1" t="s">
        <v>2334</v>
      </c>
      <c r="G3263" s="1" t="s">
        <v>2335</v>
      </c>
      <c r="H3263" s="1" t="s">
        <v>76</v>
      </c>
      <c r="I3263" s="1" t="s">
        <v>229</v>
      </c>
      <c r="J3263" s="1" t="s">
        <v>53</v>
      </c>
      <c r="K3263" s="1" t="s">
        <v>53</v>
      </c>
      <c r="L3263" s="1" t="s">
        <v>821</v>
      </c>
      <c r="M3263" s="1" t="s">
        <v>311</v>
      </c>
      <c r="N3263" s="1" t="s">
        <v>652</v>
      </c>
      <c r="O3263" s="1" t="s">
        <v>62</v>
      </c>
      <c r="P3263" s="1" t="s">
        <v>1461</v>
      </c>
      <c r="Q3263" s="1" t="s">
        <v>65</v>
      </c>
      <c r="R3263" s="1" t="s">
        <v>57</v>
      </c>
      <c r="S3263" s="1" t="s">
        <v>1209</v>
      </c>
      <c r="T3263" s="109">
        <v>0.247</v>
      </c>
      <c r="U3263" s="121" t="s">
        <v>1469</v>
      </c>
      <c r="V3263" s="108">
        <v>1.2200000000000001E-2</v>
      </c>
      <c r="W3263" s="108">
        <v>1.84E-2</v>
      </c>
      <c r="X3263" s="1" t="s">
        <v>636</v>
      </c>
      <c r="Z3263" s="107">
        <v>31782</v>
      </c>
      <c r="AA3263" s="107">
        <v>1</v>
      </c>
      <c r="AB3263" s="107">
        <v>115.74</v>
      </c>
      <c r="AC3263" s="107">
        <v>0</v>
      </c>
      <c r="AD3263" s="107">
        <v>36.784489999999998</v>
      </c>
      <c r="AE3263" s="107"/>
      <c r="AF3263" s="107"/>
      <c r="AG3263" s="1" t="s">
        <v>17</v>
      </c>
      <c r="AH3263" s="108">
        <v>1.38182608E-4</v>
      </c>
      <c r="AI3263" s="108">
        <v>1.896762912E-3</v>
      </c>
      <c r="AJ3263" s="108">
        <v>4.7058944200000001E-4</v>
      </c>
    </row>
    <row r="3264" spans="1:36" hidden="1">
      <c r="A3264" s="1">
        <v>13908</v>
      </c>
      <c r="B3264" s="1">
        <v>14339</v>
      </c>
      <c r="C3264" s="1" t="s">
        <v>1393</v>
      </c>
      <c r="D3264" s="1">
        <v>513765859</v>
      </c>
      <c r="E3264" s="1" t="s">
        <v>429</v>
      </c>
      <c r="F3264" s="1" t="s">
        <v>2336</v>
      </c>
      <c r="G3264" s="1" t="s">
        <v>2337</v>
      </c>
      <c r="H3264" s="1" t="s">
        <v>76</v>
      </c>
      <c r="I3264" s="1" t="s">
        <v>229</v>
      </c>
      <c r="J3264" s="1" t="s">
        <v>53</v>
      </c>
      <c r="K3264" s="1" t="s">
        <v>53</v>
      </c>
      <c r="L3264" s="1" t="s">
        <v>821</v>
      </c>
      <c r="M3264" s="1" t="s">
        <v>311</v>
      </c>
      <c r="N3264" s="1" t="s">
        <v>651</v>
      </c>
      <c r="O3264" s="1" t="s">
        <v>62</v>
      </c>
      <c r="P3264" s="1" t="s">
        <v>1343</v>
      </c>
      <c r="Q3264" s="1" t="s">
        <v>65</v>
      </c>
      <c r="R3264" s="1" t="s">
        <v>57</v>
      </c>
      <c r="S3264" s="1" t="s">
        <v>1209</v>
      </c>
      <c r="T3264" s="109">
        <v>5.8479999999999999</v>
      </c>
      <c r="U3264" s="121">
        <v>49316</v>
      </c>
      <c r="V3264" s="108">
        <v>1.15E-2</v>
      </c>
      <c r="W3264" s="108">
        <v>3.3099999999999997E-2</v>
      </c>
      <c r="X3264" s="1" t="s">
        <v>636</v>
      </c>
      <c r="Z3264" s="107">
        <v>15000</v>
      </c>
      <c r="AA3264" s="107">
        <v>1</v>
      </c>
      <c r="AB3264" s="107">
        <v>102.2</v>
      </c>
      <c r="AC3264" s="107">
        <v>0</v>
      </c>
      <c r="AD3264" s="107">
        <v>15.33</v>
      </c>
      <c r="AE3264" s="107"/>
      <c r="AF3264" s="107"/>
      <c r="AG3264" s="1" t="s">
        <v>17</v>
      </c>
      <c r="AH3264" s="108">
        <v>1.5001348996308501E-5</v>
      </c>
      <c r="AI3264" s="108">
        <v>7.9047923300000001E-4</v>
      </c>
      <c r="AJ3264" s="108">
        <v>1.96118966E-4</v>
      </c>
    </row>
    <row r="3265" spans="1:36" hidden="1">
      <c r="A3265" s="1">
        <v>13908</v>
      </c>
      <c r="B3265" s="1">
        <v>14339</v>
      </c>
      <c r="C3265" s="1" t="s">
        <v>1345</v>
      </c>
      <c r="D3265" s="1">
        <v>520036104</v>
      </c>
      <c r="E3265" s="1" t="s">
        <v>429</v>
      </c>
      <c r="F3265" s="1" t="s">
        <v>1536</v>
      </c>
      <c r="G3265" s="1" t="s">
        <v>1537</v>
      </c>
      <c r="H3265" s="1" t="s">
        <v>76</v>
      </c>
      <c r="I3265" s="1" t="s">
        <v>228</v>
      </c>
      <c r="J3265" s="1" t="s">
        <v>53</v>
      </c>
      <c r="K3265" s="1" t="s">
        <v>53</v>
      </c>
      <c r="L3265" s="1" t="s">
        <v>821</v>
      </c>
      <c r="M3265" s="1" t="s">
        <v>311</v>
      </c>
      <c r="N3265" s="1" t="s">
        <v>140</v>
      </c>
      <c r="O3265" s="1" t="s">
        <v>62</v>
      </c>
      <c r="P3265" s="1" t="s">
        <v>1348</v>
      </c>
      <c r="Q3265" s="1" t="s">
        <v>65</v>
      </c>
      <c r="R3265" s="1" t="s">
        <v>57</v>
      </c>
      <c r="S3265" s="1" t="s">
        <v>1209</v>
      </c>
      <c r="T3265" s="109">
        <v>2.85</v>
      </c>
      <c r="U3265" s="121" t="s">
        <v>1538</v>
      </c>
      <c r="V3265" s="108">
        <v>2.8000000000000001E-2</v>
      </c>
      <c r="W3265" s="108">
        <v>5.9700000000000003E-2</v>
      </c>
      <c r="X3265" s="1" t="s">
        <v>636</v>
      </c>
      <c r="Z3265" s="107">
        <v>80000</v>
      </c>
      <c r="AA3265" s="107">
        <v>1</v>
      </c>
      <c r="AB3265" s="107">
        <v>92.74</v>
      </c>
      <c r="AC3265" s="107">
        <v>0</v>
      </c>
      <c r="AD3265" s="107">
        <v>74.191999999999993</v>
      </c>
      <c r="AE3265" s="107"/>
      <c r="AF3265" s="107"/>
      <c r="AG3265" s="1" t="s">
        <v>17</v>
      </c>
      <c r="AH3265" s="108">
        <v>6.5131781948563798E-5</v>
      </c>
      <c r="AI3265" s="108">
        <v>3.8256513550000001E-3</v>
      </c>
      <c r="AJ3265" s="108">
        <v>9.4914927200000004E-4</v>
      </c>
    </row>
    <row r="3266" spans="1:36" hidden="1">
      <c r="A3266" s="1">
        <v>13908</v>
      </c>
      <c r="B3266" s="1">
        <v>14339</v>
      </c>
      <c r="C3266" s="1" t="s">
        <v>2326</v>
      </c>
      <c r="D3266" s="1">
        <v>520043878</v>
      </c>
      <c r="E3266" s="1" t="s">
        <v>429</v>
      </c>
      <c r="F3266" s="1" t="s">
        <v>2338</v>
      </c>
      <c r="G3266" s="1" t="s">
        <v>2339</v>
      </c>
      <c r="H3266" s="1" t="s">
        <v>76</v>
      </c>
      <c r="I3266" s="1" t="s">
        <v>229</v>
      </c>
      <c r="J3266" s="1" t="s">
        <v>53</v>
      </c>
      <c r="K3266" s="1" t="s">
        <v>53</v>
      </c>
      <c r="L3266" s="1" t="s">
        <v>821</v>
      </c>
      <c r="M3266" s="1" t="s">
        <v>311</v>
      </c>
      <c r="N3266" s="1" t="s">
        <v>156</v>
      </c>
      <c r="O3266" s="1" t="s">
        <v>62</v>
      </c>
      <c r="P3266" s="1" t="s">
        <v>1420</v>
      </c>
      <c r="Q3266" s="1" t="s">
        <v>70</v>
      </c>
      <c r="R3266" s="1" t="s">
        <v>57</v>
      </c>
      <c r="S3266" s="1" t="s">
        <v>1209</v>
      </c>
      <c r="T3266" s="109">
        <v>4.2110000000000003</v>
      </c>
      <c r="U3266" s="121" t="s">
        <v>1441</v>
      </c>
      <c r="V3266" s="108">
        <v>6.0000000000000001E-3</v>
      </c>
      <c r="W3266" s="108">
        <v>3.09E-2</v>
      </c>
      <c r="X3266" s="1" t="s">
        <v>636</v>
      </c>
      <c r="Z3266" s="107">
        <v>100000</v>
      </c>
      <c r="AA3266" s="107">
        <v>1</v>
      </c>
      <c r="AB3266" s="107">
        <v>103.46</v>
      </c>
      <c r="AC3266" s="107">
        <v>0</v>
      </c>
      <c r="AD3266" s="107">
        <v>103.46</v>
      </c>
      <c r="AE3266" s="107"/>
      <c r="AF3266" s="107"/>
      <c r="AG3266" s="1" t="s">
        <v>17</v>
      </c>
      <c r="AH3266" s="108">
        <v>2.4811802399999998E-4</v>
      </c>
      <c r="AI3266" s="108">
        <v>5.3348324509999998E-3</v>
      </c>
      <c r="AJ3266" s="108">
        <v>1.3235791419999999E-3</v>
      </c>
    </row>
    <row r="3267" spans="1:36" hidden="1">
      <c r="A3267" s="1">
        <v>13908</v>
      </c>
      <c r="B3267" s="1">
        <v>14339</v>
      </c>
      <c r="C3267" s="1" t="s">
        <v>1517</v>
      </c>
      <c r="D3267" s="1">
        <v>513893123</v>
      </c>
      <c r="E3267" s="1" t="s">
        <v>429</v>
      </c>
      <c r="F3267" s="1" t="s">
        <v>1539</v>
      </c>
      <c r="G3267" s="1" t="s">
        <v>1540</v>
      </c>
      <c r="H3267" s="1" t="s">
        <v>76</v>
      </c>
      <c r="I3267" s="1" t="s">
        <v>229</v>
      </c>
      <c r="J3267" s="1" t="s">
        <v>53</v>
      </c>
      <c r="K3267" s="1" t="s">
        <v>53</v>
      </c>
      <c r="L3267" s="1" t="s">
        <v>821</v>
      </c>
      <c r="M3267" s="1" t="s">
        <v>311</v>
      </c>
      <c r="N3267" s="1" t="s">
        <v>649</v>
      </c>
      <c r="O3267" s="1" t="s">
        <v>62</v>
      </c>
      <c r="P3267" s="1" t="s">
        <v>1400</v>
      </c>
      <c r="Q3267" s="1" t="s">
        <v>70</v>
      </c>
      <c r="R3267" s="1" t="s">
        <v>57</v>
      </c>
      <c r="S3267" s="1" t="s">
        <v>1209</v>
      </c>
      <c r="T3267" s="109">
        <v>0.43099999999999999</v>
      </c>
      <c r="U3267" s="121">
        <v>46024</v>
      </c>
      <c r="V3267" s="108">
        <v>0.01</v>
      </c>
      <c r="W3267" s="108">
        <v>2.87E-2</v>
      </c>
      <c r="X3267" s="1" t="s">
        <v>636</v>
      </c>
      <c r="Z3267" s="107">
        <v>12659.23</v>
      </c>
      <c r="AA3267" s="107">
        <v>1</v>
      </c>
      <c r="AB3267" s="107">
        <v>113.7</v>
      </c>
      <c r="AC3267" s="107">
        <v>0</v>
      </c>
      <c r="AD3267" s="107">
        <v>14.39354</v>
      </c>
      <c r="AE3267" s="107"/>
      <c r="AF3267" s="107"/>
      <c r="AG3267" s="1" t="s">
        <v>17</v>
      </c>
      <c r="AH3267" s="108">
        <v>7.48508697868993E-5</v>
      </c>
      <c r="AI3267" s="108">
        <v>7.4219141899999996E-4</v>
      </c>
      <c r="AJ3267" s="108">
        <v>1.84138694E-4</v>
      </c>
    </row>
    <row r="3268" spans="1:36" hidden="1">
      <c r="A3268" s="1">
        <v>13908</v>
      </c>
      <c r="B3268" s="1">
        <v>14339</v>
      </c>
      <c r="C3268" s="1" t="s">
        <v>1414</v>
      </c>
      <c r="D3268" s="1">
        <v>513257873</v>
      </c>
      <c r="E3268" s="1" t="s">
        <v>429</v>
      </c>
      <c r="F3268" s="1" t="s">
        <v>2345</v>
      </c>
      <c r="G3268" s="1" t="s">
        <v>2346</v>
      </c>
      <c r="H3268" s="1" t="s">
        <v>76</v>
      </c>
      <c r="I3268" s="1" t="s">
        <v>229</v>
      </c>
      <c r="J3268" s="1" t="s">
        <v>53</v>
      </c>
      <c r="K3268" s="1" t="s">
        <v>53</v>
      </c>
      <c r="L3268" s="1" t="s">
        <v>821</v>
      </c>
      <c r="M3268" s="1" t="s">
        <v>311</v>
      </c>
      <c r="N3268" s="1" t="s">
        <v>651</v>
      </c>
      <c r="O3268" s="1" t="s">
        <v>62</v>
      </c>
      <c r="P3268" s="1" t="s">
        <v>1461</v>
      </c>
      <c r="Q3268" s="1" t="s">
        <v>65</v>
      </c>
      <c r="R3268" s="1" t="s">
        <v>57</v>
      </c>
      <c r="S3268" s="1" t="s">
        <v>1209</v>
      </c>
      <c r="T3268" s="109">
        <v>5.3559999999999999</v>
      </c>
      <c r="U3268" s="121" t="s">
        <v>2347</v>
      </c>
      <c r="V3268" s="108">
        <v>9.7000000000000003E-3</v>
      </c>
      <c r="W3268" s="108">
        <v>3.32E-2</v>
      </c>
      <c r="X3268" s="1" t="s">
        <v>636</v>
      </c>
      <c r="Z3268" s="107">
        <v>242647.05</v>
      </c>
      <c r="AA3268" s="107">
        <v>1</v>
      </c>
      <c r="AB3268" s="107">
        <v>100.61</v>
      </c>
      <c r="AC3268" s="107">
        <v>0</v>
      </c>
      <c r="AD3268" s="107">
        <v>244.12719999999999</v>
      </c>
      <c r="AE3268" s="107"/>
      <c r="AF3268" s="107"/>
      <c r="AG3268" s="1" t="s">
        <v>17</v>
      </c>
      <c r="AH3268" s="108">
        <v>4.0317604399999998E-4</v>
      </c>
      <c r="AI3268" s="108">
        <v>1.258822452E-2</v>
      </c>
      <c r="AJ3268" s="108">
        <v>3.123155518E-3</v>
      </c>
    </row>
    <row r="3269" spans="1:36" hidden="1">
      <c r="A3269" s="1">
        <v>13908</v>
      </c>
      <c r="B3269" s="1">
        <v>14339</v>
      </c>
      <c r="C3269" s="1" t="s">
        <v>1328</v>
      </c>
      <c r="D3269" s="1">
        <v>510960719</v>
      </c>
      <c r="E3269" s="1" t="s">
        <v>429</v>
      </c>
      <c r="F3269" s="1" t="s">
        <v>1550</v>
      </c>
      <c r="G3269" s="1" t="s">
        <v>1551</v>
      </c>
      <c r="H3269" s="1" t="s">
        <v>76</v>
      </c>
      <c r="I3269" s="1" t="s">
        <v>229</v>
      </c>
      <c r="J3269" s="1" t="s">
        <v>53</v>
      </c>
      <c r="K3269" s="1" t="s">
        <v>53</v>
      </c>
      <c r="L3269" s="1" t="s">
        <v>821</v>
      </c>
      <c r="M3269" s="1" t="s">
        <v>311</v>
      </c>
      <c r="N3269" s="1" t="s">
        <v>651</v>
      </c>
      <c r="O3269" s="1" t="s">
        <v>62</v>
      </c>
      <c r="P3269" s="1" t="s">
        <v>1360</v>
      </c>
      <c r="Q3269" s="1" t="s">
        <v>65</v>
      </c>
      <c r="R3269" s="1" t="s">
        <v>57</v>
      </c>
      <c r="S3269" s="1" t="s">
        <v>1209</v>
      </c>
      <c r="T3269" s="109">
        <v>6.4720000000000004</v>
      </c>
      <c r="U3269" s="121">
        <v>49712</v>
      </c>
      <c r="V3269" s="108">
        <v>8.9999999999999993E-3</v>
      </c>
      <c r="W3269" s="108">
        <v>3.0700000000000002E-2</v>
      </c>
      <c r="X3269" s="1" t="s">
        <v>636</v>
      </c>
      <c r="Z3269" s="107">
        <v>25000</v>
      </c>
      <c r="AA3269" s="107">
        <v>1</v>
      </c>
      <c r="AB3269" s="107">
        <v>99.26</v>
      </c>
      <c r="AC3269" s="107">
        <v>0</v>
      </c>
      <c r="AD3269" s="107">
        <v>24.815000000000001</v>
      </c>
      <c r="AE3269" s="107"/>
      <c r="AF3269" s="107"/>
      <c r="AG3269" s="1" t="s">
        <v>17</v>
      </c>
      <c r="AH3269" s="108">
        <v>9.0850591057228899E-6</v>
      </c>
      <c r="AI3269" s="108">
        <v>1.2795656989999999E-3</v>
      </c>
      <c r="AJ3269" s="108">
        <v>3.1746197899999999E-4</v>
      </c>
    </row>
    <row r="3270" spans="1:36" hidden="1">
      <c r="A3270" s="1">
        <v>13908</v>
      </c>
      <c r="B3270" s="1">
        <v>14339</v>
      </c>
      <c r="C3270" s="1" t="s">
        <v>1557</v>
      </c>
      <c r="D3270" s="1">
        <v>1654</v>
      </c>
      <c r="E3270" s="1" t="s">
        <v>2</v>
      </c>
      <c r="F3270" s="1" t="s">
        <v>1558</v>
      </c>
      <c r="G3270" s="1" t="s">
        <v>1559</v>
      </c>
      <c r="H3270" s="1" t="s">
        <v>76</v>
      </c>
      <c r="I3270" s="1" t="s">
        <v>228</v>
      </c>
      <c r="J3270" s="1" t="s">
        <v>53</v>
      </c>
      <c r="K3270" s="1" t="s">
        <v>314</v>
      </c>
      <c r="L3270" s="1" t="s">
        <v>54</v>
      </c>
      <c r="M3270" s="1" t="s">
        <v>311</v>
      </c>
      <c r="N3270" s="1" t="s">
        <v>652</v>
      </c>
      <c r="O3270" s="1" t="s">
        <v>62</v>
      </c>
      <c r="P3270" s="1" t="s">
        <v>298</v>
      </c>
      <c r="Q3270" s="1" t="s">
        <v>298</v>
      </c>
      <c r="R3270" s="1" t="s">
        <v>57</v>
      </c>
      <c r="S3270" s="1" t="s">
        <v>1209</v>
      </c>
      <c r="T3270" s="109">
        <v>1.607</v>
      </c>
      <c r="U3270" s="121" t="s">
        <v>1245</v>
      </c>
      <c r="V3270" s="108">
        <v>7.7499999999999999E-2</v>
      </c>
      <c r="W3270" s="108">
        <v>6.9500000000000006E-2</v>
      </c>
      <c r="X3270" s="1" t="s">
        <v>636</v>
      </c>
      <c r="Z3270" s="107">
        <v>30000</v>
      </c>
      <c r="AA3270" s="107">
        <v>1</v>
      </c>
      <c r="AB3270" s="107">
        <v>100.15689999999999</v>
      </c>
      <c r="AC3270" s="107">
        <v>0</v>
      </c>
      <c r="AD3270" s="107">
        <v>30.047070000000001</v>
      </c>
      <c r="AE3270" s="107"/>
      <c r="AF3270" s="107"/>
      <c r="AG3270" s="1" t="s">
        <v>17</v>
      </c>
      <c r="AH3270" s="108">
        <v>1.1216898199999999E-4</v>
      </c>
      <c r="AI3270" s="108">
        <v>1.5493532190000001E-3</v>
      </c>
      <c r="AJ3270" s="108">
        <v>3.8439662799999999E-4</v>
      </c>
    </row>
    <row r="3271" spans="1:36" hidden="1">
      <c r="A3271" s="1">
        <v>13908</v>
      </c>
      <c r="B3271" s="1">
        <v>14339</v>
      </c>
      <c r="C3271" s="1" t="s">
        <v>1564</v>
      </c>
      <c r="D3271" s="1">
        <v>514599943</v>
      </c>
      <c r="E3271" s="1" t="s">
        <v>429</v>
      </c>
      <c r="F3271" s="1" t="s">
        <v>1565</v>
      </c>
      <c r="G3271" s="1" t="s">
        <v>1566</v>
      </c>
      <c r="H3271" s="1" t="s">
        <v>76</v>
      </c>
      <c r="I3271" s="1" t="s">
        <v>229</v>
      </c>
      <c r="J3271" s="1" t="s">
        <v>53</v>
      </c>
      <c r="K3271" s="1" t="s">
        <v>53</v>
      </c>
      <c r="L3271" s="1" t="s">
        <v>821</v>
      </c>
      <c r="M3271" s="1" t="s">
        <v>311</v>
      </c>
      <c r="N3271" s="1" t="s">
        <v>647</v>
      </c>
      <c r="O3271" s="1" t="s">
        <v>62</v>
      </c>
      <c r="P3271" s="1" t="s">
        <v>1447</v>
      </c>
      <c r="Q3271" s="1" t="s">
        <v>70</v>
      </c>
      <c r="R3271" s="1" t="s">
        <v>57</v>
      </c>
      <c r="S3271" s="1" t="s">
        <v>1209</v>
      </c>
      <c r="T3271" s="109">
        <v>2.21</v>
      </c>
      <c r="U3271" s="121" t="s">
        <v>1428</v>
      </c>
      <c r="V3271" s="108">
        <v>1.4800000000000001E-2</v>
      </c>
      <c r="W3271" s="108">
        <v>3.1099999999999999E-2</v>
      </c>
      <c r="X3271" s="1" t="s">
        <v>636</v>
      </c>
      <c r="Z3271" s="107">
        <v>26313.23</v>
      </c>
      <c r="AA3271" s="107">
        <v>1</v>
      </c>
      <c r="AB3271" s="107">
        <v>109.88</v>
      </c>
      <c r="AC3271" s="107">
        <v>0</v>
      </c>
      <c r="AD3271" s="107">
        <v>28.912980000000001</v>
      </c>
      <c r="AE3271" s="107"/>
      <c r="AF3271" s="107"/>
      <c r="AG3271" s="1" t="s">
        <v>17</v>
      </c>
      <c r="AH3271" s="108">
        <v>8.2925615871659602E-5</v>
      </c>
      <c r="AI3271" s="108">
        <v>1.4908747720000001E-3</v>
      </c>
      <c r="AJ3271" s="108">
        <v>3.69888046E-4</v>
      </c>
    </row>
    <row r="3272" spans="1:36" hidden="1">
      <c r="A3272" s="1">
        <v>13908</v>
      </c>
      <c r="B3272" s="1">
        <v>14339</v>
      </c>
      <c r="C3272" s="1" t="s">
        <v>1377</v>
      </c>
      <c r="D3272" s="1">
        <v>513623314</v>
      </c>
      <c r="E3272" s="1" t="s">
        <v>429</v>
      </c>
      <c r="F3272" s="1" t="s">
        <v>1567</v>
      </c>
      <c r="G3272" s="1" t="s">
        <v>1568</v>
      </c>
      <c r="H3272" s="1" t="s">
        <v>76</v>
      </c>
      <c r="I3272" s="1" t="s">
        <v>228</v>
      </c>
      <c r="J3272" s="1" t="s">
        <v>53</v>
      </c>
      <c r="K3272" s="1" t="s">
        <v>53</v>
      </c>
      <c r="L3272" s="1" t="s">
        <v>54</v>
      </c>
      <c r="M3272" s="1" t="s">
        <v>311</v>
      </c>
      <c r="N3272" s="1" t="s">
        <v>651</v>
      </c>
      <c r="O3272" s="1" t="s">
        <v>62</v>
      </c>
      <c r="P3272" s="1" t="s">
        <v>298</v>
      </c>
      <c r="Q3272" s="1" t="s">
        <v>298</v>
      </c>
      <c r="R3272" s="1" t="s">
        <v>57</v>
      </c>
      <c r="S3272" s="1" t="s">
        <v>1209</v>
      </c>
      <c r="T3272" s="109">
        <v>6.681</v>
      </c>
      <c r="U3272" s="121" t="s">
        <v>1569</v>
      </c>
      <c r="V3272" s="108">
        <v>1.2999999999999999E-2</v>
      </c>
      <c r="W3272" s="108">
        <v>4.3799999999999999E-2</v>
      </c>
      <c r="X3272" s="1" t="s">
        <v>636</v>
      </c>
      <c r="Z3272" s="107">
        <v>200000</v>
      </c>
      <c r="AA3272" s="107">
        <v>1</v>
      </c>
      <c r="AB3272" s="107">
        <v>89.637600000000006</v>
      </c>
      <c r="AC3272" s="107">
        <v>0</v>
      </c>
      <c r="AD3272" s="107">
        <v>179.27520000000001</v>
      </c>
      <c r="AE3272" s="107"/>
      <c r="AF3272" s="107"/>
      <c r="AG3272" s="1" t="s">
        <v>17</v>
      </c>
      <c r="AH3272" s="108">
        <v>8.1071308699999997E-3</v>
      </c>
      <c r="AI3272" s="108">
        <v>9.2441828219999994E-3</v>
      </c>
      <c r="AJ3272" s="108">
        <v>2.2934942529999999E-3</v>
      </c>
    </row>
    <row r="3273" spans="1:36" hidden="1">
      <c r="A3273" s="1">
        <v>13908</v>
      </c>
      <c r="B3273" s="1">
        <v>14339</v>
      </c>
      <c r="C3273" s="1" t="s">
        <v>2420</v>
      </c>
      <c r="D3273" s="1">
        <v>514328004</v>
      </c>
      <c r="E3273" s="1" t="s">
        <v>429</v>
      </c>
      <c r="F3273" s="1" t="s">
        <v>2516</v>
      </c>
      <c r="G3273" s="1" t="s">
        <v>2517</v>
      </c>
      <c r="H3273" s="1" t="s">
        <v>76</v>
      </c>
      <c r="I3273" s="1" t="s">
        <v>228</v>
      </c>
      <c r="J3273" s="1" t="s">
        <v>53</v>
      </c>
      <c r="K3273" s="1" t="s">
        <v>53</v>
      </c>
      <c r="L3273" s="1" t="s">
        <v>821</v>
      </c>
      <c r="M3273" s="1" t="s">
        <v>311</v>
      </c>
      <c r="N3273" s="1" t="s">
        <v>140</v>
      </c>
      <c r="O3273" s="1" t="s">
        <v>62</v>
      </c>
      <c r="P3273" s="1" t="s">
        <v>298</v>
      </c>
      <c r="Q3273" s="1" t="s">
        <v>298</v>
      </c>
      <c r="R3273" s="1" t="s">
        <v>57</v>
      </c>
      <c r="S3273" s="1" t="s">
        <v>1209</v>
      </c>
      <c r="T3273" s="109">
        <v>1.054</v>
      </c>
      <c r="U3273" s="121" t="s">
        <v>1606</v>
      </c>
      <c r="V3273" s="108">
        <v>3.3500000000000002E-2</v>
      </c>
      <c r="W3273" s="108">
        <v>6.9699999999999998E-2</v>
      </c>
      <c r="X3273" s="1" t="s">
        <v>636</v>
      </c>
      <c r="Z3273" s="107">
        <v>72000</v>
      </c>
      <c r="AA3273" s="107">
        <v>1</v>
      </c>
      <c r="AB3273" s="107">
        <v>97.27</v>
      </c>
      <c r="AC3273" s="107">
        <v>0</v>
      </c>
      <c r="AD3273" s="107">
        <v>70.034400000000005</v>
      </c>
      <c r="AE3273" s="107"/>
      <c r="AF3273" s="107"/>
      <c r="AG3273" s="1" t="s">
        <v>17</v>
      </c>
      <c r="AH3273" s="108">
        <v>6.15384615E-4</v>
      </c>
      <c r="AI3273" s="108">
        <v>3.6112680239999998E-3</v>
      </c>
      <c r="AJ3273" s="108">
        <v>8.9596047800000005E-4</v>
      </c>
    </row>
    <row r="3274" spans="1:36" hidden="1">
      <c r="A3274" s="1">
        <v>13908</v>
      </c>
      <c r="B3274" s="1">
        <v>14339</v>
      </c>
      <c r="C3274" s="1" t="s">
        <v>2623</v>
      </c>
      <c r="D3274" s="1">
        <v>515682292</v>
      </c>
      <c r="E3274" s="1" t="s">
        <v>429</v>
      </c>
      <c r="F3274" s="1" t="s">
        <v>2624</v>
      </c>
      <c r="G3274" s="1" t="s">
        <v>2625</v>
      </c>
      <c r="H3274" s="1" t="s">
        <v>76</v>
      </c>
      <c r="I3274" s="1" t="s">
        <v>228</v>
      </c>
      <c r="J3274" s="1" t="s">
        <v>53</v>
      </c>
      <c r="K3274" s="1" t="s">
        <v>53</v>
      </c>
      <c r="L3274" s="1" t="s">
        <v>821</v>
      </c>
      <c r="M3274" s="1" t="s">
        <v>311</v>
      </c>
      <c r="N3274" s="1" t="s">
        <v>140</v>
      </c>
      <c r="O3274" s="1" t="s">
        <v>62</v>
      </c>
      <c r="P3274" s="1" t="s">
        <v>298</v>
      </c>
      <c r="Q3274" s="1" t="s">
        <v>298</v>
      </c>
      <c r="R3274" s="1" t="s">
        <v>57</v>
      </c>
      <c r="S3274" s="1" t="s">
        <v>1209</v>
      </c>
      <c r="T3274" s="109">
        <v>0.745</v>
      </c>
      <c r="U3274" s="121">
        <v>46023</v>
      </c>
      <c r="V3274" s="108">
        <v>3.5000000000000003E-2</v>
      </c>
      <c r="W3274" s="108">
        <v>7.2099999999999997E-2</v>
      </c>
      <c r="X3274" s="1" t="s">
        <v>636</v>
      </c>
      <c r="Z3274" s="107">
        <v>34000</v>
      </c>
      <c r="AA3274" s="107">
        <v>1</v>
      </c>
      <c r="AB3274" s="107">
        <v>98.27</v>
      </c>
      <c r="AC3274" s="107">
        <v>0</v>
      </c>
      <c r="AD3274" s="107">
        <v>33.411799999999999</v>
      </c>
      <c r="AE3274" s="107"/>
      <c r="AF3274" s="107"/>
      <c r="AG3274" s="1" t="s">
        <v>17</v>
      </c>
      <c r="AH3274" s="108">
        <v>6.3432835799999995E-4</v>
      </c>
      <c r="AI3274" s="108">
        <v>1.7228528400000001E-3</v>
      </c>
      <c r="AJ3274" s="108">
        <v>4.2744211800000001E-4</v>
      </c>
    </row>
    <row r="3275" spans="1:36" hidden="1">
      <c r="A3275" s="1">
        <v>13908</v>
      </c>
      <c r="B3275" s="1">
        <v>14339</v>
      </c>
      <c r="C3275" s="1" t="s">
        <v>2623</v>
      </c>
      <c r="D3275" s="1">
        <v>515682292</v>
      </c>
      <c r="E3275" s="1" t="s">
        <v>429</v>
      </c>
      <c r="F3275" s="1" t="s">
        <v>2626</v>
      </c>
      <c r="G3275" s="1" t="s">
        <v>2627</v>
      </c>
      <c r="H3275" s="1" t="s">
        <v>76</v>
      </c>
      <c r="I3275" s="1" t="s">
        <v>228</v>
      </c>
      <c r="J3275" s="1" t="s">
        <v>53</v>
      </c>
      <c r="K3275" s="1" t="s">
        <v>53</v>
      </c>
      <c r="L3275" s="1" t="s">
        <v>54</v>
      </c>
      <c r="M3275" s="1" t="s">
        <v>311</v>
      </c>
      <c r="N3275" s="1" t="s">
        <v>140</v>
      </c>
      <c r="O3275" s="1" t="s">
        <v>62</v>
      </c>
      <c r="P3275" s="1" t="s">
        <v>298</v>
      </c>
      <c r="Q3275" s="1" t="s">
        <v>298</v>
      </c>
      <c r="R3275" s="1" t="s">
        <v>57</v>
      </c>
      <c r="S3275" s="1" t="s">
        <v>1209</v>
      </c>
      <c r="T3275" s="109">
        <v>0.745</v>
      </c>
      <c r="U3275" s="121">
        <v>46023</v>
      </c>
      <c r="V3275" s="108">
        <v>3.5000000000000003E-2</v>
      </c>
      <c r="W3275" s="108">
        <v>7.2099999999999997E-2</v>
      </c>
      <c r="X3275" s="1" t="s">
        <v>636</v>
      </c>
      <c r="Z3275" s="107">
        <v>50000</v>
      </c>
      <c r="AA3275" s="107">
        <v>1</v>
      </c>
      <c r="AB3275" s="107">
        <v>98.052199999999999</v>
      </c>
      <c r="AC3275" s="107">
        <v>0</v>
      </c>
      <c r="AD3275" s="107">
        <v>49.0261</v>
      </c>
      <c r="AE3275" s="107"/>
      <c r="AF3275" s="107"/>
      <c r="AG3275" s="1" t="s">
        <v>17</v>
      </c>
      <c r="AH3275" s="108">
        <v>9.8183661099999998E-4</v>
      </c>
      <c r="AI3275" s="108">
        <v>2.5279917770000002E-3</v>
      </c>
      <c r="AJ3275" s="108">
        <v>6.2719817599999998E-4</v>
      </c>
    </row>
    <row r="3276" spans="1:36" hidden="1">
      <c r="A3276" s="1">
        <v>13908</v>
      </c>
      <c r="B3276" s="1">
        <v>14339</v>
      </c>
      <c r="C3276" s="1" t="s">
        <v>1517</v>
      </c>
      <c r="D3276" s="1">
        <v>513893123</v>
      </c>
      <c r="E3276" s="1" t="s">
        <v>429</v>
      </c>
      <c r="F3276" s="1" t="s">
        <v>1570</v>
      </c>
      <c r="G3276" s="1" t="s">
        <v>1571</v>
      </c>
      <c r="H3276" s="1" t="s">
        <v>76</v>
      </c>
      <c r="I3276" s="1" t="s">
        <v>229</v>
      </c>
      <c r="J3276" s="1" t="s">
        <v>53</v>
      </c>
      <c r="K3276" s="1" t="s">
        <v>53</v>
      </c>
      <c r="L3276" s="1" t="s">
        <v>821</v>
      </c>
      <c r="M3276" s="1" t="s">
        <v>311</v>
      </c>
      <c r="N3276" s="1" t="s">
        <v>649</v>
      </c>
      <c r="O3276" s="1" t="s">
        <v>62</v>
      </c>
      <c r="P3276" s="1" t="s">
        <v>1400</v>
      </c>
      <c r="Q3276" s="1" t="s">
        <v>70</v>
      </c>
      <c r="R3276" s="1" t="s">
        <v>57</v>
      </c>
      <c r="S3276" s="1" t="s">
        <v>1209</v>
      </c>
      <c r="T3276" s="109">
        <v>3.0270000000000001</v>
      </c>
      <c r="U3276" s="121" t="s">
        <v>1572</v>
      </c>
      <c r="V3276" s="108">
        <v>0.01</v>
      </c>
      <c r="W3276" s="108">
        <v>3.3399999999999999E-2</v>
      </c>
      <c r="X3276" s="1" t="s">
        <v>636</v>
      </c>
      <c r="Z3276" s="107">
        <v>92473.12</v>
      </c>
      <c r="AA3276" s="107">
        <v>1</v>
      </c>
      <c r="AB3276" s="107">
        <v>105.29</v>
      </c>
      <c r="AC3276" s="107">
        <v>0</v>
      </c>
      <c r="AD3276" s="107">
        <v>97.364949999999993</v>
      </c>
      <c r="AE3276" s="107"/>
      <c r="AF3276" s="107"/>
      <c r="AG3276" s="1" t="s">
        <v>17</v>
      </c>
      <c r="AH3276" s="108">
        <v>5.13782730145544E-5</v>
      </c>
      <c r="AI3276" s="108">
        <v>5.0205460550000001E-3</v>
      </c>
      <c r="AJ3276" s="108">
        <v>1.245604262E-3</v>
      </c>
    </row>
    <row r="3277" spans="1:36" hidden="1">
      <c r="A3277" s="1">
        <v>13908</v>
      </c>
      <c r="B3277" s="1">
        <v>14339</v>
      </c>
      <c r="C3277" s="1" t="s">
        <v>1389</v>
      </c>
      <c r="D3277" s="1">
        <v>510381601</v>
      </c>
      <c r="E3277" s="1" t="s">
        <v>429</v>
      </c>
      <c r="F3277" s="1" t="s">
        <v>2350</v>
      </c>
      <c r="G3277" s="1" t="s">
        <v>2351</v>
      </c>
      <c r="H3277" s="1" t="s">
        <v>76</v>
      </c>
      <c r="I3277" s="1" t="s">
        <v>229</v>
      </c>
      <c r="J3277" s="1" t="s">
        <v>53</v>
      </c>
      <c r="K3277" s="1" t="s">
        <v>53</v>
      </c>
      <c r="L3277" s="1" t="s">
        <v>821</v>
      </c>
      <c r="M3277" s="1" t="s">
        <v>311</v>
      </c>
      <c r="N3277" s="1" t="s">
        <v>140</v>
      </c>
      <c r="O3277" s="1" t="s">
        <v>62</v>
      </c>
      <c r="P3277" s="1" t="s">
        <v>1348</v>
      </c>
      <c r="Q3277" s="1" t="s">
        <v>65</v>
      </c>
      <c r="R3277" s="1" t="s">
        <v>57</v>
      </c>
      <c r="S3277" s="1" t="s">
        <v>1209</v>
      </c>
      <c r="T3277" s="109">
        <v>3.0449999999999999</v>
      </c>
      <c r="U3277" s="121" t="s">
        <v>1657</v>
      </c>
      <c r="V3277" s="108">
        <v>7.4999999999999997E-3</v>
      </c>
      <c r="W3277" s="108">
        <v>3.2800000000000003E-2</v>
      </c>
      <c r="X3277" s="1" t="s">
        <v>636</v>
      </c>
      <c r="Z3277" s="107">
        <v>46250</v>
      </c>
      <c r="AA3277" s="107">
        <v>1</v>
      </c>
      <c r="AB3277" s="107">
        <v>104.77</v>
      </c>
      <c r="AC3277" s="107">
        <v>0</v>
      </c>
      <c r="AD3277" s="107">
        <v>48.456119999999999</v>
      </c>
      <c r="AE3277" s="107"/>
      <c r="AF3277" s="107"/>
      <c r="AG3277" s="1" t="s">
        <v>17</v>
      </c>
      <c r="AH3277" s="108">
        <v>3.2489494521946301E-5</v>
      </c>
      <c r="AI3277" s="108">
        <v>2.4986012120000001E-3</v>
      </c>
      <c r="AJ3277" s="108">
        <v>6.1990633799999999E-4</v>
      </c>
    </row>
    <row r="3278" spans="1:36" hidden="1">
      <c r="A3278" s="1">
        <v>13908</v>
      </c>
      <c r="B3278" s="1">
        <v>14339</v>
      </c>
      <c r="C3278" s="1" t="s">
        <v>2352</v>
      </c>
      <c r="D3278" s="1">
        <v>514353671</v>
      </c>
      <c r="E3278" s="1" t="s">
        <v>429</v>
      </c>
      <c r="F3278" s="1" t="s">
        <v>2353</v>
      </c>
      <c r="G3278" s="1" t="s">
        <v>2354</v>
      </c>
      <c r="H3278" s="1" t="s">
        <v>76</v>
      </c>
      <c r="I3278" s="1" t="s">
        <v>229</v>
      </c>
      <c r="J3278" s="1" t="s">
        <v>53</v>
      </c>
      <c r="K3278" s="1" t="s">
        <v>53</v>
      </c>
      <c r="L3278" s="1" t="s">
        <v>821</v>
      </c>
      <c r="M3278" s="1" t="s">
        <v>311</v>
      </c>
      <c r="N3278" s="1" t="s">
        <v>651</v>
      </c>
      <c r="O3278" s="1" t="s">
        <v>62</v>
      </c>
      <c r="P3278" s="1" t="s">
        <v>2355</v>
      </c>
      <c r="Q3278" s="1" t="s">
        <v>65</v>
      </c>
      <c r="R3278" s="1" t="s">
        <v>57</v>
      </c>
      <c r="S3278" s="1" t="s">
        <v>1209</v>
      </c>
      <c r="T3278" s="109">
        <v>3.2080000000000002</v>
      </c>
      <c r="U3278" s="121">
        <v>47125</v>
      </c>
      <c r="V3278" s="108">
        <v>9.4000000000000004E-3</v>
      </c>
      <c r="W3278" s="108">
        <v>4.07E-2</v>
      </c>
      <c r="X3278" s="1" t="s">
        <v>636</v>
      </c>
      <c r="Z3278" s="107">
        <v>24176.39</v>
      </c>
      <c r="AA3278" s="107">
        <v>1</v>
      </c>
      <c r="AB3278" s="107">
        <v>102.48</v>
      </c>
      <c r="AC3278" s="107">
        <v>0</v>
      </c>
      <c r="AD3278" s="107">
        <v>24.775960000000001</v>
      </c>
      <c r="AE3278" s="107"/>
      <c r="AF3278" s="107"/>
      <c r="AG3278" s="1" t="s">
        <v>17</v>
      </c>
      <c r="AH3278" s="108">
        <v>5.70039149688374E-5</v>
      </c>
      <c r="AI3278" s="108">
        <v>1.277552633E-3</v>
      </c>
      <c r="AJ3278" s="108">
        <v>3.1696253499999998E-4</v>
      </c>
    </row>
    <row r="3279" spans="1:36" hidden="1">
      <c r="A3279" s="1">
        <v>13908</v>
      </c>
      <c r="B3279" s="1">
        <v>14339</v>
      </c>
      <c r="C3279" s="1" t="s">
        <v>2628</v>
      </c>
      <c r="D3279" s="1">
        <v>513817817</v>
      </c>
      <c r="E3279" s="1" t="s">
        <v>429</v>
      </c>
      <c r="F3279" s="1" t="s">
        <v>2629</v>
      </c>
      <c r="G3279" s="1" t="s">
        <v>2630</v>
      </c>
      <c r="H3279" s="1" t="s">
        <v>76</v>
      </c>
      <c r="I3279" s="1" t="s">
        <v>228</v>
      </c>
      <c r="J3279" s="1" t="s">
        <v>53</v>
      </c>
      <c r="K3279" s="1" t="s">
        <v>53</v>
      </c>
      <c r="L3279" s="1" t="s">
        <v>821</v>
      </c>
      <c r="M3279" s="1" t="s">
        <v>311</v>
      </c>
      <c r="N3279" s="1" t="s">
        <v>140</v>
      </c>
      <c r="O3279" s="1" t="s">
        <v>62</v>
      </c>
      <c r="P3279" s="1" t="s">
        <v>1420</v>
      </c>
      <c r="Q3279" s="1" t="s">
        <v>70</v>
      </c>
      <c r="R3279" s="1" t="s">
        <v>57</v>
      </c>
      <c r="S3279" s="1" t="s">
        <v>1209</v>
      </c>
      <c r="T3279" s="109">
        <v>1.232</v>
      </c>
      <c r="U3279" s="121" t="s">
        <v>1421</v>
      </c>
      <c r="V3279" s="108">
        <v>0.02</v>
      </c>
      <c r="W3279" s="108">
        <v>5.5300000000000002E-2</v>
      </c>
      <c r="X3279" s="1" t="s">
        <v>636</v>
      </c>
      <c r="Z3279" s="107">
        <v>21591.42</v>
      </c>
      <c r="AA3279" s="107">
        <v>1</v>
      </c>
      <c r="AB3279" s="107">
        <v>96.37</v>
      </c>
      <c r="AC3279" s="107">
        <v>0</v>
      </c>
      <c r="AD3279" s="107">
        <v>20.807649999999999</v>
      </c>
      <c r="AE3279" s="107"/>
      <c r="AF3279" s="107"/>
      <c r="AG3279" s="1" t="s">
        <v>17</v>
      </c>
      <c r="AH3279" s="108">
        <v>9.2074285714285699E-5</v>
      </c>
      <c r="AI3279" s="108">
        <v>1.0729298899999999E-3</v>
      </c>
      <c r="AJ3279" s="108">
        <v>2.6619535599999998E-4</v>
      </c>
    </row>
    <row r="3280" spans="1:36" hidden="1">
      <c r="A3280" s="1">
        <v>13908</v>
      </c>
      <c r="B3280" s="1">
        <v>14339</v>
      </c>
      <c r="C3280" s="1" t="s">
        <v>1573</v>
      </c>
      <c r="D3280" s="1">
        <v>516046307</v>
      </c>
      <c r="E3280" s="1" t="s">
        <v>429</v>
      </c>
      <c r="F3280" s="1" t="s">
        <v>1574</v>
      </c>
      <c r="G3280" s="1" t="s">
        <v>1575</v>
      </c>
      <c r="H3280" s="1" t="s">
        <v>76</v>
      </c>
      <c r="I3280" s="1" t="s">
        <v>229</v>
      </c>
      <c r="J3280" s="1" t="s">
        <v>53</v>
      </c>
      <c r="K3280" s="1" t="s">
        <v>53</v>
      </c>
      <c r="L3280" s="1" t="s">
        <v>821</v>
      </c>
      <c r="M3280" s="1" t="s">
        <v>311</v>
      </c>
      <c r="N3280" s="1" t="s">
        <v>647</v>
      </c>
      <c r="O3280" s="1" t="s">
        <v>62</v>
      </c>
      <c r="P3280" s="1" t="s">
        <v>298</v>
      </c>
      <c r="Q3280" s="1" t="s">
        <v>298</v>
      </c>
      <c r="R3280" s="1" t="s">
        <v>57</v>
      </c>
      <c r="S3280" s="1" t="s">
        <v>1209</v>
      </c>
      <c r="T3280" s="109">
        <v>2.0219999999999998</v>
      </c>
      <c r="U3280" s="121" t="s">
        <v>1428</v>
      </c>
      <c r="V3280" s="108">
        <v>2.3E-2</v>
      </c>
      <c r="W3280" s="108">
        <v>3.4200000000000001E-2</v>
      </c>
      <c r="X3280" s="1" t="s">
        <v>636</v>
      </c>
      <c r="Z3280" s="107">
        <v>15205.16</v>
      </c>
      <c r="AA3280" s="107">
        <v>1</v>
      </c>
      <c r="AB3280" s="107">
        <v>110.71</v>
      </c>
      <c r="AC3280" s="107">
        <v>0</v>
      </c>
      <c r="AD3280" s="107">
        <v>16.833629999999999</v>
      </c>
      <c r="AE3280" s="107"/>
      <c r="AF3280" s="107"/>
      <c r="AG3280" s="1" t="s">
        <v>17</v>
      </c>
      <c r="AH3280" s="108">
        <v>1.83637198E-4</v>
      </c>
      <c r="AI3280" s="108">
        <v>8.6801271599999999E-4</v>
      </c>
      <c r="AJ3280" s="108">
        <v>2.15355128E-4</v>
      </c>
    </row>
    <row r="3281" spans="1:36">
      <c r="A3281" s="1">
        <v>13908</v>
      </c>
      <c r="B3281" s="1">
        <v>14339</v>
      </c>
      <c r="C3281" s="1" t="s">
        <v>2356</v>
      </c>
      <c r="D3281" s="1">
        <v>1983001</v>
      </c>
      <c r="E3281" s="1" t="s">
        <v>430</v>
      </c>
      <c r="F3281" s="1" t="s">
        <v>2357</v>
      </c>
      <c r="G3281" s="1" t="s">
        <v>2358</v>
      </c>
      <c r="H3281" s="1" t="s">
        <v>76</v>
      </c>
      <c r="I3281" s="1" t="s">
        <v>228</v>
      </c>
      <c r="J3281" s="1" t="s">
        <v>53</v>
      </c>
      <c r="K3281" s="1" t="s">
        <v>314</v>
      </c>
      <c r="L3281" s="1" t="s">
        <v>821</v>
      </c>
      <c r="M3281" s="1" t="s">
        <v>311</v>
      </c>
      <c r="N3281" s="1" t="s">
        <v>652</v>
      </c>
      <c r="O3281" s="1" t="s">
        <v>62</v>
      </c>
      <c r="P3281" s="1" t="s">
        <v>298</v>
      </c>
      <c r="Q3281" s="1" t="s">
        <v>298</v>
      </c>
      <c r="R3281" s="1" t="s">
        <v>57</v>
      </c>
      <c r="S3281" s="1" t="s">
        <v>1209</v>
      </c>
      <c r="T3281" s="109">
        <v>1.214</v>
      </c>
      <c r="U3281" s="121" t="s">
        <v>1606</v>
      </c>
      <c r="V3281" s="108">
        <v>4.4999999999999998E-2</v>
      </c>
      <c r="W3281" s="108">
        <v>6.0499999999999998E-2</v>
      </c>
      <c r="X3281" s="1" t="s">
        <v>636</v>
      </c>
      <c r="Z3281" s="107">
        <v>100000</v>
      </c>
      <c r="AA3281" s="107">
        <v>1</v>
      </c>
      <c r="AB3281" s="107">
        <v>99.4</v>
      </c>
      <c r="AC3281" s="107">
        <v>0</v>
      </c>
      <c r="AD3281" s="107">
        <v>99.4</v>
      </c>
      <c r="AE3281" s="107"/>
      <c r="AF3281" s="107"/>
      <c r="AG3281" s="1" t="s">
        <v>17</v>
      </c>
      <c r="AH3281" s="108">
        <v>2.7777777699999998E-4</v>
      </c>
      <c r="AI3281" s="108">
        <v>5.1254817870000002E-3</v>
      </c>
      <c r="AJ3281" s="108">
        <v>1.2716389589999999E-3</v>
      </c>
    </row>
    <row r="3282" spans="1:36" hidden="1">
      <c r="A3282" s="1">
        <v>13908</v>
      </c>
      <c r="B3282" s="1">
        <v>14339</v>
      </c>
      <c r="C3282" s="1" t="s">
        <v>1589</v>
      </c>
      <c r="D3282" s="1">
        <v>512711789</v>
      </c>
      <c r="E3282" s="1" t="s">
        <v>429</v>
      </c>
      <c r="F3282" s="1" t="s">
        <v>2590</v>
      </c>
      <c r="G3282" s="1" t="s">
        <v>2591</v>
      </c>
      <c r="H3282" s="1" t="s">
        <v>76</v>
      </c>
      <c r="I3282" s="1" t="s">
        <v>228</v>
      </c>
      <c r="J3282" s="1" t="s">
        <v>53</v>
      </c>
      <c r="K3282" s="1" t="s">
        <v>53</v>
      </c>
      <c r="L3282" s="1" t="s">
        <v>821</v>
      </c>
      <c r="M3282" s="1" t="s">
        <v>311</v>
      </c>
      <c r="N3282" s="1" t="s">
        <v>257</v>
      </c>
      <c r="O3282" s="1" t="s">
        <v>62</v>
      </c>
      <c r="P3282" s="1" t="s">
        <v>1354</v>
      </c>
      <c r="Q3282" s="1" t="s">
        <v>65</v>
      </c>
      <c r="R3282" s="1" t="s">
        <v>57</v>
      </c>
      <c r="S3282" s="1" t="s">
        <v>1209</v>
      </c>
      <c r="T3282" s="109">
        <v>0.32800000000000001</v>
      </c>
      <c r="U3282" s="121" t="s">
        <v>1592</v>
      </c>
      <c r="V3282" s="108">
        <v>0.03</v>
      </c>
      <c r="W3282" s="108">
        <v>4.2900000000000001E-2</v>
      </c>
      <c r="X3282" s="1" t="s">
        <v>636</v>
      </c>
      <c r="Z3282" s="107">
        <v>40000</v>
      </c>
      <c r="AA3282" s="107">
        <v>1</v>
      </c>
      <c r="AB3282" s="107">
        <v>100.95</v>
      </c>
      <c r="AC3282" s="107">
        <v>0</v>
      </c>
      <c r="AD3282" s="107">
        <v>40.380000000000003</v>
      </c>
      <c r="AE3282" s="107"/>
      <c r="AF3282" s="107"/>
      <c r="AG3282" s="1" t="s">
        <v>17</v>
      </c>
      <c r="AH3282" s="108">
        <v>2.6421632400000001E-4</v>
      </c>
      <c r="AI3282" s="108">
        <v>2.0821625199999999E-3</v>
      </c>
      <c r="AJ3282" s="108">
        <v>5.1658733499999995E-4</v>
      </c>
    </row>
    <row r="3283" spans="1:36" hidden="1">
      <c r="A3283" s="1">
        <v>13908</v>
      </c>
      <c r="B3283" s="1">
        <v>14339</v>
      </c>
      <c r="C3283" s="1" t="s">
        <v>1593</v>
      </c>
      <c r="D3283" s="1">
        <v>512882747</v>
      </c>
      <c r="E3283" s="1" t="s">
        <v>429</v>
      </c>
      <c r="F3283" s="1" t="s">
        <v>2518</v>
      </c>
      <c r="G3283" s="1" t="s">
        <v>1595</v>
      </c>
      <c r="H3283" s="1" t="s">
        <v>76</v>
      </c>
      <c r="I3283" s="1" t="s">
        <v>229</v>
      </c>
      <c r="J3283" s="1" t="s">
        <v>53</v>
      </c>
      <c r="K3283" s="1" t="s">
        <v>53</v>
      </c>
      <c r="L3283" s="1" t="s">
        <v>54</v>
      </c>
      <c r="M3283" s="1" t="s">
        <v>311</v>
      </c>
      <c r="N3283" s="1" t="s">
        <v>647</v>
      </c>
      <c r="O3283" s="1" t="s">
        <v>62</v>
      </c>
      <c r="P3283" s="1" t="s">
        <v>298</v>
      </c>
      <c r="Q3283" s="1" t="s">
        <v>298</v>
      </c>
      <c r="R3283" s="1" t="s">
        <v>57</v>
      </c>
      <c r="S3283" s="1" t="s">
        <v>1209</v>
      </c>
      <c r="T3283" s="109">
        <v>1.9890000000000001</v>
      </c>
      <c r="U3283" s="121" t="s">
        <v>1428</v>
      </c>
      <c r="V3283" s="108">
        <v>2.9499999999999998E-2</v>
      </c>
      <c r="W3283" s="108">
        <v>3.8600000000000002E-2</v>
      </c>
      <c r="X3283" s="1" t="s">
        <v>636</v>
      </c>
      <c r="Z3283" s="107">
        <v>46315.79</v>
      </c>
      <c r="AA3283" s="107">
        <v>1</v>
      </c>
      <c r="AB3283" s="107">
        <v>108.8849</v>
      </c>
      <c r="AC3283" s="107">
        <v>0</v>
      </c>
      <c r="AD3283" s="107">
        <v>50.430900000000001</v>
      </c>
      <c r="AE3283" s="107"/>
      <c r="AF3283" s="107"/>
      <c r="AG3283" s="1" t="s">
        <v>17</v>
      </c>
      <c r="AH3283" s="108">
        <v>1.9002985E-4</v>
      </c>
      <c r="AI3283" s="108">
        <v>2.6004291690000002E-3</v>
      </c>
      <c r="AJ3283" s="108">
        <v>6.4516999099999996E-4</v>
      </c>
    </row>
    <row r="3284" spans="1:36" hidden="1">
      <c r="A3284" s="1">
        <v>13908</v>
      </c>
      <c r="B3284" s="1">
        <v>14339</v>
      </c>
      <c r="C3284" s="1" t="s">
        <v>1607</v>
      </c>
      <c r="D3284" s="1">
        <v>513201582</v>
      </c>
      <c r="E3284" s="1" t="s">
        <v>429</v>
      </c>
      <c r="F3284" s="1" t="s">
        <v>1608</v>
      </c>
      <c r="G3284" s="1" t="s">
        <v>1609</v>
      </c>
      <c r="H3284" s="1" t="s">
        <v>76</v>
      </c>
      <c r="I3284" s="1" t="s">
        <v>228</v>
      </c>
      <c r="J3284" s="1" t="s">
        <v>53</v>
      </c>
      <c r="K3284" s="1" t="s">
        <v>53</v>
      </c>
      <c r="L3284" s="1" t="s">
        <v>821</v>
      </c>
      <c r="M3284" s="1" t="s">
        <v>311</v>
      </c>
      <c r="N3284" s="1" t="s">
        <v>140</v>
      </c>
      <c r="O3284" s="1" t="s">
        <v>62</v>
      </c>
      <c r="P3284" s="1" t="s">
        <v>1447</v>
      </c>
      <c r="Q3284" s="1" t="s">
        <v>70</v>
      </c>
      <c r="R3284" s="1" t="s">
        <v>57</v>
      </c>
      <c r="S3284" s="1" t="s">
        <v>1209</v>
      </c>
      <c r="T3284" s="109">
        <v>1.1339999999999999</v>
      </c>
      <c r="U3284" s="121" t="s">
        <v>1230</v>
      </c>
      <c r="V3284" s="108">
        <v>0.06</v>
      </c>
      <c r="W3284" s="108">
        <v>5.5199999999999999E-2</v>
      </c>
      <c r="X3284" s="1" t="s">
        <v>636</v>
      </c>
      <c r="Z3284" s="107">
        <v>30000</v>
      </c>
      <c r="AA3284" s="107">
        <v>1</v>
      </c>
      <c r="AB3284" s="107">
        <v>102.62</v>
      </c>
      <c r="AC3284" s="107">
        <v>0</v>
      </c>
      <c r="AD3284" s="107">
        <v>30.786000000000001</v>
      </c>
      <c r="AE3284" s="107"/>
      <c r="AF3284" s="107"/>
      <c r="AG3284" s="1" t="s">
        <v>17</v>
      </c>
      <c r="AH3284" s="108">
        <v>1.20054798E-4</v>
      </c>
      <c r="AI3284" s="108">
        <v>1.5874555559999999E-3</v>
      </c>
      <c r="AJ3284" s="108">
        <v>3.9384986899999999E-4</v>
      </c>
    </row>
    <row r="3285" spans="1:36">
      <c r="A3285" s="1">
        <v>13908</v>
      </c>
      <c r="B3285" s="1">
        <v>14339</v>
      </c>
      <c r="C3285" s="1" t="s">
        <v>1928</v>
      </c>
      <c r="D3285" s="1">
        <v>1838863</v>
      </c>
      <c r="E3285" s="1" t="s">
        <v>430</v>
      </c>
      <c r="F3285" s="1" t="s">
        <v>2633</v>
      </c>
      <c r="G3285" s="1" t="s">
        <v>2634</v>
      </c>
      <c r="H3285" s="1" t="s">
        <v>76</v>
      </c>
      <c r="I3285" s="1" t="s">
        <v>228</v>
      </c>
      <c r="J3285" s="1" t="s">
        <v>53</v>
      </c>
      <c r="K3285" s="1" t="s">
        <v>314</v>
      </c>
      <c r="L3285" s="1" t="s">
        <v>821</v>
      </c>
      <c r="M3285" s="1" t="s">
        <v>311</v>
      </c>
      <c r="N3285" s="1" t="s">
        <v>652</v>
      </c>
      <c r="O3285" s="1" t="s">
        <v>62</v>
      </c>
      <c r="P3285" s="1" t="s">
        <v>1348</v>
      </c>
      <c r="Q3285" s="1" t="s">
        <v>65</v>
      </c>
      <c r="R3285" s="1" t="s">
        <v>57</v>
      </c>
      <c r="S3285" s="1" t="s">
        <v>1209</v>
      </c>
      <c r="T3285" s="109">
        <v>2.0920000000000001</v>
      </c>
      <c r="U3285" s="121" t="s">
        <v>1812</v>
      </c>
      <c r="V3285" s="108">
        <v>7.2400000000000006E-2</v>
      </c>
      <c r="W3285" s="108">
        <v>6.59E-2</v>
      </c>
      <c r="X3285" s="1" t="s">
        <v>636</v>
      </c>
      <c r="Z3285" s="107">
        <v>0.45</v>
      </c>
      <c r="AA3285" s="107">
        <v>1</v>
      </c>
      <c r="AB3285" s="107">
        <v>-102.14</v>
      </c>
      <c r="AC3285" s="107">
        <v>0</v>
      </c>
      <c r="AD3285" s="107">
        <v>-4.6000000000000001E-4</v>
      </c>
      <c r="AE3285" s="107"/>
      <c r="AF3285" s="107"/>
      <c r="AG3285" s="1" t="s">
        <v>17</v>
      </c>
      <c r="AH3285" s="108">
        <v>6.9230785739648898E-10</v>
      </c>
      <c r="AI3285" s="143">
        <v>-2.3719533422092098E-8</v>
      </c>
      <c r="AJ3285" s="108">
        <v>-5.8848483027337499E-9</v>
      </c>
    </row>
    <row r="3286" spans="1:36" hidden="1">
      <c r="A3286" s="1">
        <v>13908</v>
      </c>
      <c r="B3286" s="1">
        <v>14339</v>
      </c>
      <c r="C3286" s="1" t="s">
        <v>2365</v>
      </c>
      <c r="D3286" s="1">
        <v>511930125</v>
      </c>
      <c r="E3286" s="1" t="s">
        <v>429</v>
      </c>
      <c r="F3286" s="1" t="s">
        <v>2366</v>
      </c>
      <c r="G3286" s="1" t="s">
        <v>2367</v>
      </c>
      <c r="H3286" s="1" t="s">
        <v>76</v>
      </c>
      <c r="I3286" s="1" t="s">
        <v>228</v>
      </c>
      <c r="J3286" s="1" t="s">
        <v>53</v>
      </c>
      <c r="K3286" s="1" t="s">
        <v>53</v>
      </c>
      <c r="L3286" s="1" t="s">
        <v>54</v>
      </c>
      <c r="M3286" s="1" t="s">
        <v>311</v>
      </c>
      <c r="N3286" s="1" t="s">
        <v>260</v>
      </c>
      <c r="O3286" s="1" t="s">
        <v>62</v>
      </c>
      <c r="P3286" s="1" t="s">
        <v>298</v>
      </c>
      <c r="Q3286" s="1" t="s">
        <v>298</v>
      </c>
      <c r="R3286" s="1" t="s">
        <v>57</v>
      </c>
      <c r="S3286" s="1" t="s">
        <v>1209</v>
      </c>
      <c r="T3286" s="109">
        <v>2.0920000000000001</v>
      </c>
      <c r="U3286" s="121">
        <v>47635</v>
      </c>
      <c r="V3286" s="108">
        <v>7.2400000000000006E-2</v>
      </c>
      <c r="W3286" s="108">
        <v>6.59E-2</v>
      </c>
      <c r="X3286" s="1" t="s">
        <v>636</v>
      </c>
      <c r="Z3286" s="107">
        <v>47500</v>
      </c>
      <c r="AA3286" s="107">
        <v>1</v>
      </c>
      <c r="AB3286" s="107">
        <v>99.995599999999996</v>
      </c>
      <c r="AC3286" s="107">
        <v>0</v>
      </c>
      <c r="AD3286" s="107">
        <v>47.497909999999997</v>
      </c>
      <c r="AE3286" s="107"/>
      <c r="AF3286" s="107"/>
      <c r="AG3286" s="1" t="s">
        <v>17</v>
      </c>
      <c r="AH3286" s="108">
        <v>2.8519977099999999E-4</v>
      </c>
      <c r="AI3286" s="108">
        <v>2.4491918769999998E-3</v>
      </c>
      <c r="AJ3286" s="108">
        <v>6.07647815E-4</v>
      </c>
    </row>
    <row r="3287" spans="1:36" hidden="1">
      <c r="A3287" s="1">
        <v>13908</v>
      </c>
      <c r="B3287" s="1">
        <v>14339</v>
      </c>
      <c r="C3287" s="1" t="s">
        <v>1622</v>
      </c>
      <c r="D3287" s="1">
        <v>511519829</v>
      </c>
      <c r="E3287" s="1" t="s">
        <v>429</v>
      </c>
      <c r="F3287" s="1" t="s">
        <v>1623</v>
      </c>
      <c r="G3287" s="1" t="s">
        <v>1624</v>
      </c>
      <c r="H3287" s="1" t="s">
        <v>76</v>
      </c>
      <c r="I3287" s="1" t="s">
        <v>229</v>
      </c>
      <c r="J3287" s="1" t="s">
        <v>53</v>
      </c>
      <c r="K3287" s="1" t="s">
        <v>53</v>
      </c>
      <c r="L3287" s="1" t="s">
        <v>54</v>
      </c>
      <c r="M3287" s="1" t="s">
        <v>311</v>
      </c>
      <c r="N3287" s="1" t="s">
        <v>651</v>
      </c>
      <c r="O3287" s="1" t="s">
        <v>62</v>
      </c>
      <c r="P3287" s="1" t="s">
        <v>298</v>
      </c>
      <c r="Q3287" s="1" t="s">
        <v>298</v>
      </c>
      <c r="R3287" s="1" t="s">
        <v>57</v>
      </c>
      <c r="S3287" s="1" t="s">
        <v>1209</v>
      </c>
      <c r="T3287" s="109">
        <v>3.0939999999999999</v>
      </c>
      <c r="U3287" s="121" t="s">
        <v>1421</v>
      </c>
      <c r="V3287" s="108">
        <v>3.8899999999999997E-2</v>
      </c>
      <c r="W3287" s="108">
        <v>4.65E-2</v>
      </c>
      <c r="X3287" s="1" t="s">
        <v>636</v>
      </c>
      <c r="Z3287" s="107">
        <v>50000</v>
      </c>
      <c r="AA3287" s="107">
        <v>1</v>
      </c>
      <c r="AB3287" s="107">
        <v>108.4371</v>
      </c>
      <c r="AC3287" s="107">
        <v>0</v>
      </c>
      <c r="AD3287" s="107">
        <v>54.21855</v>
      </c>
      <c r="AE3287" s="107"/>
      <c r="AF3287" s="107"/>
      <c r="AG3287" s="1" t="s">
        <v>17</v>
      </c>
      <c r="AH3287" s="108">
        <v>7.1942446043165494E-5</v>
      </c>
      <c r="AI3287" s="108">
        <v>2.7957363230000001E-3</v>
      </c>
      <c r="AJ3287" s="108">
        <v>6.9362595999999997E-4</v>
      </c>
    </row>
    <row r="3288" spans="1:36" hidden="1">
      <c r="A3288" s="1">
        <v>13908</v>
      </c>
      <c r="B3288" s="1">
        <v>14339</v>
      </c>
      <c r="C3288" s="1" t="s">
        <v>1622</v>
      </c>
      <c r="D3288" s="1">
        <v>511519829</v>
      </c>
      <c r="E3288" s="1" t="s">
        <v>429</v>
      </c>
      <c r="F3288" s="1" t="s">
        <v>1625</v>
      </c>
      <c r="G3288" s="1" t="s">
        <v>1624</v>
      </c>
      <c r="H3288" s="1" t="s">
        <v>76</v>
      </c>
      <c r="I3288" s="1" t="s">
        <v>229</v>
      </c>
      <c r="J3288" s="1" t="s">
        <v>53</v>
      </c>
      <c r="K3288" s="1" t="s">
        <v>53</v>
      </c>
      <c r="L3288" s="1" t="s">
        <v>821</v>
      </c>
      <c r="M3288" s="1" t="s">
        <v>311</v>
      </c>
      <c r="N3288" s="1" t="s">
        <v>651</v>
      </c>
      <c r="O3288" s="1" t="s">
        <v>62</v>
      </c>
      <c r="P3288" s="1" t="s">
        <v>298</v>
      </c>
      <c r="Q3288" s="1" t="s">
        <v>298</v>
      </c>
      <c r="R3288" s="1" t="s">
        <v>57</v>
      </c>
      <c r="S3288" s="1" t="s">
        <v>1209</v>
      </c>
      <c r="T3288" s="109">
        <v>1.6759999999999999</v>
      </c>
      <c r="U3288" s="121" t="s">
        <v>1421</v>
      </c>
      <c r="V3288" s="108">
        <v>3.4299999999999997E-2</v>
      </c>
      <c r="W3288" s="108">
        <v>3.61E-2</v>
      </c>
      <c r="X3288" s="1" t="s">
        <v>636</v>
      </c>
      <c r="Z3288" s="107">
        <v>87000</v>
      </c>
      <c r="AA3288" s="107">
        <v>1</v>
      </c>
      <c r="AB3288" s="107">
        <v>108.75</v>
      </c>
      <c r="AC3288" s="107">
        <v>0</v>
      </c>
      <c r="AD3288" s="107">
        <v>94.612499999999997</v>
      </c>
      <c r="AE3288" s="107"/>
      <c r="AF3288" s="107"/>
      <c r="AG3288" s="1" t="s">
        <v>17</v>
      </c>
      <c r="AH3288" s="108">
        <v>1.25179856E-4</v>
      </c>
      <c r="AI3288" s="108">
        <v>4.8786181639999997E-3</v>
      </c>
      <c r="AJ3288" s="108">
        <v>1.2103917599999999E-3</v>
      </c>
    </row>
    <row r="3289" spans="1:36" hidden="1">
      <c r="A3289" s="1">
        <v>13908</v>
      </c>
      <c r="B3289" s="1">
        <v>14339</v>
      </c>
      <c r="C3289" s="1" t="s">
        <v>1630</v>
      </c>
      <c r="D3289" s="1">
        <v>520033309</v>
      </c>
      <c r="E3289" s="1" t="s">
        <v>429</v>
      </c>
      <c r="F3289" s="1" t="s">
        <v>1631</v>
      </c>
      <c r="G3289" s="1" t="s">
        <v>1632</v>
      </c>
      <c r="H3289" s="1" t="s">
        <v>76</v>
      </c>
      <c r="I3289" s="1" t="s">
        <v>228</v>
      </c>
      <c r="J3289" s="1" t="s">
        <v>53</v>
      </c>
      <c r="K3289" s="1" t="s">
        <v>53</v>
      </c>
      <c r="L3289" s="1" t="s">
        <v>821</v>
      </c>
      <c r="M3289" s="1" t="s">
        <v>311</v>
      </c>
      <c r="N3289" s="1" t="s">
        <v>140</v>
      </c>
      <c r="O3289" s="1" t="s">
        <v>62</v>
      </c>
      <c r="P3289" s="1" t="s">
        <v>298</v>
      </c>
      <c r="Q3289" s="1" t="s">
        <v>298</v>
      </c>
      <c r="R3289" s="1" t="s">
        <v>57</v>
      </c>
      <c r="S3289" s="1" t="s">
        <v>1209</v>
      </c>
      <c r="T3289" s="109">
        <v>0</v>
      </c>
      <c r="U3289" s="121">
        <v>45748</v>
      </c>
      <c r="V3289" s="108">
        <v>5.62E-2</v>
      </c>
      <c r="W3289" s="108">
        <v>0</v>
      </c>
      <c r="X3289" s="1" t="s">
        <v>636</v>
      </c>
      <c r="Z3289" s="107">
        <v>35000</v>
      </c>
      <c r="AA3289" s="107">
        <v>1</v>
      </c>
      <c r="AB3289" s="107">
        <v>101.14</v>
      </c>
      <c r="AC3289" s="107">
        <v>8.7499999999999994E-2</v>
      </c>
      <c r="AD3289" s="107">
        <v>35.486499999999999</v>
      </c>
      <c r="AE3289" s="107"/>
      <c r="AF3289" s="107"/>
      <c r="AG3289" s="1" t="s">
        <v>17</v>
      </c>
      <c r="AH3289" s="108">
        <v>1.7429341400000001E-4</v>
      </c>
      <c r="AI3289" s="108">
        <v>1.829833093E-3</v>
      </c>
      <c r="AJ3289" s="108">
        <v>4.5398406300000001E-4</v>
      </c>
    </row>
    <row r="3290" spans="1:36" hidden="1">
      <c r="A3290" s="1">
        <v>13908</v>
      </c>
      <c r="B3290" s="1">
        <v>14339</v>
      </c>
      <c r="C3290" s="1" t="s">
        <v>2623</v>
      </c>
      <c r="D3290" s="1">
        <v>515682292</v>
      </c>
      <c r="E3290" s="1" t="s">
        <v>429</v>
      </c>
      <c r="F3290" s="1" t="s">
        <v>2635</v>
      </c>
      <c r="G3290" s="1" t="s">
        <v>2627</v>
      </c>
      <c r="H3290" s="1" t="s">
        <v>76</v>
      </c>
      <c r="I3290" s="1" t="s">
        <v>228</v>
      </c>
      <c r="J3290" s="1" t="s">
        <v>53</v>
      </c>
      <c r="K3290" s="1" t="s">
        <v>53</v>
      </c>
      <c r="L3290" s="1" t="s">
        <v>54</v>
      </c>
      <c r="M3290" s="1" t="s">
        <v>311</v>
      </c>
      <c r="N3290" s="1" t="s">
        <v>140</v>
      </c>
      <c r="O3290" s="1" t="s">
        <v>62</v>
      </c>
      <c r="P3290" s="1" t="s">
        <v>298</v>
      </c>
      <c r="Q3290" s="1" t="s">
        <v>298</v>
      </c>
      <c r="R3290" s="1" t="s">
        <v>57</v>
      </c>
      <c r="S3290" s="1" t="s">
        <v>1209</v>
      </c>
      <c r="T3290" s="109">
        <v>1.9159999999999999</v>
      </c>
      <c r="U3290" s="121">
        <v>46029</v>
      </c>
      <c r="V3290" s="108">
        <v>5.7500000000000002E-2</v>
      </c>
      <c r="W3290" s="108">
        <v>6.1800000000000001E-2</v>
      </c>
      <c r="X3290" s="1" t="s">
        <v>636</v>
      </c>
      <c r="Z3290" s="107">
        <v>50000</v>
      </c>
      <c r="AA3290" s="107">
        <v>1</v>
      </c>
      <c r="AB3290" s="107">
        <v>102.8489</v>
      </c>
      <c r="AC3290" s="107">
        <v>0</v>
      </c>
      <c r="AD3290" s="107">
        <v>51.42445</v>
      </c>
      <c r="AE3290" s="107"/>
      <c r="AF3290" s="107"/>
      <c r="AG3290" s="1" t="s">
        <v>17</v>
      </c>
      <c r="AH3290" s="108">
        <v>9.8183661099999998E-4</v>
      </c>
      <c r="AI3290" s="108">
        <v>2.651660783E-3</v>
      </c>
      <c r="AJ3290" s="108">
        <v>6.5788062400000001E-4</v>
      </c>
    </row>
    <row r="3291" spans="1:36" hidden="1">
      <c r="A3291" s="1">
        <v>13908</v>
      </c>
      <c r="B3291" s="1">
        <v>14339</v>
      </c>
      <c r="C3291" s="1" t="s">
        <v>1644</v>
      </c>
      <c r="D3291" s="1">
        <v>520000118</v>
      </c>
      <c r="E3291" s="1" t="s">
        <v>429</v>
      </c>
      <c r="F3291" s="1" t="s">
        <v>1648</v>
      </c>
      <c r="G3291" s="1" t="s">
        <v>1649</v>
      </c>
      <c r="H3291" s="1" t="s">
        <v>76</v>
      </c>
      <c r="I3291" s="1" t="s">
        <v>229</v>
      </c>
      <c r="J3291" s="1" t="s">
        <v>53</v>
      </c>
      <c r="K3291" s="1" t="s">
        <v>53</v>
      </c>
      <c r="L3291" s="1" t="s">
        <v>821</v>
      </c>
      <c r="M3291" s="1" t="s">
        <v>311</v>
      </c>
      <c r="N3291" s="1" t="s">
        <v>256</v>
      </c>
      <c r="O3291" s="1" t="s">
        <v>62</v>
      </c>
      <c r="P3291" s="1" t="s">
        <v>1208</v>
      </c>
      <c r="Q3291" s="1" t="s">
        <v>65</v>
      </c>
      <c r="R3291" s="1" t="s">
        <v>57</v>
      </c>
      <c r="S3291" s="1" t="s">
        <v>1209</v>
      </c>
      <c r="T3291" s="109">
        <v>3.9660000000000002</v>
      </c>
      <c r="U3291" s="121" t="s">
        <v>1650</v>
      </c>
      <c r="V3291" s="108">
        <v>1.3899999999999999E-2</v>
      </c>
      <c r="W3291" s="108">
        <v>2.53E-2</v>
      </c>
      <c r="X3291" s="1" t="s">
        <v>636</v>
      </c>
      <c r="Z3291" s="107">
        <v>17777.78</v>
      </c>
      <c r="AA3291" s="107">
        <v>1</v>
      </c>
      <c r="AB3291" s="107">
        <v>103.09</v>
      </c>
      <c r="AC3291" s="107">
        <v>0</v>
      </c>
      <c r="AD3291" s="107">
        <v>18.327110000000001</v>
      </c>
      <c r="AE3291" s="107"/>
      <c r="AF3291" s="107"/>
      <c r="AG3291" s="1" t="s">
        <v>17</v>
      </c>
      <c r="AH3291" s="108">
        <v>1.11111125E-5</v>
      </c>
      <c r="AI3291" s="108">
        <v>9.4502282199999997E-4</v>
      </c>
      <c r="AJ3291" s="108">
        <v>2.34461439E-4</v>
      </c>
    </row>
    <row r="3292" spans="1:36" hidden="1">
      <c r="A3292" s="1">
        <v>13908</v>
      </c>
      <c r="B3292" s="1">
        <v>14339</v>
      </c>
      <c r="C3292" s="1" t="s">
        <v>1517</v>
      </c>
      <c r="D3292" s="1">
        <v>513893123</v>
      </c>
      <c r="E3292" s="1" t="s">
        <v>429</v>
      </c>
      <c r="F3292" s="1" t="s">
        <v>1658</v>
      </c>
      <c r="G3292" s="1" t="s">
        <v>1659</v>
      </c>
      <c r="H3292" s="1" t="s">
        <v>76</v>
      </c>
      <c r="I3292" s="1" t="s">
        <v>229</v>
      </c>
      <c r="J3292" s="1" t="s">
        <v>53</v>
      </c>
      <c r="K3292" s="1" t="s">
        <v>53</v>
      </c>
      <c r="L3292" s="1" t="s">
        <v>821</v>
      </c>
      <c r="M3292" s="1" t="s">
        <v>311</v>
      </c>
      <c r="N3292" s="1" t="s">
        <v>649</v>
      </c>
      <c r="O3292" s="1" t="s">
        <v>62</v>
      </c>
      <c r="P3292" s="1" t="s">
        <v>1400</v>
      </c>
      <c r="Q3292" s="1" t="s">
        <v>70</v>
      </c>
      <c r="R3292" s="1" t="s">
        <v>57</v>
      </c>
      <c r="S3292" s="1" t="s">
        <v>1209</v>
      </c>
      <c r="T3292" s="109">
        <v>1.3089999999999999</v>
      </c>
      <c r="U3292" s="121" t="s">
        <v>1224</v>
      </c>
      <c r="V3292" s="108">
        <v>3.5400000000000001E-2</v>
      </c>
      <c r="W3292" s="108">
        <v>3.0599999999999999E-2</v>
      </c>
      <c r="X3292" s="1" t="s">
        <v>636</v>
      </c>
      <c r="Z3292" s="107">
        <v>78300</v>
      </c>
      <c r="AA3292" s="107">
        <v>1</v>
      </c>
      <c r="AB3292" s="107">
        <v>107.99</v>
      </c>
      <c r="AC3292" s="107">
        <v>0</v>
      </c>
      <c r="AD3292" s="107">
        <v>84.556169999999995</v>
      </c>
      <c r="AE3292" s="107"/>
      <c r="AF3292" s="107"/>
      <c r="AG3292" s="1" t="s">
        <v>17</v>
      </c>
      <c r="AH3292" s="108">
        <v>7.7886500568481894E-5</v>
      </c>
      <c r="AI3292" s="108">
        <v>4.3600715219999997E-3</v>
      </c>
      <c r="AJ3292" s="108">
        <v>1.081739638E-3</v>
      </c>
    </row>
    <row r="3293" spans="1:36" hidden="1">
      <c r="A3293" s="1">
        <v>13908</v>
      </c>
      <c r="B3293" s="1">
        <v>14339</v>
      </c>
      <c r="C3293" s="1" t="s">
        <v>1683</v>
      </c>
      <c r="D3293" s="1">
        <v>520034372</v>
      </c>
      <c r="E3293" s="1" t="s">
        <v>429</v>
      </c>
      <c r="F3293" s="1" t="s">
        <v>1684</v>
      </c>
      <c r="G3293" s="1" t="s">
        <v>1685</v>
      </c>
      <c r="H3293" s="1" t="s">
        <v>76</v>
      </c>
      <c r="I3293" s="1" t="s">
        <v>228</v>
      </c>
      <c r="J3293" s="1" t="s">
        <v>53</v>
      </c>
      <c r="K3293" s="1" t="s">
        <v>53</v>
      </c>
      <c r="L3293" s="1" t="s">
        <v>821</v>
      </c>
      <c r="M3293" s="1" t="s">
        <v>311</v>
      </c>
      <c r="N3293" s="1" t="s">
        <v>258</v>
      </c>
      <c r="O3293" s="1" t="s">
        <v>62</v>
      </c>
      <c r="P3293" s="1" t="s">
        <v>1354</v>
      </c>
      <c r="Q3293" s="1" t="s">
        <v>65</v>
      </c>
      <c r="R3293" s="1" t="s">
        <v>57</v>
      </c>
      <c r="S3293" s="1" t="s">
        <v>1209</v>
      </c>
      <c r="T3293" s="109">
        <v>3.133</v>
      </c>
      <c r="U3293" s="121" t="s">
        <v>1686</v>
      </c>
      <c r="V3293" s="108">
        <v>4.5600000000000002E-2</v>
      </c>
      <c r="W3293" s="108">
        <v>5.1799999999999999E-2</v>
      </c>
      <c r="X3293" s="1" t="s">
        <v>636</v>
      </c>
      <c r="Z3293" s="107">
        <v>45000.02</v>
      </c>
      <c r="AA3293" s="107">
        <v>1</v>
      </c>
      <c r="AB3293" s="107">
        <v>98.53</v>
      </c>
      <c r="AC3293" s="107">
        <v>0</v>
      </c>
      <c r="AD3293" s="107">
        <v>44.338520000000003</v>
      </c>
      <c r="AE3293" s="107"/>
      <c r="AF3293" s="107"/>
      <c r="AG3293" s="1" t="s">
        <v>17</v>
      </c>
      <c r="AH3293" s="108">
        <v>7.0053769918445704E-5</v>
      </c>
      <c r="AI3293" s="108">
        <v>2.2862804499999998E-3</v>
      </c>
      <c r="AJ3293" s="108">
        <v>5.6722926900000005E-4</v>
      </c>
    </row>
    <row r="3294" spans="1:36" hidden="1">
      <c r="A3294" s="1">
        <v>13908</v>
      </c>
      <c r="B3294" s="1">
        <v>14339</v>
      </c>
      <c r="C3294" s="1" t="s">
        <v>1683</v>
      </c>
      <c r="D3294" s="1">
        <v>520034372</v>
      </c>
      <c r="E3294" s="1" t="s">
        <v>429</v>
      </c>
      <c r="F3294" s="1" t="s">
        <v>2368</v>
      </c>
      <c r="G3294" s="1" t="s">
        <v>2369</v>
      </c>
      <c r="H3294" s="1" t="s">
        <v>76</v>
      </c>
      <c r="I3294" s="1" t="s">
        <v>229</v>
      </c>
      <c r="J3294" s="1" t="s">
        <v>53</v>
      </c>
      <c r="K3294" s="1" t="s">
        <v>53</v>
      </c>
      <c r="L3294" s="1" t="s">
        <v>821</v>
      </c>
      <c r="M3294" s="1" t="s">
        <v>311</v>
      </c>
      <c r="N3294" s="1" t="s">
        <v>258</v>
      </c>
      <c r="O3294" s="1" t="s">
        <v>62</v>
      </c>
      <c r="P3294" s="1" t="s">
        <v>1354</v>
      </c>
      <c r="Q3294" s="1" t="s">
        <v>65</v>
      </c>
      <c r="R3294" s="1" t="s">
        <v>57</v>
      </c>
      <c r="S3294" s="1" t="s">
        <v>1209</v>
      </c>
      <c r="T3294" s="109">
        <v>3.2839999999999998</v>
      </c>
      <c r="U3294" s="121" t="s">
        <v>1686</v>
      </c>
      <c r="V3294" s="108">
        <v>2.1999999999999999E-2</v>
      </c>
      <c r="W3294" s="108">
        <v>2.9600000000000001E-2</v>
      </c>
      <c r="X3294" s="1" t="s">
        <v>636</v>
      </c>
      <c r="Z3294" s="107">
        <v>45000.02</v>
      </c>
      <c r="AA3294" s="107">
        <v>1</v>
      </c>
      <c r="AB3294" s="107">
        <v>104.45</v>
      </c>
      <c r="AC3294" s="107">
        <v>0</v>
      </c>
      <c r="AD3294" s="107">
        <v>47.002519999999997</v>
      </c>
      <c r="AE3294" s="107"/>
      <c r="AF3294" s="107"/>
      <c r="AG3294" s="1" t="s">
        <v>17</v>
      </c>
      <c r="AH3294" s="108">
        <v>7.5250521877605393E-5</v>
      </c>
      <c r="AI3294" s="108">
        <v>2.4236474869999999E-3</v>
      </c>
      <c r="AJ3294" s="108">
        <v>6.0131021699999997E-4</v>
      </c>
    </row>
    <row r="3295" spans="1:36" hidden="1">
      <c r="A3295" s="1">
        <v>13908</v>
      </c>
      <c r="B3295" s="1">
        <v>14339</v>
      </c>
      <c r="C3295" s="1" t="s">
        <v>1705</v>
      </c>
      <c r="D3295" s="1">
        <v>520038274</v>
      </c>
      <c r="E3295" s="1" t="s">
        <v>429</v>
      </c>
      <c r="F3295" s="1" t="s">
        <v>1706</v>
      </c>
      <c r="G3295" s="1" t="s">
        <v>1707</v>
      </c>
      <c r="H3295" s="1" t="s">
        <v>76</v>
      </c>
      <c r="I3295" s="1" t="s">
        <v>229</v>
      </c>
      <c r="J3295" s="1" t="s">
        <v>53</v>
      </c>
      <c r="K3295" s="1" t="s">
        <v>53</v>
      </c>
      <c r="L3295" s="1" t="s">
        <v>821</v>
      </c>
      <c r="M3295" s="1" t="s">
        <v>311</v>
      </c>
      <c r="N3295" s="1" t="s">
        <v>140</v>
      </c>
      <c r="O3295" s="1" t="s">
        <v>62</v>
      </c>
      <c r="P3295" s="1" t="s">
        <v>1420</v>
      </c>
      <c r="Q3295" s="1" t="s">
        <v>70</v>
      </c>
      <c r="R3295" s="1" t="s">
        <v>57</v>
      </c>
      <c r="S3295" s="1" t="s">
        <v>1209</v>
      </c>
      <c r="T3295" s="109">
        <v>2.367</v>
      </c>
      <c r="U3295" s="121" t="s">
        <v>1690</v>
      </c>
      <c r="V3295" s="108">
        <v>3.85E-2</v>
      </c>
      <c r="W3295" s="108">
        <v>3.3000000000000002E-2</v>
      </c>
      <c r="X3295" s="1" t="s">
        <v>636</v>
      </c>
      <c r="Z3295" s="107">
        <v>25000</v>
      </c>
      <c r="AA3295" s="107">
        <v>1</v>
      </c>
      <c r="AB3295" s="107">
        <v>108.67</v>
      </c>
      <c r="AC3295" s="107">
        <v>0</v>
      </c>
      <c r="AD3295" s="107">
        <v>27.1675</v>
      </c>
      <c r="AE3295" s="107"/>
      <c r="AF3295" s="107"/>
      <c r="AG3295" s="1" t="s">
        <v>17</v>
      </c>
      <c r="AH3295" s="108">
        <v>8.3333333333333303E-5</v>
      </c>
      <c r="AI3295" s="108">
        <v>1.400870487E-3</v>
      </c>
      <c r="AJ3295" s="108">
        <v>3.4755786099999999E-4</v>
      </c>
    </row>
    <row r="3296" spans="1:36" hidden="1">
      <c r="A3296" s="1">
        <v>13908</v>
      </c>
      <c r="B3296" s="1">
        <v>14339</v>
      </c>
      <c r="C3296" s="1" t="s">
        <v>1711</v>
      </c>
      <c r="D3296" s="1">
        <v>520025438</v>
      </c>
      <c r="E3296" s="1" t="s">
        <v>429</v>
      </c>
      <c r="F3296" s="1" t="s">
        <v>1712</v>
      </c>
      <c r="G3296" s="1" t="s">
        <v>1713</v>
      </c>
      <c r="H3296" s="1" t="s">
        <v>76</v>
      </c>
      <c r="I3296" s="1" t="s">
        <v>229</v>
      </c>
      <c r="J3296" s="1" t="s">
        <v>53</v>
      </c>
      <c r="K3296" s="1" t="s">
        <v>53</v>
      </c>
      <c r="L3296" s="1" t="s">
        <v>821</v>
      </c>
      <c r="M3296" s="1" t="s">
        <v>311</v>
      </c>
      <c r="N3296" s="1" t="s">
        <v>651</v>
      </c>
      <c r="O3296" s="1" t="s">
        <v>62</v>
      </c>
      <c r="P3296" s="1" t="s">
        <v>1348</v>
      </c>
      <c r="Q3296" s="1" t="s">
        <v>65</v>
      </c>
      <c r="R3296" s="1" t="s">
        <v>57</v>
      </c>
      <c r="S3296" s="1" t="s">
        <v>1209</v>
      </c>
      <c r="T3296" s="109">
        <v>3.6840000000000002</v>
      </c>
      <c r="U3296" s="121">
        <v>47125</v>
      </c>
      <c r="V3296" s="108">
        <v>3.6200000000000003E-2</v>
      </c>
      <c r="W3296" s="108">
        <v>3.5299999999999998E-2</v>
      </c>
      <c r="X3296" s="1" t="s">
        <v>636</v>
      </c>
      <c r="Z3296" s="107">
        <v>42816.75</v>
      </c>
      <c r="AA3296" s="107">
        <v>1</v>
      </c>
      <c r="AB3296" s="107">
        <v>107.99</v>
      </c>
      <c r="AC3296" s="107">
        <v>0</v>
      </c>
      <c r="AD3296" s="107">
        <v>46.237810000000003</v>
      </c>
      <c r="AE3296" s="107"/>
      <c r="AF3296" s="107"/>
      <c r="AG3296" s="1" t="s">
        <v>17</v>
      </c>
      <c r="AH3296" s="108">
        <v>2.3223880692995799E-5</v>
      </c>
      <c r="AI3296" s="108">
        <v>2.384215825E-3</v>
      </c>
      <c r="AJ3296" s="108">
        <v>5.9152716799999998E-4</v>
      </c>
    </row>
    <row r="3297" spans="1:36" hidden="1">
      <c r="A3297" s="1">
        <v>13908</v>
      </c>
      <c r="B3297" s="1">
        <v>14339</v>
      </c>
      <c r="C3297" s="1" t="s">
        <v>1724</v>
      </c>
      <c r="D3297" s="1">
        <v>520037789</v>
      </c>
      <c r="E3297" s="1" t="s">
        <v>429</v>
      </c>
      <c r="F3297" s="1" t="s">
        <v>1725</v>
      </c>
      <c r="G3297" s="1" t="s">
        <v>1726</v>
      </c>
      <c r="H3297" s="1" t="s">
        <v>76</v>
      </c>
      <c r="I3297" s="1" t="s">
        <v>229</v>
      </c>
      <c r="J3297" s="1" t="s">
        <v>53</v>
      </c>
      <c r="K3297" s="1" t="s">
        <v>53</v>
      </c>
      <c r="L3297" s="1" t="s">
        <v>821</v>
      </c>
      <c r="M3297" s="1" t="s">
        <v>311</v>
      </c>
      <c r="N3297" s="1" t="s">
        <v>651</v>
      </c>
      <c r="O3297" s="1" t="s">
        <v>62</v>
      </c>
      <c r="P3297" s="1" t="s">
        <v>1354</v>
      </c>
      <c r="Q3297" s="1" t="s">
        <v>65</v>
      </c>
      <c r="R3297" s="1" t="s">
        <v>57</v>
      </c>
      <c r="S3297" s="1" t="s">
        <v>1209</v>
      </c>
      <c r="T3297" s="109">
        <v>5.7249999999999996</v>
      </c>
      <c r="U3297" s="121">
        <v>50041</v>
      </c>
      <c r="V3297" s="108">
        <v>3.61E-2</v>
      </c>
      <c r="W3297" s="108">
        <v>3.0800000000000001E-2</v>
      </c>
      <c r="X3297" s="1" t="s">
        <v>636</v>
      </c>
      <c r="Z3297" s="107">
        <v>139642.78</v>
      </c>
      <c r="AA3297" s="107">
        <v>1</v>
      </c>
      <c r="AB3297" s="107">
        <v>110.37</v>
      </c>
      <c r="AC3297" s="107">
        <v>0</v>
      </c>
      <c r="AD3297" s="107">
        <v>154.12374</v>
      </c>
      <c r="AE3297" s="107"/>
      <c r="AF3297" s="107"/>
      <c r="AG3297" s="1" t="s">
        <v>17</v>
      </c>
      <c r="AH3297" s="108">
        <v>8.8848267553654498E-5</v>
      </c>
      <c r="AI3297" s="108">
        <v>7.9472678300000002E-3</v>
      </c>
      <c r="AJ3297" s="108">
        <v>1.9717278899999999E-3</v>
      </c>
    </row>
    <row r="3298" spans="1:36" hidden="1">
      <c r="A3298" s="1">
        <v>13908</v>
      </c>
      <c r="B3298" s="1">
        <v>14339</v>
      </c>
      <c r="C3298" s="1" t="s">
        <v>1735</v>
      </c>
      <c r="D3298" s="1">
        <v>520000472</v>
      </c>
      <c r="E3298" s="1" t="s">
        <v>429</v>
      </c>
      <c r="F3298" s="1" t="s">
        <v>1736</v>
      </c>
      <c r="G3298" s="1" t="s">
        <v>1737</v>
      </c>
      <c r="H3298" s="1" t="s">
        <v>76</v>
      </c>
      <c r="I3298" s="1" t="s">
        <v>229</v>
      </c>
      <c r="J3298" s="1" t="s">
        <v>53</v>
      </c>
      <c r="K3298" s="1" t="s">
        <v>53</v>
      </c>
      <c r="L3298" s="1" t="s">
        <v>821</v>
      </c>
      <c r="M3298" s="1" t="s">
        <v>311</v>
      </c>
      <c r="N3298" s="1" t="s">
        <v>156</v>
      </c>
      <c r="O3298" s="1" t="s">
        <v>62</v>
      </c>
      <c r="P3298" s="1" t="s">
        <v>1208</v>
      </c>
      <c r="Q3298" s="1" t="s">
        <v>65</v>
      </c>
      <c r="R3298" s="1" t="s">
        <v>57</v>
      </c>
      <c r="S3298" s="1" t="s">
        <v>1209</v>
      </c>
      <c r="T3298" s="109">
        <v>7.2709999999999999</v>
      </c>
      <c r="U3298" s="121">
        <v>48919</v>
      </c>
      <c r="V3298" s="108">
        <v>0.03</v>
      </c>
      <c r="W3298" s="108">
        <v>2.9499999999999998E-2</v>
      </c>
      <c r="X3298" s="1" t="s">
        <v>636</v>
      </c>
      <c r="Z3298" s="107">
        <v>100000</v>
      </c>
      <c r="AA3298" s="107">
        <v>1</v>
      </c>
      <c r="AB3298" s="107">
        <v>106.29</v>
      </c>
      <c r="AC3298" s="107">
        <v>0</v>
      </c>
      <c r="AD3298" s="107">
        <v>106.29</v>
      </c>
      <c r="AE3298" s="107"/>
      <c r="AF3298" s="107"/>
      <c r="AG3298" s="1" t="s">
        <v>17</v>
      </c>
      <c r="AH3298" s="108">
        <v>2.4510981409891299E-5</v>
      </c>
      <c r="AI3298" s="108">
        <v>5.4807591460000003E-3</v>
      </c>
      <c r="AJ3298" s="108">
        <v>1.3597837520000001E-3</v>
      </c>
    </row>
    <row r="3299" spans="1:36" hidden="1">
      <c r="A3299" s="1">
        <v>13908</v>
      </c>
      <c r="B3299" s="1">
        <v>14339</v>
      </c>
      <c r="C3299" s="1" t="s">
        <v>1735</v>
      </c>
      <c r="D3299" s="1">
        <v>520000472</v>
      </c>
      <c r="E3299" s="1" t="s">
        <v>429</v>
      </c>
      <c r="F3299" s="1" t="s">
        <v>1738</v>
      </c>
      <c r="G3299" s="1" t="s">
        <v>1739</v>
      </c>
      <c r="H3299" s="1" t="s">
        <v>76</v>
      </c>
      <c r="I3299" s="1" t="s">
        <v>229</v>
      </c>
      <c r="J3299" s="1" t="s">
        <v>53</v>
      </c>
      <c r="K3299" s="1" t="s">
        <v>53</v>
      </c>
      <c r="L3299" s="1" t="s">
        <v>821</v>
      </c>
      <c r="M3299" s="1" t="s">
        <v>311</v>
      </c>
      <c r="N3299" s="1" t="s">
        <v>156</v>
      </c>
      <c r="O3299" s="1" t="s">
        <v>62</v>
      </c>
      <c r="P3299" s="1" t="s">
        <v>1208</v>
      </c>
      <c r="Q3299" s="1" t="s">
        <v>65</v>
      </c>
      <c r="R3299" s="1" t="s">
        <v>57</v>
      </c>
      <c r="S3299" s="1" t="s">
        <v>1209</v>
      </c>
      <c r="T3299" s="109">
        <v>10.119999999999999</v>
      </c>
      <c r="U3299" s="121">
        <v>50380</v>
      </c>
      <c r="V3299" s="108">
        <v>3.2000000000000001E-2</v>
      </c>
      <c r="W3299" s="108">
        <v>3.1E-2</v>
      </c>
      <c r="X3299" s="1" t="s">
        <v>636</v>
      </c>
      <c r="Z3299" s="107">
        <v>27000</v>
      </c>
      <c r="AA3299" s="107">
        <v>1</v>
      </c>
      <c r="AB3299" s="107">
        <v>107.1</v>
      </c>
      <c r="AC3299" s="107">
        <v>0</v>
      </c>
      <c r="AD3299" s="107">
        <v>28.917000000000002</v>
      </c>
      <c r="AE3299" s="107"/>
      <c r="AF3299" s="107"/>
      <c r="AG3299" s="1" t="s">
        <v>17</v>
      </c>
      <c r="AH3299" s="108">
        <v>5.4830651471400797E-6</v>
      </c>
      <c r="AI3299" s="108">
        <v>1.4910820600000001E-3</v>
      </c>
      <c r="AJ3299" s="108">
        <v>3.6993947400000001E-4</v>
      </c>
    </row>
    <row r="3300" spans="1:36" hidden="1">
      <c r="A3300" s="1">
        <v>13908</v>
      </c>
      <c r="B3300" s="1">
        <v>14339</v>
      </c>
      <c r="C3300" s="1" t="s">
        <v>1660</v>
      </c>
      <c r="D3300" s="1">
        <v>520032046</v>
      </c>
      <c r="E3300" s="1" t="s">
        <v>429</v>
      </c>
      <c r="F3300" s="1" t="s">
        <v>1740</v>
      </c>
      <c r="G3300" s="1" t="s">
        <v>1741</v>
      </c>
      <c r="H3300" s="1" t="s">
        <v>76</v>
      </c>
      <c r="I3300" s="1" t="s">
        <v>229</v>
      </c>
      <c r="J3300" s="1" t="s">
        <v>53</v>
      </c>
      <c r="K3300" s="1" t="s">
        <v>53</v>
      </c>
      <c r="L3300" s="1" t="s">
        <v>821</v>
      </c>
      <c r="M3300" s="1" t="s">
        <v>311</v>
      </c>
      <c r="N3300" s="1" t="s">
        <v>256</v>
      </c>
      <c r="O3300" s="1" t="s">
        <v>62</v>
      </c>
      <c r="P3300" s="1" t="s">
        <v>1208</v>
      </c>
      <c r="Q3300" s="1" t="s">
        <v>65</v>
      </c>
      <c r="R3300" s="1" t="s">
        <v>57</v>
      </c>
      <c r="S3300" s="1" t="s">
        <v>1209</v>
      </c>
      <c r="T3300" s="109">
        <v>3.9049999999999998</v>
      </c>
      <c r="U3300" s="121">
        <v>48919</v>
      </c>
      <c r="V3300" s="108">
        <v>2.06E-2</v>
      </c>
      <c r="W3300" s="108">
        <v>2.5999999999999999E-2</v>
      </c>
      <c r="X3300" s="1" t="s">
        <v>636</v>
      </c>
      <c r="Z3300" s="107">
        <v>100000</v>
      </c>
      <c r="AA3300" s="107">
        <v>1</v>
      </c>
      <c r="AB3300" s="107">
        <v>104.37</v>
      </c>
      <c r="AC3300" s="107">
        <v>0</v>
      </c>
      <c r="AD3300" s="107">
        <v>104.37</v>
      </c>
      <c r="AE3300" s="107"/>
      <c r="AF3300" s="107"/>
      <c r="AG3300" s="1" t="s">
        <v>17</v>
      </c>
      <c r="AH3300" s="108">
        <v>5.5552861241785299E-5</v>
      </c>
      <c r="AI3300" s="108">
        <v>5.3817558760000002E-3</v>
      </c>
      <c r="AJ3300" s="108">
        <v>1.3352209070000001E-3</v>
      </c>
    </row>
    <row r="3301" spans="1:36" hidden="1">
      <c r="A3301" s="1">
        <v>13908</v>
      </c>
      <c r="B3301" s="1">
        <v>14339</v>
      </c>
      <c r="C3301" s="1" t="s">
        <v>1513</v>
      </c>
      <c r="D3301" s="1">
        <v>520042847</v>
      </c>
      <c r="E3301" s="1" t="s">
        <v>429</v>
      </c>
      <c r="F3301" s="1" t="s">
        <v>2519</v>
      </c>
      <c r="G3301" s="1" t="s">
        <v>2520</v>
      </c>
      <c r="H3301" s="1" t="s">
        <v>76</v>
      </c>
      <c r="I3301" s="1" t="s">
        <v>228</v>
      </c>
      <c r="J3301" s="1" t="s">
        <v>53</v>
      </c>
      <c r="K3301" s="1" t="s">
        <v>53</v>
      </c>
      <c r="L3301" s="1" t="s">
        <v>821</v>
      </c>
      <c r="M3301" s="1" t="s">
        <v>311</v>
      </c>
      <c r="N3301" s="1" t="s">
        <v>708</v>
      </c>
      <c r="O3301" s="1" t="s">
        <v>62</v>
      </c>
      <c r="P3301" s="1" t="s">
        <v>1461</v>
      </c>
      <c r="Q3301" s="1" t="s">
        <v>65</v>
      </c>
      <c r="R3301" s="1" t="s">
        <v>57</v>
      </c>
      <c r="S3301" s="1" t="s">
        <v>1209</v>
      </c>
      <c r="T3301" s="109">
        <v>3.431</v>
      </c>
      <c r="U3301" s="121" t="s">
        <v>1762</v>
      </c>
      <c r="V3301" s="108">
        <v>5.5E-2</v>
      </c>
      <c r="W3301" s="108">
        <v>5.5E-2</v>
      </c>
      <c r="X3301" s="1" t="s">
        <v>636</v>
      </c>
      <c r="Z3301" s="107">
        <v>99000</v>
      </c>
      <c r="AA3301" s="107">
        <v>1</v>
      </c>
      <c r="AB3301" s="107">
        <v>101.62</v>
      </c>
      <c r="AC3301" s="107">
        <v>0</v>
      </c>
      <c r="AD3301" s="107">
        <v>100.60380000000001</v>
      </c>
      <c r="AE3301" s="107"/>
      <c r="AF3301" s="107"/>
      <c r="AG3301" s="1" t="s">
        <v>17</v>
      </c>
      <c r="AH3301" s="108">
        <v>1.9242610799999999E-4</v>
      </c>
      <c r="AI3301" s="108">
        <v>5.187554774E-3</v>
      </c>
      <c r="AJ3301" s="108">
        <v>1.2870393509999999E-3</v>
      </c>
    </row>
    <row r="3302" spans="1:36" hidden="1">
      <c r="A3302" s="1">
        <v>13908</v>
      </c>
      <c r="B3302" s="1">
        <v>14339</v>
      </c>
      <c r="C3302" s="1" t="s">
        <v>1513</v>
      </c>
      <c r="D3302" s="1">
        <v>520042847</v>
      </c>
      <c r="E3302" s="1" t="s">
        <v>429</v>
      </c>
      <c r="F3302" s="1" t="s">
        <v>2521</v>
      </c>
      <c r="G3302" s="1" t="s">
        <v>2522</v>
      </c>
      <c r="H3302" s="1" t="s">
        <v>76</v>
      </c>
      <c r="I3302" s="1" t="s">
        <v>229</v>
      </c>
      <c r="J3302" s="1" t="s">
        <v>53</v>
      </c>
      <c r="K3302" s="1" t="s">
        <v>53</v>
      </c>
      <c r="L3302" s="1" t="s">
        <v>821</v>
      </c>
      <c r="M3302" s="1" t="s">
        <v>311</v>
      </c>
      <c r="N3302" s="1" t="s">
        <v>708</v>
      </c>
      <c r="O3302" s="1" t="s">
        <v>62</v>
      </c>
      <c r="P3302" s="1" t="s">
        <v>1461</v>
      </c>
      <c r="Q3302" s="1" t="s">
        <v>65</v>
      </c>
      <c r="R3302" s="1" t="s">
        <v>57</v>
      </c>
      <c r="S3302" s="1" t="s">
        <v>1209</v>
      </c>
      <c r="T3302" s="109">
        <v>3.597</v>
      </c>
      <c r="U3302" s="121" t="s">
        <v>1762</v>
      </c>
      <c r="V3302" s="108">
        <v>0.03</v>
      </c>
      <c r="W3302" s="108">
        <v>3.2800000000000003E-2</v>
      </c>
      <c r="X3302" s="1" t="s">
        <v>636</v>
      </c>
      <c r="Z3302" s="107">
        <v>99000</v>
      </c>
      <c r="AA3302" s="107">
        <v>1</v>
      </c>
      <c r="AB3302" s="107">
        <v>104.47</v>
      </c>
      <c r="AC3302" s="107">
        <v>0</v>
      </c>
      <c r="AD3302" s="107">
        <v>103.42529999999999</v>
      </c>
      <c r="AE3302" s="107"/>
      <c r="AF3302" s="107"/>
      <c r="AG3302" s="1" t="s">
        <v>17</v>
      </c>
      <c r="AH3302" s="108">
        <v>1.68761275E-4</v>
      </c>
      <c r="AI3302" s="108">
        <v>5.3330431729999997E-3</v>
      </c>
      <c r="AJ3302" s="108">
        <v>1.323135219E-3</v>
      </c>
    </row>
    <row r="3303" spans="1:36" hidden="1">
      <c r="A3303" s="1">
        <v>13908</v>
      </c>
      <c r="B3303" s="1">
        <v>14339</v>
      </c>
      <c r="C3303" s="1" t="s">
        <v>1748</v>
      </c>
      <c r="D3303" s="1">
        <v>513432765</v>
      </c>
      <c r="E3303" s="1" t="s">
        <v>429</v>
      </c>
      <c r="F3303" s="1" t="s">
        <v>1749</v>
      </c>
      <c r="G3303" s="1" t="s">
        <v>1750</v>
      </c>
      <c r="H3303" s="1" t="s">
        <v>76</v>
      </c>
      <c r="I3303" s="1" t="s">
        <v>228</v>
      </c>
      <c r="J3303" s="1" t="s">
        <v>53</v>
      </c>
      <c r="K3303" s="1" t="s">
        <v>53</v>
      </c>
      <c r="L3303" s="1" t="s">
        <v>821</v>
      </c>
      <c r="M3303" s="1" t="s">
        <v>311</v>
      </c>
      <c r="N3303" s="1" t="s">
        <v>140</v>
      </c>
      <c r="O3303" s="1" t="s">
        <v>62</v>
      </c>
      <c r="P3303" s="1" t="s">
        <v>1599</v>
      </c>
      <c r="Q3303" s="1" t="s">
        <v>70</v>
      </c>
      <c r="R3303" s="1" t="s">
        <v>57</v>
      </c>
      <c r="S3303" s="1" t="s">
        <v>1209</v>
      </c>
      <c r="T3303" s="109">
        <v>2.4300000000000002</v>
      </c>
      <c r="U3303" s="121">
        <v>47125</v>
      </c>
      <c r="V3303" s="108">
        <v>0.08</v>
      </c>
      <c r="W3303" s="108">
        <v>6.4799999999999996E-2</v>
      </c>
      <c r="X3303" s="1" t="s">
        <v>636</v>
      </c>
      <c r="Z3303" s="107">
        <v>50000</v>
      </c>
      <c r="AA3303" s="107">
        <v>1</v>
      </c>
      <c r="AB3303" s="107">
        <v>105.93</v>
      </c>
      <c r="AC3303" s="107">
        <v>0</v>
      </c>
      <c r="AD3303" s="107">
        <v>52.965000000000003</v>
      </c>
      <c r="AE3303" s="107"/>
      <c r="AF3303" s="107"/>
      <c r="AG3303" s="1" t="s">
        <v>17</v>
      </c>
      <c r="AH3303" s="108">
        <v>2.4187955800000001E-4</v>
      </c>
      <c r="AI3303" s="108">
        <v>2.7310980159999999E-3</v>
      </c>
      <c r="AJ3303" s="108">
        <v>6.7758910900000003E-4</v>
      </c>
    </row>
    <row r="3304" spans="1:36" hidden="1">
      <c r="A3304" s="1">
        <v>13908</v>
      </c>
      <c r="B3304" s="1">
        <v>14339</v>
      </c>
      <c r="C3304" s="1" t="s">
        <v>1564</v>
      </c>
      <c r="D3304" s="1">
        <v>514599943</v>
      </c>
      <c r="E3304" s="1" t="s">
        <v>429</v>
      </c>
      <c r="F3304" s="1" t="s">
        <v>1758</v>
      </c>
      <c r="G3304" s="1" t="s">
        <v>1759</v>
      </c>
      <c r="H3304" s="1" t="s">
        <v>76</v>
      </c>
      <c r="I3304" s="1" t="s">
        <v>623</v>
      </c>
      <c r="J3304" s="1" t="s">
        <v>53</v>
      </c>
      <c r="K3304" s="1" t="s">
        <v>53</v>
      </c>
      <c r="L3304" s="1" t="s">
        <v>821</v>
      </c>
      <c r="M3304" s="1" t="s">
        <v>311</v>
      </c>
      <c r="N3304" s="1" t="s">
        <v>647</v>
      </c>
      <c r="O3304" s="1" t="s">
        <v>62</v>
      </c>
      <c r="P3304" s="1" t="s">
        <v>1447</v>
      </c>
      <c r="Q3304" s="1" t="s">
        <v>70</v>
      </c>
      <c r="R3304" s="1" t="s">
        <v>57</v>
      </c>
      <c r="S3304" s="1" t="s">
        <v>1209</v>
      </c>
      <c r="T3304" s="109">
        <v>3.4239999999999999</v>
      </c>
      <c r="U3304" s="121">
        <v>47125</v>
      </c>
      <c r="V3304" s="108">
        <v>0.05</v>
      </c>
      <c r="W3304" s="108">
        <v>4.4499999999999998E-2</v>
      </c>
      <c r="X3304" s="1" t="s">
        <v>636</v>
      </c>
      <c r="Z3304" s="107">
        <v>100000</v>
      </c>
      <c r="AA3304" s="107">
        <v>1</v>
      </c>
      <c r="AB3304" s="107">
        <v>103.3</v>
      </c>
      <c r="AC3304" s="107">
        <v>0</v>
      </c>
      <c r="AD3304" s="107">
        <v>103.3</v>
      </c>
      <c r="AE3304" s="107"/>
      <c r="AF3304" s="107"/>
      <c r="AG3304" s="1" t="s">
        <v>17</v>
      </c>
      <c r="AH3304" s="108">
        <v>2.0000279999999999E-4</v>
      </c>
      <c r="AI3304" s="108">
        <v>5.3265821790000004E-3</v>
      </c>
      <c r="AJ3304" s="108">
        <v>1.321532238E-3</v>
      </c>
    </row>
    <row r="3305" spans="1:36" hidden="1">
      <c r="A3305" s="1">
        <v>13908</v>
      </c>
      <c r="B3305" s="1">
        <v>14339</v>
      </c>
      <c r="C3305" s="1" t="s">
        <v>1564</v>
      </c>
      <c r="D3305" s="1">
        <v>514599943</v>
      </c>
      <c r="E3305" s="1" t="s">
        <v>429</v>
      </c>
      <c r="F3305" s="1" t="s">
        <v>1760</v>
      </c>
      <c r="G3305" s="1" t="s">
        <v>1761</v>
      </c>
      <c r="H3305" s="1" t="s">
        <v>76</v>
      </c>
      <c r="I3305" s="1" t="s">
        <v>228</v>
      </c>
      <c r="J3305" s="1" t="s">
        <v>53</v>
      </c>
      <c r="K3305" s="1" t="s">
        <v>53</v>
      </c>
      <c r="L3305" s="1" t="s">
        <v>821</v>
      </c>
      <c r="M3305" s="1" t="s">
        <v>311</v>
      </c>
      <c r="N3305" s="1" t="s">
        <v>647</v>
      </c>
      <c r="O3305" s="1" t="s">
        <v>62</v>
      </c>
      <c r="P3305" s="1" t="s">
        <v>1447</v>
      </c>
      <c r="Q3305" s="1" t="s">
        <v>70</v>
      </c>
      <c r="R3305" s="1" t="s">
        <v>57</v>
      </c>
      <c r="S3305" s="1" t="s">
        <v>1209</v>
      </c>
      <c r="T3305" s="109">
        <v>3.242</v>
      </c>
      <c r="U3305" s="121" t="s">
        <v>1762</v>
      </c>
      <c r="V3305" s="108">
        <v>6.9500000000000006E-2</v>
      </c>
      <c r="W3305" s="108">
        <v>5.74E-2</v>
      </c>
      <c r="X3305" s="1" t="s">
        <v>636</v>
      </c>
      <c r="Z3305" s="107">
        <v>148000</v>
      </c>
      <c r="AA3305" s="107">
        <v>1</v>
      </c>
      <c r="AB3305" s="107">
        <v>105.91</v>
      </c>
      <c r="AC3305" s="107">
        <v>0</v>
      </c>
      <c r="AD3305" s="107">
        <v>156.74680000000001</v>
      </c>
      <c r="AE3305" s="107"/>
      <c r="AF3305" s="107"/>
      <c r="AG3305" s="1" t="s">
        <v>17</v>
      </c>
      <c r="AH3305" s="108">
        <v>1.7508141800000001E-4</v>
      </c>
      <c r="AI3305" s="108">
        <v>8.082523829E-3</v>
      </c>
      <c r="AJ3305" s="108">
        <v>2.005285086E-3</v>
      </c>
    </row>
    <row r="3306" spans="1:36">
      <c r="A3306" s="1">
        <v>13908</v>
      </c>
      <c r="B3306" s="1">
        <v>14339</v>
      </c>
      <c r="C3306" s="1" t="s">
        <v>1473</v>
      </c>
      <c r="D3306" s="1">
        <v>1905761</v>
      </c>
      <c r="E3306" s="1" t="s">
        <v>430</v>
      </c>
      <c r="F3306" s="1" t="s">
        <v>1770</v>
      </c>
      <c r="G3306" s="1" t="s">
        <v>1771</v>
      </c>
      <c r="H3306" s="1" t="s">
        <v>76</v>
      </c>
      <c r="I3306" s="1" t="s">
        <v>228</v>
      </c>
      <c r="J3306" s="1" t="s">
        <v>53</v>
      </c>
      <c r="K3306" s="1" t="s">
        <v>314</v>
      </c>
      <c r="L3306" s="1" t="s">
        <v>821</v>
      </c>
      <c r="M3306" s="1" t="s">
        <v>311</v>
      </c>
      <c r="N3306" s="1" t="s">
        <v>652</v>
      </c>
      <c r="O3306" s="1" t="s">
        <v>62</v>
      </c>
      <c r="P3306" s="1" t="s">
        <v>1354</v>
      </c>
      <c r="Q3306" s="1" t="s">
        <v>65</v>
      </c>
      <c r="R3306" s="1" t="s">
        <v>57</v>
      </c>
      <c r="S3306" s="1" t="s">
        <v>1209</v>
      </c>
      <c r="T3306" s="109">
        <v>2.0169999999999999</v>
      </c>
      <c r="U3306" s="121" t="s">
        <v>1772</v>
      </c>
      <c r="V3306" s="108">
        <v>6.3500000000000001E-2</v>
      </c>
      <c r="W3306" s="108">
        <v>5.74E-2</v>
      </c>
      <c r="X3306" s="1" t="s">
        <v>636</v>
      </c>
      <c r="Z3306" s="107">
        <v>20000</v>
      </c>
      <c r="AA3306" s="107">
        <v>1</v>
      </c>
      <c r="AB3306" s="107">
        <v>102.97</v>
      </c>
      <c r="AC3306" s="107">
        <v>0</v>
      </c>
      <c r="AD3306" s="107">
        <v>20.594000000000001</v>
      </c>
      <c r="AE3306" s="107"/>
      <c r="AF3306" s="107"/>
      <c r="AG3306" s="1" t="s">
        <v>17</v>
      </c>
      <c r="AH3306" s="108">
        <v>4.8780487804878099E-5</v>
      </c>
      <c r="AI3306" s="108">
        <v>1.0619131979999999E-3</v>
      </c>
      <c r="AJ3306" s="108">
        <v>2.6346209899999999E-4</v>
      </c>
    </row>
    <row r="3307" spans="1:36" hidden="1">
      <c r="A3307" s="1">
        <v>13908</v>
      </c>
      <c r="B3307" s="1">
        <v>14339</v>
      </c>
      <c r="C3307" s="1" t="s">
        <v>2377</v>
      </c>
      <c r="D3307" s="1">
        <v>520040304</v>
      </c>
      <c r="E3307" s="1" t="s">
        <v>429</v>
      </c>
      <c r="F3307" s="1" t="s">
        <v>2378</v>
      </c>
      <c r="G3307" s="1" t="s">
        <v>2379</v>
      </c>
      <c r="H3307" s="1" t="s">
        <v>76</v>
      </c>
      <c r="I3307" s="1" t="s">
        <v>228</v>
      </c>
      <c r="J3307" s="1" t="s">
        <v>53</v>
      </c>
      <c r="K3307" s="1" t="s">
        <v>53</v>
      </c>
      <c r="L3307" s="1" t="s">
        <v>54</v>
      </c>
      <c r="M3307" s="1" t="s">
        <v>311</v>
      </c>
      <c r="N3307" s="1" t="s">
        <v>140</v>
      </c>
      <c r="O3307" s="1" t="s">
        <v>62</v>
      </c>
      <c r="P3307" s="1" t="s">
        <v>298</v>
      </c>
      <c r="Q3307" s="1" t="s">
        <v>298</v>
      </c>
      <c r="R3307" s="1" t="s">
        <v>57</v>
      </c>
      <c r="S3307" s="1" t="s">
        <v>1209</v>
      </c>
      <c r="T3307" s="109">
        <v>2.7639999999999998</v>
      </c>
      <c r="U3307" s="121">
        <v>46934</v>
      </c>
      <c r="V3307" s="108">
        <v>3.6400000000000002E-2</v>
      </c>
      <c r="W3307" s="108">
        <v>2.8199999999999999E-2</v>
      </c>
      <c r="X3307" s="1" t="s">
        <v>636</v>
      </c>
      <c r="Z3307" s="107">
        <v>25000</v>
      </c>
      <c r="AA3307" s="107">
        <v>1</v>
      </c>
      <c r="AB3307" s="107">
        <v>105.3627</v>
      </c>
      <c r="AC3307" s="107">
        <v>0</v>
      </c>
      <c r="AD3307" s="107">
        <v>26.340669999999999</v>
      </c>
      <c r="AE3307" s="107"/>
      <c r="AF3307" s="107"/>
      <c r="AG3307" s="1" t="s">
        <v>17</v>
      </c>
      <c r="AH3307" s="108">
        <v>1.5927216949999999E-3</v>
      </c>
      <c r="AI3307" s="108">
        <v>1.3582356569999999E-3</v>
      </c>
      <c r="AJ3307" s="108">
        <v>3.3698010199999999E-4</v>
      </c>
    </row>
    <row r="3308" spans="1:36" hidden="1">
      <c r="A3308" s="1">
        <v>13908</v>
      </c>
      <c r="B3308" s="1">
        <v>14339</v>
      </c>
      <c r="C3308" s="1" t="s">
        <v>2438</v>
      </c>
      <c r="D3308" s="1">
        <v>513948216</v>
      </c>
      <c r="E3308" s="1" t="s">
        <v>429</v>
      </c>
      <c r="F3308" s="1" t="s">
        <v>2639</v>
      </c>
      <c r="G3308" s="1" t="s">
        <v>2640</v>
      </c>
      <c r="H3308" s="1" t="s">
        <v>76</v>
      </c>
      <c r="I3308" s="1" t="s">
        <v>228</v>
      </c>
      <c r="J3308" s="1" t="s">
        <v>53</v>
      </c>
      <c r="K3308" s="1" t="s">
        <v>53</v>
      </c>
      <c r="L3308" s="1" t="s">
        <v>821</v>
      </c>
      <c r="M3308" s="1" t="s">
        <v>311</v>
      </c>
      <c r="N3308" s="1" t="s">
        <v>140</v>
      </c>
      <c r="O3308" s="1" t="s">
        <v>62</v>
      </c>
      <c r="P3308" s="1" t="s">
        <v>298</v>
      </c>
      <c r="Q3308" s="1" t="s">
        <v>298</v>
      </c>
      <c r="R3308" s="1" t="s">
        <v>57</v>
      </c>
      <c r="S3308" s="1" t="s">
        <v>1209</v>
      </c>
      <c r="T3308" s="109">
        <v>1.629</v>
      </c>
      <c r="U3308" s="121" t="s">
        <v>1772</v>
      </c>
      <c r="V3308" s="108">
        <v>8.5000000000000006E-2</v>
      </c>
      <c r="W3308" s="108">
        <v>6.3100000000000003E-2</v>
      </c>
      <c r="X3308" s="1" t="s">
        <v>636</v>
      </c>
      <c r="Z3308" s="107">
        <v>60000</v>
      </c>
      <c r="AA3308" s="107">
        <v>1</v>
      </c>
      <c r="AB3308" s="107">
        <v>105.85</v>
      </c>
      <c r="AC3308" s="107">
        <v>0</v>
      </c>
      <c r="AD3308" s="107">
        <v>63.51</v>
      </c>
      <c r="AE3308" s="107"/>
      <c r="AF3308" s="107"/>
      <c r="AG3308" s="1" t="s">
        <v>17</v>
      </c>
      <c r="AH3308" s="108">
        <v>4.6150296099999998E-4</v>
      </c>
      <c r="AI3308" s="108">
        <v>3.274842538E-3</v>
      </c>
      <c r="AJ3308" s="108">
        <v>8.1249285999999998E-4</v>
      </c>
    </row>
    <row r="3309" spans="1:36" hidden="1">
      <c r="A3309" s="1">
        <v>13908</v>
      </c>
      <c r="B3309" s="1">
        <v>14339</v>
      </c>
      <c r="C3309" s="1" t="s">
        <v>1644</v>
      </c>
      <c r="D3309" s="1">
        <v>520000118</v>
      </c>
      <c r="E3309" s="1" t="s">
        <v>429</v>
      </c>
      <c r="F3309" s="1" t="s">
        <v>2641</v>
      </c>
      <c r="G3309" s="1" t="s">
        <v>2642</v>
      </c>
      <c r="H3309" s="1" t="s">
        <v>76</v>
      </c>
      <c r="I3309" s="1" t="s">
        <v>229</v>
      </c>
      <c r="J3309" s="1" t="s">
        <v>53</v>
      </c>
      <c r="K3309" s="1" t="s">
        <v>53</v>
      </c>
      <c r="L3309" s="1" t="s">
        <v>821</v>
      </c>
      <c r="M3309" s="1" t="s">
        <v>311</v>
      </c>
      <c r="N3309" s="1" t="s">
        <v>256</v>
      </c>
      <c r="O3309" s="1" t="s">
        <v>62</v>
      </c>
      <c r="P3309" s="1" t="s">
        <v>1208</v>
      </c>
      <c r="Q3309" s="1" t="s">
        <v>65</v>
      </c>
      <c r="R3309" s="1" t="s">
        <v>57</v>
      </c>
      <c r="S3309" s="1" t="s">
        <v>1209</v>
      </c>
      <c r="T3309" s="109">
        <v>1.54</v>
      </c>
      <c r="U3309" s="121" t="s">
        <v>1636</v>
      </c>
      <c r="V3309" s="108">
        <v>6.0000000000000001E-3</v>
      </c>
      <c r="W3309" s="108">
        <v>2.4500000000000001E-2</v>
      </c>
      <c r="X3309" s="1" t="s">
        <v>636</v>
      </c>
      <c r="Z3309" s="107">
        <v>72000</v>
      </c>
      <c r="AA3309" s="107">
        <v>1</v>
      </c>
      <c r="AB3309" s="107">
        <v>113.98</v>
      </c>
      <c r="AC3309" s="107">
        <v>0</v>
      </c>
      <c r="AD3309" s="107">
        <v>82.065600000000003</v>
      </c>
      <c r="AE3309" s="107"/>
      <c r="AF3309" s="107"/>
      <c r="AG3309" s="1" t="s">
        <v>17</v>
      </c>
      <c r="AH3309" s="108">
        <v>8.0929975338838106E-5</v>
      </c>
      <c r="AI3309" s="108">
        <v>4.2316472650000001E-3</v>
      </c>
      <c r="AJ3309" s="108">
        <v>1.049877406E-3</v>
      </c>
    </row>
    <row r="3310" spans="1:36" hidden="1">
      <c r="A3310" s="1">
        <v>13908</v>
      </c>
      <c r="B3310" s="1">
        <v>14339</v>
      </c>
      <c r="C3310" s="1" t="s">
        <v>1644</v>
      </c>
      <c r="D3310" s="1">
        <v>520000118</v>
      </c>
      <c r="E3310" s="1" t="s">
        <v>429</v>
      </c>
      <c r="F3310" s="1" t="s">
        <v>1795</v>
      </c>
      <c r="G3310" s="1" t="s">
        <v>1796</v>
      </c>
      <c r="H3310" s="1" t="s">
        <v>76</v>
      </c>
      <c r="I3310" s="1" t="s">
        <v>229</v>
      </c>
      <c r="J3310" s="1" t="s">
        <v>53</v>
      </c>
      <c r="K3310" s="1" t="s">
        <v>53</v>
      </c>
      <c r="L3310" s="1" t="s">
        <v>821</v>
      </c>
      <c r="M3310" s="1" t="s">
        <v>311</v>
      </c>
      <c r="N3310" s="1" t="s">
        <v>256</v>
      </c>
      <c r="O3310" s="1" t="s">
        <v>62</v>
      </c>
      <c r="P3310" s="1" t="s">
        <v>1208</v>
      </c>
      <c r="Q3310" s="1" t="s">
        <v>65</v>
      </c>
      <c r="R3310" s="1" t="s">
        <v>57</v>
      </c>
      <c r="S3310" s="1" t="s">
        <v>1209</v>
      </c>
      <c r="T3310" s="109">
        <v>3.0529999999999999</v>
      </c>
      <c r="U3310" s="121">
        <v>47526</v>
      </c>
      <c r="V3310" s="108">
        <v>1.7500000000000002E-2</v>
      </c>
      <c r="W3310" s="108">
        <v>2.5499999999999998E-2</v>
      </c>
      <c r="X3310" s="1" t="s">
        <v>636</v>
      </c>
      <c r="Z3310" s="107">
        <v>28288.95</v>
      </c>
      <c r="AA3310" s="107">
        <v>1</v>
      </c>
      <c r="AB3310" s="107">
        <v>112.78</v>
      </c>
      <c r="AC3310" s="107">
        <v>0</v>
      </c>
      <c r="AD3310" s="107">
        <v>31.90428</v>
      </c>
      <c r="AE3310" s="107"/>
      <c r="AF3310" s="107"/>
      <c r="AG3310" s="1" t="s">
        <v>17</v>
      </c>
      <c r="AH3310" s="108">
        <v>1.2690406594388201E-5</v>
      </c>
      <c r="AI3310" s="108">
        <v>1.645118773E-3</v>
      </c>
      <c r="AJ3310" s="108">
        <v>4.0815619100000001E-4</v>
      </c>
    </row>
    <row r="3311" spans="1:36" hidden="1">
      <c r="A3311" s="1">
        <v>13908</v>
      </c>
      <c r="B3311" s="1">
        <v>14339</v>
      </c>
      <c r="C3311" s="1" t="s">
        <v>1644</v>
      </c>
      <c r="D3311" s="1">
        <v>520000118</v>
      </c>
      <c r="E3311" s="1" t="s">
        <v>429</v>
      </c>
      <c r="F3311" s="1" t="s">
        <v>1799</v>
      </c>
      <c r="G3311" s="1" t="s">
        <v>1800</v>
      </c>
      <c r="H3311" s="1" t="s">
        <v>76</v>
      </c>
      <c r="I3311" s="1" t="s">
        <v>229</v>
      </c>
      <c r="J3311" s="1" t="s">
        <v>53</v>
      </c>
      <c r="K3311" s="1" t="s">
        <v>53</v>
      </c>
      <c r="L3311" s="1" t="s">
        <v>821</v>
      </c>
      <c r="M3311" s="1" t="s">
        <v>311</v>
      </c>
      <c r="N3311" s="1" t="s">
        <v>256</v>
      </c>
      <c r="O3311" s="1" t="s">
        <v>62</v>
      </c>
      <c r="P3311" s="1" t="s">
        <v>1343</v>
      </c>
      <c r="Q3311" s="1" t="s">
        <v>65</v>
      </c>
      <c r="R3311" s="1" t="s">
        <v>57</v>
      </c>
      <c r="S3311" s="1" t="s">
        <v>1209</v>
      </c>
      <c r="T3311" s="109">
        <v>1.101</v>
      </c>
      <c r="U3311" s="121" t="s">
        <v>1801</v>
      </c>
      <c r="V3311" s="108">
        <v>2.5899999999999999E-2</v>
      </c>
      <c r="W3311" s="108">
        <v>2.8500000000000001E-2</v>
      </c>
      <c r="X3311" s="1" t="s">
        <v>636</v>
      </c>
      <c r="Z3311" s="107">
        <v>121592</v>
      </c>
      <c r="AA3311" s="107">
        <v>1</v>
      </c>
      <c r="AB3311" s="107">
        <v>117.6</v>
      </c>
      <c r="AC3311" s="107">
        <v>0</v>
      </c>
      <c r="AD3311" s="107">
        <v>142.99218999999999</v>
      </c>
      <c r="AE3311" s="107"/>
      <c r="AF3311" s="107"/>
      <c r="AG3311" s="1" t="s">
        <v>17</v>
      </c>
      <c r="AH3311" s="108">
        <v>1.15127586E-4</v>
      </c>
      <c r="AI3311" s="108">
        <v>7.3732783249999996E-3</v>
      </c>
      <c r="AJ3311" s="108">
        <v>1.829320318E-3</v>
      </c>
    </row>
    <row r="3312" spans="1:36" hidden="1">
      <c r="A3312" s="1">
        <v>13908</v>
      </c>
      <c r="B3312" s="1">
        <v>14339</v>
      </c>
      <c r="C3312" s="1" t="s">
        <v>1613</v>
      </c>
      <c r="D3312" s="1">
        <v>513988824</v>
      </c>
      <c r="E3312" s="1" t="s">
        <v>429</v>
      </c>
      <c r="F3312" s="1" t="s">
        <v>2523</v>
      </c>
      <c r="G3312" s="1" t="s">
        <v>2524</v>
      </c>
      <c r="H3312" s="1" t="s">
        <v>76</v>
      </c>
      <c r="I3312" s="1" t="s">
        <v>228</v>
      </c>
      <c r="J3312" s="1" t="s">
        <v>53</v>
      </c>
      <c r="K3312" s="1" t="s">
        <v>53</v>
      </c>
      <c r="L3312" s="1" t="s">
        <v>54</v>
      </c>
      <c r="M3312" s="1" t="s">
        <v>311</v>
      </c>
      <c r="N3312" s="1" t="s">
        <v>140</v>
      </c>
      <c r="O3312" s="1" t="s">
        <v>62</v>
      </c>
      <c r="P3312" s="1" t="s">
        <v>298</v>
      </c>
      <c r="Q3312" s="1" t="s">
        <v>298</v>
      </c>
      <c r="R3312" s="1" t="s">
        <v>57</v>
      </c>
      <c r="S3312" s="1" t="s">
        <v>1209</v>
      </c>
      <c r="T3312" s="109">
        <v>0.84099999999999997</v>
      </c>
      <c r="U3312" s="121" t="s">
        <v>1606</v>
      </c>
      <c r="V3312" s="108">
        <v>8.2000000000000003E-2</v>
      </c>
      <c r="W3312" s="108">
        <v>6.6199999999999995E-2</v>
      </c>
      <c r="X3312" s="1" t="s">
        <v>636</v>
      </c>
      <c r="Z3312" s="107">
        <v>55000</v>
      </c>
      <c r="AA3312" s="107">
        <v>1</v>
      </c>
      <c r="AB3312" s="107">
        <v>103.45</v>
      </c>
      <c r="AC3312" s="107">
        <v>0</v>
      </c>
      <c r="AD3312" s="107">
        <v>56.897500000000001</v>
      </c>
      <c r="AE3312" s="107"/>
      <c r="AF3312" s="107"/>
      <c r="AG3312" s="1" t="s">
        <v>17</v>
      </c>
      <c r="AH3312" s="108">
        <v>1.273928134E-3</v>
      </c>
      <c r="AI3312" s="108">
        <v>2.9338742449999998E-3</v>
      </c>
      <c r="AJ3312" s="108">
        <v>7.2789816500000003E-4</v>
      </c>
    </row>
    <row r="3313" spans="1:36" hidden="1">
      <c r="A3313" s="1">
        <v>13908</v>
      </c>
      <c r="B3313" s="1">
        <v>14339</v>
      </c>
      <c r="C3313" s="1" t="s">
        <v>1809</v>
      </c>
      <c r="D3313" s="1">
        <v>520018078</v>
      </c>
      <c r="E3313" s="1" t="s">
        <v>429</v>
      </c>
      <c r="F3313" s="1" t="s">
        <v>1810</v>
      </c>
      <c r="G3313" s="1" t="s">
        <v>1811</v>
      </c>
      <c r="H3313" s="1" t="s">
        <v>76</v>
      </c>
      <c r="I3313" s="1" t="s">
        <v>229</v>
      </c>
      <c r="J3313" s="1" t="s">
        <v>53</v>
      </c>
      <c r="K3313" s="1" t="s">
        <v>53</v>
      </c>
      <c r="L3313" s="1" t="s">
        <v>821</v>
      </c>
      <c r="M3313" s="1" t="s">
        <v>311</v>
      </c>
      <c r="N3313" s="1" t="s">
        <v>256</v>
      </c>
      <c r="O3313" s="1" t="s">
        <v>62</v>
      </c>
      <c r="P3313" s="1" t="s">
        <v>1208</v>
      </c>
      <c r="Q3313" s="1" t="s">
        <v>65</v>
      </c>
      <c r="R3313" s="1" t="s">
        <v>57</v>
      </c>
      <c r="S3313" s="1" t="s">
        <v>1209</v>
      </c>
      <c r="T3313" s="109">
        <v>2.3460000000000001</v>
      </c>
      <c r="U3313" s="121" t="s">
        <v>1812</v>
      </c>
      <c r="V3313" s="108">
        <v>1.8599999999999998E-2</v>
      </c>
      <c r="W3313" s="108">
        <v>2.41E-2</v>
      </c>
      <c r="X3313" s="1" t="s">
        <v>636</v>
      </c>
      <c r="Z3313" s="107">
        <v>130762</v>
      </c>
      <c r="AA3313" s="107">
        <v>1</v>
      </c>
      <c r="AB3313" s="107">
        <v>102.59</v>
      </c>
      <c r="AC3313" s="107">
        <v>0</v>
      </c>
      <c r="AD3313" s="107">
        <v>134.14874</v>
      </c>
      <c r="AE3313" s="107"/>
      <c r="AF3313" s="107"/>
      <c r="AG3313" s="1" t="s">
        <v>17</v>
      </c>
      <c r="AH3313" s="108">
        <v>4.5502767793316202E-5</v>
      </c>
      <c r="AI3313" s="108">
        <v>6.9172728729999999E-3</v>
      </c>
      <c r="AJ3313" s="108">
        <v>1.716184749E-3</v>
      </c>
    </row>
    <row r="3314" spans="1:36" hidden="1">
      <c r="A3314" s="1">
        <v>13908</v>
      </c>
      <c r="B3314" s="1">
        <v>14339</v>
      </c>
      <c r="C3314" s="1" t="s">
        <v>1809</v>
      </c>
      <c r="D3314" s="1">
        <v>520018078</v>
      </c>
      <c r="E3314" s="1" t="s">
        <v>429</v>
      </c>
      <c r="F3314" s="1" t="s">
        <v>1813</v>
      </c>
      <c r="G3314" s="1" t="s">
        <v>1814</v>
      </c>
      <c r="H3314" s="1" t="s">
        <v>76</v>
      </c>
      <c r="I3314" s="1" t="s">
        <v>229</v>
      </c>
      <c r="J3314" s="1" t="s">
        <v>53</v>
      </c>
      <c r="K3314" s="1" t="s">
        <v>53</v>
      </c>
      <c r="L3314" s="1" t="s">
        <v>821</v>
      </c>
      <c r="M3314" s="1" t="s">
        <v>311</v>
      </c>
      <c r="N3314" s="1" t="s">
        <v>256</v>
      </c>
      <c r="O3314" s="1" t="s">
        <v>62</v>
      </c>
      <c r="P3314" s="1" t="s">
        <v>1208</v>
      </c>
      <c r="Q3314" s="1" t="s">
        <v>65</v>
      </c>
      <c r="R3314" s="1" t="s">
        <v>57</v>
      </c>
      <c r="S3314" s="1" t="s">
        <v>1209</v>
      </c>
      <c r="T3314" s="109">
        <v>4.5970000000000004</v>
      </c>
      <c r="U3314" s="121" t="s">
        <v>1643</v>
      </c>
      <c r="V3314" s="108">
        <v>2.0199999999999999E-2</v>
      </c>
      <c r="W3314" s="108">
        <v>2.58E-2</v>
      </c>
      <c r="X3314" s="1" t="s">
        <v>636</v>
      </c>
      <c r="Z3314" s="107">
        <v>20000</v>
      </c>
      <c r="AA3314" s="107">
        <v>1</v>
      </c>
      <c r="AB3314" s="107">
        <v>101.85</v>
      </c>
      <c r="AC3314" s="107">
        <v>0</v>
      </c>
      <c r="AD3314" s="107">
        <v>20.37</v>
      </c>
      <c r="AE3314" s="107"/>
      <c r="AF3314" s="107"/>
      <c r="AG3314" s="1" t="s">
        <v>17</v>
      </c>
      <c r="AH3314" s="108">
        <v>5.6053560297935896E-6</v>
      </c>
      <c r="AI3314" s="108">
        <v>1.050362816E-3</v>
      </c>
      <c r="AJ3314" s="108">
        <v>2.6059643399999998E-4</v>
      </c>
    </row>
    <row r="3315" spans="1:36" hidden="1">
      <c r="A3315" s="1">
        <v>13908</v>
      </c>
      <c r="B3315" s="1">
        <v>14339</v>
      </c>
      <c r="C3315" s="1" t="s">
        <v>1660</v>
      </c>
      <c r="D3315" s="1">
        <v>520032046</v>
      </c>
      <c r="E3315" s="1" t="s">
        <v>429</v>
      </c>
      <c r="F3315" s="1" t="s">
        <v>1815</v>
      </c>
      <c r="G3315" s="1" t="s">
        <v>1816</v>
      </c>
      <c r="H3315" s="1" t="s">
        <v>76</v>
      </c>
      <c r="I3315" s="1" t="s">
        <v>229</v>
      </c>
      <c r="J3315" s="1" t="s">
        <v>53</v>
      </c>
      <c r="K3315" s="1" t="s">
        <v>53</v>
      </c>
      <c r="L3315" s="1" t="s">
        <v>821</v>
      </c>
      <c r="M3315" s="1" t="s">
        <v>311</v>
      </c>
      <c r="N3315" s="1" t="s">
        <v>256</v>
      </c>
      <c r="O3315" s="1" t="s">
        <v>62</v>
      </c>
      <c r="P3315" s="1" t="s">
        <v>1208</v>
      </c>
      <c r="Q3315" s="1" t="s">
        <v>65</v>
      </c>
      <c r="R3315" s="1" t="s">
        <v>57</v>
      </c>
      <c r="S3315" s="1" t="s">
        <v>1209</v>
      </c>
      <c r="T3315" s="109">
        <v>4.45</v>
      </c>
      <c r="U3315" s="121" t="s">
        <v>1817</v>
      </c>
      <c r="V3315" s="108">
        <v>1.9900000000000001E-2</v>
      </c>
      <c r="W3315" s="108">
        <v>2.5399999999999999E-2</v>
      </c>
      <c r="X3315" s="1" t="s">
        <v>636</v>
      </c>
      <c r="Z3315" s="107">
        <v>110000</v>
      </c>
      <c r="AA3315" s="107">
        <v>1</v>
      </c>
      <c r="AB3315" s="107">
        <v>101.81</v>
      </c>
      <c r="AC3315" s="107">
        <v>0</v>
      </c>
      <c r="AD3315" s="107">
        <v>111.991</v>
      </c>
      <c r="AE3315" s="107"/>
      <c r="AF3315" s="107"/>
      <c r="AG3315" s="1" t="s">
        <v>17</v>
      </c>
      <c r="AH3315" s="108">
        <v>4.5267489711934102E-5</v>
      </c>
      <c r="AI3315" s="108">
        <v>5.7747266679999999E-3</v>
      </c>
      <c r="AJ3315" s="108">
        <v>1.432717491E-3</v>
      </c>
    </row>
    <row r="3316" spans="1:36" hidden="1">
      <c r="A3316" s="1">
        <v>13908</v>
      </c>
      <c r="B3316" s="1">
        <v>14339</v>
      </c>
      <c r="C3316" s="1" t="s">
        <v>1818</v>
      </c>
      <c r="D3316" s="1">
        <v>516291754</v>
      </c>
      <c r="E3316" s="1" t="s">
        <v>429</v>
      </c>
      <c r="F3316" s="1" t="s">
        <v>1819</v>
      </c>
      <c r="G3316" s="1" t="s">
        <v>1820</v>
      </c>
      <c r="H3316" s="1" t="s">
        <v>76</v>
      </c>
      <c r="I3316" s="1" t="s">
        <v>229</v>
      </c>
      <c r="J3316" s="1" t="s">
        <v>53</v>
      </c>
      <c r="K3316" s="1" t="s">
        <v>53</v>
      </c>
      <c r="L3316" s="1" t="s">
        <v>821</v>
      </c>
      <c r="M3316" s="1" t="s">
        <v>311</v>
      </c>
      <c r="N3316" s="1" t="s">
        <v>651</v>
      </c>
      <c r="O3316" s="1" t="s">
        <v>62</v>
      </c>
      <c r="P3316" s="1" t="s">
        <v>298</v>
      </c>
      <c r="Q3316" s="1" t="s">
        <v>298</v>
      </c>
      <c r="R3316" s="1" t="s">
        <v>57</v>
      </c>
      <c r="S3316" s="1" t="s">
        <v>1209</v>
      </c>
      <c r="T3316" s="109">
        <v>2.5720000000000001</v>
      </c>
      <c r="U3316" s="121" t="s">
        <v>1428</v>
      </c>
      <c r="V3316" s="108">
        <v>4.6098E-2</v>
      </c>
      <c r="W3316" s="108">
        <v>3.3500000000000002E-2</v>
      </c>
      <c r="X3316" s="1" t="s">
        <v>636</v>
      </c>
      <c r="Z3316" s="107">
        <v>130000</v>
      </c>
      <c r="AA3316" s="107">
        <v>1</v>
      </c>
      <c r="AB3316" s="107">
        <v>108.36</v>
      </c>
      <c r="AC3316" s="107">
        <v>0</v>
      </c>
      <c r="AD3316" s="107">
        <v>140.86799999999999</v>
      </c>
      <c r="AE3316" s="107"/>
      <c r="AF3316" s="107"/>
      <c r="AG3316" s="1" t="s">
        <v>17</v>
      </c>
      <c r="AH3316" s="108">
        <v>1.3269923499999999E-4</v>
      </c>
      <c r="AI3316" s="108">
        <v>7.2637461610000004E-3</v>
      </c>
      <c r="AJ3316" s="108">
        <v>1.8021452399999999E-3</v>
      </c>
    </row>
    <row r="3317" spans="1:36">
      <c r="A3317" s="1">
        <v>13908</v>
      </c>
      <c r="B3317" s="1">
        <v>14339</v>
      </c>
      <c r="C3317" s="1" t="s">
        <v>1821</v>
      </c>
      <c r="D3317" s="1">
        <v>560040545</v>
      </c>
      <c r="E3317" s="1" t="s">
        <v>430</v>
      </c>
      <c r="F3317" s="1" t="s">
        <v>1822</v>
      </c>
      <c r="G3317" s="1" t="s">
        <v>1823</v>
      </c>
      <c r="H3317" s="1" t="s">
        <v>76</v>
      </c>
      <c r="I3317" s="1" t="s">
        <v>228</v>
      </c>
      <c r="J3317" s="1" t="s">
        <v>53</v>
      </c>
      <c r="K3317" s="1" t="s">
        <v>314</v>
      </c>
      <c r="L3317" s="1" t="s">
        <v>821</v>
      </c>
      <c r="M3317" s="1" t="s">
        <v>311</v>
      </c>
      <c r="N3317" s="1" t="s">
        <v>140</v>
      </c>
      <c r="O3317" s="1" t="s">
        <v>62</v>
      </c>
      <c r="P3317" s="1" t="s">
        <v>298</v>
      </c>
      <c r="Q3317" s="1" t="s">
        <v>298</v>
      </c>
      <c r="R3317" s="1" t="s">
        <v>57</v>
      </c>
      <c r="S3317" s="1" t="s">
        <v>1209</v>
      </c>
      <c r="T3317" s="109">
        <v>3.0830000000000002</v>
      </c>
      <c r="U3317" s="121" t="s">
        <v>1824</v>
      </c>
      <c r="V3317" s="108">
        <v>8.1500000000000003E-2</v>
      </c>
      <c r="W3317" s="108">
        <v>6.1699999999999998E-2</v>
      </c>
      <c r="X3317" s="1" t="s">
        <v>636</v>
      </c>
      <c r="Z3317" s="107">
        <v>15000</v>
      </c>
      <c r="AA3317" s="107">
        <v>1</v>
      </c>
      <c r="AB3317" s="107">
        <v>106.44</v>
      </c>
      <c r="AC3317" s="107">
        <v>0</v>
      </c>
      <c r="AD3317" s="107">
        <v>15.965999999999999</v>
      </c>
      <c r="AE3317" s="107"/>
      <c r="AF3317" s="107"/>
      <c r="AG3317" s="1" t="s">
        <v>17</v>
      </c>
      <c r="AH3317" s="108">
        <v>7.27135232610561E-5</v>
      </c>
      <c r="AI3317" s="108">
        <v>8.2327406599999999E-4</v>
      </c>
      <c r="AJ3317" s="108">
        <v>2.04255408E-4</v>
      </c>
    </row>
    <row r="3318" spans="1:36" hidden="1">
      <c r="A3318" s="1">
        <v>13908</v>
      </c>
      <c r="B3318" s="1">
        <v>14339</v>
      </c>
      <c r="C3318" s="1" t="s">
        <v>1607</v>
      </c>
      <c r="D3318" s="1">
        <v>513201582</v>
      </c>
      <c r="E3318" s="1" t="s">
        <v>429</v>
      </c>
      <c r="F3318" s="1" t="s">
        <v>1825</v>
      </c>
      <c r="G3318" s="1" t="s">
        <v>1826</v>
      </c>
      <c r="H3318" s="1" t="s">
        <v>76</v>
      </c>
      <c r="I3318" s="1" t="s">
        <v>228</v>
      </c>
      <c r="J3318" s="1" t="s">
        <v>53</v>
      </c>
      <c r="K3318" s="1" t="s">
        <v>53</v>
      </c>
      <c r="L3318" s="1" t="s">
        <v>821</v>
      </c>
      <c r="M3318" s="1" t="s">
        <v>311</v>
      </c>
      <c r="N3318" s="1" t="s">
        <v>140</v>
      </c>
      <c r="O3318" s="1" t="s">
        <v>62</v>
      </c>
      <c r="P3318" s="1" t="s">
        <v>1447</v>
      </c>
      <c r="Q3318" s="1" t="s">
        <v>70</v>
      </c>
      <c r="R3318" s="1" t="s">
        <v>57</v>
      </c>
      <c r="S3318" s="1" t="s">
        <v>1209</v>
      </c>
      <c r="T3318" s="109">
        <v>1.7789999999999999</v>
      </c>
      <c r="U3318" s="121" t="s">
        <v>1428</v>
      </c>
      <c r="V3318" s="108">
        <v>7.3999999999999996E-2</v>
      </c>
      <c r="W3318" s="108">
        <v>5.7599999999999998E-2</v>
      </c>
      <c r="X3318" s="1" t="s">
        <v>636</v>
      </c>
      <c r="Z3318" s="107">
        <v>9690</v>
      </c>
      <c r="AA3318" s="107">
        <v>1</v>
      </c>
      <c r="AB3318" s="107">
        <v>104.88</v>
      </c>
      <c r="AC3318" s="107">
        <v>0</v>
      </c>
      <c r="AD3318" s="107">
        <v>10.16287</v>
      </c>
      <c r="AE3318" s="107"/>
      <c r="AF3318" s="107"/>
      <c r="AG3318" s="1" t="s">
        <v>17</v>
      </c>
      <c r="AH3318" s="108">
        <v>9.2465008339981093E-5</v>
      </c>
      <c r="AI3318" s="108">
        <v>5.2404029199999995E-4</v>
      </c>
      <c r="AJ3318" s="108">
        <v>1.30015104E-4</v>
      </c>
    </row>
    <row r="3319" spans="1:36" hidden="1">
      <c r="A3319" s="1">
        <v>13908</v>
      </c>
      <c r="B3319" s="1">
        <v>14339</v>
      </c>
      <c r="C3319" s="1" t="s">
        <v>1466</v>
      </c>
      <c r="D3319" s="1">
        <v>520039868</v>
      </c>
      <c r="E3319" s="1" t="s">
        <v>429</v>
      </c>
      <c r="F3319" s="1" t="s">
        <v>1830</v>
      </c>
      <c r="G3319" s="1" t="s">
        <v>1831</v>
      </c>
      <c r="H3319" s="1" t="s">
        <v>76</v>
      </c>
      <c r="I3319" s="1" t="s">
        <v>228</v>
      </c>
      <c r="J3319" s="1" t="s">
        <v>53</v>
      </c>
      <c r="K3319" s="1" t="s">
        <v>53</v>
      </c>
      <c r="L3319" s="1" t="s">
        <v>821</v>
      </c>
      <c r="M3319" s="1" t="s">
        <v>311</v>
      </c>
      <c r="N3319" s="1" t="s">
        <v>647</v>
      </c>
      <c r="O3319" s="1" t="s">
        <v>62</v>
      </c>
      <c r="P3319" s="1" t="s">
        <v>298</v>
      </c>
      <c r="Q3319" s="1" t="s">
        <v>298</v>
      </c>
      <c r="R3319" s="1" t="s">
        <v>57</v>
      </c>
      <c r="S3319" s="1" t="s">
        <v>1209</v>
      </c>
      <c r="T3319" s="109">
        <v>2.9860000000000002</v>
      </c>
      <c r="U3319" s="121" t="s">
        <v>1239</v>
      </c>
      <c r="V3319" s="108">
        <v>5.5E-2</v>
      </c>
      <c r="W3319" s="108">
        <v>6.2199999999999998E-2</v>
      </c>
      <c r="X3319" s="1" t="s">
        <v>636</v>
      </c>
      <c r="Z3319" s="107">
        <v>30000</v>
      </c>
      <c r="AA3319" s="107">
        <v>1</v>
      </c>
      <c r="AB3319" s="107">
        <v>98.21</v>
      </c>
      <c r="AC3319" s="107">
        <v>0</v>
      </c>
      <c r="AD3319" s="107">
        <v>29.463000000000001</v>
      </c>
      <c r="AE3319" s="107"/>
      <c r="AF3319" s="107"/>
      <c r="AG3319" s="1" t="s">
        <v>17</v>
      </c>
      <c r="AH3319" s="108">
        <v>9.1438119727952298E-5</v>
      </c>
      <c r="AI3319" s="108">
        <v>1.519236115E-3</v>
      </c>
      <c r="AJ3319" s="108">
        <v>3.7692453299999998E-4</v>
      </c>
    </row>
    <row r="3320" spans="1:36" hidden="1">
      <c r="A3320" s="1">
        <v>13908</v>
      </c>
      <c r="B3320" s="1">
        <v>14339</v>
      </c>
      <c r="C3320" s="1" t="s">
        <v>1466</v>
      </c>
      <c r="D3320" s="1">
        <v>520039868</v>
      </c>
      <c r="E3320" s="1" t="s">
        <v>429</v>
      </c>
      <c r="F3320" s="1" t="s">
        <v>1832</v>
      </c>
      <c r="G3320" s="1" t="s">
        <v>1833</v>
      </c>
      <c r="H3320" s="1" t="s">
        <v>76</v>
      </c>
      <c r="I3320" s="1" t="s">
        <v>228</v>
      </c>
      <c r="J3320" s="1" t="s">
        <v>53</v>
      </c>
      <c r="K3320" s="1" t="s">
        <v>53</v>
      </c>
      <c r="L3320" s="1" t="s">
        <v>54</v>
      </c>
      <c r="M3320" s="1" t="s">
        <v>311</v>
      </c>
      <c r="N3320" s="1" t="s">
        <v>647</v>
      </c>
      <c r="O3320" s="1" t="s">
        <v>62</v>
      </c>
      <c r="P3320" s="1" t="s">
        <v>298</v>
      </c>
      <c r="Q3320" s="1" t="s">
        <v>298</v>
      </c>
      <c r="R3320" s="1" t="s">
        <v>57</v>
      </c>
      <c r="S3320" s="1" t="s">
        <v>1209</v>
      </c>
      <c r="T3320" s="109">
        <v>2.9860000000000002</v>
      </c>
      <c r="U3320" s="121" t="s">
        <v>1239</v>
      </c>
      <c r="V3320" s="108">
        <v>5.5E-2</v>
      </c>
      <c r="W3320" s="108">
        <v>6.2199999999999998E-2</v>
      </c>
      <c r="X3320" s="1" t="s">
        <v>636</v>
      </c>
      <c r="Z3320" s="107">
        <v>30000</v>
      </c>
      <c r="AA3320" s="107">
        <v>1</v>
      </c>
      <c r="AB3320" s="107">
        <v>97.770899999999997</v>
      </c>
      <c r="AC3320" s="107">
        <v>0</v>
      </c>
      <c r="AD3320" s="107">
        <v>29.33127</v>
      </c>
      <c r="AE3320" s="107"/>
      <c r="AF3320" s="107"/>
      <c r="AG3320" s="1" t="s">
        <v>17</v>
      </c>
      <c r="AH3320" s="108">
        <v>2.3341607929999999E-3</v>
      </c>
      <c r="AI3320" s="108">
        <v>1.512443563E-3</v>
      </c>
      <c r="AJ3320" s="108">
        <v>3.75239292E-4</v>
      </c>
    </row>
    <row r="3321" spans="1:36" hidden="1">
      <c r="A3321" s="1">
        <v>13908</v>
      </c>
      <c r="B3321" s="1">
        <v>14339</v>
      </c>
      <c r="C3321" s="1" t="s">
        <v>1640</v>
      </c>
      <c r="D3321" s="1">
        <v>520029935</v>
      </c>
      <c r="E3321" s="1" t="s">
        <v>429</v>
      </c>
      <c r="F3321" s="1" t="s">
        <v>1834</v>
      </c>
      <c r="G3321" s="1" t="s">
        <v>1835</v>
      </c>
      <c r="H3321" s="1" t="s">
        <v>76</v>
      </c>
      <c r="I3321" s="1" t="s">
        <v>229</v>
      </c>
      <c r="J3321" s="1" t="s">
        <v>53</v>
      </c>
      <c r="K3321" s="1" t="s">
        <v>53</v>
      </c>
      <c r="L3321" s="1" t="s">
        <v>821</v>
      </c>
      <c r="M3321" s="1" t="s">
        <v>311</v>
      </c>
      <c r="N3321" s="1" t="s">
        <v>256</v>
      </c>
      <c r="O3321" s="1" t="s">
        <v>62</v>
      </c>
      <c r="P3321" s="1" t="s">
        <v>1208</v>
      </c>
      <c r="Q3321" s="1" t="s">
        <v>65</v>
      </c>
      <c r="R3321" s="1" t="s">
        <v>57</v>
      </c>
      <c r="S3321" s="1" t="s">
        <v>1209</v>
      </c>
      <c r="T3321" s="109">
        <v>5.1459999999999999</v>
      </c>
      <c r="U3321" s="121" t="s">
        <v>1836</v>
      </c>
      <c r="V3321" s="108">
        <v>2.1100000000000001E-2</v>
      </c>
      <c r="W3321" s="108">
        <v>2.6100000000000002E-2</v>
      </c>
      <c r="X3321" s="1" t="s">
        <v>636</v>
      </c>
      <c r="Z3321" s="107">
        <v>27300</v>
      </c>
      <c r="AA3321" s="107">
        <v>1</v>
      </c>
      <c r="AB3321" s="107">
        <v>101.3</v>
      </c>
      <c r="AC3321" s="107">
        <v>0</v>
      </c>
      <c r="AD3321" s="107">
        <v>27.654900000000001</v>
      </c>
      <c r="AE3321" s="107"/>
      <c r="AF3321" s="107"/>
      <c r="AG3321" s="1" t="s">
        <v>17</v>
      </c>
      <c r="AH3321" s="108">
        <v>1.0493425344350499E-5</v>
      </c>
      <c r="AI3321" s="108">
        <v>1.42600288E-3</v>
      </c>
      <c r="AJ3321" s="108">
        <v>3.5379324199999999E-4</v>
      </c>
    </row>
    <row r="3322" spans="1:36" hidden="1">
      <c r="A3322" s="1">
        <v>13908</v>
      </c>
      <c r="B3322" s="1">
        <v>14339</v>
      </c>
      <c r="C3322" s="1" t="s">
        <v>1705</v>
      </c>
      <c r="D3322" s="1">
        <v>520038274</v>
      </c>
      <c r="E3322" s="1" t="s">
        <v>429</v>
      </c>
      <c r="F3322" s="1" t="s">
        <v>2382</v>
      </c>
      <c r="G3322" s="1" t="s">
        <v>2383</v>
      </c>
      <c r="H3322" s="1" t="s">
        <v>76</v>
      </c>
      <c r="I3322" s="1" t="s">
        <v>228</v>
      </c>
      <c r="J3322" s="1" t="s">
        <v>53</v>
      </c>
      <c r="K3322" s="1" t="s">
        <v>53</v>
      </c>
      <c r="L3322" s="1" t="s">
        <v>54</v>
      </c>
      <c r="M3322" s="1" t="s">
        <v>311</v>
      </c>
      <c r="N3322" s="1" t="s">
        <v>140</v>
      </c>
      <c r="O3322" s="1" t="s">
        <v>62</v>
      </c>
      <c r="P3322" s="1" t="s">
        <v>298</v>
      </c>
      <c r="Q3322" s="1" t="s">
        <v>298</v>
      </c>
      <c r="R3322" s="1" t="s">
        <v>57</v>
      </c>
      <c r="S3322" s="1" t="s">
        <v>1209</v>
      </c>
      <c r="T3322" s="109">
        <v>3.0619999999999998</v>
      </c>
      <c r="U3322" s="121">
        <v>47483</v>
      </c>
      <c r="V3322" s="108">
        <v>6.1499999999999999E-2</v>
      </c>
      <c r="W3322" s="108">
        <v>5.74E-2</v>
      </c>
      <c r="X3322" s="1" t="s">
        <v>636</v>
      </c>
      <c r="Z3322" s="107">
        <v>30000</v>
      </c>
      <c r="AA3322" s="107">
        <v>1</v>
      </c>
      <c r="AB3322" s="107">
        <v>102.9817</v>
      </c>
      <c r="AC3322" s="107">
        <v>0</v>
      </c>
      <c r="AD3322" s="107">
        <v>30.89451</v>
      </c>
      <c r="AE3322" s="107"/>
      <c r="AF3322" s="107"/>
      <c r="AG3322" s="1" t="s">
        <v>17</v>
      </c>
      <c r="AH3322" s="108">
        <v>1.06277579E-4</v>
      </c>
      <c r="AI3322" s="108">
        <v>1.593050788E-3</v>
      </c>
      <c r="AJ3322" s="108">
        <v>3.9523805300000002E-4</v>
      </c>
    </row>
    <row r="3323" spans="1:36" hidden="1">
      <c r="A3323" s="1">
        <v>13908</v>
      </c>
      <c r="B3323" s="1">
        <v>14339</v>
      </c>
      <c r="C3323" s="1" t="s">
        <v>1841</v>
      </c>
      <c r="D3323" s="1">
        <v>510607328</v>
      </c>
      <c r="E3323" s="1" t="s">
        <v>429</v>
      </c>
      <c r="F3323" s="1" t="s">
        <v>1842</v>
      </c>
      <c r="G3323" s="1" t="s">
        <v>1843</v>
      </c>
      <c r="H3323" s="1" t="s">
        <v>76</v>
      </c>
      <c r="I3323" s="1" t="s">
        <v>228</v>
      </c>
      <c r="J3323" s="1" t="s">
        <v>53</v>
      </c>
      <c r="K3323" s="1" t="s">
        <v>53</v>
      </c>
      <c r="L3323" s="1" t="s">
        <v>821</v>
      </c>
      <c r="M3323" s="1" t="s">
        <v>311</v>
      </c>
      <c r="N3323" s="1" t="s">
        <v>652</v>
      </c>
      <c r="O3323" s="1" t="s">
        <v>62</v>
      </c>
      <c r="P3323" s="1" t="s">
        <v>1447</v>
      </c>
      <c r="Q3323" s="1" t="s">
        <v>70</v>
      </c>
      <c r="R3323" s="1" t="s">
        <v>57</v>
      </c>
      <c r="S3323" s="1" t="s">
        <v>1209</v>
      </c>
      <c r="T3323" s="109">
        <v>4.1379999999999999</v>
      </c>
      <c r="U3323" s="121" t="s">
        <v>1844</v>
      </c>
      <c r="V3323" s="108">
        <v>6.0699999999999997E-2</v>
      </c>
      <c r="W3323" s="108">
        <v>5.9799999999999999E-2</v>
      </c>
      <c r="X3323" s="1" t="s">
        <v>636</v>
      </c>
      <c r="Z3323" s="107">
        <v>185000</v>
      </c>
      <c r="AA3323" s="107">
        <v>1</v>
      </c>
      <c r="AB3323" s="107">
        <v>102.73</v>
      </c>
      <c r="AC3323" s="107">
        <v>0</v>
      </c>
      <c r="AD3323" s="107">
        <v>190.0505</v>
      </c>
      <c r="AE3323" s="107"/>
      <c r="AF3323" s="107"/>
      <c r="AG3323" s="1" t="s">
        <v>17</v>
      </c>
      <c r="AH3323" s="108">
        <v>4.43549353E-4</v>
      </c>
      <c r="AI3323" s="108">
        <v>9.7998025790000005E-3</v>
      </c>
      <c r="AJ3323" s="108">
        <v>2.431344265E-3</v>
      </c>
    </row>
    <row r="3324" spans="1:36" hidden="1">
      <c r="A3324" s="1">
        <v>13908</v>
      </c>
      <c r="B3324" s="1">
        <v>14339</v>
      </c>
      <c r="C3324" s="1" t="s">
        <v>1417</v>
      </c>
      <c r="D3324" s="1">
        <v>512607888</v>
      </c>
      <c r="E3324" s="1" t="s">
        <v>429</v>
      </c>
      <c r="F3324" s="1" t="s">
        <v>2643</v>
      </c>
      <c r="G3324" s="1" t="s">
        <v>2644</v>
      </c>
      <c r="H3324" s="1" t="s">
        <v>76</v>
      </c>
      <c r="I3324" s="1" t="s">
        <v>228</v>
      </c>
      <c r="J3324" s="1" t="s">
        <v>53</v>
      </c>
      <c r="K3324" s="1" t="s">
        <v>53</v>
      </c>
      <c r="L3324" s="1" t="s">
        <v>821</v>
      </c>
      <c r="M3324" s="1" t="s">
        <v>311</v>
      </c>
      <c r="N3324" s="1" t="s">
        <v>259</v>
      </c>
      <c r="O3324" s="1" t="s">
        <v>62</v>
      </c>
      <c r="P3324" s="1" t="s">
        <v>1420</v>
      </c>
      <c r="Q3324" s="1" t="s">
        <v>70</v>
      </c>
      <c r="R3324" s="1" t="s">
        <v>57</v>
      </c>
      <c r="S3324" s="1" t="s">
        <v>1209</v>
      </c>
      <c r="T3324" s="109">
        <v>4.1180000000000003</v>
      </c>
      <c r="U3324" s="121" t="s">
        <v>2645</v>
      </c>
      <c r="V3324" s="108">
        <v>6.3299999999999995E-2</v>
      </c>
      <c r="W3324" s="108">
        <v>5.7700000000000001E-2</v>
      </c>
      <c r="X3324" s="1" t="s">
        <v>636</v>
      </c>
      <c r="Z3324" s="107">
        <v>100000</v>
      </c>
      <c r="AA3324" s="107">
        <v>1</v>
      </c>
      <c r="AB3324" s="107">
        <v>103.13</v>
      </c>
      <c r="AC3324" s="107">
        <v>0</v>
      </c>
      <c r="AD3324" s="107">
        <v>103.13</v>
      </c>
      <c r="AE3324" s="107"/>
      <c r="AF3324" s="107"/>
      <c r="AG3324" s="1" t="s">
        <v>17</v>
      </c>
      <c r="AH3324" s="108">
        <v>2.18844718E-4</v>
      </c>
      <c r="AI3324" s="108">
        <v>5.3178162640000002E-3</v>
      </c>
      <c r="AJ3324" s="108">
        <v>1.3193574030000001E-3</v>
      </c>
    </row>
    <row r="3325" spans="1:36" hidden="1">
      <c r="A3325" s="1">
        <v>13908</v>
      </c>
      <c r="B3325" s="1">
        <v>14339</v>
      </c>
      <c r="C3325" s="1" t="s">
        <v>1600</v>
      </c>
      <c r="D3325" s="1">
        <v>514625094</v>
      </c>
      <c r="E3325" s="1" t="s">
        <v>429</v>
      </c>
      <c r="F3325" s="1" t="s">
        <v>2388</v>
      </c>
      <c r="G3325" s="1" t="s">
        <v>2387</v>
      </c>
      <c r="H3325" s="1" t="s">
        <v>76</v>
      </c>
      <c r="I3325" s="1" t="s">
        <v>228</v>
      </c>
      <c r="J3325" s="1" t="s">
        <v>53</v>
      </c>
      <c r="K3325" s="1" t="s">
        <v>53</v>
      </c>
      <c r="L3325" s="1" t="s">
        <v>54</v>
      </c>
      <c r="M3325" s="1" t="s">
        <v>311</v>
      </c>
      <c r="N3325" s="1" t="s">
        <v>140</v>
      </c>
      <c r="O3325" s="1" t="s">
        <v>62</v>
      </c>
      <c r="P3325" s="1" t="s">
        <v>298</v>
      </c>
      <c r="Q3325" s="1" t="s">
        <v>298</v>
      </c>
      <c r="R3325" s="1" t="s">
        <v>57</v>
      </c>
      <c r="S3325" s="1" t="s">
        <v>1209</v>
      </c>
      <c r="T3325" s="109">
        <v>2.379</v>
      </c>
      <c r="U3325" s="121">
        <v>46874</v>
      </c>
      <c r="V3325" s="108">
        <v>7.5999999999999998E-2</v>
      </c>
      <c r="W3325" s="108">
        <v>6.9400000000000003E-2</v>
      </c>
      <c r="X3325" s="1" t="s">
        <v>636</v>
      </c>
      <c r="Z3325" s="107">
        <v>45000</v>
      </c>
      <c r="AA3325" s="107">
        <v>1</v>
      </c>
      <c r="AB3325" s="107">
        <v>103.28</v>
      </c>
      <c r="AC3325" s="107">
        <v>0</v>
      </c>
      <c r="AD3325" s="107">
        <v>46.475999999999999</v>
      </c>
      <c r="AE3325" s="107"/>
      <c r="AF3325" s="107"/>
      <c r="AG3325" s="1" t="s">
        <v>17</v>
      </c>
      <c r="AH3325" s="108">
        <v>2.9280290400000001E-4</v>
      </c>
      <c r="AI3325" s="108">
        <v>2.3964979019999999E-3</v>
      </c>
      <c r="AJ3325" s="108">
        <v>5.94574368E-4</v>
      </c>
    </row>
    <row r="3326" spans="1:36" hidden="1">
      <c r="A3326" s="1">
        <v>13908</v>
      </c>
      <c r="B3326" s="1">
        <v>14339</v>
      </c>
      <c r="C3326" s="1" t="s">
        <v>2525</v>
      </c>
      <c r="D3326" s="1">
        <v>510291750</v>
      </c>
      <c r="E3326" s="1" t="s">
        <v>429</v>
      </c>
      <c r="F3326" s="1" t="s">
        <v>2526</v>
      </c>
      <c r="G3326" s="1" t="s">
        <v>2527</v>
      </c>
      <c r="H3326" s="1" t="s">
        <v>76</v>
      </c>
      <c r="I3326" s="1" t="s">
        <v>623</v>
      </c>
      <c r="J3326" s="1" t="s">
        <v>53</v>
      </c>
      <c r="K3326" s="1" t="s">
        <v>53</v>
      </c>
      <c r="L3326" s="1" t="s">
        <v>54</v>
      </c>
      <c r="M3326" s="1" t="s">
        <v>311</v>
      </c>
      <c r="N3326" s="1" t="s">
        <v>258</v>
      </c>
      <c r="O3326" s="1" t="s">
        <v>62</v>
      </c>
      <c r="P3326" s="1" t="s">
        <v>298</v>
      </c>
      <c r="Q3326" s="1" t="s">
        <v>298</v>
      </c>
      <c r="R3326" s="1" t="s">
        <v>57</v>
      </c>
      <c r="S3326" s="1" t="s">
        <v>1209</v>
      </c>
      <c r="T3326" s="109">
        <v>1.6679999999999999</v>
      </c>
      <c r="U3326" s="121" t="s">
        <v>2333</v>
      </c>
      <c r="V3326" s="108">
        <v>5.7500000000000002E-2</v>
      </c>
      <c r="W3326" s="108">
        <v>5.6599999999999998E-2</v>
      </c>
      <c r="X3326" s="1" t="s">
        <v>636</v>
      </c>
      <c r="Z3326" s="107">
        <v>90000</v>
      </c>
      <c r="AA3326" s="107">
        <v>1</v>
      </c>
      <c r="AB3326" s="107">
        <v>126.73869999999999</v>
      </c>
      <c r="AC3326" s="107">
        <v>0</v>
      </c>
      <c r="AD3326" s="107">
        <v>114.06483</v>
      </c>
      <c r="AE3326" s="107"/>
      <c r="AF3326" s="107"/>
      <c r="AG3326" s="1" t="s">
        <v>17</v>
      </c>
      <c r="AH3326" s="108">
        <v>8.9999999999999998E-4</v>
      </c>
      <c r="AI3326" s="108">
        <v>5.8816620590000004E-3</v>
      </c>
      <c r="AJ3326" s="108">
        <v>1.4592483070000001E-3</v>
      </c>
    </row>
    <row r="3327" spans="1:36" hidden="1">
      <c r="A3327" s="1">
        <v>13908</v>
      </c>
      <c r="B3327" s="1">
        <v>14339</v>
      </c>
      <c r="C3327" s="1" t="s">
        <v>1751</v>
      </c>
      <c r="D3327" s="1">
        <v>550263107</v>
      </c>
      <c r="E3327" s="1" t="s">
        <v>429</v>
      </c>
      <c r="F3327" s="1" t="s">
        <v>1848</v>
      </c>
      <c r="G3327" s="1" t="s">
        <v>1849</v>
      </c>
      <c r="H3327" s="1" t="s">
        <v>76</v>
      </c>
      <c r="I3327" s="1" t="s">
        <v>228</v>
      </c>
      <c r="J3327" s="1" t="s">
        <v>53</v>
      </c>
      <c r="K3327" s="1" t="s">
        <v>53</v>
      </c>
      <c r="L3327" s="1" t="s">
        <v>821</v>
      </c>
      <c r="M3327" s="1" t="s">
        <v>311</v>
      </c>
      <c r="N3327" s="1" t="s">
        <v>267</v>
      </c>
      <c r="O3327" s="1" t="s">
        <v>62</v>
      </c>
      <c r="P3327" s="1" t="s">
        <v>1508</v>
      </c>
      <c r="Q3327" s="1" t="s">
        <v>65</v>
      </c>
      <c r="R3327" s="1" t="s">
        <v>57</v>
      </c>
      <c r="S3327" s="1" t="s">
        <v>1209</v>
      </c>
      <c r="T3327" s="109">
        <v>3.3730000000000002</v>
      </c>
      <c r="U3327" s="121" t="s">
        <v>1675</v>
      </c>
      <c r="V3327" s="108">
        <v>6.7000000000000004E-2</v>
      </c>
      <c r="W3327" s="108">
        <v>5.6899999999999999E-2</v>
      </c>
      <c r="X3327" s="1" t="s">
        <v>636</v>
      </c>
      <c r="Z3327" s="107">
        <v>20000</v>
      </c>
      <c r="AA3327" s="107">
        <v>1</v>
      </c>
      <c r="AB3327" s="107">
        <v>103.63</v>
      </c>
      <c r="AC3327" s="107">
        <v>0</v>
      </c>
      <c r="AD3327" s="107">
        <v>20.725999999999999</v>
      </c>
      <c r="AE3327" s="107"/>
      <c r="AF3327" s="107"/>
      <c r="AG3327" s="1" t="s">
        <v>17</v>
      </c>
      <c r="AH3327" s="108">
        <v>2.1978021978022001E-5</v>
      </c>
      <c r="AI3327" s="108">
        <v>1.068719673E-3</v>
      </c>
      <c r="AJ3327" s="108">
        <v>2.6515079499999999E-4</v>
      </c>
    </row>
    <row r="3328" spans="1:36" hidden="1">
      <c r="A3328" s="1">
        <v>13908</v>
      </c>
      <c r="B3328" s="1">
        <v>14339</v>
      </c>
      <c r="C3328" s="1" t="s">
        <v>1380</v>
      </c>
      <c r="D3328" s="1">
        <v>513992529</v>
      </c>
      <c r="E3328" s="1" t="s">
        <v>429</v>
      </c>
      <c r="F3328" s="1" t="s">
        <v>2528</v>
      </c>
      <c r="G3328" s="1" t="s">
        <v>2529</v>
      </c>
      <c r="H3328" s="1" t="s">
        <v>76</v>
      </c>
      <c r="I3328" s="1" t="s">
        <v>229</v>
      </c>
      <c r="J3328" s="1" t="s">
        <v>53</v>
      </c>
      <c r="K3328" s="1" t="s">
        <v>53</v>
      </c>
      <c r="L3328" s="1" t="s">
        <v>821</v>
      </c>
      <c r="M3328" s="1" t="s">
        <v>311</v>
      </c>
      <c r="N3328" s="1" t="s">
        <v>651</v>
      </c>
      <c r="O3328" s="1" t="s">
        <v>62</v>
      </c>
      <c r="P3328" s="1" t="s">
        <v>1354</v>
      </c>
      <c r="Q3328" s="1" t="s">
        <v>65</v>
      </c>
      <c r="R3328" s="1" t="s">
        <v>57</v>
      </c>
      <c r="S3328" s="1" t="s">
        <v>1209</v>
      </c>
      <c r="T3328" s="109">
        <v>7.0209999999999999</v>
      </c>
      <c r="U3328" s="121">
        <v>50317</v>
      </c>
      <c r="V3328" s="108">
        <v>0.03</v>
      </c>
      <c r="W3328" s="108">
        <v>3.32E-2</v>
      </c>
      <c r="X3328" s="1" t="s">
        <v>636</v>
      </c>
      <c r="Z3328" s="107">
        <v>60000</v>
      </c>
      <c r="AA3328" s="107">
        <v>1</v>
      </c>
      <c r="AB3328" s="107">
        <v>102.81</v>
      </c>
      <c r="AC3328" s="107">
        <v>0</v>
      </c>
      <c r="AD3328" s="107">
        <v>61.686</v>
      </c>
      <c r="AE3328" s="107"/>
      <c r="AF3328" s="107"/>
      <c r="AG3328" s="1" t="s">
        <v>17</v>
      </c>
      <c r="AH3328" s="108">
        <v>1.3044215500000001E-4</v>
      </c>
      <c r="AI3328" s="108">
        <v>3.1807894309999999E-3</v>
      </c>
      <c r="AJ3328" s="108">
        <v>7.8915815700000001E-4</v>
      </c>
    </row>
    <row r="3329" spans="1:36" hidden="1">
      <c r="A3329" s="1">
        <v>13908</v>
      </c>
      <c r="B3329" s="1">
        <v>14339</v>
      </c>
      <c r="C3329" s="1" t="s">
        <v>1711</v>
      </c>
      <c r="D3329" s="1">
        <v>520025438</v>
      </c>
      <c r="E3329" s="1" t="s">
        <v>429</v>
      </c>
      <c r="F3329" s="1" t="s">
        <v>1854</v>
      </c>
      <c r="G3329" s="1" t="s">
        <v>1855</v>
      </c>
      <c r="H3329" s="1" t="s">
        <v>76</v>
      </c>
      <c r="I3329" s="1" t="s">
        <v>228</v>
      </c>
      <c r="J3329" s="1" t="s">
        <v>53</v>
      </c>
      <c r="K3329" s="1" t="s">
        <v>53</v>
      </c>
      <c r="L3329" s="1" t="s">
        <v>821</v>
      </c>
      <c r="M3329" s="1" t="s">
        <v>311</v>
      </c>
      <c r="N3329" s="1" t="s">
        <v>651</v>
      </c>
      <c r="O3329" s="1" t="s">
        <v>62</v>
      </c>
      <c r="P3329" s="1" t="s">
        <v>1461</v>
      </c>
      <c r="Q3329" s="1" t="s">
        <v>65</v>
      </c>
      <c r="R3329" s="1" t="s">
        <v>57</v>
      </c>
      <c r="S3329" s="1" t="s">
        <v>1209</v>
      </c>
      <c r="T3329" s="109">
        <v>2.504</v>
      </c>
      <c r="U3329" s="121" t="s">
        <v>1856</v>
      </c>
      <c r="V3329" s="108">
        <v>6.6299999999999998E-2</v>
      </c>
      <c r="W3329" s="108">
        <v>5.7599999999999998E-2</v>
      </c>
      <c r="X3329" s="1" t="s">
        <v>636</v>
      </c>
      <c r="Z3329" s="107">
        <v>40000</v>
      </c>
      <c r="AA3329" s="107">
        <v>1</v>
      </c>
      <c r="AB3329" s="107">
        <v>104.13</v>
      </c>
      <c r="AC3329" s="107">
        <v>0</v>
      </c>
      <c r="AD3329" s="107">
        <v>41.652000000000001</v>
      </c>
      <c r="AE3329" s="107"/>
      <c r="AF3329" s="107"/>
      <c r="AG3329" s="1" t="s">
        <v>17</v>
      </c>
      <c r="AH3329" s="108">
        <v>3.0215519748486001E-5</v>
      </c>
      <c r="AI3329" s="108">
        <v>2.1477521869999999E-3</v>
      </c>
      <c r="AJ3329" s="108">
        <v>5.3286022000000001E-4</v>
      </c>
    </row>
    <row r="3330" spans="1:36">
      <c r="A3330" s="1">
        <v>13908</v>
      </c>
      <c r="B3330" s="1">
        <v>14339</v>
      </c>
      <c r="C3330" s="1" t="s">
        <v>1554</v>
      </c>
      <c r="D3330" s="1">
        <v>1427976</v>
      </c>
      <c r="E3330" s="1" t="s">
        <v>430</v>
      </c>
      <c r="F3330" s="1" t="s">
        <v>1859</v>
      </c>
      <c r="G3330" s="1" t="s">
        <v>1860</v>
      </c>
      <c r="H3330" s="1" t="s">
        <v>76</v>
      </c>
      <c r="I3330" s="1" t="s">
        <v>228</v>
      </c>
      <c r="J3330" s="1" t="s">
        <v>53</v>
      </c>
      <c r="K3330" s="1" t="s">
        <v>314</v>
      </c>
      <c r="L3330" s="1" t="s">
        <v>821</v>
      </c>
      <c r="M3330" s="1" t="s">
        <v>311</v>
      </c>
      <c r="N3330" s="1" t="s">
        <v>652</v>
      </c>
      <c r="O3330" s="1" t="s">
        <v>62</v>
      </c>
      <c r="P3330" s="1" t="s">
        <v>1508</v>
      </c>
      <c r="Q3330" s="1" t="s">
        <v>65</v>
      </c>
      <c r="R3330" s="1" t="s">
        <v>57</v>
      </c>
      <c r="S3330" s="1" t="s">
        <v>1209</v>
      </c>
      <c r="T3330" s="109">
        <v>3.899</v>
      </c>
      <c r="U3330" s="121" t="s">
        <v>1546</v>
      </c>
      <c r="V3330" s="108">
        <v>8.8999999999999996E-2</v>
      </c>
      <c r="W3330" s="108">
        <v>7.4300000000000005E-2</v>
      </c>
      <c r="X3330" s="1" t="s">
        <v>636</v>
      </c>
      <c r="Z3330" s="107">
        <v>28000</v>
      </c>
      <c r="AA3330" s="107">
        <v>1</v>
      </c>
      <c r="AB3330" s="107">
        <v>108.5</v>
      </c>
      <c r="AC3330" s="107">
        <v>0</v>
      </c>
      <c r="AD3330" s="107">
        <v>30.38</v>
      </c>
      <c r="AE3330" s="107"/>
      <c r="AF3330" s="107"/>
      <c r="AG3330" s="1" t="s">
        <v>17</v>
      </c>
      <c r="AH3330" s="108">
        <v>4.6666666666666699E-5</v>
      </c>
      <c r="AI3330" s="108">
        <v>1.5665204890000001E-3</v>
      </c>
      <c r="AJ3330" s="108">
        <v>3.8865584999999998E-4</v>
      </c>
    </row>
    <row r="3331" spans="1:36" hidden="1">
      <c r="A3331" s="1">
        <v>13908</v>
      </c>
      <c r="B3331" s="1">
        <v>14339</v>
      </c>
      <c r="C3331" s="1" t="s">
        <v>1630</v>
      </c>
      <c r="D3331" s="1">
        <v>520033309</v>
      </c>
      <c r="E3331" s="1" t="s">
        <v>429</v>
      </c>
      <c r="F3331" s="1" t="s">
        <v>2530</v>
      </c>
      <c r="G3331" s="1" t="s">
        <v>2531</v>
      </c>
      <c r="H3331" s="1" t="s">
        <v>76</v>
      </c>
      <c r="I3331" s="1" t="s">
        <v>228</v>
      </c>
      <c r="J3331" s="1" t="s">
        <v>53</v>
      </c>
      <c r="K3331" s="1" t="s">
        <v>53</v>
      </c>
      <c r="L3331" s="1" t="s">
        <v>821</v>
      </c>
      <c r="M3331" s="1" t="s">
        <v>311</v>
      </c>
      <c r="N3331" s="1" t="s">
        <v>140</v>
      </c>
      <c r="O3331" s="1" t="s">
        <v>62</v>
      </c>
      <c r="P3331" s="1" t="s">
        <v>298</v>
      </c>
      <c r="Q3331" s="1" t="s">
        <v>298</v>
      </c>
      <c r="R3331" s="1" t="s">
        <v>57</v>
      </c>
      <c r="S3331" s="1" t="s">
        <v>1209</v>
      </c>
      <c r="T3331" s="109">
        <v>2.125</v>
      </c>
      <c r="U3331" s="121">
        <v>46784</v>
      </c>
      <c r="V3331" s="108">
        <v>6.5000000000000002E-2</v>
      </c>
      <c r="W3331" s="108">
        <v>7.2700000000000001E-2</v>
      </c>
      <c r="X3331" s="1" t="s">
        <v>636</v>
      </c>
      <c r="Z3331" s="107">
        <v>100000</v>
      </c>
      <c r="AA3331" s="107">
        <v>1</v>
      </c>
      <c r="AB3331" s="107">
        <v>100.26</v>
      </c>
      <c r="AC3331" s="107">
        <v>0</v>
      </c>
      <c r="AD3331" s="107">
        <v>100.26</v>
      </c>
      <c r="AE3331" s="107"/>
      <c r="AF3331" s="107"/>
      <c r="AG3331" s="1" t="s">
        <v>17</v>
      </c>
      <c r="AH3331" s="108">
        <v>3.4030852300000002E-4</v>
      </c>
      <c r="AI3331" s="108">
        <v>5.1698270009999997E-3</v>
      </c>
      <c r="AJ3331" s="108">
        <v>1.2826410669999999E-3</v>
      </c>
    </row>
    <row r="3332" spans="1:36">
      <c r="A3332" s="1">
        <v>13908</v>
      </c>
      <c r="B3332" s="1">
        <v>14339</v>
      </c>
      <c r="C3332" s="1" t="s">
        <v>1868</v>
      </c>
      <c r="D3332" s="1">
        <v>2059088</v>
      </c>
      <c r="E3332" s="1" t="s">
        <v>430</v>
      </c>
      <c r="F3332" s="1" t="s">
        <v>1869</v>
      </c>
      <c r="G3332" s="1" t="s">
        <v>1870</v>
      </c>
      <c r="H3332" s="1" t="s">
        <v>76</v>
      </c>
      <c r="I3332" s="1" t="s">
        <v>228</v>
      </c>
      <c r="J3332" s="1" t="s">
        <v>53</v>
      </c>
      <c r="K3332" s="1" t="s">
        <v>314</v>
      </c>
      <c r="L3332" s="1" t="s">
        <v>821</v>
      </c>
      <c r="M3332" s="1" t="s">
        <v>311</v>
      </c>
      <c r="N3332" s="1" t="s">
        <v>258</v>
      </c>
      <c r="O3332" s="1" t="s">
        <v>62</v>
      </c>
      <c r="P3332" s="1" t="s">
        <v>1871</v>
      </c>
      <c r="Q3332" s="1" t="s">
        <v>70</v>
      </c>
      <c r="R3332" s="1" t="s">
        <v>57</v>
      </c>
      <c r="S3332" s="1" t="s">
        <v>1209</v>
      </c>
      <c r="T3332" s="109">
        <v>2.8959999999999999</v>
      </c>
      <c r="U3332" s="121">
        <v>47119</v>
      </c>
      <c r="V3332" s="108">
        <v>9.4E-2</v>
      </c>
      <c r="W3332" s="108">
        <v>6.9500000000000006E-2</v>
      </c>
      <c r="X3332" s="1" t="s">
        <v>636</v>
      </c>
      <c r="Z3332" s="107">
        <v>40000</v>
      </c>
      <c r="AA3332" s="107">
        <v>1</v>
      </c>
      <c r="AB3332" s="107">
        <v>109.8</v>
      </c>
      <c r="AC3332" s="107">
        <v>0</v>
      </c>
      <c r="AD3332" s="107">
        <v>43.92</v>
      </c>
      <c r="AE3332" s="107"/>
      <c r="AF3332" s="107"/>
      <c r="AG3332" s="1" t="s">
        <v>17</v>
      </c>
      <c r="AH3332" s="108">
        <v>1.3114754000000001E-4</v>
      </c>
      <c r="AI3332" s="108">
        <v>2.2646997990000001E-3</v>
      </c>
      <c r="AJ3332" s="108">
        <v>5.6187508099999998E-4</v>
      </c>
    </row>
    <row r="3333" spans="1:36" hidden="1">
      <c r="A3333" s="1">
        <v>13908</v>
      </c>
      <c r="B3333" s="1">
        <v>14339</v>
      </c>
      <c r="C3333" s="1" t="s">
        <v>1872</v>
      </c>
      <c r="D3333" s="1">
        <v>520039660</v>
      </c>
      <c r="E3333" s="1" t="s">
        <v>429</v>
      </c>
      <c r="F3333" s="1" t="s">
        <v>1873</v>
      </c>
      <c r="G3333" s="1" t="s">
        <v>1874</v>
      </c>
      <c r="H3333" s="1" t="s">
        <v>76</v>
      </c>
      <c r="I3333" s="1" t="s">
        <v>228</v>
      </c>
      <c r="J3333" s="1" t="s">
        <v>53</v>
      </c>
      <c r="K3333" s="1" t="s">
        <v>53</v>
      </c>
      <c r="L3333" s="1" t="s">
        <v>821</v>
      </c>
      <c r="M3333" s="1" t="s">
        <v>311</v>
      </c>
      <c r="N3333" s="1" t="s">
        <v>140</v>
      </c>
      <c r="O3333" s="1" t="s">
        <v>62</v>
      </c>
      <c r="P3333" s="1" t="s">
        <v>298</v>
      </c>
      <c r="Q3333" s="1" t="s">
        <v>298</v>
      </c>
      <c r="R3333" s="1" t="s">
        <v>57</v>
      </c>
      <c r="S3333" s="1" t="s">
        <v>1209</v>
      </c>
      <c r="T3333" s="109">
        <v>3.71</v>
      </c>
      <c r="U3333" s="121">
        <v>48591</v>
      </c>
      <c r="V3333" s="108">
        <v>6.7299999999999999E-2</v>
      </c>
      <c r="W3333" s="108">
        <v>5.8400000000000001E-2</v>
      </c>
      <c r="X3333" s="1" t="s">
        <v>636</v>
      </c>
      <c r="Z3333" s="107">
        <v>60000</v>
      </c>
      <c r="AA3333" s="107">
        <v>1</v>
      </c>
      <c r="AB3333" s="107">
        <v>105.84</v>
      </c>
      <c r="AC3333" s="107">
        <v>0</v>
      </c>
      <c r="AD3333" s="107">
        <v>63.503999999999998</v>
      </c>
      <c r="AE3333" s="107"/>
      <c r="AF3333" s="107"/>
      <c r="AG3333" s="1" t="s">
        <v>17</v>
      </c>
      <c r="AH3333" s="108">
        <v>2.18181818E-4</v>
      </c>
      <c r="AI3333" s="108">
        <v>3.2745331529999999E-3</v>
      </c>
      <c r="AJ3333" s="108">
        <v>8.1241610099999997E-4</v>
      </c>
    </row>
    <row r="3334" spans="1:36" hidden="1">
      <c r="A3334" s="1">
        <v>13908</v>
      </c>
      <c r="B3334" s="1">
        <v>14339</v>
      </c>
      <c r="C3334" s="1" t="s">
        <v>1882</v>
      </c>
      <c r="D3334" s="1">
        <v>512951518</v>
      </c>
      <c r="E3334" s="1" t="s">
        <v>429</v>
      </c>
      <c r="F3334" s="1" t="s">
        <v>1883</v>
      </c>
      <c r="G3334" s="1" t="s">
        <v>1884</v>
      </c>
      <c r="H3334" s="1" t="s">
        <v>76</v>
      </c>
      <c r="I3334" s="1" t="s">
        <v>228</v>
      </c>
      <c r="J3334" s="1" t="s">
        <v>53</v>
      </c>
      <c r="K3334" s="1" t="s">
        <v>53</v>
      </c>
      <c r="L3334" s="1" t="s">
        <v>821</v>
      </c>
      <c r="M3334" s="1" t="s">
        <v>311</v>
      </c>
      <c r="N3334" s="1" t="s">
        <v>140</v>
      </c>
      <c r="O3334" s="1" t="s">
        <v>62</v>
      </c>
      <c r="P3334" s="1" t="s">
        <v>298</v>
      </c>
      <c r="Q3334" s="1" t="s">
        <v>298</v>
      </c>
      <c r="R3334" s="1" t="s">
        <v>57</v>
      </c>
      <c r="S3334" s="1" t="s">
        <v>1209</v>
      </c>
      <c r="T3334" s="109">
        <v>2.085</v>
      </c>
      <c r="U3334" s="121" t="s">
        <v>1266</v>
      </c>
      <c r="V3334" s="108">
        <v>7.7799999999999994E-2</v>
      </c>
      <c r="W3334" s="108">
        <v>5.8200000000000002E-2</v>
      </c>
      <c r="X3334" s="1" t="s">
        <v>636</v>
      </c>
      <c r="Z3334" s="107">
        <v>25000</v>
      </c>
      <c r="AA3334" s="107">
        <v>1</v>
      </c>
      <c r="AB3334" s="107">
        <v>104.21</v>
      </c>
      <c r="AC3334" s="107">
        <v>0</v>
      </c>
      <c r="AD3334" s="107">
        <v>26.052499999999998</v>
      </c>
      <c r="AE3334" s="107"/>
      <c r="AF3334" s="107"/>
      <c r="AG3334" s="1" t="s">
        <v>17</v>
      </c>
      <c r="AH3334" s="108">
        <v>1.8422991799999999E-4</v>
      </c>
      <c r="AI3334" s="108">
        <v>1.343376401E-3</v>
      </c>
      <c r="AJ3334" s="108">
        <v>3.3329349999999998E-4</v>
      </c>
    </row>
    <row r="3335" spans="1:36" hidden="1">
      <c r="A3335" s="1">
        <v>13908</v>
      </c>
      <c r="B3335" s="1">
        <v>14339</v>
      </c>
      <c r="C3335" s="1" t="s">
        <v>1332</v>
      </c>
      <c r="D3335" s="1">
        <v>520001736</v>
      </c>
      <c r="E3335" s="1" t="s">
        <v>429</v>
      </c>
      <c r="F3335" s="1" t="s">
        <v>1885</v>
      </c>
      <c r="G3335" s="1" t="s">
        <v>1886</v>
      </c>
      <c r="H3335" s="1" t="s">
        <v>76</v>
      </c>
      <c r="I3335" s="1" t="s">
        <v>229</v>
      </c>
      <c r="J3335" s="1" t="s">
        <v>53</v>
      </c>
      <c r="K3335" s="1" t="s">
        <v>53</v>
      </c>
      <c r="L3335" s="1" t="s">
        <v>821</v>
      </c>
      <c r="M3335" s="1" t="s">
        <v>311</v>
      </c>
      <c r="N3335" s="1" t="s">
        <v>651</v>
      </c>
      <c r="O3335" s="1" t="s">
        <v>62</v>
      </c>
      <c r="P3335" s="1" t="s">
        <v>1354</v>
      </c>
      <c r="Q3335" s="1" t="s">
        <v>65</v>
      </c>
      <c r="R3335" s="1" t="s">
        <v>57</v>
      </c>
      <c r="S3335" s="1" t="s">
        <v>1209</v>
      </c>
      <c r="T3335" s="109">
        <v>3.3170000000000002</v>
      </c>
      <c r="U3335" s="121" t="s">
        <v>1239</v>
      </c>
      <c r="V3335" s="108">
        <v>3.3399999999999999E-2</v>
      </c>
      <c r="W3335" s="108">
        <v>3.0499999999999999E-2</v>
      </c>
      <c r="X3335" s="1" t="s">
        <v>636</v>
      </c>
      <c r="Z3335" s="107">
        <v>130000</v>
      </c>
      <c r="AA3335" s="107">
        <v>1</v>
      </c>
      <c r="AB3335" s="107">
        <v>102.84</v>
      </c>
      <c r="AC3335" s="107">
        <v>0</v>
      </c>
      <c r="AD3335" s="107">
        <v>133.69200000000001</v>
      </c>
      <c r="AE3335" s="107"/>
      <c r="AF3335" s="107"/>
      <c r="AG3335" s="1" t="s">
        <v>17</v>
      </c>
      <c r="AH3335" s="108">
        <v>1.20817507E-4</v>
      </c>
      <c r="AI3335" s="108">
        <v>6.8937214389999998E-3</v>
      </c>
      <c r="AJ3335" s="108">
        <v>1.7103416069999999E-3</v>
      </c>
    </row>
    <row r="3336" spans="1:36">
      <c r="A3336" s="1">
        <v>13908</v>
      </c>
      <c r="B3336" s="1">
        <v>14339</v>
      </c>
      <c r="C3336" s="1" t="s">
        <v>1490</v>
      </c>
      <c r="D3336" s="1">
        <v>1991033</v>
      </c>
      <c r="E3336" s="1" t="s">
        <v>430</v>
      </c>
      <c r="F3336" s="1" t="s">
        <v>1889</v>
      </c>
      <c r="G3336" s="1" t="s">
        <v>1890</v>
      </c>
      <c r="H3336" s="1" t="s">
        <v>76</v>
      </c>
      <c r="I3336" s="1" t="s">
        <v>228</v>
      </c>
      <c r="J3336" s="1" t="s">
        <v>53</v>
      </c>
      <c r="K3336" s="1" t="s">
        <v>314</v>
      </c>
      <c r="L3336" s="1" t="s">
        <v>821</v>
      </c>
      <c r="M3336" s="1" t="s">
        <v>311</v>
      </c>
      <c r="N3336" s="1" t="s">
        <v>652</v>
      </c>
      <c r="O3336" s="1" t="s">
        <v>62</v>
      </c>
      <c r="P3336" s="1" t="s">
        <v>1343</v>
      </c>
      <c r="Q3336" s="1" t="s">
        <v>65</v>
      </c>
      <c r="R3336" s="1" t="s">
        <v>57</v>
      </c>
      <c r="S3336" s="1" t="s">
        <v>1209</v>
      </c>
      <c r="T3336" s="109">
        <v>3.9510000000000001</v>
      </c>
      <c r="U3336" s="121" t="s">
        <v>1569</v>
      </c>
      <c r="V3336" s="108">
        <v>7.1099999999999997E-2</v>
      </c>
      <c r="W3336" s="108">
        <v>5.5399999999999998E-2</v>
      </c>
      <c r="X3336" s="1" t="s">
        <v>636</v>
      </c>
      <c r="Z3336" s="107">
        <v>48000</v>
      </c>
      <c r="AA3336" s="107">
        <v>1</v>
      </c>
      <c r="AB3336" s="107">
        <v>108.28</v>
      </c>
      <c r="AC3336" s="107">
        <v>0</v>
      </c>
      <c r="AD3336" s="107">
        <v>51.974400000000003</v>
      </c>
      <c r="AE3336" s="107"/>
      <c r="AF3336" s="107"/>
      <c r="AG3336" s="1" t="s">
        <v>17</v>
      </c>
      <c r="AH3336" s="108">
        <v>1.1510791300000001E-4</v>
      </c>
      <c r="AI3336" s="108">
        <v>2.6800185169999998E-3</v>
      </c>
      <c r="AJ3336" s="108">
        <v>6.6491621599999999E-4</v>
      </c>
    </row>
    <row r="3337" spans="1:36" hidden="1">
      <c r="A3337" s="1">
        <v>13908</v>
      </c>
      <c r="B3337" s="1">
        <v>14339</v>
      </c>
      <c r="C3337" s="1" t="s">
        <v>1891</v>
      </c>
      <c r="D3337" s="1">
        <v>520036732</v>
      </c>
      <c r="E3337" s="1" t="s">
        <v>429</v>
      </c>
      <c r="F3337" s="1" t="s">
        <v>1892</v>
      </c>
      <c r="G3337" s="1" t="s">
        <v>1893</v>
      </c>
      <c r="H3337" s="1" t="s">
        <v>76</v>
      </c>
      <c r="I3337" s="1" t="s">
        <v>228</v>
      </c>
      <c r="J3337" s="1" t="s">
        <v>53</v>
      </c>
      <c r="K3337" s="1" t="s">
        <v>53</v>
      </c>
      <c r="L3337" s="1" t="s">
        <v>821</v>
      </c>
      <c r="M3337" s="1" t="s">
        <v>311</v>
      </c>
      <c r="N3337" s="1" t="s">
        <v>75</v>
      </c>
      <c r="O3337" s="1" t="s">
        <v>62</v>
      </c>
      <c r="P3337" s="1" t="s">
        <v>1400</v>
      </c>
      <c r="Q3337" s="1" t="s">
        <v>70</v>
      </c>
      <c r="R3337" s="1" t="s">
        <v>57</v>
      </c>
      <c r="S3337" s="1" t="s">
        <v>1209</v>
      </c>
      <c r="T3337" s="109">
        <v>4.7789999999999999</v>
      </c>
      <c r="U3337" s="121" t="s">
        <v>1769</v>
      </c>
      <c r="V3337" s="108">
        <v>5.8500000000000003E-2</v>
      </c>
      <c r="W3337" s="108">
        <v>5.2699999999999997E-2</v>
      </c>
      <c r="X3337" s="1" t="s">
        <v>636</v>
      </c>
      <c r="Z3337" s="107">
        <v>35000</v>
      </c>
      <c r="AA3337" s="107">
        <v>1</v>
      </c>
      <c r="AB3337" s="107">
        <v>106.89</v>
      </c>
      <c r="AC3337" s="107">
        <v>0</v>
      </c>
      <c r="AD3337" s="107">
        <v>37.411499999999997</v>
      </c>
      <c r="AE3337" s="107"/>
      <c r="AF3337" s="107"/>
      <c r="AG3337" s="1" t="s">
        <v>17</v>
      </c>
      <c r="AH3337" s="108">
        <v>2.2580645100000001E-4</v>
      </c>
      <c r="AI3337" s="108">
        <v>1.929094183E-3</v>
      </c>
      <c r="AJ3337" s="108">
        <v>4.78610874E-4</v>
      </c>
    </row>
    <row r="3338" spans="1:36" hidden="1">
      <c r="A3338" s="1">
        <v>13908</v>
      </c>
      <c r="B3338" s="1">
        <v>14339</v>
      </c>
      <c r="C3338" s="1" t="s">
        <v>1861</v>
      </c>
      <c r="D3338" s="1">
        <v>520033234</v>
      </c>
      <c r="E3338" s="1" t="s">
        <v>429</v>
      </c>
      <c r="F3338" s="1" t="s">
        <v>1894</v>
      </c>
      <c r="G3338" s="1" t="s">
        <v>1895</v>
      </c>
      <c r="H3338" s="1" t="s">
        <v>76</v>
      </c>
      <c r="I3338" s="1" t="s">
        <v>229</v>
      </c>
      <c r="J3338" s="1" t="s">
        <v>53</v>
      </c>
      <c r="K3338" s="1" t="s">
        <v>53</v>
      </c>
      <c r="L3338" s="1" t="s">
        <v>821</v>
      </c>
      <c r="M3338" s="1" t="s">
        <v>311</v>
      </c>
      <c r="N3338" s="1" t="s">
        <v>652</v>
      </c>
      <c r="O3338" s="1" t="s">
        <v>62</v>
      </c>
      <c r="P3338" s="1" t="s">
        <v>1348</v>
      </c>
      <c r="Q3338" s="1" t="s">
        <v>65</v>
      </c>
      <c r="R3338" s="1" t="s">
        <v>57</v>
      </c>
      <c r="S3338" s="1" t="s">
        <v>1209</v>
      </c>
      <c r="T3338" s="109">
        <v>4.593</v>
      </c>
      <c r="U3338" s="121" t="s">
        <v>1678</v>
      </c>
      <c r="V3338" s="108">
        <v>4.24E-2</v>
      </c>
      <c r="W3338" s="108">
        <v>3.61E-2</v>
      </c>
      <c r="X3338" s="1" t="s">
        <v>636</v>
      </c>
      <c r="Z3338" s="107">
        <v>106000</v>
      </c>
      <c r="AA3338" s="107">
        <v>1</v>
      </c>
      <c r="AB3338" s="107">
        <v>104.85</v>
      </c>
      <c r="AC3338" s="107">
        <v>0</v>
      </c>
      <c r="AD3338" s="107">
        <v>111.14100000000001</v>
      </c>
      <c r="AE3338" s="107"/>
      <c r="AF3338" s="107"/>
      <c r="AG3338" s="1" t="s">
        <v>17</v>
      </c>
      <c r="AH3338" s="108">
        <v>1.6434108499999999E-4</v>
      </c>
      <c r="AI3338" s="108">
        <v>5.7308970949999996E-3</v>
      </c>
      <c r="AJ3338" s="108">
        <v>1.4218433149999999E-3</v>
      </c>
    </row>
    <row r="3339" spans="1:36" hidden="1">
      <c r="A3339" s="1">
        <v>13908</v>
      </c>
      <c r="B3339" s="1">
        <v>14339</v>
      </c>
      <c r="C3339" s="1" t="s">
        <v>2649</v>
      </c>
      <c r="D3339" s="1">
        <v>515541415</v>
      </c>
      <c r="E3339" s="1" t="s">
        <v>429</v>
      </c>
      <c r="F3339" s="1" t="s">
        <v>2650</v>
      </c>
      <c r="G3339" s="1" t="s">
        <v>2651</v>
      </c>
      <c r="H3339" s="1" t="s">
        <v>76</v>
      </c>
      <c r="I3339" s="1" t="s">
        <v>228</v>
      </c>
      <c r="J3339" s="1" t="s">
        <v>53</v>
      </c>
      <c r="K3339" s="1" t="s">
        <v>53</v>
      </c>
      <c r="L3339" s="1" t="s">
        <v>821</v>
      </c>
      <c r="M3339" s="1" t="s">
        <v>311</v>
      </c>
      <c r="N3339" s="1" t="s">
        <v>140</v>
      </c>
      <c r="O3339" s="1" t="s">
        <v>62</v>
      </c>
      <c r="P3339" s="1" t="s">
        <v>298</v>
      </c>
      <c r="Q3339" s="1" t="s">
        <v>298</v>
      </c>
      <c r="R3339" s="1" t="s">
        <v>57</v>
      </c>
      <c r="S3339" s="1" t="s">
        <v>1209</v>
      </c>
      <c r="T3339" s="109">
        <v>1.014</v>
      </c>
      <c r="U3339" s="121" t="s">
        <v>1224</v>
      </c>
      <c r="V3339" s="108">
        <v>9.1399999999999995E-2</v>
      </c>
      <c r="W3339" s="108">
        <v>7.46E-2</v>
      </c>
      <c r="X3339" s="1" t="s">
        <v>636</v>
      </c>
      <c r="Z3339" s="107">
        <v>167000</v>
      </c>
      <c r="AA3339" s="107">
        <v>1</v>
      </c>
      <c r="AB3339" s="107">
        <v>101.8</v>
      </c>
      <c r="AC3339" s="107">
        <v>0</v>
      </c>
      <c r="AD3339" s="107">
        <v>170.006</v>
      </c>
      <c r="AE3339" s="107"/>
      <c r="AF3339" s="107"/>
      <c r="AG3339" s="1" t="s">
        <v>17</v>
      </c>
      <c r="AH3339" s="108">
        <v>2.0874999999999999E-3</v>
      </c>
      <c r="AI3339" s="108">
        <v>8.7662239100000008E-3</v>
      </c>
      <c r="AJ3339" s="108">
        <v>2.1749120010000002E-3</v>
      </c>
    </row>
    <row r="3340" spans="1:36" hidden="1">
      <c r="A3340" s="1">
        <v>13908</v>
      </c>
      <c r="B3340" s="1">
        <v>14339</v>
      </c>
      <c r="C3340" s="1" t="s">
        <v>1328</v>
      </c>
      <c r="D3340" s="1">
        <v>510960719</v>
      </c>
      <c r="E3340" s="1" t="s">
        <v>429</v>
      </c>
      <c r="F3340" s="1" t="s">
        <v>1896</v>
      </c>
      <c r="G3340" s="1" t="s">
        <v>1897</v>
      </c>
      <c r="H3340" s="1" t="s">
        <v>76</v>
      </c>
      <c r="I3340" s="1" t="s">
        <v>229</v>
      </c>
      <c r="J3340" s="1" t="s">
        <v>53</v>
      </c>
      <c r="K3340" s="1" t="s">
        <v>53</v>
      </c>
      <c r="L3340" s="1" t="s">
        <v>821</v>
      </c>
      <c r="M3340" s="1" t="s">
        <v>311</v>
      </c>
      <c r="N3340" s="1" t="s">
        <v>651</v>
      </c>
      <c r="O3340" s="1" t="s">
        <v>62</v>
      </c>
      <c r="P3340" s="1" t="s">
        <v>1331</v>
      </c>
      <c r="Q3340" s="1" t="s">
        <v>70</v>
      </c>
      <c r="R3340" s="1" t="s">
        <v>57</v>
      </c>
      <c r="S3340" s="1" t="s">
        <v>1209</v>
      </c>
      <c r="T3340" s="109">
        <v>11.904</v>
      </c>
      <c r="U3340" s="121">
        <v>53359</v>
      </c>
      <c r="V3340" s="108">
        <v>3.6700000000000003E-2</v>
      </c>
      <c r="W3340" s="108">
        <v>3.4299999999999997E-2</v>
      </c>
      <c r="X3340" s="1" t="s">
        <v>636</v>
      </c>
      <c r="Z3340" s="107">
        <v>100000</v>
      </c>
      <c r="AA3340" s="107">
        <v>1</v>
      </c>
      <c r="AB3340" s="107">
        <v>105.88</v>
      </c>
      <c r="AC3340" s="107">
        <v>0</v>
      </c>
      <c r="AD3340" s="107">
        <v>105.88</v>
      </c>
      <c r="AE3340" s="107"/>
      <c r="AF3340" s="107"/>
      <c r="AG3340" s="1" t="s">
        <v>17</v>
      </c>
      <c r="AH3340" s="108">
        <v>3.04654944763012E-5</v>
      </c>
      <c r="AI3340" s="108">
        <v>5.4596178229999997E-3</v>
      </c>
      <c r="AJ3340" s="108">
        <v>1.3545385609999999E-3</v>
      </c>
    </row>
    <row r="3341" spans="1:36" hidden="1">
      <c r="A3341" s="1">
        <v>13908</v>
      </c>
      <c r="B3341" s="1">
        <v>14339</v>
      </c>
      <c r="C3341" s="1" t="s">
        <v>2389</v>
      </c>
      <c r="D3341" s="1">
        <v>512947185</v>
      </c>
      <c r="E3341" s="1" t="s">
        <v>429</v>
      </c>
      <c r="F3341" s="1" t="s">
        <v>2390</v>
      </c>
      <c r="G3341" s="1" t="s">
        <v>2391</v>
      </c>
      <c r="H3341" s="1" t="s">
        <v>76</v>
      </c>
      <c r="I3341" s="1" t="s">
        <v>228</v>
      </c>
      <c r="J3341" s="1" t="s">
        <v>53</v>
      </c>
      <c r="K3341" s="1" t="s">
        <v>53</v>
      </c>
      <c r="L3341" s="1" t="s">
        <v>821</v>
      </c>
      <c r="M3341" s="1" t="s">
        <v>311</v>
      </c>
      <c r="N3341" s="1" t="s">
        <v>140</v>
      </c>
      <c r="O3341" s="1" t="s">
        <v>62</v>
      </c>
      <c r="P3341" s="1" t="s">
        <v>298</v>
      </c>
      <c r="Q3341" s="1" t="s">
        <v>298</v>
      </c>
      <c r="R3341" s="1" t="s">
        <v>57</v>
      </c>
      <c r="S3341" s="1" t="s">
        <v>1209</v>
      </c>
      <c r="T3341" s="109">
        <v>2.48</v>
      </c>
      <c r="U3341" s="121" t="s">
        <v>1438</v>
      </c>
      <c r="V3341" s="108">
        <v>7.9399999999999998E-2</v>
      </c>
      <c r="W3341" s="108">
        <v>6.5500000000000003E-2</v>
      </c>
      <c r="X3341" s="1" t="s">
        <v>636</v>
      </c>
      <c r="Z3341" s="107">
        <v>85000</v>
      </c>
      <c r="AA3341" s="107">
        <v>1</v>
      </c>
      <c r="AB3341" s="107">
        <v>105.61</v>
      </c>
      <c r="AC3341" s="107">
        <v>0</v>
      </c>
      <c r="AD3341" s="107">
        <v>89.768500000000003</v>
      </c>
      <c r="AE3341" s="107"/>
      <c r="AF3341" s="107"/>
      <c r="AG3341" s="1" t="s">
        <v>17</v>
      </c>
      <c r="AH3341" s="108">
        <v>1.4214046819999999E-3</v>
      </c>
      <c r="AI3341" s="108">
        <v>4.6288411649999996E-3</v>
      </c>
      <c r="AJ3341" s="108">
        <v>1.148421749E-3</v>
      </c>
    </row>
    <row r="3342" spans="1:36" hidden="1">
      <c r="A3342" s="1">
        <v>13908</v>
      </c>
      <c r="B3342" s="1">
        <v>14339</v>
      </c>
      <c r="C3342" s="1" t="s">
        <v>1898</v>
      </c>
      <c r="D3342" s="1">
        <v>516456084</v>
      </c>
      <c r="E3342" s="1" t="s">
        <v>429</v>
      </c>
      <c r="F3342" s="1" t="s">
        <v>1899</v>
      </c>
      <c r="G3342" s="1" t="s">
        <v>1900</v>
      </c>
      <c r="H3342" s="1" t="s">
        <v>76</v>
      </c>
      <c r="I3342" s="1" t="s">
        <v>229</v>
      </c>
      <c r="J3342" s="1" t="s">
        <v>53</v>
      </c>
      <c r="K3342" s="1" t="s">
        <v>53</v>
      </c>
      <c r="L3342" s="1" t="s">
        <v>821</v>
      </c>
      <c r="M3342" s="1" t="s">
        <v>311</v>
      </c>
      <c r="N3342" s="1" t="s">
        <v>651</v>
      </c>
      <c r="O3342" s="1" t="s">
        <v>62</v>
      </c>
      <c r="P3342" s="1" t="s">
        <v>298</v>
      </c>
      <c r="Q3342" s="1" t="s">
        <v>298</v>
      </c>
      <c r="R3342" s="1" t="s">
        <v>57</v>
      </c>
      <c r="S3342" s="1" t="s">
        <v>1209</v>
      </c>
      <c r="T3342" s="109">
        <v>3.1680000000000001</v>
      </c>
      <c r="U3342" s="121">
        <v>46761</v>
      </c>
      <c r="V3342" s="108">
        <v>3.7400000000000003E-2</v>
      </c>
      <c r="W3342" s="108">
        <v>3.3599999999999998E-2</v>
      </c>
      <c r="X3342" s="1" t="s">
        <v>636</v>
      </c>
      <c r="Z3342" s="107">
        <v>103673</v>
      </c>
      <c r="AA3342" s="107">
        <v>1</v>
      </c>
      <c r="AB3342" s="107">
        <v>103.3</v>
      </c>
      <c r="AC3342" s="107">
        <v>0</v>
      </c>
      <c r="AD3342" s="107">
        <v>107.09421</v>
      </c>
      <c r="AE3342" s="107"/>
      <c r="AF3342" s="107"/>
      <c r="AG3342" s="1" t="s">
        <v>17</v>
      </c>
      <c r="AH3342" s="108">
        <v>5.20969849E-4</v>
      </c>
      <c r="AI3342" s="108">
        <v>5.5222275939999996E-3</v>
      </c>
      <c r="AJ3342" s="108">
        <v>1.3700721300000001E-3</v>
      </c>
    </row>
    <row r="3343" spans="1:36" hidden="1">
      <c r="A3343" s="1">
        <v>13908</v>
      </c>
      <c r="B3343" s="1">
        <v>14339</v>
      </c>
      <c r="C3343" s="1" t="s">
        <v>2392</v>
      </c>
      <c r="D3343" s="1">
        <v>514160530</v>
      </c>
      <c r="E3343" s="1" t="s">
        <v>429</v>
      </c>
      <c r="F3343" s="1" t="s">
        <v>2393</v>
      </c>
      <c r="G3343" s="1" t="s">
        <v>2394</v>
      </c>
      <c r="H3343" s="1" t="s">
        <v>76</v>
      </c>
      <c r="I3343" s="1" t="s">
        <v>623</v>
      </c>
      <c r="J3343" s="1" t="s">
        <v>53</v>
      </c>
      <c r="K3343" s="1" t="s">
        <v>53</v>
      </c>
      <c r="L3343" s="1" t="s">
        <v>821</v>
      </c>
      <c r="M3343" s="1" t="s">
        <v>311</v>
      </c>
      <c r="N3343" s="1" t="s">
        <v>263</v>
      </c>
      <c r="O3343" s="1" t="s">
        <v>62</v>
      </c>
      <c r="P3343" s="1" t="s">
        <v>298</v>
      </c>
      <c r="Q3343" s="1" t="s">
        <v>298</v>
      </c>
      <c r="R3343" s="1" t="s">
        <v>57</v>
      </c>
      <c r="S3343" s="1" t="s">
        <v>1209</v>
      </c>
      <c r="T3343" s="109">
        <v>3.3130000000000002</v>
      </c>
      <c r="U3343" s="121">
        <v>47125</v>
      </c>
      <c r="V3343" s="108">
        <v>5.5E-2</v>
      </c>
      <c r="W3343" s="108">
        <v>4.58E-2</v>
      </c>
      <c r="X3343" s="1" t="s">
        <v>636</v>
      </c>
      <c r="Z3343" s="107">
        <v>25000</v>
      </c>
      <c r="AA3343" s="107">
        <v>1</v>
      </c>
      <c r="AB3343" s="107">
        <v>104.6</v>
      </c>
      <c r="AC3343" s="107">
        <v>0</v>
      </c>
      <c r="AD3343" s="107">
        <v>26.15</v>
      </c>
      <c r="AE3343" s="107"/>
      <c r="AF3343" s="107"/>
      <c r="AG3343" s="1" t="s">
        <v>17</v>
      </c>
      <c r="AH3343" s="108">
        <v>3.3738646899999998E-4</v>
      </c>
      <c r="AI3343" s="108">
        <v>1.34840391E-3</v>
      </c>
      <c r="AJ3343" s="108">
        <v>3.3454083200000001E-4</v>
      </c>
    </row>
    <row r="3344" spans="1:36" hidden="1">
      <c r="A3344" s="1">
        <v>13908</v>
      </c>
      <c r="B3344" s="1">
        <v>14339</v>
      </c>
      <c r="C3344" s="1" t="s">
        <v>1901</v>
      </c>
      <c r="D3344" s="1">
        <v>515361442</v>
      </c>
      <c r="E3344" s="1" t="s">
        <v>429</v>
      </c>
      <c r="F3344" s="1" t="s">
        <v>1902</v>
      </c>
      <c r="G3344" s="1" t="s">
        <v>1903</v>
      </c>
      <c r="H3344" s="1" t="s">
        <v>76</v>
      </c>
      <c r="I3344" s="1" t="s">
        <v>228</v>
      </c>
      <c r="J3344" s="1" t="s">
        <v>53</v>
      </c>
      <c r="K3344" s="1" t="s">
        <v>53</v>
      </c>
      <c r="L3344" s="1" t="s">
        <v>821</v>
      </c>
      <c r="M3344" s="1" t="s">
        <v>311</v>
      </c>
      <c r="N3344" s="1" t="s">
        <v>140</v>
      </c>
      <c r="O3344" s="1" t="s">
        <v>62</v>
      </c>
      <c r="P3344" s="1" t="s">
        <v>298</v>
      </c>
      <c r="Q3344" s="1" t="s">
        <v>298</v>
      </c>
      <c r="R3344" s="1" t="s">
        <v>57</v>
      </c>
      <c r="S3344" s="1" t="s">
        <v>1209</v>
      </c>
      <c r="T3344" s="109">
        <v>3.387</v>
      </c>
      <c r="U3344" s="121" t="s">
        <v>1904</v>
      </c>
      <c r="V3344" s="108">
        <v>8.3500000000000005E-2</v>
      </c>
      <c r="W3344" s="108">
        <v>8.1699999999999995E-2</v>
      </c>
      <c r="X3344" s="1" t="s">
        <v>636</v>
      </c>
      <c r="Z3344" s="107">
        <v>125000</v>
      </c>
      <c r="AA3344" s="107">
        <v>1</v>
      </c>
      <c r="AB3344" s="107">
        <v>103.2</v>
      </c>
      <c r="AC3344" s="107">
        <v>0</v>
      </c>
      <c r="AD3344" s="107">
        <v>129</v>
      </c>
      <c r="AE3344" s="107"/>
      <c r="AF3344" s="107"/>
      <c r="AG3344" s="1" t="s">
        <v>17</v>
      </c>
      <c r="AH3344" s="108">
        <v>1.0869565209999999E-3</v>
      </c>
      <c r="AI3344" s="108">
        <v>6.6517821980000003E-3</v>
      </c>
      <c r="AJ3344" s="108">
        <v>1.650316154E-3</v>
      </c>
    </row>
    <row r="3345" spans="1:36" hidden="1">
      <c r="A3345" s="1">
        <v>13908</v>
      </c>
      <c r="B3345" s="1">
        <v>14339</v>
      </c>
      <c r="C3345" s="1" t="s">
        <v>1901</v>
      </c>
      <c r="D3345" s="1">
        <v>515361442</v>
      </c>
      <c r="E3345" s="1" t="s">
        <v>429</v>
      </c>
      <c r="F3345" s="1" t="s">
        <v>2395</v>
      </c>
      <c r="G3345" s="1" t="s">
        <v>2396</v>
      </c>
      <c r="H3345" s="1" t="s">
        <v>76</v>
      </c>
      <c r="I3345" s="1" t="s">
        <v>228</v>
      </c>
      <c r="J3345" s="1" t="s">
        <v>53</v>
      </c>
      <c r="K3345" s="1" t="s">
        <v>53</v>
      </c>
      <c r="L3345" s="1" t="s">
        <v>54</v>
      </c>
      <c r="M3345" s="1" t="s">
        <v>311</v>
      </c>
      <c r="N3345" s="1" t="s">
        <v>140</v>
      </c>
      <c r="O3345" s="1" t="s">
        <v>62</v>
      </c>
      <c r="P3345" s="1" t="s">
        <v>298</v>
      </c>
      <c r="Q3345" s="1" t="s">
        <v>298</v>
      </c>
      <c r="R3345" s="1" t="s">
        <v>57</v>
      </c>
      <c r="S3345" s="1" t="s">
        <v>1209</v>
      </c>
      <c r="T3345" s="109">
        <v>3.387</v>
      </c>
      <c r="U3345" s="121" t="s">
        <v>1904</v>
      </c>
      <c r="V3345" s="108">
        <v>8.3500000000000005E-2</v>
      </c>
      <c r="W3345" s="108">
        <v>8.1699999999999995E-2</v>
      </c>
      <c r="X3345" s="1" t="s">
        <v>636</v>
      </c>
      <c r="Z3345" s="107">
        <v>5000</v>
      </c>
      <c r="AA3345" s="107">
        <v>1</v>
      </c>
      <c r="AB3345" s="107">
        <v>101.1648</v>
      </c>
      <c r="AC3345" s="107">
        <v>0</v>
      </c>
      <c r="AD3345" s="107">
        <v>5.0582399999999996</v>
      </c>
      <c r="AE3345" s="107"/>
      <c r="AF3345" s="107"/>
      <c r="AG3345" s="1" t="s">
        <v>17</v>
      </c>
      <c r="AH3345" s="108">
        <v>3.2263255699999999E-4</v>
      </c>
      <c r="AI3345" s="108">
        <v>2.6082411399999997E-4</v>
      </c>
      <c r="AJ3345" s="108">
        <v>6.4710815388739095E-5</v>
      </c>
    </row>
    <row r="3346" spans="1:36" hidden="1">
      <c r="A3346" s="1">
        <v>13908</v>
      </c>
      <c r="B3346" s="1">
        <v>14339</v>
      </c>
      <c r="C3346" s="1" t="s">
        <v>2433</v>
      </c>
      <c r="D3346" s="1">
        <v>550012405</v>
      </c>
      <c r="E3346" s="1" t="s">
        <v>429</v>
      </c>
      <c r="F3346" s="1" t="s">
        <v>2655</v>
      </c>
      <c r="G3346" s="1" t="s">
        <v>2656</v>
      </c>
      <c r="H3346" s="1" t="s">
        <v>76</v>
      </c>
      <c r="I3346" s="1" t="s">
        <v>307</v>
      </c>
      <c r="J3346" s="1" t="s">
        <v>53</v>
      </c>
      <c r="K3346" s="1" t="s">
        <v>53</v>
      </c>
      <c r="L3346" s="1" t="s">
        <v>821</v>
      </c>
      <c r="M3346" s="1" t="s">
        <v>311</v>
      </c>
      <c r="N3346" s="1" t="s">
        <v>267</v>
      </c>
      <c r="O3346" s="1" t="s">
        <v>62</v>
      </c>
      <c r="P3346" s="1" t="s">
        <v>298</v>
      </c>
      <c r="Q3346" s="1" t="s">
        <v>298</v>
      </c>
      <c r="R3346" s="1" t="s">
        <v>57</v>
      </c>
      <c r="S3346" s="1" t="s">
        <v>1209</v>
      </c>
      <c r="T3346" s="109">
        <v>3.16</v>
      </c>
      <c r="U3346" s="121">
        <v>46762</v>
      </c>
      <c r="V3346" s="108">
        <v>7.0000000000000007E-2</v>
      </c>
      <c r="W3346" s="108">
        <v>8.0399999999999999E-2</v>
      </c>
      <c r="X3346" s="1" t="s">
        <v>636</v>
      </c>
      <c r="Z3346" s="107">
        <v>29000</v>
      </c>
      <c r="AA3346" s="107">
        <v>1</v>
      </c>
      <c r="AB3346" s="107">
        <v>97</v>
      </c>
      <c r="AC3346" s="107">
        <v>0</v>
      </c>
      <c r="AD3346" s="107">
        <v>28.13</v>
      </c>
      <c r="AE3346" s="107"/>
      <c r="AF3346" s="107"/>
      <c r="AG3346" s="1" t="s">
        <v>17</v>
      </c>
      <c r="AH3346" s="108">
        <v>5.5484339999999999E-4</v>
      </c>
      <c r="AI3346" s="108">
        <v>1.450501032E-3</v>
      </c>
      <c r="AJ3346" s="108">
        <v>3.5987126600000002E-4</v>
      </c>
    </row>
    <row r="3347" spans="1:36" hidden="1">
      <c r="A3347" s="1">
        <v>13908</v>
      </c>
      <c r="B3347" s="1">
        <v>14339</v>
      </c>
      <c r="C3347" s="1" t="s">
        <v>1336</v>
      </c>
      <c r="D3347" s="1">
        <v>510560188</v>
      </c>
      <c r="E3347" s="1" t="s">
        <v>429</v>
      </c>
      <c r="F3347" s="1" t="s">
        <v>1905</v>
      </c>
      <c r="G3347" s="1" t="s">
        <v>1906</v>
      </c>
      <c r="H3347" s="1" t="s">
        <v>76</v>
      </c>
      <c r="I3347" s="1" t="s">
        <v>229</v>
      </c>
      <c r="J3347" s="1" t="s">
        <v>53</v>
      </c>
      <c r="K3347" s="1" t="s">
        <v>53</v>
      </c>
      <c r="L3347" s="1" t="s">
        <v>821</v>
      </c>
      <c r="M3347" s="1" t="s">
        <v>311</v>
      </c>
      <c r="N3347" s="1" t="s">
        <v>652</v>
      </c>
      <c r="O3347" s="1" t="s">
        <v>62</v>
      </c>
      <c r="P3347" s="1" t="s">
        <v>1461</v>
      </c>
      <c r="Q3347" s="1" t="s">
        <v>65</v>
      </c>
      <c r="R3347" s="1" t="s">
        <v>57</v>
      </c>
      <c r="S3347" s="1" t="s">
        <v>1209</v>
      </c>
      <c r="T3347" s="109">
        <v>6.8310000000000004</v>
      </c>
      <c r="U3347" s="121">
        <v>48954</v>
      </c>
      <c r="V3347" s="108">
        <v>4.02E-2</v>
      </c>
      <c r="W3347" s="108">
        <v>3.56E-2</v>
      </c>
      <c r="X3347" s="1" t="s">
        <v>636</v>
      </c>
      <c r="Z3347" s="107">
        <v>60000</v>
      </c>
      <c r="AA3347" s="107">
        <v>1</v>
      </c>
      <c r="AB3347" s="107">
        <v>104.52</v>
      </c>
      <c r="AC3347" s="107">
        <v>0</v>
      </c>
      <c r="AD3347" s="107">
        <v>62.712000000000003</v>
      </c>
      <c r="AE3347" s="107"/>
      <c r="AF3347" s="107"/>
      <c r="AG3347" s="1" t="s">
        <v>17</v>
      </c>
      <c r="AH3347" s="108">
        <v>7.4378935885357301E-5</v>
      </c>
      <c r="AI3347" s="108">
        <v>3.2336943040000002E-3</v>
      </c>
      <c r="AJ3347" s="108">
        <v>8.0228392699999997E-4</v>
      </c>
    </row>
    <row r="3348" spans="1:36" hidden="1">
      <c r="A3348" s="1">
        <v>13908</v>
      </c>
      <c r="B3348" s="1">
        <v>14339</v>
      </c>
      <c r="C3348" s="1" t="s">
        <v>1414</v>
      </c>
      <c r="D3348" s="1">
        <v>513257873</v>
      </c>
      <c r="E3348" s="1" t="s">
        <v>429</v>
      </c>
      <c r="F3348" s="1" t="s">
        <v>1907</v>
      </c>
      <c r="G3348" s="1" t="s">
        <v>1908</v>
      </c>
      <c r="H3348" s="1" t="s">
        <v>76</v>
      </c>
      <c r="I3348" s="1" t="s">
        <v>229</v>
      </c>
      <c r="J3348" s="1" t="s">
        <v>53</v>
      </c>
      <c r="K3348" s="1" t="s">
        <v>53</v>
      </c>
      <c r="L3348" s="1" t="s">
        <v>821</v>
      </c>
      <c r="M3348" s="1" t="s">
        <v>311</v>
      </c>
      <c r="N3348" s="1" t="s">
        <v>651</v>
      </c>
      <c r="O3348" s="1" t="s">
        <v>62</v>
      </c>
      <c r="P3348" s="1" t="s">
        <v>1343</v>
      </c>
      <c r="Q3348" s="1" t="s">
        <v>65</v>
      </c>
      <c r="R3348" s="1" t="s">
        <v>57</v>
      </c>
      <c r="S3348" s="1" t="s">
        <v>1209</v>
      </c>
      <c r="T3348" s="109">
        <v>5.1639999999999997</v>
      </c>
      <c r="U3348" s="121">
        <v>48584</v>
      </c>
      <c r="V3348" s="108">
        <v>3.1800000000000002E-2</v>
      </c>
      <c r="W3348" s="108">
        <v>3.09E-2</v>
      </c>
      <c r="X3348" s="1" t="s">
        <v>636</v>
      </c>
      <c r="Z3348" s="107">
        <v>99000</v>
      </c>
      <c r="AA3348" s="107">
        <v>1</v>
      </c>
      <c r="AB3348" s="107">
        <v>103.43</v>
      </c>
      <c r="AC3348" s="107">
        <v>0</v>
      </c>
      <c r="AD3348" s="107">
        <v>102.39570000000001</v>
      </c>
      <c r="AE3348" s="107"/>
      <c r="AF3348" s="107"/>
      <c r="AG3348" s="1" t="s">
        <v>17</v>
      </c>
      <c r="AH3348" s="108">
        <v>2.16581857E-4</v>
      </c>
      <c r="AI3348" s="108">
        <v>5.27995267E-3</v>
      </c>
      <c r="AJ3348" s="108">
        <v>1.3099633940000001E-3</v>
      </c>
    </row>
    <row r="3349" spans="1:36" hidden="1">
      <c r="A3349" s="1">
        <v>13908</v>
      </c>
      <c r="B3349" s="1">
        <v>14339</v>
      </c>
      <c r="C3349" s="1" t="s">
        <v>1909</v>
      </c>
      <c r="D3349" s="1">
        <v>520018482</v>
      </c>
      <c r="E3349" s="1" t="s">
        <v>429</v>
      </c>
      <c r="F3349" s="1" t="s">
        <v>1910</v>
      </c>
      <c r="G3349" s="1" t="s">
        <v>1911</v>
      </c>
      <c r="H3349" s="1" t="s">
        <v>76</v>
      </c>
      <c r="I3349" s="1" t="s">
        <v>229</v>
      </c>
      <c r="J3349" s="1" t="s">
        <v>53</v>
      </c>
      <c r="K3349" s="1" t="s">
        <v>53</v>
      </c>
      <c r="L3349" s="1" t="s">
        <v>821</v>
      </c>
      <c r="M3349" s="1" t="s">
        <v>311</v>
      </c>
      <c r="N3349" s="1" t="s">
        <v>261</v>
      </c>
      <c r="O3349" s="1" t="s">
        <v>62</v>
      </c>
      <c r="P3349" s="1" t="s">
        <v>298</v>
      </c>
      <c r="Q3349" s="1" t="s">
        <v>298</v>
      </c>
      <c r="R3349" s="1" t="s">
        <v>57</v>
      </c>
      <c r="S3349" s="1" t="s">
        <v>1209</v>
      </c>
      <c r="T3349" s="109">
        <v>4.09</v>
      </c>
      <c r="U3349" s="121" t="s">
        <v>1762</v>
      </c>
      <c r="V3349" s="108">
        <v>4.0899999999999999E-2</v>
      </c>
      <c r="W3349" s="108">
        <v>3.4599999999999999E-2</v>
      </c>
      <c r="X3349" s="1" t="s">
        <v>636</v>
      </c>
      <c r="Z3349" s="107">
        <v>94000</v>
      </c>
      <c r="AA3349" s="107">
        <v>1</v>
      </c>
      <c r="AB3349" s="107">
        <v>105.13</v>
      </c>
      <c r="AC3349" s="107">
        <v>0</v>
      </c>
      <c r="AD3349" s="107">
        <v>98.822199999999995</v>
      </c>
      <c r="AE3349" s="107"/>
      <c r="AF3349" s="107"/>
      <c r="AG3349" s="1" t="s">
        <v>17</v>
      </c>
      <c r="AH3349" s="108">
        <v>2.78106508E-4</v>
      </c>
      <c r="AI3349" s="108">
        <v>5.0956879900000002E-3</v>
      </c>
      <c r="AJ3349" s="108">
        <v>1.2642470779999999E-3</v>
      </c>
    </row>
    <row r="3350" spans="1:36" hidden="1">
      <c r="A3350" s="1">
        <v>13908</v>
      </c>
      <c r="B3350" s="1">
        <v>14339</v>
      </c>
      <c r="C3350" s="1" t="s">
        <v>1912</v>
      </c>
      <c r="D3350" s="1">
        <v>520027293</v>
      </c>
      <c r="E3350" s="1" t="s">
        <v>429</v>
      </c>
      <c r="F3350" s="1" t="s">
        <v>1913</v>
      </c>
      <c r="G3350" s="1" t="s">
        <v>1914</v>
      </c>
      <c r="H3350" s="1" t="s">
        <v>76</v>
      </c>
      <c r="I3350" s="1" t="s">
        <v>229</v>
      </c>
      <c r="J3350" s="1" t="s">
        <v>53</v>
      </c>
      <c r="K3350" s="1" t="s">
        <v>53</v>
      </c>
      <c r="L3350" s="1" t="s">
        <v>821</v>
      </c>
      <c r="M3350" s="1" t="s">
        <v>311</v>
      </c>
      <c r="N3350" s="1" t="s">
        <v>156</v>
      </c>
      <c r="O3350" s="1" t="s">
        <v>62</v>
      </c>
      <c r="P3350" s="1" t="s">
        <v>1915</v>
      </c>
      <c r="Q3350" s="1" t="s">
        <v>70</v>
      </c>
      <c r="R3350" s="1" t="s">
        <v>57</v>
      </c>
      <c r="S3350" s="1" t="s">
        <v>1209</v>
      </c>
      <c r="T3350" s="109">
        <v>11.385</v>
      </c>
      <c r="U3350" s="121">
        <v>55154</v>
      </c>
      <c r="V3350" s="108">
        <v>3.2899999999999999E-2</v>
      </c>
      <c r="W3350" s="108">
        <v>3.0200000000000001E-2</v>
      </c>
      <c r="X3350" s="1" t="s">
        <v>636</v>
      </c>
      <c r="Z3350" s="107">
        <v>40000</v>
      </c>
      <c r="AA3350" s="107">
        <v>1</v>
      </c>
      <c r="AB3350" s="107">
        <v>105.3</v>
      </c>
      <c r="AC3350" s="107">
        <v>0</v>
      </c>
      <c r="AD3350" s="107">
        <v>42.12</v>
      </c>
      <c r="AE3350" s="107"/>
      <c r="AF3350" s="107"/>
      <c r="AG3350" s="1" t="s">
        <v>17</v>
      </c>
      <c r="AH3350" s="108">
        <v>8.0000000000000007E-5</v>
      </c>
      <c r="AI3350" s="108">
        <v>2.1718842340000002E-3</v>
      </c>
      <c r="AJ3350" s="108">
        <v>5.3884741400000004E-4</v>
      </c>
    </row>
    <row r="3351" spans="1:36" hidden="1">
      <c r="A3351" s="1">
        <v>13908</v>
      </c>
      <c r="B3351" s="1">
        <v>14339</v>
      </c>
      <c r="C3351" s="1" t="s">
        <v>1916</v>
      </c>
      <c r="D3351" s="1">
        <v>520036690</v>
      </c>
      <c r="E3351" s="1" t="s">
        <v>429</v>
      </c>
      <c r="F3351" s="1" t="s">
        <v>1917</v>
      </c>
      <c r="G3351" s="1" t="s">
        <v>1918</v>
      </c>
      <c r="H3351" s="1" t="s">
        <v>76</v>
      </c>
      <c r="I3351" s="1" t="s">
        <v>228</v>
      </c>
      <c r="J3351" s="1" t="s">
        <v>53</v>
      </c>
      <c r="K3351" s="1" t="s">
        <v>53</v>
      </c>
      <c r="L3351" s="1" t="s">
        <v>821</v>
      </c>
      <c r="M3351" s="1" t="s">
        <v>311</v>
      </c>
      <c r="N3351" s="1" t="s">
        <v>252</v>
      </c>
      <c r="O3351" s="1" t="s">
        <v>62</v>
      </c>
      <c r="P3351" s="1" t="s">
        <v>1343</v>
      </c>
      <c r="Q3351" s="1" t="s">
        <v>65</v>
      </c>
      <c r="R3351" s="1" t="s">
        <v>57</v>
      </c>
      <c r="S3351" s="1" t="s">
        <v>1209</v>
      </c>
      <c r="T3351" s="109">
        <v>5.234</v>
      </c>
      <c r="U3351" s="121">
        <v>48956</v>
      </c>
      <c r="V3351" s="108">
        <v>5.6800000000000003E-2</v>
      </c>
      <c r="W3351" s="108">
        <v>5.04E-2</v>
      </c>
      <c r="X3351" s="1" t="s">
        <v>636</v>
      </c>
      <c r="Z3351" s="107">
        <v>50000</v>
      </c>
      <c r="AA3351" s="107">
        <v>1</v>
      </c>
      <c r="AB3351" s="107">
        <v>105.53</v>
      </c>
      <c r="AC3351" s="107">
        <v>0</v>
      </c>
      <c r="AD3351" s="107">
        <v>52.765000000000001</v>
      </c>
      <c r="AE3351" s="107"/>
      <c r="AF3351" s="107"/>
      <c r="AG3351" s="1" t="s">
        <v>17</v>
      </c>
      <c r="AH3351" s="108">
        <v>3.3333333300000003E-4</v>
      </c>
      <c r="AI3351" s="108">
        <v>2.720785176E-3</v>
      </c>
      <c r="AJ3351" s="108">
        <v>6.75030479E-4</v>
      </c>
    </row>
    <row r="3352" spans="1:36" hidden="1">
      <c r="A3352" s="1">
        <v>13908</v>
      </c>
      <c r="B3352" s="1">
        <v>14339</v>
      </c>
      <c r="C3352" s="1" t="s">
        <v>1355</v>
      </c>
      <c r="D3352" s="1">
        <v>511659401</v>
      </c>
      <c r="E3352" s="1" t="s">
        <v>429</v>
      </c>
      <c r="F3352" s="1" t="s">
        <v>1919</v>
      </c>
      <c r="G3352" s="1" t="s">
        <v>1920</v>
      </c>
      <c r="H3352" s="1" t="s">
        <v>76</v>
      </c>
      <c r="I3352" s="1" t="s">
        <v>229</v>
      </c>
      <c r="J3352" s="1" t="s">
        <v>53</v>
      </c>
      <c r="K3352" s="1" t="s">
        <v>53</v>
      </c>
      <c r="L3352" s="1" t="s">
        <v>821</v>
      </c>
      <c r="M3352" s="1" t="s">
        <v>311</v>
      </c>
      <c r="N3352" s="1" t="s">
        <v>651</v>
      </c>
      <c r="O3352" s="1" t="s">
        <v>62</v>
      </c>
      <c r="P3352" s="1" t="s">
        <v>1354</v>
      </c>
      <c r="Q3352" s="1" t="s">
        <v>65</v>
      </c>
      <c r="R3352" s="1" t="s">
        <v>57</v>
      </c>
      <c r="S3352" s="1" t="s">
        <v>1209</v>
      </c>
      <c r="T3352" s="109">
        <v>7.29</v>
      </c>
      <c r="U3352" s="121" t="s">
        <v>1921</v>
      </c>
      <c r="V3352" s="108">
        <v>3.5999999999999997E-2</v>
      </c>
      <c r="W3352" s="108">
        <v>3.2500000000000001E-2</v>
      </c>
      <c r="X3352" s="1" t="s">
        <v>636</v>
      </c>
      <c r="Z3352" s="107">
        <v>166000</v>
      </c>
      <c r="AA3352" s="107">
        <v>1</v>
      </c>
      <c r="AB3352" s="107">
        <v>104.88</v>
      </c>
      <c r="AC3352" s="107">
        <v>0</v>
      </c>
      <c r="AD3352" s="107">
        <v>174.10079999999999</v>
      </c>
      <c r="AE3352" s="107"/>
      <c r="AF3352" s="107"/>
      <c r="AG3352" s="1" t="s">
        <v>17</v>
      </c>
      <c r="AH3352" s="108">
        <v>2.27206158E-4</v>
      </c>
      <c r="AI3352" s="108">
        <v>8.9773690089999993E-3</v>
      </c>
      <c r="AJ3352" s="108">
        <v>2.2272973849999998E-3</v>
      </c>
    </row>
    <row r="3353" spans="1:36" hidden="1">
      <c r="A3353" s="1">
        <v>13908</v>
      </c>
      <c r="B3353" s="1">
        <v>14339</v>
      </c>
      <c r="C3353" s="1" t="s">
        <v>2513</v>
      </c>
      <c r="D3353" s="1">
        <v>511399388</v>
      </c>
      <c r="E3353" s="1" t="s">
        <v>429</v>
      </c>
      <c r="F3353" s="1" t="s">
        <v>2532</v>
      </c>
      <c r="G3353" s="1" t="s">
        <v>2533</v>
      </c>
      <c r="H3353" s="1" t="s">
        <v>76</v>
      </c>
      <c r="I3353" s="1" t="s">
        <v>228</v>
      </c>
      <c r="J3353" s="1" t="s">
        <v>53</v>
      </c>
      <c r="K3353" s="1" t="s">
        <v>53</v>
      </c>
      <c r="L3353" s="1" t="s">
        <v>821</v>
      </c>
      <c r="M3353" s="1" t="s">
        <v>311</v>
      </c>
      <c r="N3353" s="1" t="s">
        <v>140</v>
      </c>
      <c r="O3353" s="1" t="s">
        <v>62</v>
      </c>
      <c r="P3353" s="1" t="s">
        <v>1400</v>
      </c>
      <c r="Q3353" s="1" t="s">
        <v>70</v>
      </c>
      <c r="R3353" s="1" t="s">
        <v>57</v>
      </c>
      <c r="S3353" s="1" t="s">
        <v>1209</v>
      </c>
      <c r="T3353" s="109">
        <v>4.476</v>
      </c>
      <c r="U3353" s="121" t="s">
        <v>2426</v>
      </c>
      <c r="V3353" s="108">
        <v>6.1199999999999997E-2</v>
      </c>
      <c r="W3353" s="108">
        <v>5.2900000000000003E-2</v>
      </c>
      <c r="X3353" s="1" t="s">
        <v>636</v>
      </c>
      <c r="Z3353" s="107">
        <v>40000</v>
      </c>
      <c r="AA3353" s="107">
        <v>1</v>
      </c>
      <c r="AB3353" s="107">
        <v>105.54</v>
      </c>
      <c r="AC3353" s="107">
        <v>0</v>
      </c>
      <c r="AD3353" s="107">
        <v>42.216000000000001</v>
      </c>
      <c r="AE3353" s="107"/>
      <c r="AF3353" s="107"/>
      <c r="AG3353" s="1" t="s">
        <v>17</v>
      </c>
      <c r="AH3353" s="108">
        <v>2.6385050199999999E-4</v>
      </c>
      <c r="AI3353" s="108">
        <v>2.176834397E-3</v>
      </c>
      <c r="AJ3353" s="108">
        <v>5.4007555600000005E-4</v>
      </c>
    </row>
    <row r="3354" spans="1:36">
      <c r="A3354" s="1">
        <v>13908</v>
      </c>
      <c r="B3354" s="1">
        <v>14339</v>
      </c>
      <c r="C3354" s="1" t="s">
        <v>1922</v>
      </c>
      <c r="D3354" s="1">
        <v>1840550</v>
      </c>
      <c r="E3354" s="1" t="s">
        <v>430</v>
      </c>
      <c r="F3354" s="1" t="s">
        <v>1923</v>
      </c>
      <c r="G3354" s="1" t="s">
        <v>1924</v>
      </c>
      <c r="H3354" s="1" t="s">
        <v>76</v>
      </c>
      <c r="I3354" s="1" t="s">
        <v>228</v>
      </c>
      <c r="J3354" s="1" t="s">
        <v>53</v>
      </c>
      <c r="K3354" s="1" t="s">
        <v>314</v>
      </c>
      <c r="L3354" s="1" t="s">
        <v>821</v>
      </c>
      <c r="M3354" s="1" t="s">
        <v>311</v>
      </c>
      <c r="N3354" s="1" t="s">
        <v>652</v>
      </c>
      <c r="O3354" s="1" t="s">
        <v>62</v>
      </c>
      <c r="P3354" s="1" t="s">
        <v>1599</v>
      </c>
      <c r="Q3354" s="1" t="s">
        <v>70</v>
      </c>
      <c r="R3354" s="1" t="s">
        <v>57</v>
      </c>
      <c r="S3354" s="1" t="s">
        <v>1209</v>
      </c>
      <c r="T3354" s="109">
        <v>2.2919999999999998</v>
      </c>
      <c r="U3354" s="121" t="s">
        <v>1266</v>
      </c>
      <c r="V3354" s="108">
        <v>9.2999999999999999E-2</v>
      </c>
      <c r="W3354" s="108">
        <v>7.0599999999999996E-2</v>
      </c>
      <c r="X3354" s="1" t="s">
        <v>636</v>
      </c>
      <c r="Z3354" s="107">
        <v>25000</v>
      </c>
      <c r="AA3354" s="107">
        <v>1</v>
      </c>
      <c r="AB3354" s="107">
        <v>105.35</v>
      </c>
      <c r="AC3354" s="107">
        <v>0</v>
      </c>
      <c r="AD3354" s="107">
        <v>26.337499999999999</v>
      </c>
      <c r="AE3354" s="107"/>
      <c r="AF3354" s="107"/>
      <c r="AG3354" s="1" t="s">
        <v>17</v>
      </c>
      <c r="AH3354" s="108">
        <v>1.85185185E-4</v>
      </c>
      <c r="AI3354" s="108">
        <v>1.358072198E-3</v>
      </c>
      <c r="AJ3354" s="108">
        <v>3.36939548E-4</v>
      </c>
    </row>
    <row r="3355" spans="1:36" hidden="1">
      <c r="A3355" s="1">
        <v>13908</v>
      </c>
      <c r="B3355" s="1">
        <v>14339</v>
      </c>
      <c r="C3355" s="1" t="s">
        <v>1691</v>
      </c>
      <c r="D3355" s="1">
        <v>520032178</v>
      </c>
      <c r="E3355" s="1" t="s">
        <v>429</v>
      </c>
      <c r="F3355" s="1" t="s">
        <v>2399</v>
      </c>
      <c r="G3355" s="1" t="s">
        <v>2400</v>
      </c>
      <c r="H3355" s="1" t="s">
        <v>76</v>
      </c>
      <c r="I3355" s="1" t="s">
        <v>228</v>
      </c>
      <c r="J3355" s="1" t="s">
        <v>53</v>
      </c>
      <c r="K3355" s="1" t="s">
        <v>53</v>
      </c>
      <c r="L3355" s="1" t="s">
        <v>821</v>
      </c>
      <c r="M3355" s="1" t="s">
        <v>311</v>
      </c>
      <c r="N3355" s="1" t="s">
        <v>140</v>
      </c>
      <c r="O3355" s="1" t="s">
        <v>62</v>
      </c>
      <c r="P3355" s="1" t="s">
        <v>298</v>
      </c>
      <c r="Q3355" s="1" t="s">
        <v>298</v>
      </c>
      <c r="R3355" s="1" t="s">
        <v>57</v>
      </c>
      <c r="S3355" s="1" t="s">
        <v>1209</v>
      </c>
      <c r="T3355" s="109">
        <v>2.742</v>
      </c>
      <c r="U3355" s="121" t="s">
        <v>1657</v>
      </c>
      <c r="V3355" s="108">
        <v>8.14E-2</v>
      </c>
      <c r="W3355" s="108">
        <v>6.59E-2</v>
      </c>
      <c r="X3355" s="1" t="s">
        <v>636</v>
      </c>
      <c r="Z3355" s="107">
        <v>28000</v>
      </c>
      <c r="AA3355" s="107">
        <v>1</v>
      </c>
      <c r="AB3355" s="107">
        <v>106.55</v>
      </c>
      <c r="AC3355" s="107">
        <v>0</v>
      </c>
      <c r="AD3355" s="107">
        <v>29.834</v>
      </c>
      <c r="AE3355" s="107"/>
      <c r="AF3355" s="107"/>
      <c r="AG3355" s="1" t="s">
        <v>17</v>
      </c>
      <c r="AH3355" s="108">
        <v>1.8666666600000001E-4</v>
      </c>
      <c r="AI3355" s="108">
        <v>1.538366435E-3</v>
      </c>
      <c r="AJ3355" s="108">
        <v>3.8167079100000001E-4</v>
      </c>
    </row>
    <row r="3356" spans="1:36" hidden="1">
      <c r="A3356" s="1">
        <v>13908</v>
      </c>
      <c r="B3356" s="1">
        <v>14339</v>
      </c>
      <c r="C3356" s="1" t="s">
        <v>2401</v>
      </c>
      <c r="D3356" s="1">
        <v>520036658</v>
      </c>
      <c r="E3356" s="1" t="s">
        <v>429</v>
      </c>
      <c r="F3356" s="1" t="s">
        <v>2402</v>
      </c>
      <c r="G3356" s="1" t="s">
        <v>2403</v>
      </c>
      <c r="H3356" s="1" t="s">
        <v>76</v>
      </c>
      <c r="I3356" s="1" t="s">
        <v>228</v>
      </c>
      <c r="J3356" s="1" t="s">
        <v>53</v>
      </c>
      <c r="K3356" s="1" t="s">
        <v>53</v>
      </c>
      <c r="L3356" s="1" t="s">
        <v>821</v>
      </c>
      <c r="M3356" s="1" t="s">
        <v>311</v>
      </c>
      <c r="N3356" s="1" t="s">
        <v>156</v>
      </c>
      <c r="O3356" s="1" t="s">
        <v>62</v>
      </c>
      <c r="P3356" s="1" t="s">
        <v>1461</v>
      </c>
      <c r="Q3356" s="1" t="s">
        <v>65</v>
      </c>
      <c r="R3356" s="1" t="s">
        <v>57</v>
      </c>
      <c r="S3356" s="1" t="s">
        <v>1209</v>
      </c>
      <c r="T3356" s="109">
        <v>6.0659999999999998</v>
      </c>
      <c r="U3356" s="121" t="s">
        <v>2404</v>
      </c>
      <c r="V3356" s="108">
        <v>5.2499999999999998E-2</v>
      </c>
      <c r="W3356" s="108">
        <v>5.7099999999999998E-2</v>
      </c>
      <c r="X3356" s="1" t="s">
        <v>636</v>
      </c>
      <c r="Z3356" s="107">
        <v>20000</v>
      </c>
      <c r="AA3356" s="107">
        <v>1</v>
      </c>
      <c r="AB3356" s="107">
        <v>99.12</v>
      </c>
      <c r="AC3356" s="107">
        <v>0</v>
      </c>
      <c r="AD3356" s="107">
        <v>19.824000000000002</v>
      </c>
      <c r="AE3356" s="107"/>
      <c r="AF3356" s="107"/>
      <c r="AG3356" s="1" t="s">
        <v>17</v>
      </c>
      <c r="AH3356" s="108">
        <v>9.1832424192333804E-5</v>
      </c>
      <c r="AI3356" s="108">
        <v>1.0222087619999999E-3</v>
      </c>
      <c r="AJ3356" s="108">
        <v>2.5361137500000001E-4</v>
      </c>
    </row>
    <row r="3357" spans="1:36" hidden="1">
      <c r="A3357" s="1">
        <v>13908</v>
      </c>
      <c r="B3357" s="1">
        <v>14339</v>
      </c>
      <c r="C3357" s="1" t="s">
        <v>2405</v>
      </c>
      <c r="D3357" s="1">
        <v>520038332</v>
      </c>
      <c r="E3357" s="1" t="s">
        <v>429</v>
      </c>
      <c r="F3357" s="1" t="s">
        <v>2406</v>
      </c>
      <c r="G3357" s="1" t="s">
        <v>2407</v>
      </c>
      <c r="H3357" s="1" t="s">
        <v>76</v>
      </c>
      <c r="I3357" s="1" t="s">
        <v>229</v>
      </c>
      <c r="J3357" s="1" t="s">
        <v>53</v>
      </c>
      <c r="K3357" s="1" t="s">
        <v>53</v>
      </c>
      <c r="L3357" s="1" t="s">
        <v>821</v>
      </c>
      <c r="M3357" s="1" t="s">
        <v>311</v>
      </c>
      <c r="N3357" s="1" t="s">
        <v>651</v>
      </c>
      <c r="O3357" s="1" t="s">
        <v>62</v>
      </c>
      <c r="P3357" s="1" t="s">
        <v>298</v>
      </c>
      <c r="Q3357" s="1" t="s">
        <v>298</v>
      </c>
      <c r="R3357" s="1" t="s">
        <v>57</v>
      </c>
      <c r="S3357" s="1" t="s">
        <v>1209</v>
      </c>
      <c r="T3357" s="109">
        <v>3.5939999999999999</v>
      </c>
      <c r="U3357" s="121" t="s">
        <v>2408</v>
      </c>
      <c r="V3357" s="108">
        <v>3.5000000000000003E-2</v>
      </c>
      <c r="W3357" s="108">
        <v>4.0899999999999999E-2</v>
      </c>
      <c r="X3357" s="1" t="s">
        <v>636</v>
      </c>
      <c r="Z3357" s="107">
        <v>4000</v>
      </c>
      <c r="AA3357" s="107">
        <v>1</v>
      </c>
      <c r="AB3357" s="107">
        <v>98.83</v>
      </c>
      <c r="AC3357" s="107">
        <v>0</v>
      </c>
      <c r="AD3357" s="107">
        <v>3.9531999999999998</v>
      </c>
      <c r="AE3357" s="107"/>
      <c r="AF3357" s="107"/>
      <c r="AG3357" s="1" t="s">
        <v>17</v>
      </c>
      <c r="AH3357" s="108">
        <v>2.7445195375484599E-5</v>
      </c>
      <c r="AI3357" s="108">
        <v>2.0384360700000001E-4</v>
      </c>
      <c r="AJ3357" s="108">
        <v>5.0573874587754498E-5</v>
      </c>
    </row>
    <row r="3358" spans="1:36" hidden="1">
      <c r="A3358" s="1">
        <v>13908</v>
      </c>
      <c r="B3358" s="1">
        <v>14339</v>
      </c>
      <c r="C3358" s="1" t="s">
        <v>2409</v>
      </c>
      <c r="D3358" s="1">
        <v>511226136</v>
      </c>
      <c r="E3358" s="1" t="s">
        <v>429</v>
      </c>
      <c r="F3358" s="1" t="s">
        <v>2410</v>
      </c>
      <c r="G3358" s="1" t="s">
        <v>2411</v>
      </c>
      <c r="H3358" s="1" t="s">
        <v>76</v>
      </c>
      <c r="I3358" s="1" t="s">
        <v>229</v>
      </c>
      <c r="J3358" s="1" t="s">
        <v>53</v>
      </c>
      <c r="K3358" s="1" t="s">
        <v>53</v>
      </c>
      <c r="L3358" s="1" t="s">
        <v>821</v>
      </c>
      <c r="M3358" s="1" t="s">
        <v>311</v>
      </c>
      <c r="N3358" s="1" t="s">
        <v>75</v>
      </c>
      <c r="O3358" s="1" t="s">
        <v>62</v>
      </c>
      <c r="P3358" s="1" t="s">
        <v>298</v>
      </c>
      <c r="Q3358" s="1" t="s">
        <v>298</v>
      </c>
      <c r="R3358" s="1" t="s">
        <v>57</v>
      </c>
      <c r="S3358" s="1" t="s">
        <v>1209</v>
      </c>
      <c r="T3358" s="109">
        <v>4.0339999999999998</v>
      </c>
      <c r="U3358" s="121">
        <v>47484</v>
      </c>
      <c r="V3358" s="108">
        <v>4.2500000000000003E-2</v>
      </c>
      <c r="W3358" s="108">
        <v>3.3399999999999999E-2</v>
      </c>
      <c r="X3358" s="1" t="s">
        <v>636</v>
      </c>
      <c r="Z3358" s="107">
        <v>35000</v>
      </c>
      <c r="AA3358" s="107">
        <v>1</v>
      </c>
      <c r="AB3358" s="107">
        <v>106.03</v>
      </c>
      <c r="AC3358" s="107">
        <v>0</v>
      </c>
      <c r="AD3358" s="107">
        <v>37.110500000000002</v>
      </c>
      <c r="AE3358" s="107"/>
      <c r="AF3358" s="107"/>
      <c r="AG3358" s="1" t="s">
        <v>17</v>
      </c>
      <c r="AH3358" s="108">
        <v>1.1666666600000001E-4</v>
      </c>
      <c r="AI3358" s="108">
        <v>1.9135733580000001E-3</v>
      </c>
      <c r="AJ3358" s="108">
        <v>4.7476013600000001E-4</v>
      </c>
    </row>
    <row r="3359" spans="1:36" hidden="1">
      <c r="A3359" s="1">
        <v>13908</v>
      </c>
      <c r="B3359" s="1">
        <v>14339</v>
      </c>
      <c r="C3359" s="1" t="s">
        <v>2438</v>
      </c>
      <c r="D3359" s="1">
        <v>513948216</v>
      </c>
      <c r="E3359" s="1" t="s">
        <v>429</v>
      </c>
      <c r="F3359" s="1" t="s">
        <v>2534</v>
      </c>
      <c r="G3359" s="1" t="s">
        <v>2535</v>
      </c>
      <c r="H3359" s="1" t="s">
        <v>76</v>
      </c>
      <c r="I3359" s="1" t="s">
        <v>228</v>
      </c>
      <c r="J3359" s="1" t="s">
        <v>53</v>
      </c>
      <c r="K3359" s="1" t="s">
        <v>53</v>
      </c>
      <c r="L3359" s="1" t="s">
        <v>821</v>
      </c>
      <c r="M3359" s="1" t="s">
        <v>311</v>
      </c>
      <c r="N3359" s="1" t="s">
        <v>140</v>
      </c>
      <c r="O3359" s="1" t="s">
        <v>62</v>
      </c>
      <c r="P3359" s="1" t="s">
        <v>298</v>
      </c>
      <c r="Q3359" s="1" t="s">
        <v>298</v>
      </c>
      <c r="R3359" s="1" t="s">
        <v>57</v>
      </c>
      <c r="S3359" s="1" t="s">
        <v>1209</v>
      </c>
      <c r="T3359" s="109">
        <v>2.9670000000000001</v>
      </c>
      <c r="U3359" s="121" t="s">
        <v>1654</v>
      </c>
      <c r="V3359" s="108">
        <v>7.17E-2</v>
      </c>
      <c r="W3359" s="108">
        <v>6.3299999999999995E-2</v>
      </c>
      <c r="X3359" s="1" t="s">
        <v>636</v>
      </c>
      <c r="Z3359" s="107">
        <v>100000</v>
      </c>
      <c r="AA3359" s="107">
        <v>1</v>
      </c>
      <c r="AB3359" s="107">
        <v>104.54</v>
      </c>
      <c r="AC3359" s="107">
        <v>0</v>
      </c>
      <c r="AD3359" s="107">
        <v>104.54</v>
      </c>
      <c r="AE3359" s="107"/>
      <c r="AF3359" s="107"/>
      <c r="AG3359" s="1" t="s">
        <v>17</v>
      </c>
      <c r="AH3359" s="108">
        <v>6.9686411100000005E-4</v>
      </c>
      <c r="AI3359" s="108">
        <v>5.3905217910000004E-3</v>
      </c>
      <c r="AJ3359" s="108">
        <v>1.337395742E-3</v>
      </c>
    </row>
    <row r="3360" spans="1:36" hidden="1">
      <c r="A3360" s="1">
        <v>13908</v>
      </c>
      <c r="B3360" s="1">
        <v>14339</v>
      </c>
      <c r="C3360" s="1" t="s">
        <v>1633</v>
      </c>
      <c r="D3360" s="1">
        <v>1630</v>
      </c>
      <c r="E3360" s="1" t="s">
        <v>2</v>
      </c>
      <c r="F3360" s="1" t="s">
        <v>2412</v>
      </c>
      <c r="G3360" s="1" t="s">
        <v>2413</v>
      </c>
      <c r="H3360" s="1" t="s">
        <v>76</v>
      </c>
      <c r="I3360" s="1" t="s">
        <v>228</v>
      </c>
      <c r="J3360" s="1" t="s">
        <v>53</v>
      </c>
      <c r="K3360" s="1" t="s">
        <v>314</v>
      </c>
      <c r="L3360" s="1" t="s">
        <v>821</v>
      </c>
      <c r="M3360" s="1" t="s">
        <v>311</v>
      </c>
      <c r="N3360" s="1" t="s">
        <v>652</v>
      </c>
      <c r="O3360" s="1" t="s">
        <v>62</v>
      </c>
      <c r="P3360" s="1" t="s">
        <v>1461</v>
      </c>
      <c r="Q3360" s="1" t="s">
        <v>65</v>
      </c>
      <c r="R3360" s="1" t="s">
        <v>57</v>
      </c>
      <c r="S3360" s="1" t="s">
        <v>1209</v>
      </c>
      <c r="T3360" s="109">
        <v>4.2350000000000003</v>
      </c>
      <c r="U3360" s="121" t="s">
        <v>2414</v>
      </c>
      <c r="V3360" s="108">
        <v>7.0699999999999999E-2</v>
      </c>
      <c r="W3360" s="108">
        <v>6.3100000000000003E-2</v>
      </c>
      <c r="X3360" s="1" t="s">
        <v>636</v>
      </c>
      <c r="Z3360" s="107">
        <v>5000</v>
      </c>
      <c r="AA3360" s="107">
        <v>1</v>
      </c>
      <c r="AB3360" s="107">
        <v>106.94</v>
      </c>
      <c r="AC3360" s="107">
        <v>0</v>
      </c>
      <c r="AD3360" s="107">
        <v>5.3470000000000004</v>
      </c>
      <c r="AE3360" s="107"/>
      <c r="AF3360" s="107"/>
      <c r="AG3360" s="1" t="s">
        <v>17</v>
      </c>
      <c r="AH3360" s="108">
        <v>1.19391580505743E-5</v>
      </c>
      <c r="AI3360" s="108">
        <v>2.75713793E-4</v>
      </c>
      <c r="AJ3360" s="108">
        <v>6.8404964945037805E-5</v>
      </c>
    </row>
    <row r="3361" spans="1:36" hidden="1">
      <c r="A3361" s="1">
        <v>13908</v>
      </c>
      <c r="B3361" s="1">
        <v>14339</v>
      </c>
      <c r="C3361" s="1" t="s">
        <v>2037</v>
      </c>
      <c r="D3361" s="1">
        <v>520039496</v>
      </c>
      <c r="E3361" s="1" t="s">
        <v>429</v>
      </c>
      <c r="F3361" s="1" t="s">
        <v>2415</v>
      </c>
      <c r="G3361" s="1" t="s">
        <v>2416</v>
      </c>
      <c r="H3361" s="1" t="s">
        <v>76</v>
      </c>
      <c r="I3361" s="1" t="s">
        <v>229</v>
      </c>
      <c r="J3361" s="1" t="s">
        <v>53</v>
      </c>
      <c r="K3361" s="1" t="s">
        <v>53</v>
      </c>
      <c r="L3361" s="1" t="s">
        <v>821</v>
      </c>
      <c r="M3361" s="1" t="s">
        <v>311</v>
      </c>
      <c r="N3361" s="1" t="s">
        <v>651</v>
      </c>
      <c r="O3361" s="1" t="s">
        <v>62</v>
      </c>
      <c r="P3361" s="1" t="s">
        <v>298</v>
      </c>
      <c r="Q3361" s="1" t="s">
        <v>298</v>
      </c>
      <c r="R3361" s="1" t="s">
        <v>57</v>
      </c>
      <c r="S3361" s="1" t="s">
        <v>1209</v>
      </c>
      <c r="T3361" s="109">
        <v>2.915</v>
      </c>
      <c r="U3361" s="121">
        <v>47125</v>
      </c>
      <c r="V3361" s="108">
        <v>6.7400000000000002E-2</v>
      </c>
      <c r="W3361" s="108">
        <v>6.08E-2</v>
      </c>
      <c r="X3361" s="1" t="s">
        <v>636</v>
      </c>
      <c r="Z3361" s="107">
        <v>11000</v>
      </c>
      <c r="AA3361" s="107">
        <v>1</v>
      </c>
      <c r="AB3361" s="107">
        <v>104.06</v>
      </c>
      <c r="AC3361" s="107">
        <v>0</v>
      </c>
      <c r="AD3361" s="107">
        <v>11.4466</v>
      </c>
      <c r="AE3361" s="107"/>
      <c r="AF3361" s="107"/>
      <c r="AG3361" s="1" t="s">
        <v>17</v>
      </c>
      <c r="AH3361" s="108">
        <v>2.4444444399999998E-4</v>
      </c>
      <c r="AI3361" s="108">
        <v>5.9023480699999995E-4</v>
      </c>
      <c r="AJ3361" s="108">
        <v>1.4643805299999999E-4</v>
      </c>
    </row>
    <row r="3362" spans="1:36" hidden="1">
      <c r="A3362" s="1">
        <v>13908</v>
      </c>
      <c r="B3362" s="1">
        <v>14339</v>
      </c>
      <c r="C3362" s="1" t="s">
        <v>1928</v>
      </c>
      <c r="D3362" s="1">
        <v>1628</v>
      </c>
      <c r="E3362" s="1" t="s">
        <v>2</v>
      </c>
      <c r="F3362" s="1" t="s">
        <v>1929</v>
      </c>
      <c r="G3362" s="1" t="s">
        <v>1930</v>
      </c>
      <c r="H3362" s="1" t="s">
        <v>76</v>
      </c>
      <c r="I3362" s="1" t="s">
        <v>228</v>
      </c>
      <c r="J3362" s="1" t="s">
        <v>53</v>
      </c>
      <c r="K3362" s="1" t="s">
        <v>314</v>
      </c>
      <c r="L3362" s="1" t="s">
        <v>821</v>
      </c>
      <c r="M3362" s="1" t="s">
        <v>311</v>
      </c>
      <c r="N3362" s="1" t="s">
        <v>652</v>
      </c>
      <c r="O3362" s="1" t="s">
        <v>62</v>
      </c>
      <c r="P3362" s="1" t="s">
        <v>1461</v>
      </c>
      <c r="Q3362" s="1" t="s">
        <v>65</v>
      </c>
      <c r="R3362" s="1" t="s">
        <v>57</v>
      </c>
      <c r="S3362" s="1" t="s">
        <v>1209</v>
      </c>
      <c r="T3362" s="109">
        <v>3.1949999999999998</v>
      </c>
      <c r="U3362" s="121">
        <v>46762</v>
      </c>
      <c r="V3362" s="108">
        <v>6.3899999999999998E-2</v>
      </c>
      <c r="W3362" s="108">
        <v>5.9200000000000003E-2</v>
      </c>
      <c r="X3362" s="1" t="s">
        <v>636</v>
      </c>
      <c r="Z3362" s="107">
        <v>38000</v>
      </c>
      <c r="AA3362" s="107">
        <v>1</v>
      </c>
      <c r="AB3362" s="107">
        <v>101.73</v>
      </c>
      <c r="AC3362" s="107">
        <v>0</v>
      </c>
      <c r="AD3362" s="107">
        <v>38.657400000000003</v>
      </c>
      <c r="AE3362" s="107"/>
      <c r="AF3362" s="107"/>
      <c r="AG3362" s="1" t="s">
        <v>17</v>
      </c>
      <c r="AH3362" s="108">
        <v>9.2233009708737906E-5</v>
      </c>
      <c r="AI3362" s="108">
        <v>1.9933380239999998E-3</v>
      </c>
      <c r="AJ3362" s="108">
        <v>4.9454985799999998E-4</v>
      </c>
    </row>
    <row r="3363" spans="1:36" hidden="1">
      <c r="A3363" s="1">
        <v>13908</v>
      </c>
      <c r="B3363" s="1">
        <v>14339</v>
      </c>
      <c r="C3363" s="1" t="s">
        <v>1928</v>
      </c>
      <c r="D3363" s="1">
        <v>1628</v>
      </c>
      <c r="E3363" s="1" t="s">
        <v>2</v>
      </c>
      <c r="F3363" s="1" t="s">
        <v>1931</v>
      </c>
      <c r="G3363" s="1" t="s">
        <v>1932</v>
      </c>
      <c r="H3363" s="1" t="s">
        <v>76</v>
      </c>
      <c r="I3363" s="1" t="s">
        <v>228</v>
      </c>
      <c r="J3363" s="1" t="s">
        <v>53</v>
      </c>
      <c r="K3363" s="1" t="s">
        <v>314</v>
      </c>
      <c r="L3363" s="1" t="s">
        <v>821</v>
      </c>
      <c r="M3363" s="1" t="s">
        <v>311</v>
      </c>
      <c r="N3363" s="1" t="s">
        <v>652</v>
      </c>
      <c r="O3363" s="1" t="s">
        <v>62</v>
      </c>
      <c r="P3363" s="1" t="s">
        <v>1461</v>
      </c>
      <c r="Q3363" s="1" t="s">
        <v>65</v>
      </c>
      <c r="R3363" s="1" t="s">
        <v>57</v>
      </c>
      <c r="S3363" s="1" t="s">
        <v>1209</v>
      </c>
      <c r="T3363" s="109">
        <v>2.3479999999999999</v>
      </c>
      <c r="U3363" s="121" t="s">
        <v>1266</v>
      </c>
      <c r="V3363" s="108">
        <v>6.4399999999999999E-2</v>
      </c>
      <c r="W3363" s="108">
        <v>5.9799999999999999E-2</v>
      </c>
      <c r="X3363" s="1" t="s">
        <v>636</v>
      </c>
      <c r="Z3363" s="107">
        <v>35808.67</v>
      </c>
      <c r="AA3363" s="107">
        <v>1</v>
      </c>
      <c r="AB3363" s="107">
        <v>101.26</v>
      </c>
      <c r="AC3363" s="107">
        <v>0</v>
      </c>
      <c r="AD3363" s="107">
        <v>36.259860000000003</v>
      </c>
      <c r="AE3363" s="107"/>
      <c r="AF3363" s="107"/>
      <c r="AG3363" s="1" t="s">
        <v>17</v>
      </c>
      <c r="AH3363" s="108">
        <v>6.3333341469166702E-5</v>
      </c>
      <c r="AI3363" s="108">
        <v>1.869710785E-3</v>
      </c>
      <c r="AJ3363" s="108">
        <v>4.6387777200000002E-4</v>
      </c>
    </row>
    <row r="3364" spans="1:36" hidden="1">
      <c r="A3364" s="1">
        <v>13908</v>
      </c>
      <c r="B3364" s="1">
        <v>14339</v>
      </c>
      <c r="C3364" s="1" t="s">
        <v>1393</v>
      </c>
      <c r="D3364" s="1">
        <v>513765859</v>
      </c>
      <c r="E3364" s="1" t="s">
        <v>429</v>
      </c>
      <c r="F3364" s="1" t="s">
        <v>2417</v>
      </c>
      <c r="G3364" s="1" t="s">
        <v>2418</v>
      </c>
      <c r="H3364" s="1" t="s">
        <v>76</v>
      </c>
      <c r="I3364" s="1" t="s">
        <v>229</v>
      </c>
      <c r="J3364" s="1" t="s">
        <v>53</v>
      </c>
      <c r="K3364" s="1" t="s">
        <v>53</v>
      </c>
      <c r="L3364" s="1" t="s">
        <v>821</v>
      </c>
      <c r="M3364" s="1" t="s">
        <v>311</v>
      </c>
      <c r="N3364" s="1" t="s">
        <v>651</v>
      </c>
      <c r="O3364" s="1" t="s">
        <v>62</v>
      </c>
      <c r="P3364" s="1" t="s">
        <v>1354</v>
      </c>
      <c r="Q3364" s="1" t="s">
        <v>65</v>
      </c>
      <c r="R3364" s="1" t="s">
        <v>57</v>
      </c>
      <c r="S3364" s="1" t="s">
        <v>1209</v>
      </c>
      <c r="T3364" s="109">
        <v>6.0949999999999998</v>
      </c>
      <c r="U3364" s="121" t="s">
        <v>2419</v>
      </c>
      <c r="V3364" s="108">
        <v>1.4999999999999999E-2</v>
      </c>
      <c r="W3364" s="108">
        <v>3.1E-2</v>
      </c>
      <c r="X3364" s="1" t="s">
        <v>636</v>
      </c>
      <c r="Z3364" s="107">
        <v>48000</v>
      </c>
      <c r="AA3364" s="107">
        <v>1</v>
      </c>
      <c r="AB3364" s="107">
        <v>91.11</v>
      </c>
      <c r="AC3364" s="107">
        <v>0</v>
      </c>
      <c r="AD3364" s="107">
        <v>43.732799999999997</v>
      </c>
      <c r="AE3364" s="107"/>
      <c r="AF3364" s="107"/>
      <c r="AG3364" s="1" t="s">
        <v>17</v>
      </c>
      <c r="AH3364" s="108">
        <v>1.1661354200000001E-4</v>
      </c>
      <c r="AI3364" s="108">
        <v>2.2550469800000001E-3</v>
      </c>
      <c r="AJ3364" s="108">
        <v>5.5948020399999995E-4</v>
      </c>
    </row>
    <row r="3365" spans="1:36" hidden="1">
      <c r="A3365" s="1">
        <v>13908</v>
      </c>
      <c r="B3365" s="1">
        <v>14339</v>
      </c>
      <c r="C3365" s="1" t="s">
        <v>2420</v>
      </c>
      <c r="D3365" s="1">
        <v>514328004</v>
      </c>
      <c r="E3365" s="1" t="s">
        <v>429</v>
      </c>
      <c r="F3365" s="1" t="s">
        <v>2421</v>
      </c>
      <c r="G3365" s="1" t="s">
        <v>2422</v>
      </c>
      <c r="H3365" s="1" t="s">
        <v>76</v>
      </c>
      <c r="I3365" s="1" t="s">
        <v>228</v>
      </c>
      <c r="J3365" s="1" t="s">
        <v>53</v>
      </c>
      <c r="K3365" s="1" t="s">
        <v>53</v>
      </c>
      <c r="L3365" s="1" t="s">
        <v>821</v>
      </c>
      <c r="M3365" s="1" t="s">
        <v>311</v>
      </c>
      <c r="N3365" s="1" t="s">
        <v>140</v>
      </c>
      <c r="O3365" s="1" t="s">
        <v>62</v>
      </c>
      <c r="P3365" s="1" t="s">
        <v>298</v>
      </c>
      <c r="Q3365" s="1" t="s">
        <v>298</v>
      </c>
      <c r="R3365" s="1" t="s">
        <v>57</v>
      </c>
      <c r="S3365" s="1" t="s">
        <v>1209</v>
      </c>
      <c r="T3365" s="109">
        <v>3.536</v>
      </c>
      <c r="U3365" s="121">
        <v>47125</v>
      </c>
      <c r="V3365" s="108">
        <v>6.9699999999999998E-2</v>
      </c>
      <c r="W3365" s="108">
        <v>6.8699999999999997E-2</v>
      </c>
      <c r="X3365" s="1" t="s">
        <v>636</v>
      </c>
      <c r="Z3365" s="107">
        <v>46000</v>
      </c>
      <c r="AA3365" s="107">
        <v>1</v>
      </c>
      <c r="AB3365" s="107">
        <v>102.47</v>
      </c>
      <c r="AC3365" s="107">
        <v>0</v>
      </c>
      <c r="AD3365" s="107">
        <v>47.136200000000002</v>
      </c>
      <c r="AE3365" s="107"/>
      <c r="AF3365" s="107"/>
      <c r="AG3365" s="1" t="s">
        <v>17</v>
      </c>
      <c r="AH3365" s="108">
        <v>5.7499999999999999E-4</v>
      </c>
      <c r="AI3365" s="108">
        <v>2.4305405889999999E-3</v>
      </c>
      <c r="AJ3365" s="108">
        <v>6.0302040500000002E-4</v>
      </c>
    </row>
    <row r="3366" spans="1:36" hidden="1">
      <c r="A3366" s="1">
        <v>13908</v>
      </c>
      <c r="B3366" s="1">
        <v>14339</v>
      </c>
      <c r="C3366" s="1" t="s">
        <v>1937</v>
      </c>
      <c r="D3366" s="1">
        <v>2453</v>
      </c>
      <c r="E3366" s="1" t="s">
        <v>2</v>
      </c>
      <c r="F3366" s="1" t="s">
        <v>1938</v>
      </c>
      <c r="G3366" s="1" t="s">
        <v>1939</v>
      </c>
      <c r="H3366" s="1" t="s">
        <v>76</v>
      </c>
      <c r="I3366" s="1" t="s">
        <v>228</v>
      </c>
      <c r="J3366" s="1" t="s">
        <v>53</v>
      </c>
      <c r="K3366" s="1" t="s">
        <v>314</v>
      </c>
      <c r="L3366" s="1" t="s">
        <v>821</v>
      </c>
      <c r="M3366" s="1" t="s">
        <v>311</v>
      </c>
      <c r="N3366" s="1" t="s">
        <v>649</v>
      </c>
      <c r="O3366" s="1" t="s">
        <v>62</v>
      </c>
      <c r="P3366" s="1" t="s">
        <v>1383</v>
      </c>
      <c r="Q3366" s="1" t="s">
        <v>70</v>
      </c>
      <c r="R3366" s="1" t="s">
        <v>57</v>
      </c>
      <c r="S3366" s="1" t="s">
        <v>1209</v>
      </c>
      <c r="T3366" s="109">
        <v>3.952</v>
      </c>
      <c r="U3366" s="121" t="s">
        <v>1657</v>
      </c>
      <c r="V3366" s="108">
        <v>6.3500000000000001E-2</v>
      </c>
      <c r="W3366" s="108">
        <v>6.13E-2</v>
      </c>
      <c r="X3366" s="1" t="s">
        <v>636</v>
      </c>
      <c r="Z3366" s="107">
        <v>134000</v>
      </c>
      <c r="AA3366" s="107">
        <v>1</v>
      </c>
      <c r="AB3366" s="107">
        <v>101.38</v>
      </c>
      <c r="AC3366" s="107">
        <v>0</v>
      </c>
      <c r="AD3366" s="107">
        <v>135.8492</v>
      </c>
      <c r="AE3366" s="107"/>
      <c r="AF3366" s="107"/>
      <c r="AG3366" s="1" t="s">
        <v>17</v>
      </c>
      <c r="AH3366" s="108">
        <v>2.2956054500000001E-4</v>
      </c>
      <c r="AI3366" s="108">
        <v>7.0049557379999999E-3</v>
      </c>
      <c r="AJ3366" s="108">
        <v>1.737938987E-3</v>
      </c>
    </row>
    <row r="3367" spans="1:36" hidden="1">
      <c r="A3367" s="1">
        <v>13908</v>
      </c>
      <c r="B3367" s="1">
        <v>14339</v>
      </c>
      <c r="C3367" s="1" t="s">
        <v>1660</v>
      </c>
      <c r="D3367" s="1">
        <v>520032046</v>
      </c>
      <c r="E3367" s="1" t="s">
        <v>429</v>
      </c>
      <c r="F3367" s="1" t="s">
        <v>1940</v>
      </c>
      <c r="G3367" s="1" t="s">
        <v>1941</v>
      </c>
      <c r="H3367" s="1" t="s">
        <v>76</v>
      </c>
      <c r="I3367" s="1" t="s">
        <v>229</v>
      </c>
      <c r="J3367" s="1" t="s">
        <v>53</v>
      </c>
      <c r="K3367" s="1" t="s">
        <v>53</v>
      </c>
      <c r="L3367" s="1" t="s">
        <v>821</v>
      </c>
      <c r="M3367" s="1" t="s">
        <v>311</v>
      </c>
      <c r="N3367" s="1" t="s">
        <v>256</v>
      </c>
      <c r="O3367" s="1" t="s">
        <v>62</v>
      </c>
      <c r="P3367" s="1" t="s">
        <v>1208</v>
      </c>
      <c r="Q3367" s="1" t="s">
        <v>65</v>
      </c>
      <c r="R3367" s="1" t="s">
        <v>57</v>
      </c>
      <c r="S3367" s="1" t="s">
        <v>1209</v>
      </c>
      <c r="T3367" s="109">
        <v>5.5910000000000002</v>
      </c>
      <c r="U3367" s="121" t="s">
        <v>1942</v>
      </c>
      <c r="V3367" s="108">
        <v>2.6800000000000001E-2</v>
      </c>
      <c r="W3367" s="108">
        <v>2.5999999999999999E-2</v>
      </c>
      <c r="X3367" s="1" t="s">
        <v>636</v>
      </c>
      <c r="Z3367" s="107">
        <v>189577</v>
      </c>
      <c r="AA3367" s="107">
        <v>1</v>
      </c>
      <c r="AB3367" s="107">
        <v>101.28</v>
      </c>
      <c r="AC3367" s="107">
        <v>0</v>
      </c>
      <c r="AD3367" s="107">
        <v>192.00359</v>
      </c>
      <c r="AE3367" s="107"/>
      <c r="AF3367" s="107"/>
      <c r="AG3367" s="1" t="s">
        <v>17</v>
      </c>
      <c r="AH3367" s="108">
        <v>6.7706071428571396E-5</v>
      </c>
      <c r="AI3367" s="108">
        <v>9.9005121090000002E-3</v>
      </c>
      <c r="AJ3367" s="108">
        <v>2.4563304360000001E-3</v>
      </c>
    </row>
    <row r="3368" spans="1:36" hidden="1">
      <c r="A3368" s="1">
        <v>13908</v>
      </c>
      <c r="B3368" s="1">
        <v>14339</v>
      </c>
      <c r="C3368" s="1" t="s">
        <v>1660</v>
      </c>
      <c r="D3368" s="1">
        <v>520032046</v>
      </c>
      <c r="E3368" s="1" t="s">
        <v>429</v>
      </c>
      <c r="F3368" s="1" t="s">
        <v>1943</v>
      </c>
      <c r="G3368" s="1" t="s">
        <v>1944</v>
      </c>
      <c r="H3368" s="1" t="s">
        <v>76</v>
      </c>
      <c r="I3368" s="1" t="s">
        <v>229</v>
      </c>
      <c r="J3368" s="1" t="s">
        <v>53</v>
      </c>
      <c r="K3368" s="1" t="s">
        <v>53</v>
      </c>
      <c r="L3368" s="1" t="s">
        <v>821</v>
      </c>
      <c r="M3368" s="1" t="s">
        <v>311</v>
      </c>
      <c r="N3368" s="1" t="s">
        <v>256</v>
      </c>
      <c r="O3368" s="1" t="s">
        <v>62</v>
      </c>
      <c r="P3368" s="1" t="s">
        <v>1343</v>
      </c>
      <c r="Q3368" s="1" t="s">
        <v>65</v>
      </c>
      <c r="R3368" s="1" t="s">
        <v>57</v>
      </c>
      <c r="S3368" s="1" t="s">
        <v>1209</v>
      </c>
      <c r="T3368" s="109">
        <v>5.1970000000000001</v>
      </c>
      <c r="U3368" s="121" t="s">
        <v>1945</v>
      </c>
      <c r="V3368" s="108">
        <v>3.3799999999999997E-2</v>
      </c>
      <c r="W3368" s="108">
        <v>3.1099999999999999E-2</v>
      </c>
      <c r="X3368" s="1" t="s">
        <v>636</v>
      </c>
      <c r="Z3368" s="107">
        <v>170000</v>
      </c>
      <c r="AA3368" s="107">
        <v>1</v>
      </c>
      <c r="AB3368" s="107">
        <v>102.42</v>
      </c>
      <c r="AC3368" s="107">
        <v>0</v>
      </c>
      <c r="AD3368" s="107">
        <v>174.114</v>
      </c>
      <c r="AE3368" s="107"/>
      <c r="AF3368" s="107"/>
      <c r="AG3368" s="1" t="s">
        <v>17</v>
      </c>
      <c r="AH3368" s="108">
        <v>1.9994425E-4</v>
      </c>
      <c r="AI3368" s="108">
        <v>8.9780496569999996E-3</v>
      </c>
      <c r="AJ3368" s="108">
        <v>2.2274662549999998E-3</v>
      </c>
    </row>
    <row r="3369" spans="1:36" hidden="1">
      <c r="A3369" s="1">
        <v>13908</v>
      </c>
      <c r="B3369" s="1">
        <v>14339</v>
      </c>
      <c r="C3369" s="1" t="s">
        <v>1644</v>
      </c>
      <c r="D3369" s="1">
        <v>520000118</v>
      </c>
      <c r="E3369" s="1" t="s">
        <v>429</v>
      </c>
      <c r="F3369" s="1" t="s">
        <v>1946</v>
      </c>
      <c r="G3369" s="1" t="s">
        <v>1947</v>
      </c>
      <c r="H3369" s="1" t="s">
        <v>76</v>
      </c>
      <c r="I3369" s="1" t="s">
        <v>229</v>
      </c>
      <c r="J3369" s="1" t="s">
        <v>53</v>
      </c>
      <c r="K3369" s="1" t="s">
        <v>53</v>
      </c>
      <c r="L3369" s="1" t="s">
        <v>821</v>
      </c>
      <c r="M3369" s="1" t="s">
        <v>311</v>
      </c>
      <c r="N3369" s="1" t="s">
        <v>256</v>
      </c>
      <c r="O3369" s="1" t="s">
        <v>62</v>
      </c>
      <c r="P3369" s="1" t="s">
        <v>1343</v>
      </c>
      <c r="Q3369" s="1" t="s">
        <v>65</v>
      </c>
      <c r="R3369" s="1" t="s">
        <v>57</v>
      </c>
      <c r="S3369" s="1" t="s">
        <v>1209</v>
      </c>
      <c r="T3369" s="109">
        <v>6.8019999999999996</v>
      </c>
      <c r="U3369" s="121" t="s">
        <v>1948</v>
      </c>
      <c r="V3369" s="108">
        <v>3.4500000000000003E-2</v>
      </c>
      <c r="W3369" s="108">
        <v>3.1899999999999998E-2</v>
      </c>
      <c r="X3369" s="1" t="s">
        <v>636</v>
      </c>
      <c r="Z3369" s="107">
        <v>70066</v>
      </c>
      <c r="AA3369" s="107">
        <v>1</v>
      </c>
      <c r="AB3369" s="107">
        <v>102.77</v>
      </c>
      <c r="AC3369" s="107">
        <v>0</v>
      </c>
      <c r="AD3369" s="107">
        <v>72.006829999999994</v>
      </c>
      <c r="AE3369" s="107"/>
      <c r="AF3369" s="107"/>
      <c r="AG3369" s="1" t="s">
        <v>17</v>
      </c>
      <c r="AH3369" s="108">
        <v>7.6177491620214996E-5</v>
      </c>
      <c r="AI3369" s="108">
        <v>3.7129748060000002E-3</v>
      </c>
      <c r="AJ3369" s="108">
        <v>9.2119406800000002E-4</v>
      </c>
    </row>
    <row r="3370" spans="1:36" hidden="1">
      <c r="A3370" s="1">
        <v>13908</v>
      </c>
      <c r="B3370" s="1">
        <v>14339</v>
      </c>
      <c r="C3370" s="1" t="s">
        <v>1573</v>
      </c>
      <c r="D3370" s="1">
        <v>516046307</v>
      </c>
      <c r="E3370" s="1" t="s">
        <v>429</v>
      </c>
      <c r="F3370" s="1" t="s">
        <v>1949</v>
      </c>
      <c r="G3370" s="1" t="s">
        <v>1950</v>
      </c>
      <c r="H3370" s="1" t="s">
        <v>76</v>
      </c>
      <c r="I3370" s="1" t="s">
        <v>229</v>
      </c>
      <c r="J3370" s="1" t="s">
        <v>53</v>
      </c>
      <c r="K3370" s="1" t="s">
        <v>53</v>
      </c>
      <c r="L3370" s="1" t="s">
        <v>821</v>
      </c>
      <c r="M3370" s="1" t="s">
        <v>311</v>
      </c>
      <c r="N3370" s="1" t="s">
        <v>647</v>
      </c>
      <c r="O3370" s="1" t="s">
        <v>62</v>
      </c>
      <c r="P3370" s="1" t="s">
        <v>298</v>
      </c>
      <c r="Q3370" s="1" t="s">
        <v>298</v>
      </c>
      <c r="R3370" s="1" t="s">
        <v>57</v>
      </c>
      <c r="S3370" s="1" t="s">
        <v>1209</v>
      </c>
      <c r="T3370" s="109">
        <v>4.141</v>
      </c>
      <c r="U3370" s="121" t="s">
        <v>1762</v>
      </c>
      <c r="V3370" s="108">
        <v>4.9000000000000002E-2</v>
      </c>
      <c r="W3370" s="108">
        <v>4.9000000000000002E-2</v>
      </c>
      <c r="X3370" s="1" t="s">
        <v>636</v>
      </c>
      <c r="Z3370" s="107">
        <v>70910.5</v>
      </c>
      <c r="AA3370" s="107">
        <v>1</v>
      </c>
      <c r="AB3370" s="107">
        <v>101.85</v>
      </c>
      <c r="AC3370" s="107">
        <v>0</v>
      </c>
      <c r="AD3370" s="107">
        <v>72.222340000000003</v>
      </c>
      <c r="AE3370" s="107"/>
      <c r="AF3370" s="107"/>
      <c r="AG3370" s="1" t="s">
        <v>17</v>
      </c>
      <c r="AH3370" s="108">
        <v>1.55701475E-4</v>
      </c>
      <c r="AI3370" s="108">
        <v>3.7240874070000002E-3</v>
      </c>
      <c r="AJ3370" s="108">
        <v>9.2395111899999996E-4</v>
      </c>
    </row>
    <row r="3371" spans="1:36" hidden="1">
      <c r="A3371" s="1">
        <v>13908</v>
      </c>
      <c r="B3371" s="1">
        <v>14339</v>
      </c>
      <c r="C3371" s="1" t="s">
        <v>2536</v>
      </c>
      <c r="D3371" s="1">
        <v>512403247</v>
      </c>
      <c r="E3371" s="1" t="s">
        <v>429</v>
      </c>
      <c r="F3371" s="1" t="s">
        <v>2537</v>
      </c>
      <c r="G3371" s="1" t="s">
        <v>2538</v>
      </c>
      <c r="H3371" s="1" t="s">
        <v>76</v>
      </c>
      <c r="I3371" s="1" t="s">
        <v>228</v>
      </c>
      <c r="J3371" s="1" t="s">
        <v>53</v>
      </c>
      <c r="K3371" s="1" t="s">
        <v>53</v>
      </c>
      <c r="L3371" s="1" t="s">
        <v>821</v>
      </c>
      <c r="M3371" s="1" t="s">
        <v>311</v>
      </c>
      <c r="N3371" s="1" t="s">
        <v>140</v>
      </c>
      <c r="O3371" s="1" t="s">
        <v>62</v>
      </c>
      <c r="P3371" s="1" t="s">
        <v>298</v>
      </c>
      <c r="Q3371" s="1" t="s">
        <v>298</v>
      </c>
      <c r="R3371" s="1" t="s">
        <v>57</v>
      </c>
      <c r="S3371" s="1" t="s">
        <v>1209</v>
      </c>
      <c r="T3371" s="109">
        <v>2.2879999999999998</v>
      </c>
      <c r="U3371" s="121" t="s">
        <v>1438</v>
      </c>
      <c r="V3371" s="108">
        <v>7.3999999999999996E-2</v>
      </c>
      <c r="W3371" s="108">
        <v>7.0300000000000001E-2</v>
      </c>
      <c r="X3371" s="1" t="s">
        <v>636</v>
      </c>
      <c r="Z3371" s="107">
        <v>17000</v>
      </c>
      <c r="AA3371" s="107">
        <v>1</v>
      </c>
      <c r="AB3371" s="107">
        <v>103.23</v>
      </c>
      <c r="AC3371" s="107">
        <v>0</v>
      </c>
      <c r="AD3371" s="107">
        <v>17.549099999999999</v>
      </c>
      <c r="AE3371" s="107"/>
      <c r="AF3371" s="107"/>
      <c r="AG3371" s="1" t="s">
        <v>17</v>
      </c>
      <c r="AH3371" s="108">
        <v>2.42857142E-4</v>
      </c>
      <c r="AI3371" s="108">
        <v>9.04905356E-4</v>
      </c>
      <c r="AJ3371" s="108">
        <v>2.2450824200000001E-4</v>
      </c>
    </row>
    <row r="3372" spans="1:36" hidden="1">
      <c r="A3372" s="1">
        <v>13908</v>
      </c>
      <c r="B3372" s="1">
        <v>14339</v>
      </c>
      <c r="C3372" s="1" t="s">
        <v>2539</v>
      </c>
      <c r="D3372" s="1">
        <v>520038688</v>
      </c>
      <c r="E3372" s="1" t="s">
        <v>429</v>
      </c>
      <c r="F3372" s="1" t="s">
        <v>2540</v>
      </c>
      <c r="G3372" s="1" t="s">
        <v>2541</v>
      </c>
      <c r="H3372" s="1" t="s">
        <v>76</v>
      </c>
      <c r="I3372" s="1" t="s">
        <v>228</v>
      </c>
      <c r="J3372" s="1" t="s">
        <v>53</v>
      </c>
      <c r="K3372" s="1" t="s">
        <v>53</v>
      </c>
      <c r="L3372" s="1" t="s">
        <v>821</v>
      </c>
      <c r="M3372" s="1" t="s">
        <v>311</v>
      </c>
      <c r="N3372" s="1" t="s">
        <v>140</v>
      </c>
      <c r="O3372" s="1" t="s">
        <v>62</v>
      </c>
      <c r="P3372" s="1" t="s">
        <v>298</v>
      </c>
      <c r="Q3372" s="1" t="s">
        <v>298</v>
      </c>
      <c r="R3372" s="1" t="s">
        <v>57</v>
      </c>
      <c r="S3372" s="1" t="s">
        <v>1209</v>
      </c>
      <c r="T3372" s="109">
        <v>3.371</v>
      </c>
      <c r="U3372" s="121">
        <v>47125</v>
      </c>
      <c r="V3372" s="108">
        <v>7.1099999999999997E-2</v>
      </c>
      <c r="W3372" s="108">
        <v>7.1599999999999997E-2</v>
      </c>
      <c r="X3372" s="1" t="s">
        <v>636</v>
      </c>
      <c r="Z3372" s="107">
        <v>47000</v>
      </c>
      <c r="AA3372" s="107">
        <v>1</v>
      </c>
      <c r="AB3372" s="107">
        <v>102.32</v>
      </c>
      <c r="AC3372" s="107">
        <v>0</v>
      </c>
      <c r="AD3372" s="107">
        <v>48.090400000000002</v>
      </c>
      <c r="AE3372" s="107"/>
      <c r="AF3372" s="107"/>
      <c r="AG3372" s="1" t="s">
        <v>17</v>
      </c>
      <c r="AH3372" s="108">
        <v>3.6153846100000001E-4</v>
      </c>
      <c r="AI3372" s="108">
        <v>2.4797431519999998E-3</v>
      </c>
      <c r="AJ3372" s="108">
        <v>6.1522762699999997E-4</v>
      </c>
    </row>
    <row r="3373" spans="1:36" hidden="1">
      <c r="A3373" s="1">
        <v>13908</v>
      </c>
      <c r="B3373" s="1">
        <v>14339</v>
      </c>
      <c r="C3373" s="1" t="s">
        <v>1543</v>
      </c>
      <c r="D3373" s="1">
        <v>515846558</v>
      </c>
      <c r="E3373" s="1" t="s">
        <v>429</v>
      </c>
      <c r="F3373" s="1" t="s">
        <v>2542</v>
      </c>
      <c r="G3373" s="1" t="s">
        <v>2543</v>
      </c>
      <c r="H3373" s="1" t="s">
        <v>76</v>
      </c>
      <c r="I3373" s="1" t="s">
        <v>623</v>
      </c>
      <c r="J3373" s="1" t="s">
        <v>53</v>
      </c>
      <c r="K3373" s="1" t="s">
        <v>53</v>
      </c>
      <c r="L3373" s="1" t="s">
        <v>821</v>
      </c>
      <c r="M3373" s="1" t="s">
        <v>311</v>
      </c>
      <c r="N3373" s="1" t="s">
        <v>708</v>
      </c>
      <c r="O3373" s="1" t="s">
        <v>62</v>
      </c>
      <c r="P3373" s="1" t="s">
        <v>1461</v>
      </c>
      <c r="Q3373" s="1" t="s">
        <v>65</v>
      </c>
      <c r="R3373" s="1" t="s">
        <v>57</v>
      </c>
      <c r="S3373" s="1" t="s">
        <v>1209</v>
      </c>
      <c r="T3373" s="109">
        <v>3.964</v>
      </c>
      <c r="U3373" s="121" t="s">
        <v>1657</v>
      </c>
      <c r="V3373" s="108">
        <v>0.04</v>
      </c>
      <c r="W3373" s="108">
        <v>2.4799999999999999E-2</v>
      </c>
      <c r="X3373" s="1" t="s">
        <v>636</v>
      </c>
      <c r="Z3373" s="107">
        <v>45000</v>
      </c>
      <c r="AA3373" s="107">
        <v>1</v>
      </c>
      <c r="AB3373" s="107">
        <v>107.2</v>
      </c>
      <c r="AC3373" s="107">
        <v>0</v>
      </c>
      <c r="AD3373" s="107">
        <v>48.24</v>
      </c>
      <c r="AE3373" s="107"/>
      <c r="AF3373" s="107"/>
      <c r="AG3373" s="1" t="s">
        <v>17</v>
      </c>
      <c r="AH3373" s="108">
        <v>2.0454545399999999E-4</v>
      </c>
      <c r="AI3373" s="108">
        <v>2.487457157E-3</v>
      </c>
      <c r="AJ3373" s="108">
        <v>6.17141482E-4</v>
      </c>
    </row>
    <row r="3374" spans="1:36" hidden="1">
      <c r="A3374" s="1">
        <v>13908</v>
      </c>
      <c r="B3374" s="1">
        <v>14339</v>
      </c>
      <c r="C3374" s="1" t="s">
        <v>2423</v>
      </c>
      <c r="D3374" s="1">
        <v>515983476</v>
      </c>
      <c r="E3374" s="1" t="s">
        <v>429</v>
      </c>
      <c r="F3374" s="1" t="s">
        <v>2544</v>
      </c>
      <c r="G3374" s="1" t="s">
        <v>2545</v>
      </c>
      <c r="H3374" s="1" t="s">
        <v>76</v>
      </c>
      <c r="I3374" s="1" t="s">
        <v>228</v>
      </c>
      <c r="J3374" s="1" t="s">
        <v>53</v>
      </c>
      <c r="K3374" s="1" t="s">
        <v>53</v>
      </c>
      <c r="L3374" s="1" t="s">
        <v>821</v>
      </c>
      <c r="M3374" s="1" t="s">
        <v>311</v>
      </c>
      <c r="N3374" s="1" t="s">
        <v>708</v>
      </c>
      <c r="O3374" s="1" t="s">
        <v>62</v>
      </c>
      <c r="P3374" s="1" t="s">
        <v>1461</v>
      </c>
      <c r="Q3374" s="1" t="s">
        <v>65</v>
      </c>
      <c r="R3374" s="1" t="s">
        <v>57</v>
      </c>
      <c r="S3374" s="1" t="s">
        <v>1209</v>
      </c>
      <c r="T3374" s="109">
        <v>5.1440000000000001</v>
      </c>
      <c r="U3374" s="121" t="s">
        <v>2426</v>
      </c>
      <c r="V3374" s="108">
        <v>5.8799999999999998E-2</v>
      </c>
      <c r="W3374" s="108">
        <v>5.5399999999999998E-2</v>
      </c>
      <c r="X3374" s="1" t="s">
        <v>636</v>
      </c>
      <c r="Z3374" s="107">
        <v>93000</v>
      </c>
      <c r="AA3374" s="107">
        <v>1</v>
      </c>
      <c r="AB3374" s="107">
        <v>103.75</v>
      </c>
      <c r="AC3374" s="107">
        <v>0</v>
      </c>
      <c r="AD3374" s="107">
        <v>96.487499999999997</v>
      </c>
      <c r="AE3374" s="107"/>
      <c r="AF3374" s="107"/>
      <c r="AG3374" s="1" t="s">
        <v>17</v>
      </c>
      <c r="AH3374" s="108">
        <v>2.0666666600000001E-4</v>
      </c>
      <c r="AI3374" s="108">
        <v>4.9753010449999999E-3</v>
      </c>
      <c r="AJ3374" s="108">
        <v>1.234378914E-3</v>
      </c>
    </row>
    <row r="3375" spans="1:36" hidden="1">
      <c r="A3375" s="1">
        <v>13908</v>
      </c>
      <c r="B3375" s="1">
        <v>14339</v>
      </c>
      <c r="C3375" s="1" t="s">
        <v>2423</v>
      </c>
      <c r="D3375" s="1">
        <v>515983476</v>
      </c>
      <c r="E3375" s="1" t="s">
        <v>429</v>
      </c>
      <c r="F3375" s="1" t="s">
        <v>2424</v>
      </c>
      <c r="G3375" s="1" t="s">
        <v>2425</v>
      </c>
      <c r="H3375" s="1" t="s">
        <v>76</v>
      </c>
      <c r="I3375" s="1" t="s">
        <v>228</v>
      </c>
      <c r="J3375" s="1" t="s">
        <v>53</v>
      </c>
      <c r="K3375" s="1" t="s">
        <v>53</v>
      </c>
      <c r="L3375" s="1" t="s">
        <v>54</v>
      </c>
      <c r="M3375" s="1" t="s">
        <v>311</v>
      </c>
      <c r="N3375" s="1" t="s">
        <v>708</v>
      </c>
      <c r="O3375" s="1" t="s">
        <v>62</v>
      </c>
      <c r="P3375" s="1" t="s">
        <v>298</v>
      </c>
      <c r="Q3375" s="1" t="s">
        <v>298</v>
      </c>
      <c r="R3375" s="1" t="s">
        <v>57</v>
      </c>
      <c r="S3375" s="1" t="s">
        <v>1209</v>
      </c>
      <c r="T3375" s="109">
        <v>5.1440000000000001</v>
      </c>
      <c r="U3375" s="121" t="s">
        <v>2426</v>
      </c>
      <c r="V3375" s="108">
        <v>5.8799999999999998E-2</v>
      </c>
      <c r="W3375" s="108">
        <v>5.5399999999999998E-2</v>
      </c>
      <c r="X3375" s="1" t="s">
        <v>636</v>
      </c>
      <c r="Z3375" s="107">
        <v>5000</v>
      </c>
      <c r="AA3375" s="107">
        <v>1</v>
      </c>
      <c r="AB3375" s="107">
        <v>102.2111</v>
      </c>
      <c r="AC3375" s="107">
        <v>0</v>
      </c>
      <c r="AD3375" s="107">
        <v>5.1105499999999999</v>
      </c>
      <c r="AE3375" s="107"/>
      <c r="AF3375" s="107"/>
      <c r="AG3375" s="1" t="s">
        <v>17</v>
      </c>
      <c r="AH3375" s="108">
        <v>2.67105958385501E-5</v>
      </c>
      <c r="AI3375" s="108">
        <v>2.63521438E-4</v>
      </c>
      <c r="AJ3375" s="108">
        <v>6.5380024985947801E-5</v>
      </c>
    </row>
    <row r="3376" spans="1:36" hidden="1">
      <c r="A3376" s="1">
        <v>13908</v>
      </c>
      <c r="B3376" s="1">
        <v>14339</v>
      </c>
      <c r="C3376" s="1" t="s">
        <v>1778</v>
      </c>
      <c r="D3376" s="1">
        <v>513775163</v>
      </c>
      <c r="E3376" s="1" t="s">
        <v>429</v>
      </c>
      <c r="F3376" s="1" t="s">
        <v>2427</v>
      </c>
      <c r="G3376" s="1" t="s">
        <v>2428</v>
      </c>
      <c r="H3376" s="1" t="s">
        <v>76</v>
      </c>
      <c r="I3376" s="1" t="s">
        <v>228</v>
      </c>
      <c r="J3376" s="1" t="s">
        <v>53</v>
      </c>
      <c r="K3376" s="1" t="s">
        <v>53</v>
      </c>
      <c r="L3376" s="1" t="s">
        <v>821</v>
      </c>
      <c r="M3376" s="1" t="s">
        <v>311</v>
      </c>
      <c r="N3376" s="1" t="s">
        <v>156</v>
      </c>
      <c r="O3376" s="1" t="s">
        <v>62</v>
      </c>
      <c r="P3376" s="1" t="s">
        <v>1447</v>
      </c>
      <c r="Q3376" s="1" t="s">
        <v>70</v>
      </c>
      <c r="R3376" s="1" t="s">
        <v>57</v>
      </c>
      <c r="S3376" s="1" t="s">
        <v>1209</v>
      </c>
      <c r="T3376" s="109">
        <v>4.3970000000000002</v>
      </c>
      <c r="U3376" s="121" t="s">
        <v>1769</v>
      </c>
      <c r="V3376" s="108">
        <v>5.8099999999999999E-2</v>
      </c>
      <c r="W3376" s="108">
        <v>5.7799999999999997E-2</v>
      </c>
      <c r="X3376" s="1" t="s">
        <v>636</v>
      </c>
      <c r="Z3376" s="107">
        <v>109000</v>
      </c>
      <c r="AA3376" s="107">
        <v>1</v>
      </c>
      <c r="AB3376" s="107">
        <v>102.05</v>
      </c>
      <c r="AC3376" s="107">
        <v>0</v>
      </c>
      <c r="AD3376" s="107">
        <v>111.2345</v>
      </c>
      <c r="AE3376" s="107"/>
      <c r="AF3376" s="107"/>
      <c r="AG3376" s="1" t="s">
        <v>17</v>
      </c>
      <c r="AH3376" s="108">
        <v>5.7368421000000001E-4</v>
      </c>
      <c r="AI3376" s="108">
        <v>5.7357183480000002E-3</v>
      </c>
      <c r="AJ3376" s="108">
        <v>1.4230394749999999E-3</v>
      </c>
    </row>
    <row r="3377" spans="1:36" hidden="1">
      <c r="A3377" s="1">
        <v>13908</v>
      </c>
      <c r="B3377" s="1">
        <v>14339</v>
      </c>
      <c r="C3377" s="1" t="s">
        <v>1922</v>
      </c>
      <c r="D3377" s="1">
        <v>1632</v>
      </c>
      <c r="E3377" s="1" t="s">
        <v>2</v>
      </c>
      <c r="F3377" s="1" t="s">
        <v>2429</v>
      </c>
      <c r="G3377" s="1" t="s">
        <v>2430</v>
      </c>
      <c r="H3377" s="1" t="s">
        <v>76</v>
      </c>
      <c r="I3377" s="1" t="s">
        <v>228</v>
      </c>
      <c r="J3377" s="1" t="s">
        <v>53</v>
      </c>
      <c r="K3377" s="1" t="s">
        <v>53</v>
      </c>
      <c r="L3377" s="1" t="s">
        <v>821</v>
      </c>
      <c r="M3377" s="1" t="s">
        <v>311</v>
      </c>
      <c r="N3377" s="1" t="s">
        <v>652</v>
      </c>
      <c r="O3377" s="1" t="s">
        <v>62</v>
      </c>
      <c r="P3377" s="1" t="s">
        <v>1599</v>
      </c>
      <c r="Q3377" s="1" t="s">
        <v>70</v>
      </c>
      <c r="R3377" s="1" t="s">
        <v>57</v>
      </c>
      <c r="S3377" s="1" t="s">
        <v>1209</v>
      </c>
      <c r="T3377" s="109">
        <v>3.8519999999999999</v>
      </c>
      <c r="U3377" s="121">
        <v>48225</v>
      </c>
      <c r="V3377" s="108">
        <v>8.5999999999999993E-2</v>
      </c>
      <c r="W3377" s="108">
        <v>8.1600000000000006E-2</v>
      </c>
      <c r="X3377" s="1" t="s">
        <v>636</v>
      </c>
      <c r="Z3377" s="107">
        <v>26000</v>
      </c>
      <c r="AA3377" s="107">
        <v>1</v>
      </c>
      <c r="AB3377" s="107">
        <v>104.52</v>
      </c>
      <c r="AC3377" s="107">
        <v>0</v>
      </c>
      <c r="AD3377" s="107">
        <v>27.1752</v>
      </c>
      <c r="AE3377" s="107"/>
      <c r="AF3377" s="107"/>
      <c r="AG3377" s="1" t="s">
        <v>17</v>
      </c>
      <c r="AH3377" s="108">
        <v>1.20930232E-4</v>
      </c>
      <c r="AI3377" s="108">
        <v>1.4012675309999999E-3</v>
      </c>
      <c r="AJ3377" s="108">
        <v>3.47656368E-4</v>
      </c>
    </row>
    <row r="3378" spans="1:36" hidden="1">
      <c r="A3378" s="1">
        <v>13908</v>
      </c>
      <c r="B3378" s="1">
        <v>14339</v>
      </c>
      <c r="C3378" s="1" t="s">
        <v>1607</v>
      </c>
      <c r="D3378" s="1">
        <v>513201582</v>
      </c>
      <c r="E3378" s="1" t="s">
        <v>429</v>
      </c>
      <c r="F3378" s="1" t="s">
        <v>2657</v>
      </c>
      <c r="G3378" s="1" t="s">
        <v>2658</v>
      </c>
      <c r="H3378" s="1" t="s">
        <v>76</v>
      </c>
      <c r="I3378" s="1" t="s">
        <v>228</v>
      </c>
      <c r="J3378" s="1" t="s">
        <v>53</v>
      </c>
      <c r="K3378" s="1" t="s">
        <v>53</v>
      </c>
      <c r="L3378" s="1" t="s">
        <v>821</v>
      </c>
      <c r="M3378" s="1" t="s">
        <v>311</v>
      </c>
      <c r="N3378" s="1" t="s">
        <v>140</v>
      </c>
      <c r="O3378" s="1" t="s">
        <v>62</v>
      </c>
      <c r="P3378" s="1" t="s">
        <v>1447</v>
      </c>
      <c r="Q3378" s="1" t="s">
        <v>70</v>
      </c>
      <c r="R3378" s="1" t="s">
        <v>57</v>
      </c>
      <c r="S3378" s="1" t="s">
        <v>1209</v>
      </c>
      <c r="T3378" s="109">
        <v>2.9420000000000002</v>
      </c>
      <c r="U3378" s="121" t="s">
        <v>1657</v>
      </c>
      <c r="V3378" s="108">
        <v>5.6899999999999999E-2</v>
      </c>
      <c r="W3378" s="108">
        <v>6.3200000000000006E-2</v>
      </c>
      <c r="X3378" s="1" t="s">
        <v>636</v>
      </c>
      <c r="Z3378" s="107">
        <v>144000</v>
      </c>
      <c r="AA3378" s="107">
        <v>1</v>
      </c>
      <c r="AB3378" s="107">
        <v>99.68</v>
      </c>
      <c r="AC3378" s="107">
        <v>0</v>
      </c>
      <c r="AD3378" s="107">
        <v>143.53919999999999</v>
      </c>
      <c r="AE3378" s="107"/>
      <c r="AF3378" s="107"/>
      <c r="AG3378" s="1" t="s">
        <v>17</v>
      </c>
      <c r="AH3378" s="108">
        <v>5.7600000000000001E-4</v>
      </c>
      <c r="AI3378" s="108">
        <v>7.4014844599999997E-3</v>
      </c>
      <c r="AJ3378" s="108">
        <v>1.8363182980000001E-3</v>
      </c>
    </row>
    <row r="3379" spans="1:36" hidden="1">
      <c r="A3379" s="1">
        <v>13908</v>
      </c>
      <c r="B3379" s="1">
        <v>14339</v>
      </c>
      <c r="C3379" s="1" t="s">
        <v>1640</v>
      </c>
      <c r="D3379" s="1">
        <v>520029935</v>
      </c>
      <c r="E3379" s="1" t="s">
        <v>429</v>
      </c>
      <c r="F3379" s="1" t="s">
        <v>1951</v>
      </c>
      <c r="G3379" s="1" t="s">
        <v>1952</v>
      </c>
      <c r="H3379" s="1" t="s">
        <v>76</v>
      </c>
      <c r="I3379" s="1" t="s">
        <v>229</v>
      </c>
      <c r="J3379" s="1" t="s">
        <v>53</v>
      </c>
      <c r="K3379" s="1" t="s">
        <v>53</v>
      </c>
      <c r="L3379" s="1" t="s">
        <v>821</v>
      </c>
      <c r="M3379" s="1" t="s">
        <v>311</v>
      </c>
      <c r="N3379" s="1" t="s">
        <v>256</v>
      </c>
      <c r="O3379" s="1" t="s">
        <v>62</v>
      </c>
      <c r="P3379" s="1" t="s">
        <v>1208</v>
      </c>
      <c r="Q3379" s="1" t="s">
        <v>65</v>
      </c>
      <c r="R3379" s="1" t="s">
        <v>57</v>
      </c>
      <c r="S3379" s="1" t="s">
        <v>1209</v>
      </c>
      <c r="T3379" s="109">
        <v>5.0659999999999998</v>
      </c>
      <c r="U3379" s="121" t="s">
        <v>1836</v>
      </c>
      <c r="V3379" s="108">
        <v>2.4E-2</v>
      </c>
      <c r="W3379" s="108">
        <v>2.6100000000000002E-2</v>
      </c>
      <c r="X3379" s="1" t="s">
        <v>636</v>
      </c>
      <c r="Z3379" s="107">
        <v>100000</v>
      </c>
      <c r="AA3379" s="107">
        <v>1</v>
      </c>
      <c r="AB3379" s="107">
        <v>99.73</v>
      </c>
      <c r="AC3379" s="107">
        <v>0</v>
      </c>
      <c r="AD3379" s="107">
        <v>99.73</v>
      </c>
      <c r="AE3379" s="107"/>
      <c r="AF3379" s="107"/>
      <c r="AG3379" s="1" t="s">
        <v>17</v>
      </c>
      <c r="AH3379" s="108">
        <v>8.2651253860846697E-5</v>
      </c>
      <c r="AI3379" s="108">
        <v>5.1424979739999998E-3</v>
      </c>
      <c r="AJ3379" s="108">
        <v>1.275860698E-3</v>
      </c>
    </row>
    <row r="3380" spans="1:36" hidden="1">
      <c r="A3380" s="1">
        <v>13908</v>
      </c>
      <c r="B3380" s="1">
        <v>14339</v>
      </c>
      <c r="C3380" s="1" t="s">
        <v>1751</v>
      </c>
      <c r="D3380" s="1">
        <v>550263107</v>
      </c>
      <c r="E3380" s="1" t="s">
        <v>429</v>
      </c>
      <c r="F3380" s="1" t="s">
        <v>2659</v>
      </c>
      <c r="G3380" s="1" t="s">
        <v>2660</v>
      </c>
      <c r="H3380" s="1" t="s">
        <v>76</v>
      </c>
      <c r="I3380" s="1" t="s">
        <v>228</v>
      </c>
      <c r="J3380" s="1" t="s">
        <v>53</v>
      </c>
      <c r="K3380" s="1" t="s">
        <v>53</v>
      </c>
      <c r="L3380" s="1" t="s">
        <v>821</v>
      </c>
      <c r="M3380" s="1" t="s">
        <v>311</v>
      </c>
      <c r="N3380" s="1" t="s">
        <v>267</v>
      </c>
      <c r="O3380" s="1" t="s">
        <v>62</v>
      </c>
      <c r="P3380" s="1" t="s">
        <v>2355</v>
      </c>
      <c r="Q3380" s="1" t="s">
        <v>65</v>
      </c>
      <c r="R3380" s="1" t="s">
        <v>57</v>
      </c>
      <c r="S3380" s="1" t="s">
        <v>1209</v>
      </c>
      <c r="T3380" s="109">
        <v>4.1420000000000003</v>
      </c>
      <c r="U3380" s="121" t="s">
        <v>1762</v>
      </c>
      <c r="V3380" s="108">
        <v>0.06</v>
      </c>
      <c r="W3380" s="108">
        <v>6.3500000000000001E-2</v>
      </c>
      <c r="X3380" s="1" t="s">
        <v>636</v>
      </c>
      <c r="Z3380" s="107">
        <v>79000</v>
      </c>
      <c r="AA3380" s="107">
        <v>1</v>
      </c>
      <c r="AB3380" s="107">
        <v>100.22</v>
      </c>
      <c r="AC3380" s="107">
        <v>0</v>
      </c>
      <c r="AD3380" s="107">
        <v>79.1738</v>
      </c>
      <c r="AE3380" s="107"/>
      <c r="AF3380" s="107"/>
      <c r="AG3380" s="1" t="s">
        <v>17</v>
      </c>
      <c r="AH3380" s="108">
        <v>1.975E-4</v>
      </c>
      <c r="AI3380" s="108">
        <v>4.082533902E-3</v>
      </c>
      <c r="AJ3380" s="108">
        <v>1.012882179E-3</v>
      </c>
    </row>
    <row r="3381" spans="1:36" hidden="1">
      <c r="A3381" s="1">
        <v>13908</v>
      </c>
      <c r="B3381" s="1">
        <v>14339</v>
      </c>
      <c r="C3381" s="1" t="s">
        <v>1626</v>
      </c>
      <c r="D3381" s="1">
        <v>510488190</v>
      </c>
      <c r="E3381" s="1" t="s">
        <v>429</v>
      </c>
      <c r="F3381" s="1" t="s">
        <v>1953</v>
      </c>
      <c r="G3381" s="1" t="s">
        <v>1954</v>
      </c>
      <c r="H3381" s="1" t="s">
        <v>76</v>
      </c>
      <c r="I3381" s="1" t="s">
        <v>228</v>
      </c>
      <c r="J3381" s="1" t="s">
        <v>53</v>
      </c>
      <c r="K3381" s="1" t="s">
        <v>53</v>
      </c>
      <c r="L3381" s="1" t="s">
        <v>821</v>
      </c>
      <c r="M3381" s="1" t="s">
        <v>311</v>
      </c>
      <c r="N3381" s="1" t="s">
        <v>140</v>
      </c>
      <c r="O3381" s="1" t="s">
        <v>62</v>
      </c>
      <c r="P3381" s="1" t="s">
        <v>1348</v>
      </c>
      <c r="Q3381" s="1" t="s">
        <v>65</v>
      </c>
      <c r="R3381" s="1" t="s">
        <v>57</v>
      </c>
      <c r="S3381" s="1" t="s">
        <v>1209</v>
      </c>
      <c r="T3381" s="109">
        <v>5.282</v>
      </c>
      <c r="U3381" s="121" t="s">
        <v>1441</v>
      </c>
      <c r="V3381" s="108">
        <v>5.74E-2</v>
      </c>
      <c r="W3381" s="108">
        <v>5.9299999999999999E-2</v>
      </c>
      <c r="X3381" s="1" t="s">
        <v>636</v>
      </c>
      <c r="Z3381" s="107">
        <v>113000</v>
      </c>
      <c r="AA3381" s="107">
        <v>1</v>
      </c>
      <c r="AB3381" s="107">
        <v>100.55</v>
      </c>
      <c r="AC3381" s="107">
        <v>0</v>
      </c>
      <c r="AD3381" s="107">
        <v>113.6215</v>
      </c>
      <c r="AE3381" s="107"/>
      <c r="AF3381" s="107"/>
      <c r="AG3381" s="1" t="s">
        <v>17</v>
      </c>
      <c r="AH3381" s="108">
        <v>2.8249999999999998E-4</v>
      </c>
      <c r="AI3381" s="108">
        <v>5.8588021009999998E-3</v>
      </c>
      <c r="AJ3381" s="108">
        <v>1.45357672E-3</v>
      </c>
    </row>
    <row r="3382" spans="1:36" hidden="1">
      <c r="A3382" s="1">
        <v>13908</v>
      </c>
      <c r="B3382" s="1">
        <v>14339</v>
      </c>
      <c r="C3382" s="1" t="s">
        <v>2661</v>
      </c>
      <c r="D3382" s="1">
        <v>510542855</v>
      </c>
      <c r="E3382" s="1" t="s">
        <v>429</v>
      </c>
      <c r="F3382" s="1" t="s">
        <v>2662</v>
      </c>
      <c r="G3382" s="1" t="s">
        <v>2663</v>
      </c>
      <c r="H3382" s="1" t="s">
        <v>76</v>
      </c>
      <c r="I3382" s="1" t="s">
        <v>228</v>
      </c>
      <c r="J3382" s="1" t="s">
        <v>53</v>
      </c>
      <c r="K3382" s="1" t="s">
        <v>53</v>
      </c>
      <c r="L3382" s="1" t="s">
        <v>821</v>
      </c>
      <c r="M3382" s="1" t="s">
        <v>311</v>
      </c>
      <c r="N3382" s="1" t="s">
        <v>140</v>
      </c>
      <c r="O3382" s="1" t="s">
        <v>62</v>
      </c>
      <c r="P3382" s="1" t="s">
        <v>298</v>
      </c>
      <c r="Q3382" s="1" t="s">
        <v>298</v>
      </c>
      <c r="R3382" s="1" t="s">
        <v>57</v>
      </c>
      <c r="S3382" s="1" t="s">
        <v>1209</v>
      </c>
      <c r="T3382" s="109">
        <v>3.0590000000000002</v>
      </c>
      <c r="U3382" s="121" t="s">
        <v>1654</v>
      </c>
      <c r="V3382" s="108">
        <v>5.7299999999999997E-2</v>
      </c>
      <c r="W3382" s="108">
        <v>6.1699999999999998E-2</v>
      </c>
      <c r="X3382" s="1" t="s">
        <v>636</v>
      </c>
      <c r="Z3382" s="107">
        <v>60000</v>
      </c>
      <c r="AA3382" s="107">
        <v>1</v>
      </c>
      <c r="AB3382" s="107">
        <v>99.95</v>
      </c>
      <c r="AC3382" s="107">
        <v>0</v>
      </c>
      <c r="AD3382" s="107">
        <v>59.97</v>
      </c>
      <c r="AE3382" s="107"/>
      <c r="AF3382" s="107"/>
      <c r="AG3382" s="1" t="s">
        <v>17</v>
      </c>
      <c r="AH3382" s="108">
        <v>4.8780487800000001E-4</v>
      </c>
      <c r="AI3382" s="108">
        <v>3.0923052589999999E-3</v>
      </c>
      <c r="AJ3382" s="108">
        <v>7.6720511399999995E-4</v>
      </c>
    </row>
    <row r="3383" spans="1:36" hidden="1">
      <c r="A3383" s="1">
        <v>13908</v>
      </c>
      <c r="B3383" s="1">
        <v>14339</v>
      </c>
      <c r="C3383" s="1" t="s">
        <v>1633</v>
      </c>
      <c r="D3383" s="1">
        <v>1630</v>
      </c>
      <c r="E3383" s="1" t="s">
        <v>2</v>
      </c>
      <c r="F3383" s="1" t="s">
        <v>2431</v>
      </c>
      <c r="G3383" s="1" t="s">
        <v>2432</v>
      </c>
      <c r="H3383" s="1" t="s">
        <v>76</v>
      </c>
      <c r="I3383" s="1" t="s">
        <v>228</v>
      </c>
      <c r="J3383" s="1" t="s">
        <v>53</v>
      </c>
      <c r="K3383" s="1" t="s">
        <v>53</v>
      </c>
      <c r="L3383" s="1" t="s">
        <v>821</v>
      </c>
      <c r="M3383" s="1" t="s">
        <v>311</v>
      </c>
      <c r="N3383" s="1" t="s">
        <v>652</v>
      </c>
      <c r="O3383" s="1" t="s">
        <v>62</v>
      </c>
      <c r="P3383" s="1" t="s">
        <v>1354</v>
      </c>
      <c r="Q3383" s="1" t="s">
        <v>65</v>
      </c>
      <c r="R3383" s="1" t="s">
        <v>57</v>
      </c>
      <c r="S3383" s="1" t="s">
        <v>1209</v>
      </c>
      <c r="T3383" s="109">
        <v>3.8610000000000002</v>
      </c>
      <c r="U3383" s="121" t="s">
        <v>2234</v>
      </c>
      <c r="V3383" s="108">
        <v>5.5300000000000002E-2</v>
      </c>
      <c r="W3383" s="108">
        <v>5.8700000000000002E-2</v>
      </c>
      <c r="X3383" s="1" t="s">
        <v>636</v>
      </c>
      <c r="Z3383" s="107">
        <v>1100000</v>
      </c>
      <c r="AA3383" s="107">
        <v>1</v>
      </c>
      <c r="AB3383" s="107">
        <v>99.98</v>
      </c>
      <c r="AC3383" s="107">
        <v>0</v>
      </c>
      <c r="AD3383" s="107">
        <v>1099.78</v>
      </c>
      <c r="AE3383" s="107"/>
      <c r="AF3383" s="107"/>
      <c r="AG3383" s="1" t="s">
        <v>17</v>
      </c>
      <c r="AH3383" s="108">
        <v>1.0580992680000001E-3</v>
      </c>
      <c r="AI3383" s="108">
        <v>5.6709279275000003E-2</v>
      </c>
      <c r="AJ3383" s="108">
        <v>1.4069648839E-2</v>
      </c>
    </row>
    <row r="3384" spans="1:36" hidden="1">
      <c r="A3384" s="1">
        <v>13908</v>
      </c>
      <c r="B3384" s="1">
        <v>14339</v>
      </c>
      <c r="C3384" s="1" t="s">
        <v>1630</v>
      </c>
      <c r="D3384" s="1">
        <v>520033309</v>
      </c>
      <c r="E3384" s="1" t="s">
        <v>429</v>
      </c>
      <c r="F3384" s="1" t="s">
        <v>1955</v>
      </c>
      <c r="G3384" s="1" t="s">
        <v>1956</v>
      </c>
      <c r="H3384" s="1" t="s">
        <v>76</v>
      </c>
      <c r="I3384" s="1" t="s">
        <v>228</v>
      </c>
      <c r="J3384" s="1" t="s">
        <v>53</v>
      </c>
      <c r="K3384" s="1" t="s">
        <v>53</v>
      </c>
      <c r="L3384" s="1" t="s">
        <v>821</v>
      </c>
      <c r="M3384" s="1" t="s">
        <v>311</v>
      </c>
      <c r="N3384" s="1" t="s">
        <v>140</v>
      </c>
      <c r="O3384" s="1" t="s">
        <v>62</v>
      </c>
      <c r="P3384" s="1" t="s">
        <v>298</v>
      </c>
      <c r="Q3384" s="1" t="s">
        <v>298</v>
      </c>
      <c r="R3384" s="1" t="s">
        <v>57</v>
      </c>
      <c r="S3384" s="1" t="s">
        <v>1209</v>
      </c>
      <c r="T3384" s="109">
        <v>3.7269999999999999</v>
      </c>
      <c r="U3384" s="121">
        <v>47484</v>
      </c>
      <c r="V3384" s="108">
        <v>4.4999999999999998E-2</v>
      </c>
      <c r="W3384" s="108">
        <v>7.2300000000000003E-2</v>
      </c>
      <c r="X3384" s="1" t="s">
        <v>636</v>
      </c>
      <c r="Z3384" s="107">
        <v>100000</v>
      </c>
      <c r="AA3384" s="107">
        <v>1</v>
      </c>
      <c r="AB3384" s="107">
        <v>91.62</v>
      </c>
      <c r="AC3384" s="107">
        <v>0</v>
      </c>
      <c r="AD3384" s="107">
        <v>91.62</v>
      </c>
      <c r="AE3384" s="107"/>
      <c r="AF3384" s="107"/>
      <c r="AG3384" s="1" t="s">
        <v>17</v>
      </c>
      <c r="AH3384" s="108">
        <v>2.4136982200000001E-4</v>
      </c>
      <c r="AI3384" s="108">
        <v>4.7243122869999998E-3</v>
      </c>
      <c r="AJ3384" s="108">
        <v>1.1721082640000001E-3</v>
      </c>
    </row>
    <row r="3385" spans="1:36" hidden="1">
      <c r="A3385" s="1">
        <v>13908</v>
      </c>
      <c r="B3385" s="1">
        <v>14339</v>
      </c>
      <c r="C3385" s="1" t="s">
        <v>2433</v>
      </c>
      <c r="D3385" s="1">
        <v>550012405</v>
      </c>
      <c r="E3385" s="1" t="s">
        <v>429</v>
      </c>
      <c r="F3385" s="1" t="s">
        <v>2546</v>
      </c>
      <c r="G3385" s="1" t="s">
        <v>2547</v>
      </c>
      <c r="H3385" s="1" t="s">
        <v>76</v>
      </c>
      <c r="I3385" s="1" t="s">
        <v>228</v>
      </c>
      <c r="J3385" s="1" t="s">
        <v>53</v>
      </c>
      <c r="K3385" s="1" t="s">
        <v>53</v>
      </c>
      <c r="L3385" s="1" t="s">
        <v>821</v>
      </c>
      <c r="M3385" s="1" t="s">
        <v>311</v>
      </c>
      <c r="N3385" s="1" t="s">
        <v>267</v>
      </c>
      <c r="O3385" s="1" t="s">
        <v>62</v>
      </c>
      <c r="P3385" s="1" t="s">
        <v>298</v>
      </c>
      <c r="Q3385" s="1" t="s">
        <v>298</v>
      </c>
      <c r="R3385" s="1" t="s">
        <v>57</v>
      </c>
      <c r="S3385" s="1" t="s">
        <v>1209</v>
      </c>
      <c r="T3385" s="109">
        <v>3.552</v>
      </c>
      <c r="U3385" s="121" t="s">
        <v>1239</v>
      </c>
      <c r="V3385" s="108">
        <v>7.8E-2</v>
      </c>
      <c r="W3385" s="108">
        <v>7.3999999999999996E-2</v>
      </c>
      <c r="X3385" s="1" t="s">
        <v>636</v>
      </c>
      <c r="Z3385" s="107">
        <v>48000</v>
      </c>
      <c r="AA3385" s="107">
        <v>1</v>
      </c>
      <c r="AB3385" s="107">
        <v>101.83</v>
      </c>
      <c r="AC3385" s="107">
        <v>0</v>
      </c>
      <c r="AD3385" s="107">
        <v>48.878399999999999</v>
      </c>
      <c r="AE3385" s="107"/>
      <c r="AF3385" s="107"/>
      <c r="AG3385" s="1" t="s">
        <v>17</v>
      </c>
      <c r="AH3385" s="108">
        <v>4.57142857E-4</v>
      </c>
      <c r="AI3385" s="108">
        <v>2.5203757440000001E-3</v>
      </c>
      <c r="AJ3385" s="108">
        <v>6.2530862799999997E-4</v>
      </c>
    </row>
    <row r="3386" spans="1:36" hidden="1">
      <c r="A3386" s="1">
        <v>13908</v>
      </c>
      <c r="B3386" s="1">
        <v>14339</v>
      </c>
      <c r="C3386" s="1" t="s">
        <v>2433</v>
      </c>
      <c r="D3386" s="1">
        <v>550012405</v>
      </c>
      <c r="E3386" s="1" t="s">
        <v>429</v>
      </c>
      <c r="F3386" s="1" t="s">
        <v>2434</v>
      </c>
      <c r="G3386" s="1" t="s">
        <v>2435</v>
      </c>
      <c r="H3386" s="1" t="s">
        <v>76</v>
      </c>
      <c r="I3386" s="1" t="s">
        <v>228</v>
      </c>
      <c r="J3386" s="1" t="s">
        <v>53</v>
      </c>
      <c r="K3386" s="1" t="s">
        <v>53</v>
      </c>
      <c r="L3386" s="1" t="s">
        <v>54</v>
      </c>
      <c r="M3386" s="1" t="s">
        <v>311</v>
      </c>
      <c r="N3386" s="1" t="s">
        <v>267</v>
      </c>
      <c r="O3386" s="1" t="s">
        <v>62</v>
      </c>
      <c r="P3386" s="1" t="s">
        <v>298</v>
      </c>
      <c r="Q3386" s="1" t="s">
        <v>298</v>
      </c>
      <c r="R3386" s="1" t="s">
        <v>57</v>
      </c>
      <c r="S3386" s="1" t="s">
        <v>1209</v>
      </c>
      <c r="T3386" s="109">
        <v>3.552</v>
      </c>
      <c r="U3386" s="121" t="s">
        <v>1239</v>
      </c>
      <c r="V3386" s="108">
        <v>7.8E-2</v>
      </c>
      <c r="W3386" s="108">
        <v>7.3999999999999996E-2</v>
      </c>
      <c r="X3386" s="1" t="s">
        <v>636</v>
      </c>
      <c r="Z3386" s="107">
        <v>100000</v>
      </c>
      <c r="AA3386" s="107">
        <v>1</v>
      </c>
      <c r="AB3386" s="107">
        <v>99.473299999999995</v>
      </c>
      <c r="AC3386" s="107">
        <v>0</v>
      </c>
      <c r="AD3386" s="107">
        <v>99.473299999999995</v>
      </c>
      <c r="AE3386" s="107"/>
      <c r="AF3386" s="107"/>
      <c r="AG3386" s="1" t="s">
        <v>17</v>
      </c>
      <c r="AH3386" s="108">
        <v>2.9156525900000002E-3</v>
      </c>
      <c r="AI3386" s="108">
        <v>5.1292614429999999E-3</v>
      </c>
      <c r="AJ3386" s="108">
        <v>1.2725766969999999E-3</v>
      </c>
    </row>
    <row r="3387" spans="1:36" hidden="1">
      <c r="A3387" s="1">
        <v>13908</v>
      </c>
      <c r="B3387" s="1">
        <v>14339</v>
      </c>
      <c r="C3387" s="1" t="s">
        <v>2548</v>
      </c>
      <c r="D3387" s="1">
        <v>510920879</v>
      </c>
      <c r="E3387" s="1" t="s">
        <v>429</v>
      </c>
      <c r="F3387" s="1" t="s">
        <v>2549</v>
      </c>
      <c r="G3387" s="1" t="s">
        <v>2550</v>
      </c>
      <c r="H3387" s="1" t="s">
        <v>76</v>
      </c>
      <c r="I3387" s="1" t="s">
        <v>229</v>
      </c>
      <c r="J3387" s="1" t="s">
        <v>53</v>
      </c>
      <c r="K3387" s="1" t="s">
        <v>53</v>
      </c>
      <c r="L3387" s="1" t="s">
        <v>821</v>
      </c>
      <c r="M3387" s="1" t="s">
        <v>311</v>
      </c>
      <c r="N3387" s="1" t="s">
        <v>651</v>
      </c>
      <c r="O3387" s="1" t="s">
        <v>62</v>
      </c>
      <c r="P3387" s="1" t="s">
        <v>298</v>
      </c>
      <c r="Q3387" s="1" t="s">
        <v>298</v>
      </c>
      <c r="R3387" s="1" t="s">
        <v>57</v>
      </c>
      <c r="S3387" s="1" t="s">
        <v>1209</v>
      </c>
      <c r="T3387" s="109">
        <v>4.3949999999999996</v>
      </c>
      <c r="U3387" s="121" t="s">
        <v>1239</v>
      </c>
      <c r="V3387" s="108">
        <v>4.5999999999999999E-2</v>
      </c>
      <c r="W3387" s="108">
        <v>4.8599999999999997E-2</v>
      </c>
      <c r="X3387" s="1" t="s">
        <v>636</v>
      </c>
      <c r="Z3387" s="107">
        <v>48000</v>
      </c>
      <c r="AA3387" s="107">
        <v>1</v>
      </c>
      <c r="AB3387" s="107">
        <v>99.7</v>
      </c>
      <c r="AC3387" s="107">
        <v>0</v>
      </c>
      <c r="AD3387" s="107">
        <v>47.856000000000002</v>
      </c>
      <c r="AE3387" s="107"/>
      <c r="AF3387" s="107"/>
      <c r="AG3387" s="1" t="s">
        <v>17</v>
      </c>
      <c r="AH3387" s="108">
        <v>3.6090225499999998E-4</v>
      </c>
      <c r="AI3387" s="108">
        <v>2.4676565030000001E-3</v>
      </c>
      <c r="AJ3387" s="108">
        <v>6.1222891299999996E-4</v>
      </c>
    </row>
    <row r="3388" spans="1:36" hidden="1">
      <c r="A3388" s="1">
        <v>13908</v>
      </c>
      <c r="B3388" s="1">
        <v>14339</v>
      </c>
      <c r="C3388" s="1" t="s">
        <v>2646</v>
      </c>
      <c r="D3388" s="1">
        <v>520039074</v>
      </c>
      <c r="E3388" s="1" t="s">
        <v>429</v>
      </c>
      <c r="F3388" s="1" t="s">
        <v>2664</v>
      </c>
      <c r="G3388" s="1" t="s">
        <v>2665</v>
      </c>
      <c r="H3388" s="1" t="s">
        <v>76</v>
      </c>
      <c r="I3388" s="1" t="s">
        <v>228</v>
      </c>
      <c r="J3388" s="1" t="s">
        <v>53</v>
      </c>
      <c r="K3388" s="1" t="s">
        <v>53</v>
      </c>
      <c r="L3388" s="1" t="s">
        <v>821</v>
      </c>
      <c r="M3388" s="1" t="s">
        <v>311</v>
      </c>
      <c r="N3388" s="1" t="s">
        <v>140</v>
      </c>
      <c r="O3388" s="1" t="s">
        <v>62</v>
      </c>
      <c r="P3388" s="1" t="s">
        <v>298</v>
      </c>
      <c r="Q3388" s="1" t="s">
        <v>298</v>
      </c>
      <c r="R3388" s="1" t="s">
        <v>57</v>
      </c>
      <c r="S3388" s="1" t="s">
        <v>1209</v>
      </c>
      <c r="T3388" s="109">
        <v>3.7970000000000002</v>
      </c>
      <c r="U3388" s="121" t="s">
        <v>1904</v>
      </c>
      <c r="V3388" s="108">
        <v>6.5000000000000002E-2</v>
      </c>
      <c r="W3388" s="108">
        <v>7.1499999999999994E-2</v>
      </c>
      <c r="X3388" s="1" t="s">
        <v>636</v>
      </c>
      <c r="Z3388" s="107">
        <v>99000</v>
      </c>
      <c r="AA3388" s="107">
        <v>1</v>
      </c>
      <c r="AB3388" s="107">
        <v>98.84</v>
      </c>
      <c r="AC3388" s="107">
        <v>0</v>
      </c>
      <c r="AD3388" s="107">
        <v>97.851600000000005</v>
      </c>
      <c r="AE3388" s="107"/>
      <c r="AF3388" s="107"/>
      <c r="AG3388" s="1" t="s">
        <v>17</v>
      </c>
      <c r="AH3388" s="108">
        <v>4.95E-4</v>
      </c>
      <c r="AI3388" s="108">
        <v>5.0456397750000001E-3</v>
      </c>
      <c r="AJ3388" s="108">
        <v>1.251830048E-3</v>
      </c>
    </row>
    <row r="3389" spans="1:36" hidden="1">
      <c r="A3389" s="1">
        <v>13908</v>
      </c>
      <c r="B3389" s="1">
        <v>14339</v>
      </c>
      <c r="C3389" s="1" t="s">
        <v>1687</v>
      </c>
      <c r="D3389" s="1">
        <v>520044322</v>
      </c>
      <c r="E3389" s="1" t="s">
        <v>429</v>
      </c>
      <c r="F3389" s="1" t="s">
        <v>2436</v>
      </c>
      <c r="G3389" s="1" t="s">
        <v>2437</v>
      </c>
      <c r="H3389" s="1" t="s">
        <v>76</v>
      </c>
      <c r="I3389" s="1" t="s">
        <v>228</v>
      </c>
      <c r="J3389" s="1" t="s">
        <v>53</v>
      </c>
      <c r="K3389" s="1" t="s">
        <v>53</v>
      </c>
      <c r="L3389" s="1" t="s">
        <v>821</v>
      </c>
      <c r="M3389" s="1" t="s">
        <v>311</v>
      </c>
      <c r="N3389" s="1" t="s">
        <v>267</v>
      </c>
      <c r="O3389" s="1" t="s">
        <v>62</v>
      </c>
      <c r="P3389" s="1" t="s">
        <v>1508</v>
      </c>
      <c r="Q3389" s="1" t="s">
        <v>65</v>
      </c>
      <c r="R3389" s="1" t="s">
        <v>57</v>
      </c>
      <c r="S3389" s="1" t="s">
        <v>1209</v>
      </c>
      <c r="T3389" s="109">
        <v>5.6980000000000004</v>
      </c>
      <c r="U3389" s="121" t="s">
        <v>1413</v>
      </c>
      <c r="V3389" s="108">
        <v>5.6899999999999999E-2</v>
      </c>
      <c r="W3389" s="108">
        <v>6.0499999999999998E-2</v>
      </c>
      <c r="X3389" s="1" t="s">
        <v>636</v>
      </c>
      <c r="Z3389" s="107">
        <v>100000</v>
      </c>
      <c r="AA3389" s="107">
        <v>1</v>
      </c>
      <c r="AB3389" s="107">
        <v>99.25</v>
      </c>
      <c r="AC3389" s="107">
        <v>0</v>
      </c>
      <c r="AD3389" s="107">
        <v>99.25</v>
      </c>
      <c r="AE3389" s="107"/>
      <c r="AF3389" s="107"/>
      <c r="AG3389" s="1" t="s">
        <v>17</v>
      </c>
      <c r="AH3389" s="108">
        <v>9.4154865923470901E-5</v>
      </c>
      <c r="AI3389" s="108">
        <v>5.117747156E-3</v>
      </c>
      <c r="AJ3389" s="108">
        <v>1.2697199870000001E-3</v>
      </c>
    </row>
    <row r="3390" spans="1:36" hidden="1">
      <c r="A3390" s="1">
        <v>13908</v>
      </c>
      <c r="B3390" s="1">
        <v>14339</v>
      </c>
      <c r="C3390" s="1" t="s">
        <v>2438</v>
      </c>
      <c r="D3390" s="1">
        <v>513948216</v>
      </c>
      <c r="E3390" s="1" t="s">
        <v>429</v>
      </c>
      <c r="F3390" s="1" t="s">
        <v>2439</v>
      </c>
      <c r="G3390" s="1" t="s">
        <v>2440</v>
      </c>
      <c r="H3390" s="1" t="s">
        <v>76</v>
      </c>
      <c r="I3390" s="1" t="s">
        <v>228</v>
      </c>
      <c r="J3390" s="1" t="s">
        <v>53</v>
      </c>
      <c r="K3390" s="1" t="s">
        <v>53</v>
      </c>
      <c r="L3390" s="1" t="s">
        <v>821</v>
      </c>
      <c r="M3390" s="1" t="s">
        <v>311</v>
      </c>
      <c r="N3390" s="1" t="s">
        <v>140</v>
      </c>
      <c r="O3390" s="1" t="s">
        <v>62</v>
      </c>
      <c r="P3390" s="1" t="s">
        <v>298</v>
      </c>
      <c r="Q3390" s="1" t="s">
        <v>298</v>
      </c>
      <c r="R3390" s="1" t="s">
        <v>57</v>
      </c>
      <c r="S3390" s="1" t="s">
        <v>1209</v>
      </c>
      <c r="T3390" s="109">
        <v>3.4489999999999998</v>
      </c>
      <c r="U3390" s="121" t="s">
        <v>1657</v>
      </c>
      <c r="V3390" s="108">
        <v>6.6900000000000001E-2</v>
      </c>
      <c r="W3390" s="108">
        <v>7.1099999999999997E-2</v>
      </c>
      <c r="X3390" s="1" t="s">
        <v>636</v>
      </c>
      <c r="Z3390" s="107">
        <v>97000</v>
      </c>
      <c r="AA3390" s="107">
        <v>1</v>
      </c>
      <c r="AB3390" s="107">
        <v>99.85</v>
      </c>
      <c r="AC3390" s="107">
        <v>0</v>
      </c>
      <c r="AD3390" s="107">
        <v>96.854500000000002</v>
      </c>
      <c r="AE3390" s="107"/>
      <c r="AF3390" s="107"/>
      <c r="AG3390" s="1" t="s">
        <v>17</v>
      </c>
      <c r="AH3390" s="108">
        <v>4.0317552599999999E-4</v>
      </c>
      <c r="AI3390" s="108">
        <v>4.9942251080000001E-3</v>
      </c>
      <c r="AJ3390" s="108">
        <v>1.239073999E-3</v>
      </c>
    </row>
    <row r="3391" spans="1:36" hidden="1">
      <c r="A3391" s="1">
        <v>13908</v>
      </c>
      <c r="B3391" s="1">
        <v>14339</v>
      </c>
      <c r="C3391" s="1" t="s">
        <v>1882</v>
      </c>
      <c r="D3391" s="1">
        <v>512951518</v>
      </c>
      <c r="E3391" s="1" t="s">
        <v>429</v>
      </c>
      <c r="F3391" s="1" t="s">
        <v>2441</v>
      </c>
      <c r="G3391" s="1" t="s">
        <v>2442</v>
      </c>
      <c r="H3391" s="1" t="s">
        <v>76</v>
      </c>
      <c r="I3391" s="1" t="s">
        <v>228</v>
      </c>
      <c r="J3391" s="1" t="s">
        <v>53</v>
      </c>
      <c r="K3391" s="1" t="s">
        <v>53</v>
      </c>
      <c r="L3391" s="1" t="s">
        <v>821</v>
      </c>
      <c r="M3391" s="1" t="s">
        <v>311</v>
      </c>
      <c r="N3391" s="1" t="s">
        <v>140</v>
      </c>
      <c r="O3391" s="1" t="s">
        <v>62</v>
      </c>
      <c r="P3391" s="1" t="s">
        <v>298</v>
      </c>
      <c r="Q3391" s="1" t="s">
        <v>298</v>
      </c>
      <c r="R3391" s="1" t="s">
        <v>57</v>
      </c>
      <c r="S3391" s="1" t="s">
        <v>1209</v>
      </c>
      <c r="T3391" s="109">
        <v>3.3759999999999999</v>
      </c>
      <c r="U3391" s="121" t="s">
        <v>1239</v>
      </c>
      <c r="V3391" s="108">
        <v>6.4100000000000004E-2</v>
      </c>
      <c r="W3391" s="108">
        <v>7.0900000000000005E-2</v>
      </c>
      <c r="X3391" s="1" t="s">
        <v>636</v>
      </c>
      <c r="Z3391" s="107">
        <v>99000</v>
      </c>
      <c r="AA3391" s="107">
        <v>1</v>
      </c>
      <c r="AB3391" s="107">
        <v>98.97</v>
      </c>
      <c r="AC3391" s="107">
        <v>0</v>
      </c>
      <c r="AD3391" s="107">
        <v>97.9803</v>
      </c>
      <c r="AE3391" s="107"/>
      <c r="AF3391" s="107"/>
      <c r="AG3391" s="1" t="s">
        <v>17</v>
      </c>
      <c r="AH3391" s="108">
        <v>7.5196536400000001E-4</v>
      </c>
      <c r="AI3391" s="108">
        <v>5.0522760880000002E-3</v>
      </c>
      <c r="AJ3391" s="108">
        <v>1.253476526E-3</v>
      </c>
    </row>
    <row r="3392" spans="1:36" hidden="1">
      <c r="A3392" s="1">
        <v>13908</v>
      </c>
      <c r="B3392" s="1">
        <v>14339</v>
      </c>
      <c r="C3392" s="1" t="s">
        <v>1466</v>
      </c>
      <c r="D3392" s="1">
        <v>520039868</v>
      </c>
      <c r="E3392" s="1" t="s">
        <v>429</v>
      </c>
      <c r="F3392" s="1" t="s">
        <v>2443</v>
      </c>
      <c r="G3392" s="1" t="s">
        <v>2444</v>
      </c>
      <c r="H3392" s="1" t="s">
        <v>76</v>
      </c>
      <c r="I3392" s="1" t="s">
        <v>228</v>
      </c>
      <c r="J3392" s="1" t="s">
        <v>53</v>
      </c>
      <c r="K3392" s="1" t="s">
        <v>53</v>
      </c>
      <c r="L3392" s="1" t="s">
        <v>821</v>
      </c>
      <c r="M3392" s="1" t="s">
        <v>311</v>
      </c>
      <c r="N3392" s="1" t="s">
        <v>647</v>
      </c>
      <c r="O3392" s="1" t="s">
        <v>62</v>
      </c>
      <c r="P3392" s="1" t="s">
        <v>298</v>
      </c>
      <c r="Q3392" s="1" t="s">
        <v>298</v>
      </c>
      <c r="R3392" s="1" t="s">
        <v>57</v>
      </c>
      <c r="S3392" s="1" t="s">
        <v>1209</v>
      </c>
      <c r="T3392" s="109">
        <v>4.8869999999999996</v>
      </c>
      <c r="U3392" s="121" t="s">
        <v>1441</v>
      </c>
      <c r="V3392" s="108">
        <v>6.3399999999999998E-2</v>
      </c>
      <c r="W3392" s="108">
        <v>6.7000000000000004E-2</v>
      </c>
      <c r="X3392" s="1" t="s">
        <v>636</v>
      </c>
      <c r="Z3392" s="107">
        <v>100000</v>
      </c>
      <c r="AA3392" s="107">
        <v>1</v>
      </c>
      <c r="AB3392" s="107">
        <v>99.52</v>
      </c>
      <c r="AC3392" s="107">
        <v>0</v>
      </c>
      <c r="AD3392" s="107">
        <v>99.52</v>
      </c>
      <c r="AE3392" s="107"/>
      <c r="AF3392" s="107"/>
      <c r="AG3392" s="1" t="s">
        <v>17</v>
      </c>
      <c r="AH3392" s="108">
        <v>4.6624611200000001E-4</v>
      </c>
      <c r="AI3392" s="108">
        <v>5.1316694910000004E-3</v>
      </c>
      <c r="AJ3392" s="108">
        <v>1.2731741370000001E-3</v>
      </c>
    </row>
    <row r="3393" spans="1:36" hidden="1">
      <c r="A3393" s="1">
        <v>13908</v>
      </c>
      <c r="B3393" s="1">
        <v>14339</v>
      </c>
      <c r="C3393" s="1" t="s">
        <v>2551</v>
      </c>
      <c r="D3393" s="1">
        <v>516167343</v>
      </c>
      <c r="E3393" s="1" t="s">
        <v>429</v>
      </c>
      <c r="F3393" s="1" t="s">
        <v>2552</v>
      </c>
      <c r="G3393" s="1" t="s">
        <v>2553</v>
      </c>
      <c r="H3393" s="1" t="s">
        <v>76</v>
      </c>
      <c r="I3393" s="1" t="s">
        <v>229</v>
      </c>
      <c r="J3393" s="1" t="s">
        <v>53</v>
      </c>
      <c r="K3393" s="1" t="s">
        <v>53</v>
      </c>
      <c r="L3393" s="1" t="s">
        <v>821</v>
      </c>
      <c r="M3393" s="1" t="s">
        <v>311</v>
      </c>
      <c r="N3393" s="1" t="s">
        <v>156</v>
      </c>
      <c r="O3393" s="1" t="s">
        <v>62</v>
      </c>
      <c r="P3393" s="1" t="s">
        <v>298</v>
      </c>
      <c r="Q3393" s="1" t="s">
        <v>298</v>
      </c>
      <c r="R3393" s="1" t="s">
        <v>57</v>
      </c>
      <c r="S3393" s="1" t="s">
        <v>1209</v>
      </c>
      <c r="T3393" s="109">
        <v>3.875</v>
      </c>
      <c r="U3393" s="121" t="s">
        <v>1904</v>
      </c>
      <c r="V3393" s="108">
        <v>4.1799999999999997E-2</v>
      </c>
      <c r="W3393" s="108">
        <v>4.3200000000000002E-2</v>
      </c>
      <c r="X3393" s="1" t="s">
        <v>636</v>
      </c>
      <c r="Z3393" s="107">
        <v>86000</v>
      </c>
      <c r="AA3393" s="107">
        <v>1</v>
      </c>
      <c r="AB3393" s="107">
        <v>100.66</v>
      </c>
      <c r="AC3393" s="107">
        <v>0</v>
      </c>
      <c r="AD3393" s="107">
        <v>86.567599999999999</v>
      </c>
      <c r="AE3393" s="107"/>
      <c r="AF3393" s="107"/>
      <c r="AG3393" s="1" t="s">
        <v>17</v>
      </c>
      <c r="AH3393" s="108">
        <v>2.4648119399999998E-4</v>
      </c>
      <c r="AI3393" s="108">
        <v>4.4637893070000002E-3</v>
      </c>
      <c r="AJ3393" s="108">
        <v>1.10747216E-3</v>
      </c>
    </row>
    <row r="3394" spans="1:36" hidden="1">
      <c r="A3394" s="1">
        <v>13908</v>
      </c>
      <c r="B3394" s="1">
        <v>14339</v>
      </c>
      <c r="C3394" s="1" t="s">
        <v>1613</v>
      </c>
      <c r="D3394" s="1">
        <v>513988824</v>
      </c>
      <c r="E3394" s="1" t="s">
        <v>429</v>
      </c>
      <c r="F3394" s="1" t="s">
        <v>2554</v>
      </c>
      <c r="G3394" s="1" t="s">
        <v>2555</v>
      </c>
      <c r="H3394" s="1" t="s">
        <v>76</v>
      </c>
      <c r="I3394" s="1" t="s">
        <v>228</v>
      </c>
      <c r="J3394" s="1" t="s">
        <v>53</v>
      </c>
      <c r="K3394" s="1" t="s">
        <v>53</v>
      </c>
      <c r="L3394" s="1" t="s">
        <v>821</v>
      </c>
      <c r="M3394" s="1" t="s">
        <v>311</v>
      </c>
      <c r="N3394" s="1" t="s">
        <v>140</v>
      </c>
      <c r="O3394" s="1" t="s">
        <v>62</v>
      </c>
      <c r="P3394" s="1" t="s">
        <v>298</v>
      </c>
      <c r="Q3394" s="1" t="s">
        <v>298</v>
      </c>
      <c r="R3394" s="1" t="s">
        <v>57</v>
      </c>
      <c r="S3394" s="1" t="s">
        <v>1209</v>
      </c>
      <c r="T3394" s="109">
        <v>3.6840000000000002</v>
      </c>
      <c r="U3394" s="121" t="s">
        <v>1546</v>
      </c>
      <c r="V3394" s="108">
        <v>6.59E-2</v>
      </c>
      <c r="W3394" s="108">
        <v>7.3099999999999998E-2</v>
      </c>
      <c r="X3394" s="1" t="s">
        <v>636</v>
      </c>
      <c r="Z3394" s="107">
        <v>50000</v>
      </c>
      <c r="AA3394" s="107">
        <v>1</v>
      </c>
      <c r="AB3394" s="107">
        <v>98.58</v>
      </c>
      <c r="AC3394" s="107">
        <v>0</v>
      </c>
      <c r="AD3394" s="107">
        <v>49.29</v>
      </c>
      <c r="AE3394" s="107"/>
      <c r="AF3394" s="107"/>
      <c r="AG3394" s="1" t="s">
        <v>17</v>
      </c>
      <c r="AH3394" s="108">
        <v>2.0767483099999999E-4</v>
      </c>
      <c r="AI3394" s="108">
        <v>2.5415995700000002E-3</v>
      </c>
      <c r="AJ3394" s="108">
        <v>6.30574288E-4</v>
      </c>
    </row>
    <row r="3395" spans="1:36" hidden="1">
      <c r="A3395" s="1">
        <v>13908</v>
      </c>
      <c r="B3395" s="1">
        <v>14339</v>
      </c>
      <c r="C3395" s="1" t="s">
        <v>2556</v>
      </c>
      <c r="D3395" s="1">
        <v>514902147</v>
      </c>
      <c r="E3395" s="1" t="s">
        <v>429</v>
      </c>
      <c r="F3395" s="1" t="s">
        <v>2557</v>
      </c>
      <c r="G3395" s="1" t="s">
        <v>2558</v>
      </c>
      <c r="H3395" s="1" t="s">
        <v>76</v>
      </c>
      <c r="I3395" s="1" t="s">
        <v>228</v>
      </c>
      <c r="J3395" s="1" t="s">
        <v>53</v>
      </c>
      <c r="K3395" s="1" t="s">
        <v>53</v>
      </c>
      <c r="L3395" s="1" t="s">
        <v>821</v>
      </c>
      <c r="M3395" s="1" t="s">
        <v>311</v>
      </c>
      <c r="N3395" s="1" t="s">
        <v>647</v>
      </c>
      <c r="O3395" s="1" t="s">
        <v>62</v>
      </c>
      <c r="P3395" s="1" t="s">
        <v>298</v>
      </c>
      <c r="Q3395" s="1" t="s">
        <v>298</v>
      </c>
      <c r="R3395" s="1" t="s">
        <v>57</v>
      </c>
      <c r="S3395" s="1" t="s">
        <v>1209</v>
      </c>
      <c r="T3395" s="109">
        <v>3.181</v>
      </c>
      <c r="U3395" s="121" t="s">
        <v>1904</v>
      </c>
      <c r="V3395" s="108">
        <v>7.3499999999999996E-2</v>
      </c>
      <c r="W3395" s="108">
        <v>7.8799999999999995E-2</v>
      </c>
      <c r="X3395" s="1" t="s">
        <v>636</v>
      </c>
      <c r="Z3395" s="107">
        <v>50000</v>
      </c>
      <c r="AA3395" s="107">
        <v>1</v>
      </c>
      <c r="AB3395" s="107">
        <v>99.55</v>
      </c>
      <c r="AC3395" s="107">
        <v>0</v>
      </c>
      <c r="AD3395" s="107">
        <v>49.774999999999999</v>
      </c>
      <c r="AE3395" s="107"/>
      <c r="AF3395" s="107"/>
      <c r="AG3395" s="1" t="s">
        <v>17</v>
      </c>
      <c r="AH3395" s="108">
        <v>3.3996029200000002E-4</v>
      </c>
      <c r="AI3395" s="108">
        <v>2.5666082080000002E-3</v>
      </c>
      <c r="AJ3395" s="108">
        <v>6.36778965E-4</v>
      </c>
    </row>
    <row r="3396" spans="1:36" hidden="1">
      <c r="A3396" s="1">
        <v>13908</v>
      </c>
      <c r="B3396" s="1">
        <v>14339</v>
      </c>
      <c r="C3396" s="1" t="s">
        <v>2377</v>
      </c>
      <c r="D3396" s="1">
        <v>520040304</v>
      </c>
      <c r="E3396" s="1" t="s">
        <v>429</v>
      </c>
      <c r="F3396" s="1" t="s">
        <v>2559</v>
      </c>
      <c r="G3396" s="1" t="s">
        <v>2560</v>
      </c>
      <c r="H3396" s="1" t="s">
        <v>76</v>
      </c>
      <c r="I3396" s="1" t="s">
        <v>228</v>
      </c>
      <c r="J3396" s="1" t="s">
        <v>53</v>
      </c>
      <c r="K3396" s="1" t="s">
        <v>53</v>
      </c>
      <c r="L3396" s="1" t="s">
        <v>821</v>
      </c>
      <c r="M3396" s="1" t="s">
        <v>311</v>
      </c>
      <c r="N3396" s="1" t="s">
        <v>140</v>
      </c>
      <c r="O3396" s="1" t="s">
        <v>62</v>
      </c>
      <c r="P3396" s="1" t="s">
        <v>298</v>
      </c>
      <c r="Q3396" s="1" t="s">
        <v>298</v>
      </c>
      <c r="R3396" s="1" t="s">
        <v>57</v>
      </c>
      <c r="S3396" s="1" t="s">
        <v>1209</v>
      </c>
      <c r="T3396" s="109">
        <v>3.3860000000000001</v>
      </c>
      <c r="U3396" s="121">
        <v>47125</v>
      </c>
      <c r="V3396" s="108">
        <v>6.7500000000000004E-2</v>
      </c>
      <c r="W3396" s="108">
        <v>7.1999999999999995E-2</v>
      </c>
      <c r="X3396" s="1" t="s">
        <v>636</v>
      </c>
      <c r="Z3396" s="107">
        <v>100000</v>
      </c>
      <c r="AA3396" s="107">
        <v>1</v>
      </c>
      <c r="AB3396" s="107">
        <v>99.57</v>
      </c>
      <c r="AC3396" s="107">
        <v>0</v>
      </c>
      <c r="AD3396" s="107">
        <v>99.57</v>
      </c>
      <c r="AE3396" s="107"/>
      <c r="AF3396" s="107"/>
      <c r="AG3396" s="1" t="s">
        <v>17</v>
      </c>
      <c r="AH3396" s="108">
        <v>5.0000000000000001E-4</v>
      </c>
      <c r="AI3396" s="108">
        <v>5.134247701E-3</v>
      </c>
      <c r="AJ3396" s="108">
        <v>1.273813794E-3</v>
      </c>
    </row>
    <row r="3397" spans="1:36" hidden="1">
      <c r="A3397" s="1">
        <v>13908</v>
      </c>
      <c r="B3397" s="1">
        <v>14339</v>
      </c>
      <c r="C3397" s="1" t="s">
        <v>2107</v>
      </c>
      <c r="D3397" s="1">
        <v>520041146</v>
      </c>
      <c r="E3397" s="1" t="s">
        <v>429</v>
      </c>
      <c r="F3397" s="1" t="s">
        <v>2561</v>
      </c>
      <c r="G3397" s="1" t="s">
        <v>2562</v>
      </c>
      <c r="H3397" s="1" t="s">
        <v>76</v>
      </c>
      <c r="I3397" s="1" t="s">
        <v>228</v>
      </c>
      <c r="J3397" s="1" t="s">
        <v>53</v>
      </c>
      <c r="K3397" s="1" t="s">
        <v>53</v>
      </c>
      <c r="L3397" s="1" t="s">
        <v>821</v>
      </c>
      <c r="M3397" s="1" t="s">
        <v>311</v>
      </c>
      <c r="N3397" s="1" t="s">
        <v>647</v>
      </c>
      <c r="O3397" s="1" t="s">
        <v>62</v>
      </c>
      <c r="P3397" s="1" t="s">
        <v>1420</v>
      </c>
      <c r="Q3397" s="1" t="s">
        <v>70</v>
      </c>
      <c r="R3397" s="1" t="s">
        <v>57</v>
      </c>
      <c r="S3397" s="1" t="s">
        <v>1209</v>
      </c>
      <c r="T3397" s="109">
        <v>5.859</v>
      </c>
      <c r="U3397" s="121">
        <v>48588</v>
      </c>
      <c r="V3397" s="108">
        <v>0.05</v>
      </c>
      <c r="W3397" s="108">
        <v>5.74E-2</v>
      </c>
      <c r="X3397" s="1" t="s">
        <v>636</v>
      </c>
      <c r="Z3397" s="107">
        <v>100000</v>
      </c>
      <c r="AA3397" s="107">
        <v>1</v>
      </c>
      <c r="AB3397" s="107">
        <v>96.72</v>
      </c>
      <c r="AC3397" s="107">
        <v>0</v>
      </c>
      <c r="AD3397" s="107">
        <v>96.72</v>
      </c>
      <c r="AE3397" s="107"/>
      <c r="AF3397" s="107"/>
      <c r="AG3397" s="1" t="s">
        <v>17</v>
      </c>
      <c r="AH3397" s="108">
        <v>2.1331786000000001E-4</v>
      </c>
      <c r="AI3397" s="108">
        <v>4.9872897229999999E-3</v>
      </c>
      <c r="AJ3397" s="108">
        <v>1.2373533210000001E-3</v>
      </c>
    </row>
    <row r="3398" spans="1:36" hidden="1">
      <c r="A3398" s="1">
        <v>13908</v>
      </c>
      <c r="B3398" s="1">
        <v>14339</v>
      </c>
      <c r="C3398" s="1" t="s">
        <v>1957</v>
      </c>
      <c r="D3398" s="1">
        <v>1622</v>
      </c>
      <c r="E3398" s="1" t="s">
        <v>2</v>
      </c>
      <c r="F3398" s="1" t="s">
        <v>1958</v>
      </c>
      <c r="G3398" s="1" t="s">
        <v>1959</v>
      </c>
      <c r="H3398" s="1" t="s">
        <v>76</v>
      </c>
      <c r="I3398" s="1" t="s">
        <v>228</v>
      </c>
      <c r="J3398" s="1" t="s">
        <v>53</v>
      </c>
      <c r="K3398" s="1" t="s">
        <v>53</v>
      </c>
      <c r="L3398" s="1" t="s">
        <v>821</v>
      </c>
      <c r="M3398" s="1" t="s">
        <v>311</v>
      </c>
      <c r="N3398" s="1" t="s">
        <v>140</v>
      </c>
      <c r="O3398" s="1" t="s">
        <v>62</v>
      </c>
      <c r="P3398" s="1" t="s">
        <v>1420</v>
      </c>
      <c r="Q3398" s="1" t="s">
        <v>70</v>
      </c>
      <c r="R3398" s="1" t="s">
        <v>57</v>
      </c>
      <c r="S3398" s="1" t="s">
        <v>1209</v>
      </c>
      <c r="T3398" s="109">
        <v>2.7770000000000001</v>
      </c>
      <c r="U3398" s="121" t="s">
        <v>1960</v>
      </c>
      <c r="V3398" s="108">
        <v>6.0199999999999997E-2</v>
      </c>
      <c r="W3398" s="108">
        <v>6.5500000000000003E-2</v>
      </c>
      <c r="X3398" s="1" t="s">
        <v>636</v>
      </c>
      <c r="Z3398" s="107">
        <v>400000</v>
      </c>
      <c r="AA3398" s="107">
        <v>1</v>
      </c>
      <c r="AB3398" s="107">
        <v>99.31</v>
      </c>
      <c r="AC3398" s="107">
        <v>0</v>
      </c>
      <c r="AD3398" s="107">
        <v>397.24</v>
      </c>
      <c r="AE3398" s="107"/>
      <c r="AF3398" s="107"/>
      <c r="AG3398" s="1" t="s">
        <v>17</v>
      </c>
      <c r="AH3398" s="108">
        <v>4.0560258800000001E-4</v>
      </c>
      <c r="AI3398" s="108">
        <v>2.0483364035999999E-2</v>
      </c>
      <c r="AJ3398" s="108">
        <v>5.0819503030000001E-3</v>
      </c>
    </row>
    <row r="3399" spans="1:36" hidden="1">
      <c r="A3399" s="1">
        <v>13908</v>
      </c>
      <c r="B3399" s="1">
        <v>14339</v>
      </c>
      <c r="C3399" s="1" t="s">
        <v>2445</v>
      </c>
      <c r="D3399" s="1">
        <v>513639013</v>
      </c>
      <c r="E3399" s="1" t="s">
        <v>429</v>
      </c>
      <c r="F3399" s="1" t="s">
        <v>2446</v>
      </c>
      <c r="G3399" s="1" t="s">
        <v>2447</v>
      </c>
      <c r="H3399" s="1" t="s">
        <v>76</v>
      </c>
      <c r="I3399" s="1" t="s">
        <v>228</v>
      </c>
      <c r="J3399" s="1" t="s">
        <v>53</v>
      </c>
      <c r="K3399" s="1" t="s">
        <v>53</v>
      </c>
      <c r="L3399" s="1" t="s">
        <v>821</v>
      </c>
      <c r="M3399" s="1" t="s">
        <v>311</v>
      </c>
      <c r="N3399" s="1" t="s">
        <v>253</v>
      </c>
      <c r="O3399" s="1" t="s">
        <v>62</v>
      </c>
      <c r="P3399" s="1" t="s">
        <v>298</v>
      </c>
      <c r="Q3399" s="1" t="s">
        <v>298</v>
      </c>
      <c r="R3399" s="1" t="s">
        <v>57</v>
      </c>
      <c r="S3399" s="1" t="s">
        <v>1209</v>
      </c>
      <c r="T3399" s="109">
        <v>4.0640000000000001</v>
      </c>
      <c r="U3399" s="121" t="s">
        <v>1678</v>
      </c>
      <c r="V3399" s="108">
        <v>5.8999999999999997E-2</v>
      </c>
      <c r="W3399" s="108">
        <v>5.9499999999999997E-2</v>
      </c>
      <c r="X3399" s="1" t="s">
        <v>636</v>
      </c>
      <c r="Z3399" s="107">
        <v>196000</v>
      </c>
      <c r="AA3399" s="107">
        <v>1</v>
      </c>
      <c r="AB3399" s="107">
        <v>100.46</v>
      </c>
      <c r="AC3399" s="107">
        <v>0</v>
      </c>
      <c r="AD3399" s="107">
        <v>196.9016</v>
      </c>
      <c r="AE3399" s="107"/>
      <c r="AF3399" s="107"/>
      <c r="AG3399" s="1" t="s">
        <v>17</v>
      </c>
      <c r="AH3399" s="108">
        <v>4.0305084799999998E-4</v>
      </c>
      <c r="AI3399" s="108">
        <v>1.0153074091000001E-2</v>
      </c>
      <c r="AJ3399" s="108">
        <v>2.5189914050000001E-3</v>
      </c>
    </row>
    <row r="3400" spans="1:36" hidden="1">
      <c r="A3400" s="1">
        <v>13908</v>
      </c>
      <c r="B3400" s="1">
        <v>14339</v>
      </c>
      <c r="C3400" s="1" t="s">
        <v>2352</v>
      </c>
      <c r="D3400" s="1">
        <v>514353671</v>
      </c>
      <c r="E3400" s="1" t="s">
        <v>429</v>
      </c>
      <c r="F3400" s="1" t="s">
        <v>2448</v>
      </c>
      <c r="G3400" s="1" t="s">
        <v>2449</v>
      </c>
      <c r="H3400" s="1" t="s">
        <v>76</v>
      </c>
      <c r="I3400" s="1" t="s">
        <v>229</v>
      </c>
      <c r="J3400" s="1" t="s">
        <v>53</v>
      </c>
      <c r="K3400" s="1" t="s">
        <v>53</v>
      </c>
      <c r="L3400" s="1" t="s">
        <v>821</v>
      </c>
      <c r="M3400" s="1" t="s">
        <v>311</v>
      </c>
      <c r="N3400" s="1" t="s">
        <v>651</v>
      </c>
      <c r="O3400" s="1" t="s">
        <v>62</v>
      </c>
      <c r="P3400" s="1" t="s">
        <v>1508</v>
      </c>
      <c r="Q3400" s="1" t="s">
        <v>65</v>
      </c>
      <c r="R3400" s="1" t="s">
        <v>57</v>
      </c>
      <c r="S3400" s="1" t="s">
        <v>1209</v>
      </c>
      <c r="T3400" s="109">
        <v>5.585</v>
      </c>
      <c r="U3400" s="121" t="s">
        <v>1546</v>
      </c>
      <c r="V3400" s="108">
        <v>3.44E-2</v>
      </c>
      <c r="W3400" s="108">
        <v>3.6200000000000003E-2</v>
      </c>
      <c r="X3400" s="1" t="s">
        <v>636</v>
      </c>
      <c r="Z3400" s="107">
        <v>500000</v>
      </c>
      <c r="AA3400" s="107">
        <v>1</v>
      </c>
      <c r="AB3400" s="107">
        <v>99.36</v>
      </c>
      <c r="AC3400" s="107">
        <v>0</v>
      </c>
      <c r="AD3400" s="107">
        <v>496.8</v>
      </c>
      <c r="AE3400" s="107"/>
      <c r="AF3400" s="107"/>
      <c r="AG3400" s="1" t="s">
        <v>17</v>
      </c>
      <c r="AH3400" s="108">
        <v>1.030927835E-3</v>
      </c>
      <c r="AI3400" s="108">
        <v>2.5617096095E-2</v>
      </c>
      <c r="AJ3400" s="108">
        <v>6.3556361659999998E-3</v>
      </c>
    </row>
    <row r="3401" spans="1:36" hidden="1">
      <c r="A3401" s="1">
        <v>13908</v>
      </c>
      <c r="B3401" s="1">
        <v>14339</v>
      </c>
      <c r="C3401" s="1" t="s">
        <v>1775</v>
      </c>
      <c r="D3401" s="1">
        <v>515328250</v>
      </c>
      <c r="E3401" s="1" t="s">
        <v>429</v>
      </c>
      <c r="F3401" s="1" t="s">
        <v>2563</v>
      </c>
      <c r="G3401" s="1" t="s">
        <v>2564</v>
      </c>
      <c r="H3401" s="1" t="s">
        <v>76</v>
      </c>
      <c r="I3401" s="1" t="s">
        <v>228</v>
      </c>
      <c r="J3401" s="1" t="s">
        <v>53</v>
      </c>
      <c r="K3401" s="1" t="s">
        <v>53</v>
      </c>
      <c r="L3401" s="1" t="s">
        <v>821</v>
      </c>
      <c r="M3401" s="1" t="s">
        <v>311</v>
      </c>
      <c r="N3401" s="1" t="s">
        <v>652</v>
      </c>
      <c r="O3401" s="1" t="s">
        <v>62</v>
      </c>
      <c r="P3401" s="1" t="s">
        <v>1420</v>
      </c>
      <c r="Q3401" s="1" t="s">
        <v>70</v>
      </c>
      <c r="R3401" s="1" t="s">
        <v>57</v>
      </c>
      <c r="S3401" s="1" t="s">
        <v>1209</v>
      </c>
      <c r="T3401" s="109">
        <v>5.8650000000000002</v>
      </c>
      <c r="U3401" s="121">
        <v>48954</v>
      </c>
      <c r="V3401" s="108">
        <v>5.5899999999999998E-2</v>
      </c>
      <c r="W3401" s="108">
        <v>5.8299999999999998E-2</v>
      </c>
      <c r="X3401" s="1" t="s">
        <v>636</v>
      </c>
      <c r="Z3401" s="107">
        <v>60000</v>
      </c>
      <c r="AA3401" s="107">
        <v>1</v>
      </c>
      <c r="AB3401" s="107">
        <v>99.28</v>
      </c>
      <c r="AC3401" s="107">
        <v>0</v>
      </c>
      <c r="AD3401" s="107">
        <v>59.567999999999998</v>
      </c>
      <c r="AE3401" s="107"/>
      <c r="AF3401" s="107"/>
      <c r="AG3401" s="1" t="s">
        <v>17</v>
      </c>
      <c r="AH3401" s="108">
        <v>2.6824753800000001E-4</v>
      </c>
      <c r="AI3401" s="108">
        <v>3.0715764489999998E-3</v>
      </c>
      <c r="AJ3401" s="108">
        <v>7.62062268E-4</v>
      </c>
    </row>
    <row r="3402" spans="1:36" hidden="1">
      <c r="A3402" s="1">
        <v>13908</v>
      </c>
      <c r="B3402" s="1">
        <v>14339</v>
      </c>
      <c r="C3402" s="1" t="s">
        <v>1861</v>
      </c>
      <c r="D3402" s="1">
        <v>520033234</v>
      </c>
      <c r="E3402" s="1" t="s">
        <v>429</v>
      </c>
      <c r="F3402" s="1" t="s">
        <v>1963</v>
      </c>
      <c r="G3402" s="1" t="s">
        <v>1964</v>
      </c>
      <c r="H3402" s="1" t="s">
        <v>76</v>
      </c>
      <c r="I3402" s="1" t="s">
        <v>229</v>
      </c>
      <c r="J3402" s="1" t="s">
        <v>53</v>
      </c>
      <c r="K3402" s="1" t="s">
        <v>53</v>
      </c>
      <c r="L3402" s="1" t="s">
        <v>821</v>
      </c>
      <c r="M3402" s="1" t="s">
        <v>311</v>
      </c>
      <c r="N3402" s="1" t="s">
        <v>652</v>
      </c>
      <c r="O3402" s="1" t="s">
        <v>62</v>
      </c>
      <c r="P3402" s="1" t="s">
        <v>1508</v>
      </c>
      <c r="Q3402" s="1" t="s">
        <v>65</v>
      </c>
      <c r="R3402" s="1" t="s">
        <v>57</v>
      </c>
      <c r="S3402" s="1" t="s">
        <v>1209</v>
      </c>
      <c r="T3402" s="109">
        <v>1.7569999999999999</v>
      </c>
      <c r="U3402" s="121" t="s">
        <v>1438</v>
      </c>
      <c r="V3402" s="108">
        <v>3.2800000000000003E-2</v>
      </c>
      <c r="W3402" s="108">
        <v>4.9500000000000002E-2</v>
      </c>
      <c r="X3402" s="1" t="s">
        <v>636</v>
      </c>
      <c r="Z3402" s="107">
        <v>20000</v>
      </c>
      <c r="AA3402" s="107">
        <v>1</v>
      </c>
      <c r="AB3402" s="107">
        <v>114.78</v>
      </c>
      <c r="AC3402" s="107">
        <v>0</v>
      </c>
      <c r="AD3402" s="107">
        <v>22.956</v>
      </c>
      <c r="AE3402" s="107"/>
      <c r="AF3402" s="107"/>
      <c r="AG3402" s="1" t="s">
        <v>17</v>
      </c>
      <c r="AH3402" s="108">
        <v>1.16550617459676E-5</v>
      </c>
      <c r="AI3402" s="108">
        <v>1.1837078460000001E-3</v>
      </c>
      <c r="AJ3402" s="108">
        <v>2.9367951599999998E-4</v>
      </c>
    </row>
    <row r="3403" spans="1:36" hidden="1">
      <c r="A3403" s="1">
        <v>13908</v>
      </c>
      <c r="B3403" s="1">
        <v>14339</v>
      </c>
      <c r="C3403" s="1" t="s">
        <v>1861</v>
      </c>
      <c r="D3403" s="1">
        <v>520033234</v>
      </c>
      <c r="E3403" s="1" t="s">
        <v>429</v>
      </c>
      <c r="F3403" s="1" t="s">
        <v>1965</v>
      </c>
      <c r="G3403" s="1" t="s">
        <v>1966</v>
      </c>
      <c r="H3403" s="1" t="s">
        <v>76</v>
      </c>
      <c r="I3403" s="1" t="s">
        <v>229</v>
      </c>
      <c r="J3403" s="1" t="s">
        <v>53</v>
      </c>
      <c r="K3403" s="1" t="s">
        <v>53</v>
      </c>
      <c r="L3403" s="1" t="s">
        <v>54</v>
      </c>
      <c r="M3403" s="1" t="s">
        <v>311</v>
      </c>
      <c r="N3403" s="1" t="s">
        <v>652</v>
      </c>
      <c r="O3403" s="1" t="s">
        <v>62</v>
      </c>
      <c r="P3403" s="1" t="s">
        <v>298</v>
      </c>
      <c r="Q3403" s="1" t="s">
        <v>298</v>
      </c>
      <c r="R3403" s="1" t="s">
        <v>57</v>
      </c>
      <c r="S3403" s="1" t="s">
        <v>1209</v>
      </c>
      <c r="T3403" s="109">
        <v>1.7569999999999999</v>
      </c>
      <c r="U3403" s="121" t="s">
        <v>1438</v>
      </c>
      <c r="V3403" s="108">
        <v>3.2800000000000003E-2</v>
      </c>
      <c r="W3403" s="108">
        <v>4.9500000000000002E-2</v>
      </c>
      <c r="X3403" s="1" t="s">
        <v>636</v>
      </c>
      <c r="Z3403" s="107">
        <v>65000</v>
      </c>
      <c r="AA3403" s="107">
        <v>1</v>
      </c>
      <c r="AB3403" s="107">
        <v>114.77070000000001</v>
      </c>
      <c r="AC3403" s="107">
        <v>0</v>
      </c>
      <c r="AD3403" s="107">
        <v>74.600949999999997</v>
      </c>
      <c r="AE3403" s="107"/>
      <c r="AF3403" s="107"/>
      <c r="AG3403" s="1" t="s">
        <v>17</v>
      </c>
      <c r="AH3403" s="108">
        <v>3.2618174499999999E-4</v>
      </c>
      <c r="AI3403" s="108">
        <v>3.8467385360000002E-3</v>
      </c>
      <c r="AJ3403" s="108">
        <v>9.5438103000000001E-4</v>
      </c>
    </row>
    <row r="3404" spans="1:36" hidden="1">
      <c r="A3404" s="1">
        <v>13908</v>
      </c>
      <c r="B3404" s="1">
        <v>14339</v>
      </c>
      <c r="C3404" s="1" t="s">
        <v>1972</v>
      </c>
      <c r="D3404" s="1">
        <v>520035171</v>
      </c>
      <c r="E3404" s="1" t="s">
        <v>429</v>
      </c>
      <c r="F3404" s="1" t="s">
        <v>2598</v>
      </c>
      <c r="G3404" s="1" t="s">
        <v>2599</v>
      </c>
      <c r="H3404" s="1" t="s">
        <v>76</v>
      </c>
      <c r="I3404" s="1" t="s">
        <v>229</v>
      </c>
      <c r="J3404" s="1" t="s">
        <v>53</v>
      </c>
      <c r="K3404" s="1" t="s">
        <v>53</v>
      </c>
      <c r="L3404" s="1" t="s">
        <v>821</v>
      </c>
      <c r="M3404" s="1" t="s">
        <v>311</v>
      </c>
      <c r="N3404" s="1" t="s">
        <v>652</v>
      </c>
      <c r="O3404" s="1" t="s">
        <v>62</v>
      </c>
      <c r="P3404" s="1" t="s">
        <v>1420</v>
      </c>
      <c r="Q3404" s="1" t="s">
        <v>70</v>
      </c>
      <c r="R3404" s="1" t="s">
        <v>57</v>
      </c>
      <c r="S3404" s="1" t="s">
        <v>1209</v>
      </c>
      <c r="T3404" s="109">
        <v>0.249</v>
      </c>
      <c r="U3404" s="121">
        <v>45839</v>
      </c>
      <c r="V3404" s="108">
        <v>4.65E-2</v>
      </c>
      <c r="W3404" s="108">
        <v>0.02</v>
      </c>
      <c r="X3404" s="1" t="s">
        <v>636</v>
      </c>
      <c r="Z3404" s="107">
        <v>22370</v>
      </c>
      <c r="AA3404" s="107">
        <v>1</v>
      </c>
      <c r="AB3404" s="107">
        <v>118.24</v>
      </c>
      <c r="AC3404" s="107">
        <v>0</v>
      </c>
      <c r="AD3404" s="107">
        <v>26.450289999999999</v>
      </c>
      <c r="AE3404" s="107"/>
      <c r="AF3404" s="107"/>
      <c r="AG3404" s="1" t="s">
        <v>17</v>
      </c>
      <c r="AH3404" s="108">
        <v>1.5607949499999999E-4</v>
      </c>
      <c r="AI3404" s="108">
        <v>1.3638881250000001E-3</v>
      </c>
      <c r="AJ3404" s="108">
        <v>3.3838248699999998E-4</v>
      </c>
    </row>
    <row r="3405" spans="1:36" hidden="1">
      <c r="A3405" s="1">
        <v>13908</v>
      </c>
      <c r="B3405" s="1">
        <v>14339</v>
      </c>
      <c r="C3405" s="1" t="s">
        <v>1975</v>
      </c>
      <c r="D3405" s="1">
        <v>520024126</v>
      </c>
      <c r="E3405" s="1" t="s">
        <v>429</v>
      </c>
      <c r="F3405" s="1" t="s">
        <v>2716</v>
      </c>
      <c r="G3405" s="1" t="s">
        <v>2717</v>
      </c>
      <c r="H3405" s="1" t="s">
        <v>76</v>
      </c>
      <c r="I3405" s="1" t="s">
        <v>228</v>
      </c>
      <c r="J3405" s="1" t="s">
        <v>53</v>
      </c>
      <c r="K3405" s="1" t="s">
        <v>53</v>
      </c>
      <c r="L3405" s="1" t="s">
        <v>821</v>
      </c>
      <c r="M3405" s="1" t="s">
        <v>311</v>
      </c>
      <c r="N3405" s="1" t="s">
        <v>651</v>
      </c>
      <c r="O3405" s="1" t="s">
        <v>62</v>
      </c>
      <c r="P3405" s="1" t="s">
        <v>1354</v>
      </c>
      <c r="Q3405" s="1" t="s">
        <v>65</v>
      </c>
      <c r="R3405" s="1" t="s">
        <v>57</v>
      </c>
      <c r="S3405" s="1" t="s">
        <v>1209</v>
      </c>
      <c r="T3405" s="109">
        <v>1.6439999999999999</v>
      </c>
      <c r="U3405" s="121" t="s">
        <v>1438</v>
      </c>
      <c r="V3405" s="108">
        <v>5.6500000000000002E-2</v>
      </c>
      <c r="W3405" s="108">
        <v>4.9399999999999999E-2</v>
      </c>
      <c r="X3405" s="1" t="s">
        <v>636</v>
      </c>
      <c r="Z3405" s="107">
        <v>36642</v>
      </c>
      <c r="AA3405" s="107">
        <v>1</v>
      </c>
      <c r="AB3405" s="107">
        <v>102.67</v>
      </c>
      <c r="AC3405" s="107">
        <v>0</v>
      </c>
      <c r="AD3405" s="107">
        <v>37.620339999999999</v>
      </c>
      <c r="AE3405" s="107"/>
      <c r="AF3405" s="107"/>
      <c r="AG3405" s="1" t="s">
        <v>17</v>
      </c>
      <c r="AH3405" s="108">
        <v>2.3478018599999999E-4</v>
      </c>
      <c r="AI3405" s="108">
        <v>1.9398628519999999E-3</v>
      </c>
      <c r="AJ3405" s="108">
        <v>4.8128259499999998E-4</v>
      </c>
    </row>
    <row r="3406" spans="1:36" hidden="1">
      <c r="A3406" s="1">
        <v>13908</v>
      </c>
      <c r="B3406" s="1">
        <v>14339</v>
      </c>
      <c r="C3406" s="1" t="s">
        <v>1975</v>
      </c>
      <c r="D3406" s="1">
        <v>520024126</v>
      </c>
      <c r="E3406" s="1" t="s">
        <v>429</v>
      </c>
      <c r="F3406" s="1" t="s">
        <v>1978</v>
      </c>
      <c r="G3406" s="1" t="s">
        <v>1979</v>
      </c>
      <c r="H3406" s="1" t="s">
        <v>76</v>
      </c>
      <c r="I3406" s="1" t="s">
        <v>229</v>
      </c>
      <c r="J3406" s="1" t="s">
        <v>53</v>
      </c>
      <c r="K3406" s="1" t="s">
        <v>53</v>
      </c>
      <c r="L3406" s="1" t="s">
        <v>821</v>
      </c>
      <c r="M3406" s="1" t="s">
        <v>311</v>
      </c>
      <c r="N3406" s="1" t="s">
        <v>651</v>
      </c>
      <c r="O3406" s="1" t="s">
        <v>62</v>
      </c>
      <c r="P3406" s="1" t="s">
        <v>1354</v>
      </c>
      <c r="Q3406" s="1" t="s">
        <v>65</v>
      </c>
      <c r="R3406" s="1" t="s">
        <v>57</v>
      </c>
      <c r="S3406" s="1" t="s">
        <v>1209</v>
      </c>
      <c r="T3406" s="109">
        <v>1.4079999999999999</v>
      </c>
      <c r="U3406" s="121" t="s">
        <v>1516</v>
      </c>
      <c r="V3406" s="108">
        <v>2.4E-2</v>
      </c>
      <c r="W3406" s="108">
        <v>2.5999999999999999E-2</v>
      </c>
      <c r="X3406" s="1" t="s">
        <v>636</v>
      </c>
      <c r="Z3406" s="107">
        <v>91808.44</v>
      </c>
      <c r="AA3406" s="107">
        <v>1</v>
      </c>
      <c r="AB3406" s="107">
        <v>115.95</v>
      </c>
      <c r="AC3406" s="107">
        <v>0</v>
      </c>
      <c r="AD3406" s="107">
        <v>106.45189000000001</v>
      </c>
      <c r="AE3406" s="107"/>
      <c r="AF3406" s="107"/>
      <c r="AG3406" s="1" t="s">
        <v>17</v>
      </c>
      <c r="AH3406" s="108">
        <v>1.7081174499999999E-4</v>
      </c>
      <c r="AI3406" s="108">
        <v>5.4891068750000001E-3</v>
      </c>
      <c r="AJ3406" s="108">
        <v>1.3618548349999999E-3</v>
      </c>
    </row>
    <row r="3407" spans="1:36" hidden="1">
      <c r="A3407" s="1">
        <v>13908</v>
      </c>
      <c r="B3407" s="1">
        <v>14339</v>
      </c>
      <c r="C3407" s="1" t="s">
        <v>1975</v>
      </c>
      <c r="D3407" s="1">
        <v>520024126</v>
      </c>
      <c r="E3407" s="1" t="s">
        <v>429</v>
      </c>
      <c r="F3407" s="1" t="s">
        <v>1980</v>
      </c>
      <c r="G3407" s="1" t="s">
        <v>1981</v>
      </c>
      <c r="H3407" s="1" t="s">
        <v>76</v>
      </c>
      <c r="I3407" s="1" t="s">
        <v>229</v>
      </c>
      <c r="J3407" s="1" t="s">
        <v>53</v>
      </c>
      <c r="K3407" s="1" t="s">
        <v>53</v>
      </c>
      <c r="L3407" s="1" t="s">
        <v>821</v>
      </c>
      <c r="M3407" s="1" t="s">
        <v>311</v>
      </c>
      <c r="N3407" s="1" t="s">
        <v>651</v>
      </c>
      <c r="O3407" s="1" t="s">
        <v>62</v>
      </c>
      <c r="P3407" s="1" t="s">
        <v>1354</v>
      </c>
      <c r="Q3407" s="1" t="s">
        <v>65</v>
      </c>
      <c r="R3407" s="1" t="s">
        <v>57</v>
      </c>
      <c r="S3407" s="1" t="s">
        <v>1209</v>
      </c>
      <c r="T3407" s="109">
        <v>5.3559999999999999</v>
      </c>
      <c r="U3407" s="121" t="s">
        <v>1982</v>
      </c>
      <c r="V3407" s="108">
        <v>3.5000000000000001E-3</v>
      </c>
      <c r="W3407" s="108">
        <v>3.1199999999999999E-2</v>
      </c>
      <c r="X3407" s="1" t="s">
        <v>636</v>
      </c>
      <c r="Z3407" s="107">
        <v>130000</v>
      </c>
      <c r="AA3407" s="107">
        <v>1</v>
      </c>
      <c r="AB3407" s="107">
        <v>97.32</v>
      </c>
      <c r="AC3407" s="107">
        <v>0</v>
      </c>
      <c r="AD3407" s="107">
        <v>126.51600000000001</v>
      </c>
      <c r="AE3407" s="107"/>
      <c r="AF3407" s="107"/>
      <c r="AG3407" s="1" t="s">
        <v>17</v>
      </c>
      <c r="AH3407" s="108">
        <v>3.7310864768837099E-5</v>
      </c>
      <c r="AI3407" s="108">
        <v>6.5236967179999996E-3</v>
      </c>
      <c r="AJ3407" s="108">
        <v>1.618537973E-3</v>
      </c>
    </row>
    <row r="3408" spans="1:36" hidden="1">
      <c r="A3408" s="1">
        <v>13908</v>
      </c>
      <c r="B3408" s="1">
        <v>14339</v>
      </c>
      <c r="C3408" s="1" t="s">
        <v>1983</v>
      </c>
      <c r="D3408" s="1">
        <v>520031931</v>
      </c>
      <c r="E3408" s="1" t="s">
        <v>429</v>
      </c>
      <c r="F3408" s="1" t="s">
        <v>2450</v>
      </c>
      <c r="G3408" s="1" t="s">
        <v>2451</v>
      </c>
      <c r="H3408" s="1" t="s">
        <v>76</v>
      </c>
      <c r="I3408" s="1" t="s">
        <v>229</v>
      </c>
      <c r="J3408" s="1" t="s">
        <v>53</v>
      </c>
      <c r="K3408" s="1" t="s">
        <v>53</v>
      </c>
      <c r="L3408" s="1" t="s">
        <v>821</v>
      </c>
      <c r="M3408" s="1" t="s">
        <v>311</v>
      </c>
      <c r="N3408" s="1" t="s">
        <v>260</v>
      </c>
      <c r="O3408" s="1" t="s">
        <v>62</v>
      </c>
      <c r="P3408" s="1" t="s">
        <v>1354</v>
      </c>
      <c r="Q3408" s="1" t="s">
        <v>65</v>
      </c>
      <c r="R3408" s="1" t="s">
        <v>57</v>
      </c>
      <c r="S3408" s="1" t="s">
        <v>1209</v>
      </c>
      <c r="T3408" s="109">
        <v>0.66300000000000003</v>
      </c>
      <c r="U3408" s="121">
        <v>45992</v>
      </c>
      <c r="V3408" s="108">
        <v>2.1999999999999999E-2</v>
      </c>
      <c r="W3408" s="108">
        <v>2.69E-2</v>
      </c>
      <c r="X3408" s="1" t="s">
        <v>636</v>
      </c>
      <c r="Z3408" s="107">
        <v>17500</v>
      </c>
      <c r="AA3408" s="107">
        <v>1</v>
      </c>
      <c r="AB3408" s="107">
        <v>116.26</v>
      </c>
      <c r="AC3408" s="107">
        <v>0</v>
      </c>
      <c r="AD3408" s="107">
        <v>20.345500000000001</v>
      </c>
      <c r="AE3408" s="107"/>
      <c r="AF3408" s="107"/>
      <c r="AG3408" s="1" t="s">
        <v>17</v>
      </c>
      <c r="AH3408" s="108">
        <v>6.6161284683078102E-5</v>
      </c>
      <c r="AI3408" s="108">
        <v>1.0490994929999999E-3</v>
      </c>
      <c r="AJ3408" s="108">
        <v>2.6028300199999998E-4</v>
      </c>
    </row>
    <row r="3409" spans="1:36" hidden="1">
      <c r="A3409" s="1">
        <v>13908</v>
      </c>
      <c r="B3409" s="1">
        <v>14339</v>
      </c>
      <c r="C3409" s="1" t="s">
        <v>1983</v>
      </c>
      <c r="D3409" s="1">
        <v>520031931</v>
      </c>
      <c r="E3409" s="1" t="s">
        <v>429</v>
      </c>
      <c r="F3409" s="1" t="s">
        <v>1984</v>
      </c>
      <c r="G3409" s="1" t="s">
        <v>1985</v>
      </c>
      <c r="H3409" s="1" t="s">
        <v>76</v>
      </c>
      <c r="I3409" s="1" t="s">
        <v>228</v>
      </c>
      <c r="J3409" s="1" t="s">
        <v>53</v>
      </c>
      <c r="K3409" s="1" t="s">
        <v>53</v>
      </c>
      <c r="L3409" s="1" t="s">
        <v>821</v>
      </c>
      <c r="M3409" s="1" t="s">
        <v>311</v>
      </c>
      <c r="N3409" s="1" t="s">
        <v>260</v>
      </c>
      <c r="O3409" s="1" t="s">
        <v>62</v>
      </c>
      <c r="P3409" s="1" t="s">
        <v>1354</v>
      </c>
      <c r="Q3409" s="1" t="s">
        <v>65</v>
      </c>
      <c r="R3409" s="1" t="s">
        <v>57</v>
      </c>
      <c r="S3409" s="1" t="s">
        <v>1209</v>
      </c>
      <c r="T3409" s="109">
        <v>7.52</v>
      </c>
      <c r="U3409" s="121">
        <v>49352</v>
      </c>
      <c r="V3409" s="108">
        <v>2.7900000000000001E-2</v>
      </c>
      <c r="W3409" s="108">
        <v>5.1900000000000002E-2</v>
      </c>
      <c r="X3409" s="1" t="s">
        <v>636</v>
      </c>
      <c r="Z3409" s="107">
        <v>50000</v>
      </c>
      <c r="AA3409" s="107">
        <v>1</v>
      </c>
      <c r="AB3409" s="107">
        <v>84.82</v>
      </c>
      <c r="AC3409" s="107">
        <v>0</v>
      </c>
      <c r="AD3409" s="107">
        <v>42.41</v>
      </c>
      <c r="AE3409" s="107"/>
      <c r="AF3409" s="107"/>
      <c r="AG3409" s="1" t="s">
        <v>17</v>
      </c>
      <c r="AH3409" s="108">
        <v>3.5637918745545297E-5</v>
      </c>
      <c r="AI3409" s="108">
        <v>2.1868378530000001E-3</v>
      </c>
      <c r="AJ3409" s="108">
        <v>5.4255742699999996E-4</v>
      </c>
    </row>
    <row r="3410" spans="1:36" hidden="1">
      <c r="A3410" s="1">
        <v>13908</v>
      </c>
      <c r="B3410" s="1">
        <v>14339</v>
      </c>
      <c r="C3410" s="1" t="s">
        <v>1660</v>
      </c>
      <c r="D3410" s="1">
        <v>520032046</v>
      </c>
      <c r="E3410" s="1" t="s">
        <v>429</v>
      </c>
      <c r="F3410" s="1" t="s">
        <v>1993</v>
      </c>
      <c r="G3410" s="1" t="s">
        <v>1994</v>
      </c>
      <c r="H3410" s="1" t="s">
        <v>76</v>
      </c>
      <c r="I3410" s="1" t="s">
        <v>229</v>
      </c>
      <c r="J3410" s="1" t="s">
        <v>53</v>
      </c>
      <c r="K3410" s="1" t="s">
        <v>53</v>
      </c>
      <c r="L3410" s="1" t="s">
        <v>821</v>
      </c>
      <c r="M3410" s="1" t="s">
        <v>311</v>
      </c>
      <c r="N3410" s="1" t="s">
        <v>256</v>
      </c>
      <c r="O3410" s="1" t="s">
        <v>62</v>
      </c>
      <c r="P3410" s="1" t="s">
        <v>1208</v>
      </c>
      <c r="Q3410" s="1" t="s">
        <v>65</v>
      </c>
      <c r="R3410" s="1" t="s">
        <v>57</v>
      </c>
      <c r="S3410" s="1" t="s">
        <v>1209</v>
      </c>
      <c r="T3410" s="109">
        <v>5.2190000000000003</v>
      </c>
      <c r="U3410" s="121">
        <v>47490</v>
      </c>
      <c r="V3410" s="108">
        <v>2E-3</v>
      </c>
      <c r="W3410" s="108">
        <v>2.6100000000000002E-2</v>
      </c>
      <c r="X3410" s="1" t="s">
        <v>636</v>
      </c>
      <c r="Z3410" s="107">
        <v>100000</v>
      </c>
      <c r="AA3410" s="107">
        <v>1</v>
      </c>
      <c r="AB3410" s="107">
        <v>102.35</v>
      </c>
      <c r="AC3410" s="107">
        <v>0</v>
      </c>
      <c r="AD3410" s="107">
        <v>102.35</v>
      </c>
      <c r="AE3410" s="107"/>
      <c r="AF3410" s="107"/>
      <c r="AG3410" s="1" t="s">
        <v>17</v>
      </c>
      <c r="AH3410" s="108">
        <v>2.8915004921333801E-5</v>
      </c>
      <c r="AI3410" s="108">
        <v>5.277596186E-3</v>
      </c>
      <c r="AJ3410" s="108">
        <v>1.309378747E-3</v>
      </c>
    </row>
    <row r="3411" spans="1:36" hidden="1">
      <c r="A3411" s="1">
        <v>13908</v>
      </c>
      <c r="B3411" s="1">
        <v>14339</v>
      </c>
      <c r="C3411" s="1" t="s">
        <v>1660</v>
      </c>
      <c r="D3411" s="1">
        <v>520032046</v>
      </c>
      <c r="E3411" s="1" t="s">
        <v>429</v>
      </c>
      <c r="F3411" s="1" t="s">
        <v>2004</v>
      </c>
      <c r="G3411" s="1" t="s">
        <v>2005</v>
      </c>
      <c r="H3411" s="1" t="s">
        <v>76</v>
      </c>
      <c r="I3411" s="1" t="s">
        <v>229</v>
      </c>
      <c r="J3411" s="1" t="s">
        <v>53</v>
      </c>
      <c r="K3411" s="1" t="s">
        <v>53</v>
      </c>
      <c r="L3411" s="1" t="s">
        <v>821</v>
      </c>
      <c r="M3411" s="1" t="s">
        <v>311</v>
      </c>
      <c r="N3411" s="1" t="s">
        <v>256</v>
      </c>
      <c r="O3411" s="1" t="s">
        <v>62</v>
      </c>
      <c r="P3411" s="1" t="s">
        <v>1208</v>
      </c>
      <c r="Q3411" s="1" t="s">
        <v>65</v>
      </c>
      <c r="R3411" s="1" t="s">
        <v>57</v>
      </c>
      <c r="S3411" s="1" t="s">
        <v>1209</v>
      </c>
      <c r="T3411" s="109">
        <v>2.927</v>
      </c>
      <c r="U3411" s="121" t="s">
        <v>2003</v>
      </c>
      <c r="V3411" s="108">
        <v>1E-3</v>
      </c>
      <c r="W3411" s="108">
        <v>2.58E-2</v>
      </c>
      <c r="X3411" s="1" t="s">
        <v>636</v>
      </c>
      <c r="Z3411" s="107">
        <v>126000</v>
      </c>
      <c r="AA3411" s="107">
        <v>1</v>
      </c>
      <c r="AB3411" s="107">
        <v>103.82</v>
      </c>
      <c r="AC3411" s="107">
        <v>0</v>
      </c>
      <c r="AD3411" s="107">
        <v>130.81319999999999</v>
      </c>
      <c r="AE3411" s="107"/>
      <c r="AF3411" s="107"/>
      <c r="AG3411" s="1" t="s">
        <v>17</v>
      </c>
      <c r="AH3411" s="108">
        <v>4.8406878178039101E-5</v>
      </c>
      <c r="AI3411" s="108">
        <v>6.745278411E-3</v>
      </c>
      <c r="AJ3411" s="108">
        <v>1.6735126910000001E-3</v>
      </c>
    </row>
    <row r="3412" spans="1:36" hidden="1">
      <c r="A3412" s="1">
        <v>13908</v>
      </c>
      <c r="B3412" s="1">
        <v>14339</v>
      </c>
      <c r="C3412" s="1" t="s">
        <v>2006</v>
      </c>
      <c r="D3412" s="1">
        <v>520036617</v>
      </c>
      <c r="E3412" s="1" t="s">
        <v>429</v>
      </c>
      <c r="F3412" s="1" t="s">
        <v>2567</v>
      </c>
      <c r="G3412" s="1" t="s">
        <v>2568</v>
      </c>
      <c r="H3412" s="1" t="s">
        <v>76</v>
      </c>
      <c r="I3412" s="1" t="s">
        <v>229</v>
      </c>
      <c r="J3412" s="1" t="s">
        <v>53</v>
      </c>
      <c r="K3412" s="1" t="s">
        <v>53</v>
      </c>
      <c r="L3412" s="1" t="s">
        <v>821</v>
      </c>
      <c r="M3412" s="1" t="s">
        <v>311</v>
      </c>
      <c r="N3412" s="1" t="s">
        <v>651</v>
      </c>
      <c r="O3412" s="1" t="s">
        <v>62</v>
      </c>
      <c r="P3412" s="1" t="s">
        <v>1461</v>
      </c>
      <c r="Q3412" s="1" t="s">
        <v>65</v>
      </c>
      <c r="R3412" s="1" t="s">
        <v>57</v>
      </c>
      <c r="S3412" s="1" t="s">
        <v>1209</v>
      </c>
      <c r="T3412" s="109">
        <v>3.5409999999999999</v>
      </c>
      <c r="U3412" s="121">
        <v>47125</v>
      </c>
      <c r="V3412" s="108">
        <v>1.5299999999999999E-2</v>
      </c>
      <c r="W3412" s="108">
        <v>2.8899999999999999E-2</v>
      </c>
      <c r="X3412" s="1" t="s">
        <v>636</v>
      </c>
      <c r="Z3412" s="107">
        <v>97175.59</v>
      </c>
      <c r="AA3412" s="107">
        <v>1</v>
      </c>
      <c r="AB3412" s="107">
        <v>110.77</v>
      </c>
      <c r="AC3412" s="107">
        <v>0</v>
      </c>
      <c r="AD3412" s="107">
        <v>107.6414</v>
      </c>
      <c r="AE3412" s="107"/>
      <c r="AF3412" s="107"/>
      <c r="AG3412" s="1" t="s">
        <v>17</v>
      </c>
      <c r="AH3412" s="108">
        <v>2.111425E-4</v>
      </c>
      <c r="AI3412" s="108">
        <v>5.5504430100000004E-3</v>
      </c>
      <c r="AJ3412" s="108">
        <v>1.3770724130000001E-3</v>
      </c>
    </row>
    <row r="3413" spans="1:36" hidden="1">
      <c r="A3413" s="1">
        <v>13908</v>
      </c>
      <c r="B3413" s="1">
        <v>14339</v>
      </c>
      <c r="C3413" s="1" t="s">
        <v>1724</v>
      </c>
      <c r="D3413" s="1">
        <v>520037789</v>
      </c>
      <c r="E3413" s="1" t="s">
        <v>429</v>
      </c>
      <c r="F3413" s="1" t="s">
        <v>2017</v>
      </c>
      <c r="G3413" s="1" t="s">
        <v>2018</v>
      </c>
      <c r="H3413" s="1" t="s">
        <v>76</v>
      </c>
      <c r="I3413" s="1" t="s">
        <v>229</v>
      </c>
      <c r="J3413" s="1" t="s">
        <v>53</v>
      </c>
      <c r="K3413" s="1" t="s">
        <v>53</v>
      </c>
      <c r="L3413" s="1" t="s">
        <v>821</v>
      </c>
      <c r="M3413" s="1" t="s">
        <v>311</v>
      </c>
      <c r="N3413" s="1" t="s">
        <v>651</v>
      </c>
      <c r="O3413" s="1" t="s">
        <v>62</v>
      </c>
      <c r="P3413" s="1" t="s">
        <v>1354</v>
      </c>
      <c r="Q3413" s="1" t="s">
        <v>65</v>
      </c>
      <c r="R3413" s="1" t="s">
        <v>57</v>
      </c>
      <c r="S3413" s="1" t="s">
        <v>1209</v>
      </c>
      <c r="T3413" s="109">
        <v>1.0369999999999999</v>
      </c>
      <c r="U3413" s="121" t="s">
        <v>2019</v>
      </c>
      <c r="V3413" s="108">
        <v>2.1499999999999998E-2</v>
      </c>
      <c r="W3413" s="108">
        <v>2.6599999999999999E-2</v>
      </c>
      <c r="X3413" s="1" t="s">
        <v>636</v>
      </c>
      <c r="Z3413" s="107">
        <v>100000</v>
      </c>
      <c r="AA3413" s="107">
        <v>1</v>
      </c>
      <c r="AB3413" s="107">
        <v>118.15</v>
      </c>
      <c r="AC3413" s="107">
        <v>0</v>
      </c>
      <c r="AD3413" s="107">
        <v>118.15</v>
      </c>
      <c r="AE3413" s="107"/>
      <c r="AF3413" s="107"/>
      <c r="AG3413" s="1" t="s">
        <v>17</v>
      </c>
      <c r="AH3413" s="108">
        <v>8.4839938998556704E-5</v>
      </c>
      <c r="AI3413" s="108">
        <v>6.0923105949999999E-3</v>
      </c>
      <c r="AJ3413" s="108">
        <v>1.511510493E-3</v>
      </c>
    </row>
    <row r="3414" spans="1:36" hidden="1">
      <c r="A3414" s="1">
        <v>13908</v>
      </c>
      <c r="B3414" s="1">
        <v>14339</v>
      </c>
      <c r="C3414" s="1" t="s">
        <v>1724</v>
      </c>
      <c r="D3414" s="1">
        <v>520037789</v>
      </c>
      <c r="E3414" s="1" t="s">
        <v>429</v>
      </c>
      <c r="F3414" s="1" t="s">
        <v>2022</v>
      </c>
      <c r="G3414" s="1" t="s">
        <v>2023</v>
      </c>
      <c r="H3414" s="1" t="s">
        <v>76</v>
      </c>
      <c r="I3414" s="1" t="s">
        <v>229</v>
      </c>
      <c r="J3414" s="1" t="s">
        <v>53</v>
      </c>
      <c r="K3414" s="1" t="s">
        <v>53</v>
      </c>
      <c r="L3414" s="1" t="s">
        <v>821</v>
      </c>
      <c r="M3414" s="1" t="s">
        <v>311</v>
      </c>
      <c r="N3414" s="1" t="s">
        <v>651</v>
      </c>
      <c r="O3414" s="1" t="s">
        <v>62</v>
      </c>
      <c r="P3414" s="1" t="s">
        <v>1354</v>
      </c>
      <c r="Q3414" s="1" t="s">
        <v>65</v>
      </c>
      <c r="R3414" s="1" t="s">
        <v>57</v>
      </c>
      <c r="S3414" s="1" t="s">
        <v>1209</v>
      </c>
      <c r="T3414" s="109">
        <v>3.49</v>
      </c>
      <c r="U3414" s="121">
        <v>48214</v>
      </c>
      <c r="V3414" s="108">
        <v>2.2499999999999999E-2</v>
      </c>
      <c r="W3414" s="108">
        <v>2.9399999999999999E-2</v>
      </c>
      <c r="X3414" s="1" t="s">
        <v>636</v>
      </c>
      <c r="Z3414" s="107">
        <v>98507.31</v>
      </c>
      <c r="AA3414" s="107">
        <v>1</v>
      </c>
      <c r="AB3414" s="107">
        <v>115.02</v>
      </c>
      <c r="AC3414" s="107">
        <v>0</v>
      </c>
      <c r="AD3414" s="107">
        <v>113.30311</v>
      </c>
      <c r="AE3414" s="107"/>
      <c r="AF3414" s="107"/>
      <c r="AG3414" s="1" t="s">
        <v>17</v>
      </c>
      <c r="AH3414" s="108">
        <v>5.5844667455848E-5</v>
      </c>
      <c r="AI3414" s="108">
        <v>5.8423845740000003E-3</v>
      </c>
      <c r="AJ3414" s="108">
        <v>1.4495035089999999E-3</v>
      </c>
    </row>
    <row r="3415" spans="1:36" hidden="1">
      <c r="A3415" s="1">
        <v>13908</v>
      </c>
      <c r="B3415" s="1">
        <v>14339</v>
      </c>
      <c r="C3415" s="1" t="s">
        <v>1724</v>
      </c>
      <c r="D3415" s="1">
        <v>520037789</v>
      </c>
      <c r="E3415" s="1" t="s">
        <v>429</v>
      </c>
      <c r="F3415" s="1" t="s">
        <v>2026</v>
      </c>
      <c r="G3415" s="1" t="s">
        <v>2027</v>
      </c>
      <c r="H3415" s="1" t="s">
        <v>76</v>
      </c>
      <c r="I3415" s="1" t="s">
        <v>229</v>
      </c>
      <c r="J3415" s="1" t="s">
        <v>53</v>
      </c>
      <c r="K3415" s="1" t="s">
        <v>53</v>
      </c>
      <c r="L3415" s="1" t="s">
        <v>821</v>
      </c>
      <c r="M3415" s="1" t="s">
        <v>311</v>
      </c>
      <c r="N3415" s="1" t="s">
        <v>651</v>
      </c>
      <c r="O3415" s="1" t="s">
        <v>62</v>
      </c>
      <c r="P3415" s="1" t="s">
        <v>1354</v>
      </c>
      <c r="Q3415" s="1" t="s">
        <v>65</v>
      </c>
      <c r="R3415" s="1" t="s">
        <v>57</v>
      </c>
      <c r="S3415" s="1" t="s">
        <v>1209</v>
      </c>
      <c r="T3415" s="109">
        <v>3.9249999999999998</v>
      </c>
      <c r="U3415" s="121">
        <v>47125</v>
      </c>
      <c r="V3415" s="108">
        <v>1.43E-2</v>
      </c>
      <c r="W3415" s="108">
        <v>2.81E-2</v>
      </c>
      <c r="X3415" s="1" t="s">
        <v>636</v>
      </c>
      <c r="Z3415" s="107">
        <v>98912.92</v>
      </c>
      <c r="AA3415" s="107">
        <v>1</v>
      </c>
      <c r="AB3415" s="107">
        <v>110</v>
      </c>
      <c r="AC3415" s="107">
        <v>0</v>
      </c>
      <c r="AD3415" s="107">
        <v>108.80421</v>
      </c>
      <c r="AE3415" s="107"/>
      <c r="AF3415" s="107"/>
      <c r="AG3415" s="1" t="s">
        <v>17</v>
      </c>
      <c r="AH3415" s="108">
        <v>6.2197153418609699E-5</v>
      </c>
      <c r="AI3415" s="108">
        <v>5.6104023810000002E-3</v>
      </c>
      <c r="AJ3415" s="108">
        <v>1.3919484139999999E-3</v>
      </c>
    </row>
    <row r="3416" spans="1:36" hidden="1">
      <c r="A3416" s="1">
        <v>13908</v>
      </c>
      <c r="B3416" s="1">
        <v>14339</v>
      </c>
      <c r="C3416" s="1" t="s">
        <v>2405</v>
      </c>
      <c r="D3416" s="1">
        <v>520038332</v>
      </c>
      <c r="E3416" s="1" t="s">
        <v>429</v>
      </c>
      <c r="F3416" s="1" t="s">
        <v>2454</v>
      </c>
      <c r="G3416" s="1" t="s">
        <v>2455</v>
      </c>
      <c r="H3416" s="1" t="s">
        <v>76</v>
      </c>
      <c r="I3416" s="1" t="s">
        <v>229</v>
      </c>
      <c r="J3416" s="1" t="s">
        <v>53</v>
      </c>
      <c r="K3416" s="1" t="s">
        <v>53</v>
      </c>
      <c r="L3416" s="1" t="s">
        <v>821</v>
      </c>
      <c r="M3416" s="1" t="s">
        <v>311</v>
      </c>
      <c r="N3416" s="1" t="s">
        <v>651</v>
      </c>
      <c r="O3416" s="1" t="s">
        <v>62</v>
      </c>
      <c r="P3416" s="1" t="s">
        <v>298</v>
      </c>
      <c r="Q3416" s="1" t="s">
        <v>298</v>
      </c>
      <c r="R3416" s="1" t="s">
        <v>57</v>
      </c>
      <c r="S3416" s="1" t="s">
        <v>1209</v>
      </c>
      <c r="T3416" s="109">
        <v>1.9239999999999999</v>
      </c>
      <c r="U3416" s="121">
        <v>46391</v>
      </c>
      <c r="V3416" s="108">
        <v>1.9E-2</v>
      </c>
      <c r="W3416" s="108">
        <v>3.32E-2</v>
      </c>
      <c r="X3416" s="1" t="s">
        <v>636</v>
      </c>
      <c r="Z3416" s="107">
        <v>50000</v>
      </c>
      <c r="AA3416" s="107">
        <v>1</v>
      </c>
      <c r="AB3416" s="107">
        <v>108</v>
      </c>
      <c r="AC3416" s="107">
        <v>0.54949999999999999</v>
      </c>
      <c r="AD3416" s="107">
        <v>54.549500000000002</v>
      </c>
      <c r="AE3416" s="107"/>
      <c r="AF3416" s="107"/>
      <c r="AG3416" s="1" t="s">
        <v>17</v>
      </c>
      <c r="AH3416" s="108">
        <v>8.8926059349333806E-5</v>
      </c>
      <c r="AI3416" s="108">
        <v>2.8128014959999999E-3</v>
      </c>
      <c r="AJ3416" s="108">
        <v>6.9785985299999995E-4</v>
      </c>
    </row>
    <row r="3417" spans="1:36" hidden="1">
      <c r="A3417" s="1">
        <v>13908</v>
      </c>
      <c r="B3417" s="1">
        <v>14339</v>
      </c>
      <c r="C3417" s="1" t="s">
        <v>1705</v>
      </c>
      <c r="D3417" s="1">
        <v>520038274</v>
      </c>
      <c r="E3417" s="1" t="s">
        <v>429</v>
      </c>
      <c r="F3417" s="1" t="s">
        <v>2605</v>
      </c>
      <c r="G3417" s="1" t="s">
        <v>2606</v>
      </c>
      <c r="H3417" s="1" t="s">
        <v>76</v>
      </c>
      <c r="I3417" s="1" t="s">
        <v>228</v>
      </c>
      <c r="J3417" s="1" t="s">
        <v>53</v>
      </c>
      <c r="K3417" s="1" t="s">
        <v>53</v>
      </c>
      <c r="L3417" s="1" t="s">
        <v>821</v>
      </c>
      <c r="M3417" s="1" t="s">
        <v>311</v>
      </c>
      <c r="N3417" s="1" t="s">
        <v>140</v>
      </c>
      <c r="O3417" s="1" t="s">
        <v>62</v>
      </c>
      <c r="P3417" s="1" t="s">
        <v>1420</v>
      </c>
      <c r="Q3417" s="1" t="s">
        <v>70</v>
      </c>
      <c r="R3417" s="1" t="s">
        <v>57</v>
      </c>
      <c r="S3417" s="1" t="s">
        <v>1209</v>
      </c>
      <c r="T3417" s="109">
        <v>1.456</v>
      </c>
      <c r="U3417" s="121" t="s">
        <v>1266</v>
      </c>
      <c r="V3417" s="108">
        <v>3.5000000000000003E-2</v>
      </c>
      <c r="W3417" s="108">
        <v>5.4899999999999997E-2</v>
      </c>
      <c r="X3417" s="1" t="s">
        <v>636</v>
      </c>
      <c r="Z3417" s="107">
        <v>35732.65</v>
      </c>
      <c r="AA3417" s="107">
        <v>1</v>
      </c>
      <c r="AB3417" s="107">
        <v>97.31</v>
      </c>
      <c r="AC3417" s="107">
        <v>0</v>
      </c>
      <c r="AD3417" s="107">
        <v>34.771439999999998</v>
      </c>
      <c r="AE3417" s="107"/>
      <c r="AF3417" s="107"/>
      <c r="AG3417" s="1" t="s">
        <v>17</v>
      </c>
      <c r="AH3417" s="108">
        <v>2.57069424E-4</v>
      </c>
      <c r="AI3417" s="108">
        <v>1.792961593E-3</v>
      </c>
      <c r="AJ3417" s="108">
        <v>4.4483619399999998E-4</v>
      </c>
    </row>
    <row r="3418" spans="1:36" hidden="1">
      <c r="A3418" s="1">
        <v>13908</v>
      </c>
      <c r="B3418" s="1">
        <v>14339</v>
      </c>
      <c r="C3418" s="1" t="s">
        <v>1735</v>
      </c>
      <c r="D3418" s="1">
        <v>520000472</v>
      </c>
      <c r="E3418" s="1" t="s">
        <v>429</v>
      </c>
      <c r="F3418" s="1" t="s">
        <v>2049</v>
      </c>
      <c r="G3418" s="1" t="s">
        <v>2050</v>
      </c>
      <c r="H3418" s="1" t="s">
        <v>76</v>
      </c>
      <c r="I3418" s="1" t="s">
        <v>229</v>
      </c>
      <c r="J3418" s="1" t="s">
        <v>53</v>
      </c>
      <c r="K3418" s="1" t="s">
        <v>53</v>
      </c>
      <c r="L3418" s="1" t="s">
        <v>821</v>
      </c>
      <c r="M3418" s="1" t="s">
        <v>311</v>
      </c>
      <c r="N3418" s="1" t="s">
        <v>156</v>
      </c>
      <c r="O3418" s="1" t="s">
        <v>62</v>
      </c>
      <c r="P3418" s="1" t="s">
        <v>1208</v>
      </c>
      <c r="Q3418" s="1" t="s">
        <v>65</v>
      </c>
      <c r="R3418" s="1" t="s">
        <v>57</v>
      </c>
      <c r="S3418" s="1" t="s">
        <v>1209</v>
      </c>
      <c r="T3418" s="109">
        <v>3.0219999999999998</v>
      </c>
      <c r="U3418" s="121">
        <v>47456</v>
      </c>
      <c r="V3418" s="108">
        <v>3.85E-2</v>
      </c>
      <c r="W3418" s="108">
        <v>2.5700000000000001E-2</v>
      </c>
      <c r="X3418" s="1" t="s">
        <v>636</v>
      </c>
      <c r="Z3418" s="107">
        <v>127000</v>
      </c>
      <c r="AA3418" s="107">
        <v>1</v>
      </c>
      <c r="AB3418" s="107">
        <v>120.79</v>
      </c>
      <c r="AC3418" s="107">
        <v>0</v>
      </c>
      <c r="AD3418" s="107">
        <v>153.4033</v>
      </c>
      <c r="AE3418" s="107"/>
      <c r="AF3418" s="107"/>
      <c r="AG3418" s="1" t="s">
        <v>17</v>
      </c>
      <c r="AH3418" s="108">
        <v>5.0255413523433302E-5</v>
      </c>
      <c r="AI3418" s="108">
        <v>7.9101189160000005E-3</v>
      </c>
      <c r="AJ3418" s="108">
        <v>1.9625111940000002E-3</v>
      </c>
    </row>
    <row r="3419" spans="1:36" hidden="1">
      <c r="A3419" s="1">
        <v>13908</v>
      </c>
      <c r="B3419" s="1">
        <v>14339</v>
      </c>
      <c r="C3419" s="1" t="s">
        <v>1735</v>
      </c>
      <c r="D3419" s="1">
        <v>520000472</v>
      </c>
      <c r="E3419" s="1" t="s">
        <v>429</v>
      </c>
      <c r="F3419" s="1" t="s">
        <v>2051</v>
      </c>
      <c r="G3419" s="1" t="s">
        <v>2052</v>
      </c>
      <c r="H3419" s="1" t="s">
        <v>76</v>
      </c>
      <c r="I3419" s="1" t="s">
        <v>229</v>
      </c>
      <c r="J3419" s="1" t="s">
        <v>53</v>
      </c>
      <c r="K3419" s="1" t="s">
        <v>53</v>
      </c>
      <c r="L3419" s="1" t="s">
        <v>821</v>
      </c>
      <c r="M3419" s="1" t="s">
        <v>311</v>
      </c>
      <c r="N3419" s="1" t="s">
        <v>156</v>
      </c>
      <c r="O3419" s="1" t="s">
        <v>62</v>
      </c>
      <c r="P3419" s="1" t="s">
        <v>1208</v>
      </c>
      <c r="Q3419" s="1" t="s">
        <v>65</v>
      </c>
      <c r="R3419" s="1" t="s">
        <v>57</v>
      </c>
      <c r="S3419" s="1" t="s">
        <v>1209</v>
      </c>
      <c r="T3419" s="109">
        <v>0.90100000000000002</v>
      </c>
      <c r="U3419" s="121">
        <v>46025</v>
      </c>
      <c r="V3419" s="108">
        <v>4.4999999999999998E-2</v>
      </c>
      <c r="W3419" s="108">
        <v>2.4E-2</v>
      </c>
      <c r="X3419" s="1" t="s">
        <v>636</v>
      </c>
      <c r="Z3419" s="107">
        <v>50000</v>
      </c>
      <c r="AA3419" s="107">
        <v>1</v>
      </c>
      <c r="AB3419" s="107">
        <v>119.86</v>
      </c>
      <c r="AC3419" s="107">
        <v>0</v>
      </c>
      <c r="AD3419" s="107">
        <v>59.93</v>
      </c>
      <c r="AE3419" s="107"/>
      <c r="AF3419" s="107"/>
      <c r="AG3419" s="1" t="s">
        <v>17</v>
      </c>
      <c r="AH3419" s="108">
        <v>3.3834029214616398E-5</v>
      </c>
      <c r="AI3419" s="108">
        <v>3.0902426909999998E-3</v>
      </c>
      <c r="AJ3419" s="108">
        <v>7.6669338800000001E-4</v>
      </c>
    </row>
    <row r="3420" spans="1:36" hidden="1">
      <c r="A3420" s="1">
        <v>13908</v>
      </c>
      <c r="B3420" s="1">
        <v>14339</v>
      </c>
      <c r="C3420" s="1" t="s">
        <v>1809</v>
      </c>
      <c r="D3420" s="1">
        <v>520018078</v>
      </c>
      <c r="E3420" s="1" t="s">
        <v>429</v>
      </c>
      <c r="F3420" s="1" t="s">
        <v>2569</v>
      </c>
      <c r="G3420" s="1" t="s">
        <v>2570</v>
      </c>
      <c r="H3420" s="1" t="s">
        <v>76</v>
      </c>
      <c r="I3420" s="1" t="s">
        <v>229</v>
      </c>
      <c r="J3420" s="1" t="s">
        <v>53</v>
      </c>
      <c r="K3420" s="1" t="s">
        <v>53</v>
      </c>
      <c r="L3420" s="1" t="s">
        <v>821</v>
      </c>
      <c r="M3420" s="1" t="s">
        <v>311</v>
      </c>
      <c r="N3420" s="1" t="s">
        <v>256</v>
      </c>
      <c r="O3420" s="1" t="s">
        <v>62</v>
      </c>
      <c r="P3420" s="1" t="s">
        <v>1208</v>
      </c>
      <c r="Q3420" s="1" t="s">
        <v>65</v>
      </c>
      <c r="R3420" s="1" t="s">
        <v>57</v>
      </c>
      <c r="S3420" s="1" t="s">
        <v>1209</v>
      </c>
      <c r="T3420" s="109">
        <v>1.238</v>
      </c>
      <c r="U3420" s="121" t="s">
        <v>1606</v>
      </c>
      <c r="V3420" s="108">
        <v>8.3000000000000001E-3</v>
      </c>
      <c r="W3420" s="108">
        <v>2.29E-2</v>
      </c>
      <c r="X3420" s="1" t="s">
        <v>636</v>
      </c>
      <c r="Z3420" s="107">
        <v>30000</v>
      </c>
      <c r="AA3420" s="107">
        <v>1</v>
      </c>
      <c r="AB3420" s="107">
        <v>114.23</v>
      </c>
      <c r="AC3420" s="107">
        <v>0</v>
      </c>
      <c r="AD3420" s="107">
        <v>34.268999999999998</v>
      </c>
      <c r="AE3420" s="107"/>
      <c r="AF3420" s="107"/>
      <c r="AG3420" s="1" t="s">
        <v>17</v>
      </c>
      <c r="AH3420" s="108">
        <v>1.9724540220967399E-5</v>
      </c>
      <c r="AI3420" s="108">
        <v>1.7670536750000001E-3</v>
      </c>
      <c r="AJ3420" s="108">
        <v>4.38408405E-4</v>
      </c>
    </row>
    <row r="3421" spans="1:36" hidden="1">
      <c r="A3421" s="1">
        <v>13908</v>
      </c>
      <c r="B3421" s="1">
        <v>14339</v>
      </c>
      <c r="C3421" s="1" t="s">
        <v>1651</v>
      </c>
      <c r="D3421" s="1">
        <v>520020116</v>
      </c>
      <c r="E3421" s="1" t="s">
        <v>429</v>
      </c>
      <c r="F3421" s="1" t="s">
        <v>2066</v>
      </c>
      <c r="G3421" s="1" t="s">
        <v>2067</v>
      </c>
      <c r="H3421" s="1" t="s">
        <v>76</v>
      </c>
      <c r="I3421" s="1" t="s">
        <v>229</v>
      </c>
      <c r="J3421" s="1" t="s">
        <v>53</v>
      </c>
      <c r="K3421" s="1" t="s">
        <v>53</v>
      </c>
      <c r="L3421" s="1" t="s">
        <v>821</v>
      </c>
      <c r="M3421" s="1" t="s">
        <v>311</v>
      </c>
      <c r="N3421" s="1" t="s">
        <v>651</v>
      </c>
      <c r="O3421" s="1" t="s">
        <v>62</v>
      </c>
      <c r="P3421" s="1" t="s">
        <v>1348</v>
      </c>
      <c r="Q3421" s="1" t="s">
        <v>65</v>
      </c>
      <c r="R3421" s="1" t="s">
        <v>57</v>
      </c>
      <c r="S3421" s="1" t="s">
        <v>1209</v>
      </c>
      <c r="T3421" s="109">
        <v>2.492</v>
      </c>
      <c r="U3421" s="121" t="s">
        <v>1428</v>
      </c>
      <c r="V3421" s="108">
        <v>1.7999999999999999E-2</v>
      </c>
      <c r="W3421" s="108">
        <v>2.98E-2</v>
      </c>
      <c r="X3421" s="1" t="s">
        <v>636</v>
      </c>
      <c r="Z3421" s="107">
        <v>71875</v>
      </c>
      <c r="AA3421" s="107">
        <v>1</v>
      </c>
      <c r="AB3421" s="107">
        <v>113.34</v>
      </c>
      <c r="AC3421" s="107">
        <v>0</v>
      </c>
      <c r="AD3421" s="107">
        <v>81.463120000000004</v>
      </c>
      <c r="AE3421" s="107"/>
      <c r="AF3421" s="107"/>
      <c r="AG3421" s="1" t="s">
        <v>17</v>
      </c>
      <c r="AH3421" s="108">
        <v>9.7203556397032801E-5</v>
      </c>
      <c r="AI3421" s="108">
        <v>4.2005808639999998E-3</v>
      </c>
      <c r="AJ3421" s="108">
        <v>1.04216979E-3</v>
      </c>
    </row>
    <row r="3422" spans="1:36" hidden="1">
      <c r="A3422" s="1">
        <v>13908</v>
      </c>
      <c r="B3422" s="1">
        <v>14339</v>
      </c>
      <c r="C3422" s="1" t="s">
        <v>2072</v>
      </c>
      <c r="D3422" s="1">
        <v>520017807</v>
      </c>
      <c r="E3422" s="1" t="s">
        <v>429</v>
      </c>
      <c r="F3422" s="1" t="s">
        <v>2671</v>
      </c>
      <c r="G3422" s="1" t="s">
        <v>2672</v>
      </c>
      <c r="H3422" s="1" t="s">
        <v>76</v>
      </c>
      <c r="I3422" s="1" t="s">
        <v>228</v>
      </c>
      <c r="J3422" s="1" t="s">
        <v>53</v>
      </c>
      <c r="K3422" s="1" t="s">
        <v>53</v>
      </c>
      <c r="L3422" s="1" t="s">
        <v>821</v>
      </c>
      <c r="M3422" s="1" t="s">
        <v>311</v>
      </c>
      <c r="N3422" s="1" t="s">
        <v>651</v>
      </c>
      <c r="O3422" s="1" t="s">
        <v>62</v>
      </c>
      <c r="P3422" s="1" t="s">
        <v>1383</v>
      </c>
      <c r="Q3422" s="1" t="s">
        <v>70</v>
      </c>
      <c r="R3422" s="1" t="s">
        <v>57</v>
      </c>
      <c r="S3422" s="1" t="s">
        <v>1209</v>
      </c>
      <c r="T3422" s="109">
        <v>1.373</v>
      </c>
      <c r="U3422" s="121">
        <v>46390</v>
      </c>
      <c r="V3422" s="108">
        <v>5.0500000000000003E-2</v>
      </c>
      <c r="W3422" s="108">
        <v>5.0299999999999997E-2</v>
      </c>
      <c r="X3422" s="1" t="s">
        <v>636</v>
      </c>
      <c r="Z3422" s="107">
        <v>45633.34</v>
      </c>
      <c r="AA3422" s="107">
        <v>1</v>
      </c>
      <c r="AB3422" s="107">
        <v>100.53</v>
      </c>
      <c r="AC3422" s="107">
        <v>0</v>
      </c>
      <c r="AD3422" s="107">
        <v>45.8752</v>
      </c>
      <c r="AE3422" s="107"/>
      <c r="AF3422" s="107"/>
      <c r="AG3422" s="1" t="s">
        <v>17</v>
      </c>
      <c r="AH3422" s="108">
        <v>2.4619195600000002E-4</v>
      </c>
      <c r="AI3422" s="108">
        <v>2.365518129E-3</v>
      </c>
      <c r="AJ3422" s="108">
        <v>5.8688824500000003E-4</v>
      </c>
    </row>
    <row r="3423" spans="1:36" hidden="1">
      <c r="A3423" s="1">
        <v>13908</v>
      </c>
      <c r="B3423" s="1">
        <v>14339</v>
      </c>
      <c r="C3423" s="1" t="s">
        <v>2072</v>
      </c>
      <c r="D3423" s="1">
        <v>520017807</v>
      </c>
      <c r="E3423" s="1" t="s">
        <v>429</v>
      </c>
      <c r="F3423" s="1" t="s">
        <v>2076</v>
      </c>
      <c r="G3423" s="1" t="s">
        <v>2077</v>
      </c>
      <c r="H3423" s="1" t="s">
        <v>76</v>
      </c>
      <c r="I3423" s="1" t="s">
        <v>229</v>
      </c>
      <c r="J3423" s="1" t="s">
        <v>53</v>
      </c>
      <c r="K3423" s="1" t="s">
        <v>53</v>
      </c>
      <c r="L3423" s="1" t="s">
        <v>821</v>
      </c>
      <c r="M3423" s="1" t="s">
        <v>311</v>
      </c>
      <c r="N3423" s="1" t="s">
        <v>651</v>
      </c>
      <c r="O3423" s="1" t="s">
        <v>62</v>
      </c>
      <c r="P3423" s="1" t="s">
        <v>1383</v>
      </c>
      <c r="Q3423" s="1" t="s">
        <v>70</v>
      </c>
      <c r="R3423" s="1" t="s">
        <v>57</v>
      </c>
      <c r="S3423" s="1" t="s">
        <v>1209</v>
      </c>
      <c r="T3423" s="109">
        <v>3.226</v>
      </c>
      <c r="U3423" s="121" t="s">
        <v>2078</v>
      </c>
      <c r="V3423" s="108">
        <v>2.4E-2</v>
      </c>
      <c r="W3423" s="108">
        <v>2.9700000000000001E-2</v>
      </c>
      <c r="X3423" s="1" t="s">
        <v>636</v>
      </c>
      <c r="Z3423" s="107">
        <v>82554</v>
      </c>
      <c r="AA3423" s="107">
        <v>1</v>
      </c>
      <c r="AB3423" s="107">
        <v>115.05</v>
      </c>
      <c r="AC3423" s="107">
        <v>0</v>
      </c>
      <c r="AD3423" s="107">
        <v>94.978380000000001</v>
      </c>
      <c r="AE3423" s="107"/>
      <c r="AF3423" s="107"/>
      <c r="AG3423" s="1" t="s">
        <v>17</v>
      </c>
      <c r="AH3423" s="108">
        <v>6.9395937241358696E-5</v>
      </c>
      <c r="AI3423" s="108">
        <v>4.897484475E-3</v>
      </c>
      <c r="AJ3423" s="108">
        <v>1.2150725180000001E-3</v>
      </c>
    </row>
    <row r="3424" spans="1:36" hidden="1">
      <c r="A3424" s="1">
        <v>13908</v>
      </c>
      <c r="B3424" s="1">
        <v>14339</v>
      </c>
      <c r="C3424" s="1" t="s">
        <v>2072</v>
      </c>
      <c r="D3424" s="1">
        <v>520017807</v>
      </c>
      <c r="E3424" s="1" t="s">
        <v>429</v>
      </c>
      <c r="F3424" s="1" t="s">
        <v>2081</v>
      </c>
      <c r="G3424" s="1" t="s">
        <v>2082</v>
      </c>
      <c r="H3424" s="1" t="s">
        <v>76</v>
      </c>
      <c r="I3424" s="1" t="s">
        <v>229</v>
      </c>
      <c r="J3424" s="1" t="s">
        <v>53</v>
      </c>
      <c r="K3424" s="1" t="s">
        <v>53</v>
      </c>
      <c r="L3424" s="1" t="s">
        <v>821</v>
      </c>
      <c r="M3424" s="1" t="s">
        <v>311</v>
      </c>
      <c r="N3424" s="1" t="s">
        <v>651</v>
      </c>
      <c r="O3424" s="1" t="s">
        <v>62</v>
      </c>
      <c r="P3424" s="1" t="s">
        <v>1383</v>
      </c>
      <c r="Q3424" s="1" t="s">
        <v>70</v>
      </c>
      <c r="R3424" s="1" t="s">
        <v>57</v>
      </c>
      <c r="S3424" s="1" t="s">
        <v>1209</v>
      </c>
      <c r="T3424" s="109">
        <v>5.8079999999999998</v>
      </c>
      <c r="U3424" s="121" t="s">
        <v>2083</v>
      </c>
      <c r="V3424" s="108">
        <v>1.4999999999999999E-2</v>
      </c>
      <c r="W3424" s="108">
        <v>3.1699999999999999E-2</v>
      </c>
      <c r="X3424" s="1" t="s">
        <v>636</v>
      </c>
      <c r="Z3424" s="107">
        <v>124638.14</v>
      </c>
      <c r="AA3424" s="107">
        <v>1</v>
      </c>
      <c r="AB3424" s="107">
        <v>101.35</v>
      </c>
      <c r="AC3424" s="107">
        <v>0</v>
      </c>
      <c r="AD3424" s="107">
        <v>126.32075</v>
      </c>
      <c r="AE3424" s="107"/>
      <c r="AF3424" s="107"/>
      <c r="AG3424" s="1" t="s">
        <v>17</v>
      </c>
      <c r="AH3424" s="108">
        <v>2.50759834E-4</v>
      </c>
      <c r="AI3424" s="108">
        <v>6.5136288070000003E-3</v>
      </c>
      <c r="AJ3424" s="108">
        <v>1.616040111E-3</v>
      </c>
    </row>
    <row r="3425" spans="1:36" hidden="1">
      <c r="A3425" s="1">
        <v>13908</v>
      </c>
      <c r="B3425" s="1">
        <v>14339</v>
      </c>
      <c r="C3425" s="1" t="s">
        <v>1644</v>
      </c>
      <c r="D3425" s="1">
        <v>520000118</v>
      </c>
      <c r="E3425" s="1" t="s">
        <v>429</v>
      </c>
      <c r="F3425" s="1" t="s">
        <v>2095</v>
      </c>
      <c r="G3425" s="1" t="s">
        <v>2096</v>
      </c>
      <c r="H3425" s="1" t="s">
        <v>76</v>
      </c>
      <c r="I3425" s="1" t="s">
        <v>229</v>
      </c>
      <c r="J3425" s="1" t="s">
        <v>53</v>
      </c>
      <c r="K3425" s="1" t="s">
        <v>53</v>
      </c>
      <c r="L3425" s="1" t="s">
        <v>821</v>
      </c>
      <c r="M3425" s="1" t="s">
        <v>311</v>
      </c>
      <c r="N3425" s="1" t="s">
        <v>256</v>
      </c>
      <c r="O3425" s="1" t="s">
        <v>62</v>
      </c>
      <c r="P3425" s="1" t="s">
        <v>1208</v>
      </c>
      <c r="Q3425" s="1" t="s">
        <v>65</v>
      </c>
      <c r="R3425" s="1" t="s">
        <v>57</v>
      </c>
      <c r="S3425" s="1" t="s">
        <v>1209</v>
      </c>
      <c r="T3425" s="109">
        <v>3.5870000000000002</v>
      </c>
      <c r="U3425" s="121">
        <v>48103</v>
      </c>
      <c r="V3425" s="108">
        <v>1E-3</v>
      </c>
      <c r="W3425" s="108">
        <v>2.5600000000000001E-2</v>
      </c>
      <c r="X3425" s="1" t="s">
        <v>636</v>
      </c>
      <c r="Z3425" s="107">
        <v>35000</v>
      </c>
      <c r="AA3425" s="107">
        <v>1</v>
      </c>
      <c r="AB3425" s="107">
        <v>103.24</v>
      </c>
      <c r="AC3425" s="107">
        <v>0</v>
      </c>
      <c r="AD3425" s="107">
        <v>36.134</v>
      </c>
      <c r="AE3425" s="107"/>
      <c r="AF3425" s="107"/>
      <c r="AG3425" s="1" t="s">
        <v>17</v>
      </c>
      <c r="AH3425" s="108">
        <v>3.5563148032508999E-5</v>
      </c>
      <c r="AI3425" s="108">
        <v>1.8632209140000001E-3</v>
      </c>
      <c r="AJ3425" s="108">
        <v>4.6226762700000003E-4</v>
      </c>
    </row>
    <row r="3426" spans="1:36" hidden="1">
      <c r="A3426" s="1">
        <v>13908</v>
      </c>
      <c r="B3426" s="1">
        <v>14339</v>
      </c>
      <c r="C3426" s="1" t="s">
        <v>2107</v>
      </c>
      <c r="D3426" s="1">
        <v>520041146</v>
      </c>
      <c r="E3426" s="1" t="s">
        <v>429</v>
      </c>
      <c r="F3426" s="1" t="s">
        <v>2108</v>
      </c>
      <c r="G3426" s="1" t="s">
        <v>2109</v>
      </c>
      <c r="H3426" s="1" t="s">
        <v>76</v>
      </c>
      <c r="I3426" s="1" t="s">
        <v>228</v>
      </c>
      <c r="J3426" s="1" t="s">
        <v>53</v>
      </c>
      <c r="K3426" s="1" t="s">
        <v>53</v>
      </c>
      <c r="L3426" s="1" t="s">
        <v>821</v>
      </c>
      <c r="M3426" s="1" t="s">
        <v>311</v>
      </c>
      <c r="N3426" s="1" t="s">
        <v>647</v>
      </c>
      <c r="O3426" s="1" t="s">
        <v>62</v>
      </c>
      <c r="P3426" s="1" t="s">
        <v>1420</v>
      </c>
      <c r="Q3426" s="1" t="s">
        <v>70</v>
      </c>
      <c r="R3426" s="1" t="s">
        <v>57</v>
      </c>
      <c r="S3426" s="1" t="s">
        <v>1209</v>
      </c>
      <c r="T3426" s="109">
        <v>1.2609999999999999</v>
      </c>
      <c r="U3426" s="121">
        <v>46031</v>
      </c>
      <c r="V3426" s="108">
        <v>3.4500000000000003E-2</v>
      </c>
      <c r="W3426" s="108">
        <v>5.5E-2</v>
      </c>
      <c r="X3426" s="1" t="s">
        <v>636</v>
      </c>
      <c r="Z3426" s="107">
        <v>65556.179999999993</v>
      </c>
      <c r="AA3426" s="107">
        <v>1</v>
      </c>
      <c r="AB3426" s="107">
        <v>97.86</v>
      </c>
      <c r="AC3426" s="107">
        <v>0</v>
      </c>
      <c r="AD3426" s="107">
        <v>64.153279999999995</v>
      </c>
      <c r="AE3426" s="107"/>
      <c r="AF3426" s="107"/>
      <c r="AG3426" s="1" t="s">
        <v>17</v>
      </c>
      <c r="AH3426" s="108">
        <v>1.01997333E-4</v>
      </c>
      <c r="AI3426" s="108">
        <v>3.3080127579999999E-3</v>
      </c>
      <c r="AJ3426" s="108">
        <v>8.2072243599999996E-4</v>
      </c>
    </row>
    <row r="3427" spans="1:36" hidden="1">
      <c r="A3427" s="1">
        <v>13908</v>
      </c>
      <c r="B3427" s="1">
        <v>14339</v>
      </c>
      <c r="C3427" s="1" t="s">
        <v>2107</v>
      </c>
      <c r="D3427" s="1">
        <v>520041146</v>
      </c>
      <c r="E3427" s="1" t="s">
        <v>429</v>
      </c>
      <c r="F3427" s="1" t="s">
        <v>2110</v>
      </c>
      <c r="G3427" s="1" t="s">
        <v>2111</v>
      </c>
      <c r="H3427" s="1" t="s">
        <v>76</v>
      </c>
      <c r="I3427" s="1" t="s">
        <v>228</v>
      </c>
      <c r="J3427" s="1" t="s">
        <v>53</v>
      </c>
      <c r="K3427" s="1" t="s">
        <v>53</v>
      </c>
      <c r="L3427" s="1" t="s">
        <v>821</v>
      </c>
      <c r="M3427" s="1" t="s">
        <v>311</v>
      </c>
      <c r="N3427" s="1" t="s">
        <v>647</v>
      </c>
      <c r="O3427" s="1" t="s">
        <v>62</v>
      </c>
      <c r="P3427" s="1" t="s">
        <v>1420</v>
      </c>
      <c r="Q3427" s="1" t="s">
        <v>70</v>
      </c>
      <c r="R3427" s="1" t="s">
        <v>57</v>
      </c>
      <c r="S3427" s="1" t="s">
        <v>1209</v>
      </c>
      <c r="T3427" s="109">
        <v>3.2919999999999998</v>
      </c>
      <c r="U3427" s="121">
        <v>47158</v>
      </c>
      <c r="V3427" s="108">
        <v>1.4999999999999999E-2</v>
      </c>
      <c r="W3427" s="108">
        <v>5.5899999999999998E-2</v>
      </c>
      <c r="X3427" s="1" t="s">
        <v>636</v>
      </c>
      <c r="Z3427" s="107">
        <v>140000</v>
      </c>
      <c r="AA3427" s="107">
        <v>1</v>
      </c>
      <c r="AB3427" s="107">
        <v>87.84</v>
      </c>
      <c r="AC3427" s="107">
        <v>0</v>
      </c>
      <c r="AD3427" s="107">
        <v>122.976</v>
      </c>
      <c r="AE3427" s="107"/>
      <c r="AF3427" s="107"/>
      <c r="AG3427" s="1" t="s">
        <v>17</v>
      </c>
      <c r="AH3427" s="108">
        <v>1.18947888E-4</v>
      </c>
      <c r="AI3427" s="108">
        <v>6.3411594390000003E-3</v>
      </c>
      <c r="AJ3427" s="108">
        <v>1.573250227E-3</v>
      </c>
    </row>
    <row r="3428" spans="1:36" hidden="1">
      <c r="A3428" s="1">
        <v>13908</v>
      </c>
      <c r="B3428" s="1">
        <v>14339</v>
      </c>
      <c r="C3428" s="1" t="s">
        <v>2107</v>
      </c>
      <c r="D3428" s="1">
        <v>520041146</v>
      </c>
      <c r="E3428" s="1" t="s">
        <v>429</v>
      </c>
      <c r="F3428" s="1" t="s">
        <v>2112</v>
      </c>
      <c r="G3428" s="1" t="s">
        <v>2113</v>
      </c>
      <c r="H3428" s="1" t="s">
        <v>76</v>
      </c>
      <c r="I3428" s="1" t="s">
        <v>228</v>
      </c>
      <c r="J3428" s="1" t="s">
        <v>53</v>
      </c>
      <c r="K3428" s="1" t="s">
        <v>53</v>
      </c>
      <c r="L3428" s="1" t="s">
        <v>54</v>
      </c>
      <c r="M3428" s="1" t="s">
        <v>311</v>
      </c>
      <c r="N3428" s="1" t="s">
        <v>647</v>
      </c>
      <c r="O3428" s="1" t="s">
        <v>62</v>
      </c>
      <c r="P3428" s="1" t="s">
        <v>298</v>
      </c>
      <c r="Q3428" s="1" t="s">
        <v>298</v>
      </c>
      <c r="R3428" s="1" t="s">
        <v>57</v>
      </c>
      <c r="S3428" s="1" t="s">
        <v>1209</v>
      </c>
      <c r="T3428" s="109">
        <v>3.2919999999999998</v>
      </c>
      <c r="U3428" s="121">
        <v>47158</v>
      </c>
      <c r="V3428" s="108">
        <v>1.4999999999999999E-2</v>
      </c>
      <c r="W3428" s="108">
        <v>5.5899999999999998E-2</v>
      </c>
      <c r="X3428" s="1" t="s">
        <v>636</v>
      </c>
      <c r="Z3428" s="107">
        <v>40000</v>
      </c>
      <c r="AA3428" s="107">
        <v>1</v>
      </c>
      <c r="AB3428" s="107">
        <v>87.493600000000001</v>
      </c>
      <c r="AC3428" s="107">
        <v>0</v>
      </c>
      <c r="AD3428" s="107">
        <v>34.997439999999997</v>
      </c>
      <c r="AE3428" s="107"/>
      <c r="AF3428" s="107"/>
      <c r="AG3428" s="1" t="s">
        <v>17</v>
      </c>
      <c r="AH3428" s="108">
        <v>3.3586380399999998E-4</v>
      </c>
      <c r="AI3428" s="108">
        <v>1.8046151030000001E-3</v>
      </c>
      <c r="AJ3428" s="108">
        <v>4.4772744599999998E-4</v>
      </c>
    </row>
    <row r="3429" spans="1:36" hidden="1">
      <c r="A3429" s="1">
        <v>13908</v>
      </c>
      <c r="B3429" s="1">
        <v>14339</v>
      </c>
      <c r="C3429" s="1" t="s">
        <v>2574</v>
      </c>
      <c r="D3429" s="1">
        <v>520028911</v>
      </c>
      <c r="E3429" s="1" t="s">
        <v>429</v>
      </c>
      <c r="F3429" s="1" t="s">
        <v>2575</v>
      </c>
      <c r="G3429" s="1" t="s">
        <v>2576</v>
      </c>
      <c r="H3429" s="1" t="s">
        <v>76</v>
      </c>
      <c r="I3429" s="1" t="s">
        <v>228</v>
      </c>
      <c r="J3429" s="1" t="s">
        <v>53</v>
      </c>
      <c r="K3429" s="1" t="s">
        <v>53</v>
      </c>
      <c r="L3429" s="1" t="s">
        <v>821</v>
      </c>
      <c r="M3429" s="1" t="s">
        <v>311</v>
      </c>
      <c r="N3429" s="1" t="s">
        <v>708</v>
      </c>
      <c r="O3429" s="1" t="s">
        <v>62</v>
      </c>
      <c r="P3429" s="1" t="s">
        <v>1461</v>
      </c>
      <c r="Q3429" s="1" t="s">
        <v>65</v>
      </c>
      <c r="R3429" s="1" t="s">
        <v>57</v>
      </c>
      <c r="S3429" s="1" t="s">
        <v>1209</v>
      </c>
      <c r="T3429" s="109">
        <v>4.9279999999999999</v>
      </c>
      <c r="U3429" s="121">
        <v>49594</v>
      </c>
      <c r="V3429" s="108">
        <v>2.07E-2</v>
      </c>
      <c r="W3429" s="108">
        <v>5.3800000000000001E-2</v>
      </c>
      <c r="X3429" s="1" t="s">
        <v>636</v>
      </c>
      <c r="Z3429" s="107">
        <v>200000</v>
      </c>
      <c r="AA3429" s="107">
        <v>1</v>
      </c>
      <c r="AB3429" s="107">
        <v>85.61</v>
      </c>
      <c r="AC3429" s="107">
        <v>0</v>
      </c>
      <c r="AD3429" s="107">
        <v>171.22</v>
      </c>
      <c r="AE3429" s="107"/>
      <c r="AF3429" s="107"/>
      <c r="AG3429" s="1" t="s">
        <v>17</v>
      </c>
      <c r="AH3429" s="108">
        <v>2.7540745699999999E-4</v>
      </c>
      <c r="AI3429" s="108">
        <v>8.8288228530000006E-3</v>
      </c>
      <c r="AJ3429" s="108">
        <v>2.1904428829999999E-3</v>
      </c>
    </row>
    <row r="3430" spans="1:36" hidden="1">
      <c r="A3430" s="1">
        <v>13908</v>
      </c>
      <c r="B3430" s="1">
        <v>14339</v>
      </c>
      <c r="C3430" s="1" t="s">
        <v>1640</v>
      </c>
      <c r="D3430" s="1">
        <v>520029935</v>
      </c>
      <c r="E3430" s="1" t="s">
        <v>429</v>
      </c>
      <c r="F3430" s="1" t="s">
        <v>2122</v>
      </c>
      <c r="G3430" s="1" t="s">
        <v>2123</v>
      </c>
      <c r="H3430" s="1" t="s">
        <v>76</v>
      </c>
      <c r="I3430" s="1" t="s">
        <v>229</v>
      </c>
      <c r="J3430" s="1" t="s">
        <v>53</v>
      </c>
      <c r="K3430" s="1" t="s">
        <v>53</v>
      </c>
      <c r="L3430" s="1" t="s">
        <v>821</v>
      </c>
      <c r="M3430" s="1" t="s">
        <v>311</v>
      </c>
      <c r="N3430" s="1" t="s">
        <v>256</v>
      </c>
      <c r="O3430" s="1" t="s">
        <v>62</v>
      </c>
      <c r="P3430" s="1" t="s">
        <v>1208</v>
      </c>
      <c r="Q3430" s="1" t="s">
        <v>65</v>
      </c>
      <c r="R3430" s="1" t="s">
        <v>57</v>
      </c>
      <c r="S3430" s="1" t="s">
        <v>1209</v>
      </c>
      <c r="T3430" s="109">
        <v>3.7469999999999999</v>
      </c>
      <c r="U3430" s="121" t="s">
        <v>2124</v>
      </c>
      <c r="V3430" s="108">
        <v>2E-3</v>
      </c>
      <c r="W3430" s="108">
        <v>2.5999999999999999E-2</v>
      </c>
      <c r="X3430" s="1" t="s">
        <v>636</v>
      </c>
      <c r="Z3430" s="107">
        <v>93750</v>
      </c>
      <c r="AA3430" s="107">
        <v>1</v>
      </c>
      <c r="AB3430" s="107">
        <v>103.06</v>
      </c>
      <c r="AC3430" s="107">
        <v>0</v>
      </c>
      <c r="AD3430" s="107">
        <v>96.618750000000006</v>
      </c>
      <c r="AE3430" s="107"/>
      <c r="AF3430" s="107"/>
      <c r="AG3430" s="1" t="s">
        <v>17</v>
      </c>
      <c r="AH3430" s="108">
        <v>2.7502949918003E-5</v>
      </c>
      <c r="AI3430" s="108">
        <v>4.9820688469999997E-3</v>
      </c>
      <c r="AJ3430" s="108">
        <v>1.2360580150000001E-3</v>
      </c>
    </row>
    <row r="3431" spans="1:36" hidden="1">
      <c r="A3431" s="1">
        <v>13908</v>
      </c>
      <c r="B3431" s="1">
        <v>14339</v>
      </c>
      <c r="C3431" s="1" t="s">
        <v>1332</v>
      </c>
      <c r="D3431" s="1">
        <v>520001736</v>
      </c>
      <c r="E3431" s="1" t="s">
        <v>429</v>
      </c>
      <c r="F3431" s="1" t="s">
        <v>2460</v>
      </c>
      <c r="G3431" s="1" t="s">
        <v>2461</v>
      </c>
      <c r="H3431" s="1" t="s">
        <v>76</v>
      </c>
      <c r="I3431" s="1" t="s">
        <v>228</v>
      </c>
      <c r="J3431" s="1" t="s">
        <v>53</v>
      </c>
      <c r="K3431" s="1" t="s">
        <v>53</v>
      </c>
      <c r="L3431" s="1" t="s">
        <v>821</v>
      </c>
      <c r="M3431" s="1" t="s">
        <v>311</v>
      </c>
      <c r="N3431" s="1" t="s">
        <v>651</v>
      </c>
      <c r="O3431" s="1" t="s">
        <v>62</v>
      </c>
      <c r="P3431" s="1" t="s">
        <v>1354</v>
      </c>
      <c r="Q3431" s="1" t="s">
        <v>65</v>
      </c>
      <c r="R3431" s="1" t="s">
        <v>57</v>
      </c>
      <c r="S3431" s="1" t="s">
        <v>1209</v>
      </c>
      <c r="T3431" s="109">
        <v>4.7629999999999999</v>
      </c>
      <c r="U3431" s="121" t="s">
        <v>1769</v>
      </c>
      <c r="V3431" s="108">
        <v>2.5499999999999998E-2</v>
      </c>
      <c r="W3431" s="108">
        <v>5.2699999999999997E-2</v>
      </c>
      <c r="X3431" s="1" t="s">
        <v>636</v>
      </c>
      <c r="Z3431" s="107">
        <v>498000</v>
      </c>
      <c r="AA3431" s="107">
        <v>1</v>
      </c>
      <c r="AB3431" s="107">
        <v>88.7</v>
      </c>
      <c r="AC3431" s="107">
        <v>0</v>
      </c>
      <c r="AD3431" s="107">
        <v>441.726</v>
      </c>
      <c r="AE3431" s="107"/>
      <c r="AF3431" s="107"/>
      <c r="AG3431" s="1" t="s">
        <v>17</v>
      </c>
      <c r="AH3431" s="108">
        <v>2.1184735599999999E-4</v>
      </c>
      <c r="AI3431" s="108">
        <v>2.2777249174000001E-2</v>
      </c>
      <c r="AJ3431" s="108">
        <v>5.6510663069999998E-3</v>
      </c>
    </row>
    <row r="3432" spans="1:36" hidden="1">
      <c r="A3432" s="1">
        <v>13908</v>
      </c>
      <c r="B3432" s="1">
        <v>14339</v>
      </c>
      <c r="C3432" s="1" t="s">
        <v>2128</v>
      </c>
      <c r="D3432" s="1">
        <v>520017450</v>
      </c>
      <c r="E3432" s="1" t="s">
        <v>429</v>
      </c>
      <c r="F3432" s="1" t="s">
        <v>2131</v>
      </c>
      <c r="G3432" s="1" t="s">
        <v>2132</v>
      </c>
      <c r="H3432" s="1" t="s">
        <v>76</v>
      </c>
      <c r="I3432" s="1" t="s">
        <v>228</v>
      </c>
      <c r="J3432" s="1" t="s">
        <v>53</v>
      </c>
      <c r="K3432" s="1" t="s">
        <v>53</v>
      </c>
      <c r="L3432" s="1" t="s">
        <v>821</v>
      </c>
      <c r="M3432" s="1" t="s">
        <v>311</v>
      </c>
      <c r="N3432" s="1" t="s">
        <v>269</v>
      </c>
      <c r="O3432" s="1" t="s">
        <v>62</v>
      </c>
      <c r="P3432" s="1" t="s">
        <v>1354</v>
      </c>
      <c r="Q3432" s="1" t="s">
        <v>65</v>
      </c>
      <c r="R3432" s="1" t="s">
        <v>57</v>
      </c>
      <c r="S3432" s="1" t="s">
        <v>1209</v>
      </c>
      <c r="T3432" s="109">
        <v>4.0060000000000002</v>
      </c>
      <c r="U3432" s="121" t="s">
        <v>1441</v>
      </c>
      <c r="V3432" s="108">
        <v>1.9400000000000001E-2</v>
      </c>
      <c r="W3432" s="108">
        <v>0.05</v>
      </c>
      <c r="X3432" s="1" t="s">
        <v>636</v>
      </c>
      <c r="Z3432" s="107">
        <v>58000</v>
      </c>
      <c r="AA3432" s="107">
        <v>1</v>
      </c>
      <c r="AB3432" s="107">
        <v>89.06</v>
      </c>
      <c r="AC3432" s="107">
        <v>0</v>
      </c>
      <c r="AD3432" s="107">
        <v>51.654800000000002</v>
      </c>
      <c r="AE3432" s="107"/>
      <c r="AF3432" s="107"/>
      <c r="AG3432" s="1" t="s">
        <v>17</v>
      </c>
      <c r="AH3432" s="108">
        <v>5.4613465584397601E-5</v>
      </c>
      <c r="AI3432" s="108">
        <v>2.6635385969999998E-3</v>
      </c>
      <c r="AJ3432" s="108">
        <v>6.6082752599999997E-4</v>
      </c>
    </row>
    <row r="3433" spans="1:36" hidden="1">
      <c r="A3433" s="1">
        <v>13908</v>
      </c>
      <c r="B3433" s="1">
        <v>14339</v>
      </c>
      <c r="C3433" s="1" t="s">
        <v>1691</v>
      </c>
      <c r="D3433" s="1">
        <v>520032178</v>
      </c>
      <c r="E3433" s="1" t="s">
        <v>429</v>
      </c>
      <c r="F3433" s="1" t="s">
        <v>2133</v>
      </c>
      <c r="G3433" s="1" t="s">
        <v>2134</v>
      </c>
      <c r="H3433" s="1" t="s">
        <v>76</v>
      </c>
      <c r="I3433" s="1" t="s">
        <v>228</v>
      </c>
      <c r="J3433" s="1" t="s">
        <v>53</v>
      </c>
      <c r="K3433" s="1" t="s">
        <v>53</v>
      </c>
      <c r="L3433" s="1" t="s">
        <v>821</v>
      </c>
      <c r="M3433" s="1" t="s">
        <v>311</v>
      </c>
      <c r="N3433" s="1" t="s">
        <v>140</v>
      </c>
      <c r="O3433" s="1" t="s">
        <v>62</v>
      </c>
      <c r="P3433" s="1" t="s">
        <v>298</v>
      </c>
      <c r="Q3433" s="1" t="s">
        <v>298</v>
      </c>
      <c r="R3433" s="1" t="s">
        <v>57</v>
      </c>
      <c r="S3433" s="1" t="s">
        <v>1209</v>
      </c>
      <c r="T3433" s="109">
        <v>1.177</v>
      </c>
      <c r="U3433" s="121" t="s">
        <v>1606</v>
      </c>
      <c r="V3433" s="108">
        <v>3.8699999999999998E-2</v>
      </c>
      <c r="W3433" s="108">
        <v>5.91E-2</v>
      </c>
      <c r="X3433" s="1" t="s">
        <v>636</v>
      </c>
      <c r="Z3433" s="107">
        <v>36900</v>
      </c>
      <c r="AA3433" s="107">
        <v>1</v>
      </c>
      <c r="AB3433" s="107">
        <v>98.73</v>
      </c>
      <c r="AC3433" s="107">
        <v>0</v>
      </c>
      <c r="AD3433" s="107">
        <v>36.431370000000001</v>
      </c>
      <c r="AE3433" s="107"/>
      <c r="AF3433" s="107"/>
      <c r="AG3433" s="1" t="s">
        <v>17</v>
      </c>
      <c r="AH3433" s="108">
        <v>1.1102986600000001E-4</v>
      </c>
      <c r="AI3433" s="108">
        <v>1.8785545610000001E-3</v>
      </c>
      <c r="AJ3433" s="108">
        <v>4.6607192500000002E-4</v>
      </c>
    </row>
    <row r="3434" spans="1:36">
      <c r="A3434" s="1">
        <v>13908</v>
      </c>
      <c r="B3434" s="1">
        <v>14339</v>
      </c>
      <c r="C3434" s="1" t="s">
        <v>2145</v>
      </c>
      <c r="D3434" s="1" t="s">
        <v>2146</v>
      </c>
      <c r="E3434" s="1" t="s">
        <v>430</v>
      </c>
      <c r="F3434" s="1" t="s">
        <v>2147</v>
      </c>
      <c r="G3434" s="1" t="s">
        <v>2148</v>
      </c>
      <c r="H3434" s="1" t="s">
        <v>76</v>
      </c>
      <c r="I3434" s="1" t="s">
        <v>228</v>
      </c>
      <c r="J3434" s="1" t="s">
        <v>61</v>
      </c>
      <c r="K3434" s="1" t="s">
        <v>53</v>
      </c>
      <c r="L3434" s="1" t="s">
        <v>821</v>
      </c>
      <c r="M3434" s="1" t="s">
        <v>486</v>
      </c>
      <c r="N3434" s="1" t="s">
        <v>880</v>
      </c>
      <c r="O3434" s="1" t="s">
        <v>62</v>
      </c>
      <c r="P3434" s="1" t="s">
        <v>2149</v>
      </c>
      <c r="Q3434" s="1" t="s">
        <v>96</v>
      </c>
      <c r="R3434" s="1" t="s">
        <v>57</v>
      </c>
      <c r="S3434" s="1" t="s">
        <v>1211</v>
      </c>
      <c r="T3434" s="109">
        <v>8.7170000000000005</v>
      </c>
      <c r="U3434" s="121" t="s">
        <v>2150</v>
      </c>
      <c r="V3434" s="108">
        <v>6.3750000000000001E-2</v>
      </c>
      <c r="W3434" s="108">
        <v>6.232E-2</v>
      </c>
      <c r="X3434" s="1" t="s">
        <v>636</v>
      </c>
      <c r="Z3434" s="107">
        <v>16000</v>
      </c>
      <c r="AA3434" s="107">
        <v>3.718</v>
      </c>
      <c r="AB3434" s="107">
        <v>103.4204</v>
      </c>
      <c r="AC3434" s="107">
        <v>0</v>
      </c>
      <c r="AD3434" s="107">
        <v>61.522730000000003</v>
      </c>
      <c r="AE3434" s="107"/>
      <c r="AF3434" s="107"/>
      <c r="AG3434" s="1" t="s">
        <v>17</v>
      </c>
      <c r="AH3434" s="108">
        <v>2.3084691963641599E-5</v>
      </c>
      <c r="AI3434" s="108">
        <v>3.1723705439999999E-3</v>
      </c>
      <c r="AJ3434" s="108">
        <v>7.8706942E-4</v>
      </c>
    </row>
    <row r="3435" spans="1:36">
      <c r="A3435" s="1">
        <v>13908</v>
      </c>
      <c r="B3435" s="1">
        <v>14339</v>
      </c>
      <c r="C3435" s="1" t="s">
        <v>2156</v>
      </c>
      <c r="D3435" s="1">
        <v>68560480</v>
      </c>
      <c r="E3435" s="1" t="s">
        <v>430</v>
      </c>
      <c r="F3435" s="1" t="s">
        <v>2462</v>
      </c>
      <c r="G3435" s="1" t="s">
        <v>2463</v>
      </c>
      <c r="H3435" s="1" t="s">
        <v>76</v>
      </c>
      <c r="I3435" s="1" t="s">
        <v>228</v>
      </c>
      <c r="J3435" s="1" t="s">
        <v>61</v>
      </c>
      <c r="K3435" s="1" t="s">
        <v>53</v>
      </c>
      <c r="L3435" s="1" t="s">
        <v>821</v>
      </c>
      <c r="M3435" s="1" t="s">
        <v>476</v>
      </c>
      <c r="N3435" s="1" t="s">
        <v>879</v>
      </c>
      <c r="O3435" s="1" t="s">
        <v>62</v>
      </c>
      <c r="P3435" s="1" t="s">
        <v>2159</v>
      </c>
      <c r="Q3435" s="1" t="s">
        <v>96</v>
      </c>
      <c r="R3435" s="1" t="s">
        <v>57</v>
      </c>
      <c r="S3435" s="1" t="s">
        <v>1211</v>
      </c>
      <c r="T3435" s="109">
        <v>0.24199999999999999</v>
      </c>
      <c r="U3435" s="121" t="s">
        <v>1469</v>
      </c>
      <c r="V3435" s="108">
        <v>6.1249999999999999E-2</v>
      </c>
      <c r="W3435" s="108">
        <v>6.3320000000000001E-2</v>
      </c>
      <c r="X3435" s="1" t="s">
        <v>636</v>
      </c>
      <c r="Z3435" s="107">
        <v>5000</v>
      </c>
      <c r="AA3435" s="107">
        <v>3.718</v>
      </c>
      <c r="AB3435" s="107">
        <v>101.5093</v>
      </c>
      <c r="AC3435" s="107">
        <v>0</v>
      </c>
      <c r="AD3435" s="107">
        <v>18.87058</v>
      </c>
      <c r="AE3435" s="107"/>
      <c r="AF3435" s="107"/>
      <c r="AG3435" s="1" t="s">
        <v>17</v>
      </c>
      <c r="AH3435" s="108">
        <v>8.3333333333333303E-6</v>
      </c>
      <c r="AI3435" s="108">
        <v>9.7304641900000004E-4</v>
      </c>
      <c r="AJ3435" s="108">
        <v>2.4141413100000001E-4</v>
      </c>
    </row>
    <row r="3436" spans="1:36">
      <c r="A3436" s="1">
        <v>13908</v>
      </c>
      <c r="B3436" s="1">
        <v>14339</v>
      </c>
      <c r="C3436" s="1" t="s">
        <v>2156</v>
      </c>
      <c r="D3436" s="1">
        <v>68560480</v>
      </c>
      <c r="E3436" s="1" t="s">
        <v>430</v>
      </c>
      <c r="F3436" s="1" t="s">
        <v>2157</v>
      </c>
      <c r="G3436" s="1" t="s">
        <v>2158</v>
      </c>
      <c r="H3436" s="1" t="s">
        <v>76</v>
      </c>
      <c r="I3436" s="1" t="s">
        <v>228</v>
      </c>
      <c r="J3436" s="1" t="s">
        <v>61</v>
      </c>
      <c r="K3436" s="1" t="s">
        <v>53</v>
      </c>
      <c r="L3436" s="1" t="s">
        <v>821</v>
      </c>
      <c r="M3436" s="1" t="s">
        <v>476</v>
      </c>
      <c r="N3436" s="1" t="s">
        <v>878</v>
      </c>
      <c r="O3436" s="1" t="s">
        <v>62</v>
      </c>
      <c r="P3436" s="1" t="s">
        <v>2159</v>
      </c>
      <c r="Q3436" s="1" t="s">
        <v>96</v>
      </c>
      <c r="R3436" s="1" t="s">
        <v>57</v>
      </c>
      <c r="S3436" s="1" t="s">
        <v>1211</v>
      </c>
      <c r="T3436" s="109">
        <v>2.0880000000000001</v>
      </c>
      <c r="U3436" s="121" t="s">
        <v>1772</v>
      </c>
      <c r="V3436" s="108">
        <v>6.5000000000000002E-2</v>
      </c>
      <c r="W3436" s="108">
        <v>7.0730000000000001E-2</v>
      </c>
      <c r="X3436" s="1" t="s">
        <v>636</v>
      </c>
      <c r="Z3436" s="107">
        <v>8000</v>
      </c>
      <c r="AA3436" s="107">
        <v>3.718</v>
      </c>
      <c r="AB3436" s="107">
        <v>100.4952</v>
      </c>
      <c r="AC3436" s="107">
        <v>0</v>
      </c>
      <c r="AD3436" s="107">
        <v>29.891290000000001</v>
      </c>
      <c r="AE3436" s="107"/>
      <c r="AF3436" s="107"/>
      <c r="AG3436" s="1" t="s">
        <v>17</v>
      </c>
      <c r="AH3436" s="108">
        <v>1.3333333333333299E-5</v>
      </c>
      <c r="AI3436" s="108">
        <v>1.5413205480000001E-3</v>
      </c>
      <c r="AJ3436" s="108">
        <v>3.82403711E-4</v>
      </c>
    </row>
    <row r="3437" spans="1:36">
      <c r="A3437" s="1">
        <v>13908</v>
      </c>
      <c r="B3437" s="1">
        <v>14339</v>
      </c>
      <c r="C3437" s="1" t="s">
        <v>2156</v>
      </c>
      <c r="D3437" s="1">
        <v>68560480</v>
      </c>
      <c r="E3437" s="1" t="s">
        <v>430</v>
      </c>
      <c r="F3437" s="1" t="s">
        <v>2160</v>
      </c>
      <c r="G3437" s="1" t="s">
        <v>2161</v>
      </c>
      <c r="H3437" s="1" t="s">
        <v>76</v>
      </c>
      <c r="I3437" s="1" t="s">
        <v>228</v>
      </c>
      <c r="J3437" s="1" t="s">
        <v>61</v>
      </c>
      <c r="K3437" s="1" t="s">
        <v>53</v>
      </c>
      <c r="L3437" s="1" t="s">
        <v>821</v>
      </c>
      <c r="M3437" s="1" t="s">
        <v>476</v>
      </c>
      <c r="N3437" s="1" t="s">
        <v>879</v>
      </c>
      <c r="O3437" s="1" t="s">
        <v>62</v>
      </c>
      <c r="P3437" s="1" t="s">
        <v>2159</v>
      </c>
      <c r="Q3437" s="1" t="s">
        <v>96</v>
      </c>
      <c r="R3437" s="1" t="s">
        <v>57</v>
      </c>
      <c r="S3437" s="1" t="s">
        <v>1211</v>
      </c>
      <c r="T3437" s="109">
        <v>4.4130000000000003</v>
      </c>
      <c r="U3437" s="121" t="s">
        <v>1762</v>
      </c>
      <c r="V3437" s="108">
        <v>6.7500000000000004E-2</v>
      </c>
      <c r="W3437" s="108">
        <v>7.3349999999999999E-2</v>
      </c>
      <c r="X3437" s="1" t="s">
        <v>636</v>
      </c>
      <c r="Z3437" s="107">
        <v>2000</v>
      </c>
      <c r="AA3437" s="107">
        <v>3.718</v>
      </c>
      <c r="AB3437" s="107">
        <v>99.219800000000006</v>
      </c>
      <c r="AC3437" s="107">
        <v>0</v>
      </c>
      <c r="AD3437" s="107">
        <v>7.37798</v>
      </c>
      <c r="AE3437" s="107"/>
      <c r="AF3437" s="107"/>
      <c r="AG3437" s="1" t="s">
        <v>17</v>
      </c>
      <c r="AH3437" s="108">
        <v>3.63636363636364E-6</v>
      </c>
      <c r="AI3437" s="108">
        <v>3.8043965900000002E-4</v>
      </c>
      <c r="AJ3437" s="108">
        <v>9.4387593653486005E-5</v>
      </c>
    </row>
    <row r="3438" spans="1:36" hidden="1">
      <c r="A3438" s="1">
        <v>13908</v>
      </c>
      <c r="B3438" s="1">
        <v>14339</v>
      </c>
      <c r="C3438" s="1" t="s">
        <v>2162</v>
      </c>
      <c r="D3438" s="1">
        <v>516301843</v>
      </c>
      <c r="E3438" s="1" t="s">
        <v>429</v>
      </c>
      <c r="F3438" s="1" t="s">
        <v>2163</v>
      </c>
      <c r="G3438" s="1" t="s">
        <v>2164</v>
      </c>
      <c r="H3438" s="1" t="s">
        <v>76</v>
      </c>
      <c r="I3438" s="1" t="s">
        <v>228</v>
      </c>
      <c r="J3438" s="1" t="s">
        <v>61</v>
      </c>
      <c r="K3438" s="1" t="s">
        <v>53</v>
      </c>
      <c r="L3438" s="1" t="s">
        <v>821</v>
      </c>
      <c r="M3438" s="1" t="s">
        <v>476</v>
      </c>
      <c r="N3438" s="1" t="s">
        <v>878</v>
      </c>
      <c r="O3438" s="1" t="s">
        <v>62</v>
      </c>
      <c r="P3438" s="1" t="s">
        <v>1348</v>
      </c>
      <c r="Q3438" s="1" t="s">
        <v>65</v>
      </c>
      <c r="R3438" s="1" t="s">
        <v>57</v>
      </c>
      <c r="S3438" s="1" t="s">
        <v>1211</v>
      </c>
      <c r="T3438" s="109">
        <v>2.8</v>
      </c>
      <c r="U3438" s="121" t="s">
        <v>2165</v>
      </c>
      <c r="V3438" s="108">
        <v>5.3749999999999999E-2</v>
      </c>
      <c r="W3438" s="108">
        <v>7.0199999999999999E-2</v>
      </c>
      <c r="X3438" s="1" t="s">
        <v>636</v>
      </c>
      <c r="Z3438" s="107">
        <v>8000</v>
      </c>
      <c r="AA3438" s="107">
        <v>3.718</v>
      </c>
      <c r="AB3438" s="107">
        <v>95.656899999999993</v>
      </c>
      <c r="AC3438" s="107">
        <v>0</v>
      </c>
      <c r="AD3438" s="107">
        <v>28.452190000000002</v>
      </c>
      <c r="AE3438" s="107"/>
      <c r="AF3438" s="107"/>
      <c r="AG3438" s="1" t="s">
        <v>17</v>
      </c>
      <c r="AH3438" s="108">
        <v>1.2799999999999999E-5</v>
      </c>
      <c r="AI3438" s="108">
        <v>1.467114503E-3</v>
      </c>
      <c r="AJ3438" s="108">
        <v>3.6399309100000003E-4</v>
      </c>
    </row>
    <row r="3439" spans="1:36">
      <c r="A3439" s="1">
        <v>13908</v>
      </c>
      <c r="B3439" s="1">
        <v>14339</v>
      </c>
      <c r="C3439" s="1" t="s">
        <v>2166</v>
      </c>
      <c r="D3439" s="1">
        <v>69469740</v>
      </c>
      <c r="E3439" s="1" t="s">
        <v>430</v>
      </c>
      <c r="F3439" s="1" t="s">
        <v>2167</v>
      </c>
      <c r="G3439" s="1" t="s">
        <v>2168</v>
      </c>
      <c r="H3439" s="1" t="s">
        <v>76</v>
      </c>
      <c r="I3439" s="1" t="s">
        <v>230</v>
      </c>
      <c r="J3439" s="1" t="s">
        <v>61</v>
      </c>
      <c r="K3439" s="1" t="s">
        <v>53</v>
      </c>
      <c r="L3439" s="1" t="s">
        <v>821</v>
      </c>
      <c r="M3439" s="1" t="s">
        <v>476</v>
      </c>
      <c r="N3439" s="1" t="s">
        <v>878</v>
      </c>
      <c r="O3439" s="1" t="s">
        <v>62</v>
      </c>
      <c r="P3439" s="1" t="s">
        <v>2159</v>
      </c>
      <c r="Q3439" s="1" t="s">
        <v>96</v>
      </c>
      <c r="R3439" s="1" t="s">
        <v>57</v>
      </c>
      <c r="S3439" s="1" t="s">
        <v>1211</v>
      </c>
      <c r="T3439" s="109">
        <v>5.093</v>
      </c>
      <c r="U3439" s="121" t="s">
        <v>1582</v>
      </c>
      <c r="V3439" s="108">
        <v>5.8749999999999997E-2</v>
      </c>
      <c r="W3439" s="108">
        <v>7.5439999999999993E-2</v>
      </c>
      <c r="X3439" s="1" t="s">
        <v>636</v>
      </c>
      <c r="Z3439" s="107">
        <v>14000</v>
      </c>
      <c r="AA3439" s="107">
        <v>3.718</v>
      </c>
      <c r="AB3439" s="107">
        <v>92.1036</v>
      </c>
      <c r="AC3439" s="107">
        <v>0</v>
      </c>
      <c r="AD3439" s="107">
        <v>47.941769999999998</v>
      </c>
      <c r="AE3439" s="107"/>
      <c r="AF3439" s="107"/>
      <c r="AG3439" s="1" t="s">
        <v>17</v>
      </c>
      <c r="AH3439" s="108">
        <v>2.2399999999999999E-5</v>
      </c>
      <c r="AI3439" s="108">
        <v>2.4720791640000001E-3</v>
      </c>
      <c r="AJ3439" s="108">
        <v>6.1332618200000001E-4</v>
      </c>
    </row>
    <row r="3440" spans="1:36">
      <c r="A3440" s="1">
        <v>13908</v>
      </c>
      <c r="B3440" s="1">
        <v>14339</v>
      </c>
      <c r="C3440" s="1" t="s">
        <v>2187</v>
      </c>
      <c r="D3440" s="1">
        <v>199871</v>
      </c>
      <c r="E3440" s="1" t="s">
        <v>430</v>
      </c>
      <c r="F3440" s="1" t="s">
        <v>2188</v>
      </c>
      <c r="G3440" s="1" t="s">
        <v>2189</v>
      </c>
      <c r="H3440" s="1" t="s">
        <v>76</v>
      </c>
      <c r="I3440" s="1" t="s">
        <v>230</v>
      </c>
      <c r="J3440" s="1" t="s">
        <v>61</v>
      </c>
      <c r="K3440" s="1" t="s">
        <v>53</v>
      </c>
      <c r="L3440" s="1" t="s">
        <v>821</v>
      </c>
      <c r="M3440" s="1" t="s">
        <v>476</v>
      </c>
      <c r="N3440" s="1" t="s">
        <v>921</v>
      </c>
      <c r="O3440" s="1" t="s">
        <v>62</v>
      </c>
      <c r="P3440" s="1" t="s">
        <v>2190</v>
      </c>
      <c r="Q3440" s="1" t="s">
        <v>84</v>
      </c>
      <c r="R3440" s="1" t="s">
        <v>57</v>
      </c>
      <c r="S3440" s="1" t="s">
        <v>1211</v>
      </c>
      <c r="T3440" s="109">
        <v>6.0490000000000004</v>
      </c>
      <c r="U3440" s="121" t="s">
        <v>2191</v>
      </c>
      <c r="V3440" s="108">
        <v>3.7499999999999999E-2</v>
      </c>
      <c r="W3440" s="108">
        <v>5.5969999999999999E-2</v>
      </c>
      <c r="X3440" s="1" t="s">
        <v>636</v>
      </c>
      <c r="Z3440" s="107">
        <v>5000</v>
      </c>
      <c r="AA3440" s="107">
        <v>3.718</v>
      </c>
      <c r="AB3440" s="107">
        <v>90.000500000000002</v>
      </c>
      <c r="AC3440" s="107">
        <v>0</v>
      </c>
      <c r="AD3440" s="107">
        <v>16.731089999999998</v>
      </c>
      <c r="AE3440" s="107"/>
      <c r="AF3440" s="107"/>
      <c r="AG3440" s="1" t="s">
        <v>17</v>
      </c>
      <c r="AH3440" s="108">
        <v>1.0000000000000001E-5</v>
      </c>
      <c r="AI3440" s="108">
        <v>8.6272532199999996E-4</v>
      </c>
      <c r="AJ3440" s="108">
        <v>2.14043318E-4</v>
      </c>
    </row>
    <row r="3441" spans="1:36">
      <c r="A3441" s="1">
        <v>13908</v>
      </c>
      <c r="B3441" s="1">
        <v>14339</v>
      </c>
      <c r="C3441" s="1" t="s">
        <v>2199</v>
      </c>
      <c r="D3441" s="1">
        <v>186044</v>
      </c>
      <c r="E3441" s="1" t="s">
        <v>430</v>
      </c>
      <c r="F3441" s="1" t="s">
        <v>2200</v>
      </c>
      <c r="G3441" s="1" t="s">
        <v>2201</v>
      </c>
      <c r="H3441" s="1" t="s">
        <v>76</v>
      </c>
      <c r="I3441" s="1" t="s">
        <v>228</v>
      </c>
      <c r="J3441" s="1" t="s">
        <v>61</v>
      </c>
      <c r="K3441" s="1" t="s">
        <v>53</v>
      </c>
      <c r="L3441" s="1" t="s">
        <v>821</v>
      </c>
      <c r="M3441" s="1" t="s">
        <v>476</v>
      </c>
      <c r="N3441" s="1" t="s">
        <v>195</v>
      </c>
      <c r="O3441" s="1" t="s">
        <v>62</v>
      </c>
      <c r="P3441" s="1" t="s">
        <v>1282</v>
      </c>
      <c r="Q3441" s="1" t="s">
        <v>84</v>
      </c>
      <c r="R3441" s="1" t="s">
        <v>57</v>
      </c>
      <c r="S3441" s="1" t="s">
        <v>1211</v>
      </c>
      <c r="T3441" s="109">
        <v>2.6269999999999998</v>
      </c>
      <c r="U3441" s="121" t="s">
        <v>2202</v>
      </c>
      <c r="V3441" s="108">
        <v>5.3749999999999999E-2</v>
      </c>
      <c r="W3441" s="108">
        <v>5.4489999999999997E-2</v>
      </c>
      <c r="X3441" s="1" t="s">
        <v>636</v>
      </c>
      <c r="Z3441" s="107">
        <v>7000</v>
      </c>
      <c r="AA3441" s="107">
        <v>3.718</v>
      </c>
      <c r="AB3441" s="107">
        <v>100.78740000000001</v>
      </c>
      <c r="AC3441" s="107">
        <v>0</v>
      </c>
      <c r="AD3441" s="107">
        <v>26.230930000000001</v>
      </c>
      <c r="AE3441" s="107"/>
      <c r="AF3441" s="107"/>
      <c r="AG3441" s="1" t="s">
        <v>17</v>
      </c>
      <c r="AH3441" s="108">
        <v>8.7499999999999992E-6</v>
      </c>
      <c r="AI3441" s="108">
        <v>1.352577001E-3</v>
      </c>
      <c r="AJ3441" s="108">
        <v>3.35576182E-4</v>
      </c>
    </row>
    <row r="3442" spans="1:36">
      <c r="A3442" s="1">
        <v>13908</v>
      </c>
      <c r="B3442" s="1">
        <v>14339</v>
      </c>
      <c r="C3442" s="1" t="s">
        <v>2212</v>
      </c>
      <c r="D3442" s="1" t="s">
        <v>3543</v>
      </c>
      <c r="E3442" s="118" t="s">
        <v>430</v>
      </c>
      <c r="F3442" s="1" t="s">
        <v>2212</v>
      </c>
      <c r="G3442" s="1" t="s">
        <v>2213</v>
      </c>
      <c r="H3442" s="1" t="s">
        <v>76</v>
      </c>
      <c r="I3442" s="1" t="s">
        <v>230</v>
      </c>
      <c r="J3442" s="1" t="s">
        <v>61</v>
      </c>
      <c r="K3442" s="1" t="s">
        <v>314</v>
      </c>
      <c r="L3442" s="1" t="s">
        <v>821</v>
      </c>
      <c r="M3442" s="1" t="s">
        <v>102</v>
      </c>
      <c r="N3442" s="1" t="s">
        <v>915</v>
      </c>
      <c r="O3442" s="1" t="s">
        <v>62</v>
      </c>
      <c r="P3442" s="1" t="s">
        <v>2214</v>
      </c>
      <c r="Q3442" s="1" t="s">
        <v>84</v>
      </c>
      <c r="R3442" s="1" t="s">
        <v>57</v>
      </c>
      <c r="S3442" s="1" t="s">
        <v>1211</v>
      </c>
      <c r="T3442" s="109">
        <v>6.5019999999999998</v>
      </c>
      <c r="U3442" s="121" t="s">
        <v>2215</v>
      </c>
      <c r="V3442" s="108">
        <v>4.9500000000000002E-2</v>
      </c>
      <c r="W3442" s="108">
        <v>4.7500000000000001E-2</v>
      </c>
      <c r="X3442" s="1" t="s">
        <v>636</v>
      </c>
      <c r="Z3442" s="107">
        <v>1000</v>
      </c>
      <c r="AA3442" s="107">
        <v>3.718</v>
      </c>
      <c r="AB3442" s="107">
        <v>103.2128</v>
      </c>
      <c r="AC3442" s="107">
        <v>0</v>
      </c>
      <c r="AD3442" s="107">
        <v>3.83745</v>
      </c>
      <c r="AE3442" s="107"/>
      <c r="AF3442" s="107"/>
      <c r="AG3442" s="1" t="s">
        <v>17</v>
      </c>
      <c r="AH3442" s="108">
        <v>5.7142857142857096E-7</v>
      </c>
      <c r="AI3442" s="108">
        <v>1.9787505100000001E-4</v>
      </c>
      <c r="AJ3442" s="108">
        <v>4.9093067650707897E-5</v>
      </c>
    </row>
    <row r="3443" spans="1:36">
      <c r="A3443" s="1">
        <v>13908</v>
      </c>
      <c r="B3443" s="1">
        <v>14339</v>
      </c>
      <c r="C3443" s="1" t="s">
        <v>2216</v>
      </c>
      <c r="D3443" s="1" t="s">
        <v>2217</v>
      </c>
      <c r="E3443" s="1" t="s">
        <v>430</v>
      </c>
      <c r="F3443" s="1" t="s">
        <v>2218</v>
      </c>
      <c r="G3443" s="1" t="s">
        <v>2219</v>
      </c>
      <c r="H3443" s="1" t="s">
        <v>76</v>
      </c>
      <c r="I3443" s="1" t="s">
        <v>230</v>
      </c>
      <c r="J3443" s="1" t="s">
        <v>61</v>
      </c>
      <c r="K3443" s="1" t="s">
        <v>203</v>
      </c>
      <c r="L3443" s="1" t="s">
        <v>821</v>
      </c>
      <c r="M3443" s="1" t="s">
        <v>496</v>
      </c>
      <c r="N3443" s="1" t="s">
        <v>921</v>
      </c>
      <c r="O3443" s="1" t="s">
        <v>62</v>
      </c>
      <c r="P3443" s="1" t="s">
        <v>2220</v>
      </c>
      <c r="Q3443" s="1" t="s">
        <v>96</v>
      </c>
      <c r="R3443" s="1" t="s">
        <v>57</v>
      </c>
      <c r="S3443" s="1" t="s">
        <v>1211</v>
      </c>
      <c r="T3443" s="109">
        <v>2.798</v>
      </c>
      <c r="U3443" s="121" t="s">
        <v>2221</v>
      </c>
      <c r="V3443" s="108">
        <v>5.7000000000000002E-2</v>
      </c>
      <c r="W3443" s="108">
        <v>4.7480000000000001E-2</v>
      </c>
      <c r="X3443" s="1" t="s">
        <v>636</v>
      </c>
      <c r="Z3443" s="107">
        <v>1000</v>
      </c>
      <c r="AA3443" s="107">
        <v>3.718</v>
      </c>
      <c r="AB3443" s="107">
        <v>104.78449999999999</v>
      </c>
      <c r="AC3443" s="107">
        <v>0</v>
      </c>
      <c r="AD3443" s="107">
        <v>3.8958900000000001</v>
      </c>
      <c r="AE3443" s="107"/>
      <c r="AF3443" s="107"/>
      <c r="AG3443" s="1" t="s">
        <v>17</v>
      </c>
      <c r="AH3443" s="108">
        <v>9.9999999999999995E-7</v>
      </c>
      <c r="AI3443" s="108">
        <v>2.00888463E-4</v>
      </c>
      <c r="AJ3443" s="108">
        <v>4.9840699248124799E-5</v>
      </c>
    </row>
    <row r="3444" spans="1:36">
      <c r="A3444" s="1">
        <v>13908</v>
      </c>
      <c r="B3444" s="1">
        <v>14339</v>
      </c>
      <c r="C3444" s="1" t="s">
        <v>2166</v>
      </c>
      <c r="D3444" s="1" t="s">
        <v>2226</v>
      </c>
      <c r="E3444" s="1" t="s">
        <v>430</v>
      </c>
      <c r="F3444" s="1" t="s">
        <v>2227</v>
      </c>
      <c r="G3444" s="1" t="s">
        <v>2228</v>
      </c>
      <c r="H3444" s="1" t="s">
        <v>76</v>
      </c>
      <c r="I3444" s="1" t="s">
        <v>228</v>
      </c>
      <c r="J3444" s="1" t="s">
        <v>61</v>
      </c>
      <c r="K3444" s="1" t="s">
        <v>53</v>
      </c>
      <c r="L3444" s="1" t="s">
        <v>821</v>
      </c>
      <c r="M3444" s="1" t="s">
        <v>496</v>
      </c>
      <c r="N3444" s="1" t="s">
        <v>879</v>
      </c>
      <c r="O3444" s="1" t="s">
        <v>62</v>
      </c>
      <c r="P3444" s="1" t="s">
        <v>2159</v>
      </c>
      <c r="Q3444" s="1" t="s">
        <v>96</v>
      </c>
      <c r="R3444" s="1" t="s">
        <v>57</v>
      </c>
      <c r="S3444" s="1" t="s">
        <v>1211</v>
      </c>
      <c r="T3444" s="109">
        <v>4.5179999999999998</v>
      </c>
      <c r="U3444" s="121" t="s">
        <v>1982</v>
      </c>
      <c r="V3444" s="108">
        <v>8.5000000000000006E-2</v>
      </c>
      <c r="W3444" s="108">
        <v>7.9829999999999998E-2</v>
      </c>
      <c r="X3444" s="1" t="s">
        <v>636</v>
      </c>
      <c r="Z3444" s="107">
        <v>49000</v>
      </c>
      <c r="AA3444" s="107">
        <v>3.718</v>
      </c>
      <c r="AB3444" s="107">
        <v>103.1932</v>
      </c>
      <c r="AC3444" s="107">
        <v>0</v>
      </c>
      <c r="AD3444" s="107">
        <v>187.99943999999999</v>
      </c>
      <c r="AE3444" s="107"/>
      <c r="AF3444" s="107"/>
      <c r="AG3444" s="1" t="s">
        <v>17</v>
      </c>
      <c r="AH3444" s="108">
        <v>6.53333333333333E-5</v>
      </c>
      <c r="AI3444" s="108">
        <v>9.6940413049999997E-3</v>
      </c>
      <c r="AJ3444" s="108">
        <v>2.40510475E-3</v>
      </c>
    </row>
    <row r="3445" spans="1:36">
      <c r="A3445" s="1">
        <v>13908</v>
      </c>
      <c r="B3445" s="1">
        <v>14339</v>
      </c>
      <c r="C3445" s="1" t="s">
        <v>2688</v>
      </c>
      <c r="D3445" s="1" t="s">
        <v>2689</v>
      </c>
      <c r="E3445" s="1" t="s">
        <v>430</v>
      </c>
      <c r="F3445" s="1" t="s">
        <v>2690</v>
      </c>
      <c r="G3445" s="1" t="s">
        <v>2691</v>
      </c>
      <c r="H3445" s="1" t="s">
        <v>76</v>
      </c>
      <c r="I3445" s="1" t="s">
        <v>230</v>
      </c>
      <c r="J3445" s="1" t="s">
        <v>61</v>
      </c>
      <c r="K3445" s="1" t="s">
        <v>314</v>
      </c>
      <c r="L3445" s="1" t="s">
        <v>821</v>
      </c>
      <c r="M3445" s="1" t="s">
        <v>476</v>
      </c>
      <c r="N3445" s="1" t="s">
        <v>899</v>
      </c>
      <c r="O3445" s="1" t="s">
        <v>62</v>
      </c>
      <c r="P3445" s="1" t="s">
        <v>2478</v>
      </c>
      <c r="Q3445" s="1" t="s">
        <v>96</v>
      </c>
      <c r="R3445" s="1" t="s">
        <v>57</v>
      </c>
      <c r="S3445" s="1" t="s">
        <v>1211</v>
      </c>
      <c r="T3445" s="109">
        <v>6.7430000000000003</v>
      </c>
      <c r="U3445" s="121" t="s">
        <v>2692</v>
      </c>
      <c r="V3445" s="108">
        <v>4.9500000000000002E-2</v>
      </c>
      <c r="W3445" s="108">
        <v>4.8660000000000002E-2</v>
      </c>
      <c r="X3445" s="1" t="s">
        <v>636</v>
      </c>
      <c r="Z3445" s="107">
        <v>2000</v>
      </c>
      <c r="AA3445" s="107">
        <v>3.718</v>
      </c>
      <c r="AB3445" s="107">
        <v>101.229</v>
      </c>
      <c r="AC3445" s="107">
        <v>0</v>
      </c>
      <c r="AD3445" s="107">
        <v>7.5273899999999996</v>
      </c>
      <c r="AE3445" s="107"/>
      <c r="AF3445" s="107"/>
      <c r="AG3445" s="1" t="s">
        <v>17</v>
      </c>
      <c r="AH3445" s="108">
        <v>3.3333333333333299E-6</v>
      </c>
      <c r="AI3445" s="108">
        <v>3.8814386599999998E-4</v>
      </c>
      <c r="AJ3445" s="108">
        <v>9.6299017968510896E-5</v>
      </c>
    </row>
    <row r="3446" spans="1:36">
      <c r="A3446" s="1">
        <v>13908</v>
      </c>
      <c r="B3446" s="1">
        <v>14339</v>
      </c>
      <c r="C3446" s="1" t="s">
        <v>2474</v>
      </c>
      <c r="D3446" s="1" t="s">
        <v>2475</v>
      </c>
      <c r="E3446" s="1" t="s">
        <v>430</v>
      </c>
      <c r="F3446" s="1" t="s">
        <v>2476</v>
      </c>
      <c r="G3446" s="1" t="s">
        <v>2477</v>
      </c>
      <c r="H3446" s="1" t="s">
        <v>76</v>
      </c>
      <c r="I3446" s="1" t="s">
        <v>230</v>
      </c>
      <c r="J3446" s="1" t="s">
        <v>61</v>
      </c>
      <c r="K3446" s="1" t="s">
        <v>315</v>
      </c>
      <c r="L3446" s="1" t="s">
        <v>821</v>
      </c>
      <c r="M3446" s="1" t="s">
        <v>476</v>
      </c>
      <c r="N3446" s="1" t="s">
        <v>195</v>
      </c>
      <c r="O3446" s="1" t="s">
        <v>62</v>
      </c>
      <c r="P3446" s="1" t="s">
        <v>2478</v>
      </c>
      <c r="Q3446" s="1" t="s">
        <v>96</v>
      </c>
      <c r="R3446" s="1" t="s">
        <v>57</v>
      </c>
      <c r="S3446" s="1" t="s">
        <v>1211</v>
      </c>
      <c r="T3446" s="109">
        <v>6.6390000000000002</v>
      </c>
      <c r="U3446" s="121" t="s">
        <v>2479</v>
      </c>
      <c r="V3446" s="108">
        <v>6.6919999999999993E-2</v>
      </c>
      <c r="W3446" s="108">
        <v>5.7360000000000001E-2</v>
      </c>
      <c r="X3446" s="1" t="s">
        <v>636</v>
      </c>
      <c r="Z3446" s="107">
        <v>3000</v>
      </c>
      <c r="AA3446" s="107">
        <v>3.718</v>
      </c>
      <c r="AB3446" s="107">
        <v>107.4372</v>
      </c>
      <c r="AC3446" s="107">
        <v>0</v>
      </c>
      <c r="AD3446" s="107">
        <v>11.983549999999999</v>
      </c>
      <c r="AE3446" s="107"/>
      <c r="AF3446" s="107"/>
      <c r="AG3446" s="1" t="s">
        <v>17</v>
      </c>
      <c r="AH3446" s="108">
        <v>1.9999999999999999E-6</v>
      </c>
      <c r="AI3446" s="108">
        <v>6.1792220499999996E-4</v>
      </c>
      <c r="AJ3446" s="108">
        <v>1.5330733400000001E-4</v>
      </c>
    </row>
    <row r="3447" spans="1:36">
      <c r="A3447" s="1">
        <v>13908</v>
      </c>
      <c r="B3447" s="1">
        <v>14339</v>
      </c>
      <c r="C3447" s="1" t="s">
        <v>2480</v>
      </c>
      <c r="D3447" s="1" t="s">
        <v>2481</v>
      </c>
      <c r="E3447" s="1" t="s">
        <v>430</v>
      </c>
      <c r="F3447" s="1" t="s">
        <v>2482</v>
      </c>
      <c r="G3447" s="1" t="s">
        <v>2483</v>
      </c>
      <c r="H3447" s="1" t="s">
        <v>76</v>
      </c>
      <c r="I3447" s="1" t="s">
        <v>230</v>
      </c>
      <c r="J3447" s="1" t="s">
        <v>61</v>
      </c>
      <c r="K3447" s="1" t="s">
        <v>314</v>
      </c>
      <c r="L3447" s="1" t="s">
        <v>821</v>
      </c>
      <c r="M3447" s="1" t="s">
        <v>476</v>
      </c>
      <c r="N3447" s="1" t="s">
        <v>1151</v>
      </c>
      <c r="O3447" s="1" t="s">
        <v>62</v>
      </c>
      <c r="P3447" s="1" t="s">
        <v>2149</v>
      </c>
      <c r="Q3447" s="1" t="s">
        <v>96</v>
      </c>
      <c r="R3447" s="1" t="s">
        <v>57</v>
      </c>
      <c r="S3447" s="1" t="s">
        <v>1211</v>
      </c>
      <c r="T3447" s="109">
        <v>3.504</v>
      </c>
      <c r="U3447" s="121" t="s">
        <v>2484</v>
      </c>
      <c r="V3447" s="108">
        <v>5.9499999999999997E-2</v>
      </c>
      <c r="W3447" s="108">
        <v>5.867E-2</v>
      </c>
      <c r="X3447" s="1" t="s">
        <v>636</v>
      </c>
      <c r="Z3447" s="107">
        <v>5000</v>
      </c>
      <c r="AA3447" s="107">
        <v>3.718</v>
      </c>
      <c r="AB3447" s="107">
        <v>100.568</v>
      </c>
      <c r="AC3447" s="107">
        <v>0</v>
      </c>
      <c r="AD3447" s="107">
        <v>18.695589999999999</v>
      </c>
      <c r="AE3447" s="107"/>
      <c r="AF3447" s="107"/>
      <c r="AG3447" s="1" t="s">
        <v>17</v>
      </c>
      <c r="AH3447" s="108">
        <v>5.0000000000000004E-6</v>
      </c>
      <c r="AI3447" s="108">
        <v>9.6402319900000001E-4</v>
      </c>
      <c r="AJ3447" s="108">
        <v>2.3917545800000001E-4</v>
      </c>
    </row>
    <row r="3448" spans="1:36">
      <c r="A3448" s="1">
        <v>13908</v>
      </c>
      <c r="B3448" s="1">
        <v>14339</v>
      </c>
      <c r="C3448" s="1" t="s">
        <v>2488</v>
      </c>
      <c r="D3448" s="1" t="s">
        <v>2489</v>
      </c>
      <c r="E3448" s="1" t="s">
        <v>430</v>
      </c>
      <c r="F3448" s="1" t="s">
        <v>2490</v>
      </c>
      <c r="G3448" s="1" t="s">
        <v>2491</v>
      </c>
      <c r="H3448" s="1" t="s">
        <v>76</v>
      </c>
      <c r="I3448" s="1" t="s">
        <v>230</v>
      </c>
      <c r="J3448" s="1" t="s">
        <v>61</v>
      </c>
      <c r="K3448" s="1" t="s">
        <v>314</v>
      </c>
      <c r="L3448" s="1" t="s">
        <v>821</v>
      </c>
      <c r="M3448" s="1" t="s">
        <v>494</v>
      </c>
      <c r="N3448" s="1" t="s">
        <v>910</v>
      </c>
      <c r="O3448" s="1" t="s">
        <v>62</v>
      </c>
      <c r="P3448" s="1" t="s">
        <v>2220</v>
      </c>
      <c r="Q3448" s="1" t="s">
        <v>96</v>
      </c>
      <c r="R3448" s="1" t="s">
        <v>57</v>
      </c>
      <c r="S3448" s="1" t="s">
        <v>1211</v>
      </c>
      <c r="T3448" s="109">
        <v>6.5</v>
      </c>
      <c r="U3448" s="121" t="s">
        <v>2492</v>
      </c>
      <c r="V3448" s="108">
        <v>6.5000000000000002E-2</v>
      </c>
      <c r="W3448" s="108">
        <v>5.747E-2</v>
      </c>
      <c r="X3448" s="1" t="s">
        <v>636</v>
      </c>
      <c r="Z3448" s="107">
        <v>5000</v>
      </c>
      <c r="AA3448" s="107">
        <v>3.718</v>
      </c>
      <c r="AB3448" s="107">
        <v>107.4293</v>
      </c>
      <c r="AC3448" s="107">
        <v>0</v>
      </c>
      <c r="AD3448" s="107">
        <v>19.971109999999999</v>
      </c>
      <c r="AE3448" s="107"/>
      <c r="AF3448" s="107"/>
      <c r="AG3448" s="1" t="s">
        <v>17</v>
      </c>
      <c r="AH3448" s="108">
        <v>2.8571428571428598E-6</v>
      </c>
      <c r="AI3448" s="108">
        <v>1.0297943719999999E-3</v>
      </c>
      <c r="AJ3448" s="108">
        <v>2.5549337499999999E-4</v>
      </c>
    </row>
    <row r="3449" spans="1:36">
      <c r="A3449" s="1">
        <v>13908</v>
      </c>
      <c r="B3449" s="1">
        <v>14339</v>
      </c>
      <c r="C3449" s="1" t="s">
        <v>2493</v>
      </c>
      <c r="D3449" s="1" t="s">
        <v>2494</v>
      </c>
      <c r="E3449" s="1" t="s">
        <v>430</v>
      </c>
      <c r="F3449" s="1" t="s">
        <v>2495</v>
      </c>
      <c r="G3449" s="1" t="s">
        <v>2496</v>
      </c>
      <c r="H3449" s="1" t="s">
        <v>76</v>
      </c>
      <c r="I3449" s="1" t="s">
        <v>230</v>
      </c>
      <c r="J3449" s="1" t="s">
        <v>61</v>
      </c>
      <c r="K3449" s="1" t="s">
        <v>314</v>
      </c>
      <c r="L3449" s="1" t="s">
        <v>821</v>
      </c>
      <c r="M3449" s="1" t="s">
        <v>476</v>
      </c>
      <c r="N3449" s="1" t="s">
        <v>921</v>
      </c>
      <c r="O3449" s="1" t="s">
        <v>62</v>
      </c>
      <c r="P3449" s="1" t="s">
        <v>2149</v>
      </c>
      <c r="Q3449" s="1" t="s">
        <v>96</v>
      </c>
      <c r="R3449" s="1" t="s">
        <v>57</v>
      </c>
      <c r="S3449" s="1" t="s">
        <v>1211</v>
      </c>
      <c r="T3449" s="109">
        <v>6.7670000000000003</v>
      </c>
      <c r="U3449" s="121">
        <v>49282</v>
      </c>
      <c r="V3449" s="108">
        <v>6.0999999999999999E-2</v>
      </c>
      <c r="W3449" s="108">
        <v>5.6660000000000002E-2</v>
      </c>
      <c r="X3449" s="1" t="s">
        <v>636</v>
      </c>
      <c r="Z3449" s="107">
        <v>5000</v>
      </c>
      <c r="AA3449" s="107">
        <v>3.718</v>
      </c>
      <c r="AB3449" s="107">
        <v>105.9136</v>
      </c>
      <c r="AC3449" s="107">
        <v>0</v>
      </c>
      <c r="AD3449" s="107">
        <v>19.689340000000001</v>
      </c>
      <c r="AE3449" s="107"/>
      <c r="AF3449" s="107"/>
      <c r="AG3449" s="1" t="s">
        <v>17</v>
      </c>
      <c r="AH3449" s="108">
        <v>8.3333333333333303E-6</v>
      </c>
      <c r="AI3449" s="108">
        <v>1.0152651259999999E-3</v>
      </c>
      <c r="AJ3449" s="108">
        <v>2.5188864999999998E-4</v>
      </c>
    </row>
    <row r="3450" spans="1:36">
      <c r="A3450" s="1">
        <v>13908</v>
      </c>
      <c r="B3450" s="1">
        <v>14339</v>
      </c>
      <c r="C3450" s="1" t="s">
        <v>2242</v>
      </c>
      <c r="D3450" s="1" t="s">
        <v>2243</v>
      </c>
      <c r="E3450" s="1" t="s">
        <v>430</v>
      </c>
      <c r="F3450" s="1" t="s">
        <v>2244</v>
      </c>
      <c r="G3450" s="1" t="s">
        <v>2245</v>
      </c>
      <c r="H3450" s="1" t="s">
        <v>76</v>
      </c>
      <c r="I3450" s="1" t="s">
        <v>230</v>
      </c>
      <c r="J3450" s="1" t="s">
        <v>61</v>
      </c>
      <c r="K3450" s="1" t="s">
        <v>314</v>
      </c>
      <c r="L3450" s="1" t="s">
        <v>821</v>
      </c>
      <c r="M3450" s="1" t="s">
        <v>476</v>
      </c>
      <c r="N3450" s="1" t="s">
        <v>1151</v>
      </c>
      <c r="O3450" s="1" t="s">
        <v>62</v>
      </c>
      <c r="P3450" s="1" t="s">
        <v>2149</v>
      </c>
      <c r="Q3450" s="1" t="s">
        <v>96</v>
      </c>
      <c r="R3450" s="1" t="s">
        <v>57</v>
      </c>
      <c r="S3450" s="1" t="s">
        <v>1211</v>
      </c>
      <c r="T3450" s="109">
        <v>3.9660000000000002</v>
      </c>
      <c r="U3450" s="121">
        <v>47461</v>
      </c>
      <c r="V3450" s="108">
        <v>5.8000000000000003E-2</v>
      </c>
      <c r="W3450" s="108">
        <v>6.0690000000000001E-2</v>
      </c>
      <c r="X3450" s="1" t="s">
        <v>636</v>
      </c>
      <c r="Z3450" s="107">
        <v>10000</v>
      </c>
      <c r="AA3450" s="107">
        <v>3.718</v>
      </c>
      <c r="AB3450" s="107">
        <v>99.285200000000003</v>
      </c>
      <c r="AC3450" s="107">
        <v>0</v>
      </c>
      <c r="AD3450" s="107">
        <v>36.914239999999999</v>
      </c>
      <c r="AE3450" s="107"/>
      <c r="AF3450" s="107"/>
      <c r="AG3450" s="1" t="s">
        <v>17</v>
      </c>
      <c r="AH3450" s="108">
        <v>2.0000000000000002E-5</v>
      </c>
      <c r="AI3450" s="108">
        <v>1.9034533680000001E-3</v>
      </c>
      <c r="AJ3450" s="108">
        <v>4.72249353E-4</v>
      </c>
    </row>
    <row r="3451" spans="1:36">
      <c r="A3451" s="1">
        <v>13908</v>
      </c>
      <c r="B3451" s="1">
        <v>14339</v>
      </c>
      <c r="C3451" s="1" t="s">
        <v>2246</v>
      </c>
      <c r="D3451" s="1" t="s">
        <v>2247</v>
      </c>
      <c r="E3451" s="1" t="s">
        <v>430</v>
      </c>
      <c r="F3451" s="1" t="s">
        <v>2248</v>
      </c>
      <c r="G3451" s="1" t="s">
        <v>2249</v>
      </c>
      <c r="H3451" s="1" t="s">
        <v>76</v>
      </c>
      <c r="I3451" s="1" t="s">
        <v>230</v>
      </c>
      <c r="J3451" s="1" t="s">
        <v>61</v>
      </c>
      <c r="K3451" s="1" t="s">
        <v>314</v>
      </c>
      <c r="L3451" s="1" t="s">
        <v>821</v>
      </c>
      <c r="M3451" s="1" t="s">
        <v>488</v>
      </c>
      <c r="N3451" s="1" t="s">
        <v>1151</v>
      </c>
      <c r="O3451" s="1" t="s">
        <v>62</v>
      </c>
      <c r="P3451" s="1" t="s">
        <v>2149</v>
      </c>
      <c r="Q3451" s="1" t="s">
        <v>96</v>
      </c>
      <c r="R3451" s="1" t="s">
        <v>57</v>
      </c>
      <c r="S3451" s="1" t="s">
        <v>1211</v>
      </c>
      <c r="T3451" s="109">
        <v>4.3570000000000002</v>
      </c>
      <c r="U3451" s="121" t="s">
        <v>2250</v>
      </c>
      <c r="V3451" s="108">
        <v>5.8000000000000003E-2</v>
      </c>
      <c r="W3451" s="108">
        <v>6.2379999999999998E-2</v>
      </c>
      <c r="X3451" s="1" t="s">
        <v>636</v>
      </c>
      <c r="Z3451" s="107">
        <v>8000</v>
      </c>
      <c r="AA3451" s="107">
        <v>3.718</v>
      </c>
      <c r="AB3451" s="107">
        <v>98.428899999999999</v>
      </c>
      <c r="AC3451" s="107">
        <v>0</v>
      </c>
      <c r="AD3451" s="107">
        <v>29.276689999999999</v>
      </c>
      <c r="AE3451" s="107"/>
      <c r="AF3451" s="107"/>
      <c r="AG3451" s="1" t="s">
        <v>17</v>
      </c>
      <c r="AH3451" s="108">
        <v>7.9999999999999996E-6</v>
      </c>
      <c r="AI3451" s="108">
        <v>1.5096291890000001E-3</v>
      </c>
      <c r="AJ3451" s="108">
        <v>3.7454104199999999E-4</v>
      </c>
    </row>
    <row r="3452" spans="1:36">
      <c r="A3452" s="1">
        <v>13908</v>
      </c>
      <c r="B3452" s="1">
        <v>14339</v>
      </c>
      <c r="C3452" s="1" t="s">
        <v>2251</v>
      </c>
      <c r="D3452" s="1" t="s">
        <v>2252</v>
      </c>
      <c r="E3452" s="1" t="s">
        <v>430</v>
      </c>
      <c r="F3452" s="1" t="s">
        <v>2251</v>
      </c>
      <c r="G3452" s="1" t="s">
        <v>2253</v>
      </c>
      <c r="H3452" s="1" t="s">
        <v>76</v>
      </c>
      <c r="I3452" s="1" t="s">
        <v>230</v>
      </c>
      <c r="J3452" s="1" t="s">
        <v>61</v>
      </c>
      <c r="K3452" s="1" t="s">
        <v>315</v>
      </c>
      <c r="L3452" s="1" t="s">
        <v>821</v>
      </c>
      <c r="M3452" s="1" t="s">
        <v>479</v>
      </c>
      <c r="N3452" s="1" t="s">
        <v>919</v>
      </c>
      <c r="O3452" s="1" t="s">
        <v>62</v>
      </c>
      <c r="P3452" s="1" t="s">
        <v>2254</v>
      </c>
      <c r="Q3452" s="1" t="s">
        <v>84</v>
      </c>
      <c r="R3452" s="1" t="s">
        <v>57</v>
      </c>
      <c r="S3452" s="1" t="s">
        <v>1211</v>
      </c>
      <c r="T3452" s="109">
        <v>3.0419999999999998</v>
      </c>
      <c r="U3452" s="121" t="s">
        <v>1791</v>
      </c>
      <c r="V3452" s="108">
        <v>8.1250000000000003E-2</v>
      </c>
      <c r="W3452" s="108">
        <v>7.5039999999999996E-2</v>
      </c>
      <c r="X3452" s="1" t="s">
        <v>636</v>
      </c>
      <c r="Z3452" s="107">
        <v>5000</v>
      </c>
      <c r="AA3452" s="107">
        <v>3.718</v>
      </c>
      <c r="AB3452" s="107">
        <v>105.95610000000001</v>
      </c>
      <c r="AC3452" s="107">
        <v>0</v>
      </c>
      <c r="AD3452" s="107">
        <v>19.697240000000001</v>
      </c>
      <c r="AE3452" s="107"/>
      <c r="AF3452" s="107"/>
      <c r="AG3452" s="1" t="s">
        <v>17</v>
      </c>
      <c r="AH3452" s="108">
        <v>6.66666666666667E-6</v>
      </c>
      <c r="AI3452" s="108">
        <v>1.015672483E-3</v>
      </c>
      <c r="AJ3452" s="108">
        <v>2.51989716E-4</v>
      </c>
    </row>
    <row r="3453" spans="1:36">
      <c r="A3453" s="1">
        <v>13908</v>
      </c>
      <c r="B3453" s="1">
        <v>14339</v>
      </c>
      <c r="C3453" s="1" t="s">
        <v>2229</v>
      </c>
      <c r="D3453" s="1" t="s">
        <v>2257</v>
      </c>
      <c r="E3453" s="1" t="s">
        <v>430</v>
      </c>
      <c r="F3453" s="1" t="s">
        <v>2258</v>
      </c>
      <c r="G3453" s="1" t="s">
        <v>2259</v>
      </c>
      <c r="H3453" s="1" t="s">
        <v>76</v>
      </c>
      <c r="I3453" s="1" t="s">
        <v>230</v>
      </c>
      <c r="J3453" s="1" t="s">
        <v>61</v>
      </c>
      <c r="K3453" s="1" t="s">
        <v>314</v>
      </c>
      <c r="L3453" s="1" t="s">
        <v>821</v>
      </c>
      <c r="M3453" s="1" t="s">
        <v>479</v>
      </c>
      <c r="N3453" s="1" t="s">
        <v>1151</v>
      </c>
      <c r="O3453" s="1" t="s">
        <v>62</v>
      </c>
      <c r="P3453" s="1" t="s">
        <v>2233</v>
      </c>
      <c r="Q3453" s="1" t="s">
        <v>84</v>
      </c>
      <c r="R3453" s="1" t="s">
        <v>57</v>
      </c>
      <c r="S3453" s="1" t="s">
        <v>1211</v>
      </c>
      <c r="T3453" s="109">
        <v>4.1310000000000002</v>
      </c>
      <c r="U3453" s="121" t="s">
        <v>2260</v>
      </c>
      <c r="V3453" s="108">
        <v>6.1249999999999999E-2</v>
      </c>
      <c r="W3453" s="108">
        <v>6.2509999999999996E-2</v>
      </c>
      <c r="X3453" s="1" t="s">
        <v>636</v>
      </c>
      <c r="Z3453" s="107">
        <v>10000</v>
      </c>
      <c r="AA3453" s="107">
        <v>3.718</v>
      </c>
      <c r="AB3453" s="107">
        <v>101.7038</v>
      </c>
      <c r="AC3453" s="107">
        <v>0</v>
      </c>
      <c r="AD3453" s="107">
        <v>37.813470000000002</v>
      </c>
      <c r="AE3453" s="107"/>
      <c r="AF3453" s="107"/>
      <c r="AG3453" s="1" t="s">
        <v>17</v>
      </c>
      <c r="AH3453" s="108">
        <v>1.4285714285714301E-5</v>
      </c>
      <c r="AI3453" s="108">
        <v>1.949821446E-3</v>
      </c>
      <c r="AJ3453" s="108">
        <v>4.8375333599999997E-4</v>
      </c>
    </row>
    <row r="3454" spans="1:36">
      <c r="A3454" s="1">
        <v>13908</v>
      </c>
      <c r="B3454" s="1">
        <v>14339</v>
      </c>
      <c r="C3454" s="1" t="s">
        <v>2261</v>
      </c>
      <c r="D3454" s="1" t="s">
        <v>2262</v>
      </c>
      <c r="E3454" s="1" t="s">
        <v>430</v>
      </c>
      <c r="F3454" s="1" t="s">
        <v>2263</v>
      </c>
      <c r="G3454" s="1" t="s">
        <v>2264</v>
      </c>
      <c r="H3454" s="1" t="s">
        <v>76</v>
      </c>
      <c r="I3454" s="1" t="s">
        <v>230</v>
      </c>
      <c r="J3454" s="1" t="s">
        <v>61</v>
      </c>
      <c r="K3454" s="1" t="s">
        <v>314</v>
      </c>
      <c r="L3454" s="1" t="s">
        <v>821</v>
      </c>
      <c r="M3454" s="1" t="s">
        <v>479</v>
      </c>
      <c r="N3454" s="1" t="s">
        <v>910</v>
      </c>
      <c r="O3454" s="1" t="s">
        <v>62</v>
      </c>
      <c r="P3454" s="1" t="s">
        <v>2265</v>
      </c>
      <c r="Q3454" s="1" t="s">
        <v>96</v>
      </c>
      <c r="R3454" s="1" t="s">
        <v>57</v>
      </c>
      <c r="S3454" s="1" t="s">
        <v>1211</v>
      </c>
      <c r="T3454" s="109">
        <v>4.0629999999999997</v>
      </c>
      <c r="U3454" s="121">
        <v>56890</v>
      </c>
      <c r="V3454" s="108">
        <v>7.0000000000000007E-2</v>
      </c>
      <c r="W3454" s="108">
        <v>6.9220000000000004E-2</v>
      </c>
      <c r="X3454" s="1" t="s">
        <v>636</v>
      </c>
      <c r="Z3454" s="107">
        <v>10000</v>
      </c>
      <c r="AA3454" s="107">
        <v>3.718</v>
      </c>
      <c r="AB3454" s="107">
        <v>101.39879999999999</v>
      </c>
      <c r="AC3454" s="107">
        <v>0</v>
      </c>
      <c r="AD3454" s="107">
        <v>37.700069999999997</v>
      </c>
      <c r="AE3454" s="107"/>
      <c r="AF3454" s="107"/>
      <c r="AG3454" s="1" t="s">
        <v>17</v>
      </c>
      <c r="AH3454" s="108">
        <v>4.4444444444444399E-6</v>
      </c>
      <c r="AI3454" s="108">
        <v>1.943974066E-3</v>
      </c>
      <c r="AJ3454" s="108">
        <v>4.8230259300000001E-4</v>
      </c>
    </row>
    <row r="3455" spans="1:36">
      <c r="A3455" s="1">
        <v>13908</v>
      </c>
      <c r="B3455" s="1">
        <v>14339</v>
      </c>
      <c r="C3455" s="1" t="s">
        <v>2267</v>
      </c>
      <c r="D3455" s="1">
        <v>62862427</v>
      </c>
      <c r="E3455" s="1" t="s">
        <v>430</v>
      </c>
      <c r="F3455" s="1" t="s">
        <v>2268</v>
      </c>
      <c r="G3455" s="1" t="s">
        <v>2269</v>
      </c>
      <c r="H3455" s="1" t="s">
        <v>76</v>
      </c>
      <c r="I3455" s="1" t="s">
        <v>230</v>
      </c>
      <c r="J3455" s="1" t="s">
        <v>61</v>
      </c>
      <c r="K3455" s="1" t="s">
        <v>314</v>
      </c>
      <c r="L3455" s="1" t="s">
        <v>821</v>
      </c>
      <c r="M3455" s="1" t="s">
        <v>479</v>
      </c>
      <c r="N3455" s="1" t="s">
        <v>1151</v>
      </c>
      <c r="O3455" s="1" t="s">
        <v>62</v>
      </c>
      <c r="P3455" s="1" t="s">
        <v>2149</v>
      </c>
      <c r="Q3455" s="1" t="s">
        <v>96</v>
      </c>
      <c r="R3455" s="1" t="s">
        <v>57</v>
      </c>
      <c r="S3455" s="1" t="s">
        <v>1211</v>
      </c>
      <c r="T3455" s="109">
        <v>2.7189999999999999</v>
      </c>
      <c r="U3455" s="121" t="s">
        <v>2270</v>
      </c>
      <c r="V3455" s="108">
        <v>6.0999999999999999E-2</v>
      </c>
      <c r="W3455" s="108">
        <v>6.1499999999999999E-2</v>
      </c>
      <c r="X3455" s="1" t="s">
        <v>636</v>
      </c>
      <c r="Z3455" s="107">
        <v>15000</v>
      </c>
      <c r="AA3455" s="107">
        <v>3.718</v>
      </c>
      <c r="AB3455" s="107">
        <v>101.0401</v>
      </c>
      <c r="AC3455" s="107">
        <v>0</v>
      </c>
      <c r="AD3455" s="107">
        <v>56.350059999999999</v>
      </c>
      <c r="AE3455" s="107"/>
      <c r="AF3455" s="107"/>
      <c r="AG3455" s="1" t="s">
        <v>17</v>
      </c>
      <c r="AH3455" s="108">
        <v>2.3076923076923099E-5</v>
      </c>
      <c r="AI3455" s="108">
        <v>2.9056459379999998E-3</v>
      </c>
      <c r="AJ3455" s="108">
        <v>7.20894684E-4</v>
      </c>
    </row>
    <row r="3456" spans="1:36">
      <c r="A3456" s="1">
        <v>13908</v>
      </c>
      <c r="B3456" s="1">
        <v>14339</v>
      </c>
      <c r="C3456" s="1" t="s">
        <v>2673</v>
      </c>
      <c r="D3456" s="1" t="s">
        <v>2674</v>
      </c>
      <c r="E3456" s="1" t="s">
        <v>430</v>
      </c>
      <c r="F3456" s="1" t="s">
        <v>2675</v>
      </c>
      <c r="G3456" s="1" t="s">
        <v>2676</v>
      </c>
      <c r="H3456" s="1" t="s">
        <v>76</v>
      </c>
      <c r="I3456" s="1" t="s">
        <v>230</v>
      </c>
      <c r="J3456" s="1" t="s">
        <v>61</v>
      </c>
      <c r="K3456" s="1" t="s">
        <v>314</v>
      </c>
      <c r="L3456" s="1" t="s">
        <v>821</v>
      </c>
      <c r="M3456" s="1" t="s">
        <v>476</v>
      </c>
      <c r="N3456" s="1" t="s">
        <v>914</v>
      </c>
      <c r="O3456" s="1" t="s">
        <v>62</v>
      </c>
      <c r="P3456" s="1" t="s">
        <v>2220</v>
      </c>
      <c r="Q3456" s="1" t="s">
        <v>96</v>
      </c>
      <c r="R3456" s="1" t="s">
        <v>57</v>
      </c>
      <c r="S3456" s="1" t="s">
        <v>1211</v>
      </c>
      <c r="T3456" s="109">
        <v>4.8440000000000003</v>
      </c>
      <c r="U3456" s="121" t="s">
        <v>2677</v>
      </c>
      <c r="V3456" s="108">
        <v>2.538E-2</v>
      </c>
      <c r="W3456" s="108">
        <v>4.9750000000000003E-2</v>
      </c>
      <c r="X3456" s="1" t="s">
        <v>636</v>
      </c>
      <c r="Z3456" s="107">
        <v>3000</v>
      </c>
      <c r="AA3456" s="107">
        <v>3.718</v>
      </c>
      <c r="AB3456" s="107">
        <v>89.701400000000007</v>
      </c>
      <c r="AC3456" s="107">
        <v>0</v>
      </c>
      <c r="AD3456" s="107">
        <v>10.00529</v>
      </c>
      <c r="AE3456" s="107"/>
      <c r="AF3456" s="107"/>
      <c r="AG3456" s="1" t="s">
        <v>17</v>
      </c>
      <c r="AH3456" s="108">
        <v>4.6153846153846204E-6</v>
      </c>
      <c r="AI3456" s="108">
        <v>5.1591480499999995E-4</v>
      </c>
      <c r="AJ3456" s="108">
        <v>1.2799915999999999E-4</v>
      </c>
    </row>
    <row r="3457" spans="1:36">
      <c r="A3457" s="1">
        <v>13908</v>
      </c>
      <c r="B3457" s="1">
        <v>14339</v>
      </c>
      <c r="C3457" s="1" t="s">
        <v>2286</v>
      </c>
      <c r="D3457" s="1" t="s">
        <v>2287</v>
      </c>
      <c r="E3457" s="1" t="s">
        <v>430</v>
      </c>
      <c r="F3457" s="1" t="s">
        <v>2288</v>
      </c>
      <c r="G3457" s="1" t="s">
        <v>2289</v>
      </c>
      <c r="H3457" s="1" t="s">
        <v>76</v>
      </c>
      <c r="I3457" s="1" t="s">
        <v>230</v>
      </c>
      <c r="J3457" s="1" t="s">
        <v>61</v>
      </c>
      <c r="K3457" s="1" t="s">
        <v>173</v>
      </c>
      <c r="L3457" s="1" t="s">
        <v>821</v>
      </c>
      <c r="M3457" s="1" t="s">
        <v>486</v>
      </c>
      <c r="N3457" s="1" t="s">
        <v>931</v>
      </c>
      <c r="O3457" s="1" t="s">
        <v>62</v>
      </c>
      <c r="P3457" s="1" t="s">
        <v>2265</v>
      </c>
      <c r="Q3457" s="1" t="s">
        <v>96</v>
      </c>
      <c r="R3457" s="1" t="s">
        <v>57</v>
      </c>
      <c r="S3457" s="1" t="s">
        <v>1216</v>
      </c>
      <c r="T3457" s="109">
        <v>3.073</v>
      </c>
      <c r="U3457" s="121" t="s">
        <v>2290</v>
      </c>
      <c r="V3457" s="108">
        <v>7.9000000000000001E-2</v>
      </c>
      <c r="W3457" s="108">
        <v>8.6449999999999999E-2</v>
      </c>
      <c r="X3457" s="1" t="s">
        <v>636</v>
      </c>
      <c r="Z3457" s="107">
        <v>106083.67</v>
      </c>
      <c r="AA3457" s="107">
        <v>4.0218999999999996</v>
      </c>
      <c r="AB3457" s="107">
        <v>98.816500000000005</v>
      </c>
      <c r="AC3457" s="107">
        <v>0</v>
      </c>
      <c r="AD3457" s="107">
        <v>421.60842000000002</v>
      </c>
      <c r="AE3457" s="107"/>
      <c r="AF3457" s="107"/>
      <c r="AG3457" s="1" t="s">
        <v>17</v>
      </c>
      <c r="AH3457" s="108">
        <v>1.2133832E-4</v>
      </c>
      <c r="AI3457" s="108">
        <v>2.1739902193E-2</v>
      </c>
      <c r="AJ3457" s="108">
        <v>5.393699119E-3</v>
      </c>
    </row>
    <row r="3458" spans="1:36">
      <c r="A3458" s="1">
        <v>13908</v>
      </c>
      <c r="B3458" s="1">
        <v>14339</v>
      </c>
      <c r="C3458" s="1" t="s">
        <v>2281</v>
      </c>
      <c r="D3458" s="1" t="s">
        <v>2581</v>
      </c>
      <c r="E3458" s="1" t="s">
        <v>430</v>
      </c>
      <c r="F3458" s="1" t="s">
        <v>2582</v>
      </c>
      <c r="G3458" s="1" t="s">
        <v>2583</v>
      </c>
      <c r="H3458" s="1" t="s">
        <v>76</v>
      </c>
      <c r="I3458" s="1" t="s">
        <v>230</v>
      </c>
      <c r="J3458" s="1" t="s">
        <v>61</v>
      </c>
      <c r="K3458" s="1" t="s">
        <v>314</v>
      </c>
      <c r="L3458" s="1" t="s">
        <v>821</v>
      </c>
      <c r="M3458" s="1" t="s">
        <v>476</v>
      </c>
      <c r="N3458" s="1" t="s">
        <v>130</v>
      </c>
      <c r="O3458" s="1" t="s">
        <v>62</v>
      </c>
      <c r="P3458" s="1" t="s">
        <v>2149</v>
      </c>
      <c r="Q3458" s="1" t="s">
        <v>96</v>
      </c>
      <c r="R3458" s="1" t="s">
        <v>57</v>
      </c>
      <c r="S3458" s="1" t="s">
        <v>1211</v>
      </c>
      <c r="T3458" s="109">
        <v>4.891</v>
      </c>
      <c r="U3458" s="121" t="s">
        <v>2584</v>
      </c>
      <c r="V3458" s="108">
        <v>6.6500000000000004E-2</v>
      </c>
      <c r="W3458" s="108">
        <v>6.2359999999999999E-2</v>
      </c>
      <c r="X3458" s="1" t="s">
        <v>636</v>
      </c>
      <c r="Z3458" s="107">
        <v>6000</v>
      </c>
      <c r="AA3458" s="107">
        <v>3.718</v>
      </c>
      <c r="AB3458" s="107">
        <v>102.343</v>
      </c>
      <c r="AC3458" s="107">
        <v>0</v>
      </c>
      <c r="AD3458" s="107">
        <v>22.830680000000001</v>
      </c>
      <c r="AE3458" s="107"/>
      <c r="AF3458" s="107"/>
      <c r="AG3458" s="1" t="s">
        <v>17</v>
      </c>
      <c r="AH3458" s="108">
        <v>8.0321285140562307E-6</v>
      </c>
      <c r="AI3458" s="108">
        <v>1.1772458199999999E-3</v>
      </c>
      <c r="AJ3458" s="108">
        <v>2.9207627900000002E-4</v>
      </c>
    </row>
    <row r="3459" spans="1:36">
      <c r="A3459" s="1">
        <v>13908</v>
      </c>
      <c r="B3459" s="1">
        <v>14339</v>
      </c>
      <c r="C3459" s="1" t="s">
        <v>2503</v>
      </c>
      <c r="D3459" s="1" t="s">
        <v>2504</v>
      </c>
      <c r="E3459" s="1" t="s">
        <v>430</v>
      </c>
      <c r="F3459" s="1" t="s">
        <v>2505</v>
      </c>
      <c r="G3459" s="1" t="s">
        <v>2506</v>
      </c>
      <c r="H3459" s="1" t="s">
        <v>76</v>
      </c>
      <c r="I3459" s="1" t="s">
        <v>230</v>
      </c>
      <c r="J3459" s="1" t="s">
        <v>61</v>
      </c>
      <c r="K3459" s="1" t="s">
        <v>314</v>
      </c>
      <c r="L3459" s="1" t="s">
        <v>821</v>
      </c>
      <c r="M3459" s="1" t="s">
        <v>476</v>
      </c>
      <c r="N3459" s="1" t="s">
        <v>1151</v>
      </c>
      <c r="O3459" s="1" t="s">
        <v>62</v>
      </c>
      <c r="P3459" s="1" t="s">
        <v>2149</v>
      </c>
      <c r="Q3459" s="1" t="s">
        <v>96</v>
      </c>
      <c r="R3459" s="1" t="s">
        <v>57</v>
      </c>
      <c r="S3459" s="1" t="s">
        <v>1211</v>
      </c>
      <c r="T3459" s="109">
        <v>2.7530000000000001</v>
      </c>
      <c r="U3459" s="121" t="s">
        <v>2270</v>
      </c>
      <c r="V3459" s="108">
        <v>5.7000000000000002E-2</v>
      </c>
      <c r="W3459" s="108">
        <v>5.6660000000000002E-2</v>
      </c>
      <c r="X3459" s="1" t="s">
        <v>636</v>
      </c>
      <c r="Z3459" s="107">
        <v>10000</v>
      </c>
      <c r="AA3459" s="107">
        <v>3.718</v>
      </c>
      <c r="AB3459" s="107">
        <v>100.3562</v>
      </c>
      <c r="AC3459" s="107">
        <v>0</v>
      </c>
      <c r="AD3459" s="107">
        <v>37.312440000000002</v>
      </c>
      <c r="AE3459" s="107"/>
      <c r="AF3459" s="107"/>
      <c r="AG3459" s="1" t="s">
        <v>17</v>
      </c>
      <c r="AH3459" s="108">
        <v>1.0000000000000001E-5</v>
      </c>
      <c r="AI3459" s="108">
        <v>1.9239862330000001E-3</v>
      </c>
      <c r="AJ3459" s="108">
        <v>4.7734358500000002E-4</v>
      </c>
    </row>
    <row r="3460" spans="1:36">
      <c r="A3460" s="1">
        <v>13908</v>
      </c>
      <c r="B3460" s="1">
        <v>14339</v>
      </c>
      <c r="C3460" s="1" t="s">
        <v>2299</v>
      </c>
      <c r="D3460" s="1" t="s">
        <v>2300</v>
      </c>
      <c r="E3460" s="1" t="s">
        <v>430</v>
      </c>
      <c r="F3460" s="1" t="s">
        <v>2301</v>
      </c>
      <c r="G3460" s="1" t="s">
        <v>2302</v>
      </c>
      <c r="H3460" s="1" t="s">
        <v>76</v>
      </c>
      <c r="I3460" s="1" t="s">
        <v>230</v>
      </c>
      <c r="J3460" s="1" t="s">
        <v>61</v>
      </c>
      <c r="K3460" s="1" t="s">
        <v>314</v>
      </c>
      <c r="L3460" s="1" t="s">
        <v>821</v>
      </c>
      <c r="M3460" s="1" t="s">
        <v>476</v>
      </c>
      <c r="N3460" s="1" t="s">
        <v>1151</v>
      </c>
      <c r="O3460" s="1" t="s">
        <v>62</v>
      </c>
      <c r="P3460" s="1" t="s">
        <v>2149</v>
      </c>
      <c r="Q3460" s="1" t="s">
        <v>96</v>
      </c>
      <c r="R3460" s="1" t="s">
        <v>57</v>
      </c>
      <c r="S3460" s="1" t="s">
        <v>1211</v>
      </c>
      <c r="T3460" s="109">
        <v>7.2489999999999997</v>
      </c>
      <c r="U3460" s="121" t="s">
        <v>2303</v>
      </c>
      <c r="V3460" s="108">
        <v>0.06</v>
      </c>
      <c r="W3460" s="108">
        <v>6.5089999999999995E-2</v>
      </c>
      <c r="X3460" s="1" t="s">
        <v>636</v>
      </c>
      <c r="Z3460" s="107">
        <v>10000</v>
      </c>
      <c r="AA3460" s="107">
        <v>3.718</v>
      </c>
      <c r="AB3460" s="107">
        <v>98.554699999999997</v>
      </c>
      <c r="AC3460" s="107">
        <v>0</v>
      </c>
      <c r="AD3460" s="107">
        <v>36.64264</v>
      </c>
      <c r="AE3460" s="107"/>
      <c r="AF3460" s="107"/>
      <c r="AG3460" s="1" t="s">
        <v>17</v>
      </c>
      <c r="AH3460" s="108">
        <v>1.2500000000000001E-5</v>
      </c>
      <c r="AI3460" s="108">
        <v>1.88944853E-3</v>
      </c>
      <c r="AJ3460" s="108">
        <v>4.6877473399999998E-4</v>
      </c>
    </row>
    <row r="3461" spans="1:36">
      <c r="A3461" s="1">
        <v>13908</v>
      </c>
      <c r="B3461" s="1">
        <v>14339</v>
      </c>
      <c r="C3461" s="1" t="s">
        <v>2304</v>
      </c>
      <c r="D3461" s="1">
        <v>8840235</v>
      </c>
      <c r="E3461" s="1" t="s">
        <v>430</v>
      </c>
      <c r="F3461" s="1" t="s">
        <v>2305</v>
      </c>
      <c r="G3461" s="1" t="s">
        <v>2306</v>
      </c>
      <c r="H3461" s="1" t="s">
        <v>76</v>
      </c>
      <c r="I3461" s="1" t="s">
        <v>230</v>
      </c>
      <c r="J3461" s="1" t="s">
        <v>61</v>
      </c>
      <c r="K3461" s="1" t="s">
        <v>314</v>
      </c>
      <c r="L3461" s="1" t="s">
        <v>821</v>
      </c>
      <c r="M3461" s="1" t="s">
        <v>476</v>
      </c>
      <c r="N3461" s="1" t="s">
        <v>1151</v>
      </c>
      <c r="O3461" s="1" t="s">
        <v>62</v>
      </c>
      <c r="P3461" s="1" t="s">
        <v>2220</v>
      </c>
      <c r="Q3461" s="1" t="s">
        <v>96</v>
      </c>
      <c r="R3461" s="1" t="s">
        <v>57</v>
      </c>
      <c r="S3461" s="1" t="s">
        <v>1211</v>
      </c>
      <c r="T3461" s="109">
        <v>5.7309999999999999</v>
      </c>
      <c r="U3461" s="121">
        <v>48429</v>
      </c>
      <c r="V3461" s="108">
        <v>5.8000000000000003E-2</v>
      </c>
      <c r="W3461" s="108">
        <v>5.901E-2</v>
      </c>
      <c r="X3461" s="1" t="s">
        <v>636</v>
      </c>
      <c r="Z3461" s="107">
        <v>400000</v>
      </c>
      <c r="AA3461" s="107">
        <v>3.718</v>
      </c>
      <c r="AB3461" s="107">
        <v>100.75830000000001</v>
      </c>
      <c r="AC3461" s="107">
        <v>0</v>
      </c>
      <c r="AD3461" s="107">
        <v>1498.4774399999999</v>
      </c>
      <c r="AE3461" s="107"/>
      <c r="AF3461" s="107"/>
      <c r="AG3461" s="1" t="s">
        <v>17</v>
      </c>
      <c r="AH3461" s="108">
        <v>4.0000000000000002E-4</v>
      </c>
      <c r="AI3461" s="108">
        <v>7.7267795043999998E-2</v>
      </c>
      <c r="AJ3461" s="108">
        <v>1.9170244390000001E-2</v>
      </c>
    </row>
    <row r="3462" spans="1:36">
      <c r="A3462" s="1">
        <v>13908</v>
      </c>
      <c r="B3462" s="1">
        <v>14339</v>
      </c>
      <c r="C3462" s="1" t="s">
        <v>2507</v>
      </c>
      <c r="D3462" s="1" t="s">
        <v>2508</v>
      </c>
      <c r="E3462" s="1" t="s">
        <v>430</v>
      </c>
      <c r="F3462" s="1" t="s">
        <v>2507</v>
      </c>
      <c r="G3462" s="1" t="s">
        <v>2509</v>
      </c>
      <c r="H3462" s="1" t="s">
        <v>76</v>
      </c>
      <c r="I3462" s="1" t="s">
        <v>230</v>
      </c>
      <c r="J3462" s="1" t="s">
        <v>61</v>
      </c>
      <c r="K3462" s="1" t="s">
        <v>314</v>
      </c>
      <c r="L3462" s="1" t="s">
        <v>821</v>
      </c>
      <c r="M3462" s="1" t="s">
        <v>476</v>
      </c>
      <c r="N3462" s="1" t="s">
        <v>1151</v>
      </c>
      <c r="O3462" s="1" t="s">
        <v>62</v>
      </c>
      <c r="P3462" s="1" t="s">
        <v>298</v>
      </c>
      <c r="Q3462" s="1" t="s">
        <v>298</v>
      </c>
      <c r="R3462" s="1" t="s">
        <v>57</v>
      </c>
      <c r="S3462" s="1" t="s">
        <v>1211</v>
      </c>
      <c r="T3462" s="109">
        <v>5.1079999999999997</v>
      </c>
      <c r="U3462" s="121" t="s">
        <v>2510</v>
      </c>
      <c r="V3462" s="108">
        <v>6.7000000000000004E-2</v>
      </c>
      <c r="W3462" s="108">
        <v>6.0720000000000003E-2</v>
      </c>
      <c r="X3462" s="1" t="s">
        <v>636</v>
      </c>
      <c r="Z3462" s="107">
        <v>20000</v>
      </c>
      <c r="AA3462" s="107">
        <v>3.718</v>
      </c>
      <c r="AB3462" s="107">
        <v>104.41849999999999</v>
      </c>
      <c r="AC3462" s="107">
        <v>0</v>
      </c>
      <c r="AD3462" s="107">
        <v>77.645600000000002</v>
      </c>
      <c r="AE3462" s="107"/>
      <c r="AF3462" s="107"/>
      <c r="AG3462" s="1" t="s">
        <v>17</v>
      </c>
      <c r="AH3462" s="108">
        <v>2.01104870156641E-5</v>
      </c>
      <c r="AI3462" s="108">
        <v>4.003733487E-3</v>
      </c>
      <c r="AJ3462" s="108">
        <v>9.9333168899999992E-4</v>
      </c>
    </row>
    <row r="3463" spans="1:36">
      <c r="A3463" s="1">
        <v>13908</v>
      </c>
      <c r="B3463" s="1">
        <v>14339</v>
      </c>
      <c r="C3463" s="1" t="s">
        <v>2311</v>
      </c>
      <c r="D3463" s="1" t="s">
        <v>2312</v>
      </c>
      <c r="E3463" s="1" t="s">
        <v>430</v>
      </c>
      <c r="F3463" s="1" t="s">
        <v>2313</v>
      </c>
      <c r="G3463" s="1" t="s">
        <v>2314</v>
      </c>
      <c r="H3463" s="1" t="s">
        <v>76</v>
      </c>
      <c r="I3463" s="1" t="s">
        <v>230</v>
      </c>
      <c r="J3463" s="1" t="s">
        <v>61</v>
      </c>
      <c r="K3463" s="1" t="s">
        <v>196</v>
      </c>
      <c r="L3463" s="1" t="s">
        <v>821</v>
      </c>
      <c r="M3463" s="1" t="s">
        <v>476</v>
      </c>
      <c r="N3463" s="1" t="s">
        <v>931</v>
      </c>
      <c r="O3463" s="1" t="s">
        <v>62</v>
      </c>
      <c r="P3463" s="1" t="s">
        <v>2159</v>
      </c>
      <c r="Q3463" s="1" t="s">
        <v>96</v>
      </c>
      <c r="R3463" s="1" t="s">
        <v>57</v>
      </c>
      <c r="S3463" s="1" t="s">
        <v>1216</v>
      </c>
      <c r="T3463" s="109">
        <v>3.5169999999999999</v>
      </c>
      <c r="U3463" s="121" t="s">
        <v>2315</v>
      </c>
      <c r="V3463" s="108">
        <v>6.25E-2</v>
      </c>
      <c r="W3463" s="108">
        <v>6.2179999999999999E-2</v>
      </c>
      <c r="X3463" s="1" t="s">
        <v>636</v>
      </c>
      <c r="Z3463" s="107">
        <v>10000</v>
      </c>
      <c r="AA3463" s="107">
        <v>4.0218999999999996</v>
      </c>
      <c r="AB3463" s="107">
        <v>105.8873</v>
      </c>
      <c r="AC3463" s="107">
        <v>0</v>
      </c>
      <c r="AD3463" s="107">
        <v>42.58681</v>
      </c>
      <c r="AE3463" s="107"/>
      <c r="AF3463" s="107"/>
      <c r="AG3463" s="1" t="s">
        <v>17</v>
      </c>
      <c r="AH3463" s="108">
        <v>3.2561707692247599E-5</v>
      </c>
      <c r="AI3463" s="108">
        <v>2.1959549190000002E-3</v>
      </c>
      <c r="AJ3463" s="108">
        <v>5.4481938299999998E-4</v>
      </c>
    </row>
    <row r="3464" spans="1:36">
      <c r="A3464" s="1">
        <v>13908</v>
      </c>
      <c r="B3464" s="1">
        <v>14339</v>
      </c>
      <c r="C3464" s="1" t="s">
        <v>2316</v>
      </c>
      <c r="D3464" s="1" t="s">
        <v>2317</v>
      </c>
      <c r="E3464" s="1" t="s">
        <v>430</v>
      </c>
      <c r="F3464" s="1" t="s">
        <v>2318</v>
      </c>
      <c r="G3464" s="1" t="s">
        <v>2319</v>
      </c>
      <c r="H3464" s="1" t="s">
        <v>76</v>
      </c>
      <c r="I3464" s="1" t="s">
        <v>230</v>
      </c>
      <c r="J3464" s="1" t="s">
        <v>61</v>
      </c>
      <c r="K3464" s="1" t="s">
        <v>314</v>
      </c>
      <c r="L3464" s="1" t="s">
        <v>821</v>
      </c>
      <c r="M3464" s="1" t="s">
        <v>476</v>
      </c>
      <c r="N3464" s="1" t="s">
        <v>921</v>
      </c>
      <c r="O3464" s="1" t="s">
        <v>62</v>
      </c>
      <c r="P3464" s="1" t="s">
        <v>298</v>
      </c>
      <c r="Q3464" s="1" t="s">
        <v>298</v>
      </c>
      <c r="R3464" s="1" t="s">
        <v>57</v>
      </c>
      <c r="S3464" s="1" t="s">
        <v>1211</v>
      </c>
      <c r="T3464" s="109">
        <v>2.698</v>
      </c>
      <c r="U3464" s="121" t="s">
        <v>2320</v>
      </c>
      <c r="V3464" s="108">
        <v>2.5000000000000001E-2</v>
      </c>
      <c r="W3464" s="108">
        <v>0</v>
      </c>
      <c r="X3464" s="1" t="s">
        <v>636</v>
      </c>
      <c r="Z3464" s="107">
        <v>20000</v>
      </c>
      <c r="AA3464" s="107">
        <v>3.718</v>
      </c>
      <c r="AB3464" s="107">
        <v>97.55</v>
      </c>
      <c r="AC3464" s="107">
        <v>0</v>
      </c>
      <c r="AD3464" s="107">
        <v>72.538179999999997</v>
      </c>
      <c r="AE3464" s="107"/>
      <c r="AF3464" s="107"/>
      <c r="AG3464" s="1" t="s">
        <v>17</v>
      </c>
      <c r="AH3464" s="108">
        <v>4.42605174E-4</v>
      </c>
      <c r="AI3464" s="108">
        <v>3.7403734449999999E-3</v>
      </c>
      <c r="AJ3464" s="108">
        <v>9.2799170699999997E-4</v>
      </c>
    </row>
    <row r="3465" spans="1:36" hidden="1">
      <c r="A3465" s="1">
        <v>13908</v>
      </c>
      <c r="B3465" s="1">
        <v>15263</v>
      </c>
      <c r="C3465" s="1" t="s">
        <v>1345</v>
      </c>
      <c r="D3465" s="1">
        <v>520036104</v>
      </c>
      <c r="E3465" s="1" t="s">
        <v>429</v>
      </c>
      <c r="F3465" s="1" t="s">
        <v>1346</v>
      </c>
      <c r="G3465" s="1" t="s">
        <v>1347</v>
      </c>
      <c r="H3465" s="1" t="s">
        <v>76</v>
      </c>
      <c r="I3465" s="1" t="s">
        <v>229</v>
      </c>
      <c r="J3465" s="1" t="s">
        <v>53</v>
      </c>
      <c r="K3465" s="1" t="s">
        <v>53</v>
      </c>
      <c r="L3465" s="1" t="s">
        <v>821</v>
      </c>
      <c r="M3465" s="1" t="s">
        <v>311</v>
      </c>
      <c r="N3465" s="1" t="s">
        <v>140</v>
      </c>
      <c r="O3465" s="1" t="s">
        <v>62</v>
      </c>
      <c r="P3465" s="1" t="s">
        <v>1348</v>
      </c>
      <c r="Q3465" s="1" t="s">
        <v>65</v>
      </c>
      <c r="R3465" s="1" t="s">
        <v>57</v>
      </c>
      <c r="S3465" s="1" t="s">
        <v>1209</v>
      </c>
      <c r="T3465" s="109">
        <v>0</v>
      </c>
      <c r="U3465" s="121">
        <v>45748</v>
      </c>
      <c r="V3465" s="108">
        <v>4.3400000000000001E-2</v>
      </c>
      <c r="W3465" s="108">
        <v>0</v>
      </c>
      <c r="X3465" s="1" t="s">
        <v>636</v>
      </c>
      <c r="Z3465" s="107">
        <v>100000</v>
      </c>
      <c r="AA3465" s="107">
        <v>1</v>
      </c>
      <c r="AB3465" s="107">
        <v>117.97</v>
      </c>
      <c r="AC3465" s="107">
        <v>8.4540000000000004E-2</v>
      </c>
      <c r="AD3465" s="107">
        <v>118.05454</v>
      </c>
      <c r="AE3465" s="107"/>
      <c r="AF3465" s="107"/>
      <c r="AG3465" s="1" t="s">
        <v>17</v>
      </c>
      <c r="AH3465" s="108">
        <v>2.2989575900000001E-4</v>
      </c>
      <c r="AI3465" s="108">
        <v>5.683720481E-3</v>
      </c>
      <c r="AJ3465" s="108">
        <v>3.41120566E-4</v>
      </c>
    </row>
    <row r="3466" spans="1:36" hidden="1">
      <c r="A3466" s="1">
        <v>13908</v>
      </c>
      <c r="B3466" s="1">
        <v>15263</v>
      </c>
      <c r="C3466" s="1" t="s">
        <v>1345</v>
      </c>
      <c r="D3466" s="1">
        <v>520036104</v>
      </c>
      <c r="E3466" s="1" t="s">
        <v>429</v>
      </c>
      <c r="F3466" s="1" t="s">
        <v>1349</v>
      </c>
      <c r="G3466" s="1" t="s">
        <v>1350</v>
      </c>
      <c r="H3466" s="1" t="s">
        <v>76</v>
      </c>
      <c r="I3466" s="1" t="s">
        <v>228</v>
      </c>
      <c r="J3466" s="1" t="s">
        <v>53</v>
      </c>
      <c r="K3466" s="1" t="s">
        <v>53</v>
      </c>
      <c r="L3466" s="1" t="s">
        <v>821</v>
      </c>
      <c r="M3466" s="1" t="s">
        <v>311</v>
      </c>
      <c r="N3466" s="1" t="s">
        <v>140</v>
      </c>
      <c r="O3466" s="1" t="s">
        <v>62</v>
      </c>
      <c r="P3466" s="1" t="s">
        <v>1348</v>
      </c>
      <c r="Q3466" s="1" t="s">
        <v>65</v>
      </c>
      <c r="R3466" s="1" t="s">
        <v>57</v>
      </c>
      <c r="S3466" s="1" t="s">
        <v>1209</v>
      </c>
      <c r="T3466" s="109">
        <v>0</v>
      </c>
      <c r="U3466" s="121">
        <v>45748</v>
      </c>
      <c r="V3466" s="108">
        <v>6.2300000000000001E-2</v>
      </c>
      <c r="W3466" s="108">
        <v>0</v>
      </c>
      <c r="X3466" s="1" t="s">
        <v>636</v>
      </c>
      <c r="Z3466" s="107">
        <v>5304</v>
      </c>
      <c r="AA3466" s="107">
        <v>1</v>
      </c>
      <c r="AB3466" s="107">
        <v>103</v>
      </c>
      <c r="AC3466" s="107">
        <v>6.1000000000000004E-3</v>
      </c>
      <c r="AD3466" s="107">
        <v>5.46922</v>
      </c>
      <c r="AE3466" s="107"/>
      <c r="AF3466" s="107"/>
      <c r="AG3466" s="1" t="s">
        <v>17</v>
      </c>
      <c r="AH3466" s="108">
        <v>3.3354107332875999E-5</v>
      </c>
      <c r="AI3466" s="108">
        <v>2.6331488499999999E-4</v>
      </c>
      <c r="AJ3466" s="108">
        <v>1.5803402592221399E-5</v>
      </c>
    </row>
    <row r="3467" spans="1:36" hidden="1">
      <c r="A3467" s="1">
        <v>13908</v>
      </c>
      <c r="B3467" s="1">
        <v>15263</v>
      </c>
      <c r="C3467" s="1" t="s">
        <v>1328</v>
      </c>
      <c r="D3467" s="1">
        <v>510960719</v>
      </c>
      <c r="E3467" s="1" t="s">
        <v>429</v>
      </c>
      <c r="F3467" s="1" t="s">
        <v>1358</v>
      </c>
      <c r="G3467" s="1" t="s">
        <v>1359</v>
      </c>
      <c r="H3467" s="1" t="s">
        <v>76</v>
      </c>
      <c r="I3467" s="1" t="s">
        <v>229</v>
      </c>
      <c r="J3467" s="1" t="s">
        <v>53</v>
      </c>
      <c r="K3467" s="1" t="s">
        <v>53</v>
      </c>
      <c r="L3467" s="1" t="s">
        <v>821</v>
      </c>
      <c r="M3467" s="1" t="s">
        <v>311</v>
      </c>
      <c r="N3467" s="1" t="s">
        <v>651</v>
      </c>
      <c r="O3467" s="1" t="s">
        <v>62</v>
      </c>
      <c r="P3467" s="1" t="s">
        <v>1360</v>
      </c>
      <c r="Q3467" s="1" t="s">
        <v>65</v>
      </c>
      <c r="R3467" s="1" t="s">
        <v>57</v>
      </c>
      <c r="S3467" s="1" t="s">
        <v>1209</v>
      </c>
      <c r="T3467" s="109">
        <v>0</v>
      </c>
      <c r="U3467" s="121">
        <v>45748</v>
      </c>
      <c r="V3467" s="108">
        <v>6.4999999999999997E-3</v>
      </c>
      <c r="W3467" s="108">
        <v>0</v>
      </c>
      <c r="X3467" s="1" t="s">
        <v>636</v>
      </c>
      <c r="Z3467" s="107">
        <v>144400</v>
      </c>
      <c r="AA3467" s="107">
        <v>1</v>
      </c>
      <c r="AB3467" s="107">
        <v>115.85</v>
      </c>
      <c r="AC3467" s="107">
        <v>0.10496999999999999</v>
      </c>
      <c r="AD3467" s="107">
        <v>167.39237</v>
      </c>
      <c r="AE3467" s="107"/>
      <c r="AF3467" s="107"/>
      <c r="AG3467" s="1" t="s">
        <v>17</v>
      </c>
      <c r="AH3467" s="108">
        <v>2.6452281000000002E-4</v>
      </c>
      <c r="AI3467" s="108">
        <v>8.0590838919999998E-3</v>
      </c>
      <c r="AJ3467" s="108">
        <v>4.8368305000000001E-4</v>
      </c>
    </row>
    <row r="3468" spans="1:36" hidden="1">
      <c r="A3468" s="1">
        <v>13908</v>
      </c>
      <c r="B3468" s="1">
        <v>15263</v>
      </c>
      <c r="C3468" s="1" t="s">
        <v>2619</v>
      </c>
      <c r="D3468" s="1">
        <v>514892801</v>
      </c>
      <c r="E3468" s="1" t="s">
        <v>429</v>
      </c>
      <c r="F3468" s="1" t="s">
        <v>2680</v>
      </c>
      <c r="G3468" s="1" t="s">
        <v>2681</v>
      </c>
      <c r="H3468" s="1" t="s">
        <v>76</v>
      </c>
      <c r="I3468" s="1" t="s">
        <v>228</v>
      </c>
      <c r="J3468" s="1" t="s">
        <v>53</v>
      </c>
      <c r="K3468" s="1" t="s">
        <v>53</v>
      </c>
      <c r="L3468" s="1" t="s">
        <v>821</v>
      </c>
      <c r="M3468" s="1" t="s">
        <v>311</v>
      </c>
      <c r="N3468" s="1" t="s">
        <v>263</v>
      </c>
      <c r="O3468" s="1" t="s">
        <v>62</v>
      </c>
      <c r="P3468" s="1" t="s">
        <v>1461</v>
      </c>
      <c r="Q3468" s="1" t="s">
        <v>65</v>
      </c>
      <c r="R3468" s="1" t="s">
        <v>57</v>
      </c>
      <c r="S3468" s="1" t="s">
        <v>1209</v>
      </c>
      <c r="T3468" s="109">
        <v>0.501</v>
      </c>
      <c r="U3468" s="121">
        <v>45933</v>
      </c>
      <c r="V3468" s="108">
        <v>3.3500000000000002E-2</v>
      </c>
      <c r="W3468" s="108">
        <v>5.6500000000000002E-2</v>
      </c>
      <c r="X3468" s="1" t="s">
        <v>636</v>
      </c>
      <c r="Z3468" s="107">
        <v>375000</v>
      </c>
      <c r="AA3468" s="107">
        <v>1</v>
      </c>
      <c r="AB3468" s="107">
        <v>98.91</v>
      </c>
      <c r="AC3468" s="107">
        <v>6.28125</v>
      </c>
      <c r="AD3468" s="107">
        <v>377.19375000000002</v>
      </c>
      <c r="AE3468" s="107"/>
      <c r="AF3468" s="107"/>
      <c r="AG3468" s="1" t="s">
        <v>17</v>
      </c>
      <c r="AH3468" s="108">
        <v>5.4571490099999996E-3</v>
      </c>
      <c r="AI3468" s="108">
        <v>1.8159944059E-2</v>
      </c>
      <c r="AJ3468" s="108">
        <v>1.089907644E-3</v>
      </c>
    </row>
    <row r="3469" spans="1:36" hidden="1">
      <c r="A3469" s="1">
        <v>13908</v>
      </c>
      <c r="B3469" s="1">
        <v>15263</v>
      </c>
      <c r="C3469" s="1" t="s">
        <v>1385</v>
      </c>
      <c r="D3469" s="1">
        <v>514290345</v>
      </c>
      <c r="E3469" s="1" t="s">
        <v>429</v>
      </c>
      <c r="F3469" s="1" t="s">
        <v>1386</v>
      </c>
      <c r="G3469" s="1" t="s">
        <v>1387</v>
      </c>
      <c r="H3469" s="1" t="s">
        <v>76</v>
      </c>
      <c r="I3469" s="1" t="s">
        <v>228</v>
      </c>
      <c r="J3469" s="1" t="s">
        <v>53</v>
      </c>
      <c r="K3469" s="1" t="s">
        <v>53</v>
      </c>
      <c r="L3469" s="1" t="s">
        <v>821</v>
      </c>
      <c r="M3469" s="1" t="s">
        <v>311</v>
      </c>
      <c r="N3469" s="1" t="s">
        <v>269</v>
      </c>
      <c r="O3469" s="1" t="s">
        <v>62</v>
      </c>
      <c r="P3469" s="1" t="s">
        <v>1354</v>
      </c>
      <c r="Q3469" s="1" t="s">
        <v>65</v>
      </c>
      <c r="R3469" s="1" t="s">
        <v>57</v>
      </c>
      <c r="S3469" s="1" t="s">
        <v>1209</v>
      </c>
      <c r="T3469" s="109">
        <v>0.33200000000000002</v>
      </c>
      <c r="U3469" s="121" t="s">
        <v>1388</v>
      </c>
      <c r="V3469" s="108">
        <v>3.61E-2</v>
      </c>
      <c r="W3469" s="108">
        <v>5.0700000000000002E-2</v>
      </c>
      <c r="X3469" s="1" t="s">
        <v>636</v>
      </c>
      <c r="Z3469" s="107">
        <v>152808</v>
      </c>
      <c r="AA3469" s="107">
        <v>1</v>
      </c>
      <c r="AB3469" s="107">
        <v>100.15</v>
      </c>
      <c r="AC3469" s="107">
        <v>0</v>
      </c>
      <c r="AD3469" s="107">
        <v>153.03720999999999</v>
      </c>
      <c r="AE3469" s="107"/>
      <c r="AF3469" s="107"/>
      <c r="AG3469" s="1" t="s">
        <v>17</v>
      </c>
      <c r="AH3469" s="108">
        <v>1.9909837099999999E-4</v>
      </c>
      <c r="AI3469" s="108">
        <v>7.3679565799999996E-3</v>
      </c>
      <c r="AJ3469" s="108">
        <v>4.4220357499999999E-4</v>
      </c>
    </row>
    <row r="3470" spans="1:36" hidden="1">
      <c r="A3470" s="1">
        <v>13908</v>
      </c>
      <c r="B3470" s="1">
        <v>15263</v>
      </c>
      <c r="C3470" s="1" t="s">
        <v>1336</v>
      </c>
      <c r="D3470" s="1">
        <v>510560188</v>
      </c>
      <c r="E3470" s="1" t="s">
        <v>429</v>
      </c>
      <c r="F3470" s="1" t="s">
        <v>2585</v>
      </c>
      <c r="G3470" s="1" t="s">
        <v>2586</v>
      </c>
      <c r="H3470" s="1" t="s">
        <v>76</v>
      </c>
      <c r="I3470" s="1" t="s">
        <v>229</v>
      </c>
      <c r="J3470" s="1" t="s">
        <v>53</v>
      </c>
      <c r="K3470" s="1" t="s">
        <v>53</v>
      </c>
      <c r="L3470" s="1" t="s">
        <v>821</v>
      </c>
      <c r="M3470" s="1" t="s">
        <v>311</v>
      </c>
      <c r="N3470" s="1" t="s">
        <v>652</v>
      </c>
      <c r="O3470" s="1" t="s">
        <v>62</v>
      </c>
      <c r="P3470" s="1" t="s">
        <v>1461</v>
      </c>
      <c r="Q3470" s="1" t="s">
        <v>65</v>
      </c>
      <c r="R3470" s="1" t="s">
        <v>57</v>
      </c>
      <c r="S3470" s="1" t="s">
        <v>1209</v>
      </c>
      <c r="T3470" s="109">
        <v>1.2929999999999999</v>
      </c>
      <c r="U3470" s="121" t="s">
        <v>2587</v>
      </c>
      <c r="V3470" s="108">
        <v>2.5700000000000001E-2</v>
      </c>
      <c r="W3470" s="108">
        <v>3.1399999999999997E-2</v>
      </c>
      <c r="X3470" s="1" t="s">
        <v>636</v>
      </c>
      <c r="Z3470" s="107">
        <v>700000</v>
      </c>
      <c r="AA3470" s="107">
        <v>1</v>
      </c>
      <c r="AB3470" s="107">
        <v>117.15</v>
      </c>
      <c r="AC3470" s="107">
        <v>0</v>
      </c>
      <c r="AD3470" s="107">
        <v>820.05</v>
      </c>
      <c r="AE3470" s="107"/>
      <c r="AF3470" s="107"/>
      <c r="AG3470" s="1" t="s">
        <v>17</v>
      </c>
      <c r="AH3470" s="108">
        <v>6.6281252799999999E-4</v>
      </c>
      <c r="AI3470" s="108">
        <v>3.9481200644E-2</v>
      </c>
      <c r="AJ3470" s="108">
        <v>2.3695481790000001E-3</v>
      </c>
    </row>
    <row r="3471" spans="1:36" hidden="1">
      <c r="A3471" s="1">
        <v>13908</v>
      </c>
      <c r="B3471" s="1">
        <v>15263</v>
      </c>
      <c r="C3471" s="1" t="s">
        <v>1466</v>
      </c>
      <c r="D3471" s="1">
        <v>520039868</v>
      </c>
      <c r="E3471" s="1" t="s">
        <v>429</v>
      </c>
      <c r="F3471" s="1" t="s">
        <v>1467</v>
      </c>
      <c r="G3471" s="1" t="s">
        <v>1468</v>
      </c>
      <c r="H3471" s="1" t="s">
        <v>76</v>
      </c>
      <c r="I3471" s="1" t="s">
        <v>228</v>
      </c>
      <c r="J3471" s="1" t="s">
        <v>53</v>
      </c>
      <c r="K3471" s="1" t="s">
        <v>53</v>
      </c>
      <c r="L3471" s="1" t="s">
        <v>821</v>
      </c>
      <c r="M3471" s="1" t="s">
        <v>311</v>
      </c>
      <c r="N3471" s="1" t="s">
        <v>647</v>
      </c>
      <c r="O3471" s="1" t="s">
        <v>62</v>
      </c>
      <c r="P3471" s="1" t="s">
        <v>298</v>
      </c>
      <c r="Q3471" s="1" t="s">
        <v>298</v>
      </c>
      <c r="R3471" s="1" t="s">
        <v>57</v>
      </c>
      <c r="S3471" s="1" t="s">
        <v>1209</v>
      </c>
      <c r="T3471" s="109">
        <v>0.247</v>
      </c>
      <c r="U3471" s="121" t="s">
        <v>1469</v>
      </c>
      <c r="V3471" s="108">
        <v>3.5499999999999997E-2</v>
      </c>
      <c r="W3471" s="108">
        <v>6.7400000000000002E-2</v>
      </c>
      <c r="X3471" s="1" t="s">
        <v>636</v>
      </c>
      <c r="Z3471" s="107">
        <v>2546</v>
      </c>
      <c r="AA3471" s="107">
        <v>1</v>
      </c>
      <c r="AB3471" s="107">
        <v>100.15</v>
      </c>
      <c r="AC3471" s="107">
        <v>0</v>
      </c>
      <c r="AD3471" s="107">
        <v>2.54982</v>
      </c>
      <c r="AE3471" s="107"/>
      <c r="AF3471" s="107"/>
      <c r="AG3471" s="1" t="s">
        <v>17</v>
      </c>
      <c r="AH3471" s="108">
        <v>1.7779180621391399E-5</v>
      </c>
      <c r="AI3471" s="108">
        <v>1.22760752E-4</v>
      </c>
      <c r="AJ3471" s="108">
        <v>7.3677475028794001E-6</v>
      </c>
    </row>
    <row r="3472" spans="1:36">
      <c r="A3472" s="1">
        <v>13908</v>
      </c>
      <c r="B3472" s="1">
        <v>15263</v>
      </c>
      <c r="C3472" s="1" t="s">
        <v>1633</v>
      </c>
      <c r="D3472" s="1">
        <v>1838682</v>
      </c>
      <c r="E3472" s="1" t="s">
        <v>430</v>
      </c>
      <c r="F3472" s="1" t="s">
        <v>2617</v>
      </c>
      <c r="G3472" s="1" t="s">
        <v>2618</v>
      </c>
      <c r="H3472" s="1" t="s">
        <v>76</v>
      </c>
      <c r="I3472" s="1" t="s">
        <v>228</v>
      </c>
      <c r="J3472" s="1" t="s">
        <v>53</v>
      </c>
      <c r="K3472" s="1" t="s">
        <v>314</v>
      </c>
      <c r="L3472" s="1" t="s">
        <v>821</v>
      </c>
      <c r="M3472" s="1" t="s">
        <v>311</v>
      </c>
      <c r="N3472" s="1" t="s">
        <v>652</v>
      </c>
      <c r="O3472" s="1" t="s">
        <v>62</v>
      </c>
      <c r="P3472" s="1" t="s">
        <v>1461</v>
      </c>
      <c r="Q3472" s="1" t="s">
        <v>65</v>
      </c>
      <c r="R3472" s="1" t="s">
        <v>57</v>
      </c>
      <c r="S3472" s="1" t="s">
        <v>1209</v>
      </c>
      <c r="T3472" s="109">
        <v>0.65600000000000003</v>
      </c>
      <c r="U3472" s="121" t="s">
        <v>1292</v>
      </c>
      <c r="V3472" s="108">
        <v>3.95E-2</v>
      </c>
      <c r="W3472" s="108">
        <v>5.8700000000000002E-2</v>
      </c>
      <c r="X3472" s="1" t="s">
        <v>636</v>
      </c>
      <c r="Z3472" s="107">
        <v>100000</v>
      </c>
      <c r="AA3472" s="107">
        <v>1</v>
      </c>
      <c r="AB3472" s="107">
        <v>100.13</v>
      </c>
      <c r="AC3472" s="107">
        <v>0</v>
      </c>
      <c r="AD3472" s="107">
        <v>100.13</v>
      </c>
      <c r="AE3472" s="107"/>
      <c r="AF3472" s="107"/>
      <c r="AG3472" s="1" t="s">
        <v>17</v>
      </c>
      <c r="AH3472" s="108">
        <v>3.1858350900000002E-4</v>
      </c>
      <c r="AI3472" s="108">
        <v>4.8207458330000001E-3</v>
      </c>
      <c r="AJ3472" s="108">
        <v>2.8932730799999999E-4</v>
      </c>
    </row>
    <row r="3473" spans="1:36" hidden="1">
      <c r="A3473" s="1">
        <v>13908</v>
      </c>
      <c r="B3473" s="1">
        <v>15263</v>
      </c>
      <c r="C3473" s="1" t="s">
        <v>1513</v>
      </c>
      <c r="D3473" s="1">
        <v>520042847</v>
      </c>
      <c r="E3473" s="1" t="s">
        <v>429</v>
      </c>
      <c r="F3473" s="1" t="s">
        <v>1514</v>
      </c>
      <c r="G3473" s="1" t="s">
        <v>1515</v>
      </c>
      <c r="H3473" s="1" t="s">
        <v>76</v>
      </c>
      <c r="I3473" s="1" t="s">
        <v>228</v>
      </c>
      <c r="J3473" s="1" t="s">
        <v>53</v>
      </c>
      <c r="K3473" s="1" t="s">
        <v>53</v>
      </c>
      <c r="L3473" s="1" t="s">
        <v>821</v>
      </c>
      <c r="M3473" s="1" t="s">
        <v>311</v>
      </c>
      <c r="N3473" s="1" t="s">
        <v>708</v>
      </c>
      <c r="O3473" s="1" t="s">
        <v>62</v>
      </c>
      <c r="P3473" s="1" t="s">
        <v>1461</v>
      </c>
      <c r="Q3473" s="1" t="s">
        <v>65</v>
      </c>
      <c r="R3473" s="1" t="s">
        <v>57</v>
      </c>
      <c r="S3473" s="1" t="s">
        <v>1209</v>
      </c>
      <c r="T3473" s="109">
        <v>0.98099999999999998</v>
      </c>
      <c r="U3473" s="121" t="s">
        <v>1516</v>
      </c>
      <c r="V3473" s="108">
        <v>3.9E-2</v>
      </c>
      <c r="W3473" s="108">
        <v>5.4600000000000003E-2</v>
      </c>
      <c r="X3473" s="1" t="s">
        <v>636</v>
      </c>
      <c r="Z3473" s="107">
        <v>5596282</v>
      </c>
      <c r="AA3473" s="107">
        <v>1</v>
      </c>
      <c r="AB3473" s="107">
        <v>98.59</v>
      </c>
      <c r="AC3473" s="107">
        <v>0</v>
      </c>
      <c r="AD3473" s="107">
        <v>5517.3744200000001</v>
      </c>
      <c r="AE3473" s="107"/>
      <c r="AF3473" s="107"/>
      <c r="AG3473" s="1" t="s">
        <v>17</v>
      </c>
      <c r="AH3473" s="108">
        <v>9.710667119E-3</v>
      </c>
      <c r="AI3473" s="108">
        <v>0.26563327419900001</v>
      </c>
      <c r="AJ3473" s="108">
        <v>1.5942545592999999E-2</v>
      </c>
    </row>
    <row r="3474" spans="1:36" hidden="1">
      <c r="A3474" s="1">
        <v>13908</v>
      </c>
      <c r="B3474" s="1">
        <v>15263</v>
      </c>
      <c r="C3474" s="1" t="s">
        <v>1589</v>
      </c>
      <c r="D3474" s="1">
        <v>512711789</v>
      </c>
      <c r="E3474" s="1" t="s">
        <v>429</v>
      </c>
      <c r="F3474" s="1" t="s">
        <v>2590</v>
      </c>
      <c r="G3474" s="1" t="s">
        <v>2591</v>
      </c>
      <c r="H3474" s="1" t="s">
        <v>76</v>
      </c>
      <c r="I3474" s="1" t="s">
        <v>228</v>
      </c>
      <c r="J3474" s="1" t="s">
        <v>53</v>
      </c>
      <c r="K3474" s="1" t="s">
        <v>53</v>
      </c>
      <c r="L3474" s="1" t="s">
        <v>821</v>
      </c>
      <c r="M3474" s="1" t="s">
        <v>311</v>
      </c>
      <c r="N3474" s="1" t="s">
        <v>257</v>
      </c>
      <c r="O3474" s="1" t="s">
        <v>62</v>
      </c>
      <c r="P3474" s="1" t="s">
        <v>1354</v>
      </c>
      <c r="Q3474" s="1" t="s">
        <v>65</v>
      </c>
      <c r="R3474" s="1" t="s">
        <v>57</v>
      </c>
      <c r="S3474" s="1" t="s">
        <v>1209</v>
      </c>
      <c r="T3474" s="109">
        <v>0.32800000000000001</v>
      </c>
      <c r="U3474" s="121" t="s">
        <v>1592</v>
      </c>
      <c r="V3474" s="108">
        <v>0.03</v>
      </c>
      <c r="W3474" s="108">
        <v>4.2900000000000001E-2</v>
      </c>
      <c r="X3474" s="1" t="s">
        <v>636</v>
      </c>
      <c r="Z3474" s="107">
        <v>1000000</v>
      </c>
      <c r="AA3474" s="107">
        <v>1</v>
      </c>
      <c r="AB3474" s="107">
        <v>100.95</v>
      </c>
      <c r="AC3474" s="107">
        <v>0</v>
      </c>
      <c r="AD3474" s="107">
        <v>1009.5</v>
      </c>
      <c r="AE3474" s="107"/>
      <c r="AF3474" s="107"/>
      <c r="AG3474" s="1" t="s">
        <v>17</v>
      </c>
      <c r="AH3474" s="108">
        <v>6.6054081110000001E-3</v>
      </c>
      <c r="AI3474" s="108">
        <v>4.8602246266000002E-2</v>
      </c>
      <c r="AJ3474" s="108">
        <v>2.9169671199999999E-3</v>
      </c>
    </row>
    <row r="3475" spans="1:36" hidden="1">
      <c r="A3475" s="1">
        <v>13908</v>
      </c>
      <c r="B3475" s="1">
        <v>15263</v>
      </c>
      <c r="C3475" s="1" t="s">
        <v>1589</v>
      </c>
      <c r="D3475" s="1">
        <v>512711789</v>
      </c>
      <c r="E3475" s="1" t="s">
        <v>429</v>
      </c>
      <c r="F3475" s="1" t="s">
        <v>1590</v>
      </c>
      <c r="G3475" s="1" t="s">
        <v>1591</v>
      </c>
      <c r="H3475" s="1" t="s">
        <v>76</v>
      </c>
      <c r="I3475" s="1" t="s">
        <v>228</v>
      </c>
      <c r="J3475" s="1" t="s">
        <v>53</v>
      </c>
      <c r="K3475" s="1" t="s">
        <v>53</v>
      </c>
      <c r="L3475" s="1" t="s">
        <v>821</v>
      </c>
      <c r="M3475" s="1" t="s">
        <v>311</v>
      </c>
      <c r="N3475" s="1" t="s">
        <v>257</v>
      </c>
      <c r="O3475" s="1" t="s">
        <v>62</v>
      </c>
      <c r="P3475" s="1" t="s">
        <v>1354</v>
      </c>
      <c r="Q3475" s="1" t="s">
        <v>65</v>
      </c>
      <c r="R3475" s="1" t="s">
        <v>57</v>
      </c>
      <c r="S3475" s="1" t="s">
        <v>1209</v>
      </c>
      <c r="T3475" s="109">
        <v>0.32600000000000001</v>
      </c>
      <c r="U3475" s="121" t="s">
        <v>1592</v>
      </c>
      <c r="V3475" s="108">
        <v>5.8500000000000003E-2</v>
      </c>
      <c r="W3475" s="108">
        <v>4.6600000000000003E-2</v>
      </c>
      <c r="X3475" s="1" t="s">
        <v>636</v>
      </c>
      <c r="Z3475" s="107">
        <v>200000</v>
      </c>
      <c r="AA3475" s="107">
        <v>1</v>
      </c>
      <c r="AB3475" s="107">
        <v>103.05</v>
      </c>
      <c r="AC3475" s="107">
        <v>0</v>
      </c>
      <c r="AD3475" s="107">
        <v>206.1</v>
      </c>
      <c r="AE3475" s="107"/>
      <c r="AF3475" s="107"/>
      <c r="AG3475" s="1" t="s">
        <v>17</v>
      </c>
      <c r="AH3475" s="108">
        <v>7.4171045800000004E-4</v>
      </c>
      <c r="AI3475" s="108">
        <v>9.9226577069999999E-3</v>
      </c>
      <c r="AJ3475" s="108">
        <v>5.9552939399999997E-4</v>
      </c>
    </row>
    <row r="3476" spans="1:36" hidden="1">
      <c r="A3476" s="1">
        <v>13908</v>
      </c>
      <c r="B3476" s="1">
        <v>15263</v>
      </c>
      <c r="C3476" s="1" t="s">
        <v>1809</v>
      </c>
      <c r="D3476" s="1">
        <v>520018078</v>
      </c>
      <c r="E3476" s="1" t="s">
        <v>429</v>
      </c>
      <c r="F3476" s="1" t="s">
        <v>1810</v>
      </c>
      <c r="G3476" s="1" t="s">
        <v>1811</v>
      </c>
      <c r="H3476" s="1" t="s">
        <v>76</v>
      </c>
      <c r="I3476" s="1" t="s">
        <v>229</v>
      </c>
      <c r="J3476" s="1" t="s">
        <v>53</v>
      </c>
      <c r="K3476" s="1" t="s">
        <v>53</v>
      </c>
      <c r="L3476" s="1" t="s">
        <v>821</v>
      </c>
      <c r="M3476" s="1" t="s">
        <v>311</v>
      </c>
      <c r="N3476" s="1" t="s">
        <v>256</v>
      </c>
      <c r="O3476" s="1" t="s">
        <v>62</v>
      </c>
      <c r="P3476" s="1" t="s">
        <v>1208</v>
      </c>
      <c r="Q3476" s="1" t="s">
        <v>65</v>
      </c>
      <c r="R3476" s="1" t="s">
        <v>57</v>
      </c>
      <c r="S3476" s="1" t="s">
        <v>1209</v>
      </c>
      <c r="T3476" s="109">
        <v>2.3460000000000001</v>
      </c>
      <c r="U3476" s="121" t="s">
        <v>1812</v>
      </c>
      <c r="V3476" s="108">
        <v>1.8599999999999998E-2</v>
      </c>
      <c r="W3476" s="108">
        <v>2.41E-2</v>
      </c>
      <c r="X3476" s="1" t="s">
        <v>636</v>
      </c>
      <c r="Z3476" s="107">
        <v>1350000</v>
      </c>
      <c r="AA3476" s="107">
        <v>1</v>
      </c>
      <c r="AB3476" s="107">
        <v>102.59</v>
      </c>
      <c r="AC3476" s="107">
        <v>0</v>
      </c>
      <c r="AD3476" s="107">
        <v>1384.9649999999999</v>
      </c>
      <c r="AE3476" s="107"/>
      <c r="AF3476" s="107"/>
      <c r="AG3476" s="1" t="s">
        <v>17</v>
      </c>
      <c r="AH3476" s="108">
        <v>4.6977513700000002E-4</v>
      </c>
      <c r="AI3476" s="108">
        <v>6.6678959881000005E-2</v>
      </c>
      <c r="AJ3476" s="108">
        <v>4.001879513E-3</v>
      </c>
    </row>
    <row r="3477" spans="1:36" hidden="1">
      <c r="A3477" s="1">
        <v>13908</v>
      </c>
      <c r="B3477" s="1">
        <v>15263</v>
      </c>
      <c r="C3477" s="1" t="s">
        <v>2592</v>
      </c>
      <c r="D3477" s="1">
        <v>516561875</v>
      </c>
      <c r="E3477" s="1" t="s">
        <v>429</v>
      </c>
      <c r="F3477" s="1" t="s">
        <v>2593</v>
      </c>
      <c r="G3477" s="1" t="s">
        <v>2594</v>
      </c>
      <c r="H3477" s="1" t="s">
        <v>76</v>
      </c>
      <c r="I3477" s="1" t="s">
        <v>228</v>
      </c>
      <c r="J3477" s="1" t="s">
        <v>53</v>
      </c>
      <c r="K3477" s="1" t="s">
        <v>53</v>
      </c>
      <c r="L3477" s="1" t="s">
        <v>821</v>
      </c>
      <c r="M3477" s="1" t="s">
        <v>311</v>
      </c>
      <c r="N3477" s="1" t="s">
        <v>140</v>
      </c>
      <c r="O3477" s="1" t="s">
        <v>62</v>
      </c>
      <c r="P3477" s="1" t="s">
        <v>1915</v>
      </c>
      <c r="Q3477" s="1" t="s">
        <v>70</v>
      </c>
      <c r="R3477" s="1" t="s">
        <v>57</v>
      </c>
      <c r="S3477" s="1" t="s">
        <v>1209</v>
      </c>
      <c r="T3477" s="109">
        <v>9.6790000000000003</v>
      </c>
      <c r="U3477" s="121">
        <v>49015</v>
      </c>
      <c r="V3477" s="108">
        <v>4.65E-2</v>
      </c>
      <c r="W3477" s="108">
        <v>4.6300000000000001E-2</v>
      </c>
      <c r="X3477" s="1" t="s">
        <v>636</v>
      </c>
      <c r="Z3477" s="107">
        <v>1600000</v>
      </c>
      <c r="AA3477" s="107">
        <v>1</v>
      </c>
      <c r="AB3477" s="107">
        <v>101.68</v>
      </c>
      <c r="AC3477" s="107">
        <v>0</v>
      </c>
      <c r="AD3477" s="107">
        <v>1626.88</v>
      </c>
      <c r="AE3477" s="107"/>
      <c r="AF3477" s="107"/>
      <c r="AG3477" s="1" t="s">
        <v>17</v>
      </c>
      <c r="AH3477" s="108">
        <v>1.104941852E-3</v>
      </c>
      <c r="AI3477" s="108">
        <v>7.8325926106999996E-2</v>
      </c>
      <c r="AJ3477" s="108">
        <v>4.7008969480000001E-3</v>
      </c>
    </row>
    <row r="3478" spans="1:36" hidden="1">
      <c r="A3478" s="1">
        <v>13908</v>
      </c>
      <c r="B3478" s="1">
        <v>15263</v>
      </c>
      <c r="C3478" s="1" t="s">
        <v>2595</v>
      </c>
      <c r="D3478" s="1">
        <v>515742930</v>
      </c>
      <c r="E3478" s="1" t="s">
        <v>429</v>
      </c>
      <c r="F3478" s="1" t="s">
        <v>2596</v>
      </c>
      <c r="G3478" s="1" t="s">
        <v>2597</v>
      </c>
      <c r="H3478" s="1" t="s">
        <v>76</v>
      </c>
      <c r="I3478" s="1" t="s">
        <v>228</v>
      </c>
      <c r="J3478" s="1" t="s">
        <v>53</v>
      </c>
      <c r="K3478" s="1" t="s">
        <v>53</v>
      </c>
      <c r="L3478" s="1" t="s">
        <v>821</v>
      </c>
      <c r="M3478" s="1" t="s">
        <v>311</v>
      </c>
      <c r="N3478" s="1" t="s">
        <v>140</v>
      </c>
      <c r="O3478" s="1" t="s">
        <v>62</v>
      </c>
      <c r="P3478" s="1" t="s">
        <v>1936</v>
      </c>
      <c r="Q3478" s="1" t="s">
        <v>65</v>
      </c>
      <c r="R3478" s="1" t="s">
        <v>57</v>
      </c>
      <c r="S3478" s="1" t="s">
        <v>1209</v>
      </c>
      <c r="T3478" s="109">
        <v>10.252000000000001</v>
      </c>
      <c r="U3478" s="121">
        <v>49316</v>
      </c>
      <c r="V3478" s="108">
        <v>4.6699999999999998E-2</v>
      </c>
      <c r="W3478" s="108">
        <v>4.6399999999999997E-2</v>
      </c>
      <c r="X3478" s="1" t="s">
        <v>636</v>
      </c>
      <c r="Z3478" s="107">
        <v>800000</v>
      </c>
      <c r="AA3478" s="107">
        <v>1</v>
      </c>
      <c r="AB3478" s="107">
        <v>101.65</v>
      </c>
      <c r="AC3478" s="107">
        <v>0</v>
      </c>
      <c r="AD3478" s="107">
        <v>813.2</v>
      </c>
      <c r="AE3478" s="107"/>
      <c r="AF3478" s="107"/>
      <c r="AG3478" s="1" t="s">
        <v>17</v>
      </c>
      <c r="AH3478" s="108">
        <v>7.5272155799999997E-4</v>
      </c>
      <c r="AI3478" s="108">
        <v>3.9151408285000001E-2</v>
      </c>
      <c r="AJ3478" s="108">
        <v>2.3497549899999999E-3</v>
      </c>
    </row>
    <row r="3479" spans="1:36" hidden="1">
      <c r="A3479" s="1">
        <v>13908</v>
      </c>
      <c r="B3479" s="1">
        <v>15263</v>
      </c>
      <c r="C3479" s="1" t="s">
        <v>2693</v>
      </c>
      <c r="D3479" s="1">
        <v>516946803</v>
      </c>
      <c r="E3479" s="1" t="s">
        <v>429</v>
      </c>
      <c r="F3479" s="1" t="s">
        <v>2694</v>
      </c>
      <c r="G3479" s="1" t="s">
        <v>2695</v>
      </c>
      <c r="H3479" s="1" t="s">
        <v>76</v>
      </c>
      <c r="I3479" s="1" t="s">
        <v>228</v>
      </c>
      <c r="J3479" s="1" t="s">
        <v>53</v>
      </c>
      <c r="K3479" s="1" t="s">
        <v>53</v>
      </c>
      <c r="L3479" s="1" t="s">
        <v>821</v>
      </c>
      <c r="M3479" s="1" t="s">
        <v>311</v>
      </c>
      <c r="N3479" s="1" t="s">
        <v>140</v>
      </c>
      <c r="O3479" s="1" t="s">
        <v>62</v>
      </c>
      <c r="P3479" s="1" t="s">
        <v>1915</v>
      </c>
      <c r="Q3479" s="1" t="s">
        <v>70</v>
      </c>
      <c r="R3479" s="1" t="s">
        <v>57</v>
      </c>
      <c r="S3479" s="1" t="s">
        <v>1209</v>
      </c>
      <c r="T3479" s="109">
        <v>9.2520000000000007</v>
      </c>
      <c r="U3479" s="121" t="s">
        <v>1769</v>
      </c>
      <c r="V3479" s="108">
        <v>4.6600000000000003E-2</v>
      </c>
      <c r="W3479" s="108">
        <v>4.6300000000000001E-2</v>
      </c>
      <c r="X3479" s="1" t="s">
        <v>636</v>
      </c>
      <c r="Z3479" s="107">
        <v>1600000</v>
      </c>
      <c r="AA3479" s="107">
        <v>1</v>
      </c>
      <c r="AB3479" s="107">
        <v>101.63</v>
      </c>
      <c r="AC3479" s="107">
        <v>0</v>
      </c>
      <c r="AD3479" s="107">
        <v>1626.08</v>
      </c>
      <c r="AE3479" s="107"/>
      <c r="AF3479" s="107"/>
      <c r="AG3479" s="1" t="s">
        <v>17</v>
      </c>
      <c r="AH3479" s="108">
        <v>2.0726865249999999E-3</v>
      </c>
      <c r="AI3479" s="108">
        <v>7.8287410210999997E-2</v>
      </c>
      <c r="AJ3479" s="108">
        <v>4.6985853349999999E-3</v>
      </c>
    </row>
    <row r="3480" spans="1:36" hidden="1">
      <c r="A3480" s="1">
        <v>13908</v>
      </c>
      <c r="B3480" s="1">
        <v>15263</v>
      </c>
      <c r="C3480" s="1" t="s">
        <v>1660</v>
      </c>
      <c r="D3480" s="1">
        <v>520032046</v>
      </c>
      <c r="E3480" s="1" t="s">
        <v>429</v>
      </c>
      <c r="F3480" s="1" t="s">
        <v>2001</v>
      </c>
      <c r="G3480" s="1" t="s">
        <v>2002</v>
      </c>
      <c r="H3480" s="1" t="s">
        <v>76</v>
      </c>
      <c r="I3480" s="1" t="s">
        <v>228</v>
      </c>
      <c r="J3480" s="1" t="s">
        <v>53</v>
      </c>
      <c r="K3480" s="1" t="s">
        <v>53</v>
      </c>
      <c r="L3480" s="1" t="s">
        <v>821</v>
      </c>
      <c r="M3480" s="1" t="s">
        <v>311</v>
      </c>
      <c r="N3480" s="1" t="s">
        <v>256</v>
      </c>
      <c r="O3480" s="1" t="s">
        <v>62</v>
      </c>
      <c r="P3480" s="1" t="s">
        <v>1208</v>
      </c>
      <c r="Q3480" s="1" t="s">
        <v>65</v>
      </c>
      <c r="R3480" s="1" t="s">
        <v>57</v>
      </c>
      <c r="S3480" s="1" t="s">
        <v>1209</v>
      </c>
      <c r="T3480" s="109">
        <v>2.7530000000000001</v>
      </c>
      <c r="U3480" s="121" t="s">
        <v>2003</v>
      </c>
      <c r="V3480" s="108">
        <v>2.7400000000000001E-2</v>
      </c>
      <c r="W3480" s="108">
        <v>4.6600000000000003E-2</v>
      </c>
      <c r="X3480" s="1" t="s">
        <v>636</v>
      </c>
      <c r="Z3480" s="107">
        <v>800000</v>
      </c>
      <c r="AA3480" s="107">
        <v>1</v>
      </c>
      <c r="AB3480" s="107">
        <v>97.47</v>
      </c>
      <c r="AC3480" s="107">
        <v>0</v>
      </c>
      <c r="AD3480" s="107">
        <v>779.76</v>
      </c>
      <c r="AE3480" s="107"/>
      <c r="AF3480" s="107"/>
      <c r="AG3480" s="1" t="s">
        <v>17</v>
      </c>
      <c r="AH3480" s="108">
        <v>5.3402597600000004E-4</v>
      </c>
      <c r="AI3480" s="108">
        <v>3.7541443831999997E-2</v>
      </c>
      <c r="AJ3480" s="108">
        <v>2.2531295509999999E-3</v>
      </c>
    </row>
    <row r="3481" spans="1:36" hidden="1">
      <c r="A3481" s="1">
        <v>13908</v>
      </c>
      <c r="B3481" s="1">
        <v>15263</v>
      </c>
      <c r="C3481" s="1" t="s">
        <v>1724</v>
      </c>
      <c r="D3481" s="1">
        <v>520037789</v>
      </c>
      <c r="E3481" s="1" t="s">
        <v>429</v>
      </c>
      <c r="F3481" s="1" t="s">
        <v>2017</v>
      </c>
      <c r="G3481" s="1" t="s">
        <v>2018</v>
      </c>
      <c r="H3481" s="1" t="s">
        <v>76</v>
      </c>
      <c r="I3481" s="1" t="s">
        <v>229</v>
      </c>
      <c r="J3481" s="1" t="s">
        <v>53</v>
      </c>
      <c r="K3481" s="1" t="s">
        <v>53</v>
      </c>
      <c r="L3481" s="1" t="s">
        <v>821</v>
      </c>
      <c r="M3481" s="1" t="s">
        <v>311</v>
      </c>
      <c r="N3481" s="1" t="s">
        <v>651</v>
      </c>
      <c r="O3481" s="1" t="s">
        <v>62</v>
      </c>
      <c r="P3481" s="1" t="s">
        <v>1354</v>
      </c>
      <c r="Q3481" s="1" t="s">
        <v>65</v>
      </c>
      <c r="R3481" s="1" t="s">
        <v>57</v>
      </c>
      <c r="S3481" s="1" t="s">
        <v>1209</v>
      </c>
      <c r="T3481" s="109">
        <v>1.0369999999999999</v>
      </c>
      <c r="U3481" s="121" t="s">
        <v>2019</v>
      </c>
      <c r="V3481" s="108">
        <v>2.1499999999999998E-2</v>
      </c>
      <c r="W3481" s="108">
        <v>2.6599999999999999E-2</v>
      </c>
      <c r="X3481" s="1" t="s">
        <v>636</v>
      </c>
      <c r="Z3481" s="107">
        <v>250000</v>
      </c>
      <c r="AA3481" s="107">
        <v>1</v>
      </c>
      <c r="AB3481" s="107">
        <v>118.15</v>
      </c>
      <c r="AC3481" s="107">
        <v>0</v>
      </c>
      <c r="AD3481" s="107">
        <v>295.375</v>
      </c>
      <c r="AE3481" s="107"/>
      <c r="AF3481" s="107"/>
      <c r="AG3481" s="1" t="s">
        <v>17</v>
      </c>
      <c r="AH3481" s="108">
        <v>2.1209984699999999E-4</v>
      </c>
      <c r="AI3481" s="108">
        <v>1.4220790976E-2</v>
      </c>
      <c r="AJ3481" s="108">
        <v>8.5349099799999996E-4</v>
      </c>
    </row>
    <row r="3482" spans="1:36" hidden="1">
      <c r="A3482" s="1">
        <v>13908</v>
      </c>
      <c r="B3482" s="1">
        <v>15263</v>
      </c>
      <c r="C3482" s="1" t="s">
        <v>2602</v>
      </c>
      <c r="D3482" s="1">
        <v>520037797</v>
      </c>
      <c r="E3482" s="1" t="s">
        <v>429</v>
      </c>
      <c r="F3482" s="1" t="s">
        <v>2603</v>
      </c>
      <c r="G3482" s="1" t="s">
        <v>2604</v>
      </c>
      <c r="H3482" s="1" t="s">
        <v>76</v>
      </c>
      <c r="I3482" s="1" t="s">
        <v>228</v>
      </c>
      <c r="J3482" s="1" t="s">
        <v>53</v>
      </c>
      <c r="K3482" s="1" t="s">
        <v>53</v>
      </c>
      <c r="L3482" s="1" t="s">
        <v>821</v>
      </c>
      <c r="M3482" s="1" t="s">
        <v>311</v>
      </c>
      <c r="N3482" s="1" t="s">
        <v>254</v>
      </c>
      <c r="O3482" s="1" t="s">
        <v>62</v>
      </c>
      <c r="P3482" s="1" t="s">
        <v>298</v>
      </c>
      <c r="Q3482" s="1" t="s">
        <v>298</v>
      </c>
      <c r="R3482" s="1" t="s">
        <v>57</v>
      </c>
      <c r="S3482" s="1" t="s">
        <v>1209</v>
      </c>
      <c r="T3482" s="109">
        <v>0.746</v>
      </c>
      <c r="U3482" s="121" t="s">
        <v>1509</v>
      </c>
      <c r="V3482" s="108">
        <v>1.9900000000000001E-2</v>
      </c>
      <c r="W3482" s="108">
        <v>5.4199999999999998E-2</v>
      </c>
      <c r="X3482" s="1" t="s">
        <v>636</v>
      </c>
      <c r="Z3482" s="107">
        <v>1000000</v>
      </c>
      <c r="AA3482" s="107">
        <v>1</v>
      </c>
      <c r="AB3482" s="107">
        <v>98.05</v>
      </c>
      <c r="AC3482" s="107">
        <v>0</v>
      </c>
      <c r="AD3482" s="107">
        <v>980.5</v>
      </c>
      <c r="AE3482" s="107"/>
      <c r="AF3482" s="107"/>
      <c r="AG3482" s="1" t="s">
        <v>17</v>
      </c>
      <c r="AH3482" s="108">
        <v>6.6666666659999999E-3</v>
      </c>
      <c r="AI3482" s="108">
        <v>4.7206045035999997E-2</v>
      </c>
      <c r="AJ3482" s="108">
        <v>2.8331711360000001E-3</v>
      </c>
    </row>
    <row r="3483" spans="1:36" hidden="1">
      <c r="A3483" s="1">
        <v>13908</v>
      </c>
      <c r="B3483" s="1">
        <v>15263</v>
      </c>
      <c r="C3483" s="1" t="s">
        <v>1637</v>
      </c>
      <c r="D3483" s="1">
        <v>520033424</v>
      </c>
      <c r="E3483" s="1" t="s">
        <v>429</v>
      </c>
      <c r="F3483" s="1" t="s">
        <v>2714</v>
      </c>
      <c r="G3483" s="1" t="s">
        <v>2715</v>
      </c>
      <c r="H3483" s="1" t="s">
        <v>76</v>
      </c>
      <c r="I3483" s="1" t="s">
        <v>228</v>
      </c>
      <c r="J3483" s="1" t="s">
        <v>53</v>
      </c>
      <c r="K3483" s="1" t="s">
        <v>53</v>
      </c>
      <c r="L3483" s="1" t="s">
        <v>821</v>
      </c>
      <c r="M3483" s="1" t="s">
        <v>311</v>
      </c>
      <c r="N3483" s="1" t="s">
        <v>140</v>
      </c>
      <c r="O3483" s="1" t="s">
        <v>62</v>
      </c>
      <c r="P3483" s="1" t="s">
        <v>1461</v>
      </c>
      <c r="Q3483" s="1" t="s">
        <v>65</v>
      </c>
      <c r="R3483" s="1" t="s">
        <v>57</v>
      </c>
      <c r="S3483" s="1" t="s">
        <v>1209</v>
      </c>
      <c r="T3483" s="109">
        <v>0.247</v>
      </c>
      <c r="U3483" s="121" t="s">
        <v>1469</v>
      </c>
      <c r="V3483" s="108">
        <v>3.0300000000000001E-2</v>
      </c>
      <c r="W3483" s="108">
        <v>6.3299999999999995E-2</v>
      </c>
      <c r="X3483" s="1" t="s">
        <v>636</v>
      </c>
      <c r="Z3483" s="107">
        <v>140000</v>
      </c>
      <c r="AA3483" s="107">
        <v>1</v>
      </c>
      <c r="AB3483" s="107">
        <v>99.99</v>
      </c>
      <c r="AC3483" s="107">
        <v>0</v>
      </c>
      <c r="AD3483" s="107">
        <v>139.98599999999999</v>
      </c>
      <c r="AE3483" s="107"/>
      <c r="AF3483" s="107"/>
      <c r="AG3483" s="1" t="s">
        <v>17</v>
      </c>
      <c r="AH3483" s="108">
        <v>4.7128129599999999E-3</v>
      </c>
      <c r="AI3483" s="108">
        <v>6.7396077720000003E-3</v>
      </c>
      <c r="AJ3483" s="108">
        <v>4.0449188600000002E-4</v>
      </c>
    </row>
    <row r="3484" spans="1:36" hidden="1">
      <c r="A3484" s="1">
        <v>13908</v>
      </c>
      <c r="B3484" s="1">
        <v>15263</v>
      </c>
      <c r="C3484" s="1" t="s">
        <v>1735</v>
      </c>
      <c r="D3484" s="1">
        <v>520000472</v>
      </c>
      <c r="E3484" s="1" t="s">
        <v>429</v>
      </c>
      <c r="F3484" s="1" t="s">
        <v>2051</v>
      </c>
      <c r="G3484" s="1" t="s">
        <v>2052</v>
      </c>
      <c r="H3484" s="1" t="s">
        <v>76</v>
      </c>
      <c r="I3484" s="1" t="s">
        <v>229</v>
      </c>
      <c r="J3484" s="1" t="s">
        <v>53</v>
      </c>
      <c r="K3484" s="1" t="s">
        <v>53</v>
      </c>
      <c r="L3484" s="1" t="s">
        <v>821</v>
      </c>
      <c r="M3484" s="1" t="s">
        <v>311</v>
      </c>
      <c r="N3484" s="1" t="s">
        <v>156</v>
      </c>
      <c r="O3484" s="1" t="s">
        <v>62</v>
      </c>
      <c r="P3484" s="1" t="s">
        <v>1208</v>
      </c>
      <c r="Q3484" s="1" t="s">
        <v>65</v>
      </c>
      <c r="R3484" s="1" t="s">
        <v>57</v>
      </c>
      <c r="S3484" s="1" t="s">
        <v>1209</v>
      </c>
      <c r="T3484" s="109">
        <v>0.90100000000000002</v>
      </c>
      <c r="U3484" s="121">
        <v>46025</v>
      </c>
      <c r="V3484" s="108">
        <v>4.4999999999999998E-2</v>
      </c>
      <c r="W3484" s="108">
        <v>2.4E-2</v>
      </c>
      <c r="X3484" s="1" t="s">
        <v>636</v>
      </c>
      <c r="Z3484" s="107">
        <v>469398</v>
      </c>
      <c r="AA3484" s="107">
        <v>1</v>
      </c>
      <c r="AB3484" s="107">
        <v>119.86</v>
      </c>
      <c r="AC3484" s="107">
        <v>0</v>
      </c>
      <c r="AD3484" s="107">
        <v>562.62044000000003</v>
      </c>
      <c r="AE3484" s="107"/>
      <c r="AF3484" s="107"/>
      <c r="AG3484" s="1" t="s">
        <v>17</v>
      </c>
      <c r="AH3484" s="108">
        <v>3.17632512E-4</v>
      </c>
      <c r="AI3484" s="108">
        <v>2.7087287942999999E-2</v>
      </c>
      <c r="AJ3484" s="108">
        <v>1.625701163E-3</v>
      </c>
    </row>
    <row r="3485" spans="1:36" hidden="1">
      <c r="A3485" s="1">
        <v>13908</v>
      </c>
      <c r="B3485" s="1">
        <v>15263</v>
      </c>
      <c r="C3485" s="1" t="s">
        <v>1809</v>
      </c>
      <c r="D3485" s="1">
        <v>520018078</v>
      </c>
      <c r="E3485" s="1" t="s">
        <v>429</v>
      </c>
      <c r="F3485" s="1" t="s">
        <v>2607</v>
      </c>
      <c r="G3485" s="1" t="s">
        <v>2608</v>
      </c>
      <c r="H3485" s="1" t="s">
        <v>76</v>
      </c>
      <c r="I3485" s="1" t="s">
        <v>228</v>
      </c>
      <c r="J3485" s="1" t="s">
        <v>53</v>
      </c>
      <c r="K3485" s="1" t="s">
        <v>53</v>
      </c>
      <c r="L3485" s="1" t="s">
        <v>821</v>
      </c>
      <c r="M3485" s="1" t="s">
        <v>311</v>
      </c>
      <c r="N3485" s="1" t="s">
        <v>256</v>
      </c>
      <c r="O3485" s="1" t="s">
        <v>62</v>
      </c>
      <c r="P3485" s="1" t="s">
        <v>1208</v>
      </c>
      <c r="Q3485" s="1" t="s">
        <v>65</v>
      </c>
      <c r="R3485" s="1" t="s">
        <v>57</v>
      </c>
      <c r="S3485" s="1" t="s">
        <v>1209</v>
      </c>
      <c r="T3485" s="109">
        <v>2.6629999999999998</v>
      </c>
      <c r="U3485" s="121">
        <v>47608</v>
      </c>
      <c r="V3485" s="108">
        <v>2.76E-2</v>
      </c>
      <c r="W3485" s="108">
        <v>4.6699999999999998E-2</v>
      </c>
      <c r="X3485" s="1" t="s">
        <v>636</v>
      </c>
      <c r="Z3485" s="107">
        <v>2000000</v>
      </c>
      <c r="AA3485" s="107">
        <v>1</v>
      </c>
      <c r="AB3485" s="107">
        <v>96.29</v>
      </c>
      <c r="AC3485" s="107">
        <v>0</v>
      </c>
      <c r="AD3485" s="107">
        <v>1925.8</v>
      </c>
      <c r="AE3485" s="107"/>
      <c r="AF3485" s="107"/>
      <c r="AG3485" s="1" t="s">
        <v>17</v>
      </c>
      <c r="AH3485" s="108">
        <v>1.4966676690000001E-3</v>
      </c>
      <c r="AI3485" s="108">
        <v>9.2717390647999998E-2</v>
      </c>
      <c r="AJ3485" s="108">
        <v>5.5646312840000002E-3</v>
      </c>
    </row>
    <row r="3486" spans="1:36" hidden="1">
      <c r="A3486" s="1">
        <v>13908</v>
      </c>
      <c r="B3486" s="1">
        <v>15263</v>
      </c>
      <c r="C3486" s="1" t="s">
        <v>1644</v>
      </c>
      <c r="D3486" s="1">
        <v>520000118</v>
      </c>
      <c r="E3486" s="1" t="s">
        <v>429</v>
      </c>
      <c r="F3486" s="1" t="s">
        <v>2609</v>
      </c>
      <c r="G3486" s="1" t="s">
        <v>2610</v>
      </c>
      <c r="H3486" s="1" t="s">
        <v>76</v>
      </c>
      <c r="I3486" s="1" t="s">
        <v>228</v>
      </c>
      <c r="J3486" s="1" t="s">
        <v>53</v>
      </c>
      <c r="K3486" s="1" t="s">
        <v>53</v>
      </c>
      <c r="L3486" s="1" t="s">
        <v>821</v>
      </c>
      <c r="M3486" s="1" t="s">
        <v>311</v>
      </c>
      <c r="N3486" s="1" t="s">
        <v>256</v>
      </c>
      <c r="O3486" s="1" t="s">
        <v>62</v>
      </c>
      <c r="P3486" s="1" t="s">
        <v>1208</v>
      </c>
      <c r="Q3486" s="1" t="s">
        <v>65</v>
      </c>
      <c r="R3486" s="1" t="s">
        <v>57</v>
      </c>
      <c r="S3486" s="1" t="s">
        <v>1209</v>
      </c>
      <c r="T3486" s="109">
        <v>3.4180000000000001</v>
      </c>
      <c r="U3486" s="121">
        <v>48103</v>
      </c>
      <c r="V3486" s="108">
        <v>2.5000000000000001E-2</v>
      </c>
      <c r="W3486" s="108">
        <v>4.6899999999999997E-2</v>
      </c>
      <c r="X3486" s="1" t="s">
        <v>636</v>
      </c>
      <c r="Z3486" s="107">
        <v>1300000</v>
      </c>
      <c r="AA3486" s="107">
        <v>1</v>
      </c>
      <c r="AB3486" s="107">
        <v>93.67</v>
      </c>
      <c r="AC3486" s="107">
        <v>0</v>
      </c>
      <c r="AD3486" s="107">
        <v>1217.71</v>
      </c>
      <c r="AE3486" s="107"/>
      <c r="AF3486" s="107"/>
      <c r="AG3486" s="1" t="s">
        <v>17</v>
      </c>
      <c r="AH3486" s="108">
        <v>6.4100653699999998E-4</v>
      </c>
      <c r="AI3486" s="108">
        <v>5.8626489649000003E-2</v>
      </c>
      <c r="AJ3486" s="108">
        <v>3.5185933950000001E-3</v>
      </c>
    </row>
    <row r="3487" spans="1:36" hidden="1">
      <c r="A3487" s="1">
        <v>13908</v>
      </c>
      <c r="B3487" s="1">
        <v>15263</v>
      </c>
      <c r="C3487" s="1" t="s">
        <v>2107</v>
      </c>
      <c r="D3487" s="1">
        <v>520041146</v>
      </c>
      <c r="E3487" s="1" t="s">
        <v>429</v>
      </c>
      <c r="F3487" s="1" t="s">
        <v>2108</v>
      </c>
      <c r="G3487" s="1" t="s">
        <v>2109</v>
      </c>
      <c r="H3487" s="1" t="s">
        <v>76</v>
      </c>
      <c r="I3487" s="1" t="s">
        <v>228</v>
      </c>
      <c r="J3487" s="1" t="s">
        <v>53</v>
      </c>
      <c r="K3487" s="1" t="s">
        <v>53</v>
      </c>
      <c r="L3487" s="1" t="s">
        <v>821</v>
      </c>
      <c r="M3487" s="1" t="s">
        <v>311</v>
      </c>
      <c r="N3487" s="1" t="s">
        <v>647</v>
      </c>
      <c r="O3487" s="1" t="s">
        <v>62</v>
      </c>
      <c r="P3487" s="1" t="s">
        <v>1420</v>
      </c>
      <c r="Q3487" s="1" t="s">
        <v>70</v>
      </c>
      <c r="R3487" s="1" t="s">
        <v>57</v>
      </c>
      <c r="S3487" s="1" t="s">
        <v>1209</v>
      </c>
      <c r="T3487" s="109">
        <v>1.2609999999999999</v>
      </c>
      <c r="U3487" s="121">
        <v>46031</v>
      </c>
      <c r="V3487" s="108">
        <v>3.4500000000000003E-2</v>
      </c>
      <c r="W3487" s="108">
        <v>5.5E-2</v>
      </c>
      <c r="X3487" s="1" t="s">
        <v>636</v>
      </c>
      <c r="Z3487" s="107">
        <v>200000</v>
      </c>
      <c r="AA3487" s="107">
        <v>1</v>
      </c>
      <c r="AB3487" s="107">
        <v>97.86</v>
      </c>
      <c r="AC3487" s="107">
        <v>0</v>
      </c>
      <c r="AD3487" s="107">
        <v>195.72</v>
      </c>
      <c r="AE3487" s="107"/>
      <c r="AF3487" s="107"/>
      <c r="AG3487" s="1" t="s">
        <v>17</v>
      </c>
      <c r="AH3487" s="108">
        <v>3.11175342E-4</v>
      </c>
      <c r="AI3487" s="108">
        <v>9.4229139559999994E-3</v>
      </c>
      <c r="AJ3487" s="108">
        <v>5.6553620999999997E-4</v>
      </c>
    </row>
    <row r="3488" spans="1:36" hidden="1">
      <c r="A3488" s="1">
        <v>13908</v>
      </c>
      <c r="B3488" s="1">
        <v>15263</v>
      </c>
      <c r="C3488" s="1" t="s">
        <v>1640</v>
      </c>
      <c r="D3488" s="1">
        <v>520029935</v>
      </c>
      <c r="E3488" s="1" t="s">
        <v>429</v>
      </c>
      <c r="F3488" s="1" t="s">
        <v>2122</v>
      </c>
      <c r="G3488" s="1" t="s">
        <v>2123</v>
      </c>
      <c r="H3488" s="1" t="s">
        <v>76</v>
      </c>
      <c r="I3488" s="1" t="s">
        <v>229</v>
      </c>
      <c r="J3488" s="1" t="s">
        <v>53</v>
      </c>
      <c r="K3488" s="1" t="s">
        <v>53</v>
      </c>
      <c r="L3488" s="1" t="s">
        <v>821</v>
      </c>
      <c r="M3488" s="1" t="s">
        <v>311</v>
      </c>
      <c r="N3488" s="1" t="s">
        <v>256</v>
      </c>
      <c r="O3488" s="1" t="s">
        <v>62</v>
      </c>
      <c r="P3488" s="1" t="s">
        <v>1208</v>
      </c>
      <c r="Q3488" s="1" t="s">
        <v>65</v>
      </c>
      <c r="R3488" s="1" t="s">
        <v>57</v>
      </c>
      <c r="S3488" s="1" t="s">
        <v>1209</v>
      </c>
      <c r="T3488" s="109">
        <v>3.7469999999999999</v>
      </c>
      <c r="U3488" s="121" t="s">
        <v>2124</v>
      </c>
      <c r="V3488" s="108">
        <v>2E-3</v>
      </c>
      <c r="W3488" s="108">
        <v>2.5999999999999999E-2</v>
      </c>
      <c r="X3488" s="1" t="s">
        <v>636</v>
      </c>
      <c r="Z3488" s="107">
        <v>0.61</v>
      </c>
      <c r="AA3488" s="107">
        <v>1</v>
      </c>
      <c r="AB3488" s="107">
        <v>103.06</v>
      </c>
      <c r="AC3488" s="107">
        <v>0</v>
      </c>
      <c r="AD3488" s="107">
        <v>6.3000000000000003E-4</v>
      </c>
      <c r="AE3488" s="107"/>
      <c r="AF3488" s="107"/>
      <c r="AG3488" s="1" t="s">
        <v>17</v>
      </c>
      <c r="AH3488" s="108">
        <v>1.78952527466473E-10</v>
      </c>
      <c r="AI3488" s="108">
        <v>3.0331268100879303E-8</v>
      </c>
      <c r="AJ3488" s="108">
        <v>1.82039552863105E-9</v>
      </c>
    </row>
    <row r="3489" spans="1:36" hidden="1">
      <c r="A3489" s="1">
        <v>13908</v>
      </c>
      <c r="B3489" s="1">
        <v>15263</v>
      </c>
      <c r="C3489" s="1" t="s">
        <v>1332</v>
      </c>
      <c r="D3489" s="1">
        <v>520001736</v>
      </c>
      <c r="E3489" s="1" t="s">
        <v>429</v>
      </c>
      <c r="F3489" s="1" t="s">
        <v>2125</v>
      </c>
      <c r="G3489" s="1" t="s">
        <v>2126</v>
      </c>
      <c r="H3489" s="1" t="s">
        <v>76</v>
      </c>
      <c r="I3489" s="1" t="s">
        <v>229</v>
      </c>
      <c r="J3489" s="1" t="s">
        <v>53</v>
      </c>
      <c r="K3489" s="1" t="s">
        <v>53</v>
      </c>
      <c r="L3489" s="1" t="s">
        <v>821</v>
      </c>
      <c r="M3489" s="1" t="s">
        <v>311</v>
      </c>
      <c r="N3489" s="1" t="s">
        <v>651</v>
      </c>
      <c r="O3489" s="1" t="s">
        <v>62</v>
      </c>
      <c r="P3489" s="1" t="s">
        <v>1354</v>
      </c>
      <c r="Q3489" s="1" t="s">
        <v>65</v>
      </c>
      <c r="R3489" s="1" t="s">
        <v>57</v>
      </c>
      <c r="S3489" s="1" t="s">
        <v>1209</v>
      </c>
      <c r="T3489" s="109">
        <v>0.98599999999999999</v>
      </c>
      <c r="U3489" s="121" t="s">
        <v>2127</v>
      </c>
      <c r="V3489" s="108">
        <v>4.7500000000000001E-2</v>
      </c>
      <c r="W3489" s="108">
        <v>2.46E-2</v>
      </c>
      <c r="X3489" s="1" t="s">
        <v>636</v>
      </c>
      <c r="Z3489" s="107">
        <v>2772</v>
      </c>
      <c r="AA3489" s="107">
        <v>1</v>
      </c>
      <c r="AB3489" s="107">
        <v>143.4</v>
      </c>
      <c r="AC3489" s="107">
        <v>0</v>
      </c>
      <c r="AD3489" s="107">
        <v>3.97505</v>
      </c>
      <c r="AE3489" s="107"/>
      <c r="AF3489" s="107"/>
      <c r="AG3489" s="1" t="s">
        <v>17</v>
      </c>
      <c r="AH3489" s="108">
        <v>5.8017892420816902E-6</v>
      </c>
      <c r="AI3489" s="108">
        <v>1.9137826499999999E-4</v>
      </c>
      <c r="AJ3489" s="108">
        <v>1.1485973406483901E-5</v>
      </c>
    </row>
    <row r="3490" spans="1:36">
      <c r="A3490" s="1">
        <v>13908</v>
      </c>
      <c r="B3490" s="1">
        <v>15263</v>
      </c>
      <c r="C3490" s="1" t="s">
        <v>2286</v>
      </c>
      <c r="D3490" s="1" t="s">
        <v>2287</v>
      </c>
      <c r="E3490" s="1" t="s">
        <v>430</v>
      </c>
      <c r="F3490" s="1" t="s">
        <v>2288</v>
      </c>
      <c r="G3490" s="1" t="s">
        <v>2289</v>
      </c>
      <c r="H3490" s="1" t="s">
        <v>76</v>
      </c>
      <c r="I3490" s="1" t="s">
        <v>230</v>
      </c>
      <c r="J3490" s="1" t="s">
        <v>61</v>
      </c>
      <c r="K3490" s="1" t="s">
        <v>173</v>
      </c>
      <c r="L3490" s="1" t="s">
        <v>821</v>
      </c>
      <c r="M3490" s="1" t="s">
        <v>486</v>
      </c>
      <c r="N3490" s="1" t="s">
        <v>931</v>
      </c>
      <c r="O3490" s="1" t="s">
        <v>62</v>
      </c>
      <c r="P3490" s="1" t="s">
        <v>2265</v>
      </c>
      <c r="Q3490" s="1" t="s">
        <v>96</v>
      </c>
      <c r="R3490" s="1" t="s">
        <v>57</v>
      </c>
      <c r="S3490" s="1" t="s">
        <v>1216</v>
      </c>
      <c r="T3490" s="109">
        <v>3.073</v>
      </c>
      <c r="U3490" s="121" t="s">
        <v>2290</v>
      </c>
      <c r="V3490" s="108">
        <v>7.9000000000000001E-2</v>
      </c>
      <c r="W3490" s="108">
        <v>8.6449999999999999E-2</v>
      </c>
      <c r="X3490" s="1" t="s">
        <v>636</v>
      </c>
      <c r="Z3490" s="107">
        <v>150000</v>
      </c>
      <c r="AA3490" s="107">
        <v>4.0218999999999996</v>
      </c>
      <c r="AB3490" s="107">
        <v>98.816500000000005</v>
      </c>
      <c r="AC3490" s="107">
        <v>0</v>
      </c>
      <c r="AD3490" s="107">
        <v>596.14512000000002</v>
      </c>
      <c r="AE3490" s="107"/>
      <c r="AF3490" s="107"/>
      <c r="AG3490" s="1" t="s">
        <v>17</v>
      </c>
      <c r="AH3490" s="108">
        <v>1.7156974300000001E-4</v>
      </c>
      <c r="AI3490" s="108">
        <v>2.8701329304E-2</v>
      </c>
      <c r="AJ3490" s="108">
        <v>1.7225712869999999E-3</v>
      </c>
    </row>
    <row r="3491" spans="1:36">
      <c r="A3491" s="1">
        <v>13908</v>
      </c>
      <c r="B3491" s="1">
        <v>15263</v>
      </c>
      <c r="C3491" s="1" t="s">
        <v>2316</v>
      </c>
      <c r="D3491" s="1" t="s">
        <v>2317</v>
      </c>
      <c r="E3491" s="1" t="s">
        <v>430</v>
      </c>
      <c r="F3491" s="1" t="s">
        <v>2318</v>
      </c>
      <c r="G3491" s="1" t="s">
        <v>2319</v>
      </c>
      <c r="H3491" s="1" t="s">
        <v>76</v>
      </c>
      <c r="I3491" s="1" t="s">
        <v>230</v>
      </c>
      <c r="J3491" s="1" t="s">
        <v>61</v>
      </c>
      <c r="K3491" s="1" t="s">
        <v>314</v>
      </c>
      <c r="L3491" s="1" t="s">
        <v>821</v>
      </c>
      <c r="M3491" s="1" t="s">
        <v>476</v>
      </c>
      <c r="N3491" s="1" t="s">
        <v>921</v>
      </c>
      <c r="O3491" s="1" t="s">
        <v>62</v>
      </c>
      <c r="P3491" s="1" t="s">
        <v>298</v>
      </c>
      <c r="Q3491" s="1" t="s">
        <v>298</v>
      </c>
      <c r="R3491" s="1" t="s">
        <v>57</v>
      </c>
      <c r="S3491" s="1" t="s">
        <v>1211</v>
      </c>
      <c r="T3491" s="109">
        <v>2.698</v>
      </c>
      <c r="U3491" s="121" t="s">
        <v>2320</v>
      </c>
      <c r="V3491" s="108">
        <v>2.5000000000000001E-2</v>
      </c>
      <c r="W3491" s="108">
        <v>0</v>
      </c>
      <c r="X3491" s="1" t="s">
        <v>636</v>
      </c>
      <c r="Z3491" s="107">
        <v>40000</v>
      </c>
      <c r="AA3491" s="107">
        <v>3.718</v>
      </c>
      <c r="AB3491" s="107">
        <v>97.55</v>
      </c>
      <c r="AC3491" s="107">
        <v>0</v>
      </c>
      <c r="AD3491" s="107">
        <v>145.07635999999999</v>
      </c>
      <c r="AE3491" s="107"/>
      <c r="AF3491" s="107"/>
      <c r="AG3491" s="1" t="s">
        <v>17</v>
      </c>
      <c r="AH3491" s="108">
        <v>8.8521034800000001E-4</v>
      </c>
      <c r="AI3491" s="108">
        <v>6.9846824919999996E-3</v>
      </c>
      <c r="AJ3491" s="108">
        <v>4.1920056600000001E-4</v>
      </c>
    </row>
    <row r="3492" spans="1:36" hidden="1">
      <c r="A3492" s="1">
        <v>13908</v>
      </c>
      <c r="B3492" s="1">
        <v>15264</v>
      </c>
      <c r="C3492" s="1" t="s">
        <v>1340</v>
      </c>
      <c r="D3492" s="1">
        <v>520043605</v>
      </c>
      <c r="E3492" s="1" t="s">
        <v>429</v>
      </c>
      <c r="F3492" s="1" t="s">
        <v>1341</v>
      </c>
      <c r="G3492" s="1" t="s">
        <v>1342</v>
      </c>
      <c r="H3492" s="1" t="s">
        <v>76</v>
      </c>
      <c r="I3492" s="1" t="s">
        <v>229</v>
      </c>
      <c r="J3492" s="1" t="s">
        <v>53</v>
      </c>
      <c r="K3492" s="1" t="s">
        <v>53</v>
      </c>
      <c r="L3492" s="1" t="s">
        <v>821</v>
      </c>
      <c r="M3492" s="1" t="s">
        <v>311</v>
      </c>
      <c r="N3492" s="1" t="s">
        <v>265</v>
      </c>
      <c r="O3492" s="1" t="s">
        <v>62</v>
      </c>
      <c r="P3492" s="1" t="s">
        <v>1343</v>
      </c>
      <c r="Q3492" s="1" t="s">
        <v>65</v>
      </c>
      <c r="R3492" s="1" t="s">
        <v>57</v>
      </c>
      <c r="S3492" s="1" t="s">
        <v>1209</v>
      </c>
      <c r="T3492" s="109">
        <v>5.1280000000000001</v>
      </c>
      <c r="U3492" s="121" t="s">
        <v>1344</v>
      </c>
      <c r="V3492" s="108">
        <v>5.1499999999999997E-2</v>
      </c>
      <c r="W3492" s="108">
        <v>4.5199999999999997E-2</v>
      </c>
      <c r="X3492" s="1" t="s">
        <v>636</v>
      </c>
      <c r="Z3492" s="107">
        <v>4615.38</v>
      </c>
      <c r="AA3492" s="107">
        <v>1</v>
      </c>
      <c r="AB3492" s="107">
        <v>146.6</v>
      </c>
      <c r="AC3492" s="107">
        <v>0</v>
      </c>
      <c r="AD3492" s="107">
        <v>6.7661499999999997</v>
      </c>
      <c r="AE3492" s="107"/>
      <c r="AF3492" s="107"/>
      <c r="AG3492" s="1" t="s">
        <v>17</v>
      </c>
      <c r="AH3492" s="108">
        <v>1.8018610735129299E-6</v>
      </c>
      <c r="AI3492" s="108">
        <v>1.8755052779999999E-3</v>
      </c>
      <c r="AJ3492" s="108">
        <v>5.5986614699999996E-4</v>
      </c>
    </row>
    <row r="3493" spans="1:36" hidden="1">
      <c r="A3493" s="1">
        <v>13908</v>
      </c>
      <c r="B3493" s="1">
        <v>15264</v>
      </c>
      <c r="C3493" s="1" t="s">
        <v>1351</v>
      </c>
      <c r="D3493" s="1">
        <v>520026683</v>
      </c>
      <c r="E3493" s="1" t="s">
        <v>429</v>
      </c>
      <c r="F3493" s="1" t="s">
        <v>1352</v>
      </c>
      <c r="G3493" s="1" t="s">
        <v>1353</v>
      </c>
      <c r="H3493" s="1" t="s">
        <v>76</v>
      </c>
      <c r="I3493" s="1" t="s">
        <v>229</v>
      </c>
      <c r="J3493" s="1" t="s">
        <v>53</v>
      </c>
      <c r="K3493" s="1" t="s">
        <v>53</v>
      </c>
      <c r="L3493" s="1" t="s">
        <v>821</v>
      </c>
      <c r="M3493" s="1" t="s">
        <v>311</v>
      </c>
      <c r="N3493" s="1" t="s">
        <v>651</v>
      </c>
      <c r="O3493" s="1" t="s">
        <v>62</v>
      </c>
      <c r="P3493" s="1" t="s">
        <v>1354</v>
      </c>
      <c r="Q3493" s="1" t="s">
        <v>65</v>
      </c>
      <c r="R3493" s="1" t="s">
        <v>57</v>
      </c>
      <c r="S3493" s="1" t="s">
        <v>1209</v>
      </c>
      <c r="T3493" s="109">
        <v>1.6819999999999999</v>
      </c>
      <c r="U3493" s="121">
        <v>46790</v>
      </c>
      <c r="V3493" s="108">
        <v>3.2000000000000001E-2</v>
      </c>
      <c r="W3493" s="108">
        <v>2.75E-2</v>
      </c>
      <c r="X3493" s="1" t="s">
        <v>636</v>
      </c>
      <c r="Z3493" s="107">
        <v>11000</v>
      </c>
      <c r="AA3493" s="107">
        <v>1</v>
      </c>
      <c r="AB3493" s="107">
        <v>118.93</v>
      </c>
      <c r="AC3493" s="107">
        <v>0</v>
      </c>
      <c r="AD3493" s="107">
        <v>13.0823</v>
      </c>
      <c r="AE3493" s="107"/>
      <c r="AF3493" s="107"/>
      <c r="AG3493" s="1" t="s">
        <v>17</v>
      </c>
      <c r="AH3493" s="108">
        <v>1.99226927076787E-5</v>
      </c>
      <c r="AI3493" s="108">
        <v>3.626275311E-3</v>
      </c>
      <c r="AJ3493" s="108">
        <v>1.0824969730000001E-3</v>
      </c>
    </row>
    <row r="3494" spans="1:36" hidden="1">
      <c r="A3494" s="1">
        <v>13908</v>
      </c>
      <c r="B3494" s="1">
        <v>15264</v>
      </c>
      <c r="C3494" s="1" t="s">
        <v>1345</v>
      </c>
      <c r="D3494" s="1">
        <v>520036104</v>
      </c>
      <c r="E3494" s="1" t="s">
        <v>429</v>
      </c>
      <c r="F3494" s="1" t="s">
        <v>1361</v>
      </c>
      <c r="G3494" s="1" t="s">
        <v>1362</v>
      </c>
      <c r="H3494" s="1" t="s">
        <v>76</v>
      </c>
      <c r="I3494" s="1" t="s">
        <v>229</v>
      </c>
      <c r="J3494" s="1" t="s">
        <v>53</v>
      </c>
      <c r="K3494" s="1" t="s">
        <v>53</v>
      </c>
      <c r="L3494" s="1" t="s">
        <v>821</v>
      </c>
      <c r="M3494" s="1" t="s">
        <v>311</v>
      </c>
      <c r="N3494" s="1" t="s">
        <v>140</v>
      </c>
      <c r="O3494" s="1" t="s">
        <v>62</v>
      </c>
      <c r="P3494" s="1" t="s">
        <v>1348</v>
      </c>
      <c r="Q3494" s="1" t="s">
        <v>65</v>
      </c>
      <c r="R3494" s="1" t="s">
        <v>57</v>
      </c>
      <c r="S3494" s="1" t="s">
        <v>1209</v>
      </c>
      <c r="T3494" s="109">
        <v>2.3479999999999999</v>
      </c>
      <c r="U3494" s="121">
        <v>47123</v>
      </c>
      <c r="V3494" s="108">
        <v>3.9E-2</v>
      </c>
      <c r="W3494" s="108">
        <v>3.8399999999999997E-2</v>
      </c>
      <c r="X3494" s="1" t="s">
        <v>636</v>
      </c>
      <c r="Z3494" s="107">
        <v>10000</v>
      </c>
      <c r="AA3494" s="107">
        <v>1</v>
      </c>
      <c r="AB3494" s="107">
        <v>118.27</v>
      </c>
      <c r="AC3494" s="107">
        <v>0</v>
      </c>
      <c r="AD3494" s="107">
        <v>11.827</v>
      </c>
      <c r="AE3494" s="107"/>
      <c r="AF3494" s="107"/>
      <c r="AG3494" s="1" t="s">
        <v>17</v>
      </c>
      <c r="AH3494" s="108">
        <v>7.0110532528693302E-6</v>
      </c>
      <c r="AI3494" s="108">
        <v>3.2783194170000001E-3</v>
      </c>
      <c r="AJ3494" s="108">
        <v>9.7862697700000002E-4</v>
      </c>
    </row>
    <row r="3495" spans="1:36" hidden="1">
      <c r="A3495" s="1">
        <v>13908</v>
      </c>
      <c r="B3495" s="1">
        <v>15264</v>
      </c>
      <c r="C3495" s="1" t="s">
        <v>1366</v>
      </c>
      <c r="D3495" s="1">
        <v>513821488</v>
      </c>
      <c r="E3495" s="1" t="s">
        <v>429</v>
      </c>
      <c r="F3495" s="1" t="s">
        <v>1367</v>
      </c>
      <c r="G3495" s="1" t="s">
        <v>1368</v>
      </c>
      <c r="H3495" s="1" t="s">
        <v>76</v>
      </c>
      <c r="I3495" s="1" t="s">
        <v>229</v>
      </c>
      <c r="J3495" s="1" t="s">
        <v>53</v>
      </c>
      <c r="K3495" s="1" t="s">
        <v>53</v>
      </c>
      <c r="L3495" s="1" t="s">
        <v>821</v>
      </c>
      <c r="M3495" s="1" t="s">
        <v>311</v>
      </c>
      <c r="N3495" s="1" t="s">
        <v>651</v>
      </c>
      <c r="O3495" s="1" t="s">
        <v>62</v>
      </c>
      <c r="P3495" s="1" t="s">
        <v>1354</v>
      </c>
      <c r="Q3495" s="1" t="s">
        <v>65</v>
      </c>
      <c r="R3495" s="1" t="s">
        <v>57</v>
      </c>
      <c r="S3495" s="1" t="s">
        <v>1209</v>
      </c>
      <c r="T3495" s="109">
        <v>1.9059999999999999</v>
      </c>
      <c r="U3495" s="121" t="s">
        <v>1369</v>
      </c>
      <c r="V3495" s="108">
        <v>0.04</v>
      </c>
      <c r="W3495" s="108">
        <v>2.81E-2</v>
      </c>
      <c r="X3495" s="1" t="s">
        <v>636</v>
      </c>
      <c r="Z3495" s="107">
        <v>4250</v>
      </c>
      <c r="AA3495" s="107">
        <v>1</v>
      </c>
      <c r="AB3495" s="107">
        <v>119.04</v>
      </c>
      <c r="AC3495" s="107">
        <v>0</v>
      </c>
      <c r="AD3495" s="107">
        <v>5.0591999999999997</v>
      </c>
      <c r="AE3495" s="107"/>
      <c r="AF3495" s="107"/>
      <c r="AG3495" s="1" t="s">
        <v>17</v>
      </c>
      <c r="AH3495" s="108">
        <v>5.0461042419536298E-6</v>
      </c>
      <c r="AI3495" s="108">
        <v>1.4023567759999999E-3</v>
      </c>
      <c r="AJ3495" s="108">
        <v>4.1862429999999998E-4</v>
      </c>
    </row>
    <row r="3496" spans="1:36" hidden="1">
      <c r="A3496" s="1">
        <v>13908</v>
      </c>
      <c r="B3496" s="1">
        <v>15264</v>
      </c>
      <c r="C3496" s="1" t="s">
        <v>1351</v>
      </c>
      <c r="D3496" s="1">
        <v>520026683</v>
      </c>
      <c r="E3496" s="1" t="s">
        <v>429</v>
      </c>
      <c r="F3496" s="1" t="s">
        <v>1370</v>
      </c>
      <c r="G3496" s="1" t="s">
        <v>1371</v>
      </c>
      <c r="H3496" s="1" t="s">
        <v>76</v>
      </c>
      <c r="I3496" s="1" t="s">
        <v>228</v>
      </c>
      <c r="J3496" s="1" t="s">
        <v>53</v>
      </c>
      <c r="K3496" s="1" t="s">
        <v>53</v>
      </c>
      <c r="L3496" s="1" t="s">
        <v>821</v>
      </c>
      <c r="M3496" s="1" t="s">
        <v>311</v>
      </c>
      <c r="N3496" s="1" t="s">
        <v>651</v>
      </c>
      <c r="O3496" s="1" t="s">
        <v>62</v>
      </c>
      <c r="P3496" s="1" t="s">
        <v>1354</v>
      </c>
      <c r="Q3496" s="1" t="s">
        <v>65</v>
      </c>
      <c r="R3496" s="1" t="s">
        <v>57</v>
      </c>
      <c r="S3496" s="1" t="s">
        <v>1209</v>
      </c>
      <c r="T3496" s="109">
        <v>0.76200000000000001</v>
      </c>
      <c r="U3496" s="121">
        <v>46113</v>
      </c>
      <c r="V3496" s="108">
        <v>3.39E-2</v>
      </c>
      <c r="W3496" s="108">
        <v>4.4600000000000001E-2</v>
      </c>
      <c r="X3496" s="1" t="s">
        <v>636</v>
      </c>
      <c r="Z3496" s="107">
        <v>5000</v>
      </c>
      <c r="AA3496" s="107">
        <v>1</v>
      </c>
      <c r="AB3496" s="107">
        <v>100.01</v>
      </c>
      <c r="AC3496" s="107">
        <v>0</v>
      </c>
      <c r="AD3496" s="107">
        <v>5.0004999999999997</v>
      </c>
      <c r="AE3496" s="107"/>
      <c r="AF3496" s="107"/>
      <c r="AG3496" s="1" t="s">
        <v>17</v>
      </c>
      <c r="AH3496" s="108">
        <v>3.0603597695289602E-5</v>
      </c>
      <c r="AI3496" s="108">
        <v>1.386085756E-3</v>
      </c>
      <c r="AJ3496" s="108">
        <v>4.1376715900000001E-4</v>
      </c>
    </row>
    <row r="3497" spans="1:36" hidden="1">
      <c r="A3497" s="1">
        <v>13908</v>
      </c>
      <c r="B3497" s="1">
        <v>15264</v>
      </c>
      <c r="C3497" s="1" t="s">
        <v>1366</v>
      </c>
      <c r="D3497" s="1">
        <v>513821488</v>
      </c>
      <c r="E3497" s="1" t="s">
        <v>429</v>
      </c>
      <c r="F3497" s="1" t="s">
        <v>1372</v>
      </c>
      <c r="G3497" s="1" t="s">
        <v>1373</v>
      </c>
      <c r="H3497" s="1" t="s">
        <v>76</v>
      </c>
      <c r="I3497" s="1" t="s">
        <v>229</v>
      </c>
      <c r="J3497" s="1" t="s">
        <v>53</v>
      </c>
      <c r="K3497" s="1" t="s">
        <v>53</v>
      </c>
      <c r="L3497" s="1" t="s">
        <v>821</v>
      </c>
      <c r="M3497" s="1" t="s">
        <v>311</v>
      </c>
      <c r="N3497" s="1" t="s">
        <v>651</v>
      </c>
      <c r="O3497" s="1" t="s">
        <v>62</v>
      </c>
      <c r="P3497" s="1" t="s">
        <v>1354</v>
      </c>
      <c r="Q3497" s="1" t="s">
        <v>65</v>
      </c>
      <c r="R3497" s="1" t="s">
        <v>57</v>
      </c>
      <c r="S3497" s="1" t="s">
        <v>1209</v>
      </c>
      <c r="T3497" s="109">
        <v>3.2610000000000001</v>
      </c>
      <c r="U3497" s="121" t="s">
        <v>1374</v>
      </c>
      <c r="V3497" s="108">
        <v>3.5000000000000003E-2</v>
      </c>
      <c r="W3497" s="108">
        <v>2.9399999999999999E-2</v>
      </c>
      <c r="X3497" s="1" t="s">
        <v>636</v>
      </c>
      <c r="Z3497" s="107">
        <v>3670.59</v>
      </c>
      <c r="AA3497" s="107">
        <v>1</v>
      </c>
      <c r="AB3497" s="107">
        <v>119.75</v>
      </c>
      <c r="AC3497" s="107">
        <v>0</v>
      </c>
      <c r="AD3497" s="107">
        <v>4.3955299999999999</v>
      </c>
      <c r="AE3497" s="107"/>
      <c r="AF3497" s="107"/>
      <c r="AG3497" s="1" t="s">
        <v>17</v>
      </c>
      <c r="AH3497" s="108">
        <v>4.5905232190593897E-6</v>
      </c>
      <c r="AI3497" s="108">
        <v>1.2183944649999999E-3</v>
      </c>
      <c r="AJ3497" s="108">
        <v>3.6370882099999999E-4</v>
      </c>
    </row>
    <row r="3498" spans="1:36" hidden="1">
      <c r="A3498" s="1">
        <v>13908</v>
      </c>
      <c r="B3498" s="1">
        <v>15264</v>
      </c>
      <c r="C3498" s="1" t="s">
        <v>1328</v>
      </c>
      <c r="D3498" s="1">
        <v>510960719</v>
      </c>
      <c r="E3498" s="1" t="s">
        <v>429</v>
      </c>
      <c r="F3498" s="1" t="s">
        <v>1375</v>
      </c>
      <c r="G3498" s="1" t="s">
        <v>1376</v>
      </c>
      <c r="H3498" s="1" t="s">
        <v>76</v>
      </c>
      <c r="I3498" s="1" t="s">
        <v>229</v>
      </c>
      <c r="J3498" s="1" t="s">
        <v>53</v>
      </c>
      <c r="K3498" s="1" t="s">
        <v>53</v>
      </c>
      <c r="L3498" s="1" t="s">
        <v>821</v>
      </c>
      <c r="M3498" s="1" t="s">
        <v>311</v>
      </c>
      <c r="N3498" s="1" t="s">
        <v>651</v>
      </c>
      <c r="O3498" s="1" t="s">
        <v>62</v>
      </c>
      <c r="P3498" s="1" t="s">
        <v>1331</v>
      </c>
      <c r="Q3498" s="1" t="s">
        <v>70</v>
      </c>
      <c r="R3498" s="1" t="s">
        <v>57</v>
      </c>
      <c r="S3498" s="1" t="s">
        <v>1209</v>
      </c>
      <c r="T3498" s="109">
        <v>2.6619999999999999</v>
      </c>
      <c r="U3498" s="121">
        <v>47610</v>
      </c>
      <c r="V3498" s="108">
        <v>1.34E-2</v>
      </c>
      <c r="W3498" s="108">
        <v>2.81E-2</v>
      </c>
      <c r="X3498" s="1" t="s">
        <v>636</v>
      </c>
      <c r="Z3498" s="107">
        <v>7791.87</v>
      </c>
      <c r="AA3498" s="107">
        <v>1</v>
      </c>
      <c r="AB3498" s="107">
        <v>113.01</v>
      </c>
      <c r="AC3498" s="107">
        <v>0</v>
      </c>
      <c r="AD3498" s="107">
        <v>8.8055900000000005</v>
      </c>
      <c r="AE3498" s="107"/>
      <c r="AF3498" s="107"/>
      <c r="AG3498" s="1" t="s">
        <v>17</v>
      </c>
      <c r="AH3498" s="108">
        <v>3.2068265995941E-6</v>
      </c>
      <c r="AI3498" s="108">
        <v>2.4408164939999999E-3</v>
      </c>
      <c r="AJ3498" s="108">
        <v>7.2861992999999998E-4</v>
      </c>
    </row>
    <row r="3499" spans="1:36" hidden="1">
      <c r="A3499" s="1">
        <v>13908</v>
      </c>
      <c r="B3499" s="1">
        <v>15264</v>
      </c>
      <c r="C3499" s="1" t="s">
        <v>1380</v>
      </c>
      <c r="D3499" s="1">
        <v>513992529</v>
      </c>
      <c r="E3499" s="1" t="s">
        <v>429</v>
      </c>
      <c r="F3499" s="1" t="s">
        <v>1381</v>
      </c>
      <c r="G3499" s="1" t="s">
        <v>1382</v>
      </c>
      <c r="H3499" s="1" t="s">
        <v>76</v>
      </c>
      <c r="I3499" s="1" t="s">
        <v>229</v>
      </c>
      <c r="J3499" s="1" t="s">
        <v>53</v>
      </c>
      <c r="K3499" s="1" t="s">
        <v>53</v>
      </c>
      <c r="L3499" s="1" t="s">
        <v>821</v>
      </c>
      <c r="M3499" s="1" t="s">
        <v>311</v>
      </c>
      <c r="N3499" s="1" t="s">
        <v>651</v>
      </c>
      <c r="O3499" s="1" t="s">
        <v>62</v>
      </c>
      <c r="P3499" s="1" t="s">
        <v>1383</v>
      </c>
      <c r="Q3499" s="1" t="s">
        <v>70</v>
      </c>
      <c r="R3499" s="1" t="s">
        <v>57</v>
      </c>
      <c r="S3499" s="1" t="s">
        <v>1209</v>
      </c>
      <c r="T3499" s="109">
        <v>2.4390000000000001</v>
      </c>
      <c r="U3499" s="121" t="s">
        <v>1384</v>
      </c>
      <c r="V3499" s="108">
        <v>1.9599999999999999E-2</v>
      </c>
      <c r="W3499" s="108">
        <v>2.8799999999999999E-2</v>
      </c>
      <c r="X3499" s="1" t="s">
        <v>636</v>
      </c>
      <c r="Z3499" s="107">
        <v>7000</v>
      </c>
      <c r="AA3499" s="107">
        <v>1</v>
      </c>
      <c r="AB3499" s="107">
        <v>114.79</v>
      </c>
      <c r="AC3499" s="107">
        <v>0</v>
      </c>
      <c r="AD3499" s="107">
        <v>8.0352999999999994</v>
      </c>
      <c r="AE3499" s="107"/>
      <c r="AF3499" s="107"/>
      <c r="AG3499" s="1" t="s">
        <v>17</v>
      </c>
      <c r="AH3499" s="108">
        <v>6.1130429864912398E-6</v>
      </c>
      <c r="AI3499" s="108">
        <v>2.2273002460000001E-3</v>
      </c>
      <c r="AJ3499" s="108">
        <v>6.6488216299999999E-4</v>
      </c>
    </row>
    <row r="3500" spans="1:36" hidden="1">
      <c r="A3500" s="1">
        <v>13908</v>
      </c>
      <c r="B3500" s="1">
        <v>15264</v>
      </c>
      <c r="C3500" s="1" t="s">
        <v>1393</v>
      </c>
      <c r="D3500" s="1">
        <v>513765859</v>
      </c>
      <c r="E3500" s="1" t="s">
        <v>429</v>
      </c>
      <c r="F3500" s="1" t="s">
        <v>1394</v>
      </c>
      <c r="G3500" s="1" t="s">
        <v>1395</v>
      </c>
      <c r="H3500" s="1" t="s">
        <v>76</v>
      </c>
      <c r="I3500" s="1" t="s">
        <v>229</v>
      </c>
      <c r="J3500" s="1" t="s">
        <v>53</v>
      </c>
      <c r="K3500" s="1" t="s">
        <v>53</v>
      </c>
      <c r="L3500" s="1" t="s">
        <v>821</v>
      </c>
      <c r="M3500" s="1" t="s">
        <v>311</v>
      </c>
      <c r="N3500" s="1" t="s">
        <v>651</v>
      </c>
      <c r="O3500" s="1" t="s">
        <v>62</v>
      </c>
      <c r="P3500" s="1" t="s">
        <v>1343</v>
      </c>
      <c r="Q3500" s="1" t="s">
        <v>65</v>
      </c>
      <c r="R3500" s="1" t="s">
        <v>57</v>
      </c>
      <c r="S3500" s="1" t="s">
        <v>1209</v>
      </c>
      <c r="T3500" s="109">
        <v>1.1459999999999999</v>
      </c>
      <c r="U3500" s="121" t="s">
        <v>1396</v>
      </c>
      <c r="V3500" s="108">
        <v>2.1499999999999998E-2</v>
      </c>
      <c r="W3500" s="108">
        <v>2.8199999999999999E-2</v>
      </c>
      <c r="X3500" s="1" t="s">
        <v>636</v>
      </c>
      <c r="Z3500" s="107">
        <v>1428.57</v>
      </c>
      <c r="AA3500" s="107">
        <v>1</v>
      </c>
      <c r="AB3500" s="107">
        <v>117.16</v>
      </c>
      <c r="AC3500" s="107">
        <v>0</v>
      </c>
      <c r="AD3500" s="107">
        <v>1.67371</v>
      </c>
      <c r="AE3500" s="107"/>
      <c r="AF3500" s="107"/>
      <c r="AG3500" s="1" t="s">
        <v>17</v>
      </c>
      <c r="AH3500" s="108">
        <v>1.01973120674296E-6</v>
      </c>
      <c r="AI3500" s="108">
        <v>4.6393472399999997E-4</v>
      </c>
      <c r="AJ3500" s="108">
        <v>1.3849139700000001E-4</v>
      </c>
    </row>
    <row r="3501" spans="1:36" hidden="1">
      <c r="A3501" s="1">
        <v>13908</v>
      </c>
      <c r="B3501" s="1">
        <v>15264</v>
      </c>
      <c r="C3501" s="1" t="s">
        <v>1377</v>
      </c>
      <c r="D3501" s="1">
        <v>513623314</v>
      </c>
      <c r="E3501" s="1" t="s">
        <v>429</v>
      </c>
      <c r="F3501" s="1" t="s">
        <v>2323</v>
      </c>
      <c r="G3501" s="1" t="s">
        <v>2324</v>
      </c>
      <c r="H3501" s="1" t="s">
        <v>76</v>
      </c>
      <c r="I3501" s="1" t="s">
        <v>229</v>
      </c>
      <c r="J3501" s="1" t="s">
        <v>53</v>
      </c>
      <c r="K3501" s="1" t="s">
        <v>53</v>
      </c>
      <c r="L3501" s="1" t="s">
        <v>821</v>
      </c>
      <c r="M3501" s="1" t="s">
        <v>311</v>
      </c>
      <c r="N3501" s="1" t="s">
        <v>651</v>
      </c>
      <c r="O3501" s="1" t="s">
        <v>62</v>
      </c>
      <c r="P3501" s="1" t="s">
        <v>1343</v>
      </c>
      <c r="Q3501" s="1" t="s">
        <v>65</v>
      </c>
      <c r="R3501" s="1" t="s">
        <v>57</v>
      </c>
      <c r="S3501" s="1" t="s">
        <v>1209</v>
      </c>
      <c r="T3501" s="109">
        <v>1.2010000000000001</v>
      </c>
      <c r="U3501" s="121" t="s">
        <v>2325</v>
      </c>
      <c r="V3501" s="108">
        <v>1.95E-2</v>
      </c>
      <c r="W3501" s="108">
        <v>2.9000000000000001E-2</v>
      </c>
      <c r="X3501" s="1" t="s">
        <v>636</v>
      </c>
      <c r="Z3501" s="107">
        <v>6667.61</v>
      </c>
      <c r="AA3501" s="107">
        <v>1</v>
      </c>
      <c r="AB3501" s="107">
        <v>115.95</v>
      </c>
      <c r="AC3501" s="107">
        <v>0</v>
      </c>
      <c r="AD3501" s="107">
        <v>7.73109</v>
      </c>
      <c r="AE3501" s="107"/>
      <c r="AF3501" s="107"/>
      <c r="AG3501" s="1" t="s">
        <v>17</v>
      </c>
      <c r="AH3501" s="108">
        <v>1.9799783027059701E-5</v>
      </c>
      <c r="AI3501" s="108">
        <v>2.1429764489999999E-3</v>
      </c>
      <c r="AJ3501" s="108">
        <v>6.3971025899999998E-4</v>
      </c>
    </row>
    <row r="3502" spans="1:36" hidden="1">
      <c r="A3502" s="1">
        <v>13908</v>
      </c>
      <c r="B3502" s="1">
        <v>15264</v>
      </c>
      <c r="C3502" s="1" t="s">
        <v>1406</v>
      </c>
      <c r="D3502" s="1">
        <v>513569780</v>
      </c>
      <c r="E3502" s="1" t="s">
        <v>429</v>
      </c>
      <c r="F3502" s="1" t="s">
        <v>1407</v>
      </c>
      <c r="G3502" s="1" t="s">
        <v>1408</v>
      </c>
      <c r="H3502" s="1" t="s">
        <v>76</v>
      </c>
      <c r="I3502" s="1" t="s">
        <v>229</v>
      </c>
      <c r="J3502" s="1" t="s">
        <v>53</v>
      </c>
      <c r="K3502" s="1" t="s">
        <v>53</v>
      </c>
      <c r="L3502" s="1" t="s">
        <v>821</v>
      </c>
      <c r="M3502" s="1" t="s">
        <v>311</v>
      </c>
      <c r="N3502" s="1" t="s">
        <v>651</v>
      </c>
      <c r="O3502" s="1" t="s">
        <v>62</v>
      </c>
      <c r="P3502" s="1" t="s">
        <v>1208</v>
      </c>
      <c r="Q3502" s="1" t="s">
        <v>65</v>
      </c>
      <c r="R3502" s="1" t="s">
        <v>57</v>
      </c>
      <c r="S3502" s="1" t="s">
        <v>1209</v>
      </c>
      <c r="T3502" s="109">
        <v>4.5359999999999996</v>
      </c>
      <c r="U3502" s="121" t="s">
        <v>1409</v>
      </c>
      <c r="V3502" s="108">
        <v>1.6500000000000001E-2</v>
      </c>
      <c r="W3502" s="108">
        <v>2.58E-2</v>
      </c>
      <c r="X3502" s="1" t="s">
        <v>636</v>
      </c>
      <c r="Z3502" s="107">
        <v>10000</v>
      </c>
      <c r="AA3502" s="107">
        <v>1</v>
      </c>
      <c r="AB3502" s="107">
        <v>112.36</v>
      </c>
      <c r="AC3502" s="107">
        <v>0</v>
      </c>
      <c r="AD3502" s="107">
        <v>11.236000000000001</v>
      </c>
      <c r="AE3502" s="107"/>
      <c r="AF3502" s="107"/>
      <c r="AG3502" s="1" t="s">
        <v>17</v>
      </c>
      <c r="AH3502" s="108">
        <v>4.7267378324314701E-6</v>
      </c>
      <c r="AI3502" s="108">
        <v>3.114500462E-3</v>
      </c>
      <c r="AJ3502" s="108">
        <v>9.2972458899999997E-4</v>
      </c>
    </row>
    <row r="3503" spans="1:36" hidden="1">
      <c r="A3503" s="1">
        <v>13908</v>
      </c>
      <c r="B3503" s="1">
        <v>15264</v>
      </c>
      <c r="C3503" s="1" t="s">
        <v>1328</v>
      </c>
      <c r="D3503" s="1">
        <v>510960719</v>
      </c>
      <c r="E3503" s="1" t="s">
        <v>429</v>
      </c>
      <c r="F3503" s="1" t="s">
        <v>1436</v>
      </c>
      <c r="G3503" s="1" t="s">
        <v>1437</v>
      </c>
      <c r="H3503" s="1" t="s">
        <v>76</v>
      </c>
      <c r="I3503" s="1" t="s">
        <v>229</v>
      </c>
      <c r="J3503" s="1" t="s">
        <v>53</v>
      </c>
      <c r="K3503" s="1" t="s">
        <v>53</v>
      </c>
      <c r="L3503" s="1" t="s">
        <v>821</v>
      </c>
      <c r="M3503" s="1" t="s">
        <v>311</v>
      </c>
      <c r="N3503" s="1" t="s">
        <v>651</v>
      </c>
      <c r="O3503" s="1" t="s">
        <v>62</v>
      </c>
      <c r="P3503" s="1" t="s">
        <v>1331</v>
      </c>
      <c r="Q3503" s="1" t="s">
        <v>70</v>
      </c>
      <c r="R3503" s="1" t="s">
        <v>57</v>
      </c>
      <c r="S3503" s="1" t="s">
        <v>1209</v>
      </c>
      <c r="T3503" s="109">
        <v>2.0680000000000001</v>
      </c>
      <c r="U3503" s="121" t="s">
        <v>1438</v>
      </c>
      <c r="V3503" s="108">
        <v>1.77E-2</v>
      </c>
      <c r="W3503" s="108">
        <v>2.75E-2</v>
      </c>
      <c r="X3503" s="1" t="s">
        <v>636</v>
      </c>
      <c r="Z3503" s="107">
        <v>25000</v>
      </c>
      <c r="AA3503" s="107">
        <v>1</v>
      </c>
      <c r="AB3503" s="107">
        <v>113.81</v>
      </c>
      <c r="AC3503" s="107">
        <v>0</v>
      </c>
      <c r="AD3503" s="107">
        <v>28.452500000000001</v>
      </c>
      <c r="AE3503" s="107"/>
      <c r="AF3503" s="107"/>
      <c r="AG3503" s="1" t="s">
        <v>17</v>
      </c>
      <c r="AH3503" s="108">
        <v>9.6349777094270397E-6</v>
      </c>
      <c r="AI3503" s="108">
        <v>7.886732326E-3</v>
      </c>
      <c r="AJ3503" s="108">
        <v>2.3543065919999998E-3</v>
      </c>
    </row>
    <row r="3504" spans="1:36" hidden="1">
      <c r="A3504" s="1">
        <v>13908</v>
      </c>
      <c r="B3504" s="1">
        <v>15264</v>
      </c>
      <c r="C3504" s="1" t="s">
        <v>2326</v>
      </c>
      <c r="D3504" s="1">
        <v>520043878</v>
      </c>
      <c r="E3504" s="1" t="s">
        <v>429</v>
      </c>
      <c r="F3504" s="1" t="s">
        <v>2327</v>
      </c>
      <c r="G3504" s="1" t="s">
        <v>2328</v>
      </c>
      <c r="H3504" s="1" t="s">
        <v>76</v>
      </c>
      <c r="I3504" s="1" t="s">
        <v>228</v>
      </c>
      <c r="J3504" s="1" t="s">
        <v>53</v>
      </c>
      <c r="K3504" s="1" t="s">
        <v>53</v>
      </c>
      <c r="L3504" s="1" t="s">
        <v>821</v>
      </c>
      <c r="M3504" s="1" t="s">
        <v>311</v>
      </c>
      <c r="N3504" s="1" t="s">
        <v>156</v>
      </c>
      <c r="O3504" s="1" t="s">
        <v>62</v>
      </c>
      <c r="P3504" s="1" t="s">
        <v>1420</v>
      </c>
      <c r="Q3504" s="1" t="s">
        <v>70</v>
      </c>
      <c r="R3504" s="1" t="s">
        <v>57</v>
      </c>
      <c r="S3504" s="1" t="s">
        <v>1209</v>
      </c>
      <c r="T3504" s="109">
        <v>1.4510000000000001</v>
      </c>
      <c r="U3504" s="121" t="s">
        <v>1266</v>
      </c>
      <c r="V3504" s="108">
        <v>3.2899999999999999E-2</v>
      </c>
      <c r="W3504" s="108">
        <v>5.3999999999999999E-2</v>
      </c>
      <c r="X3504" s="1" t="s">
        <v>636</v>
      </c>
      <c r="Z3504" s="107">
        <v>8000</v>
      </c>
      <c r="AA3504" s="107">
        <v>1</v>
      </c>
      <c r="AB3504" s="107">
        <v>97.14</v>
      </c>
      <c r="AC3504" s="107">
        <v>0</v>
      </c>
      <c r="AD3504" s="107">
        <v>7.7712000000000003</v>
      </c>
      <c r="AE3504" s="107"/>
      <c r="AF3504" s="107"/>
      <c r="AG3504" s="1" t="s">
        <v>17</v>
      </c>
      <c r="AH3504" s="108">
        <v>1.11819432861621E-5</v>
      </c>
      <c r="AI3504" s="108">
        <v>2.1540945170000002E-3</v>
      </c>
      <c r="AJ3504" s="108">
        <v>6.4302916700000002E-4</v>
      </c>
    </row>
    <row r="3505" spans="1:36" hidden="1">
      <c r="A3505" s="1">
        <v>13908</v>
      </c>
      <c r="B3505" s="1">
        <v>15264</v>
      </c>
      <c r="C3505" s="1" t="s">
        <v>1449</v>
      </c>
      <c r="D3505" s="1">
        <v>520010869</v>
      </c>
      <c r="E3505" s="1" t="s">
        <v>429</v>
      </c>
      <c r="F3505" s="1" t="s">
        <v>1450</v>
      </c>
      <c r="G3505" s="1" t="s">
        <v>1451</v>
      </c>
      <c r="H3505" s="1" t="s">
        <v>76</v>
      </c>
      <c r="I3505" s="1" t="s">
        <v>229</v>
      </c>
      <c r="J3505" s="1" t="s">
        <v>53</v>
      </c>
      <c r="K3505" s="1" t="s">
        <v>53</v>
      </c>
      <c r="L3505" s="1" t="s">
        <v>821</v>
      </c>
      <c r="M3505" s="1" t="s">
        <v>311</v>
      </c>
      <c r="N3505" s="1" t="s">
        <v>258</v>
      </c>
      <c r="O3505" s="1" t="s">
        <v>62</v>
      </c>
      <c r="P3505" s="1" t="s">
        <v>1208</v>
      </c>
      <c r="Q3505" s="1" t="s">
        <v>65</v>
      </c>
      <c r="R3505" s="1" t="s">
        <v>57</v>
      </c>
      <c r="S3505" s="1" t="s">
        <v>1209</v>
      </c>
      <c r="T3505" s="109">
        <v>11.712999999999999</v>
      </c>
      <c r="U3505" s="121" t="s">
        <v>1452</v>
      </c>
      <c r="V3505" s="108">
        <v>2.07E-2</v>
      </c>
      <c r="W3505" s="108">
        <v>2.9899999999999999E-2</v>
      </c>
      <c r="X3505" s="1" t="s">
        <v>636</v>
      </c>
      <c r="Z3505" s="107">
        <v>19340.66</v>
      </c>
      <c r="AA3505" s="107">
        <v>1</v>
      </c>
      <c r="AB3505" s="107">
        <v>102.91</v>
      </c>
      <c r="AC3505" s="107">
        <v>0</v>
      </c>
      <c r="AD3505" s="107">
        <v>19.903469999999999</v>
      </c>
      <c r="AE3505" s="107"/>
      <c r="AF3505" s="107"/>
      <c r="AG3505" s="1" t="s">
        <v>17</v>
      </c>
      <c r="AH3505" s="108">
        <v>3.5376452973125299E-6</v>
      </c>
      <c r="AI3505" s="108">
        <v>5.5170315519999999E-3</v>
      </c>
      <c r="AJ3505" s="108">
        <v>1.6469157580000001E-3</v>
      </c>
    </row>
    <row r="3506" spans="1:36" hidden="1">
      <c r="A3506" s="1">
        <v>13908</v>
      </c>
      <c r="B3506" s="1">
        <v>15264</v>
      </c>
      <c r="C3506" s="1" t="s">
        <v>1351</v>
      </c>
      <c r="D3506" s="1">
        <v>520026683</v>
      </c>
      <c r="E3506" s="1" t="s">
        <v>429</v>
      </c>
      <c r="F3506" s="1" t="s">
        <v>1456</v>
      </c>
      <c r="G3506" s="1" t="s">
        <v>1457</v>
      </c>
      <c r="H3506" s="1" t="s">
        <v>76</v>
      </c>
      <c r="I3506" s="1" t="s">
        <v>229</v>
      </c>
      <c r="J3506" s="1" t="s">
        <v>53</v>
      </c>
      <c r="K3506" s="1" t="s">
        <v>53</v>
      </c>
      <c r="L3506" s="1" t="s">
        <v>821</v>
      </c>
      <c r="M3506" s="1" t="s">
        <v>311</v>
      </c>
      <c r="N3506" s="1" t="s">
        <v>651</v>
      </c>
      <c r="O3506" s="1" t="s">
        <v>62</v>
      </c>
      <c r="P3506" s="1" t="s">
        <v>1354</v>
      </c>
      <c r="Q3506" s="1" t="s">
        <v>65</v>
      </c>
      <c r="R3506" s="1" t="s">
        <v>57</v>
      </c>
      <c r="S3506" s="1" t="s">
        <v>1209</v>
      </c>
      <c r="T3506" s="109">
        <v>2.83</v>
      </c>
      <c r="U3506" s="121">
        <v>47187</v>
      </c>
      <c r="V3506" s="108">
        <v>1.14E-2</v>
      </c>
      <c r="W3506" s="108">
        <v>2.7900000000000001E-2</v>
      </c>
      <c r="X3506" s="1" t="s">
        <v>636</v>
      </c>
      <c r="Z3506" s="107">
        <v>16500</v>
      </c>
      <c r="AA3506" s="107">
        <v>1</v>
      </c>
      <c r="AB3506" s="107">
        <v>109.34</v>
      </c>
      <c r="AC3506" s="107">
        <v>0</v>
      </c>
      <c r="AD3506" s="107">
        <v>18.0411</v>
      </c>
      <c r="AE3506" s="107"/>
      <c r="AF3506" s="107"/>
      <c r="AG3506" s="1" t="s">
        <v>17</v>
      </c>
      <c r="AH3506" s="108">
        <v>6.9826994100253799E-6</v>
      </c>
      <c r="AI3506" s="108">
        <v>5.0008022689999997E-3</v>
      </c>
      <c r="AJ3506" s="108">
        <v>1.4928136599999999E-3</v>
      </c>
    </row>
    <row r="3507" spans="1:36" hidden="1">
      <c r="A3507" s="1">
        <v>13908</v>
      </c>
      <c r="B3507" s="1">
        <v>15264</v>
      </c>
      <c r="C3507" s="1" t="s">
        <v>1466</v>
      </c>
      <c r="D3507" s="1">
        <v>520039868</v>
      </c>
      <c r="E3507" s="1" t="s">
        <v>429</v>
      </c>
      <c r="F3507" s="1" t="s">
        <v>1467</v>
      </c>
      <c r="G3507" s="1" t="s">
        <v>1468</v>
      </c>
      <c r="H3507" s="1" t="s">
        <v>76</v>
      </c>
      <c r="I3507" s="1" t="s">
        <v>228</v>
      </c>
      <c r="J3507" s="1" t="s">
        <v>53</v>
      </c>
      <c r="K3507" s="1" t="s">
        <v>53</v>
      </c>
      <c r="L3507" s="1" t="s">
        <v>821</v>
      </c>
      <c r="M3507" s="1" t="s">
        <v>311</v>
      </c>
      <c r="N3507" s="1" t="s">
        <v>647</v>
      </c>
      <c r="O3507" s="1" t="s">
        <v>62</v>
      </c>
      <c r="P3507" s="1" t="s">
        <v>298</v>
      </c>
      <c r="Q3507" s="1" t="s">
        <v>298</v>
      </c>
      <c r="R3507" s="1" t="s">
        <v>57</v>
      </c>
      <c r="S3507" s="1" t="s">
        <v>1209</v>
      </c>
      <c r="T3507" s="109">
        <v>0.247</v>
      </c>
      <c r="U3507" s="121" t="s">
        <v>1469</v>
      </c>
      <c r="V3507" s="108">
        <v>3.5499999999999997E-2</v>
      </c>
      <c r="W3507" s="108">
        <v>6.7400000000000002E-2</v>
      </c>
      <c r="X3507" s="1" t="s">
        <v>636</v>
      </c>
      <c r="Z3507" s="107">
        <v>400</v>
      </c>
      <c r="AA3507" s="107">
        <v>1</v>
      </c>
      <c r="AB3507" s="107">
        <v>100.15</v>
      </c>
      <c r="AC3507" s="107">
        <v>0</v>
      </c>
      <c r="AD3507" s="107">
        <v>0.40060000000000001</v>
      </c>
      <c r="AE3507" s="107"/>
      <c r="AF3507" s="107"/>
      <c r="AG3507" s="1" t="s">
        <v>17</v>
      </c>
      <c r="AH3507" s="108">
        <v>2.7932726820724999E-6</v>
      </c>
      <c r="AI3507" s="108">
        <v>1.1104208599999999E-4</v>
      </c>
      <c r="AJ3507" s="108">
        <v>3.3147710073525701E-5</v>
      </c>
    </row>
    <row r="3508" spans="1:36" hidden="1">
      <c r="A3508" s="1">
        <v>13908</v>
      </c>
      <c r="B3508" s="1">
        <v>15264</v>
      </c>
      <c r="C3508" s="1" t="s">
        <v>1377</v>
      </c>
      <c r="D3508" s="1">
        <v>513623314</v>
      </c>
      <c r="E3508" s="1" t="s">
        <v>429</v>
      </c>
      <c r="F3508" s="1" t="s">
        <v>1470</v>
      </c>
      <c r="G3508" s="1" t="s">
        <v>1471</v>
      </c>
      <c r="H3508" s="1" t="s">
        <v>76</v>
      </c>
      <c r="I3508" s="1" t="s">
        <v>229</v>
      </c>
      <c r="J3508" s="1" t="s">
        <v>53</v>
      </c>
      <c r="K3508" s="1" t="s">
        <v>53</v>
      </c>
      <c r="L3508" s="1" t="s">
        <v>821</v>
      </c>
      <c r="M3508" s="1" t="s">
        <v>311</v>
      </c>
      <c r="N3508" s="1" t="s">
        <v>651</v>
      </c>
      <c r="O3508" s="1" t="s">
        <v>62</v>
      </c>
      <c r="P3508" s="1" t="s">
        <v>1354</v>
      </c>
      <c r="Q3508" s="1" t="s">
        <v>65</v>
      </c>
      <c r="R3508" s="1" t="s">
        <v>57</v>
      </c>
      <c r="S3508" s="1" t="s">
        <v>1209</v>
      </c>
      <c r="T3508" s="109">
        <v>3.19</v>
      </c>
      <c r="U3508" s="121" t="s">
        <v>1472</v>
      </c>
      <c r="V3508" s="108">
        <v>7.7999999999999996E-3</v>
      </c>
      <c r="W3508" s="108">
        <v>2.7900000000000001E-2</v>
      </c>
      <c r="X3508" s="1" t="s">
        <v>636</v>
      </c>
      <c r="Z3508" s="107">
        <v>5000</v>
      </c>
      <c r="AA3508" s="107">
        <v>1</v>
      </c>
      <c r="AB3508" s="107">
        <v>107.52</v>
      </c>
      <c r="AC3508" s="107">
        <v>0</v>
      </c>
      <c r="AD3508" s="107">
        <v>5.3760000000000003</v>
      </c>
      <c r="AE3508" s="107"/>
      <c r="AF3508" s="107"/>
      <c r="AG3508" s="1" t="s">
        <v>17</v>
      </c>
      <c r="AH3508" s="108">
        <v>8.6213139572175905E-6</v>
      </c>
      <c r="AI3508" s="108">
        <v>1.490170388E-3</v>
      </c>
      <c r="AJ3508" s="108">
        <v>4.44837966E-4</v>
      </c>
    </row>
    <row r="3509" spans="1:36">
      <c r="A3509" s="1">
        <v>13908</v>
      </c>
      <c r="B3509" s="1">
        <v>15264</v>
      </c>
      <c r="C3509" s="1" t="s">
        <v>1473</v>
      </c>
      <c r="D3509" s="1">
        <v>1905761</v>
      </c>
      <c r="E3509" s="1" t="s">
        <v>430</v>
      </c>
      <c r="F3509" s="1" t="s">
        <v>1474</v>
      </c>
      <c r="G3509" s="1" t="s">
        <v>1475</v>
      </c>
      <c r="H3509" s="1" t="s">
        <v>76</v>
      </c>
      <c r="I3509" s="1" t="s">
        <v>228</v>
      </c>
      <c r="J3509" s="1" t="s">
        <v>53</v>
      </c>
      <c r="K3509" s="1" t="s">
        <v>314</v>
      </c>
      <c r="L3509" s="1" t="s">
        <v>821</v>
      </c>
      <c r="M3509" s="1" t="s">
        <v>311</v>
      </c>
      <c r="N3509" s="1" t="s">
        <v>652</v>
      </c>
      <c r="O3509" s="1" t="s">
        <v>62</v>
      </c>
      <c r="P3509" s="1" t="s">
        <v>1343</v>
      </c>
      <c r="Q3509" s="1" t="s">
        <v>65</v>
      </c>
      <c r="R3509" s="1" t="s">
        <v>57</v>
      </c>
      <c r="S3509" s="1" t="s">
        <v>1209</v>
      </c>
      <c r="T3509" s="109">
        <v>3.2810000000000001</v>
      </c>
      <c r="U3509" s="121" t="s">
        <v>1476</v>
      </c>
      <c r="V3509" s="108">
        <v>4.4999999999999998E-2</v>
      </c>
      <c r="W3509" s="108">
        <v>6.0100000000000001E-2</v>
      </c>
      <c r="X3509" s="1" t="s">
        <v>636</v>
      </c>
      <c r="Z3509" s="107">
        <v>30000</v>
      </c>
      <c r="AA3509" s="107">
        <v>1</v>
      </c>
      <c r="AB3509" s="107">
        <v>97.47</v>
      </c>
      <c r="AC3509" s="107">
        <v>0</v>
      </c>
      <c r="AD3509" s="107">
        <v>29.241</v>
      </c>
      <c r="AE3509" s="107"/>
      <c r="AF3509" s="107"/>
      <c r="AG3509" s="1" t="s">
        <v>17</v>
      </c>
      <c r="AH3509" s="108">
        <v>3.47338053030722E-5</v>
      </c>
      <c r="AI3509" s="108">
        <v>8.1052961929999993E-3</v>
      </c>
      <c r="AJ3509" s="108">
        <v>2.4195511480000001E-3</v>
      </c>
    </row>
    <row r="3510" spans="1:36" hidden="1">
      <c r="A3510" s="1">
        <v>13908</v>
      </c>
      <c r="B3510" s="1">
        <v>15264</v>
      </c>
      <c r="C3510" s="1" t="s">
        <v>1748</v>
      </c>
      <c r="D3510" s="1">
        <v>513432765</v>
      </c>
      <c r="E3510" s="1" t="s">
        <v>429</v>
      </c>
      <c r="F3510" s="1" t="s">
        <v>2614</v>
      </c>
      <c r="G3510" s="1" t="s">
        <v>2615</v>
      </c>
      <c r="H3510" s="1" t="s">
        <v>76</v>
      </c>
      <c r="I3510" s="1" t="s">
        <v>228</v>
      </c>
      <c r="J3510" s="1" t="s">
        <v>53</v>
      </c>
      <c r="K3510" s="1" t="s">
        <v>53</v>
      </c>
      <c r="L3510" s="1" t="s">
        <v>821</v>
      </c>
      <c r="M3510" s="1" t="s">
        <v>311</v>
      </c>
      <c r="N3510" s="1" t="s">
        <v>140</v>
      </c>
      <c r="O3510" s="1" t="s">
        <v>62</v>
      </c>
      <c r="P3510" s="1" t="s">
        <v>1599</v>
      </c>
      <c r="Q3510" s="1" t="s">
        <v>70</v>
      </c>
      <c r="R3510" s="1" t="s">
        <v>57</v>
      </c>
      <c r="S3510" s="1" t="s">
        <v>1209</v>
      </c>
      <c r="T3510" s="109">
        <v>0.499</v>
      </c>
      <c r="U3510" s="121" t="s">
        <v>2616</v>
      </c>
      <c r="V3510" s="108">
        <v>4.8000000000000001E-2</v>
      </c>
      <c r="W3510" s="108">
        <v>5.6099999999999997E-2</v>
      </c>
      <c r="X3510" s="1" t="s">
        <v>636</v>
      </c>
      <c r="Z3510" s="107">
        <v>15000</v>
      </c>
      <c r="AA3510" s="107">
        <v>1</v>
      </c>
      <c r="AB3510" s="107">
        <v>99.65</v>
      </c>
      <c r="AC3510" s="107">
        <v>0</v>
      </c>
      <c r="AD3510" s="107">
        <v>14.9475</v>
      </c>
      <c r="AE3510" s="107"/>
      <c r="AF3510" s="107"/>
      <c r="AG3510" s="1" t="s">
        <v>17</v>
      </c>
      <c r="AH3510" s="108">
        <v>2.72727272E-4</v>
      </c>
      <c r="AI3510" s="108">
        <v>4.1432890409999999E-3</v>
      </c>
      <c r="AJ3510" s="108">
        <v>1.23683324E-3</v>
      </c>
    </row>
    <row r="3511" spans="1:36" hidden="1">
      <c r="A3511" s="1">
        <v>13908</v>
      </c>
      <c r="B3511" s="1">
        <v>15264</v>
      </c>
      <c r="C3511" s="1" t="s">
        <v>1480</v>
      </c>
      <c r="D3511" s="1">
        <v>511809071</v>
      </c>
      <c r="E3511" s="1" t="s">
        <v>429</v>
      </c>
      <c r="F3511" s="1" t="s">
        <v>1481</v>
      </c>
      <c r="G3511" s="1" t="s">
        <v>1482</v>
      </c>
      <c r="H3511" s="1" t="s">
        <v>76</v>
      </c>
      <c r="I3511" s="1" t="s">
        <v>229</v>
      </c>
      <c r="J3511" s="1" t="s">
        <v>53</v>
      </c>
      <c r="K3511" s="1" t="s">
        <v>53</v>
      </c>
      <c r="L3511" s="1" t="s">
        <v>821</v>
      </c>
      <c r="M3511" s="1" t="s">
        <v>311</v>
      </c>
      <c r="N3511" s="1" t="s">
        <v>75</v>
      </c>
      <c r="O3511" s="1" t="s">
        <v>62</v>
      </c>
      <c r="P3511" s="1" t="s">
        <v>1343</v>
      </c>
      <c r="Q3511" s="1" t="s">
        <v>65</v>
      </c>
      <c r="R3511" s="1" t="s">
        <v>57</v>
      </c>
      <c r="S3511" s="1" t="s">
        <v>1209</v>
      </c>
      <c r="T3511" s="109">
        <v>1.2150000000000001</v>
      </c>
      <c r="U3511" s="121">
        <v>46668</v>
      </c>
      <c r="V3511" s="108">
        <v>1.0500000000000001E-2</v>
      </c>
      <c r="W3511" s="108">
        <v>2.8899999999999999E-2</v>
      </c>
      <c r="X3511" s="1" t="s">
        <v>636</v>
      </c>
      <c r="Z3511" s="107">
        <v>16666.66</v>
      </c>
      <c r="AA3511" s="107">
        <v>1</v>
      </c>
      <c r="AB3511" s="107">
        <v>112.32</v>
      </c>
      <c r="AC3511" s="107">
        <v>0</v>
      </c>
      <c r="AD3511" s="107">
        <v>18.719989999999999</v>
      </c>
      <c r="AE3511" s="107"/>
      <c r="AF3511" s="107"/>
      <c r="AG3511" s="1" t="s">
        <v>17</v>
      </c>
      <c r="AH3511" s="108">
        <v>3.63990242503842E-5</v>
      </c>
      <c r="AI3511" s="108">
        <v>5.188983403E-3</v>
      </c>
      <c r="AJ3511" s="108">
        <v>1.5489885189999999E-3</v>
      </c>
    </row>
    <row r="3512" spans="1:36" hidden="1">
      <c r="A3512" s="1">
        <v>13908</v>
      </c>
      <c r="B3512" s="1">
        <v>15264</v>
      </c>
      <c r="C3512" s="1" t="s">
        <v>1355</v>
      </c>
      <c r="D3512" s="1">
        <v>511659401</v>
      </c>
      <c r="E3512" s="1" t="s">
        <v>429</v>
      </c>
      <c r="F3512" s="1" t="s">
        <v>1487</v>
      </c>
      <c r="G3512" s="1" t="s">
        <v>1488</v>
      </c>
      <c r="H3512" s="1" t="s">
        <v>76</v>
      </c>
      <c r="I3512" s="1" t="s">
        <v>229</v>
      </c>
      <c r="J3512" s="1" t="s">
        <v>53</v>
      </c>
      <c r="K3512" s="1" t="s">
        <v>53</v>
      </c>
      <c r="L3512" s="1" t="s">
        <v>821</v>
      </c>
      <c r="M3512" s="1" t="s">
        <v>311</v>
      </c>
      <c r="N3512" s="1" t="s">
        <v>651</v>
      </c>
      <c r="O3512" s="1" t="s">
        <v>62</v>
      </c>
      <c r="P3512" s="1" t="s">
        <v>1354</v>
      </c>
      <c r="Q3512" s="1" t="s">
        <v>65</v>
      </c>
      <c r="R3512" s="1" t="s">
        <v>57</v>
      </c>
      <c r="S3512" s="1" t="s">
        <v>1209</v>
      </c>
      <c r="T3512" s="109">
        <v>4.91</v>
      </c>
      <c r="U3512" s="121" t="s">
        <v>1489</v>
      </c>
      <c r="V3512" s="108">
        <v>6.4999999999999997E-3</v>
      </c>
      <c r="W3512" s="108">
        <v>2.9700000000000001E-2</v>
      </c>
      <c r="X3512" s="1" t="s">
        <v>636</v>
      </c>
      <c r="Z3512" s="107">
        <v>13349.4</v>
      </c>
      <c r="AA3512" s="107">
        <v>1</v>
      </c>
      <c r="AB3512" s="107">
        <v>102.5</v>
      </c>
      <c r="AC3512" s="107">
        <v>0</v>
      </c>
      <c r="AD3512" s="107">
        <v>13.68313</v>
      </c>
      <c r="AE3512" s="107"/>
      <c r="AF3512" s="107"/>
      <c r="AG3512" s="1" t="s">
        <v>17</v>
      </c>
      <c r="AH3512" s="108">
        <v>5.9102415632927599E-6</v>
      </c>
      <c r="AI3512" s="108">
        <v>3.7928190380000001E-3</v>
      </c>
      <c r="AJ3512" s="108">
        <v>1.1322127459999999E-3</v>
      </c>
    </row>
    <row r="3513" spans="1:36" hidden="1">
      <c r="A3513" s="1">
        <v>13908</v>
      </c>
      <c r="B3513" s="1">
        <v>15264</v>
      </c>
      <c r="C3513" s="1" t="s">
        <v>1510</v>
      </c>
      <c r="D3513" s="1">
        <v>513901371</v>
      </c>
      <c r="E3513" s="1" t="s">
        <v>429</v>
      </c>
      <c r="F3513" s="1" t="s">
        <v>2511</v>
      </c>
      <c r="G3513" s="1" t="s">
        <v>2512</v>
      </c>
      <c r="H3513" s="1" t="s">
        <v>76</v>
      </c>
      <c r="I3513" s="1" t="s">
        <v>228</v>
      </c>
      <c r="J3513" s="1" t="s">
        <v>53</v>
      </c>
      <c r="K3513" s="1" t="s">
        <v>53</v>
      </c>
      <c r="L3513" s="1" t="s">
        <v>821</v>
      </c>
      <c r="M3513" s="1" t="s">
        <v>311</v>
      </c>
      <c r="N3513" s="1" t="s">
        <v>647</v>
      </c>
      <c r="O3513" s="1" t="s">
        <v>62</v>
      </c>
      <c r="P3513" s="1" t="s">
        <v>1348</v>
      </c>
      <c r="Q3513" s="1" t="s">
        <v>65</v>
      </c>
      <c r="R3513" s="1" t="s">
        <v>57</v>
      </c>
      <c r="S3513" s="1" t="s">
        <v>1209</v>
      </c>
      <c r="T3513" s="109">
        <v>2.6560000000000001</v>
      </c>
      <c r="U3513" s="121">
        <v>47491</v>
      </c>
      <c r="V3513" s="108">
        <v>2.0500000000000001E-2</v>
      </c>
      <c r="W3513" s="108">
        <v>5.4899999999999997E-2</v>
      </c>
      <c r="X3513" s="1" t="s">
        <v>636</v>
      </c>
      <c r="Z3513" s="107">
        <v>25000</v>
      </c>
      <c r="AA3513" s="107">
        <v>1</v>
      </c>
      <c r="AB3513" s="107">
        <v>91.77</v>
      </c>
      <c r="AC3513" s="107">
        <v>0</v>
      </c>
      <c r="AD3513" s="107">
        <v>22.942499999999999</v>
      </c>
      <c r="AE3513" s="107"/>
      <c r="AF3513" s="107"/>
      <c r="AG3513" s="1" t="s">
        <v>17</v>
      </c>
      <c r="AH3513" s="108">
        <v>2.6074956454927E-5</v>
      </c>
      <c r="AI3513" s="108">
        <v>6.3594185530000003E-3</v>
      </c>
      <c r="AJ3513" s="108">
        <v>1.898380774E-3</v>
      </c>
    </row>
    <row r="3514" spans="1:36" hidden="1">
      <c r="A3514" s="1">
        <v>13908</v>
      </c>
      <c r="B3514" s="1">
        <v>15264</v>
      </c>
      <c r="C3514" s="1" t="s">
        <v>1351</v>
      </c>
      <c r="D3514" s="1">
        <v>520026683</v>
      </c>
      <c r="E3514" s="1" t="s">
        <v>429</v>
      </c>
      <c r="F3514" s="1" t="s">
        <v>1493</v>
      </c>
      <c r="G3514" s="1" t="s">
        <v>1494</v>
      </c>
      <c r="H3514" s="1" t="s">
        <v>76</v>
      </c>
      <c r="I3514" s="1" t="s">
        <v>228</v>
      </c>
      <c r="J3514" s="1" t="s">
        <v>53</v>
      </c>
      <c r="K3514" s="1" t="s">
        <v>53</v>
      </c>
      <c r="L3514" s="1" t="s">
        <v>821</v>
      </c>
      <c r="M3514" s="1" t="s">
        <v>311</v>
      </c>
      <c r="N3514" s="1" t="s">
        <v>651</v>
      </c>
      <c r="O3514" s="1" t="s">
        <v>62</v>
      </c>
      <c r="P3514" s="1" t="s">
        <v>1354</v>
      </c>
      <c r="Q3514" s="1" t="s">
        <v>65</v>
      </c>
      <c r="R3514" s="1" t="s">
        <v>57</v>
      </c>
      <c r="S3514" s="1" t="s">
        <v>1209</v>
      </c>
      <c r="T3514" s="109">
        <v>4.9139999999999997</v>
      </c>
      <c r="U3514" s="121">
        <v>48335</v>
      </c>
      <c r="V3514" s="108">
        <v>2.4400000000000002E-2</v>
      </c>
      <c r="W3514" s="108">
        <v>5.1499999999999997E-2</v>
      </c>
      <c r="X3514" s="1" t="s">
        <v>636</v>
      </c>
      <c r="Z3514" s="107">
        <v>10000</v>
      </c>
      <c r="AA3514" s="107">
        <v>1</v>
      </c>
      <c r="AB3514" s="107">
        <v>88.38</v>
      </c>
      <c r="AC3514" s="107">
        <v>0</v>
      </c>
      <c r="AD3514" s="107">
        <v>8.8379999999999992</v>
      </c>
      <c r="AE3514" s="107"/>
      <c r="AF3514" s="107"/>
      <c r="AG3514" s="1" t="s">
        <v>17</v>
      </c>
      <c r="AH3514" s="108">
        <v>8.2281636877971405E-6</v>
      </c>
      <c r="AI3514" s="108">
        <v>2.4498002029999999E-3</v>
      </c>
      <c r="AJ3514" s="108">
        <v>7.3130170099999997E-4</v>
      </c>
    </row>
    <row r="3515" spans="1:36" hidden="1">
      <c r="A3515" s="1">
        <v>13908</v>
      </c>
      <c r="B3515" s="1">
        <v>15264</v>
      </c>
      <c r="C3515" s="1" t="s">
        <v>1414</v>
      </c>
      <c r="D3515" s="1">
        <v>513257873</v>
      </c>
      <c r="E3515" s="1" t="s">
        <v>429</v>
      </c>
      <c r="F3515" s="1" t="s">
        <v>2331</v>
      </c>
      <c r="G3515" s="1" t="s">
        <v>2332</v>
      </c>
      <c r="H3515" s="1" t="s">
        <v>76</v>
      </c>
      <c r="I3515" s="1" t="s">
        <v>229</v>
      </c>
      <c r="J3515" s="1" t="s">
        <v>53</v>
      </c>
      <c r="K3515" s="1" t="s">
        <v>53</v>
      </c>
      <c r="L3515" s="1" t="s">
        <v>821</v>
      </c>
      <c r="M3515" s="1" t="s">
        <v>311</v>
      </c>
      <c r="N3515" s="1" t="s">
        <v>651</v>
      </c>
      <c r="O3515" s="1" t="s">
        <v>62</v>
      </c>
      <c r="P3515" s="1" t="s">
        <v>1461</v>
      </c>
      <c r="Q3515" s="1" t="s">
        <v>65</v>
      </c>
      <c r="R3515" s="1" t="s">
        <v>57</v>
      </c>
      <c r="S3515" s="1" t="s">
        <v>1209</v>
      </c>
      <c r="T3515" s="109">
        <v>3.835</v>
      </c>
      <c r="U3515" s="121" t="s">
        <v>2333</v>
      </c>
      <c r="V3515" s="108">
        <v>8.3999999999999995E-3</v>
      </c>
      <c r="W3515" s="108">
        <v>3.15E-2</v>
      </c>
      <c r="X3515" s="1" t="s">
        <v>636</v>
      </c>
      <c r="Z3515" s="107">
        <v>5000</v>
      </c>
      <c r="AA3515" s="107">
        <v>1</v>
      </c>
      <c r="AB3515" s="107">
        <v>105.8</v>
      </c>
      <c r="AC3515" s="107">
        <v>0</v>
      </c>
      <c r="AD3515" s="107">
        <v>5.29</v>
      </c>
      <c r="AE3515" s="107"/>
      <c r="AF3515" s="107"/>
      <c r="AG3515" s="1" t="s">
        <v>17</v>
      </c>
      <c r="AH3515" s="108">
        <v>6.0748981974635E-6</v>
      </c>
      <c r="AI3515" s="108">
        <v>1.4663320969999999E-3</v>
      </c>
      <c r="AJ3515" s="108">
        <v>4.3772188200000002E-4</v>
      </c>
    </row>
    <row r="3516" spans="1:36" hidden="1">
      <c r="A3516" s="1">
        <v>13908</v>
      </c>
      <c r="B3516" s="1">
        <v>15264</v>
      </c>
      <c r="C3516" s="1" t="s">
        <v>1505</v>
      </c>
      <c r="D3516" s="1">
        <v>515434074</v>
      </c>
      <c r="E3516" s="1" t="s">
        <v>429</v>
      </c>
      <c r="F3516" s="1" t="s">
        <v>1506</v>
      </c>
      <c r="G3516" s="1" t="s">
        <v>1507</v>
      </c>
      <c r="H3516" s="1" t="s">
        <v>76</v>
      </c>
      <c r="I3516" s="1" t="s">
        <v>229</v>
      </c>
      <c r="J3516" s="1" t="s">
        <v>53</v>
      </c>
      <c r="K3516" s="1" t="s">
        <v>53</v>
      </c>
      <c r="L3516" s="1" t="s">
        <v>821</v>
      </c>
      <c r="M3516" s="1" t="s">
        <v>311</v>
      </c>
      <c r="N3516" s="1" t="s">
        <v>651</v>
      </c>
      <c r="O3516" s="1" t="s">
        <v>62</v>
      </c>
      <c r="P3516" s="1" t="s">
        <v>1508</v>
      </c>
      <c r="Q3516" s="1" t="s">
        <v>65</v>
      </c>
      <c r="R3516" s="1" t="s">
        <v>57</v>
      </c>
      <c r="S3516" s="1" t="s">
        <v>1209</v>
      </c>
      <c r="T3516" s="109">
        <v>0.75</v>
      </c>
      <c r="U3516" s="121" t="s">
        <v>1509</v>
      </c>
      <c r="V3516" s="108">
        <v>1E-3</v>
      </c>
      <c r="W3516" s="108">
        <v>4.3400000000000001E-2</v>
      </c>
      <c r="X3516" s="1" t="s">
        <v>636</v>
      </c>
      <c r="Z3516" s="107">
        <v>5000</v>
      </c>
      <c r="AA3516" s="107">
        <v>1</v>
      </c>
      <c r="AB3516" s="107">
        <v>116.52</v>
      </c>
      <c r="AC3516" s="107">
        <v>0</v>
      </c>
      <c r="AD3516" s="107">
        <v>5.8259999999999996</v>
      </c>
      <c r="AE3516" s="107"/>
      <c r="AF3516" s="107"/>
      <c r="AG3516" s="1" t="s">
        <v>17</v>
      </c>
      <c r="AH3516" s="108">
        <v>8.6871916046980297E-6</v>
      </c>
      <c r="AI3516" s="108">
        <v>1.6149056330000001E-3</v>
      </c>
      <c r="AJ3516" s="108">
        <v>4.8207328700000001E-4</v>
      </c>
    </row>
    <row r="3517" spans="1:36" hidden="1">
      <c r="A3517" s="1">
        <v>13908</v>
      </c>
      <c r="B3517" s="1">
        <v>15264</v>
      </c>
      <c r="C3517" s="1" t="s">
        <v>1513</v>
      </c>
      <c r="D3517" s="1">
        <v>520042847</v>
      </c>
      <c r="E3517" s="1" t="s">
        <v>429</v>
      </c>
      <c r="F3517" s="1" t="s">
        <v>1514</v>
      </c>
      <c r="G3517" s="1" t="s">
        <v>1515</v>
      </c>
      <c r="H3517" s="1" t="s">
        <v>76</v>
      </c>
      <c r="I3517" s="1" t="s">
        <v>228</v>
      </c>
      <c r="J3517" s="1" t="s">
        <v>53</v>
      </c>
      <c r="K3517" s="1" t="s">
        <v>53</v>
      </c>
      <c r="L3517" s="1" t="s">
        <v>821</v>
      </c>
      <c r="M3517" s="1" t="s">
        <v>311</v>
      </c>
      <c r="N3517" s="1" t="s">
        <v>708</v>
      </c>
      <c r="O3517" s="1" t="s">
        <v>62</v>
      </c>
      <c r="P3517" s="1" t="s">
        <v>1461</v>
      </c>
      <c r="Q3517" s="1" t="s">
        <v>65</v>
      </c>
      <c r="R3517" s="1" t="s">
        <v>57</v>
      </c>
      <c r="S3517" s="1" t="s">
        <v>1209</v>
      </c>
      <c r="T3517" s="109">
        <v>0.98099999999999998</v>
      </c>
      <c r="U3517" s="121" t="s">
        <v>1516</v>
      </c>
      <c r="V3517" s="108">
        <v>3.9E-2</v>
      </c>
      <c r="W3517" s="108">
        <v>5.4600000000000003E-2</v>
      </c>
      <c r="X3517" s="1" t="s">
        <v>636</v>
      </c>
      <c r="Z3517" s="107">
        <v>11250</v>
      </c>
      <c r="AA3517" s="107">
        <v>1</v>
      </c>
      <c r="AB3517" s="107">
        <v>98.59</v>
      </c>
      <c r="AC3517" s="107">
        <v>0</v>
      </c>
      <c r="AD3517" s="107">
        <v>11.09137</v>
      </c>
      <c r="AE3517" s="107"/>
      <c r="AF3517" s="107"/>
      <c r="AG3517" s="1" t="s">
        <v>17</v>
      </c>
      <c r="AH3517" s="108">
        <v>1.9520997172375799E-5</v>
      </c>
      <c r="AI3517" s="108">
        <v>3.074410555E-3</v>
      </c>
      <c r="AJ3517" s="108">
        <v>9.1775715599999998E-4</v>
      </c>
    </row>
    <row r="3518" spans="1:36" hidden="1">
      <c r="A3518" s="1">
        <v>13908</v>
      </c>
      <c r="B3518" s="1">
        <v>15264</v>
      </c>
      <c r="C3518" s="1" t="s">
        <v>1366</v>
      </c>
      <c r="D3518" s="1">
        <v>513821488</v>
      </c>
      <c r="E3518" s="1" t="s">
        <v>429</v>
      </c>
      <c r="F3518" s="1" t="s">
        <v>1520</v>
      </c>
      <c r="G3518" s="1" t="s">
        <v>1521</v>
      </c>
      <c r="H3518" s="1" t="s">
        <v>76</v>
      </c>
      <c r="I3518" s="1" t="s">
        <v>229</v>
      </c>
      <c r="J3518" s="1" t="s">
        <v>53</v>
      </c>
      <c r="K3518" s="1" t="s">
        <v>53</v>
      </c>
      <c r="L3518" s="1" t="s">
        <v>821</v>
      </c>
      <c r="M3518" s="1" t="s">
        <v>311</v>
      </c>
      <c r="N3518" s="1" t="s">
        <v>651</v>
      </c>
      <c r="O3518" s="1" t="s">
        <v>62</v>
      </c>
      <c r="P3518" s="1" t="s">
        <v>1354</v>
      </c>
      <c r="Q3518" s="1" t="s">
        <v>65</v>
      </c>
      <c r="R3518" s="1" t="s">
        <v>57</v>
      </c>
      <c r="S3518" s="1" t="s">
        <v>1209</v>
      </c>
      <c r="T3518" s="109">
        <v>6.2430000000000003</v>
      </c>
      <c r="U3518" s="121" t="s">
        <v>1522</v>
      </c>
      <c r="V3518" s="108">
        <v>2.5000000000000001E-2</v>
      </c>
      <c r="W3518" s="108">
        <v>3.1899999999999998E-2</v>
      </c>
      <c r="X3518" s="1" t="s">
        <v>636</v>
      </c>
      <c r="Z3518" s="107">
        <v>42000</v>
      </c>
      <c r="AA3518" s="107">
        <v>1</v>
      </c>
      <c r="AB3518" s="107">
        <v>111</v>
      </c>
      <c r="AC3518" s="107">
        <v>0</v>
      </c>
      <c r="AD3518" s="107">
        <v>46.62</v>
      </c>
      <c r="AE3518" s="107"/>
      <c r="AF3518" s="107"/>
      <c r="AG3518" s="1" t="s">
        <v>17</v>
      </c>
      <c r="AH3518" s="108">
        <v>3.1122970691998702E-5</v>
      </c>
      <c r="AI3518" s="108">
        <v>1.2922571339000001E-2</v>
      </c>
      <c r="AJ3518" s="108">
        <v>3.8575792400000002E-3</v>
      </c>
    </row>
    <row r="3519" spans="1:36" hidden="1">
      <c r="A3519" s="1">
        <v>13908</v>
      </c>
      <c r="B3519" s="1">
        <v>15264</v>
      </c>
      <c r="C3519" s="1" t="s">
        <v>1336</v>
      </c>
      <c r="D3519" s="1">
        <v>510560188</v>
      </c>
      <c r="E3519" s="1" t="s">
        <v>429</v>
      </c>
      <c r="F3519" s="1" t="s">
        <v>2334</v>
      </c>
      <c r="G3519" s="1" t="s">
        <v>2335</v>
      </c>
      <c r="H3519" s="1" t="s">
        <v>76</v>
      </c>
      <c r="I3519" s="1" t="s">
        <v>229</v>
      </c>
      <c r="J3519" s="1" t="s">
        <v>53</v>
      </c>
      <c r="K3519" s="1" t="s">
        <v>53</v>
      </c>
      <c r="L3519" s="1" t="s">
        <v>821</v>
      </c>
      <c r="M3519" s="1" t="s">
        <v>311</v>
      </c>
      <c r="N3519" s="1" t="s">
        <v>652</v>
      </c>
      <c r="O3519" s="1" t="s">
        <v>62</v>
      </c>
      <c r="P3519" s="1" t="s">
        <v>1461</v>
      </c>
      <c r="Q3519" s="1" t="s">
        <v>65</v>
      </c>
      <c r="R3519" s="1" t="s">
        <v>57</v>
      </c>
      <c r="S3519" s="1" t="s">
        <v>1209</v>
      </c>
      <c r="T3519" s="109">
        <v>0.247</v>
      </c>
      <c r="U3519" s="121" t="s">
        <v>1469</v>
      </c>
      <c r="V3519" s="108">
        <v>1.2200000000000001E-2</v>
      </c>
      <c r="W3519" s="108">
        <v>1.84E-2</v>
      </c>
      <c r="X3519" s="1" t="s">
        <v>636</v>
      </c>
      <c r="Z3519" s="107">
        <v>3214</v>
      </c>
      <c r="AA3519" s="107">
        <v>1</v>
      </c>
      <c r="AB3519" s="107">
        <v>115.74</v>
      </c>
      <c r="AC3519" s="107">
        <v>0</v>
      </c>
      <c r="AD3519" s="107">
        <v>3.7198799999999999</v>
      </c>
      <c r="AE3519" s="107"/>
      <c r="AF3519" s="107"/>
      <c r="AG3519" s="1" t="s">
        <v>17</v>
      </c>
      <c r="AH3519" s="108">
        <v>1.39739130434783E-5</v>
      </c>
      <c r="AI3519" s="108">
        <v>1.031111425E-3</v>
      </c>
      <c r="AJ3519" s="108">
        <v>3.0780205600000003E-4</v>
      </c>
    </row>
    <row r="3520" spans="1:36" hidden="1">
      <c r="A3520" s="1">
        <v>13908</v>
      </c>
      <c r="B3520" s="1">
        <v>15264</v>
      </c>
      <c r="C3520" s="1" t="s">
        <v>1393</v>
      </c>
      <c r="D3520" s="1">
        <v>513765859</v>
      </c>
      <c r="E3520" s="1" t="s">
        <v>429</v>
      </c>
      <c r="F3520" s="1" t="s">
        <v>2336</v>
      </c>
      <c r="G3520" s="1" t="s">
        <v>2337</v>
      </c>
      <c r="H3520" s="1" t="s">
        <v>76</v>
      </c>
      <c r="I3520" s="1" t="s">
        <v>229</v>
      </c>
      <c r="J3520" s="1" t="s">
        <v>53</v>
      </c>
      <c r="K3520" s="1" t="s">
        <v>53</v>
      </c>
      <c r="L3520" s="1" t="s">
        <v>821</v>
      </c>
      <c r="M3520" s="1" t="s">
        <v>311</v>
      </c>
      <c r="N3520" s="1" t="s">
        <v>651</v>
      </c>
      <c r="O3520" s="1" t="s">
        <v>62</v>
      </c>
      <c r="P3520" s="1" t="s">
        <v>1343</v>
      </c>
      <c r="Q3520" s="1" t="s">
        <v>65</v>
      </c>
      <c r="R3520" s="1" t="s">
        <v>57</v>
      </c>
      <c r="S3520" s="1" t="s">
        <v>1209</v>
      </c>
      <c r="T3520" s="109">
        <v>5.8479999999999999</v>
      </c>
      <c r="U3520" s="121">
        <v>49316</v>
      </c>
      <c r="V3520" s="108">
        <v>1.15E-2</v>
      </c>
      <c r="W3520" s="108">
        <v>3.3099999999999997E-2</v>
      </c>
      <c r="X3520" s="1" t="s">
        <v>636</v>
      </c>
      <c r="Z3520" s="107">
        <v>10000</v>
      </c>
      <c r="AA3520" s="107">
        <v>1</v>
      </c>
      <c r="AB3520" s="107">
        <v>102.2</v>
      </c>
      <c r="AC3520" s="107">
        <v>0</v>
      </c>
      <c r="AD3520" s="107">
        <v>10.220000000000001</v>
      </c>
      <c r="AE3520" s="107"/>
      <c r="AF3520" s="107"/>
      <c r="AG3520" s="1" t="s">
        <v>17</v>
      </c>
      <c r="AH3520" s="108">
        <v>1.0000899330872299E-5</v>
      </c>
      <c r="AI3520" s="108">
        <v>2.8328759989999998E-3</v>
      </c>
      <c r="AJ3520" s="108">
        <v>8.4565550899999998E-4</v>
      </c>
    </row>
    <row r="3521" spans="1:36" hidden="1">
      <c r="A3521" s="1">
        <v>13908</v>
      </c>
      <c r="B3521" s="1">
        <v>15264</v>
      </c>
      <c r="C3521" s="1" t="s">
        <v>1345</v>
      </c>
      <c r="D3521" s="1">
        <v>520036104</v>
      </c>
      <c r="E3521" s="1" t="s">
        <v>429</v>
      </c>
      <c r="F3521" s="1" t="s">
        <v>1536</v>
      </c>
      <c r="G3521" s="1" t="s">
        <v>1537</v>
      </c>
      <c r="H3521" s="1" t="s">
        <v>76</v>
      </c>
      <c r="I3521" s="1" t="s">
        <v>228</v>
      </c>
      <c r="J3521" s="1" t="s">
        <v>53</v>
      </c>
      <c r="K3521" s="1" t="s">
        <v>53</v>
      </c>
      <c r="L3521" s="1" t="s">
        <v>821</v>
      </c>
      <c r="M3521" s="1" t="s">
        <v>311</v>
      </c>
      <c r="N3521" s="1" t="s">
        <v>140</v>
      </c>
      <c r="O3521" s="1" t="s">
        <v>62</v>
      </c>
      <c r="P3521" s="1" t="s">
        <v>1348</v>
      </c>
      <c r="Q3521" s="1" t="s">
        <v>65</v>
      </c>
      <c r="R3521" s="1" t="s">
        <v>57</v>
      </c>
      <c r="S3521" s="1" t="s">
        <v>1209</v>
      </c>
      <c r="T3521" s="109">
        <v>2.85</v>
      </c>
      <c r="U3521" s="121" t="s">
        <v>1538</v>
      </c>
      <c r="V3521" s="108">
        <v>2.8000000000000001E-2</v>
      </c>
      <c r="W3521" s="108">
        <v>5.9700000000000003E-2</v>
      </c>
      <c r="X3521" s="1" t="s">
        <v>636</v>
      </c>
      <c r="Z3521" s="107">
        <v>6000</v>
      </c>
      <c r="AA3521" s="107">
        <v>1</v>
      </c>
      <c r="AB3521" s="107">
        <v>92.74</v>
      </c>
      <c r="AC3521" s="107">
        <v>0</v>
      </c>
      <c r="AD3521" s="107">
        <v>5.5644</v>
      </c>
      <c r="AE3521" s="107"/>
      <c r="AF3521" s="107"/>
      <c r="AG3521" s="1" t="s">
        <v>17</v>
      </c>
      <c r="AH3521" s="108">
        <v>4.8848836461422903E-6</v>
      </c>
      <c r="AI3521" s="108">
        <v>1.542392877E-3</v>
      </c>
      <c r="AJ3521" s="108">
        <v>4.60427154E-4</v>
      </c>
    </row>
    <row r="3522" spans="1:36" hidden="1">
      <c r="A3522" s="1">
        <v>13908</v>
      </c>
      <c r="B3522" s="1">
        <v>15264</v>
      </c>
      <c r="C3522" s="1" t="s">
        <v>2326</v>
      </c>
      <c r="D3522" s="1">
        <v>520043878</v>
      </c>
      <c r="E3522" s="1" t="s">
        <v>429</v>
      </c>
      <c r="F3522" s="1" t="s">
        <v>2338</v>
      </c>
      <c r="G3522" s="1" t="s">
        <v>2339</v>
      </c>
      <c r="H3522" s="1" t="s">
        <v>76</v>
      </c>
      <c r="I3522" s="1" t="s">
        <v>229</v>
      </c>
      <c r="J3522" s="1" t="s">
        <v>53</v>
      </c>
      <c r="K3522" s="1" t="s">
        <v>53</v>
      </c>
      <c r="L3522" s="1" t="s">
        <v>821</v>
      </c>
      <c r="M3522" s="1" t="s">
        <v>311</v>
      </c>
      <c r="N3522" s="1" t="s">
        <v>156</v>
      </c>
      <c r="O3522" s="1" t="s">
        <v>62</v>
      </c>
      <c r="P3522" s="1" t="s">
        <v>1420</v>
      </c>
      <c r="Q3522" s="1" t="s">
        <v>70</v>
      </c>
      <c r="R3522" s="1" t="s">
        <v>57</v>
      </c>
      <c r="S3522" s="1" t="s">
        <v>1209</v>
      </c>
      <c r="T3522" s="109">
        <v>4.2110000000000003</v>
      </c>
      <c r="U3522" s="121" t="s">
        <v>1441</v>
      </c>
      <c r="V3522" s="108">
        <v>6.0000000000000001E-3</v>
      </c>
      <c r="W3522" s="108">
        <v>3.09E-2</v>
      </c>
      <c r="X3522" s="1" t="s">
        <v>636</v>
      </c>
      <c r="Z3522" s="107">
        <v>25000</v>
      </c>
      <c r="AA3522" s="107">
        <v>1</v>
      </c>
      <c r="AB3522" s="107">
        <v>103.46</v>
      </c>
      <c r="AC3522" s="107">
        <v>0</v>
      </c>
      <c r="AD3522" s="107">
        <v>25.864999999999998</v>
      </c>
      <c r="AE3522" s="107"/>
      <c r="AF3522" s="107"/>
      <c r="AG3522" s="1" t="s">
        <v>17</v>
      </c>
      <c r="AH3522" s="108">
        <v>6.2029506195507099E-5</v>
      </c>
      <c r="AI3522" s="108">
        <v>7.1695046689999996E-3</v>
      </c>
      <c r="AJ3522" s="108">
        <v>2.140203497E-3</v>
      </c>
    </row>
    <row r="3523" spans="1:36" hidden="1">
      <c r="A3523" s="1">
        <v>13908</v>
      </c>
      <c r="B3523" s="1">
        <v>15264</v>
      </c>
      <c r="C3523" s="1" t="s">
        <v>1414</v>
      </c>
      <c r="D3523" s="1">
        <v>513257873</v>
      </c>
      <c r="E3523" s="1" t="s">
        <v>429</v>
      </c>
      <c r="F3523" s="1" t="s">
        <v>2345</v>
      </c>
      <c r="G3523" s="1" t="s">
        <v>2346</v>
      </c>
      <c r="H3523" s="1" t="s">
        <v>76</v>
      </c>
      <c r="I3523" s="1" t="s">
        <v>229</v>
      </c>
      <c r="J3523" s="1" t="s">
        <v>53</v>
      </c>
      <c r="K3523" s="1" t="s">
        <v>53</v>
      </c>
      <c r="L3523" s="1" t="s">
        <v>821</v>
      </c>
      <c r="M3523" s="1" t="s">
        <v>311</v>
      </c>
      <c r="N3523" s="1" t="s">
        <v>651</v>
      </c>
      <c r="O3523" s="1" t="s">
        <v>62</v>
      </c>
      <c r="P3523" s="1" t="s">
        <v>1461</v>
      </c>
      <c r="Q3523" s="1" t="s">
        <v>65</v>
      </c>
      <c r="R3523" s="1" t="s">
        <v>57</v>
      </c>
      <c r="S3523" s="1" t="s">
        <v>1209</v>
      </c>
      <c r="T3523" s="109">
        <v>5.3559999999999999</v>
      </c>
      <c r="U3523" s="121" t="s">
        <v>2347</v>
      </c>
      <c r="V3523" s="108">
        <v>9.7000000000000003E-3</v>
      </c>
      <c r="W3523" s="108">
        <v>3.32E-2</v>
      </c>
      <c r="X3523" s="1" t="s">
        <v>636</v>
      </c>
      <c r="Z3523" s="107">
        <v>33000</v>
      </c>
      <c r="AA3523" s="107">
        <v>1</v>
      </c>
      <c r="AB3523" s="107">
        <v>100.61</v>
      </c>
      <c r="AC3523" s="107">
        <v>0</v>
      </c>
      <c r="AD3523" s="107">
        <v>33.201300000000003</v>
      </c>
      <c r="AE3523" s="107"/>
      <c r="AF3523" s="107"/>
      <c r="AG3523" s="1" t="s">
        <v>17</v>
      </c>
      <c r="AH3523" s="108">
        <v>5.4831944112305001E-5</v>
      </c>
      <c r="AI3523" s="108">
        <v>9.2030495020000002E-3</v>
      </c>
      <c r="AJ3523" s="108">
        <v>2.7472467949999999E-3</v>
      </c>
    </row>
    <row r="3524" spans="1:36" hidden="1">
      <c r="A3524" s="1">
        <v>13908</v>
      </c>
      <c r="B3524" s="1">
        <v>15264</v>
      </c>
      <c r="C3524" s="1" t="s">
        <v>1328</v>
      </c>
      <c r="D3524" s="1">
        <v>510960719</v>
      </c>
      <c r="E3524" s="1" t="s">
        <v>429</v>
      </c>
      <c r="F3524" s="1" t="s">
        <v>1550</v>
      </c>
      <c r="G3524" s="1" t="s">
        <v>1551</v>
      </c>
      <c r="H3524" s="1" t="s">
        <v>76</v>
      </c>
      <c r="I3524" s="1" t="s">
        <v>229</v>
      </c>
      <c r="J3524" s="1" t="s">
        <v>53</v>
      </c>
      <c r="K3524" s="1" t="s">
        <v>53</v>
      </c>
      <c r="L3524" s="1" t="s">
        <v>821</v>
      </c>
      <c r="M3524" s="1" t="s">
        <v>311</v>
      </c>
      <c r="N3524" s="1" t="s">
        <v>651</v>
      </c>
      <c r="O3524" s="1" t="s">
        <v>62</v>
      </c>
      <c r="P3524" s="1" t="s">
        <v>1360</v>
      </c>
      <c r="Q3524" s="1" t="s">
        <v>65</v>
      </c>
      <c r="R3524" s="1" t="s">
        <v>57</v>
      </c>
      <c r="S3524" s="1" t="s">
        <v>1209</v>
      </c>
      <c r="T3524" s="109">
        <v>6.4720000000000004</v>
      </c>
      <c r="U3524" s="121">
        <v>49712</v>
      </c>
      <c r="V3524" s="108">
        <v>8.9999999999999993E-3</v>
      </c>
      <c r="W3524" s="108">
        <v>3.0700000000000002E-2</v>
      </c>
      <c r="X3524" s="1" t="s">
        <v>636</v>
      </c>
      <c r="Z3524" s="107">
        <v>4000</v>
      </c>
      <c r="AA3524" s="107">
        <v>1</v>
      </c>
      <c r="AB3524" s="107">
        <v>99.26</v>
      </c>
      <c r="AC3524" s="107">
        <v>0</v>
      </c>
      <c r="AD3524" s="107">
        <v>3.9704000000000002</v>
      </c>
      <c r="AE3524" s="107"/>
      <c r="AF3524" s="107"/>
      <c r="AG3524" s="1" t="s">
        <v>17</v>
      </c>
      <c r="AH3524" s="108">
        <v>1.4536094569156599E-6</v>
      </c>
      <c r="AI3524" s="108">
        <v>1.1005529220000001E-3</v>
      </c>
      <c r="AJ3524" s="108">
        <v>3.2853137299999999E-4</v>
      </c>
    </row>
    <row r="3525" spans="1:36" hidden="1">
      <c r="A3525" s="1">
        <v>13908</v>
      </c>
      <c r="B3525" s="1">
        <v>15264</v>
      </c>
      <c r="C3525" s="1" t="s">
        <v>1557</v>
      </c>
      <c r="D3525" s="1">
        <v>1654</v>
      </c>
      <c r="E3525" s="1" t="s">
        <v>2</v>
      </c>
      <c r="F3525" s="1" t="s">
        <v>1558</v>
      </c>
      <c r="G3525" s="1" t="s">
        <v>1559</v>
      </c>
      <c r="H3525" s="1" t="s">
        <v>76</v>
      </c>
      <c r="I3525" s="1" t="s">
        <v>228</v>
      </c>
      <c r="J3525" s="1" t="s">
        <v>53</v>
      </c>
      <c r="K3525" s="1" t="s">
        <v>314</v>
      </c>
      <c r="L3525" s="1" t="s">
        <v>54</v>
      </c>
      <c r="M3525" s="1" t="s">
        <v>311</v>
      </c>
      <c r="N3525" s="1" t="s">
        <v>652</v>
      </c>
      <c r="O3525" s="1" t="s">
        <v>62</v>
      </c>
      <c r="P3525" s="1" t="s">
        <v>298</v>
      </c>
      <c r="Q3525" s="1" t="s">
        <v>298</v>
      </c>
      <c r="R3525" s="1" t="s">
        <v>57</v>
      </c>
      <c r="S3525" s="1" t="s">
        <v>1209</v>
      </c>
      <c r="T3525" s="109">
        <v>1.607</v>
      </c>
      <c r="U3525" s="121" t="s">
        <v>1245</v>
      </c>
      <c r="V3525" s="108">
        <v>7.7499999999999999E-2</v>
      </c>
      <c r="W3525" s="108">
        <v>6.9500000000000006E-2</v>
      </c>
      <c r="X3525" s="1" t="s">
        <v>636</v>
      </c>
      <c r="Z3525" s="107">
        <v>10000</v>
      </c>
      <c r="AA3525" s="107">
        <v>1</v>
      </c>
      <c r="AB3525" s="107">
        <v>100.15689999999999</v>
      </c>
      <c r="AC3525" s="107">
        <v>0</v>
      </c>
      <c r="AD3525" s="107">
        <v>10.015689999999999</v>
      </c>
      <c r="AE3525" s="107"/>
      <c r="AF3525" s="107"/>
      <c r="AG3525" s="1" t="s">
        <v>17</v>
      </c>
      <c r="AH3525" s="108">
        <v>3.7389660727602002E-5</v>
      </c>
      <c r="AI3525" s="108">
        <v>2.7762434259999999E-3</v>
      </c>
      <c r="AJ3525" s="108">
        <v>8.2874984500000003E-4</v>
      </c>
    </row>
    <row r="3526" spans="1:36" hidden="1">
      <c r="A3526" s="1">
        <v>13908</v>
      </c>
      <c r="B3526" s="1">
        <v>15264</v>
      </c>
      <c r="C3526" s="1" t="s">
        <v>1564</v>
      </c>
      <c r="D3526" s="1">
        <v>514599943</v>
      </c>
      <c r="E3526" s="1" t="s">
        <v>429</v>
      </c>
      <c r="F3526" s="1" t="s">
        <v>1565</v>
      </c>
      <c r="G3526" s="1" t="s">
        <v>1566</v>
      </c>
      <c r="H3526" s="1" t="s">
        <v>76</v>
      </c>
      <c r="I3526" s="1" t="s">
        <v>229</v>
      </c>
      <c r="J3526" s="1" t="s">
        <v>53</v>
      </c>
      <c r="K3526" s="1" t="s">
        <v>53</v>
      </c>
      <c r="L3526" s="1" t="s">
        <v>821</v>
      </c>
      <c r="M3526" s="1" t="s">
        <v>311</v>
      </c>
      <c r="N3526" s="1" t="s">
        <v>647</v>
      </c>
      <c r="O3526" s="1" t="s">
        <v>62</v>
      </c>
      <c r="P3526" s="1" t="s">
        <v>1447</v>
      </c>
      <c r="Q3526" s="1" t="s">
        <v>70</v>
      </c>
      <c r="R3526" s="1" t="s">
        <v>57</v>
      </c>
      <c r="S3526" s="1" t="s">
        <v>1209</v>
      </c>
      <c r="T3526" s="109">
        <v>2.21</v>
      </c>
      <c r="U3526" s="121" t="s">
        <v>1428</v>
      </c>
      <c r="V3526" s="108">
        <v>1.4800000000000001E-2</v>
      </c>
      <c r="W3526" s="108">
        <v>3.1099999999999999E-2</v>
      </c>
      <c r="X3526" s="1" t="s">
        <v>636</v>
      </c>
      <c r="Z3526" s="107">
        <v>4273.8500000000004</v>
      </c>
      <c r="AA3526" s="107">
        <v>1</v>
      </c>
      <c r="AB3526" s="107">
        <v>109.88</v>
      </c>
      <c r="AC3526" s="107">
        <v>0</v>
      </c>
      <c r="AD3526" s="107">
        <v>4.69611</v>
      </c>
      <c r="AE3526" s="107"/>
      <c r="AF3526" s="107"/>
      <c r="AG3526" s="1" t="s">
        <v>17</v>
      </c>
      <c r="AH3526" s="108">
        <v>1.3468952439251799E-5</v>
      </c>
      <c r="AI3526" s="108">
        <v>1.301712065E-3</v>
      </c>
      <c r="AJ3526" s="108">
        <v>3.8858036099999999E-4</v>
      </c>
    </row>
    <row r="3527" spans="1:36" hidden="1">
      <c r="A3527" s="1">
        <v>13908</v>
      </c>
      <c r="B3527" s="1">
        <v>15264</v>
      </c>
      <c r="C3527" s="1" t="s">
        <v>1377</v>
      </c>
      <c r="D3527" s="1">
        <v>513623314</v>
      </c>
      <c r="E3527" s="1" t="s">
        <v>429</v>
      </c>
      <c r="F3527" s="1" t="s">
        <v>1567</v>
      </c>
      <c r="G3527" s="1" t="s">
        <v>1568</v>
      </c>
      <c r="H3527" s="1" t="s">
        <v>76</v>
      </c>
      <c r="I3527" s="1" t="s">
        <v>228</v>
      </c>
      <c r="J3527" s="1" t="s">
        <v>53</v>
      </c>
      <c r="K3527" s="1" t="s">
        <v>53</v>
      </c>
      <c r="L3527" s="1" t="s">
        <v>54</v>
      </c>
      <c r="M3527" s="1" t="s">
        <v>311</v>
      </c>
      <c r="N3527" s="1" t="s">
        <v>651</v>
      </c>
      <c r="O3527" s="1" t="s">
        <v>62</v>
      </c>
      <c r="P3527" s="1" t="s">
        <v>298</v>
      </c>
      <c r="Q3527" s="1" t="s">
        <v>298</v>
      </c>
      <c r="R3527" s="1" t="s">
        <v>57</v>
      </c>
      <c r="S3527" s="1" t="s">
        <v>1209</v>
      </c>
      <c r="T3527" s="109">
        <v>6.681</v>
      </c>
      <c r="U3527" s="121" t="s">
        <v>1569</v>
      </c>
      <c r="V3527" s="108">
        <v>1.2999999999999999E-2</v>
      </c>
      <c r="W3527" s="108">
        <v>4.3799999999999999E-2</v>
      </c>
      <c r="X3527" s="1" t="s">
        <v>636</v>
      </c>
      <c r="Z3527" s="107">
        <v>50000</v>
      </c>
      <c r="AA3527" s="107">
        <v>1</v>
      </c>
      <c r="AB3527" s="107">
        <v>89.637600000000006</v>
      </c>
      <c r="AC3527" s="107">
        <v>0</v>
      </c>
      <c r="AD3527" s="107">
        <v>44.818800000000003</v>
      </c>
      <c r="AE3527" s="107"/>
      <c r="AF3527" s="107"/>
      <c r="AG3527" s="1" t="s">
        <v>17</v>
      </c>
      <c r="AH3527" s="108">
        <v>2.0267827170000001E-3</v>
      </c>
      <c r="AI3527" s="108">
        <v>1.2423297733999999E-2</v>
      </c>
      <c r="AJ3527" s="108">
        <v>3.7085386619999999E-3</v>
      </c>
    </row>
    <row r="3528" spans="1:36" hidden="1">
      <c r="A3528" s="1">
        <v>13908</v>
      </c>
      <c r="B3528" s="1">
        <v>15264</v>
      </c>
      <c r="C3528" s="1" t="s">
        <v>2420</v>
      </c>
      <c r="D3528" s="1">
        <v>514328004</v>
      </c>
      <c r="E3528" s="1" t="s">
        <v>429</v>
      </c>
      <c r="F3528" s="1" t="s">
        <v>2516</v>
      </c>
      <c r="G3528" s="1" t="s">
        <v>2517</v>
      </c>
      <c r="H3528" s="1" t="s">
        <v>76</v>
      </c>
      <c r="I3528" s="1" t="s">
        <v>228</v>
      </c>
      <c r="J3528" s="1" t="s">
        <v>53</v>
      </c>
      <c r="K3528" s="1" t="s">
        <v>53</v>
      </c>
      <c r="L3528" s="1" t="s">
        <v>821</v>
      </c>
      <c r="M3528" s="1" t="s">
        <v>311</v>
      </c>
      <c r="N3528" s="1" t="s">
        <v>140</v>
      </c>
      <c r="O3528" s="1" t="s">
        <v>62</v>
      </c>
      <c r="P3528" s="1" t="s">
        <v>298</v>
      </c>
      <c r="Q3528" s="1" t="s">
        <v>298</v>
      </c>
      <c r="R3528" s="1" t="s">
        <v>57</v>
      </c>
      <c r="S3528" s="1" t="s">
        <v>1209</v>
      </c>
      <c r="T3528" s="109">
        <v>1.054</v>
      </c>
      <c r="U3528" s="121" t="s">
        <v>1606</v>
      </c>
      <c r="V3528" s="108">
        <v>3.3500000000000002E-2</v>
      </c>
      <c r="W3528" s="108">
        <v>6.9699999999999998E-2</v>
      </c>
      <c r="X3528" s="1" t="s">
        <v>636</v>
      </c>
      <c r="Z3528" s="107">
        <v>6300</v>
      </c>
      <c r="AA3528" s="107">
        <v>1</v>
      </c>
      <c r="AB3528" s="107">
        <v>97.27</v>
      </c>
      <c r="AC3528" s="107">
        <v>0</v>
      </c>
      <c r="AD3528" s="107">
        <v>6.1280099999999997</v>
      </c>
      <c r="AE3528" s="107"/>
      <c r="AF3528" s="107"/>
      <c r="AG3528" s="1" t="s">
        <v>17</v>
      </c>
      <c r="AH3528" s="108">
        <v>5.3846153846153799E-5</v>
      </c>
      <c r="AI3528" s="108">
        <v>1.6986196130000001E-3</v>
      </c>
      <c r="AJ3528" s="108">
        <v>5.0706315200000002E-4</v>
      </c>
    </row>
    <row r="3529" spans="1:36" hidden="1">
      <c r="A3529" s="1">
        <v>13908</v>
      </c>
      <c r="B3529" s="1">
        <v>15264</v>
      </c>
      <c r="C3529" s="1" t="s">
        <v>2623</v>
      </c>
      <c r="D3529" s="1">
        <v>515682292</v>
      </c>
      <c r="E3529" s="1" t="s">
        <v>429</v>
      </c>
      <c r="F3529" s="1" t="s">
        <v>2624</v>
      </c>
      <c r="G3529" s="1" t="s">
        <v>2625</v>
      </c>
      <c r="H3529" s="1" t="s">
        <v>76</v>
      </c>
      <c r="I3529" s="1" t="s">
        <v>228</v>
      </c>
      <c r="J3529" s="1" t="s">
        <v>53</v>
      </c>
      <c r="K3529" s="1" t="s">
        <v>53</v>
      </c>
      <c r="L3529" s="1" t="s">
        <v>821</v>
      </c>
      <c r="M3529" s="1" t="s">
        <v>311</v>
      </c>
      <c r="N3529" s="1" t="s">
        <v>140</v>
      </c>
      <c r="O3529" s="1" t="s">
        <v>62</v>
      </c>
      <c r="P3529" s="1" t="s">
        <v>298</v>
      </c>
      <c r="Q3529" s="1" t="s">
        <v>298</v>
      </c>
      <c r="R3529" s="1" t="s">
        <v>57</v>
      </c>
      <c r="S3529" s="1" t="s">
        <v>1209</v>
      </c>
      <c r="T3529" s="109">
        <v>0.745</v>
      </c>
      <c r="U3529" s="121">
        <v>46023</v>
      </c>
      <c r="V3529" s="108">
        <v>3.5000000000000003E-2</v>
      </c>
      <c r="W3529" s="108">
        <v>7.2099999999999997E-2</v>
      </c>
      <c r="X3529" s="1" t="s">
        <v>636</v>
      </c>
      <c r="Z3529" s="107">
        <v>6800</v>
      </c>
      <c r="AA3529" s="107">
        <v>1</v>
      </c>
      <c r="AB3529" s="107">
        <v>98.27</v>
      </c>
      <c r="AC3529" s="107">
        <v>0</v>
      </c>
      <c r="AD3529" s="107">
        <v>6.6823600000000001</v>
      </c>
      <c r="AE3529" s="107"/>
      <c r="AF3529" s="107"/>
      <c r="AG3529" s="1" t="s">
        <v>17</v>
      </c>
      <c r="AH3529" s="108">
        <v>1.2686567099999999E-4</v>
      </c>
      <c r="AI3529" s="108">
        <v>1.8522795749999999E-3</v>
      </c>
      <c r="AJ3529" s="108">
        <v>5.5293292999999998E-4</v>
      </c>
    </row>
    <row r="3530" spans="1:36" hidden="1">
      <c r="A3530" s="1">
        <v>13908</v>
      </c>
      <c r="B3530" s="1">
        <v>15264</v>
      </c>
      <c r="C3530" s="1" t="s">
        <v>2623</v>
      </c>
      <c r="D3530" s="1">
        <v>515682292</v>
      </c>
      <c r="E3530" s="1" t="s">
        <v>429</v>
      </c>
      <c r="F3530" s="1" t="s">
        <v>2626</v>
      </c>
      <c r="G3530" s="1" t="s">
        <v>2627</v>
      </c>
      <c r="H3530" s="1" t="s">
        <v>76</v>
      </c>
      <c r="I3530" s="1" t="s">
        <v>228</v>
      </c>
      <c r="J3530" s="1" t="s">
        <v>53</v>
      </c>
      <c r="K3530" s="1" t="s">
        <v>53</v>
      </c>
      <c r="L3530" s="1" t="s">
        <v>54</v>
      </c>
      <c r="M3530" s="1" t="s">
        <v>311</v>
      </c>
      <c r="N3530" s="1" t="s">
        <v>140</v>
      </c>
      <c r="O3530" s="1" t="s">
        <v>62</v>
      </c>
      <c r="P3530" s="1" t="s">
        <v>298</v>
      </c>
      <c r="Q3530" s="1" t="s">
        <v>298</v>
      </c>
      <c r="R3530" s="1" t="s">
        <v>57</v>
      </c>
      <c r="S3530" s="1" t="s">
        <v>1209</v>
      </c>
      <c r="T3530" s="109">
        <v>0.745</v>
      </c>
      <c r="U3530" s="121">
        <v>46023</v>
      </c>
      <c r="V3530" s="108">
        <v>3.5000000000000003E-2</v>
      </c>
      <c r="W3530" s="108">
        <v>7.2099999999999997E-2</v>
      </c>
      <c r="X3530" s="1" t="s">
        <v>636</v>
      </c>
      <c r="Z3530" s="107">
        <v>10000</v>
      </c>
      <c r="AA3530" s="107">
        <v>1</v>
      </c>
      <c r="AB3530" s="107">
        <v>98.052199999999999</v>
      </c>
      <c r="AC3530" s="107">
        <v>0</v>
      </c>
      <c r="AD3530" s="107">
        <v>9.8052200000000003</v>
      </c>
      <c r="AE3530" s="107"/>
      <c r="AF3530" s="107"/>
      <c r="AG3530" s="1" t="s">
        <v>17</v>
      </c>
      <c r="AH3530" s="108">
        <v>1.9636732200000001E-4</v>
      </c>
      <c r="AI3530" s="108">
        <v>2.7179033660000001E-3</v>
      </c>
      <c r="AJ3530" s="108">
        <v>8.1133447199999999E-4</v>
      </c>
    </row>
    <row r="3531" spans="1:36" hidden="1">
      <c r="A3531" s="1">
        <v>13908</v>
      </c>
      <c r="B3531" s="1">
        <v>15264</v>
      </c>
      <c r="C3531" s="1" t="s">
        <v>1517</v>
      </c>
      <c r="D3531" s="1">
        <v>513893123</v>
      </c>
      <c r="E3531" s="1" t="s">
        <v>429</v>
      </c>
      <c r="F3531" s="1" t="s">
        <v>1570</v>
      </c>
      <c r="G3531" s="1" t="s">
        <v>1571</v>
      </c>
      <c r="H3531" s="1" t="s">
        <v>76</v>
      </c>
      <c r="I3531" s="1" t="s">
        <v>229</v>
      </c>
      <c r="J3531" s="1" t="s">
        <v>53</v>
      </c>
      <c r="K3531" s="1" t="s">
        <v>53</v>
      </c>
      <c r="L3531" s="1" t="s">
        <v>821</v>
      </c>
      <c r="M3531" s="1" t="s">
        <v>311</v>
      </c>
      <c r="N3531" s="1" t="s">
        <v>649</v>
      </c>
      <c r="O3531" s="1" t="s">
        <v>62</v>
      </c>
      <c r="P3531" s="1" t="s">
        <v>1400</v>
      </c>
      <c r="Q3531" s="1" t="s">
        <v>70</v>
      </c>
      <c r="R3531" s="1" t="s">
        <v>57</v>
      </c>
      <c r="S3531" s="1" t="s">
        <v>1209</v>
      </c>
      <c r="T3531" s="109">
        <v>3.0270000000000001</v>
      </c>
      <c r="U3531" s="121" t="s">
        <v>1572</v>
      </c>
      <c r="V3531" s="108">
        <v>0.01</v>
      </c>
      <c r="W3531" s="108">
        <v>3.3399999999999999E-2</v>
      </c>
      <c r="X3531" s="1" t="s">
        <v>636</v>
      </c>
      <c r="Z3531" s="107">
        <v>13870.97</v>
      </c>
      <c r="AA3531" s="107">
        <v>1</v>
      </c>
      <c r="AB3531" s="107">
        <v>105.29</v>
      </c>
      <c r="AC3531" s="107">
        <v>0</v>
      </c>
      <c r="AD3531" s="107">
        <v>14.60474</v>
      </c>
      <c r="AE3531" s="107"/>
      <c r="AF3531" s="107"/>
      <c r="AG3531" s="1" t="s">
        <v>17</v>
      </c>
      <c r="AH3531" s="108">
        <v>7.7067420633876498E-6</v>
      </c>
      <c r="AI3531" s="108">
        <v>4.0482795909999999E-3</v>
      </c>
      <c r="AJ3531" s="108">
        <v>1.2084715099999999E-3</v>
      </c>
    </row>
    <row r="3532" spans="1:36" hidden="1">
      <c r="A3532" s="1">
        <v>13908</v>
      </c>
      <c r="B3532" s="1">
        <v>15264</v>
      </c>
      <c r="C3532" s="1" t="s">
        <v>2352</v>
      </c>
      <c r="D3532" s="1">
        <v>514353671</v>
      </c>
      <c r="E3532" s="1" t="s">
        <v>429</v>
      </c>
      <c r="F3532" s="1" t="s">
        <v>2353</v>
      </c>
      <c r="G3532" s="1" t="s">
        <v>2354</v>
      </c>
      <c r="H3532" s="1" t="s">
        <v>76</v>
      </c>
      <c r="I3532" s="1" t="s">
        <v>229</v>
      </c>
      <c r="J3532" s="1" t="s">
        <v>53</v>
      </c>
      <c r="K3532" s="1" t="s">
        <v>53</v>
      </c>
      <c r="L3532" s="1" t="s">
        <v>821</v>
      </c>
      <c r="M3532" s="1" t="s">
        <v>311</v>
      </c>
      <c r="N3532" s="1" t="s">
        <v>651</v>
      </c>
      <c r="O3532" s="1" t="s">
        <v>62</v>
      </c>
      <c r="P3532" s="1" t="s">
        <v>2355</v>
      </c>
      <c r="Q3532" s="1" t="s">
        <v>65</v>
      </c>
      <c r="R3532" s="1" t="s">
        <v>57</v>
      </c>
      <c r="S3532" s="1" t="s">
        <v>1209</v>
      </c>
      <c r="T3532" s="109">
        <v>3.2080000000000002</v>
      </c>
      <c r="U3532" s="121">
        <v>47125</v>
      </c>
      <c r="V3532" s="108">
        <v>9.4000000000000004E-3</v>
      </c>
      <c r="W3532" s="108">
        <v>4.07E-2</v>
      </c>
      <c r="X3532" s="1" t="s">
        <v>636</v>
      </c>
      <c r="Z3532" s="107">
        <v>6962.92</v>
      </c>
      <c r="AA3532" s="107">
        <v>1</v>
      </c>
      <c r="AB3532" s="107">
        <v>102.48</v>
      </c>
      <c r="AC3532" s="107">
        <v>0</v>
      </c>
      <c r="AD3532" s="107">
        <v>7.1356000000000002</v>
      </c>
      <c r="AE3532" s="107"/>
      <c r="AF3532" s="107"/>
      <c r="AG3532" s="1" t="s">
        <v>17</v>
      </c>
      <c r="AH3532" s="108">
        <v>1.6417409696601401E-5</v>
      </c>
      <c r="AI3532" s="108">
        <v>1.9779129139999999E-3</v>
      </c>
      <c r="AJ3532" s="108">
        <v>5.9043634499999999E-4</v>
      </c>
    </row>
    <row r="3533" spans="1:36" hidden="1">
      <c r="A3533" s="1">
        <v>13908</v>
      </c>
      <c r="B3533" s="1">
        <v>15264</v>
      </c>
      <c r="C3533" s="1" t="s">
        <v>2628</v>
      </c>
      <c r="D3533" s="1">
        <v>513817817</v>
      </c>
      <c r="E3533" s="1" t="s">
        <v>429</v>
      </c>
      <c r="F3533" s="1" t="s">
        <v>2629</v>
      </c>
      <c r="G3533" s="1" t="s">
        <v>2630</v>
      </c>
      <c r="H3533" s="1" t="s">
        <v>76</v>
      </c>
      <c r="I3533" s="1" t="s">
        <v>228</v>
      </c>
      <c r="J3533" s="1" t="s">
        <v>53</v>
      </c>
      <c r="K3533" s="1" t="s">
        <v>53</v>
      </c>
      <c r="L3533" s="1" t="s">
        <v>821</v>
      </c>
      <c r="M3533" s="1" t="s">
        <v>311</v>
      </c>
      <c r="N3533" s="1" t="s">
        <v>140</v>
      </c>
      <c r="O3533" s="1" t="s">
        <v>62</v>
      </c>
      <c r="P3533" s="1" t="s">
        <v>1420</v>
      </c>
      <c r="Q3533" s="1" t="s">
        <v>70</v>
      </c>
      <c r="R3533" s="1" t="s">
        <v>57</v>
      </c>
      <c r="S3533" s="1" t="s">
        <v>1209</v>
      </c>
      <c r="T3533" s="109">
        <v>1.232</v>
      </c>
      <c r="U3533" s="121" t="s">
        <v>1421</v>
      </c>
      <c r="V3533" s="108">
        <v>0.02</v>
      </c>
      <c r="W3533" s="108">
        <v>5.5300000000000002E-2</v>
      </c>
      <c r="X3533" s="1" t="s">
        <v>636</v>
      </c>
      <c r="Z3533" s="107">
        <v>2345</v>
      </c>
      <c r="AA3533" s="107">
        <v>1</v>
      </c>
      <c r="AB3533" s="107">
        <v>96.37</v>
      </c>
      <c r="AC3533" s="107">
        <v>0</v>
      </c>
      <c r="AD3533" s="107">
        <v>2.2598799999999999</v>
      </c>
      <c r="AE3533" s="107"/>
      <c r="AF3533" s="107"/>
      <c r="AG3533" s="1" t="s">
        <v>17</v>
      </c>
      <c r="AH3533" s="108">
        <v>1.0000000000000001E-5</v>
      </c>
      <c r="AI3533" s="108">
        <v>6.26414854E-4</v>
      </c>
      <c r="AJ3533" s="108">
        <v>1.8699412599999999E-4</v>
      </c>
    </row>
    <row r="3534" spans="1:36" hidden="1">
      <c r="A3534" s="1">
        <v>13908</v>
      </c>
      <c r="B3534" s="1">
        <v>15264</v>
      </c>
      <c r="C3534" s="1" t="s">
        <v>1573</v>
      </c>
      <c r="D3534" s="1">
        <v>516046307</v>
      </c>
      <c r="E3534" s="1" t="s">
        <v>429</v>
      </c>
      <c r="F3534" s="1" t="s">
        <v>1574</v>
      </c>
      <c r="G3534" s="1" t="s">
        <v>1575</v>
      </c>
      <c r="H3534" s="1" t="s">
        <v>76</v>
      </c>
      <c r="I3534" s="1" t="s">
        <v>229</v>
      </c>
      <c r="J3534" s="1" t="s">
        <v>53</v>
      </c>
      <c r="K3534" s="1" t="s">
        <v>53</v>
      </c>
      <c r="L3534" s="1" t="s">
        <v>821</v>
      </c>
      <c r="M3534" s="1" t="s">
        <v>311</v>
      </c>
      <c r="N3534" s="1" t="s">
        <v>647</v>
      </c>
      <c r="O3534" s="1" t="s">
        <v>62</v>
      </c>
      <c r="P3534" s="1" t="s">
        <v>298</v>
      </c>
      <c r="Q3534" s="1" t="s">
        <v>298</v>
      </c>
      <c r="R3534" s="1" t="s">
        <v>57</v>
      </c>
      <c r="S3534" s="1" t="s">
        <v>1209</v>
      </c>
      <c r="T3534" s="109">
        <v>2.0219999999999998</v>
      </c>
      <c r="U3534" s="121" t="s">
        <v>1428</v>
      </c>
      <c r="V3534" s="108">
        <v>2.3E-2</v>
      </c>
      <c r="W3534" s="108">
        <v>3.4200000000000001E-2</v>
      </c>
      <c r="X3534" s="1" t="s">
        <v>636</v>
      </c>
      <c r="Z3534" s="107">
        <v>616.42999999999995</v>
      </c>
      <c r="AA3534" s="107">
        <v>1</v>
      </c>
      <c r="AB3534" s="107">
        <v>110.71</v>
      </c>
      <c r="AC3534" s="107">
        <v>0</v>
      </c>
      <c r="AD3534" s="107">
        <v>0.68245</v>
      </c>
      <c r="AE3534" s="107"/>
      <c r="AF3534" s="107"/>
      <c r="AG3534" s="1" t="s">
        <v>17</v>
      </c>
      <c r="AH3534" s="108">
        <v>7.4448067632850202E-6</v>
      </c>
      <c r="AI3534" s="108">
        <v>1.8916792799999999E-4</v>
      </c>
      <c r="AJ3534" s="108">
        <v>5.64694327001438E-5</v>
      </c>
    </row>
    <row r="3535" spans="1:36">
      <c r="A3535" s="1">
        <v>13908</v>
      </c>
      <c r="B3535" s="1">
        <v>15264</v>
      </c>
      <c r="C3535" s="1" t="s">
        <v>2356</v>
      </c>
      <c r="D3535" s="1">
        <v>1983001</v>
      </c>
      <c r="E3535" s="1" t="s">
        <v>430</v>
      </c>
      <c r="F3535" s="1" t="s">
        <v>2357</v>
      </c>
      <c r="G3535" s="1" t="s">
        <v>2358</v>
      </c>
      <c r="H3535" s="1" t="s">
        <v>76</v>
      </c>
      <c r="I3535" s="1" t="s">
        <v>228</v>
      </c>
      <c r="J3535" s="1" t="s">
        <v>53</v>
      </c>
      <c r="K3535" s="1" t="s">
        <v>314</v>
      </c>
      <c r="L3535" s="1" t="s">
        <v>821</v>
      </c>
      <c r="M3535" s="1" t="s">
        <v>311</v>
      </c>
      <c r="N3535" s="1" t="s">
        <v>652</v>
      </c>
      <c r="O3535" s="1" t="s">
        <v>62</v>
      </c>
      <c r="P3535" s="1" t="s">
        <v>298</v>
      </c>
      <c r="Q3535" s="1" t="s">
        <v>298</v>
      </c>
      <c r="R3535" s="1" t="s">
        <v>57</v>
      </c>
      <c r="S3535" s="1" t="s">
        <v>1209</v>
      </c>
      <c r="T3535" s="109">
        <v>1.214</v>
      </c>
      <c r="U3535" s="121" t="s">
        <v>1606</v>
      </c>
      <c r="V3535" s="108">
        <v>4.4999999999999998E-2</v>
      </c>
      <c r="W3535" s="108">
        <v>6.0499999999999998E-2</v>
      </c>
      <c r="X3535" s="1" t="s">
        <v>636</v>
      </c>
      <c r="Z3535" s="107">
        <v>20000</v>
      </c>
      <c r="AA3535" s="107">
        <v>1</v>
      </c>
      <c r="AB3535" s="107">
        <v>99.4</v>
      </c>
      <c r="AC3535" s="107">
        <v>0</v>
      </c>
      <c r="AD3535" s="107">
        <v>19.88</v>
      </c>
      <c r="AE3535" s="107"/>
      <c r="AF3535" s="107"/>
      <c r="AG3535" s="1" t="s">
        <v>17</v>
      </c>
      <c r="AH3535" s="108">
        <v>5.5555555555555599E-5</v>
      </c>
      <c r="AI3535" s="108">
        <v>5.5105259160000003E-3</v>
      </c>
      <c r="AJ3535" s="108">
        <v>1.64497373E-3</v>
      </c>
    </row>
    <row r="3536" spans="1:36" hidden="1">
      <c r="A3536" s="1">
        <v>13908</v>
      </c>
      <c r="B3536" s="1">
        <v>15264</v>
      </c>
      <c r="C3536" s="1" t="s">
        <v>1505</v>
      </c>
      <c r="D3536" s="1">
        <v>515434074</v>
      </c>
      <c r="E3536" s="1" t="s">
        <v>429</v>
      </c>
      <c r="F3536" s="1" t="s">
        <v>2684</v>
      </c>
      <c r="G3536" s="1" t="s">
        <v>2685</v>
      </c>
      <c r="H3536" s="1" t="s">
        <v>76</v>
      </c>
      <c r="I3536" s="1" t="s">
        <v>229</v>
      </c>
      <c r="J3536" s="1" t="s">
        <v>53</v>
      </c>
      <c r="K3536" s="1" t="s">
        <v>53</v>
      </c>
      <c r="L3536" s="1" t="s">
        <v>821</v>
      </c>
      <c r="M3536" s="1" t="s">
        <v>311</v>
      </c>
      <c r="N3536" s="1" t="s">
        <v>651</v>
      </c>
      <c r="O3536" s="1" t="s">
        <v>62</v>
      </c>
      <c r="P3536" s="1" t="s">
        <v>1508</v>
      </c>
      <c r="Q3536" s="1" t="s">
        <v>65</v>
      </c>
      <c r="R3536" s="1" t="s">
        <v>57</v>
      </c>
      <c r="S3536" s="1" t="s">
        <v>1209</v>
      </c>
      <c r="T3536" s="109">
        <v>1.9930000000000001</v>
      </c>
      <c r="U3536" s="121" t="s">
        <v>1224</v>
      </c>
      <c r="V3536" s="108">
        <v>3.0000000000000001E-3</v>
      </c>
      <c r="W3536" s="108">
        <v>3.1199999999999999E-2</v>
      </c>
      <c r="X3536" s="1" t="s">
        <v>636</v>
      </c>
      <c r="Z3536" s="107">
        <v>5500</v>
      </c>
      <c r="AA3536" s="107">
        <v>1</v>
      </c>
      <c r="AB3536" s="107">
        <v>105.55</v>
      </c>
      <c r="AC3536" s="107">
        <v>0</v>
      </c>
      <c r="AD3536" s="107">
        <v>5.80525</v>
      </c>
      <c r="AE3536" s="107"/>
      <c r="AF3536" s="107"/>
      <c r="AG3536" s="1" t="s">
        <v>17</v>
      </c>
      <c r="AH3536" s="108">
        <v>1.08139992135273E-5</v>
      </c>
      <c r="AI3536" s="108">
        <v>1.609153952E-3</v>
      </c>
      <c r="AJ3536" s="108">
        <v>4.8035632499999998E-4</v>
      </c>
    </row>
    <row r="3537" spans="1:36" hidden="1">
      <c r="A3537" s="1">
        <v>13908</v>
      </c>
      <c r="B3537" s="1">
        <v>15264</v>
      </c>
      <c r="C3537" s="1" t="s">
        <v>1593</v>
      </c>
      <c r="D3537" s="1">
        <v>512882747</v>
      </c>
      <c r="E3537" s="1" t="s">
        <v>429</v>
      </c>
      <c r="F3537" s="1" t="s">
        <v>2518</v>
      </c>
      <c r="G3537" s="1" t="s">
        <v>1595</v>
      </c>
      <c r="H3537" s="1" t="s">
        <v>76</v>
      </c>
      <c r="I3537" s="1" t="s">
        <v>229</v>
      </c>
      <c r="J3537" s="1" t="s">
        <v>53</v>
      </c>
      <c r="K3537" s="1" t="s">
        <v>53</v>
      </c>
      <c r="L3537" s="1" t="s">
        <v>54</v>
      </c>
      <c r="M3537" s="1" t="s">
        <v>311</v>
      </c>
      <c r="N3537" s="1" t="s">
        <v>647</v>
      </c>
      <c r="O3537" s="1" t="s">
        <v>62</v>
      </c>
      <c r="P3537" s="1" t="s">
        <v>298</v>
      </c>
      <c r="Q3537" s="1" t="s">
        <v>298</v>
      </c>
      <c r="R3537" s="1" t="s">
        <v>57</v>
      </c>
      <c r="S3537" s="1" t="s">
        <v>1209</v>
      </c>
      <c r="T3537" s="109">
        <v>1.9890000000000001</v>
      </c>
      <c r="U3537" s="121" t="s">
        <v>1428</v>
      </c>
      <c r="V3537" s="108">
        <v>2.9499999999999998E-2</v>
      </c>
      <c r="W3537" s="108">
        <v>3.8600000000000002E-2</v>
      </c>
      <c r="X3537" s="1" t="s">
        <v>636</v>
      </c>
      <c r="Z3537" s="107">
        <v>12631.58</v>
      </c>
      <c r="AA3537" s="107">
        <v>1</v>
      </c>
      <c r="AB3537" s="107">
        <v>108.8849</v>
      </c>
      <c r="AC3537" s="107">
        <v>0</v>
      </c>
      <c r="AD3537" s="107">
        <v>13.753880000000001</v>
      </c>
      <c r="AE3537" s="107"/>
      <c r="AF3537" s="107"/>
      <c r="AG3537" s="1" t="s">
        <v>17</v>
      </c>
      <c r="AH3537" s="108">
        <v>5.1826326601135501E-5</v>
      </c>
      <c r="AI3537" s="108">
        <v>3.81243019E-3</v>
      </c>
      <c r="AJ3537" s="108">
        <v>1.1380669659999999E-3</v>
      </c>
    </row>
    <row r="3538" spans="1:36" hidden="1">
      <c r="A3538" s="1">
        <v>13908</v>
      </c>
      <c r="B3538" s="1">
        <v>15264</v>
      </c>
      <c r="C3538" s="1" t="s">
        <v>1607</v>
      </c>
      <c r="D3538" s="1">
        <v>513201582</v>
      </c>
      <c r="E3538" s="1" t="s">
        <v>429</v>
      </c>
      <c r="F3538" s="1" t="s">
        <v>1608</v>
      </c>
      <c r="G3538" s="1" t="s">
        <v>1609</v>
      </c>
      <c r="H3538" s="1" t="s">
        <v>76</v>
      </c>
      <c r="I3538" s="1" t="s">
        <v>228</v>
      </c>
      <c r="J3538" s="1" t="s">
        <v>53</v>
      </c>
      <c r="K3538" s="1" t="s">
        <v>53</v>
      </c>
      <c r="L3538" s="1" t="s">
        <v>821</v>
      </c>
      <c r="M3538" s="1" t="s">
        <v>311</v>
      </c>
      <c r="N3538" s="1" t="s">
        <v>140</v>
      </c>
      <c r="O3538" s="1" t="s">
        <v>62</v>
      </c>
      <c r="P3538" s="1" t="s">
        <v>1447</v>
      </c>
      <c r="Q3538" s="1" t="s">
        <v>70</v>
      </c>
      <c r="R3538" s="1" t="s">
        <v>57</v>
      </c>
      <c r="S3538" s="1" t="s">
        <v>1209</v>
      </c>
      <c r="T3538" s="109">
        <v>1.1339999999999999</v>
      </c>
      <c r="U3538" s="121" t="s">
        <v>1230</v>
      </c>
      <c r="V3538" s="108">
        <v>0.06</v>
      </c>
      <c r="W3538" s="108">
        <v>5.5199999999999999E-2</v>
      </c>
      <c r="X3538" s="1" t="s">
        <v>636</v>
      </c>
      <c r="Z3538" s="107">
        <v>6000</v>
      </c>
      <c r="AA3538" s="107">
        <v>1</v>
      </c>
      <c r="AB3538" s="107">
        <v>102.62</v>
      </c>
      <c r="AC3538" s="107">
        <v>0</v>
      </c>
      <c r="AD3538" s="107">
        <v>6.1571999999999996</v>
      </c>
      <c r="AE3538" s="107"/>
      <c r="AF3538" s="107"/>
      <c r="AG3538" s="1" t="s">
        <v>17</v>
      </c>
      <c r="AH3538" s="108">
        <v>2.4010959658470402E-5</v>
      </c>
      <c r="AI3538" s="108">
        <v>1.7067107729999999E-3</v>
      </c>
      <c r="AJ3538" s="108">
        <v>5.0947848299999997E-4</v>
      </c>
    </row>
    <row r="3539" spans="1:36">
      <c r="A3539" s="1">
        <v>13908</v>
      </c>
      <c r="B3539" s="1">
        <v>15264</v>
      </c>
      <c r="C3539" s="1" t="s">
        <v>1928</v>
      </c>
      <c r="D3539" s="1">
        <v>1838863</v>
      </c>
      <c r="E3539" s="1" t="s">
        <v>430</v>
      </c>
      <c r="F3539" s="1" t="s">
        <v>2633</v>
      </c>
      <c r="G3539" s="1" t="s">
        <v>2634</v>
      </c>
      <c r="H3539" s="1" t="s">
        <v>76</v>
      </c>
      <c r="I3539" s="1" t="s">
        <v>228</v>
      </c>
      <c r="J3539" s="1" t="s">
        <v>53</v>
      </c>
      <c r="K3539" s="1" t="s">
        <v>314</v>
      </c>
      <c r="L3539" s="1" t="s">
        <v>821</v>
      </c>
      <c r="M3539" s="1" t="s">
        <v>311</v>
      </c>
      <c r="N3539" s="1" t="s">
        <v>652</v>
      </c>
      <c r="O3539" s="1" t="s">
        <v>62</v>
      </c>
      <c r="P3539" s="1" t="s">
        <v>1348</v>
      </c>
      <c r="Q3539" s="1" t="s">
        <v>65</v>
      </c>
      <c r="R3539" s="1" t="s">
        <v>57</v>
      </c>
      <c r="S3539" s="1" t="s">
        <v>1209</v>
      </c>
      <c r="T3539" s="109">
        <v>2.0920000000000001</v>
      </c>
      <c r="U3539" s="121" t="s">
        <v>1812</v>
      </c>
      <c r="V3539" s="108">
        <v>7.2400000000000006E-2</v>
      </c>
      <c r="W3539" s="108">
        <v>6.59E-2</v>
      </c>
      <c r="X3539" s="1" t="s">
        <v>636</v>
      </c>
      <c r="Z3539" s="107">
        <v>0.25</v>
      </c>
      <c r="AA3539" s="107">
        <v>1</v>
      </c>
      <c r="AB3539" s="107">
        <v>-102.14</v>
      </c>
      <c r="AC3539" s="107">
        <v>0</v>
      </c>
      <c r="AD3539" s="107">
        <v>-2.5999999999999998E-4</v>
      </c>
      <c r="AE3539" s="107"/>
      <c r="AF3539" s="107"/>
      <c r="AG3539" s="1" t="s">
        <v>17</v>
      </c>
      <c r="AH3539" s="108">
        <v>3.8461547633138299E-10</v>
      </c>
      <c r="AI3539" s="108">
        <v>-7.2069252431243806E-8</v>
      </c>
      <c r="AJ3539" s="108">
        <v>-2.1513740936387101E-8</v>
      </c>
    </row>
    <row r="3540" spans="1:36" hidden="1">
      <c r="A3540" s="1">
        <v>13908</v>
      </c>
      <c r="B3540" s="1">
        <v>15264</v>
      </c>
      <c r="C3540" s="1" t="s">
        <v>2365</v>
      </c>
      <c r="D3540" s="1">
        <v>511930125</v>
      </c>
      <c r="E3540" s="1" t="s">
        <v>429</v>
      </c>
      <c r="F3540" s="1" t="s">
        <v>2366</v>
      </c>
      <c r="G3540" s="1" t="s">
        <v>2367</v>
      </c>
      <c r="H3540" s="1" t="s">
        <v>76</v>
      </c>
      <c r="I3540" s="1" t="s">
        <v>228</v>
      </c>
      <c r="J3540" s="1" t="s">
        <v>53</v>
      </c>
      <c r="K3540" s="1" t="s">
        <v>53</v>
      </c>
      <c r="L3540" s="1" t="s">
        <v>54</v>
      </c>
      <c r="M3540" s="1" t="s">
        <v>311</v>
      </c>
      <c r="N3540" s="1" t="s">
        <v>260</v>
      </c>
      <c r="O3540" s="1" t="s">
        <v>62</v>
      </c>
      <c r="P3540" s="1" t="s">
        <v>298</v>
      </c>
      <c r="Q3540" s="1" t="s">
        <v>298</v>
      </c>
      <c r="R3540" s="1" t="s">
        <v>57</v>
      </c>
      <c r="S3540" s="1" t="s">
        <v>1209</v>
      </c>
      <c r="T3540" s="109">
        <v>2.0920000000000001</v>
      </c>
      <c r="U3540" s="121">
        <v>47635</v>
      </c>
      <c r="V3540" s="108">
        <v>7.2400000000000006E-2</v>
      </c>
      <c r="W3540" s="108">
        <v>6.59E-2</v>
      </c>
      <c r="X3540" s="1" t="s">
        <v>636</v>
      </c>
      <c r="Z3540" s="107">
        <v>19000</v>
      </c>
      <c r="AA3540" s="107">
        <v>1</v>
      </c>
      <c r="AB3540" s="107">
        <v>99.995599999999996</v>
      </c>
      <c r="AC3540" s="107">
        <v>0</v>
      </c>
      <c r="AD3540" s="107">
        <v>18.99916</v>
      </c>
      <c r="AE3540" s="107"/>
      <c r="AF3540" s="107"/>
      <c r="AG3540" s="1" t="s">
        <v>17</v>
      </c>
      <c r="AH3540" s="108">
        <v>1.1407990799999999E-4</v>
      </c>
      <c r="AI3540" s="108">
        <v>5.2663663770000004E-3</v>
      </c>
      <c r="AJ3540" s="108">
        <v>1.5720884849999999E-3</v>
      </c>
    </row>
    <row r="3541" spans="1:36" hidden="1">
      <c r="A3541" s="1">
        <v>13908</v>
      </c>
      <c r="B3541" s="1">
        <v>15264</v>
      </c>
      <c r="C3541" s="1" t="s">
        <v>1622</v>
      </c>
      <c r="D3541" s="1">
        <v>511519829</v>
      </c>
      <c r="E3541" s="1" t="s">
        <v>429</v>
      </c>
      <c r="F3541" s="1" t="s">
        <v>1623</v>
      </c>
      <c r="G3541" s="1" t="s">
        <v>1624</v>
      </c>
      <c r="H3541" s="1" t="s">
        <v>76</v>
      </c>
      <c r="I3541" s="1" t="s">
        <v>229</v>
      </c>
      <c r="J3541" s="1" t="s">
        <v>53</v>
      </c>
      <c r="K3541" s="1" t="s">
        <v>53</v>
      </c>
      <c r="L3541" s="1" t="s">
        <v>54</v>
      </c>
      <c r="M3541" s="1" t="s">
        <v>311</v>
      </c>
      <c r="N3541" s="1" t="s">
        <v>651</v>
      </c>
      <c r="O3541" s="1" t="s">
        <v>62</v>
      </c>
      <c r="P3541" s="1" t="s">
        <v>298</v>
      </c>
      <c r="Q3541" s="1" t="s">
        <v>298</v>
      </c>
      <c r="R3541" s="1" t="s">
        <v>57</v>
      </c>
      <c r="S3541" s="1" t="s">
        <v>1209</v>
      </c>
      <c r="T3541" s="109">
        <v>3.0939999999999999</v>
      </c>
      <c r="U3541" s="121" t="s">
        <v>1421</v>
      </c>
      <c r="V3541" s="108">
        <v>3.8899999999999997E-2</v>
      </c>
      <c r="W3541" s="108">
        <v>4.65E-2</v>
      </c>
      <c r="X3541" s="1" t="s">
        <v>636</v>
      </c>
      <c r="Z3541" s="107">
        <v>5000</v>
      </c>
      <c r="AA3541" s="107">
        <v>1</v>
      </c>
      <c r="AB3541" s="107">
        <v>108.4371</v>
      </c>
      <c r="AC3541" s="107">
        <v>0</v>
      </c>
      <c r="AD3541" s="107">
        <v>5.4218500000000001</v>
      </c>
      <c r="AE3541" s="107"/>
      <c r="AF3541" s="107"/>
      <c r="AG3541" s="1" t="s">
        <v>17</v>
      </c>
      <c r="AH3541" s="108">
        <v>7.1942446043165499E-6</v>
      </c>
      <c r="AI3541" s="108">
        <v>1.502879524E-3</v>
      </c>
      <c r="AJ3541" s="108">
        <v>4.4863183099999999E-4</v>
      </c>
    </row>
    <row r="3542" spans="1:36" hidden="1">
      <c r="A3542" s="1">
        <v>13908</v>
      </c>
      <c r="B3542" s="1">
        <v>15264</v>
      </c>
      <c r="C3542" s="1" t="s">
        <v>1622</v>
      </c>
      <c r="D3542" s="1">
        <v>511519829</v>
      </c>
      <c r="E3542" s="1" t="s">
        <v>429</v>
      </c>
      <c r="F3542" s="1" t="s">
        <v>1625</v>
      </c>
      <c r="G3542" s="1" t="s">
        <v>1624</v>
      </c>
      <c r="H3542" s="1" t="s">
        <v>76</v>
      </c>
      <c r="I3542" s="1" t="s">
        <v>229</v>
      </c>
      <c r="J3542" s="1" t="s">
        <v>53</v>
      </c>
      <c r="K3542" s="1" t="s">
        <v>53</v>
      </c>
      <c r="L3542" s="1" t="s">
        <v>821</v>
      </c>
      <c r="M3542" s="1" t="s">
        <v>311</v>
      </c>
      <c r="N3542" s="1" t="s">
        <v>651</v>
      </c>
      <c r="O3542" s="1" t="s">
        <v>62</v>
      </c>
      <c r="P3542" s="1" t="s">
        <v>298</v>
      </c>
      <c r="Q3542" s="1" t="s">
        <v>298</v>
      </c>
      <c r="R3542" s="1" t="s">
        <v>57</v>
      </c>
      <c r="S3542" s="1" t="s">
        <v>1209</v>
      </c>
      <c r="T3542" s="109">
        <v>1.6759999999999999</v>
      </c>
      <c r="U3542" s="121" t="s">
        <v>1421</v>
      </c>
      <c r="V3542" s="108">
        <v>3.4299999999999997E-2</v>
      </c>
      <c r="W3542" s="108">
        <v>3.61E-2</v>
      </c>
      <c r="X3542" s="1" t="s">
        <v>636</v>
      </c>
      <c r="Z3542" s="107">
        <v>28000</v>
      </c>
      <c r="AA3542" s="107">
        <v>1</v>
      </c>
      <c r="AB3542" s="107">
        <v>108.75</v>
      </c>
      <c r="AC3542" s="107">
        <v>0</v>
      </c>
      <c r="AD3542" s="107">
        <v>30.45</v>
      </c>
      <c r="AE3542" s="107"/>
      <c r="AF3542" s="107"/>
      <c r="AG3542" s="1" t="s">
        <v>17</v>
      </c>
      <c r="AH3542" s="108">
        <v>4.02877697841727E-5</v>
      </c>
      <c r="AI3542" s="108">
        <v>8.4404182169999994E-3</v>
      </c>
      <c r="AJ3542" s="108">
        <v>2.5195900440000002E-3</v>
      </c>
    </row>
    <row r="3543" spans="1:36" hidden="1">
      <c r="A3543" s="1">
        <v>13908</v>
      </c>
      <c r="B3543" s="1">
        <v>15264</v>
      </c>
      <c r="C3543" s="1" t="s">
        <v>1630</v>
      </c>
      <c r="D3543" s="1">
        <v>520033309</v>
      </c>
      <c r="E3543" s="1" t="s">
        <v>429</v>
      </c>
      <c r="F3543" s="1" t="s">
        <v>1631</v>
      </c>
      <c r="G3543" s="1" t="s">
        <v>1632</v>
      </c>
      <c r="H3543" s="1" t="s">
        <v>76</v>
      </c>
      <c r="I3543" s="1" t="s">
        <v>228</v>
      </c>
      <c r="J3543" s="1" t="s">
        <v>53</v>
      </c>
      <c r="K3543" s="1" t="s">
        <v>53</v>
      </c>
      <c r="L3543" s="1" t="s">
        <v>821</v>
      </c>
      <c r="M3543" s="1" t="s">
        <v>311</v>
      </c>
      <c r="N3543" s="1" t="s">
        <v>140</v>
      </c>
      <c r="O3543" s="1" t="s">
        <v>62</v>
      </c>
      <c r="P3543" s="1" t="s">
        <v>298</v>
      </c>
      <c r="Q3543" s="1" t="s">
        <v>298</v>
      </c>
      <c r="R3543" s="1" t="s">
        <v>57</v>
      </c>
      <c r="S3543" s="1" t="s">
        <v>1209</v>
      </c>
      <c r="T3543" s="109">
        <v>0</v>
      </c>
      <c r="U3543" s="121">
        <v>45748</v>
      </c>
      <c r="V3543" s="108">
        <v>5.62E-2</v>
      </c>
      <c r="W3543" s="108">
        <v>0</v>
      </c>
      <c r="X3543" s="1" t="s">
        <v>636</v>
      </c>
      <c r="Z3543" s="107">
        <v>1500</v>
      </c>
      <c r="AA3543" s="107">
        <v>1</v>
      </c>
      <c r="AB3543" s="107">
        <v>101.14</v>
      </c>
      <c r="AC3543" s="107">
        <v>3.7499999999999999E-3</v>
      </c>
      <c r="AD3543" s="107">
        <v>1.52085</v>
      </c>
      <c r="AE3543" s="107"/>
      <c r="AF3543" s="107"/>
      <c r="AG3543" s="1" t="s">
        <v>17</v>
      </c>
      <c r="AH3543" s="108">
        <v>7.4697177641839996E-6</v>
      </c>
      <c r="AI3543" s="108">
        <v>4.2156354799999999E-4</v>
      </c>
      <c r="AJ3543" s="108">
        <v>1.25842972E-4</v>
      </c>
    </row>
    <row r="3544" spans="1:36" hidden="1">
      <c r="A3544" s="1">
        <v>13908</v>
      </c>
      <c r="B3544" s="1">
        <v>15264</v>
      </c>
      <c r="C3544" s="1" t="s">
        <v>1633</v>
      </c>
      <c r="D3544" s="1">
        <v>1630</v>
      </c>
      <c r="E3544" s="1" t="s">
        <v>2</v>
      </c>
      <c r="F3544" s="1" t="s">
        <v>1634</v>
      </c>
      <c r="G3544" s="1" t="s">
        <v>1635</v>
      </c>
      <c r="H3544" s="1" t="s">
        <v>76</v>
      </c>
      <c r="I3544" s="1" t="s">
        <v>228</v>
      </c>
      <c r="J3544" s="1" t="s">
        <v>53</v>
      </c>
      <c r="K3544" s="1" t="s">
        <v>53</v>
      </c>
      <c r="L3544" s="1" t="s">
        <v>821</v>
      </c>
      <c r="M3544" s="1" t="s">
        <v>311</v>
      </c>
      <c r="N3544" s="1" t="s">
        <v>652</v>
      </c>
      <c r="O3544" s="1" t="s">
        <v>62</v>
      </c>
      <c r="P3544" s="1" t="s">
        <v>1461</v>
      </c>
      <c r="Q3544" s="1" t="s">
        <v>65</v>
      </c>
      <c r="R3544" s="1" t="s">
        <v>57</v>
      </c>
      <c r="S3544" s="1" t="s">
        <v>1209</v>
      </c>
      <c r="T3544" s="109">
        <v>1.9159999999999999</v>
      </c>
      <c r="U3544" s="121" t="s">
        <v>1636</v>
      </c>
      <c r="V3544" s="108">
        <v>5.7500000000000002E-2</v>
      </c>
      <c r="W3544" s="108">
        <v>6.1800000000000001E-2</v>
      </c>
      <c r="X3544" s="1" t="s">
        <v>636</v>
      </c>
      <c r="Z3544" s="107">
        <v>20000</v>
      </c>
      <c r="AA3544" s="107">
        <v>1</v>
      </c>
      <c r="AB3544" s="107">
        <v>101.76</v>
      </c>
      <c r="AC3544" s="107">
        <v>0</v>
      </c>
      <c r="AD3544" s="107">
        <v>20.352</v>
      </c>
      <c r="AE3544" s="107"/>
      <c r="AF3544" s="107"/>
      <c r="AG3544" s="1" t="s">
        <v>17</v>
      </c>
      <c r="AH3544" s="108">
        <v>2.22222222222222E-5</v>
      </c>
      <c r="AI3544" s="108">
        <v>5.6413593279999999E-3</v>
      </c>
      <c r="AJ3544" s="108">
        <v>1.684029444E-3</v>
      </c>
    </row>
    <row r="3545" spans="1:36" hidden="1">
      <c r="A3545" s="1">
        <v>13908</v>
      </c>
      <c r="B3545" s="1">
        <v>15264</v>
      </c>
      <c r="C3545" s="1" t="s">
        <v>2623</v>
      </c>
      <c r="D3545" s="1">
        <v>515682292</v>
      </c>
      <c r="E3545" s="1" t="s">
        <v>429</v>
      </c>
      <c r="F3545" s="1" t="s">
        <v>2635</v>
      </c>
      <c r="G3545" s="1" t="s">
        <v>2627</v>
      </c>
      <c r="H3545" s="1" t="s">
        <v>76</v>
      </c>
      <c r="I3545" s="1" t="s">
        <v>228</v>
      </c>
      <c r="J3545" s="1" t="s">
        <v>53</v>
      </c>
      <c r="K3545" s="1" t="s">
        <v>53</v>
      </c>
      <c r="L3545" s="1" t="s">
        <v>54</v>
      </c>
      <c r="M3545" s="1" t="s">
        <v>311</v>
      </c>
      <c r="N3545" s="1" t="s">
        <v>140</v>
      </c>
      <c r="O3545" s="1" t="s">
        <v>62</v>
      </c>
      <c r="P3545" s="1" t="s">
        <v>298</v>
      </c>
      <c r="Q3545" s="1" t="s">
        <v>298</v>
      </c>
      <c r="R3545" s="1" t="s">
        <v>57</v>
      </c>
      <c r="S3545" s="1" t="s">
        <v>1209</v>
      </c>
      <c r="T3545" s="109">
        <v>1.9159999999999999</v>
      </c>
      <c r="U3545" s="121">
        <v>46029</v>
      </c>
      <c r="V3545" s="108">
        <v>5.7500000000000002E-2</v>
      </c>
      <c r="W3545" s="108">
        <v>6.1800000000000001E-2</v>
      </c>
      <c r="X3545" s="1" t="s">
        <v>636</v>
      </c>
      <c r="Z3545" s="107">
        <v>10000</v>
      </c>
      <c r="AA3545" s="107">
        <v>1</v>
      </c>
      <c r="AB3545" s="107">
        <v>102.8489</v>
      </c>
      <c r="AC3545" s="107">
        <v>0</v>
      </c>
      <c r="AD3545" s="107">
        <v>10.284890000000001</v>
      </c>
      <c r="AE3545" s="107"/>
      <c r="AF3545" s="107"/>
      <c r="AG3545" s="1" t="s">
        <v>17</v>
      </c>
      <c r="AH3545" s="108">
        <v>1.9636732200000001E-4</v>
      </c>
      <c r="AI3545" s="108">
        <v>2.8508628210000002E-3</v>
      </c>
      <c r="AJ3545" s="108">
        <v>8.5102484200000003E-4</v>
      </c>
    </row>
    <row r="3546" spans="1:36" hidden="1">
      <c r="A3546" s="1">
        <v>13908</v>
      </c>
      <c r="B3546" s="1">
        <v>15264</v>
      </c>
      <c r="C3546" s="1" t="s">
        <v>1644</v>
      </c>
      <c r="D3546" s="1">
        <v>520000118</v>
      </c>
      <c r="E3546" s="1" t="s">
        <v>429</v>
      </c>
      <c r="F3546" s="1" t="s">
        <v>1648</v>
      </c>
      <c r="G3546" s="1" t="s">
        <v>1649</v>
      </c>
      <c r="H3546" s="1" t="s">
        <v>76</v>
      </c>
      <c r="I3546" s="1" t="s">
        <v>229</v>
      </c>
      <c r="J3546" s="1" t="s">
        <v>53</v>
      </c>
      <c r="K3546" s="1" t="s">
        <v>53</v>
      </c>
      <c r="L3546" s="1" t="s">
        <v>821</v>
      </c>
      <c r="M3546" s="1" t="s">
        <v>311</v>
      </c>
      <c r="N3546" s="1" t="s">
        <v>256</v>
      </c>
      <c r="O3546" s="1" t="s">
        <v>62</v>
      </c>
      <c r="P3546" s="1" t="s">
        <v>1208</v>
      </c>
      <c r="Q3546" s="1" t="s">
        <v>65</v>
      </c>
      <c r="R3546" s="1" t="s">
        <v>57</v>
      </c>
      <c r="S3546" s="1" t="s">
        <v>1209</v>
      </c>
      <c r="T3546" s="109">
        <v>3.9660000000000002</v>
      </c>
      <c r="U3546" s="121" t="s">
        <v>1650</v>
      </c>
      <c r="V3546" s="108">
        <v>1.3899999999999999E-2</v>
      </c>
      <c r="W3546" s="108">
        <v>2.53E-2</v>
      </c>
      <c r="X3546" s="1" t="s">
        <v>636</v>
      </c>
      <c r="Z3546" s="107">
        <v>1777.78</v>
      </c>
      <c r="AA3546" s="107">
        <v>1</v>
      </c>
      <c r="AB3546" s="107">
        <v>103.09</v>
      </c>
      <c r="AC3546" s="107">
        <v>0</v>
      </c>
      <c r="AD3546" s="107">
        <v>1.8327100000000001</v>
      </c>
      <c r="AE3546" s="107"/>
      <c r="AF3546" s="107"/>
      <c r="AG3546" s="1" t="s">
        <v>17</v>
      </c>
      <c r="AH3546" s="108">
        <v>1.1111125000000001E-6</v>
      </c>
      <c r="AI3546" s="108">
        <v>5.0800784399999998E-4</v>
      </c>
      <c r="AJ3546" s="108">
        <v>1.51647877E-4</v>
      </c>
    </row>
    <row r="3547" spans="1:36" hidden="1">
      <c r="A3547" s="1">
        <v>13908</v>
      </c>
      <c r="B3547" s="1">
        <v>15264</v>
      </c>
      <c r="C3547" s="1" t="s">
        <v>1517</v>
      </c>
      <c r="D3547" s="1">
        <v>513893123</v>
      </c>
      <c r="E3547" s="1" t="s">
        <v>429</v>
      </c>
      <c r="F3547" s="1" t="s">
        <v>1658</v>
      </c>
      <c r="G3547" s="1" t="s">
        <v>1659</v>
      </c>
      <c r="H3547" s="1" t="s">
        <v>76</v>
      </c>
      <c r="I3547" s="1" t="s">
        <v>229</v>
      </c>
      <c r="J3547" s="1" t="s">
        <v>53</v>
      </c>
      <c r="K3547" s="1" t="s">
        <v>53</v>
      </c>
      <c r="L3547" s="1" t="s">
        <v>821</v>
      </c>
      <c r="M3547" s="1" t="s">
        <v>311</v>
      </c>
      <c r="N3547" s="1" t="s">
        <v>649</v>
      </c>
      <c r="O3547" s="1" t="s">
        <v>62</v>
      </c>
      <c r="P3547" s="1" t="s">
        <v>1400</v>
      </c>
      <c r="Q3547" s="1" t="s">
        <v>70</v>
      </c>
      <c r="R3547" s="1" t="s">
        <v>57</v>
      </c>
      <c r="S3547" s="1" t="s">
        <v>1209</v>
      </c>
      <c r="T3547" s="109">
        <v>1.3089999999999999</v>
      </c>
      <c r="U3547" s="121" t="s">
        <v>1224</v>
      </c>
      <c r="V3547" s="108">
        <v>3.5400000000000001E-2</v>
      </c>
      <c r="W3547" s="108">
        <v>3.0599999999999999E-2</v>
      </c>
      <c r="X3547" s="1" t="s">
        <v>636</v>
      </c>
      <c r="Z3547" s="107">
        <v>22500</v>
      </c>
      <c r="AA3547" s="107">
        <v>1</v>
      </c>
      <c r="AB3547" s="107">
        <v>107.99</v>
      </c>
      <c r="AC3547" s="107">
        <v>0</v>
      </c>
      <c r="AD3547" s="107">
        <v>24.297750000000001</v>
      </c>
      <c r="AE3547" s="107"/>
      <c r="AF3547" s="107"/>
      <c r="AG3547" s="1" t="s">
        <v>17</v>
      </c>
      <c r="AH3547" s="108">
        <v>2.2381178324276401E-5</v>
      </c>
      <c r="AI3547" s="108">
        <v>6.7350795309999998E-3</v>
      </c>
      <c r="AJ3547" s="108">
        <v>2.0105211490000002E-3</v>
      </c>
    </row>
    <row r="3548" spans="1:36" hidden="1">
      <c r="A3548" s="1">
        <v>13908</v>
      </c>
      <c r="B3548" s="1">
        <v>15264</v>
      </c>
      <c r="C3548" s="1" t="s">
        <v>1683</v>
      </c>
      <c r="D3548" s="1">
        <v>520034372</v>
      </c>
      <c r="E3548" s="1" t="s">
        <v>429</v>
      </c>
      <c r="F3548" s="1" t="s">
        <v>1684</v>
      </c>
      <c r="G3548" s="1" t="s">
        <v>1685</v>
      </c>
      <c r="H3548" s="1" t="s">
        <v>76</v>
      </c>
      <c r="I3548" s="1" t="s">
        <v>228</v>
      </c>
      <c r="J3548" s="1" t="s">
        <v>53</v>
      </c>
      <c r="K3548" s="1" t="s">
        <v>53</v>
      </c>
      <c r="L3548" s="1" t="s">
        <v>821</v>
      </c>
      <c r="M3548" s="1" t="s">
        <v>311</v>
      </c>
      <c r="N3548" s="1" t="s">
        <v>258</v>
      </c>
      <c r="O3548" s="1" t="s">
        <v>62</v>
      </c>
      <c r="P3548" s="1" t="s">
        <v>1354</v>
      </c>
      <c r="Q3548" s="1" t="s">
        <v>65</v>
      </c>
      <c r="R3548" s="1" t="s">
        <v>57</v>
      </c>
      <c r="S3548" s="1" t="s">
        <v>1209</v>
      </c>
      <c r="T3548" s="109">
        <v>3.133</v>
      </c>
      <c r="U3548" s="121" t="s">
        <v>1686</v>
      </c>
      <c r="V3548" s="108">
        <v>4.5600000000000002E-2</v>
      </c>
      <c r="W3548" s="108">
        <v>5.1799999999999999E-2</v>
      </c>
      <c r="X3548" s="1" t="s">
        <v>636</v>
      </c>
      <c r="Z3548" s="107">
        <v>18000.009999999998</v>
      </c>
      <c r="AA3548" s="107">
        <v>1</v>
      </c>
      <c r="AB3548" s="107">
        <v>98.53</v>
      </c>
      <c r="AC3548" s="107">
        <v>0</v>
      </c>
      <c r="AD3548" s="107">
        <v>17.735410000000002</v>
      </c>
      <c r="AE3548" s="107"/>
      <c r="AF3548" s="107"/>
      <c r="AG3548" s="1" t="s">
        <v>17</v>
      </c>
      <c r="AH3548" s="108">
        <v>2.8021511080877799E-5</v>
      </c>
      <c r="AI3548" s="108">
        <v>4.9160682310000004E-3</v>
      </c>
      <c r="AJ3548" s="108">
        <v>1.4675192919999999E-3</v>
      </c>
    </row>
    <row r="3549" spans="1:36" hidden="1">
      <c r="A3549" s="1">
        <v>13908</v>
      </c>
      <c r="B3549" s="1">
        <v>15264</v>
      </c>
      <c r="C3549" s="1" t="s">
        <v>1683</v>
      </c>
      <c r="D3549" s="1">
        <v>520034372</v>
      </c>
      <c r="E3549" s="1" t="s">
        <v>429</v>
      </c>
      <c r="F3549" s="1" t="s">
        <v>2368</v>
      </c>
      <c r="G3549" s="1" t="s">
        <v>2369</v>
      </c>
      <c r="H3549" s="1" t="s">
        <v>76</v>
      </c>
      <c r="I3549" s="1" t="s">
        <v>229</v>
      </c>
      <c r="J3549" s="1" t="s">
        <v>53</v>
      </c>
      <c r="K3549" s="1" t="s">
        <v>53</v>
      </c>
      <c r="L3549" s="1" t="s">
        <v>821</v>
      </c>
      <c r="M3549" s="1" t="s">
        <v>311</v>
      </c>
      <c r="N3549" s="1" t="s">
        <v>258</v>
      </c>
      <c r="O3549" s="1" t="s">
        <v>62</v>
      </c>
      <c r="P3549" s="1" t="s">
        <v>1354</v>
      </c>
      <c r="Q3549" s="1" t="s">
        <v>65</v>
      </c>
      <c r="R3549" s="1" t="s">
        <v>57</v>
      </c>
      <c r="S3549" s="1" t="s">
        <v>1209</v>
      </c>
      <c r="T3549" s="109">
        <v>3.2839999999999998</v>
      </c>
      <c r="U3549" s="121" t="s">
        <v>1686</v>
      </c>
      <c r="V3549" s="108">
        <v>2.1999999999999999E-2</v>
      </c>
      <c r="W3549" s="108">
        <v>2.9600000000000001E-2</v>
      </c>
      <c r="X3549" s="1" t="s">
        <v>636</v>
      </c>
      <c r="Z3549" s="107">
        <v>18000.009999999998</v>
      </c>
      <c r="AA3549" s="107">
        <v>1</v>
      </c>
      <c r="AB3549" s="107">
        <v>104.45</v>
      </c>
      <c r="AC3549" s="107">
        <v>0</v>
      </c>
      <c r="AD3549" s="107">
        <v>18.801010000000002</v>
      </c>
      <c r="AE3549" s="107"/>
      <c r="AF3549" s="107"/>
      <c r="AG3549" s="1" t="s">
        <v>17</v>
      </c>
      <c r="AH3549" s="108">
        <v>3.0100212095508301E-5</v>
      </c>
      <c r="AI3549" s="108">
        <v>5.2114412900000004E-3</v>
      </c>
      <c r="AJ3549" s="108">
        <v>1.5556925320000001E-3</v>
      </c>
    </row>
    <row r="3550" spans="1:36" hidden="1">
      <c r="A3550" s="1">
        <v>13908</v>
      </c>
      <c r="B3550" s="1">
        <v>15264</v>
      </c>
      <c r="C3550" s="1" t="s">
        <v>1705</v>
      </c>
      <c r="D3550" s="1">
        <v>520038274</v>
      </c>
      <c r="E3550" s="1" t="s">
        <v>429</v>
      </c>
      <c r="F3550" s="1" t="s">
        <v>1706</v>
      </c>
      <c r="G3550" s="1" t="s">
        <v>1707</v>
      </c>
      <c r="H3550" s="1" t="s">
        <v>76</v>
      </c>
      <c r="I3550" s="1" t="s">
        <v>229</v>
      </c>
      <c r="J3550" s="1" t="s">
        <v>53</v>
      </c>
      <c r="K3550" s="1" t="s">
        <v>53</v>
      </c>
      <c r="L3550" s="1" t="s">
        <v>821</v>
      </c>
      <c r="M3550" s="1" t="s">
        <v>311</v>
      </c>
      <c r="N3550" s="1" t="s">
        <v>140</v>
      </c>
      <c r="O3550" s="1" t="s">
        <v>62</v>
      </c>
      <c r="P3550" s="1" t="s">
        <v>1420</v>
      </c>
      <c r="Q3550" s="1" t="s">
        <v>70</v>
      </c>
      <c r="R3550" s="1" t="s">
        <v>57</v>
      </c>
      <c r="S3550" s="1" t="s">
        <v>1209</v>
      </c>
      <c r="T3550" s="109">
        <v>2.367</v>
      </c>
      <c r="U3550" s="121" t="s">
        <v>1690</v>
      </c>
      <c r="V3550" s="108">
        <v>3.85E-2</v>
      </c>
      <c r="W3550" s="108">
        <v>3.3000000000000002E-2</v>
      </c>
      <c r="X3550" s="1" t="s">
        <v>636</v>
      </c>
      <c r="Z3550" s="107">
        <v>8000</v>
      </c>
      <c r="AA3550" s="107">
        <v>1</v>
      </c>
      <c r="AB3550" s="107">
        <v>108.67</v>
      </c>
      <c r="AC3550" s="107">
        <v>0</v>
      </c>
      <c r="AD3550" s="107">
        <v>8.6936</v>
      </c>
      <c r="AE3550" s="107"/>
      <c r="AF3550" s="107"/>
      <c r="AG3550" s="1" t="s">
        <v>17</v>
      </c>
      <c r="AH3550" s="108">
        <v>2.66666666666667E-5</v>
      </c>
      <c r="AI3550" s="108">
        <v>2.4097740490000002E-3</v>
      </c>
      <c r="AJ3550" s="108">
        <v>7.1935330000000004E-4</v>
      </c>
    </row>
    <row r="3551" spans="1:36" hidden="1">
      <c r="A3551" s="1">
        <v>13908</v>
      </c>
      <c r="B3551" s="1">
        <v>15264</v>
      </c>
      <c r="C3551" s="1" t="s">
        <v>1711</v>
      </c>
      <c r="D3551" s="1">
        <v>520025438</v>
      </c>
      <c r="E3551" s="1" t="s">
        <v>429</v>
      </c>
      <c r="F3551" s="1" t="s">
        <v>1712</v>
      </c>
      <c r="G3551" s="1" t="s">
        <v>1713</v>
      </c>
      <c r="H3551" s="1" t="s">
        <v>76</v>
      </c>
      <c r="I3551" s="1" t="s">
        <v>229</v>
      </c>
      <c r="J3551" s="1" t="s">
        <v>53</v>
      </c>
      <c r="K3551" s="1" t="s">
        <v>53</v>
      </c>
      <c r="L3551" s="1" t="s">
        <v>821</v>
      </c>
      <c r="M3551" s="1" t="s">
        <v>311</v>
      </c>
      <c r="N3551" s="1" t="s">
        <v>651</v>
      </c>
      <c r="O3551" s="1" t="s">
        <v>62</v>
      </c>
      <c r="P3551" s="1" t="s">
        <v>1348</v>
      </c>
      <c r="Q3551" s="1" t="s">
        <v>65</v>
      </c>
      <c r="R3551" s="1" t="s">
        <v>57</v>
      </c>
      <c r="S3551" s="1" t="s">
        <v>1209</v>
      </c>
      <c r="T3551" s="109">
        <v>3.6840000000000002</v>
      </c>
      <c r="U3551" s="121">
        <v>47125</v>
      </c>
      <c r="V3551" s="108">
        <v>3.6200000000000003E-2</v>
      </c>
      <c r="W3551" s="108">
        <v>3.5299999999999998E-2</v>
      </c>
      <c r="X3551" s="1" t="s">
        <v>636</v>
      </c>
      <c r="Z3551" s="107">
        <v>17126.7</v>
      </c>
      <c r="AA3551" s="107">
        <v>1</v>
      </c>
      <c r="AB3551" s="107">
        <v>107.99</v>
      </c>
      <c r="AC3551" s="107">
        <v>0</v>
      </c>
      <c r="AD3551" s="107">
        <v>18.49512</v>
      </c>
      <c r="AE3551" s="107"/>
      <c r="AF3551" s="107"/>
      <c r="AG3551" s="1" t="s">
        <v>17</v>
      </c>
      <c r="AH3551" s="108">
        <v>9.2895522771983001E-6</v>
      </c>
      <c r="AI3551" s="108">
        <v>5.1266518150000001E-3</v>
      </c>
      <c r="AJ3551" s="108">
        <v>1.5303816160000001E-3</v>
      </c>
    </row>
    <row r="3552" spans="1:36" hidden="1">
      <c r="A3552" s="1">
        <v>13908</v>
      </c>
      <c r="B3552" s="1">
        <v>15264</v>
      </c>
      <c r="C3552" s="1" t="s">
        <v>1724</v>
      </c>
      <c r="D3552" s="1">
        <v>520037789</v>
      </c>
      <c r="E3552" s="1" t="s">
        <v>429</v>
      </c>
      <c r="F3552" s="1" t="s">
        <v>1725</v>
      </c>
      <c r="G3552" s="1" t="s">
        <v>1726</v>
      </c>
      <c r="H3552" s="1" t="s">
        <v>76</v>
      </c>
      <c r="I3552" s="1" t="s">
        <v>229</v>
      </c>
      <c r="J3552" s="1" t="s">
        <v>53</v>
      </c>
      <c r="K3552" s="1" t="s">
        <v>53</v>
      </c>
      <c r="L3552" s="1" t="s">
        <v>821</v>
      </c>
      <c r="M3552" s="1" t="s">
        <v>311</v>
      </c>
      <c r="N3552" s="1" t="s">
        <v>651</v>
      </c>
      <c r="O3552" s="1" t="s">
        <v>62</v>
      </c>
      <c r="P3552" s="1" t="s">
        <v>1354</v>
      </c>
      <c r="Q3552" s="1" t="s">
        <v>65</v>
      </c>
      <c r="R3552" s="1" t="s">
        <v>57</v>
      </c>
      <c r="S3552" s="1" t="s">
        <v>1209</v>
      </c>
      <c r="T3552" s="109">
        <v>5.7249999999999996</v>
      </c>
      <c r="U3552" s="121">
        <v>50041</v>
      </c>
      <c r="V3552" s="108">
        <v>3.61E-2</v>
      </c>
      <c r="W3552" s="108">
        <v>3.0800000000000001E-2</v>
      </c>
      <c r="X3552" s="1" t="s">
        <v>636</v>
      </c>
      <c r="Z3552" s="107">
        <v>34561.72</v>
      </c>
      <c r="AA3552" s="107">
        <v>1</v>
      </c>
      <c r="AB3552" s="107">
        <v>110.37</v>
      </c>
      <c r="AC3552" s="107">
        <v>0</v>
      </c>
      <c r="AD3552" s="107">
        <v>38.145769999999999</v>
      </c>
      <c r="AE3552" s="107"/>
      <c r="AF3552" s="107"/>
      <c r="AG3552" s="1" t="s">
        <v>17</v>
      </c>
      <c r="AH3552" s="108">
        <v>2.19900301732355E-5</v>
      </c>
      <c r="AI3552" s="108">
        <v>1.0573604335E-2</v>
      </c>
      <c r="AJ3552" s="108">
        <v>3.1563777440000002E-3</v>
      </c>
    </row>
    <row r="3553" spans="1:36" hidden="1">
      <c r="A3553" s="1">
        <v>13908</v>
      </c>
      <c r="B3553" s="1">
        <v>15264</v>
      </c>
      <c r="C3553" s="1" t="s">
        <v>1735</v>
      </c>
      <c r="D3553" s="1">
        <v>520000472</v>
      </c>
      <c r="E3553" s="1" t="s">
        <v>429</v>
      </c>
      <c r="F3553" s="1" t="s">
        <v>1736</v>
      </c>
      <c r="G3553" s="1" t="s">
        <v>1737</v>
      </c>
      <c r="H3553" s="1" t="s">
        <v>76</v>
      </c>
      <c r="I3553" s="1" t="s">
        <v>229</v>
      </c>
      <c r="J3553" s="1" t="s">
        <v>53</v>
      </c>
      <c r="K3553" s="1" t="s">
        <v>53</v>
      </c>
      <c r="L3553" s="1" t="s">
        <v>821</v>
      </c>
      <c r="M3553" s="1" t="s">
        <v>311</v>
      </c>
      <c r="N3553" s="1" t="s">
        <v>156</v>
      </c>
      <c r="O3553" s="1" t="s">
        <v>62</v>
      </c>
      <c r="P3553" s="1" t="s">
        <v>1208</v>
      </c>
      <c r="Q3553" s="1" t="s">
        <v>65</v>
      </c>
      <c r="R3553" s="1" t="s">
        <v>57</v>
      </c>
      <c r="S3553" s="1" t="s">
        <v>1209</v>
      </c>
      <c r="T3553" s="109">
        <v>7.2709999999999999</v>
      </c>
      <c r="U3553" s="121">
        <v>48919</v>
      </c>
      <c r="V3553" s="108">
        <v>0.03</v>
      </c>
      <c r="W3553" s="108">
        <v>2.9499999999999998E-2</v>
      </c>
      <c r="X3553" s="1" t="s">
        <v>636</v>
      </c>
      <c r="Z3553" s="107">
        <v>50000</v>
      </c>
      <c r="AA3553" s="107">
        <v>1</v>
      </c>
      <c r="AB3553" s="107">
        <v>106.29</v>
      </c>
      <c r="AC3553" s="107">
        <v>0</v>
      </c>
      <c r="AD3553" s="107">
        <v>53.145000000000003</v>
      </c>
      <c r="AE3553" s="107"/>
      <c r="AF3553" s="107"/>
      <c r="AG3553" s="1" t="s">
        <v>17</v>
      </c>
      <c r="AH3553" s="108">
        <v>1.22554907049456E-5</v>
      </c>
      <c r="AI3553" s="108">
        <v>1.4731232386E-2</v>
      </c>
      <c r="AJ3553" s="108">
        <v>4.3974913920000001E-3</v>
      </c>
    </row>
    <row r="3554" spans="1:36" hidden="1">
      <c r="A3554" s="1">
        <v>13908</v>
      </c>
      <c r="B3554" s="1">
        <v>15264</v>
      </c>
      <c r="C3554" s="1" t="s">
        <v>1735</v>
      </c>
      <c r="D3554" s="1">
        <v>520000472</v>
      </c>
      <c r="E3554" s="1" t="s">
        <v>429</v>
      </c>
      <c r="F3554" s="1" t="s">
        <v>1738</v>
      </c>
      <c r="G3554" s="1" t="s">
        <v>1739</v>
      </c>
      <c r="H3554" s="1" t="s">
        <v>76</v>
      </c>
      <c r="I3554" s="1" t="s">
        <v>229</v>
      </c>
      <c r="J3554" s="1" t="s">
        <v>53</v>
      </c>
      <c r="K3554" s="1" t="s">
        <v>53</v>
      </c>
      <c r="L3554" s="1" t="s">
        <v>821</v>
      </c>
      <c r="M3554" s="1" t="s">
        <v>311</v>
      </c>
      <c r="N3554" s="1" t="s">
        <v>156</v>
      </c>
      <c r="O3554" s="1" t="s">
        <v>62</v>
      </c>
      <c r="P3554" s="1" t="s">
        <v>1208</v>
      </c>
      <c r="Q3554" s="1" t="s">
        <v>65</v>
      </c>
      <c r="R3554" s="1" t="s">
        <v>57</v>
      </c>
      <c r="S3554" s="1" t="s">
        <v>1209</v>
      </c>
      <c r="T3554" s="109">
        <v>10.119999999999999</v>
      </c>
      <c r="U3554" s="121">
        <v>50380</v>
      </c>
      <c r="V3554" s="108">
        <v>3.2000000000000001E-2</v>
      </c>
      <c r="W3554" s="108">
        <v>3.1E-2</v>
      </c>
      <c r="X3554" s="1" t="s">
        <v>636</v>
      </c>
      <c r="Z3554" s="107">
        <v>20000</v>
      </c>
      <c r="AA3554" s="107">
        <v>1</v>
      </c>
      <c r="AB3554" s="107">
        <v>107.1</v>
      </c>
      <c r="AC3554" s="107">
        <v>0</v>
      </c>
      <c r="AD3554" s="107">
        <v>21.42</v>
      </c>
      <c r="AE3554" s="107"/>
      <c r="AF3554" s="107"/>
      <c r="AG3554" s="1" t="s">
        <v>17</v>
      </c>
      <c r="AH3554" s="108">
        <v>4.0615297386222796E-6</v>
      </c>
      <c r="AI3554" s="108">
        <v>5.9373976419999997E-3</v>
      </c>
      <c r="AJ3554" s="108">
        <v>1.7724012720000001E-3</v>
      </c>
    </row>
    <row r="3555" spans="1:36" hidden="1">
      <c r="A3555" s="1">
        <v>13908</v>
      </c>
      <c r="B3555" s="1">
        <v>15264</v>
      </c>
      <c r="C3555" s="1" t="s">
        <v>1660</v>
      </c>
      <c r="D3555" s="1">
        <v>520032046</v>
      </c>
      <c r="E3555" s="1" t="s">
        <v>429</v>
      </c>
      <c r="F3555" s="1" t="s">
        <v>1740</v>
      </c>
      <c r="G3555" s="1" t="s">
        <v>1741</v>
      </c>
      <c r="H3555" s="1" t="s">
        <v>76</v>
      </c>
      <c r="I3555" s="1" t="s">
        <v>229</v>
      </c>
      <c r="J3555" s="1" t="s">
        <v>53</v>
      </c>
      <c r="K3555" s="1" t="s">
        <v>53</v>
      </c>
      <c r="L3555" s="1" t="s">
        <v>821</v>
      </c>
      <c r="M3555" s="1" t="s">
        <v>311</v>
      </c>
      <c r="N3555" s="1" t="s">
        <v>256</v>
      </c>
      <c r="O3555" s="1" t="s">
        <v>62</v>
      </c>
      <c r="P3555" s="1" t="s">
        <v>1208</v>
      </c>
      <c r="Q3555" s="1" t="s">
        <v>65</v>
      </c>
      <c r="R3555" s="1" t="s">
        <v>57</v>
      </c>
      <c r="S3555" s="1" t="s">
        <v>1209</v>
      </c>
      <c r="T3555" s="109">
        <v>3.9049999999999998</v>
      </c>
      <c r="U3555" s="121">
        <v>48919</v>
      </c>
      <c r="V3555" s="108">
        <v>2.06E-2</v>
      </c>
      <c r="W3555" s="108">
        <v>2.5999999999999999E-2</v>
      </c>
      <c r="X3555" s="1" t="s">
        <v>636</v>
      </c>
      <c r="Z3555" s="107">
        <v>10000</v>
      </c>
      <c r="AA3555" s="107">
        <v>1</v>
      </c>
      <c r="AB3555" s="107">
        <v>104.37</v>
      </c>
      <c r="AC3555" s="107">
        <v>0</v>
      </c>
      <c r="AD3555" s="107">
        <v>10.436999999999999</v>
      </c>
      <c r="AE3555" s="107"/>
      <c r="AF3555" s="107"/>
      <c r="AG3555" s="1" t="s">
        <v>17</v>
      </c>
      <c r="AH3555" s="108">
        <v>5.55528612417853E-6</v>
      </c>
      <c r="AI3555" s="108">
        <v>2.8930261059999999E-3</v>
      </c>
      <c r="AJ3555" s="108">
        <v>8.6361120799999995E-4</v>
      </c>
    </row>
    <row r="3556" spans="1:36" hidden="1">
      <c r="A3556" s="1">
        <v>13908</v>
      </c>
      <c r="B3556" s="1">
        <v>15264</v>
      </c>
      <c r="C3556" s="1" t="s">
        <v>1513</v>
      </c>
      <c r="D3556" s="1">
        <v>520042847</v>
      </c>
      <c r="E3556" s="1" t="s">
        <v>429</v>
      </c>
      <c r="F3556" s="1" t="s">
        <v>2519</v>
      </c>
      <c r="G3556" s="1" t="s">
        <v>2520</v>
      </c>
      <c r="H3556" s="1" t="s">
        <v>76</v>
      </c>
      <c r="I3556" s="1" t="s">
        <v>228</v>
      </c>
      <c r="J3556" s="1" t="s">
        <v>53</v>
      </c>
      <c r="K3556" s="1" t="s">
        <v>53</v>
      </c>
      <c r="L3556" s="1" t="s">
        <v>821</v>
      </c>
      <c r="M3556" s="1" t="s">
        <v>311</v>
      </c>
      <c r="N3556" s="1" t="s">
        <v>708</v>
      </c>
      <c r="O3556" s="1" t="s">
        <v>62</v>
      </c>
      <c r="P3556" s="1" t="s">
        <v>1461</v>
      </c>
      <c r="Q3556" s="1" t="s">
        <v>65</v>
      </c>
      <c r="R3556" s="1" t="s">
        <v>57</v>
      </c>
      <c r="S3556" s="1" t="s">
        <v>1209</v>
      </c>
      <c r="T3556" s="109">
        <v>3.431</v>
      </c>
      <c r="U3556" s="121" t="s">
        <v>1762</v>
      </c>
      <c r="V3556" s="108">
        <v>5.5E-2</v>
      </c>
      <c r="W3556" s="108">
        <v>5.5E-2</v>
      </c>
      <c r="X3556" s="1" t="s">
        <v>636</v>
      </c>
      <c r="Z3556" s="107">
        <v>19800</v>
      </c>
      <c r="AA3556" s="107">
        <v>1</v>
      </c>
      <c r="AB3556" s="107">
        <v>101.62</v>
      </c>
      <c r="AC3556" s="107">
        <v>0</v>
      </c>
      <c r="AD3556" s="107">
        <v>20.120760000000001</v>
      </c>
      <c r="AE3556" s="107"/>
      <c r="AF3556" s="107"/>
      <c r="AG3556" s="1" t="s">
        <v>17</v>
      </c>
      <c r="AH3556" s="108">
        <v>3.84852216748768E-5</v>
      </c>
      <c r="AI3556" s="108">
        <v>5.5772620440000002E-3</v>
      </c>
      <c r="AJ3556" s="108">
        <v>1.6648954539999999E-3</v>
      </c>
    </row>
    <row r="3557" spans="1:36" hidden="1">
      <c r="A3557" s="1">
        <v>13908</v>
      </c>
      <c r="B3557" s="1">
        <v>15264</v>
      </c>
      <c r="C3557" s="1" t="s">
        <v>1513</v>
      </c>
      <c r="D3557" s="1">
        <v>520042847</v>
      </c>
      <c r="E3557" s="1" t="s">
        <v>429</v>
      </c>
      <c r="F3557" s="1" t="s">
        <v>2521</v>
      </c>
      <c r="G3557" s="1" t="s">
        <v>2522</v>
      </c>
      <c r="H3557" s="1" t="s">
        <v>76</v>
      </c>
      <c r="I3557" s="1" t="s">
        <v>229</v>
      </c>
      <c r="J3557" s="1" t="s">
        <v>53</v>
      </c>
      <c r="K3557" s="1" t="s">
        <v>53</v>
      </c>
      <c r="L3557" s="1" t="s">
        <v>821</v>
      </c>
      <c r="M3557" s="1" t="s">
        <v>311</v>
      </c>
      <c r="N3557" s="1" t="s">
        <v>708</v>
      </c>
      <c r="O3557" s="1" t="s">
        <v>62</v>
      </c>
      <c r="P3557" s="1" t="s">
        <v>1461</v>
      </c>
      <c r="Q3557" s="1" t="s">
        <v>65</v>
      </c>
      <c r="R3557" s="1" t="s">
        <v>57</v>
      </c>
      <c r="S3557" s="1" t="s">
        <v>1209</v>
      </c>
      <c r="T3557" s="109">
        <v>3.597</v>
      </c>
      <c r="U3557" s="121" t="s">
        <v>1762</v>
      </c>
      <c r="V3557" s="108">
        <v>0.03</v>
      </c>
      <c r="W3557" s="108">
        <v>3.2800000000000003E-2</v>
      </c>
      <c r="X3557" s="1" t="s">
        <v>636</v>
      </c>
      <c r="Z3557" s="107">
        <v>19800</v>
      </c>
      <c r="AA3557" s="107">
        <v>1</v>
      </c>
      <c r="AB3557" s="107">
        <v>104.47</v>
      </c>
      <c r="AC3557" s="107">
        <v>0</v>
      </c>
      <c r="AD3557" s="107">
        <v>20.68506</v>
      </c>
      <c r="AE3557" s="107"/>
      <c r="AF3557" s="107"/>
      <c r="AG3557" s="1" t="s">
        <v>17</v>
      </c>
      <c r="AH3557" s="108">
        <v>3.3752255072541998E-5</v>
      </c>
      <c r="AI3557" s="108">
        <v>5.7336800409999999E-3</v>
      </c>
      <c r="AJ3557" s="108">
        <v>1.711588546E-3</v>
      </c>
    </row>
    <row r="3558" spans="1:36" hidden="1">
      <c r="A3558" s="1">
        <v>13908</v>
      </c>
      <c r="B3558" s="1">
        <v>15264</v>
      </c>
      <c r="C3558" s="1" t="s">
        <v>1748</v>
      </c>
      <c r="D3558" s="1">
        <v>513432765</v>
      </c>
      <c r="E3558" s="1" t="s">
        <v>429</v>
      </c>
      <c r="F3558" s="1" t="s">
        <v>1749</v>
      </c>
      <c r="G3558" s="1" t="s">
        <v>1750</v>
      </c>
      <c r="H3558" s="1" t="s">
        <v>76</v>
      </c>
      <c r="I3558" s="1" t="s">
        <v>228</v>
      </c>
      <c r="J3558" s="1" t="s">
        <v>53</v>
      </c>
      <c r="K3558" s="1" t="s">
        <v>53</v>
      </c>
      <c r="L3558" s="1" t="s">
        <v>821</v>
      </c>
      <c r="M3558" s="1" t="s">
        <v>311</v>
      </c>
      <c r="N3558" s="1" t="s">
        <v>140</v>
      </c>
      <c r="O3558" s="1" t="s">
        <v>62</v>
      </c>
      <c r="P3558" s="1" t="s">
        <v>1599</v>
      </c>
      <c r="Q3558" s="1" t="s">
        <v>70</v>
      </c>
      <c r="R3558" s="1" t="s">
        <v>57</v>
      </c>
      <c r="S3558" s="1" t="s">
        <v>1209</v>
      </c>
      <c r="T3558" s="109">
        <v>2.4300000000000002</v>
      </c>
      <c r="U3558" s="121">
        <v>47125</v>
      </c>
      <c r="V3558" s="108">
        <v>0.08</v>
      </c>
      <c r="W3558" s="108">
        <v>6.4799999999999996E-2</v>
      </c>
      <c r="X3558" s="1" t="s">
        <v>636</v>
      </c>
      <c r="Z3558" s="107">
        <v>3000</v>
      </c>
      <c r="AA3558" s="107">
        <v>1</v>
      </c>
      <c r="AB3558" s="107">
        <v>105.93</v>
      </c>
      <c r="AC3558" s="107">
        <v>0</v>
      </c>
      <c r="AD3558" s="107">
        <v>3.1779000000000002</v>
      </c>
      <c r="AE3558" s="107"/>
      <c r="AF3558" s="107"/>
      <c r="AG3558" s="1" t="s">
        <v>17</v>
      </c>
      <c r="AH3558" s="108">
        <v>1.45127735385698E-5</v>
      </c>
      <c r="AI3558" s="108">
        <v>8.8088029700000002E-4</v>
      </c>
      <c r="AJ3558" s="108">
        <v>2.6295583500000002E-4</v>
      </c>
    </row>
    <row r="3559" spans="1:36" hidden="1">
      <c r="A3559" s="1">
        <v>13908</v>
      </c>
      <c r="B3559" s="1">
        <v>15264</v>
      </c>
      <c r="C3559" s="1" t="s">
        <v>1564</v>
      </c>
      <c r="D3559" s="1">
        <v>514599943</v>
      </c>
      <c r="E3559" s="1" t="s">
        <v>429</v>
      </c>
      <c r="F3559" s="1" t="s">
        <v>1758</v>
      </c>
      <c r="G3559" s="1" t="s">
        <v>1759</v>
      </c>
      <c r="H3559" s="1" t="s">
        <v>76</v>
      </c>
      <c r="I3559" s="1" t="s">
        <v>623</v>
      </c>
      <c r="J3559" s="1" t="s">
        <v>53</v>
      </c>
      <c r="K3559" s="1" t="s">
        <v>53</v>
      </c>
      <c r="L3559" s="1" t="s">
        <v>821</v>
      </c>
      <c r="M3559" s="1" t="s">
        <v>311</v>
      </c>
      <c r="N3559" s="1" t="s">
        <v>647</v>
      </c>
      <c r="O3559" s="1" t="s">
        <v>62</v>
      </c>
      <c r="P3559" s="1" t="s">
        <v>1447</v>
      </c>
      <c r="Q3559" s="1" t="s">
        <v>70</v>
      </c>
      <c r="R3559" s="1" t="s">
        <v>57</v>
      </c>
      <c r="S3559" s="1" t="s">
        <v>1209</v>
      </c>
      <c r="T3559" s="109">
        <v>3.4239999999999999</v>
      </c>
      <c r="U3559" s="121">
        <v>47125</v>
      </c>
      <c r="V3559" s="108">
        <v>0.05</v>
      </c>
      <c r="W3559" s="108">
        <v>4.4499999999999998E-2</v>
      </c>
      <c r="X3559" s="1" t="s">
        <v>636</v>
      </c>
      <c r="Z3559" s="107">
        <v>25000</v>
      </c>
      <c r="AA3559" s="107">
        <v>1</v>
      </c>
      <c r="AB3559" s="107">
        <v>103.3</v>
      </c>
      <c r="AC3559" s="107">
        <v>0</v>
      </c>
      <c r="AD3559" s="107">
        <v>25.824999999999999</v>
      </c>
      <c r="AE3559" s="107"/>
      <c r="AF3559" s="107"/>
      <c r="AG3559" s="1" t="s">
        <v>17</v>
      </c>
      <c r="AH3559" s="108">
        <v>5.0000700009800101E-5</v>
      </c>
      <c r="AI3559" s="108">
        <v>7.1584170919999999E-3</v>
      </c>
      <c r="AJ3559" s="108">
        <v>2.1368936909999998E-3</v>
      </c>
    </row>
    <row r="3560" spans="1:36" hidden="1">
      <c r="A3560" s="1">
        <v>13908</v>
      </c>
      <c r="B3560" s="1">
        <v>15264</v>
      </c>
      <c r="C3560" s="1" t="s">
        <v>1564</v>
      </c>
      <c r="D3560" s="1">
        <v>514599943</v>
      </c>
      <c r="E3560" s="1" t="s">
        <v>429</v>
      </c>
      <c r="F3560" s="1" t="s">
        <v>1760</v>
      </c>
      <c r="G3560" s="1" t="s">
        <v>1761</v>
      </c>
      <c r="H3560" s="1" t="s">
        <v>76</v>
      </c>
      <c r="I3560" s="1" t="s">
        <v>228</v>
      </c>
      <c r="J3560" s="1" t="s">
        <v>53</v>
      </c>
      <c r="K3560" s="1" t="s">
        <v>53</v>
      </c>
      <c r="L3560" s="1" t="s">
        <v>821</v>
      </c>
      <c r="M3560" s="1" t="s">
        <v>311</v>
      </c>
      <c r="N3560" s="1" t="s">
        <v>647</v>
      </c>
      <c r="O3560" s="1" t="s">
        <v>62</v>
      </c>
      <c r="P3560" s="1" t="s">
        <v>1447</v>
      </c>
      <c r="Q3560" s="1" t="s">
        <v>70</v>
      </c>
      <c r="R3560" s="1" t="s">
        <v>57</v>
      </c>
      <c r="S3560" s="1" t="s">
        <v>1209</v>
      </c>
      <c r="T3560" s="109">
        <v>3.242</v>
      </c>
      <c r="U3560" s="121" t="s">
        <v>1762</v>
      </c>
      <c r="V3560" s="108">
        <v>6.9500000000000006E-2</v>
      </c>
      <c r="W3560" s="108">
        <v>5.74E-2</v>
      </c>
      <c r="X3560" s="1" t="s">
        <v>636</v>
      </c>
      <c r="Z3560" s="107">
        <v>36000</v>
      </c>
      <c r="AA3560" s="107">
        <v>1</v>
      </c>
      <c r="AB3560" s="107">
        <v>105.91</v>
      </c>
      <c r="AC3560" s="107">
        <v>0</v>
      </c>
      <c r="AD3560" s="107">
        <v>38.127600000000001</v>
      </c>
      <c r="AE3560" s="107"/>
      <c r="AF3560" s="107"/>
      <c r="AG3560" s="1" t="s">
        <v>17</v>
      </c>
      <c r="AH3560" s="108">
        <v>4.2587372134372597E-5</v>
      </c>
      <c r="AI3560" s="108">
        <v>1.0568567803000001E-2</v>
      </c>
      <c r="AJ3560" s="108">
        <v>3.154874265E-3</v>
      </c>
    </row>
    <row r="3561" spans="1:36">
      <c r="A3561" s="1">
        <v>13908</v>
      </c>
      <c r="B3561" s="1">
        <v>15264</v>
      </c>
      <c r="C3561" s="1" t="s">
        <v>1473</v>
      </c>
      <c r="D3561" s="1">
        <v>1905761</v>
      </c>
      <c r="E3561" s="1" t="s">
        <v>430</v>
      </c>
      <c r="F3561" s="1" t="s">
        <v>1770</v>
      </c>
      <c r="G3561" s="1" t="s">
        <v>1771</v>
      </c>
      <c r="H3561" s="1" t="s">
        <v>76</v>
      </c>
      <c r="I3561" s="1" t="s">
        <v>228</v>
      </c>
      <c r="J3561" s="1" t="s">
        <v>53</v>
      </c>
      <c r="K3561" s="1" t="s">
        <v>314</v>
      </c>
      <c r="L3561" s="1" t="s">
        <v>821</v>
      </c>
      <c r="M3561" s="1" t="s">
        <v>311</v>
      </c>
      <c r="N3561" s="1" t="s">
        <v>652</v>
      </c>
      <c r="O3561" s="1" t="s">
        <v>62</v>
      </c>
      <c r="P3561" s="1" t="s">
        <v>1354</v>
      </c>
      <c r="Q3561" s="1" t="s">
        <v>65</v>
      </c>
      <c r="R3561" s="1" t="s">
        <v>57</v>
      </c>
      <c r="S3561" s="1" t="s">
        <v>1209</v>
      </c>
      <c r="T3561" s="109">
        <v>2.0169999999999999</v>
      </c>
      <c r="U3561" s="121" t="s">
        <v>1772</v>
      </c>
      <c r="V3561" s="108">
        <v>6.3500000000000001E-2</v>
      </c>
      <c r="W3561" s="108">
        <v>5.74E-2</v>
      </c>
      <c r="X3561" s="1" t="s">
        <v>636</v>
      </c>
      <c r="Z3561" s="107">
        <v>20000</v>
      </c>
      <c r="AA3561" s="107">
        <v>1</v>
      </c>
      <c r="AB3561" s="107">
        <v>102.97</v>
      </c>
      <c r="AC3561" s="107">
        <v>0</v>
      </c>
      <c r="AD3561" s="107">
        <v>20.594000000000001</v>
      </c>
      <c r="AE3561" s="107"/>
      <c r="AF3561" s="107"/>
      <c r="AG3561" s="1" t="s">
        <v>17</v>
      </c>
      <c r="AH3561" s="108">
        <v>4.8780487804878099E-5</v>
      </c>
      <c r="AI3561" s="108">
        <v>5.7084391709999998E-3</v>
      </c>
      <c r="AJ3561" s="108">
        <v>1.704053772E-3</v>
      </c>
    </row>
    <row r="3562" spans="1:36" hidden="1">
      <c r="A3562" s="1">
        <v>13908</v>
      </c>
      <c r="B3562" s="1">
        <v>15264</v>
      </c>
      <c r="C3562" s="1" t="s">
        <v>2377</v>
      </c>
      <c r="D3562" s="1">
        <v>520040304</v>
      </c>
      <c r="E3562" s="1" t="s">
        <v>429</v>
      </c>
      <c r="F3562" s="1" t="s">
        <v>2378</v>
      </c>
      <c r="G3562" s="1" t="s">
        <v>2379</v>
      </c>
      <c r="H3562" s="1" t="s">
        <v>76</v>
      </c>
      <c r="I3562" s="1" t="s">
        <v>228</v>
      </c>
      <c r="J3562" s="1" t="s">
        <v>53</v>
      </c>
      <c r="K3562" s="1" t="s">
        <v>53</v>
      </c>
      <c r="L3562" s="1" t="s">
        <v>54</v>
      </c>
      <c r="M3562" s="1" t="s">
        <v>311</v>
      </c>
      <c r="N3562" s="1" t="s">
        <v>140</v>
      </c>
      <c r="O3562" s="1" t="s">
        <v>62</v>
      </c>
      <c r="P3562" s="1" t="s">
        <v>298</v>
      </c>
      <c r="Q3562" s="1" t="s">
        <v>298</v>
      </c>
      <c r="R3562" s="1" t="s">
        <v>57</v>
      </c>
      <c r="S3562" s="1" t="s">
        <v>1209</v>
      </c>
      <c r="T3562" s="109">
        <v>2.7639999999999998</v>
      </c>
      <c r="U3562" s="121">
        <v>46934</v>
      </c>
      <c r="V3562" s="108">
        <v>3.6400000000000002E-2</v>
      </c>
      <c r="W3562" s="108">
        <v>2.8199999999999999E-2</v>
      </c>
      <c r="X3562" s="1" t="s">
        <v>636</v>
      </c>
      <c r="Z3562" s="107">
        <v>6000</v>
      </c>
      <c r="AA3562" s="107">
        <v>1</v>
      </c>
      <c r="AB3562" s="107">
        <v>105.3627</v>
      </c>
      <c r="AC3562" s="107">
        <v>0</v>
      </c>
      <c r="AD3562" s="107">
        <v>6.3217600000000003</v>
      </c>
      <c r="AE3562" s="107"/>
      <c r="AF3562" s="107"/>
      <c r="AG3562" s="1" t="s">
        <v>17</v>
      </c>
      <c r="AH3562" s="108">
        <v>3.8225320599999998E-4</v>
      </c>
      <c r="AI3562" s="108">
        <v>1.7523250660000001E-3</v>
      </c>
      <c r="AJ3562" s="108">
        <v>5.2309502600000001E-4</v>
      </c>
    </row>
    <row r="3563" spans="1:36" hidden="1">
      <c r="A3563" s="1">
        <v>13908</v>
      </c>
      <c r="B3563" s="1">
        <v>15264</v>
      </c>
      <c r="C3563" s="1" t="s">
        <v>2438</v>
      </c>
      <c r="D3563" s="1">
        <v>513948216</v>
      </c>
      <c r="E3563" s="1" t="s">
        <v>429</v>
      </c>
      <c r="F3563" s="1" t="s">
        <v>2639</v>
      </c>
      <c r="G3563" s="1" t="s">
        <v>2640</v>
      </c>
      <c r="H3563" s="1" t="s">
        <v>76</v>
      </c>
      <c r="I3563" s="1" t="s">
        <v>228</v>
      </c>
      <c r="J3563" s="1" t="s">
        <v>53</v>
      </c>
      <c r="K3563" s="1" t="s">
        <v>53</v>
      </c>
      <c r="L3563" s="1" t="s">
        <v>821</v>
      </c>
      <c r="M3563" s="1" t="s">
        <v>311</v>
      </c>
      <c r="N3563" s="1" t="s">
        <v>140</v>
      </c>
      <c r="O3563" s="1" t="s">
        <v>62</v>
      </c>
      <c r="P3563" s="1" t="s">
        <v>298</v>
      </c>
      <c r="Q3563" s="1" t="s">
        <v>298</v>
      </c>
      <c r="R3563" s="1" t="s">
        <v>57</v>
      </c>
      <c r="S3563" s="1" t="s">
        <v>1209</v>
      </c>
      <c r="T3563" s="109">
        <v>1.629</v>
      </c>
      <c r="U3563" s="121" t="s">
        <v>1772</v>
      </c>
      <c r="V3563" s="108">
        <v>8.5000000000000006E-2</v>
      </c>
      <c r="W3563" s="108">
        <v>6.3100000000000003E-2</v>
      </c>
      <c r="X3563" s="1" t="s">
        <v>636</v>
      </c>
      <c r="Z3563" s="107">
        <v>4071</v>
      </c>
      <c r="AA3563" s="107">
        <v>1</v>
      </c>
      <c r="AB3563" s="107">
        <v>105.85</v>
      </c>
      <c r="AC3563" s="107">
        <v>0</v>
      </c>
      <c r="AD3563" s="107">
        <v>4.3091499999999998</v>
      </c>
      <c r="AE3563" s="107"/>
      <c r="AF3563" s="107"/>
      <c r="AG3563" s="1" t="s">
        <v>17</v>
      </c>
      <c r="AH3563" s="108">
        <v>3.1312975924928802E-5</v>
      </c>
      <c r="AI3563" s="108">
        <v>1.194450842E-3</v>
      </c>
      <c r="AJ3563" s="108">
        <v>3.5656129499999999E-4</v>
      </c>
    </row>
    <row r="3564" spans="1:36" hidden="1">
      <c r="A3564" s="1">
        <v>13908</v>
      </c>
      <c r="B3564" s="1">
        <v>15264</v>
      </c>
      <c r="C3564" s="1" t="s">
        <v>1644</v>
      </c>
      <c r="D3564" s="1">
        <v>520000118</v>
      </c>
      <c r="E3564" s="1" t="s">
        <v>429</v>
      </c>
      <c r="F3564" s="1" t="s">
        <v>2641</v>
      </c>
      <c r="G3564" s="1" t="s">
        <v>2642</v>
      </c>
      <c r="H3564" s="1" t="s">
        <v>76</v>
      </c>
      <c r="I3564" s="1" t="s">
        <v>229</v>
      </c>
      <c r="J3564" s="1" t="s">
        <v>53</v>
      </c>
      <c r="K3564" s="1" t="s">
        <v>53</v>
      </c>
      <c r="L3564" s="1" t="s">
        <v>821</v>
      </c>
      <c r="M3564" s="1" t="s">
        <v>311</v>
      </c>
      <c r="N3564" s="1" t="s">
        <v>256</v>
      </c>
      <c r="O3564" s="1" t="s">
        <v>62</v>
      </c>
      <c r="P3564" s="1" t="s">
        <v>1208</v>
      </c>
      <c r="Q3564" s="1" t="s">
        <v>65</v>
      </c>
      <c r="R3564" s="1" t="s">
        <v>57</v>
      </c>
      <c r="S3564" s="1" t="s">
        <v>1209</v>
      </c>
      <c r="T3564" s="109">
        <v>1.54</v>
      </c>
      <c r="U3564" s="121" t="s">
        <v>1636</v>
      </c>
      <c r="V3564" s="108">
        <v>6.0000000000000001E-3</v>
      </c>
      <c r="W3564" s="108">
        <v>2.4500000000000001E-2</v>
      </c>
      <c r="X3564" s="1" t="s">
        <v>636</v>
      </c>
      <c r="Z3564" s="107">
        <v>11000</v>
      </c>
      <c r="AA3564" s="107">
        <v>1</v>
      </c>
      <c r="AB3564" s="107">
        <v>113.98</v>
      </c>
      <c r="AC3564" s="107">
        <v>0</v>
      </c>
      <c r="AD3564" s="107">
        <v>12.537800000000001</v>
      </c>
      <c r="AE3564" s="107"/>
      <c r="AF3564" s="107"/>
      <c r="AG3564" s="1" t="s">
        <v>17</v>
      </c>
      <c r="AH3564" s="108">
        <v>1.2364301787878E-5</v>
      </c>
      <c r="AI3564" s="108">
        <v>3.4753456649999999E-3</v>
      </c>
      <c r="AJ3564" s="108">
        <v>1.0374422349999999E-3</v>
      </c>
    </row>
    <row r="3565" spans="1:36" hidden="1">
      <c r="A3565" s="1">
        <v>13908</v>
      </c>
      <c r="B3565" s="1">
        <v>15264</v>
      </c>
      <c r="C3565" s="1" t="s">
        <v>1644</v>
      </c>
      <c r="D3565" s="1">
        <v>520000118</v>
      </c>
      <c r="E3565" s="1" t="s">
        <v>429</v>
      </c>
      <c r="F3565" s="1" t="s">
        <v>1795</v>
      </c>
      <c r="G3565" s="1" t="s">
        <v>1796</v>
      </c>
      <c r="H3565" s="1" t="s">
        <v>76</v>
      </c>
      <c r="I3565" s="1" t="s">
        <v>229</v>
      </c>
      <c r="J3565" s="1" t="s">
        <v>53</v>
      </c>
      <c r="K3565" s="1" t="s">
        <v>53</v>
      </c>
      <c r="L3565" s="1" t="s">
        <v>821</v>
      </c>
      <c r="M3565" s="1" t="s">
        <v>311</v>
      </c>
      <c r="N3565" s="1" t="s">
        <v>256</v>
      </c>
      <c r="O3565" s="1" t="s">
        <v>62</v>
      </c>
      <c r="P3565" s="1" t="s">
        <v>1208</v>
      </c>
      <c r="Q3565" s="1" t="s">
        <v>65</v>
      </c>
      <c r="R3565" s="1" t="s">
        <v>57</v>
      </c>
      <c r="S3565" s="1" t="s">
        <v>1209</v>
      </c>
      <c r="T3565" s="109">
        <v>3.0529999999999999</v>
      </c>
      <c r="U3565" s="121">
        <v>47526</v>
      </c>
      <c r="V3565" s="108">
        <v>1.7500000000000002E-2</v>
      </c>
      <c r="W3565" s="108">
        <v>2.5499999999999998E-2</v>
      </c>
      <c r="X3565" s="1" t="s">
        <v>636</v>
      </c>
      <c r="Z3565" s="107">
        <v>1028.69</v>
      </c>
      <c r="AA3565" s="107">
        <v>1</v>
      </c>
      <c r="AB3565" s="107">
        <v>112.78</v>
      </c>
      <c r="AC3565" s="107">
        <v>0</v>
      </c>
      <c r="AD3565" s="107">
        <v>1.1601600000000001</v>
      </c>
      <c r="AE3565" s="107"/>
      <c r="AF3565" s="107"/>
      <c r="AG3565" s="1" t="s">
        <v>17</v>
      </c>
      <c r="AH3565" s="108">
        <v>4.6146973852268002E-7</v>
      </c>
      <c r="AI3565" s="108">
        <v>3.2158409099999999E-4</v>
      </c>
      <c r="AJ3565" s="108">
        <v>9.5997621864457304E-5</v>
      </c>
    </row>
    <row r="3566" spans="1:36" hidden="1">
      <c r="A3566" s="1">
        <v>13908</v>
      </c>
      <c r="B3566" s="1">
        <v>15264</v>
      </c>
      <c r="C3566" s="1" t="s">
        <v>1613</v>
      </c>
      <c r="D3566" s="1">
        <v>513988824</v>
      </c>
      <c r="E3566" s="1" t="s">
        <v>429</v>
      </c>
      <c r="F3566" s="1" t="s">
        <v>2523</v>
      </c>
      <c r="G3566" s="1" t="s">
        <v>2524</v>
      </c>
      <c r="H3566" s="1" t="s">
        <v>76</v>
      </c>
      <c r="I3566" s="1" t="s">
        <v>228</v>
      </c>
      <c r="J3566" s="1" t="s">
        <v>53</v>
      </c>
      <c r="K3566" s="1" t="s">
        <v>53</v>
      </c>
      <c r="L3566" s="1" t="s">
        <v>54</v>
      </c>
      <c r="M3566" s="1" t="s">
        <v>311</v>
      </c>
      <c r="N3566" s="1" t="s">
        <v>140</v>
      </c>
      <c r="O3566" s="1" t="s">
        <v>62</v>
      </c>
      <c r="P3566" s="1" t="s">
        <v>298</v>
      </c>
      <c r="Q3566" s="1" t="s">
        <v>298</v>
      </c>
      <c r="R3566" s="1" t="s">
        <v>57</v>
      </c>
      <c r="S3566" s="1" t="s">
        <v>1209</v>
      </c>
      <c r="T3566" s="109">
        <v>0.84099999999999997</v>
      </c>
      <c r="U3566" s="121" t="s">
        <v>1606</v>
      </c>
      <c r="V3566" s="108">
        <v>8.2000000000000003E-2</v>
      </c>
      <c r="W3566" s="108">
        <v>6.6199999999999995E-2</v>
      </c>
      <c r="X3566" s="1" t="s">
        <v>636</v>
      </c>
      <c r="Z3566" s="107">
        <v>15000</v>
      </c>
      <c r="AA3566" s="107">
        <v>1</v>
      </c>
      <c r="AB3566" s="107">
        <v>103.45</v>
      </c>
      <c r="AC3566" s="107">
        <v>0</v>
      </c>
      <c r="AD3566" s="107">
        <v>15.5175</v>
      </c>
      <c r="AE3566" s="107"/>
      <c r="AF3566" s="107"/>
      <c r="AG3566" s="1" t="s">
        <v>17</v>
      </c>
      <c r="AH3566" s="108">
        <v>3.47434945E-4</v>
      </c>
      <c r="AI3566" s="108">
        <v>4.3012870170000004E-3</v>
      </c>
      <c r="AJ3566" s="108">
        <v>1.28399798E-3</v>
      </c>
    </row>
    <row r="3567" spans="1:36" hidden="1">
      <c r="A3567" s="1">
        <v>13908</v>
      </c>
      <c r="B3567" s="1">
        <v>15264</v>
      </c>
      <c r="C3567" s="1" t="s">
        <v>1660</v>
      </c>
      <c r="D3567" s="1">
        <v>520032046</v>
      </c>
      <c r="E3567" s="1" t="s">
        <v>429</v>
      </c>
      <c r="F3567" s="1" t="s">
        <v>1815</v>
      </c>
      <c r="G3567" s="1" t="s">
        <v>1816</v>
      </c>
      <c r="H3567" s="1" t="s">
        <v>76</v>
      </c>
      <c r="I3567" s="1" t="s">
        <v>229</v>
      </c>
      <c r="J3567" s="1" t="s">
        <v>53</v>
      </c>
      <c r="K3567" s="1" t="s">
        <v>53</v>
      </c>
      <c r="L3567" s="1" t="s">
        <v>821</v>
      </c>
      <c r="M3567" s="1" t="s">
        <v>311</v>
      </c>
      <c r="N3567" s="1" t="s">
        <v>256</v>
      </c>
      <c r="O3567" s="1" t="s">
        <v>62</v>
      </c>
      <c r="P3567" s="1" t="s">
        <v>1208</v>
      </c>
      <c r="Q3567" s="1" t="s">
        <v>65</v>
      </c>
      <c r="R3567" s="1" t="s">
        <v>57</v>
      </c>
      <c r="S3567" s="1" t="s">
        <v>1209</v>
      </c>
      <c r="T3567" s="109">
        <v>4.45</v>
      </c>
      <c r="U3567" s="121" t="s">
        <v>1817</v>
      </c>
      <c r="V3567" s="108">
        <v>1.9900000000000001E-2</v>
      </c>
      <c r="W3567" s="108">
        <v>2.5399999999999999E-2</v>
      </c>
      <c r="X3567" s="1" t="s">
        <v>636</v>
      </c>
      <c r="Z3567" s="107">
        <v>20000</v>
      </c>
      <c r="AA3567" s="107">
        <v>1</v>
      </c>
      <c r="AB3567" s="107">
        <v>101.81</v>
      </c>
      <c r="AC3567" s="107">
        <v>0</v>
      </c>
      <c r="AD3567" s="107">
        <v>20.361999999999998</v>
      </c>
      <c r="AE3567" s="107"/>
      <c r="AF3567" s="107"/>
      <c r="AG3567" s="1" t="s">
        <v>17</v>
      </c>
      <c r="AH3567" s="108">
        <v>8.23045267489712E-6</v>
      </c>
      <c r="AI3567" s="108">
        <v>5.6441312229999997E-3</v>
      </c>
      <c r="AJ3567" s="108">
        <v>1.6848568950000001E-3</v>
      </c>
    </row>
    <row r="3568" spans="1:36" hidden="1">
      <c r="A3568" s="1">
        <v>13908</v>
      </c>
      <c r="B3568" s="1">
        <v>15264</v>
      </c>
      <c r="C3568" s="1" t="s">
        <v>1818</v>
      </c>
      <c r="D3568" s="1">
        <v>516291754</v>
      </c>
      <c r="E3568" s="1" t="s">
        <v>429</v>
      </c>
      <c r="F3568" s="1" t="s">
        <v>1819</v>
      </c>
      <c r="G3568" s="1" t="s">
        <v>1820</v>
      </c>
      <c r="H3568" s="1" t="s">
        <v>76</v>
      </c>
      <c r="I3568" s="1" t="s">
        <v>229</v>
      </c>
      <c r="J3568" s="1" t="s">
        <v>53</v>
      </c>
      <c r="K3568" s="1" t="s">
        <v>53</v>
      </c>
      <c r="L3568" s="1" t="s">
        <v>821</v>
      </c>
      <c r="M3568" s="1" t="s">
        <v>311</v>
      </c>
      <c r="N3568" s="1" t="s">
        <v>651</v>
      </c>
      <c r="O3568" s="1" t="s">
        <v>62</v>
      </c>
      <c r="P3568" s="1" t="s">
        <v>298</v>
      </c>
      <c r="Q3568" s="1" t="s">
        <v>298</v>
      </c>
      <c r="R3568" s="1" t="s">
        <v>57</v>
      </c>
      <c r="S3568" s="1" t="s">
        <v>1209</v>
      </c>
      <c r="T3568" s="109">
        <v>2.5720000000000001</v>
      </c>
      <c r="U3568" s="121" t="s">
        <v>1428</v>
      </c>
      <c r="V3568" s="108">
        <v>4.6098E-2</v>
      </c>
      <c r="W3568" s="108">
        <v>3.3500000000000002E-2</v>
      </c>
      <c r="X3568" s="1" t="s">
        <v>636</v>
      </c>
      <c r="Z3568" s="107">
        <v>10000</v>
      </c>
      <c r="AA3568" s="107">
        <v>1</v>
      </c>
      <c r="AB3568" s="107">
        <v>108.36</v>
      </c>
      <c r="AC3568" s="107">
        <v>0</v>
      </c>
      <c r="AD3568" s="107">
        <v>10.836</v>
      </c>
      <c r="AE3568" s="107"/>
      <c r="AF3568" s="107"/>
      <c r="AG3568" s="1" t="s">
        <v>17</v>
      </c>
      <c r="AH3568" s="108">
        <v>1.02076334724634E-5</v>
      </c>
      <c r="AI3568" s="108">
        <v>3.0036246890000002E-3</v>
      </c>
      <c r="AJ3568" s="108">
        <v>8.9662652600000004E-4</v>
      </c>
    </row>
    <row r="3569" spans="1:36">
      <c r="A3569" s="1">
        <v>13908</v>
      </c>
      <c r="B3569" s="1">
        <v>15264</v>
      </c>
      <c r="C3569" s="1" t="s">
        <v>1821</v>
      </c>
      <c r="D3569" s="1">
        <v>560040545</v>
      </c>
      <c r="E3569" s="1" t="s">
        <v>430</v>
      </c>
      <c r="F3569" s="1" t="s">
        <v>1822</v>
      </c>
      <c r="G3569" s="1" t="s">
        <v>1823</v>
      </c>
      <c r="H3569" s="1" t="s">
        <v>76</v>
      </c>
      <c r="I3569" s="1" t="s">
        <v>228</v>
      </c>
      <c r="J3569" s="1" t="s">
        <v>53</v>
      </c>
      <c r="K3569" s="1" t="s">
        <v>314</v>
      </c>
      <c r="L3569" s="1" t="s">
        <v>821</v>
      </c>
      <c r="M3569" s="1" t="s">
        <v>311</v>
      </c>
      <c r="N3569" s="1" t="s">
        <v>140</v>
      </c>
      <c r="O3569" s="1" t="s">
        <v>62</v>
      </c>
      <c r="P3569" s="1" t="s">
        <v>298</v>
      </c>
      <c r="Q3569" s="1" t="s">
        <v>298</v>
      </c>
      <c r="R3569" s="1" t="s">
        <v>57</v>
      </c>
      <c r="S3569" s="1" t="s">
        <v>1209</v>
      </c>
      <c r="T3569" s="109">
        <v>3.0830000000000002</v>
      </c>
      <c r="U3569" s="121" t="s">
        <v>1824</v>
      </c>
      <c r="V3569" s="108">
        <v>8.1500000000000003E-2</v>
      </c>
      <c r="W3569" s="108">
        <v>6.1699999999999998E-2</v>
      </c>
      <c r="X3569" s="1" t="s">
        <v>636</v>
      </c>
      <c r="Z3569" s="107">
        <v>3000</v>
      </c>
      <c r="AA3569" s="107">
        <v>1</v>
      </c>
      <c r="AB3569" s="107">
        <v>106.44</v>
      </c>
      <c r="AC3569" s="107">
        <v>0</v>
      </c>
      <c r="AD3569" s="107">
        <v>3.1932</v>
      </c>
      <c r="AE3569" s="107"/>
      <c r="AF3569" s="107"/>
      <c r="AG3569" s="1" t="s">
        <v>17</v>
      </c>
      <c r="AH3569" s="108">
        <v>1.45427046522112E-5</v>
      </c>
      <c r="AI3569" s="108">
        <v>8.8512129500000001E-4</v>
      </c>
      <c r="AJ3569" s="108">
        <v>2.64221836E-4</v>
      </c>
    </row>
    <row r="3570" spans="1:36" hidden="1">
      <c r="A3570" s="1">
        <v>13908</v>
      </c>
      <c r="B3570" s="1">
        <v>15264</v>
      </c>
      <c r="C3570" s="1" t="s">
        <v>1466</v>
      </c>
      <c r="D3570" s="1">
        <v>520039868</v>
      </c>
      <c r="E3570" s="1" t="s">
        <v>429</v>
      </c>
      <c r="F3570" s="1" t="s">
        <v>1830</v>
      </c>
      <c r="G3570" s="1" t="s">
        <v>1831</v>
      </c>
      <c r="H3570" s="1" t="s">
        <v>76</v>
      </c>
      <c r="I3570" s="1" t="s">
        <v>228</v>
      </c>
      <c r="J3570" s="1" t="s">
        <v>53</v>
      </c>
      <c r="K3570" s="1" t="s">
        <v>53</v>
      </c>
      <c r="L3570" s="1" t="s">
        <v>821</v>
      </c>
      <c r="M3570" s="1" t="s">
        <v>311</v>
      </c>
      <c r="N3570" s="1" t="s">
        <v>647</v>
      </c>
      <c r="O3570" s="1" t="s">
        <v>62</v>
      </c>
      <c r="P3570" s="1" t="s">
        <v>298</v>
      </c>
      <c r="Q3570" s="1" t="s">
        <v>298</v>
      </c>
      <c r="R3570" s="1" t="s">
        <v>57</v>
      </c>
      <c r="S3570" s="1" t="s">
        <v>1209</v>
      </c>
      <c r="T3570" s="109">
        <v>2.9860000000000002</v>
      </c>
      <c r="U3570" s="121" t="s">
        <v>1239</v>
      </c>
      <c r="V3570" s="108">
        <v>5.5E-2</v>
      </c>
      <c r="W3570" s="108">
        <v>6.2199999999999998E-2</v>
      </c>
      <c r="X3570" s="1" t="s">
        <v>636</v>
      </c>
      <c r="Z3570" s="107">
        <v>14500</v>
      </c>
      <c r="AA3570" s="107">
        <v>1</v>
      </c>
      <c r="AB3570" s="107">
        <v>98.21</v>
      </c>
      <c r="AC3570" s="107">
        <v>0</v>
      </c>
      <c r="AD3570" s="107">
        <v>14.240449999999999</v>
      </c>
      <c r="AE3570" s="107"/>
      <c r="AF3570" s="107"/>
      <c r="AG3570" s="1" t="s">
        <v>17</v>
      </c>
      <c r="AH3570" s="108">
        <v>4.4195091201843603E-5</v>
      </c>
      <c r="AI3570" s="108">
        <v>3.947302253E-3</v>
      </c>
      <c r="AJ3570" s="108">
        <v>1.1783282769999999E-3</v>
      </c>
    </row>
    <row r="3571" spans="1:36" hidden="1">
      <c r="A3571" s="1">
        <v>13908</v>
      </c>
      <c r="B3571" s="1">
        <v>15264</v>
      </c>
      <c r="C3571" s="1" t="s">
        <v>1466</v>
      </c>
      <c r="D3571" s="1">
        <v>520039868</v>
      </c>
      <c r="E3571" s="1" t="s">
        <v>429</v>
      </c>
      <c r="F3571" s="1" t="s">
        <v>1832</v>
      </c>
      <c r="G3571" s="1" t="s">
        <v>1833</v>
      </c>
      <c r="H3571" s="1" t="s">
        <v>76</v>
      </c>
      <c r="I3571" s="1" t="s">
        <v>228</v>
      </c>
      <c r="J3571" s="1" t="s">
        <v>53</v>
      </c>
      <c r="K3571" s="1" t="s">
        <v>53</v>
      </c>
      <c r="L3571" s="1" t="s">
        <v>54</v>
      </c>
      <c r="M3571" s="1" t="s">
        <v>311</v>
      </c>
      <c r="N3571" s="1" t="s">
        <v>647</v>
      </c>
      <c r="O3571" s="1" t="s">
        <v>62</v>
      </c>
      <c r="P3571" s="1" t="s">
        <v>298</v>
      </c>
      <c r="Q3571" s="1" t="s">
        <v>298</v>
      </c>
      <c r="R3571" s="1" t="s">
        <v>57</v>
      </c>
      <c r="S3571" s="1" t="s">
        <v>1209</v>
      </c>
      <c r="T3571" s="109">
        <v>2.9860000000000002</v>
      </c>
      <c r="U3571" s="121" t="s">
        <v>1239</v>
      </c>
      <c r="V3571" s="108">
        <v>5.5E-2</v>
      </c>
      <c r="W3571" s="108">
        <v>6.2199999999999998E-2</v>
      </c>
      <c r="X3571" s="1" t="s">
        <v>636</v>
      </c>
      <c r="Z3571" s="107">
        <v>10000</v>
      </c>
      <c r="AA3571" s="107">
        <v>1</v>
      </c>
      <c r="AB3571" s="107">
        <v>97.770899999999997</v>
      </c>
      <c r="AC3571" s="107">
        <v>0</v>
      </c>
      <c r="AD3571" s="107">
        <v>9.7770899999999994</v>
      </c>
      <c r="AE3571" s="107"/>
      <c r="AF3571" s="107"/>
      <c r="AG3571" s="1" t="s">
        <v>17</v>
      </c>
      <c r="AH3571" s="108">
        <v>7.7805359700000001E-4</v>
      </c>
      <c r="AI3571" s="108">
        <v>2.7101060270000002E-3</v>
      </c>
      <c r="AJ3571" s="108">
        <v>8.0900685099999999E-4</v>
      </c>
    </row>
    <row r="3572" spans="1:36" hidden="1">
      <c r="A3572" s="1">
        <v>13908</v>
      </c>
      <c r="B3572" s="1">
        <v>15264</v>
      </c>
      <c r="C3572" s="1" t="s">
        <v>1640</v>
      </c>
      <c r="D3572" s="1">
        <v>520029935</v>
      </c>
      <c r="E3572" s="1" t="s">
        <v>429</v>
      </c>
      <c r="F3572" s="1" t="s">
        <v>1834</v>
      </c>
      <c r="G3572" s="1" t="s">
        <v>1835</v>
      </c>
      <c r="H3572" s="1" t="s">
        <v>76</v>
      </c>
      <c r="I3572" s="1" t="s">
        <v>229</v>
      </c>
      <c r="J3572" s="1" t="s">
        <v>53</v>
      </c>
      <c r="K3572" s="1" t="s">
        <v>53</v>
      </c>
      <c r="L3572" s="1" t="s">
        <v>821</v>
      </c>
      <c r="M3572" s="1" t="s">
        <v>311</v>
      </c>
      <c r="N3572" s="1" t="s">
        <v>256</v>
      </c>
      <c r="O3572" s="1" t="s">
        <v>62</v>
      </c>
      <c r="P3572" s="1" t="s">
        <v>1208</v>
      </c>
      <c r="Q3572" s="1" t="s">
        <v>65</v>
      </c>
      <c r="R3572" s="1" t="s">
        <v>57</v>
      </c>
      <c r="S3572" s="1" t="s">
        <v>1209</v>
      </c>
      <c r="T3572" s="109">
        <v>5.1459999999999999</v>
      </c>
      <c r="U3572" s="121" t="s">
        <v>1836</v>
      </c>
      <c r="V3572" s="108">
        <v>2.1100000000000001E-2</v>
      </c>
      <c r="W3572" s="108">
        <v>2.6100000000000002E-2</v>
      </c>
      <c r="X3572" s="1" t="s">
        <v>636</v>
      </c>
      <c r="Z3572" s="107">
        <v>9100</v>
      </c>
      <c r="AA3572" s="107">
        <v>1</v>
      </c>
      <c r="AB3572" s="107">
        <v>101.3</v>
      </c>
      <c r="AC3572" s="107">
        <v>0</v>
      </c>
      <c r="AD3572" s="107">
        <v>9.2182999999999993</v>
      </c>
      <c r="AE3572" s="107"/>
      <c r="AF3572" s="107"/>
      <c r="AG3572" s="1" t="s">
        <v>17</v>
      </c>
      <c r="AH3572" s="108">
        <v>3.4978084481168299E-6</v>
      </c>
      <c r="AI3572" s="108">
        <v>2.5552153439999999E-3</v>
      </c>
      <c r="AJ3572" s="108">
        <v>7.6276968400000003E-4</v>
      </c>
    </row>
    <row r="3573" spans="1:36" hidden="1">
      <c r="A3573" s="1">
        <v>13908</v>
      </c>
      <c r="B3573" s="1">
        <v>15264</v>
      </c>
      <c r="C3573" s="1" t="s">
        <v>1705</v>
      </c>
      <c r="D3573" s="1">
        <v>520038274</v>
      </c>
      <c r="E3573" s="1" t="s">
        <v>429</v>
      </c>
      <c r="F3573" s="1" t="s">
        <v>2382</v>
      </c>
      <c r="G3573" s="1" t="s">
        <v>2383</v>
      </c>
      <c r="H3573" s="1" t="s">
        <v>76</v>
      </c>
      <c r="I3573" s="1" t="s">
        <v>228</v>
      </c>
      <c r="J3573" s="1" t="s">
        <v>53</v>
      </c>
      <c r="K3573" s="1" t="s">
        <v>53</v>
      </c>
      <c r="L3573" s="1" t="s">
        <v>54</v>
      </c>
      <c r="M3573" s="1" t="s">
        <v>311</v>
      </c>
      <c r="N3573" s="1" t="s">
        <v>140</v>
      </c>
      <c r="O3573" s="1" t="s">
        <v>62</v>
      </c>
      <c r="P3573" s="1" t="s">
        <v>298</v>
      </c>
      <c r="Q3573" s="1" t="s">
        <v>298</v>
      </c>
      <c r="R3573" s="1" t="s">
        <v>57</v>
      </c>
      <c r="S3573" s="1" t="s">
        <v>1209</v>
      </c>
      <c r="T3573" s="109">
        <v>3.0619999999999998</v>
      </c>
      <c r="U3573" s="121">
        <v>47483</v>
      </c>
      <c r="V3573" s="108">
        <v>6.1499999999999999E-2</v>
      </c>
      <c r="W3573" s="108">
        <v>5.74E-2</v>
      </c>
      <c r="X3573" s="1" t="s">
        <v>636</v>
      </c>
      <c r="Z3573" s="107">
        <v>10000</v>
      </c>
      <c r="AA3573" s="107">
        <v>1</v>
      </c>
      <c r="AB3573" s="107">
        <v>102.9817</v>
      </c>
      <c r="AC3573" s="107">
        <v>0</v>
      </c>
      <c r="AD3573" s="107">
        <v>10.298170000000001</v>
      </c>
      <c r="AE3573" s="107"/>
      <c r="AF3573" s="107"/>
      <c r="AG3573" s="1" t="s">
        <v>17</v>
      </c>
      <c r="AH3573" s="108">
        <v>3.5425859751075902E-5</v>
      </c>
      <c r="AI3573" s="108">
        <v>2.8545438970000001E-3</v>
      </c>
      <c r="AJ3573" s="108">
        <v>8.5212369800000002E-4</v>
      </c>
    </row>
    <row r="3574" spans="1:36" hidden="1">
      <c r="A3574" s="1">
        <v>13908</v>
      </c>
      <c r="B3574" s="1">
        <v>15264</v>
      </c>
      <c r="C3574" s="1" t="s">
        <v>1841</v>
      </c>
      <c r="D3574" s="1">
        <v>510607328</v>
      </c>
      <c r="E3574" s="1" t="s">
        <v>429</v>
      </c>
      <c r="F3574" s="1" t="s">
        <v>1842</v>
      </c>
      <c r="G3574" s="1" t="s">
        <v>1843</v>
      </c>
      <c r="H3574" s="1" t="s">
        <v>76</v>
      </c>
      <c r="I3574" s="1" t="s">
        <v>228</v>
      </c>
      <c r="J3574" s="1" t="s">
        <v>53</v>
      </c>
      <c r="K3574" s="1" t="s">
        <v>53</v>
      </c>
      <c r="L3574" s="1" t="s">
        <v>821</v>
      </c>
      <c r="M3574" s="1" t="s">
        <v>311</v>
      </c>
      <c r="N3574" s="1" t="s">
        <v>652</v>
      </c>
      <c r="O3574" s="1" t="s">
        <v>62</v>
      </c>
      <c r="P3574" s="1" t="s">
        <v>1447</v>
      </c>
      <c r="Q3574" s="1" t="s">
        <v>70</v>
      </c>
      <c r="R3574" s="1" t="s">
        <v>57</v>
      </c>
      <c r="S3574" s="1" t="s">
        <v>1209</v>
      </c>
      <c r="T3574" s="109">
        <v>4.1379999999999999</v>
      </c>
      <c r="U3574" s="121" t="s">
        <v>1844</v>
      </c>
      <c r="V3574" s="108">
        <v>6.0699999999999997E-2</v>
      </c>
      <c r="W3574" s="108">
        <v>5.9799999999999999E-2</v>
      </c>
      <c r="X3574" s="1" t="s">
        <v>636</v>
      </c>
      <c r="Z3574" s="107">
        <v>36000</v>
      </c>
      <c r="AA3574" s="107">
        <v>1</v>
      </c>
      <c r="AB3574" s="107">
        <v>102.73</v>
      </c>
      <c r="AC3574" s="107">
        <v>0</v>
      </c>
      <c r="AD3574" s="107">
        <v>36.982799999999997</v>
      </c>
      <c r="AE3574" s="107"/>
      <c r="AF3574" s="107"/>
      <c r="AG3574" s="1" t="s">
        <v>17</v>
      </c>
      <c r="AH3574" s="108">
        <v>8.6312306696396506E-5</v>
      </c>
      <c r="AI3574" s="108">
        <v>1.0251241341E-2</v>
      </c>
      <c r="AJ3574" s="108">
        <v>3.0601476080000002E-3</v>
      </c>
    </row>
    <row r="3575" spans="1:36" hidden="1">
      <c r="A3575" s="1">
        <v>13908</v>
      </c>
      <c r="B3575" s="1">
        <v>15264</v>
      </c>
      <c r="C3575" s="1" t="s">
        <v>1417</v>
      </c>
      <c r="D3575" s="1">
        <v>512607888</v>
      </c>
      <c r="E3575" s="1" t="s">
        <v>429</v>
      </c>
      <c r="F3575" s="1" t="s">
        <v>2643</v>
      </c>
      <c r="G3575" s="1" t="s">
        <v>2644</v>
      </c>
      <c r="H3575" s="1" t="s">
        <v>76</v>
      </c>
      <c r="I3575" s="1" t="s">
        <v>228</v>
      </c>
      <c r="J3575" s="1" t="s">
        <v>53</v>
      </c>
      <c r="K3575" s="1" t="s">
        <v>53</v>
      </c>
      <c r="L3575" s="1" t="s">
        <v>821</v>
      </c>
      <c r="M3575" s="1" t="s">
        <v>311</v>
      </c>
      <c r="N3575" s="1" t="s">
        <v>259</v>
      </c>
      <c r="O3575" s="1" t="s">
        <v>62</v>
      </c>
      <c r="P3575" s="1" t="s">
        <v>1420</v>
      </c>
      <c r="Q3575" s="1" t="s">
        <v>70</v>
      </c>
      <c r="R3575" s="1" t="s">
        <v>57</v>
      </c>
      <c r="S3575" s="1" t="s">
        <v>1209</v>
      </c>
      <c r="T3575" s="109">
        <v>4.1180000000000003</v>
      </c>
      <c r="U3575" s="121" t="s">
        <v>2645</v>
      </c>
      <c r="V3575" s="108">
        <v>6.3299999999999995E-2</v>
      </c>
      <c r="W3575" s="108">
        <v>5.7700000000000001E-2</v>
      </c>
      <c r="X3575" s="1" t="s">
        <v>636</v>
      </c>
      <c r="Z3575" s="107">
        <v>25000</v>
      </c>
      <c r="AA3575" s="107">
        <v>1</v>
      </c>
      <c r="AB3575" s="107">
        <v>103.13</v>
      </c>
      <c r="AC3575" s="107">
        <v>0</v>
      </c>
      <c r="AD3575" s="107">
        <v>25.782499999999999</v>
      </c>
      <c r="AE3575" s="107"/>
      <c r="AF3575" s="107"/>
      <c r="AG3575" s="1" t="s">
        <v>17</v>
      </c>
      <c r="AH3575" s="108">
        <v>5.4711179682456297E-5</v>
      </c>
      <c r="AI3575" s="108">
        <v>7.1466365409999996E-3</v>
      </c>
      <c r="AJ3575" s="108">
        <v>2.133377021E-3</v>
      </c>
    </row>
    <row r="3576" spans="1:36" hidden="1">
      <c r="A3576" s="1">
        <v>13908</v>
      </c>
      <c r="B3576" s="1">
        <v>15264</v>
      </c>
      <c r="C3576" s="1" t="s">
        <v>1600</v>
      </c>
      <c r="D3576" s="1">
        <v>514625094</v>
      </c>
      <c r="E3576" s="1" t="s">
        <v>429</v>
      </c>
      <c r="F3576" s="1" t="s">
        <v>2388</v>
      </c>
      <c r="G3576" s="1" t="s">
        <v>2387</v>
      </c>
      <c r="H3576" s="1" t="s">
        <v>76</v>
      </c>
      <c r="I3576" s="1" t="s">
        <v>228</v>
      </c>
      <c r="J3576" s="1" t="s">
        <v>53</v>
      </c>
      <c r="K3576" s="1" t="s">
        <v>53</v>
      </c>
      <c r="L3576" s="1" t="s">
        <v>54</v>
      </c>
      <c r="M3576" s="1" t="s">
        <v>311</v>
      </c>
      <c r="N3576" s="1" t="s">
        <v>140</v>
      </c>
      <c r="O3576" s="1" t="s">
        <v>62</v>
      </c>
      <c r="P3576" s="1" t="s">
        <v>298</v>
      </c>
      <c r="Q3576" s="1" t="s">
        <v>298</v>
      </c>
      <c r="R3576" s="1" t="s">
        <v>57</v>
      </c>
      <c r="S3576" s="1" t="s">
        <v>1209</v>
      </c>
      <c r="T3576" s="109">
        <v>2.379</v>
      </c>
      <c r="U3576" s="121">
        <v>46874</v>
      </c>
      <c r="V3576" s="108">
        <v>7.5999999999999998E-2</v>
      </c>
      <c r="W3576" s="108">
        <v>6.9400000000000003E-2</v>
      </c>
      <c r="X3576" s="1" t="s">
        <v>636</v>
      </c>
      <c r="Z3576" s="107">
        <v>13500</v>
      </c>
      <c r="AA3576" s="107">
        <v>1</v>
      </c>
      <c r="AB3576" s="107">
        <v>103.28</v>
      </c>
      <c r="AC3576" s="107">
        <v>0</v>
      </c>
      <c r="AD3576" s="107">
        <v>13.9428</v>
      </c>
      <c r="AE3576" s="107"/>
      <c r="AF3576" s="107"/>
      <c r="AG3576" s="1" t="s">
        <v>17</v>
      </c>
      <c r="AH3576" s="108">
        <v>8.7840871381444105E-5</v>
      </c>
      <c r="AI3576" s="108">
        <v>3.864796818E-3</v>
      </c>
      <c r="AJ3576" s="108">
        <v>1.1536991809999999E-3</v>
      </c>
    </row>
    <row r="3577" spans="1:36" hidden="1">
      <c r="A3577" s="1">
        <v>13908</v>
      </c>
      <c r="B3577" s="1">
        <v>15264</v>
      </c>
      <c r="C3577" s="1" t="s">
        <v>2525</v>
      </c>
      <c r="D3577" s="1">
        <v>510291750</v>
      </c>
      <c r="E3577" s="1" t="s">
        <v>429</v>
      </c>
      <c r="F3577" s="1" t="s">
        <v>2526</v>
      </c>
      <c r="G3577" s="1" t="s">
        <v>2527</v>
      </c>
      <c r="H3577" s="1" t="s">
        <v>76</v>
      </c>
      <c r="I3577" s="1" t="s">
        <v>623</v>
      </c>
      <c r="J3577" s="1" t="s">
        <v>53</v>
      </c>
      <c r="K3577" s="1" t="s">
        <v>53</v>
      </c>
      <c r="L3577" s="1" t="s">
        <v>54</v>
      </c>
      <c r="M3577" s="1" t="s">
        <v>311</v>
      </c>
      <c r="N3577" s="1" t="s">
        <v>258</v>
      </c>
      <c r="O3577" s="1" t="s">
        <v>62</v>
      </c>
      <c r="P3577" s="1" t="s">
        <v>298</v>
      </c>
      <c r="Q3577" s="1" t="s">
        <v>298</v>
      </c>
      <c r="R3577" s="1" t="s">
        <v>57</v>
      </c>
      <c r="S3577" s="1" t="s">
        <v>1209</v>
      </c>
      <c r="T3577" s="109">
        <v>1.6679999999999999</v>
      </c>
      <c r="U3577" s="121" t="s">
        <v>2333</v>
      </c>
      <c r="V3577" s="108">
        <v>5.7500000000000002E-2</v>
      </c>
      <c r="W3577" s="108">
        <v>5.6599999999999998E-2</v>
      </c>
      <c r="X3577" s="1" t="s">
        <v>636</v>
      </c>
      <c r="Z3577" s="107">
        <v>17000</v>
      </c>
      <c r="AA3577" s="107">
        <v>1</v>
      </c>
      <c r="AB3577" s="107">
        <v>126.73869999999999</v>
      </c>
      <c r="AC3577" s="107">
        <v>0</v>
      </c>
      <c r="AD3577" s="107">
        <v>21.545570000000001</v>
      </c>
      <c r="AE3577" s="107"/>
      <c r="AF3577" s="107"/>
      <c r="AG3577" s="1" t="s">
        <v>17</v>
      </c>
      <c r="AH3577" s="108">
        <v>1.7000000000000001E-4</v>
      </c>
      <c r="AI3577" s="108">
        <v>5.9722043190000001E-3</v>
      </c>
      <c r="AJ3577" s="108">
        <v>1.782791581E-3</v>
      </c>
    </row>
    <row r="3578" spans="1:36" hidden="1">
      <c r="A3578" s="1">
        <v>13908</v>
      </c>
      <c r="B3578" s="1">
        <v>15264</v>
      </c>
      <c r="C3578" s="1" t="s">
        <v>1751</v>
      </c>
      <c r="D3578" s="1">
        <v>550263107</v>
      </c>
      <c r="E3578" s="1" t="s">
        <v>429</v>
      </c>
      <c r="F3578" s="1" t="s">
        <v>1848</v>
      </c>
      <c r="G3578" s="1" t="s">
        <v>1849</v>
      </c>
      <c r="H3578" s="1" t="s">
        <v>76</v>
      </c>
      <c r="I3578" s="1" t="s">
        <v>228</v>
      </c>
      <c r="J3578" s="1" t="s">
        <v>53</v>
      </c>
      <c r="K3578" s="1" t="s">
        <v>53</v>
      </c>
      <c r="L3578" s="1" t="s">
        <v>821</v>
      </c>
      <c r="M3578" s="1" t="s">
        <v>311</v>
      </c>
      <c r="N3578" s="1" t="s">
        <v>267</v>
      </c>
      <c r="O3578" s="1" t="s">
        <v>62</v>
      </c>
      <c r="P3578" s="1" t="s">
        <v>1508</v>
      </c>
      <c r="Q3578" s="1" t="s">
        <v>65</v>
      </c>
      <c r="R3578" s="1" t="s">
        <v>57</v>
      </c>
      <c r="S3578" s="1" t="s">
        <v>1209</v>
      </c>
      <c r="T3578" s="109">
        <v>3.3730000000000002</v>
      </c>
      <c r="U3578" s="121" t="s">
        <v>1675</v>
      </c>
      <c r="V3578" s="108">
        <v>6.7000000000000004E-2</v>
      </c>
      <c r="W3578" s="108">
        <v>5.6899999999999999E-2</v>
      </c>
      <c r="X3578" s="1" t="s">
        <v>636</v>
      </c>
      <c r="Z3578" s="107">
        <v>1500</v>
      </c>
      <c r="AA3578" s="107">
        <v>1</v>
      </c>
      <c r="AB3578" s="107">
        <v>103.63</v>
      </c>
      <c r="AC3578" s="107">
        <v>0</v>
      </c>
      <c r="AD3578" s="107">
        <v>1.5544500000000001</v>
      </c>
      <c r="AE3578" s="107"/>
      <c r="AF3578" s="107"/>
      <c r="AG3578" s="1" t="s">
        <v>17</v>
      </c>
      <c r="AH3578" s="108">
        <v>1.6483516483516501E-6</v>
      </c>
      <c r="AI3578" s="108">
        <v>4.3087711300000001E-4</v>
      </c>
      <c r="AJ3578" s="108">
        <v>1.28623209E-4</v>
      </c>
    </row>
    <row r="3579" spans="1:36" hidden="1">
      <c r="A3579" s="1">
        <v>13908</v>
      </c>
      <c r="B3579" s="1">
        <v>15264</v>
      </c>
      <c r="C3579" s="1" t="s">
        <v>1351</v>
      </c>
      <c r="D3579" s="1">
        <v>520026683</v>
      </c>
      <c r="E3579" s="1" t="s">
        <v>429</v>
      </c>
      <c r="F3579" s="1" t="s">
        <v>2712</v>
      </c>
      <c r="G3579" s="1" t="s">
        <v>2713</v>
      </c>
      <c r="H3579" s="1" t="s">
        <v>76</v>
      </c>
      <c r="I3579" s="1" t="s">
        <v>228</v>
      </c>
      <c r="J3579" s="1" t="s">
        <v>53</v>
      </c>
      <c r="K3579" s="1" t="s">
        <v>53</v>
      </c>
      <c r="L3579" s="1" t="s">
        <v>821</v>
      </c>
      <c r="M3579" s="1" t="s">
        <v>311</v>
      </c>
      <c r="N3579" s="1" t="s">
        <v>651</v>
      </c>
      <c r="O3579" s="1" t="s">
        <v>62</v>
      </c>
      <c r="P3579" s="1" t="s">
        <v>1354</v>
      </c>
      <c r="Q3579" s="1" t="s">
        <v>65</v>
      </c>
      <c r="R3579" s="1" t="s">
        <v>57</v>
      </c>
      <c r="S3579" s="1" t="s">
        <v>1209</v>
      </c>
      <c r="T3579" s="109">
        <v>7.6420000000000003</v>
      </c>
      <c r="U3579" s="121">
        <v>50161</v>
      </c>
      <c r="V3579" s="108">
        <v>5.79E-2</v>
      </c>
      <c r="W3579" s="108">
        <v>5.3600000000000002E-2</v>
      </c>
      <c r="X3579" s="1" t="s">
        <v>636</v>
      </c>
      <c r="Z3579" s="107">
        <v>4000</v>
      </c>
      <c r="AA3579" s="107">
        <v>1</v>
      </c>
      <c r="AB3579" s="107">
        <v>104.47</v>
      </c>
      <c r="AC3579" s="107">
        <v>0</v>
      </c>
      <c r="AD3579" s="107">
        <v>4.1787999999999998</v>
      </c>
      <c r="AE3579" s="107"/>
      <c r="AF3579" s="107"/>
      <c r="AG3579" s="1" t="s">
        <v>17</v>
      </c>
      <c r="AH3579" s="108">
        <v>1.4957780057825401E-5</v>
      </c>
      <c r="AI3579" s="108">
        <v>1.1583192E-3</v>
      </c>
      <c r="AJ3579" s="108">
        <v>3.4577546299999998E-4</v>
      </c>
    </row>
    <row r="3580" spans="1:36" hidden="1">
      <c r="A3580" s="1">
        <v>13908</v>
      </c>
      <c r="B3580" s="1">
        <v>15264</v>
      </c>
      <c r="C3580" s="1" t="s">
        <v>1380</v>
      </c>
      <c r="D3580" s="1">
        <v>513992529</v>
      </c>
      <c r="E3580" s="1" t="s">
        <v>429</v>
      </c>
      <c r="F3580" s="1" t="s">
        <v>2528</v>
      </c>
      <c r="G3580" s="1" t="s">
        <v>2529</v>
      </c>
      <c r="H3580" s="1" t="s">
        <v>76</v>
      </c>
      <c r="I3580" s="1" t="s">
        <v>229</v>
      </c>
      <c r="J3580" s="1" t="s">
        <v>53</v>
      </c>
      <c r="K3580" s="1" t="s">
        <v>53</v>
      </c>
      <c r="L3580" s="1" t="s">
        <v>821</v>
      </c>
      <c r="M3580" s="1" t="s">
        <v>311</v>
      </c>
      <c r="N3580" s="1" t="s">
        <v>651</v>
      </c>
      <c r="O3580" s="1" t="s">
        <v>62</v>
      </c>
      <c r="P3580" s="1" t="s">
        <v>1354</v>
      </c>
      <c r="Q3580" s="1" t="s">
        <v>65</v>
      </c>
      <c r="R3580" s="1" t="s">
        <v>57</v>
      </c>
      <c r="S3580" s="1" t="s">
        <v>1209</v>
      </c>
      <c r="T3580" s="109">
        <v>7.0209999999999999</v>
      </c>
      <c r="U3580" s="121">
        <v>50317</v>
      </c>
      <c r="V3580" s="108">
        <v>0.03</v>
      </c>
      <c r="W3580" s="108">
        <v>3.32E-2</v>
      </c>
      <c r="X3580" s="1" t="s">
        <v>636</v>
      </c>
      <c r="Z3580" s="107">
        <v>8000</v>
      </c>
      <c r="AA3580" s="107">
        <v>1</v>
      </c>
      <c r="AB3580" s="107">
        <v>102.81</v>
      </c>
      <c r="AC3580" s="107">
        <v>0</v>
      </c>
      <c r="AD3580" s="107">
        <v>8.2248000000000001</v>
      </c>
      <c r="AE3580" s="107"/>
      <c r="AF3580" s="107"/>
      <c r="AG3580" s="1" t="s">
        <v>17</v>
      </c>
      <c r="AH3580" s="108">
        <v>1.73922873901568E-5</v>
      </c>
      <c r="AI3580" s="108">
        <v>2.2798276429999999E-3</v>
      </c>
      <c r="AJ3580" s="108">
        <v>6.8056237000000005E-4</v>
      </c>
    </row>
    <row r="3581" spans="1:36" hidden="1">
      <c r="A3581" s="1">
        <v>13908</v>
      </c>
      <c r="B3581" s="1">
        <v>15264</v>
      </c>
      <c r="C3581" s="1" t="s">
        <v>1711</v>
      </c>
      <c r="D3581" s="1">
        <v>520025438</v>
      </c>
      <c r="E3581" s="1" t="s">
        <v>429</v>
      </c>
      <c r="F3581" s="1" t="s">
        <v>1854</v>
      </c>
      <c r="G3581" s="1" t="s">
        <v>1855</v>
      </c>
      <c r="H3581" s="1" t="s">
        <v>76</v>
      </c>
      <c r="I3581" s="1" t="s">
        <v>228</v>
      </c>
      <c r="J3581" s="1" t="s">
        <v>53</v>
      </c>
      <c r="K3581" s="1" t="s">
        <v>53</v>
      </c>
      <c r="L3581" s="1" t="s">
        <v>821</v>
      </c>
      <c r="M3581" s="1" t="s">
        <v>311</v>
      </c>
      <c r="N3581" s="1" t="s">
        <v>651</v>
      </c>
      <c r="O3581" s="1" t="s">
        <v>62</v>
      </c>
      <c r="P3581" s="1" t="s">
        <v>1461</v>
      </c>
      <c r="Q3581" s="1" t="s">
        <v>65</v>
      </c>
      <c r="R3581" s="1" t="s">
        <v>57</v>
      </c>
      <c r="S3581" s="1" t="s">
        <v>1209</v>
      </c>
      <c r="T3581" s="109">
        <v>2.504</v>
      </c>
      <c r="U3581" s="121" t="s">
        <v>1856</v>
      </c>
      <c r="V3581" s="108">
        <v>6.6299999999999998E-2</v>
      </c>
      <c r="W3581" s="108">
        <v>5.7599999999999998E-2</v>
      </c>
      <c r="X3581" s="1" t="s">
        <v>636</v>
      </c>
      <c r="Z3581" s="107">
        <v>5000</v>
      </c>
      <c r="AA3581" s="107">
        <v>1</v>
      </c>
      <c r="AB3581" s="107">
        <v>104.13</v>
      </c>
      <c r="AC3581" s="107">
        <v>0</v>
      </c>
      <c r="AD3581" s="107">
        <v>5.2065000000000001</v>
      </c>
      <c r="AE3581" s="107"/>
      <c r="AF3581" s="107"/>
      <c r="AG3581" s="1" t="s">
        <v>17</v>
      </c>
      <c r="AH3581" s="108">
        <v>3.7769399685607501E-6</v>
      </c>
      <c r="AI3581" s="108">
        <v>1.4431867790000001E-3</v>
      </c>
      <c r="AJ3581" s="108">
        <v>4.3081266199999999E-4</v>
      </c>
    </row>
    <row r="3582" spans="1:36">
      <c r="A3582" s="1">
        <v>13908</v>
      </c>
      <c r="B3582" s="1">
        <v>15264</v>
      </c>
      <c r="C3582" s="1" t="s">
        <v>1554</v>
      </c>
      <c r="D3582" s="1">
        <v>1427976</v>
      </c>
      <c r="E3582" s="1" t="s">
        <v>430</v>
      </c>
      <c r="F3582" s="1" t="s">
        <v>1859</v>
      </c>
      <c r="G3582" s="1" t="s">
        <v>1860</v>
      </c>
      <c r="H3582" s="1" t="s">
        <v>76</v>
      </c>
      <c r="I3582" s="1" t="s">
        <v>228</v>
      </c>
      <c r="J3582" s="1" t="s">
        <v>53</v>
      </c>
      <c r="K3582" s="1" t="s">
        <v>314</v>
      </c>
      <c r="L3582" s="1" t="s">
        <v>821</v>
      </c>
      <c r="M3582" s="1" t="s">
        <v>311</v>
      </c>
      <c r="N3582" s="1" t="s">
        <v>652</v>
      </c>
      <c r="O3582" s="1" t="s">
        <v>62</v>
      </c>
      <c r="P3582" s="1" t="s">
        <v>1508</v>
      </c>
      <c r="Q3582" s="1" t="s">
        <v>65</v>
      </c>
      <c r="R3582" s="1" t="s">
        <v>57</v>
      </c>
      <c r="S3582" s="1" t="s">
        <v>1209</v>
      </c>
      <c r="T3582" s="109">
        <v>3.899</v>
      </c>
      <c r="U3582" s="121" t="s">
        <v>1546</v>
      </c>
      <c r="V3582" s="108">
        <v>8.8999999999999996E-2</v>
      </c>
      <c r="W3582" s="108">
        <v>7.4300000000000005E-2</v>
      </c>
      <c r="X3582" s="1" t="s">
        <v>636</v>
      </c>
      <c r="Z3582" s="107">
        <v>10000</v>
      </c>
      <c r="AA3582" s="107">
        <v>1</v>
      </c>
      <c r="AB3582" s="107">
        <v>108.5</v>
      </c>
      <c r="AC3582" s="107">
        <v>0</v>
      </c>
      <c r="AD3582" s="107">
        <v>10.85</v>
      </c>
      <c r="AE3582" s="107"/>
      <c r="AF3582" s="107"/>
      <c r="AG3582" s="1" t="s">
        <v>17</v>
      </c>
      <c r="AH3582" s="108">
        <v>1.6666666666666701E-5</v>
      </c>
      <c r="AI3582" s="108">
        <v>3.0075053410000001E-3</v>
      </c>
      <c r="AJ3582" s="108">
        <v>8.9778495799999996E-4</v>
      </c>
    </row>
    <row r="3583" spans="1:36" hidden="1">
      <c r="A3583" s="1">
        <v>13908</v>
      </c>
      <c r="B3583" s="1">
        <v>15264</v>
      </c>
      <c r="C3583" s="1" t="s">
        <v>1630</v>
      </c>
      <c r="D3583" s="1">
        <v>520033309</v>
      </c>
      <c r="E3583" s="1" t="s">
        <v>429</v>
      </c>
      <c r="F3583" s="1" t="s">
        <v>2530</v>
      </c>
      <c r="G3583" s="1" t="s">
        <v>2531</v>
      </c>
      <c r="H3583" s="1" t="s">
        <v>76</v>
      </c>
      <c r="I3583" s="1" t="s">
        <v>228</v>
      </c>
      <c r="J3583" s="1" t="s">
        <v>53</v>
      </c>
      <c r="K3583" s="1" t="s">
        <v>53</v>
      </c>
      <c r="L3583" s="1" t="s">
        <v>821</v>
      </c>
      <c r="M3583" s="1" t="s">
        <v>311</v>
      </c>
      <c r="N3583" s="1" t="s">
        <v>140</v>
      </c>
      <c r="O3583" s="1" t="s">
        <v>62</v>
      </c>
      <c r="P3583" s="1" t="s">
        <v>298</v>
      </c>
      <c r="Q3583" s="1" t="s">
        <v>298</v>
      </c>
      <c r="R3583" s="1" t="s">
        <v>57</v>
      </c>
      <c r="S3583" s="1" t="s">
        <v>1209</v>
      </c>
      <c r="T3583" s="109">
        <v>2.125</v>
      </c>
      <c r="U3583" s="121">
        <v>46784</v>
      </c>
      <c r="V3583" s="108">
        <v>6.5000000000000002E-2</v>
      </c>
      <c r="W3583" s="108">
        <v>7.2700000000000001E-2</v>
      </c>
      <c r="X3583" s="1" t="s">
        <v>636</v>
      </c>
      <c r="Z3583" s="107">
        <v>20000</v>
      </c>
      <c r="AA3583" s="107">
        <v>1</v>
      </c>
      <c r="AB3583" s="107">
        <v>100.26</v>
      </c>
      <c r="AC3583" s="107">
        <v>0</v>
      </c>
      <c r="AD3583" s="107">
        <v>20.052</v>
      </c>
      <c r="AE3583" s="107"/>
      <c r="AF3583" s="107"/>
      <c r="AG3583" s="1" t="s">
        <v>17</v>
      </c>
      <c r="AH3583" s="108">
        <v>6.8061704741518694E-5</v>
      </c>
      <c r="AI3583" s="108">
        <v>5.5582024990000001E-3</v>
      </c>
      <c r="AJ3583" s="108">
        <v>1.6592058970000001E-3</v>
      </c>
    </row>
    <row r="3584" spans="1:36">
      <c r="A3584" s="1">
        <v>13908</v>
      </c>
      <c r="B3584" s="1">
        <v>15264</v>
      </c>
      <c r="C3584" s="1" t="s">
        <v>1868</v>
      </c>
      <c r="D3584" s="1">
        <v>2059088</v>
      </c>
      <c r="E3584" s="1" t="s">
        <v>430</v>
      </c>
      <c r="F3584" s="1" t="s">
        <v>1869</v>
      </c>
      <c r="G3584" s="1" t="s">
        <v>1870</v>
      </c>
      <c r="H3584" s="1" t="s">
        <v>76</v>
      </c>
      <c r="I3584" s="1" t="s">
        <v>228</v>
      </c>
      <c r="J3584" s="1" t="s">
        <v>53</v>
      </c>
      <c r="K3584" s="1" t="s">
        <v>314</v>
      </c>
      <c r="L3584" s="1" t="s">
        <v>821</v>
      </c>
      <c r="M3584" s="1" t="s">
        <v>311</v>
      </c>
      <c r="N3584" s="1" t="s">
        <v>258</v>
      </c>
      <c r="O3584" s="1" t="s">
        <v>62</v>
      </c>
      <c r="P3584" s="1" t="s">
        <v>1871</v>
      </c>
      <c r="Q3584" s="1" t="s">
        <v>70</v>
      </c>
      <c r="R3584" s="1" t="s">
        <v>57</v>
      </c>
      <c r="S3584" s="1" t="s">
        <v>1209</v>
      </c>
      <c r="T3584" s="109">
        <v>2.8959999999999999</v>
      </c>
      <c r="U3584" s="121">
        <v>47119</v>
      </c>
      <c r="V3584" s="108">
        <v>9.4E-2</v>
      </c>
      <c r="W3584" s="108">
        <v>6.9500000000000006E-2</v>
      </c>
      <c r="X3584" s="1" t="s">
        <v>636</v>
      </c>
      <c r="Z3584" s="107">
        <v>7000</v>
      </c>
      <c r="AA3584" s="107">
        <v>1</v>
      </c>
      <c r="AB3584" s="107">
        <v>109.8</v>
      </c>
      <c r="AC3584" s="107">
        <v>0</v>
      </c>
      <c r="AD3584" s="107">
        <v>7.6859999999999999</v>
      </c>
      <c r="AE3584" s="107"/>
      <c r="AF3584" s="107"/>
      <c r="AG3584" s="1" t="s">
        <v>17</v>
      </c>
      <c r="AH3584" s="108">
        <v>2.2950819672131099E-5</v>
      </c>
      <c r="AI3584" s="108">
        <v>2.130477977E-3</v>
      </c>
      <c r="AJ3584" s="108">
        <v>6.3597928000000002E-4</v>
      </c>
    </row>
    <row r="3585" spans="1:36" hidden="1">
      <c r="A3585" s="1">
        <v>13908</v>
      </c>
      <c r="B3585" s="1">
        <v>15264</v>
      </c>
      <c r="C3585" s="1" t="s">
        <v>1872</v>
      </c>
      <c r="D3585" s="1">
        <v>520039660</v>
      </c>
      <c r="E3585" s="1" t="s">
        <v>429</v>
      </c>
      <c r="F3585" s="1" t="s">
        <v>1873</v>
      </c>
      <c r="G3585" s="1" t="s">
        <v>1874</v>
      </c>
      <c r="H3585" s="1" t="s">
        <v>76</v>
      </c>
      <c r="I3585" s="1" t="s">
        <v>228</v>
      </c>
      <c r="J3585" s="1" t="s">
        <v>53</v>
      </c>
      <c r="K3585" s="1" t="s">
        <v>53</v>
      </c>
      <c r="L3585" s="1" t="s">
        <v>821</v>
      </c>
      <c r="M3585" s="1" t="s">
        <v>311</v>
      </c>
      <c r="N3585" s="1" t="s">
        <v>140</v>
      </c>
      <c r="O3585" s="1" t="s">
        <v>62</v>
      </c>
      <c r="P3585" s="1" t="s">
        <v>298</v>
      </c>
      <c r="Q3585" s="1" t="s">
        <v>298</v>
      </c>
      <c r="R3585" s="1" t="s">
        <v>57</v>
      </c>
      <c r="S3585" s="1" t="s">
        <v>1209</v>
      </c>
      <c r="T3585" s="109">
        <v>3.71</v>
      </c>
      <c r="U3585" s="121">
        <v>48591</v>
      </c>
      <c r="V3585" s="108">
        <v>6.7299999999999999E-2</v>
      </c>
      <c r="W3585" s="108">
        <v>5.8400000000000001E-2</v>
      </c>
      <c r="X3585" s="1" t="s">
        <v>636</v>
      </c>
      <c r="Z3585" s="107">
        <v>5500</v>
      </c>
      <c r="AA3585" s="107">
        <v>1</v>
      </c>
      <c r="AB3585" s="107">
        <v>105.84</v>
      </c>
      <c r="AC3585" s="107">
        <v>0</v>
      </c>
      <c r="AD3585" s="107">
        <v>5.8212000000000002</v>
      </c>
      <c r="AE3585" s="107"/>
      <c r="AF3585" s="107"/>
      <c r="AG3585" s="1" t="s">
        <v>17</v>
      </c>
      <c r="AH3585" s="108">
        <v>2.0000000000000002E-5</v>
      </c>
      <c r="AI3585" s="108">
        <v>1.6135751240000001E-3</v>
      </c>
      <c r="AJ3585" s="108">
        <v>4.8167610999999999E-4</v>
      </c>
    </row>
    <row r="3586" spans="1:36">
      <c r="A3586" s="1">
        <v>13908</v>
      </c>
      <c r="B3586" s="1">
        <v>15264</v>
      </c>
      <c r="C3586" s="1" t="s">
        <v>1875</v>
      </c>
      <c r="D3586" s="1">
        <v>1963039</v>
      </c>
      <c r="E3586" s="1" t="s">
        <v>430</v>
      </c>
      <c r="F3586" s="1" t="s">
        <v>1876</v>
      </c>
      <c r="G3586" s="1" t="s">
        <v>1877</v>
      </c>
      <c r="H3586" s="1" t="s">
        <v>76</v>
      </c>
      <c r="I3586" s="1" t="s">
        <v>228</v>
      </c>
      <c r="J3586" s="1" t="s">
        <v>53</v>
      </c>
      <c r="K3586" s="1" t="s">
        <v>314</v>
      </c>
      <c r="L3586" s="1" t="s">
        <v>821</v>
      </c>
      <c r="M3586" s="1" t="s">
        <v>311</v>
      </c>
      <c r="N3586" s="1" t="s">
        <v>652</v>
      </c>
      <c r="O3586" s="1" t="s">
        <v>62</v>
      </c>
      <c r="P3586" s="1" t="s">
        <v>1348</v>
      </c>
      <c r="Q3586" s="1" t="s">
        <v>65</v>
      </c>
      <c r="R3586" s="1" t="s">
        <v>57</v>
      </c>
      <c r="S3586" s="1" t="s">
        <v>1209</v>
      </c>
      <c r="T3586" s="109">
        <v>3.0840000000000001</v>
      </c>
      <c r="U3586" s="121" t="s">
        <v>1654</v>
      </c>
      <c r="V3586" s="108">
        <v>7.8799999999999995E-2</v>
      </c>
      <c r="W3586" s="108">
        <v>6.5799999999999997E-2</v>
      </c>
      <c r="X3586" s="1" t="s">
        <v>636</v>
      </c>
      <c r="Z3586" s="107">
        <v>12000</v>
      </c>
      <c r="AA3586" s="107">
        <v>1</v>
      </c>
      <c r="AB3586" s="107">
        <v>104.5</v>
      </c>
      <c r="AC3586" s="107">
        <v>0</v>
      </c>
      <c r="AD3586" s="107">
        <v>12.54</v>
      </c>
      <c r="AE3586" s="107"/>
      <c r="AF3586" s="107"/>
      <c r="AG3586" s="1" t="s">
        <v>17</v>
      </c>
      <c r="AH3586" s="108">
        <v>3.4285714285714297E-5</v>
      </c>
      <c r="AI3586" s="108">
        <v>3.475955482E-3</v>
      </c>
      <c r="AJ3586" s="108">
        <v>1.037624274E-3</v>
      </c>
    </row>
    <row r="3587" spans="1:36" hidden="1">
      <c r="A3587" s="1">
        <v>13908</v>
      </c>
      <c r="B3587" s="1">
        <v>15264</v>
      </c>
      <c r="C3587" s="1" t="s">
        <v>1882</v>
      </c>
      <c r="D3587" s="1">
        <v>512951518</v>
      </c>
      <c r="E3587" s="1" t="s">
        <v>429</v>
      </c>
      <c r="F3587" s="1" t="s">
        <v>1883</v>
      </c>
      <c r="G3587" s="1" t="s">
        <v>1884</v>
      </c>
      <c r="H3587" s="1" t="s">
        <v>76</v>
      </c>
      <c r="I3587" s="1" t="s">
        <v>228</v>
      </c>
      <c r="J3587" s="1" t="s">
        <v>53</v>
      </c>
      <c r="K3587" s="1" t="s">
        <v>53</v>
      </c>
      <c r="L3587" s="1" t="s">
        <v>821</v>
      </c>
      <c r="M3587" s="1" t="s">
        <v>311</v>
      </c>
      <c r="N3587" s="1" t="s">
        <v>140</v>
      </c>
      <c r="O3587" s="1" t="s">
        <v>62</v>
      </c>
      <c r="P3587" s="1" t="s">
        <v>298</v>
      </c>
      <c r="Q3587" s="1" t="s">
        <v>298</v>
      </c>
      <c r="R3587" s="1" t="s">
        <v>57</v>
      </c>
      <c r="S3587" s="1" t="s">
        <v>1209</v>
      </c>
      <c r="T3587" s="109">
        <v>2.085</v>
      </c>
      <c r="U3587" s="121" t="s">
        <v>1266</v>
      </c>
      <c r="V3587" s="108">
        <v>7.7799999999999994E-2</v>
      </c>
      <c r="W3587" s="108">
        <v>5.8200000000000002E-2</v>
      </c>
      <c r="X3587" s="1" t="s">
        <v>636</v>
      </c>
      <c r="Z3587" s="107">
        <v>2500</v>
      </c>
      <c r="AA3587" s="107">
        <v>1</v>
      </c>
      <c r="AB3587" s="107">
        <v>104.21</v>
      </c>
      <c r="AC3587" s="107">
        <v>0</v>
      </c>
      <c r="AD3587" s="107">
        <v>2.6052499999999998</v>
      </c>
      <c r="AE3587" s="107"/>
      <c r="AF3587" s="107"/>
      <c r="AG3587" s="1" t="s">
        <v>17</v>
      </c>
      <c r="AH3587" s="108">
        <v>1.8422991893883602E-5</v>
      </c>
      <c r="AI3587" s="108">
        <v>7.2214776799999999E-4</v>
      </c>
      <c r="AJ3587" s="108">
        <v>2.1557182100000001E-4</v>
      </c>
    </row>
    <row r="3588" spans="1:36" hidden="1">
      <c r="A3588" s="1">
        <v>13908</v>
      </c>
      <c r="B3588" s="1">
        <v>15264</v>
      </c>
      <c r="C3588" s="1" t="s">
        <v>1332</v>
      </c>
      <c r="D3588" s="1">
        <v>520001736</v>
      </c>
      <c r="E3588" s="1" t="s">
        <v>429</v>
      </c>
      <c r="F3588" s="1" t="s">
        <v>1885</v>
      </c>
      <c r="G3588" s="1" t="s">
        <v>1886</v>
      </c>
      <c r="H3588" s="1" t="s">
        <v>76</v>
      </c>
      <c r="I3588" s="1" t="s">
        <v>229</v>
      </c>
      <c r="J3588" s="1" t="s">
        <v>53</v>
      </c>
      <c r="K3588" s="1" t="s">
        <v>53</v>
      </c>
      <c r="L3588" s="1" t="s">
        <v>821</v>
      </c>
      <c r="M3588" s="1" t="s">
        <v>311</v>
      </c>
      <c r="N3588" s="1" t="s">
        <v>651</v>
      </c>
      <c r="O3588" s="1" t="s">
        <v>62</v>
      </c>
      <c r="P3588" s="1" t="s">
        <v>1354</v>
      </c>
      <c r="Q3588" s="1" t="s">
        <v>65</v>
      </c>
      <c r="R3588" s="1" t="s">
        <v>57</v>
      </c>
      <c r="S3588" s="1" t="s">
        <v>1209</v>
      </c>
      <c r="T3588" s="109">
        <v>3.3170000000000002</v>
      </c>
      <c r="U3588" s="121" t="s">
        <v>1239</v>
      </c>
      <c r="V3588" s="108">
        <v>3.3399999999999999E-2</v>
      </c>
      <c r="W3588" s="108">
        <v>3.0499999999999999E-2</v>
      </c>
      <c r="X3588" s="1" t="s">
        <v>636</v>
      </c>
      <c r="Z3588" s="107">
        <v>47000</v>
      </c>
      <c r="AA3588" s="107">
        <v>1</v>
      </c>
      <c r="AB3588" s="107">
        <v>102.84</v>
      </c>
      <c r="AC3588" s="107">
        <v>0</v>
      </c>
      <c r="AD3588" s="107">
        <v>48.334800000000001</v>
      </c>
      <c r="AE3588" s="107"/>
      <c r="AF3588" s="107"/>
      <c r="AG3588" s="1" t="s">
        <v>17</v>
      </c>
      <c r="AH3588" s="108">
        <v>4.3680175612893302E-5</v>
      </c>
      <c r="AI3588" s="108">
        <v>1.3397895777999999E-2</v>
      </c>
      <c r="AJ3588" s="108">
        <v>3.9994706359999998E-3</v>
      </c>
    </row>
    <row r="3589" spans="1:36">
      <c r="A3589" s="1">
        <v>13908</v>
      </c>
      <c r="B3589" s="1">
        <v>15264</v>
      </c>
      <c r="C3589" s="1" t="s">
        <v>1490</v>
      </c>
      <c r="D3589" s="1">
        <v>1991033</v>
      </c>
      <c r="E3589" s="1" t="s">
        <v>430</v>
      </c>
      <c r="F3589" s="1" t="s">
        <v>1889</v>
      </c>
      <c r="G3589" s="1" t="s">
        <v>1890</v>
      </c>
      <c r="H3589" s="1" t="s">
        <v>76</v>
      </c>
      <c r="I3589" s="1" t="s">
        <v>228</v>
      </c>
      <c r="J3589" s="1" t="s">
        <v>53</v>
      </c>
      <c r="K3589" s="1" t="s">
        <v>314</v>
      </c>
      <c r="L3589" s="1" t="s">
        <v>821</v>
      </c>
      <c r="M3589" s="1" t="s">
        <v>311</v>
      </c>
      <c r="N3589" s="1" t="s">
        <v>652</v>
      </c>
      <c r="O3589" s="1" t="s">
        <v>62</v>
      </c>
      <c r="P3589" s="1" t="s">
        <v>1343</v>
      </c>
      <c r="Q3589" s="1" t="s">
        <v>65</v>
      </c>
      <c r="R3589" s="1" t="s">
        <v>57</v>
      </c>
      <c r="S3589" s="1" t="s">
        <v>1209</v>
      </c>
      <c r="T3589" s="109">
        <v>3.9510000000000001</v>
      </c>
      <c r="U3589" s="121" t="s">
        <v>1569</v>
      </c>
      <c r="V3589" s="108">
        <v>7.1099999999999997E-2</v>
      </c>
      <c r="W3589" s="108">
        <v>5.5399999999999998E-2</v>
      </c>
      <c r="X3589" s="1" t="s">
        <v>636</v>
      </c>
      <c r="Z3589" s="107">
        <v>2000</v>
      </c>
      <c r="AA3589" s="107">
        <v>1</v>
      </c>
      <c r="AB3589" s="107">
        <v>108.28</v>
      </c>
      <c r="AC3589" s="107">
        <v>0</v>
      </c>
      <c r="AD3589" s="107">
        <v>2.1656</v>
      </c>
      <c r="AE3589" s="107"/>
      <c r="AF3589" s="107"/>
      <c r="AG3589" s="1" t="s">
        <v>17</v>
      </c>
      <c r="AH3589" s="108">
        <v>4.7961630695443598E-6</v>
      </c>
      <c r="AI3589" s="108">
        <v>6.0028143400000004E-4</v>
      </c>
      <c r="AJ3589" s="108">
        <v>1.7919291199999999E-4</v>
      </c>
    </row>
    <row r="3590" spans="1:36" hidden="1">
      <c r="A3590" s="1">
        <v>13908</v>
      </c>
      <c r="B3590" s="1">
        <v>15264</v>
      </c>
      <c r="C3590" s="1" t="s">
        <v>1891</v>
      </c>
      <c r="D3590" s="1">
        <v>520036732</v>
      </c>
      <c r="E3590" s="1" t="s">
        <v>429</v>
      </c>
      <c r="F3590" s="1" t="s">
        <v>1892</v>
      </c>
      <c r="G3590" s="1" t="s">
        <v>1893</v>
      </c>
      <c r="H3590" s="1" t="s">
        <v>76</v>
      </c>
      <c r="I3590" s="1" t="s">
        <v>228</v>
      </c>
      <c r="J3590" s="1" t="s">
        <v>53</v>
      </c>
      <c r="K3590" s="1" t="s">
        <v>53</v>
      </c>
      <c r="L3590" s="1" t="s">
        <v>821</v>
      </c>
      <c r="M3590" s="1" t="s">
        <v>311</v>
      </c>
      <c r="N3590" s="1" t="s">
        <v>75</v>
      </c>
      <c r="O3590" s="1" t="s">
        <v>62</v>
      </c>
      <c r="P3590" s="1" t="s">
        <v>1400</v>
      </c>
      <c r="Q3590" s="1" t="s">
        <v>70</v>
      </c>
      <c r="R3590" s="1" t="s">
        <v>57</v>
      </c>
      <c r="S3590" s="1" t="s">
        <v>1209</v>
      </c>
      <c r="T3590" s="109">
        <v>4.7789999999999999</v>
      </c>
      <c r="U3590" s="121" t="s">
        <v>1769</v>
      </c>
      <c r="V3590" s="108">
        <v>5.8500000000000003E-2</v>
      </c>
      <c r="W3590" s="108">
        <v>5.2699999999999997E-2</v>
      </c>
      <c r="X3590" s="1" t="s">
        <v>636</v>
      </c>
      <c r="Z3590" s="107">
        <v>5000</v>
      </c>
      <c r="AA3590" s="107">
        <v>1</v>
      </c>
      <c r="AB3590" s="107">
        <v>106.89</v>
      </c>
      <c r="AC3590" s="107">
        <v>0</v>
      </c>
      <c r="AD3590" s="107">
        <v>5.3445</v>
      </c>
      <c r="AE3590" s="107"/>
      <c r="AF3590" s="107"/>
      <c r="AG3590" s="1" t="s">
        <v>17</v>
      </c>
      <c r="AH3590" s="108">
        <v>3.2258064516129E-5</v>
      </c>
      <c r="AI3590" s="108">
        <v>1.4814389210000001E-3</v>
      </c>
      <c r="AJ3590" s="108">
        <v>4.42231493E-4</v>
      </c>
    </row>
    <row r="3591" spans="1:36" hidden="1">
      <c r="A3591" s="1">
        <v>13908</v>
      </c>
      <c r="B3591" s="1">
        <v>15264</v>
      </c>
      <c r="C3591" s="1" t="s">
        <v>1861</v>
      </c>
      <c r="D3591" s="1">
        <v>520033234</v>
      </c>
      <c r="E3591" s="1" t="s">
        <v>429</v>
      </c>
      <c r="F3591" s="1" t="s">
        <v>1894</v>
      </c>
      <c r="G3591" s="1" t="s">
        <v>1895</v>
      </c>
      <c r="H3591" s="1" t="s">
        <v>76</v>
      </c>
      <c r="I3591" s="1" t="s">
        <v>229</v>
      </c>
      <c r="J3591" s="1" t="s">
        <v>53</v>
      </c>
      <c r="K3591" s="1" t="s">
        <v>53</v>
      </c>
      <c r="L3591" s="1" t="s">
        <v>821</v>
      </c>
      <c r="M3591" s="1" t="s">
        <v>311</v>
      </c>
      <c r="N3591" s="1" t="s">
        <v>652</v>
      </c>
      <c r="O3591" s="1" t="s">
        <v>62</v>
      </c>
      <c r="P3591" s="1" t="s">
        <v>1348</v>
      </c>
      <c r="Q3591" s="1" t="s">
        <v>65</v>
      </c>
      <c r="R3591" s="1" t="s">
        <v>57</v>
      </c>
      <c r="S3591" s="1" t="s">
        <v>1209</v>
      </c>
      <c r="T3591" s="109">
        <v>4.593</v>
      </c>
      <c r="U3591" s="121" t="s">
        <v>1678</v>
      </c>
      <c r="V3591" s="108">
        <v>4.24E-2</v>
      </c>
      <c r="W3591" s="108">
        <v>3.61E-2</v>
      </c>
      <c r="X3591" s="1" t="s">
        <v>636</v>
      </c>
      <c r="Z3591" s="107">
        <v>11000</v>
      </c>
      <c r="AA3591" s="107">
        <v>1</v>
      </c>
      <c r="AB3591" s="107">
        <v>104.85</v>
      </c>
      <c r="AC3591" s="107">
        <v>0</v>
      </c>
      <c r="AD3591" s="107">
        <v>11.5335</v>
      </c>
      <c r="AE3591" s="107"/>
      <c r="AF3591" s="107"/>
      <c r="AG3591" s="1" t="s">
        <v>17</v>
      </c>
      <c r="AH3591" s="108">
        <v>1.70542635658915E-5</v>
      </c>
      <c r="AI3591" s="108">
        <v>3.1969643180000001E-3</v>
      </c>
      <c r="AJ3591" s="108">
        <v>9.5434127300000004E-4</v>
      </c>
    </row>
    <row r="3592" spans="1:36" hidden="1">
      <c r="A3592" s="1">
        <v>13908</v>
      </c>
      <c r="B3592" s="1">
        <v>15264</v>
      </c>
      <c r="C3592" s="1" t="s">
        <v>2649</v>
      </c>
      <c r="D3592" s="1">
        <v>515541415</v>
      </c>
      <c r="E3592" s="1" t="s">
        <v>429</v>
      </c>
      <c r="F3592" s="1" t="s">
        <v>2650</v>
      </c>
      <c r="G3592" s="1" t="s">
        <v>2651</v>
      </c>
      <c r="H3592" s="1" t="s">
        <v>76</v>
      </c>
      <c r="I3592" s="1" t="s">
        <v>228</v>
      </c>
      <c r="J3592" s="1" t="s">
        <v>53</v>
      </c>
      <c r="K3592" s="1" t="s">
        <v>53</v>
      </c>
      <c r="L3592" s="1" t="s">
        <v>821</v>
      </c>
      <c r="M3592" s="1" t="s">
        <v>311</v>
      </c>
      <c r="N3592" s="1" t="s">
        <v>140</v>
      </c>
      <c r="O3592" s="1" t="s">
        <v>62</v>
      </c>
      <c r="P3592" s="1" t="s">
        <v>298</v>
      </c>
      <c r="Q3592" s="1" t="s">
        <v>298</v>
      </c>
      <c r="R3592" s="1" t="s">
        <v>57</v>
      </c>
      <c r="S3592" s="1" t="s">
        <v>1209</v>
      </c>
      <c r="T3592" s="109">
        <v>1.014</v>
      </c>
      <c r="U3592" s="121" t="s">
        <v>1224</v>
      </c>
      <c r="V3592" s="108">
        <v>9.1399999999999995E-2</v>
      </c>
      <c r="W3592" s="108">
        <v>7.46E-2</v>
      </c>
      <c r="X3592" s="1" t="s">
        <v>636</v>
      </c>
      <c r="Z3592" s="107">
        <v>8000</v>
      </c>
      <c r="AA3592" s="107">
        <v>1</v>
      </c>
      <c r="AB3592" s="107">
        <v>101.8</v>
      </c>
      <c r="AC3592" s="107">
        <v>0</v>
      </c>
      <c r="AD3592" s="107">
        <v>8.1440000000000001</v>
      </c>
      <c r="AE3592" s="107"/>
      <c r="AF3592" s="107"/>
      <c r="AG3592" s="1" t="s">
        <v>17</v>
      </c>
      <c r="AH3592" s="108">
        <v>1E-4</v>
      </c>
      <c r="AI3592" s="108">
        <v>2.257430737E-3</v>
      </c>
      <c r="AJ3592" s="108">
        <v>6.7387656200000004E-4</v>
      </c>
    </row>
    <row r="3593" spans="1:36" hidden="1">
      <c r="A3593" s="1">
        <v>13908</v>
      </c>
      <c r="B3593" s="1">
        <v>15264</v>
      </c>
      <c r="C3593" s="1" t="s">
        <v>2652</v>
      </c>
      <c r="D3593" s="1">
        <v>515164143</v>
      </c>
      <c r="E3593" s="1" t="s">
        <v>429</v>
      </c>
      <c r="F3593" s="1" t="s">
        <v>2653</v>
      </c>
      <c r="G3593" s="1" t="s">
        <v>2654</v>
      </c>
      <c r="H3593" s="1" t="s">
        <v>76</v>
      </c>
      <c r="I3593" s="1" t="s">
        <v>229</v>
      </c>
      <c r="J3593" s="1" t="s">
        <v>53</v>
      </c>
      <c r="K3593" s="1" t="s">
        <v>53</v>
      </c>
      <c r="L3593" s="1" t="s">
        <v>821</v>
      </c>
      <c r="M3593" s="1" t="s">
        <v>311</v>
      </c>
      <c r="N3593" s="1" t="s">
        <v>651</v>
      </c>
      <c r="O3593" s="1" t="s">
        <v>62</v>
      </c>
      <c r="P3593" s="1" t="s">
        <v>298</v>
      </c>
      <c r="Q3593" s="1" t="s">
        <v>298</v>
      </c>
      <c r="R3593" s="1" t="s">
        <v>57</v>
      </c>
      <c r="S3593" s="1" t="s">
        <v>1209</v>
      </c>
      <c r="T3593" s="109">
        <v>3.3610000000000002</v>
      </c>
      <c r="U3593" s="121" t="s">
        <v>1654</v>
      </c>
      <c r="V3593" s="108">
        <v>5.7500000000000002E-2</v>
      </c>
      <c r="W3593" s="108">
        <v>4.5600000000000002E-2</v>
      </c>
      <c r="X3593" s="1" t="s">
        <v>636</v>
      </c>
      <c r="Z3593" s="107">
        <v>9500</v>
      </c>
      <c r="AA3593" s="107">
        <v>1</v>
      </c>
      <c r="AB3593" s="107">
        <v>107.39</v>
      </c>
      <c r="AC3593" s="107">
        <v>0</v>
      </c>
      <c r="AD3593" s="107">
        <v>10.20205</v>
      </c>
      <c r="AE3593" s="107"/>
      <c r="AF3593" s="107"/>
      <c r="AG3593" s="1" t="s">
        <v>17</v>
      </c>
      <c r="AH3593" s="108">
        <v>1.5447154399999999E-4</v>
      </c>
      <c r="AI3593" s="108">
        <v>2.8279004489999999E-3</v>
      </c>
      <c r="AJ3593" s="108">
        <v>8.4417023300000003E-4</v>
      </c>
    </row>
    <row r="3594" spans="1:36" hidden="1">
      <c r="A3594" s="1">
        <v>13908</v>
      </c>
      <c r="B3594" s="1">
        <v>15264</v>
      </c>
      <c r="C3594" s="1" t="s">
        <v>1328</v>
      </c>
      <c r="D3594" s="1">
        <v>510960719</v>
      </c>
      <c r="E3594" s="1" t="s">
        <v>429</v>
      </c>
      <c r="F3594" s="1" t="s">
        <v>1896</v>
      </c>
      <c r="G3594" s="1" t="s">
        <v>1897</v>
      </c>
      <c r="H3594" s="1" t="s">
        <v>76</v>
      </c>
      <c r="I3594" s="1" t="s">
        <v>229</v>
      </c>
      <c r="J3594" s="1" t="s">
        <v>53</v>
      </c>
      <c r="K3594" s="1" t="s">
        <v>53</v>
      </c>
      <c r="L3594" s="1" t="s">
        <v>821</v>
      </c>
      <c r="M3594" s="1" t="s">
        <v>311</v>
      </c>
      <c r="N3594" s="1" t="s">
        <v>651</v>
      </c>
      <c r="O3594" s="1" t="s">
        <v>62</v>
      </c>
      <c r="P3594" s="1" t="s">
        <v>1331</v>
      </c>
      <c r="Q3594" s="1" t="s">
        <v>70</v>
      </c>
      <c r="R3594" s="1" t="s">
        <v>57</v>
      </c>
      <c r="S3594" s="1" t="s">
        <v>1209</v>
      </c>
      <c r="T3594" s="109">
        <v>11.904</v>
      </c>
      <c r="U3594" s="121">
        <v>53359</v>
      </c>
      <c r="V3594" s="108">
        <v>3.6700000000000003E-2</v>
      </c>
      <c r="W3594" s="108">
        <v>3.4299999999999997E-2</v>
      </c>
      <c r="X3594" s="1" t="s">
        <v>636</v>
      </c>
      <c r="Z3594" s="107">
        <v>35000</v>
      </c>
      <c r="AA3594" s="107">
        <v>1</v>
      </c>
      <c r="AB3594" s="107">
        <v>105.88</v>
      </c>
      <c r="AC3594" s="107">
        <v>0</v>
      </c>
      <c r="AD3594" s="107">
        <v>37.058</v>
      </c>
      <c r="AE3594" s="107"/>
      <c r="AF3594" s="107"/>
      <c r="AG3594" s="1" t="s">
        <v>17</v>
      </c>
      <c r="AH3594" s="108">
        <v>1.06629230667054E-5</v>
      </c>
      <c r="AI3594" s="108">
        <v>1.0272085986000001E-2</v>
      </c>
      <c r="AJ3594" s="108">
        <v>3.0663700439999999E-3</v>
      </c>
    </row>
    <row r="3595" spans="1:36" hidden="1">
      <c r="A3595" s="1">
        <v>13908</v>
      </c>
      <c r="B3595" s="1">
        <v>15264</v>
      </c>
      <c r="C3595" s="1" t="s">
        <v>2389</v>
      </c>
      <c r="D3595" s="1">
        <v>512947185</v>
      </c>
      <c r="E3595" s="1" t="s">
        <v>429</v>
      </c>
      <c r="F3595" s="1" t="s">
        <v>2390</v>
      </c>
      <c r="G3595" s="1" t="s">
        <v>2391</v>
      </c>
      <c r="H3595" s="1" t="s">
        <v>76</v>
      </c>
      <c r="I3595" s="1" t="s">
        <v>228</v>
      </c>
      <c r="J3595" s="1" t="s">
        <v>53</v>
      </c>
      <c r="K3595" s="1" t="s">
        <v>53</v>
      </c>
      <c r="L3595" s="1" t="s">
        <v>821</v>
      </c>
      <c r="M3595" s="1" t="s">
        <v>311</v>
      </c>
      <c r="N3595" s="1" t="s">
        <v>140</v>
      </c>
      <c r="O3595" s="1" t="s">
        <v>62</v>
      </c>
      <c r="P3595" s="1" t="s">
        <v>298</v>
      </c>
      <c r="Q3595" s="1" t="s">
        <v>298</v>
      </c>
      <c r="R3595" s="1" t="s">
        <v>57</v>
      </c>
      <c r="S3595" s="1" t="s">
        <v>1209</v>
      </c>
      <c r="T3595" s="109">
        <v>2.48</v>
      </c>
      <c r="U3595" s="121" t="s">
        <v>1438</v>
      </c>
      <c r="V3595" s="108">
        <v>7.9399999999999998E-2</v>
      </c>
      <c r="W3595" s="108">
        <v>6.5500000000000003E-2</v>
      </c>
      <c r="X3595" s="1" t="s">
        <v>636</v>
      </c>
      <c r="Z3595" s="107">
        <v>14000</v>
      </c>
      <c r="AA3595" s="107">
        <v>1</v>
      </c>
      <c r="AB3595" s="107">
        <v>105.61</v>
      </c>
      <c r="AC3595" s="107">
        <v>0</v>
      </c>
      <c r="AD3595" s="107">
        <v>14.785399999999999</v>
      </c>
      <c r="AE3595" s="107"/>
      <c r="AF3595" s="107"/>
      <c r="AG3595" s="1" t="s">
        <v>17</v>
      </c>
      <c r="AH3595" s="108">
        <v>2.3411371199999999E-4</v>
      </c>
      <c r="AI3595" s="108">
        <v>4.0983566340000001E-3</v>
      </c>
      <c r="AJ3595" s="108">
        <v>1.2234202500000001E-3</v>
      </c>
    </row>
    <row r="3596" spans="1:36" hidden="1">
      <c r="A3596" s="1">
        <v>13908</v>
      </c>
      <c r="B3596" s="1">
        <v>15264</v>
      </c>
      <c r="C3596" s="1" t="s">
        <v>1898</v>
      </c>
      <c r="D3596" s="1">
        <v>516456084</v>
      </c>
      <c r="E3596" s="1" t="s">
        <v>429</v>
      </c>
      <c r="F3596" s="1" t="s">
        <v>1899</v>
      </c>
      <c r="G3596" s="1" t="s">
        <v>1900</v>
      </c>
      <c r="H3596" s="1" t="s">
        <v>76</v>
      </c>
      <c r="I3596" s="1" t="s">
        <v>229</v>
      </c>
      <c r="J3596" s="1" t="s">
        <v>53</v>
      </c>
      <c r="K3596" s="1" t="s">
        <v>53</v>
      </c>
      <c r="L3596" s="1" t="s">
        <v>821</v>
      </c>
      <c r="M3596" s="1" t="s">
        <v>311</v>
      </c>
      <c r="N3596" s="1" t="s">
        <v>651</v>
      </c>
      <c r="O3596" s="1" t="s">
        <v>62</v>
      </c>
      <c r="P3596" s="1" t="s">
        <v>298</v>
      </c>
      <c r="Q3596" s="1" t="s">
        <v>298</v>
      </c>
      <c r="R3596" s="1" t="s">
        <v>57</v>
      </c>
      <c r="S3596" s="1" t="s">
        <v>1209</v>
      </c>
      <c r="T3596" s="109">
        <v>3.1680000000000001</v>
      </c>
      <c r="U3596" s="121">
        <v>46761</v>
      </c>
      <c r="V3596" s="108">
        <v>3.7400000000000003E-2</v>
      </c>
      <c r="W3596" s="108">
        <v>3.3599999999999998E-2</v>
      </c>
      <c r="X3596" s="1" t="s">
        <v>636</v>
      </c>
      <c r="Z3596" s="107">
        <v>16000</v>
      </c>
      <c r="AA3596" s="107">
        <v>1</v>
      </c>
      <c r="AB3596" s="107">
        <v>103.3</v>
      </c>
      <c r="AC3596" s="107">
        <v>0</v>
      </c>
      <c r="AD3596" s="107">
        <v>16.527999999999999</v>
      </c>
      <c r="AE3596" s="107"/>
      <c r="AF3596" s="107"/>
      <c r="AG3596" s="1" t="s">
        <v>17</v>
      </c>
      <c r="AH3596" s="108">
        <v>8.0402010050251301E-5</v>
      </c>
      <c r="AI3596" s="108">
        <v>4.5813869389999999E-3</v>
      </c>
      <c r="AJ3596" s="108">
        <v>1.367611962E-3</v>
      </c>
    </row>
    <row r="3597" spans="1:36" hidden="1">
      <c r="A3597" s="1">
        <v>13908</v>
      </c>
      <c r="B3597" s="1">
        <v>15264</v>
      </c>
      <c r="C3597" s="1" t="s">
        <v>2392</v>
      </c>
      <c r="D3597" s="1">
        <v>514160530</v>
      </c>
      <c r="E3597" s="1" t="s">
        <v>429</v>
      </c>
      <c r="F3597" s="1" t="s">
        <v>2393</v>
      </c>
      <c r="G3597" s="1" t="s">
        <v>2394</v>
      </c>
      <c r="H3597" s="1" t="s">
        <v>76</v>
      </c>
      <c r="I3597" s="1" t="s">
        <v>623</v>
      </c>
      <c r="J3597" s="1" t="s">
        <v>53</v>
      </c>
      <c r="K3597" s="1" t="s">
        <v>53</v>
      </c>
      <c r="L3597" s="1" t="s">
        <v>821</v>
      </c>
      <c r="M3597" s="1" t="s">
        <v>311</v>
      </c>
      <c r="N3597" s="1" t="s">
        <v>263</v>
      </c>
      <c r="O3597" s="1" t="s">
        <v>62</v>
      </c>
      <c r="P3597" s="1" t="s">
        <v>298</v>
      </c>
      <c r="Q3597" s="1" t="s">
        <v>298</v>
      </c>
      <c r="R3597" s="1" t="s">
        <v>57</v>
      </c>
      <c r="S3597" s="1" t="s">
        <v>1209</v>
      </c>
      <c r="T3597" s="109">
        <v>3.3130000000000002</v>
      </c>
      <c r="U3597" s="121">
        <v>47125</v>
      </c>
      <c r="V3597" s="108">
        <v>5.5E-2</v>
      </c>
      <c r="W3597" s="108">
        <v>4.58E-2</v>
      </c>
      <c r="X3597" s="1" t="s">
        <v>636</v>
      </c>
      <c r="Z3597" s="107">
        <v>6000</v>
      </c>
      <c r="AA3597" s="107">
        <v>1</v>
      </c>
      <c r="AB3597" s="107">
        <v>104.6</v>
      </c>
      <c r="AC3597" s="107">
        <v>0</v>
      </c>
      <c r="AD3597" s="107">
        <v>6.2759999999999998</v>
      </c>
      <c r="AE3597" s="107"/>
      <c r="AF3597" s="107"/>
      <c r="AG3597" s="1" t="s">
        <v>17</v>
      </c>
      <c r="AH3597" s="108">
        <v>8.0972752668726996E-5</v>
      </c>
      <c r="AI3597" s="108">
        <v>1.7396408769999999E-3</v>
      </c>
      <c r="AJ3597" s="108">
        <v>5.1930860799999996E-4</v>
      </c>
    </row>
    <row r="3598" spans="1:36" hidden="1">
      <c r="A3598" s="1">
        <v>13908</v>
      </c>
      <c r="B3598" s="1">
        <v>15264</v>
      </c>
      <c r="C3598" s="1" t="s">
        <v>1901</v>
      </c>
      <c r="D3598" s="1">
        <v>515361442</v>
      </c>
      <c r="E3598" s="1" t="s">
        <v>429</v>
      </c>
      <c r="F3598" s="1" t="s">
        <v>1902</v>
      </c>
      <c r="G3598" s="1" t="s">
        <v>1903</v>
      </c>
      <c r="H3598" s="1" t="s">
        <v>76</v>
      </c>
      <c r="I3598" s="1" t="s">
        <v>228</v>
      </c>
      <c r="J3598" s="1" t="s">
        <v>53</v>
      </c>
      <c r="K3598" s="1" t="s">
        <v>53</v>
      </c>
      <c r="L3598" s="1" t="s">
        <v>821</v>
      </c>
      <c r="M3598" s="1" t="s">
        <v>311</v>
      </c>
      <c r="N3598" s="1" t="s">
        <v>140</v>
      </c>
      <c r="O3598" s="1" t="s">
        <v>62</v>
      </c>
      <c r="P3598" s="1" t="s">
        <v>298</v>
      </c>
      <c r="Q3598" s="1" t="s">
        <v>298</v>
      </c>
      <c r="R3598" s="1" t="s">
        <v>57</v>
      </c>
      <c r="S3598" s="1" t="s">
        <v>1209</v>
      </c>
      <c r="T3598" s="109">
        <v>3.387</v>
      </c>
      <c r="U3598" s="121" t="s">
        <v>1904</v>
      </c>
      <c r="V3598" s="108">
        <v>8.3500000000000005E-2</v>
      </c>
      <c r="W3598" s="108">
        <v>8.1699999999999995E-2</v>
      </c>
      <c r="X3598" s="1" t="s">
        <v>636</v>
      </c>
      <c r="Z3598" s="107">
        <v>14000</v>
      </c>
      <c r="AA3598" s="107">
        <v>1</v>
      </c>
      <c r="AB3598" s="107">
        <v>103.2</v>
      </c>
      <c r="AC3598" s="107">
        <v>0</v>
      </c>
      <c r="AD3598" s="107">
        <v>14.448</v>
      </c>
      <c r="AE3598" s="107"/>
      <c r="AF3598" s="107"/>
      <c r="AG3598" s="1" t="s">
        <v>17</v>
      </c>
      <c r="AH3598" s="108">
        <v>1.2173913E-4</v>
      </c>
      <c r="AI3598" s="108">
        <v>4.0048329190000001E-3</v>
      </c>
      <c r="AJ3598" s="108">
        <v>1.1955020340000001E-3</v>
      </c>
    </row>
    <row r="3599" spans="1:36" hidden="1">
      <c r="A3599" s="1">
        <v>13908</v>
      </c>
      <c r="B3599" s="1">
        <v>15264</v>
      </c>
      <c r="C3599" s="1" t="s">
        <v>1901</v>
      </c>
      <c r="D3599" s="1">
        <v>515361442</v>
      </c>
      <c r="E3599" s="1" t="s">
        <v>429</v>
      </c>
      <c r="F3599" s="1" t="s">
        <v>2395</v>
      </c>
      <c r="G3599" s="1" t="s">
        <v>2396</v>
      </c>
      <c r="H3599" s="1" t="s">
        <v>76</v>
      </c>
      <c r="I3599" s="1" t="s">
        <v>228</v>
      </c>
      <c r="J3599" s="1" t="s">
        <v>53</v>
      </c>
      <c r="K3599" s="1" t="s">
        <v>53</v>
      </c>
      <c r="L3599" s="1" t="s">
        <v>54</v>
      </c>
      <c r="M3599" s="1" t="s">
        <v>311</v>
      </c>
      <c r="N3599" s="1" t="s">
        <v>140</v>
      </c>
      <c r="O3599" s="1" t="s">
        <v>62</v>
      </c>
      <c r="P3599" s="1" t="s">
        <v>298</v>
      </c>
      <c r="Q3599" s="1" t="s">
        <v>298</v>
      </c>
      <c r="R3599" s="1" t="s">
        <v>57</v>
      </c>
      <c r="S3599" s="1" t="s">
        <v>1209</v>
      </c>
      <c r="T3599" s="109">
        <v>3.387</v>
      </c>
      <c r="U3599" s="121" t="s">
        <v>1904</v>
      </c>
      <c r="V3599" s="108">
        <v>8.3500000000000005E-2</v>
      </c>
      <c r="W3599" s="108">
        <v>8.1699999999999995E-2</v>
      </c>
      <c r="X3599" s="1" t="s">
        <v>636</v>
      </c>
      <c r="Z3599" s="107">
        <v>8000</v>
      </c>
      <c r="AA3599" s="107">
        <v>1</v>
      </c>
      <c r="AB3599" s="107">
        <v>101.1648</v>
      </c>
      <c r="AC3599" s="107">
        <v>0</v>
      </c>
      <c r="AD3599" s="107">
        <v>8.0931800000000003</v>
      </c>
      <c r="AE3599" s="107"/>
      <c r="AF3599" s="107"/>
      <c r="AG3599" s="1" t="s">
        <v>17</v>
      </c>
      <c r="AH3599" s="108">
        <v>5.1621209200000001E-4</v>
      </c>
      <c r="AI3599" s="108">
        <v>2.2433439700000001E-3</v>
      </c>
      <c r="AJ3599" s="108">
        <v>6.6967145299999997E-4</v>
      </c>
    </row>
    <row r="3600" spans="1:36" hidden="1">
      <c r="A3600" s="1">
        <v>13908</v>
      </c>
      <c r="B3600" s="1">
        <v>15264</v>
      </c>
      <c r="C3600" s="1" t="s">
        <v>2433</v>
      </c>
      <c r="D3600" s="1">
        <v>550012405</v>
      </c>
      <c r="E3600" s="1" t="s">
        <v>429</v>
      </c>
      <c r="F3600" s="1" t="s">
        <v>2655</v>
      </c>
      <c r="G3600" s="1" t="s">
        <v>2656</v>
      </c>
      <c r="H3600" s="1" t="s">
        <v>76</v>
      </c>
      <c r="I3600" s="1" t="s">
        <v>307</v>
      </c>
      <c r="J3600" s="1" t="s">
        <v>53</v>
      </c>
      <c r="K3600" s="1" t="s">
        <v>53</v>
      </c>
      <c r="L3600" s="1" t="s">
        <v>821</v>
      </c>
      <c r="M3600" s="1" t="s">
        <v>311</v>
      </c>
      <c r="N3600" s="1" t="s">
        <v>267</v>
      </c>
      <c r="O3600" s="1" t="s">
        <v>62</v>
      </c>
      <c r="P3600" s="1" t="s">
        <v>298</v>
      </c>
      <c r="Q3600" s="1" t="s">
        <v>298</v>
      </c>
      <c r="R3600" s="1" t="s">
        <v>57</v>
      </c>
      <c r="S3600" s="1" t="s">
        <v>1209</v>
      </c>
      <c r="T3600" s="109">
        <v>3.16</v>
      </c>
      <c r="U3600" s="121">
        <v>46762</v>
      </c>
      <c r="V3600" s="108">
        <v>7.0000000000000007E-2</v>
      </c>
      <c r="W3600" s="108">
        <v>8.0399999999999999E-2</v>
      </c>
      <c r="X3600" s="1" t="s">
        <v>636</v>
      </c>
      <c r="Z3600" s="107">
        <v>7000</v>
      </c>
      <c r="AA3600" s="107">
        <v>1</v>
      </c>
      <c r="AB3600" s="107">
        <v>97</v>
      </c>
      <c r="AC3600" s="107">
        <v>0</v>
      </c>
      <c r="AD3600" s="107">
        <v>6.79</v>
      </c>
      <c r="AE3600" s="107"/>
      <c r="AF3600" s="107"/>
      <c r="AG3600" s="1" t="s">
        <v>17</v>
      </c>
      <c r="AH3600" s="108">
        <v>1.33927717E-4</v>
      </c>
      <c r="AI3600" s="108">
        <v>1.882116246E-3</v>
      </c>
      <c r="AJ3600" s="108">
        <v>5.6183961899999998E-4</v>
      </c>
    </row>
    <row r="3601" spans="1:36" hidden="1">
      <c r="A3601" s="1">
        <v>13908</v>
      </c>
      <c r="B3601" s="1">
        <v>15264</v>
      </c>
      <c r="C3601" s="1" t="s">
        <v>1336</v>
      </c>
      <c r="D3601" s="1">
        <v>510560188</v>
      </c>
      <c r="E3601" s="1" t="s">
        <v>429</v>
      </c>
      <c r="F3601" s="1" t="s">
        <v>1905</v>
      </c>
      <c r="G3601" s="1" t="s">
        <v>1906</v>
      </c>
      <c r="H3601" s="1" t="s">
        <v>76</v>
      </c>
      <c r="I3601" s="1" t="s">
        <v>229</v>
      </c>
      <c r="J3601" s="1" t="s">
        <v>53</v>
      </c>
      <c r="K3601" s="1" t="s">
        <v>53</v>
      </c>
      <c r="L3601" s="1" t="s">
        <v>821</v>
      </c>
      <c r="M3601" s="1" t="s">
        <v>311</v>
      </c>
      <c r="N3601" s="1" t="s">
        <v>652</v>
      </c>
      <c r="O3601" s="1" t="s">
        <v>62</v>
      </c>
      <c r="P3601" s="1" t="s">
        <v>1461</v>
      </c>
      <c r="Q3601" s="1" t="s">
        <v>65</v>
      </c>
      <c r="R3601" s="1" t="s">
        <v>57</v>
      </c>
      <c r="S3601" s="1" t="s">
        <v>1209</v>
      </c>
      <c r="T3601" s="109">
        <v>6.8310000000000004</v>
      </c>
      <c r="U3601" s="121">
        <v>48954</v>
      </c>
      <c r="V3601" s="108">
        <v>4.02E-2</v>
      </c>
      <c r="W3601" s="108">
        <v>3.56E-2</v>
      </c>
      <c r="X3601" s="1" t="s">
        <v>636</v>
      </c>
      <c r="Z3601" s="107">
        <v>15000</v>
      </c>
      <c r="AA3601" s="107">
        <v>1</v>
      </c>
      <c r="AB3601" s="107">
        <v>104.52</v>
      </c>
      <c r="AC3601" s="107">
        <v>0</v>
      </c>
      <c r="AD3601" s="107">
        <v>15.678000000000001</v>
      </c>
      <c r="AE3601" s="107"/>
      <c r="AF3601" s="107"/>
      <c r="AG3601" s="1" t="s">
        <v>17</v>
      </c>
      <c r="AH3601" s="108">
        <v>1.8594733971339302E-5</v>
      </c>
      <c r="AI3601" s="108">
        <v>4.3457759209999999E-3</v>
      </c>
      <c r="AJ3601" s="108">
        <v>1.2972785780000001E-3</v>
      </c>
    </row>
    <row r="3602" spans="1:36" hidden="1">
      <c r="A3602" s="1">
        <v>13908</v>
      </c>
      <c r="B3602" s="1">
        <v>15264</v>
      </c>
      <c r="C3602" s="1" t="s">
        <v>1414</v>
      </c>
      <c r="D3602" s="1">
        <v>513257873</v>
      </c>
      <c r="E3602" s="1" t="s">
        <v>429</v>
      </c>
      <c r="F3602" s="1" t="s">
        <v>1907</v>
      </c>
      <c r="G3602" s="1" t="s">
        <v>1908</v>
      </c>
      <c r="H3602" s="1" t="s">
        <v>76</v>
      </c>
      <c r="I3602" s="1" t="s">
        <v>229</v>
      </c>
      <c r="J3602" s="1" t="s">
        <v>53</v>
      </c>
      <c r="K3602" s="1" t="s">
        <v>53</v>
      </c>
      <c r="L3602" s="1" t="s">
        <v>821</v>
      </c>
      <c r="M3602" s="1" t="s">
        <v>311</v>
      </c>
      <c r="N3602" s="1" t="s">
        <v>651</v>
      </c>
      <c r="O3602" s="1" t="s">
        <v>62</v>
      </c>
      <c r="P3602" s="1" t="s">
        <v>1343</v>
      </c>
      <c r="Q3602" s="1" t="s">
        <v>65</v>
      </c>
      <c r="R3602" s="1" t="s">
        <v>57</v>
      </c>
      <c r="S3602" s="1" t="s">
        <v>1209</v>
      </c>
      <c r="T3602" s="109">
        <v>5.1639999999999997</v>
      </c>
      <c r="U3602" s="121">
        <v>48584</v>
      </c>
      <c r="V3602" s="108">
        <v>3.1800000000000002E-2</v>
      </c>
      <c r="W3602" s="108">
        <v>3.09E-2</v>
      </c>
      <c r="X3602" s="1" t="s">
        <v>636</v>
      </c>
      <c r="Z3602" s="107">
        <v>30000</v>
      </c>
      <c r="AA3602" s="107">
        <v>1</v>
      </c>
      <c r="AB3602" s="107">
        <v>103.43</v>
      </c>
      <c r="AC3602" s="107">
        <v>0</v>
      </c>
      <c r="AD3602" s="107">
        <v>31.029</v>
      </c>
      <c r="AE3602" s="107"/>
      <c r="AF3602" s="107"/>
      <c r="AG3602" s="1" t="s">
        <v>17</v>
      </c>
      <c r="AH3602" s="108">
        <v>6.5630865758627203E-5</v>
      </c>
      <c r="AI3602" s="108">
        <v>8.6009108980000006E-3</v>
      </c>
      <c r="AJ3602" s="108">
        <v>2.5674994900000002E-3</v>
      </c>
    </row>
    <row r="3603" spans="1:36" hidden="1">
      <c r="A3603" s="1">
        <v>13908</v>
      </c>
      <c r="B3603" s="1">
        <v>15264</v>
      </c>
      <c r="C3603" s="1" t="s">
        <v>1909</v>
      </c>
      <c r="D3603" s="1">
        <v>520018482</v>
      </c>
      <c r="E3603" s="1" t="s">
        <v>429</v>
      </c>
      <c r="F3603" s="1" t="s">
        <v>1910</v>
      </c>
      <c r="G3603" s="1" t="s">
        <v>1911</v>
      </c>
      <c r="H3603" s="1" t="s">
        <v>76</v>
      </c>
      <c r="I3603" s="1" t="s">
        <v>229</v>
      </c>
      <c r="J3603" s="1" t="s">
        <v>53</v>
      </c>
      <c r="K3603" s="1" t="s">
        <v>53</v>
      </c>
      <c r="L3603" s="1" t="s">
        <v>821</v>
      </c>
      <c r="M3603" s="1" t="s">
        <v>311</v>
      </c>
      <c r="N3603" s="1" t="s">
        <v>261</v>
      </c>
      <c r="O3603" s="1" t="s">
        <v>62</v>
      </c>
      <c r="P3603" s="1" t="s">
        <v>298</v>
      </c>
      <c r="Q3603" s="1" t="s">
        <v>298</v>
      </c>
      <c r="R3603" s="1" t="s">
        <v>57</v>
      </c>
      <c r="S3603" s="1" t="s">
        <v>1209</v>
      </c>
      <c r="T3603" s="109">
        <v>4.09</v>
      </c>
      <c r="U3603" s="121" t="s">
        <v>1762</v>
      </c>
      <c r="V3603" s="108">
        <v>4.0899999999999999E-2</v>
      </c>
      <c r="W3603" s="108">
        <v>3.4599999999999999E-2</v>
      </c>
      <c r="X3603" s="1" t="s">
        <v>636</v>
      </c>
      <c r="Z3603" s="107">
        <v>28000</v>
      </c>
      <c r="AA3603" s="107">
        <v>1</v>
      </c>
      <c r="AB3603" s="107">
        <v>105.13</v>
      </c>
      <c r="AC3603" s="107">
        <v>0</v>
      </c>
      <c r="AD3603" s="107">
        <v>29.436399999999999</v>
      </c>
      <c r="AE3603" s="107"/>
      <c r="AF3603" s="107"/>
      <c r="AG3603" s="1" t="s">
        <v>17</v>
      </c>
      <c r="AH3603" s="108">
        <v>8.2840236686390498E-5</v>
      </c>
      <c r="AI3603" s="108">
        <v>8.1594590080000008E-3</v>
      </c>
      <c r="AJ3603" s="108">
        <v>2.4357195520000002E-3</v>
      </c>
    </row>
    <row r="3604" spans="1:36" hidden="1">
      <c r="A3604" s="1">
        <v>13908</v>
      </c>
      <c r="B3604" s="1">
        <v>15264</v>
      </c>
      <c r="C3604" s="1" t="s">
        <v>1912</v>
      </c>
      <c r="D3604" s="1">
        <v>520027293</v>
      </c>
      <c r="E3604" s="1" t="s">
        <v>429</v>
      </c>
      <c r="F3604" s="1" t="s">
        <v>1913</v>
      </c>
      <c r="G3604" s="1" t="s">
        <v>1914</v>
      </c>
      <c r="H3604" s="1" t="s">
        <v>76</v>
      </c>
      <c r="I3604" s="1" t="s">
        <v>229</v>
      </c>
      <c r="J3604" s="1" t="s">
        <v>53</v>
      </c>
      <c r="K3604" s="1" t="s">
        <v>53</v>
      </c>
      <c r="L3604" s="1" t="s">
        <v>821</v>
      </c>
      <c r="M3604" s="1" t="s">
        <v>311</v>
      </c>
      <c r="N3604" s="1" t="s">
        <v>156</v>
      </c>
      <c r="O3604" s="1" t="s">
        <v>62</v>
      </c>
      <c r="P3604" s="1" t="s">
        <v>1915</v>
      </c>
      <c r="Q3604" s="1" t="s">
        <v>70</v>
      </c>
      <c r="R3604" s="1" t="s">
        <v>57</v>
      </c>
      <c r="S3604" s="1" t="s">
        <v>1209</v>
      </c>
      <c r="T3604" s="109">
        <v>11.385</v>
      </c>
      <c r="U3604" s="121">
        <v>55154</v>
      </c>
      <c r="V3604" s="108">
        <v>3.2899999999999999E-2</v>
      </c>
      <c r="W3604" s="108">
        <v>3.0200000000000001E-2</v>
      </c>
      <c r="X3604" s="1" t="s">
        <v>636</v>
      </c>
      <c r="Z3604" s="107">
        <v>12000</v>
      </c>
      <c r="AA3604" s="107">
        <v>1</v>
      </c>
      <c r="AB3604" s="107">
        <v>105.3</v>
      </c>
      <c r="AC3604" s="107">
        <v>0</v>
      </c>
      <c r="AD3604" s="107">
        <v>12.635999999999999</v>
      </c>
      <c r="AE3604" s="107"/>
      <c r="AF3604" s="107"/>
      <c r="AG3604" s="1" t="s">
        <v>17</v>
      </c>
      <c r="AH3604" s="108">
        <v>2.4000000000000001E-5</v>
      </c>
      <c r="AI3604" s="108">
        <v>3.502565668E-3</v>
      </c>
      <c r="AJ3604" s="108">
        <v>1.0455678090000001E-3</v>
      </c>
    </row>
    <row r="3605" spans="1:36" hidden="1">
      <c r="A3605" s="1">
        <v>13908</v>
      </c>
      <c r="B3605" s="1">
        <v>15264</v>
      </c>
      <c r="C3605" s="1" t="s">
        <v>1916</v>
      </c>
      <c r="D3605" s="1">
        <v>520036690</v>
      </c>
      <c r="E3605" s="1" t="s">
        <v>429</v>
      </c>
      <c r="F3605" s="1" t="s">
        <v>1917</v>
      </c>
      <c r="G3605" s="1" t="s">
        <v>1918</v>
      </c>
      <c r="H3605" s="1" t="s">
        <v>76</v>
      </c>
      <c r="I3605" s="1" t="s">
        <v>228</v>
      </c>
      <c r="J3605" s="1" t="s">
        <v>53</v>
      </c>
      <c r="K3605" s="1" t="s">
        <v>53</v>
      </c>
      <c r="L3605" s="1" t="s">
        <v>821</v>
      </c>
      <c r="M3605" s="1" t="s">
        <v>311</v>
      </c>
      <c r="N3605" s="1" t="s">
        <v>252</v>
      </c>
      <c r="O3605" s="1" t="s">
        <v>62</v>
      </c>
      <c r="P3605" s="1" t="s">
        <v>1343</v>
      </c>
      <c r="Q3605" s="1" t="s">
        <v>65</v>
      </c>
      <c r="R3605" s="1" t="s">
        <v>57</v>
      </c>
      <c r="S3605" s="1" t="s">
        <v>1209</v>
      </c>
      <c r="T3605" s="109">
        <v>5.234</v>
      </c>
      <c r="U3605" s="121">
        <v>48956</v>
      </c>
      <c r="V3605" s="108">
        <v>5.6800000000000003E-2</v>
      </c>
      <c r="W3605" s="108">
        <v>5.04E-2</v>
      </c>
      <c r="X3605" s="1" t="s">
        <v>636</v>
      </c>
      <c r="Z3605" s="107">
        <v>15000</v>
      </c>
      <c r="AA3605" s="107">
        <v>1</v>
      </c>
      <c r="AB3605" s="107">
        <v>105.53</v>
      </c>
      <c r="AC3605" s="107">
        <v>0</v>
      </c>
      <c r="AD3605" s="107">
        <v>15.829499999999999</v>
      </c>
      <c r="AE3605" s="107"/>
      <c r="AF3605" s="107"/>
      <c r="AG3605" s="1" t="s">
        <v>17</v>
      </c>
      <c r="AH3605" s="108">
        <v>1E-4</v>
      </c>
      <c r="AI3605" s="108">
        <v>4.3877701200000004E-3</v>
      </c>
      <c r="AJ3605" s="108">
        <v>1.3098144689999999E-3</v>
      </c>
    </row>
    <row r="3606" spans="1:36" hidden="1">
      <c r="A3606" s="1">
        <v>13908</v>
      </c>
      <c r="B3606" s="1">
        <v>15264</v>
      </c>
      <c r="C3606" s="1" t="s">
        <v>1355</v>
      </c>
      <c r="D3606" s="1">
        <v>511659401</v>
      </c>
      <c r="E3606" s="1" t="s">
        <v>429</v>
      </c>
      <c r="F3606" s="1" t="s">
        <v>1919</v>
      </c>
      <c r="G3606" s="1" t="s">
        <v>1920</v>
      </c>
      <c r="H3606" s="1" t="s">
        <v>76</v>
      </c>
      <c r="I3606" s="1" t="s">
        <v>229</v>
      </c>
      <c r="J3606" s="1" t="s">
        <v>53</v>
      </c>
      <c r="K3606" s="1" t="s">
        <v>53</v>
      </c>
      <c r="L3606" s="1" t="s">
        <v>821</v>
      </c>
      <c r="M3606" s="1" t="s">
        <v>311</v>
      </c>
      <c r="N3606" s="1" t="s">
        <v>651</v>
      </c>
      <c r="O3606" s="1" t="s">
        <v>62</v>
      </c>
      <c r="P3606" s="1" t="s">
        <v>1354</v>
      </c>
      <c r="Q3606" s="1" t="s">
        <v>65</v>
      </c>
      <c r="R3606" s="1" t="s">
        <v>57</v>
      </c>
      <c r="S3606" s="1" t="s">
        <v>1209</v>
      </c>
      <c r="T3606" s="109">
        <v>7.29</v>
      </c>
      <c r="U3606" s="121" t="s">
        <v>1921</v>
      </c>
      <c r="V3606" s="108">
        <v>3.5999999999999997E-2</v>
      </c>
      <c r="W3606" s="108">
        <v>3.2500000000000001E-2</v>
      </c>
      <c r="X3606" s="1" t="s">
        <v>636</v>
      </c>
      <c r="Z3606" s="107">
        <v>30000</v>
      </c>
      <c r="AA3606" s="107">
        <v>1</v>
      </c>
      <c r="AB3606" s="107">
        <v>104.88</v>
      </c>
      <c r="AC3606" s="107">
        <v>0</v>
      </c>
      <c r="AD3606" s="107">
        <v>31.463999999999999</v>
      </c>
      <c r="AE3606" s="107"/>
      <c r="AF3606" s="107"/>
      <c r="AG3606" s="1" t="s">
        <v>17</v>
      </c>
      <c r="AH3606" s="108">
        <v>4.1061353874960001E-5</v>
      </c>
      <c r="AI3606" s="108">
        <v>8.7214883010000004E-3</v>
      </c>
      <c r="AJ3606" s="108">
        <v>2.6034936330000002E-3</v>
      </c>
    </row>
    <row r="3607" spans="1:36" hidden="1">
      <c r="A3607" s="1">
        <v>13908</v>
      </c>
      <c r="B3607" s="1">
        <v>15264</v>
      </c>
      <c r="C3607" s="1" t="s">
        <v>2513</v>
      </c>
      <c r="D3607" s="1">
        <v>511399388</v>
      </c>
      <c r="E3607" s="1" t="s">
        <v>429</v>
      </c>
      <c r="F3607" s="1" t="s">
        <v>2532</v>
      </c>
      <c r="G3607" s="1" t="s">
        <v>2533</v>
      </c>
      <c r="H3607" s="1" t="s">
        <v>76</v>
      </c>
      <c r="I3607" s="1" t="s">
        <v>228</v>
      </c>
      <c r="J3607" s="1" t="s">
        <v>53</v>
      </c>
      <c r="K3607" s="1" t="s">
        <v>53</v>
      </c>
      <c r="L3607" s="1" t="s">
        <v>821</v>
      </c>
      <c r="M3607" s="1" t="s">
        <v>311</v>
      </c>
      <c r="N3607" s="1" t="s">
        <v>140</v>
      </c>
      <c r="O3607" s="1" t="s">
        <v>62</v>
      </c>
      <c r="P3607" s="1" t="s">
        <v>1400</v>
      </c>
      <c r="Q3607" s="1" t="s">
        <v>70</v>
      </c>
      <c r="R3607" s="1" t="s">
        <v>57</v>
      </c>
      <c r="S3607" s="1" t="s">
        <v>1209</v>
      </c>
      <c r="T3607" s="109">
        <v>4.476</v>
      </c>
      <c r="U3607" s="121" t="s">
        <v>2426</v>
      </c>
      <c r="V3607" s="108">
        <v>6.1199999999999997E-2</v>
      </c>
      <c r="W3607" s="108">
        <v>5.2900000000000003E-2</v>
      </c>
      <c r="X3607" s="1" t="s">
        <v>636</v>
      </c>
      <c r="Z3607" s="107">
        <v>7000</v>
      </c>
      <c r="AA3607" s="107">
        <v>1</v>
      </c>
      <c r="AB3607" s="107">
        <v>105.54</v>
      </c>
      <c r="AC3607" s="107">
        <v>0</v>
      </c>
      <c r="AD3607" s="107">
        <v>7.3878000000000004</v>
      </c>
      <c r="AE3607" s="107"/>
      <c r="AF3607" s="107"/>
      <c r="AG3607" s="1" t="s">
        <v>17</v>
      </c>
      <c r="AH3607" s="108">
        <v>4.6173837903443901E-5</v>
      </c>
      <c r="AI3607" s="108">
        <v>2.0478200880000002E-3</v>
      </c>
      <c r="AJ3607" s="108">
        <v>6.1130467400000003E-4</v>
      </c>
    </row>
    <row r="3608" spans="1:36">
      <c r="A3608" s="1">
        <v>13908</v>
      </c>
      <c r="B3608" s="1">
        <v>15264</v>
      </c>
      <c r="C3608" s="1" t="s">
        <v>1922</v>
      </c>
      <c r="D3608" s="1">
        <v>1840550</v>
      </c>
      <c r="E3608" s="1" t="s">
        <v>430</v>
      </c>
      <c r="F3608" s="1" t="s">
        <v>1923</v>
      </c>
      <c r="G3608" s="1" t="s">
        <v>1924</v>
      </c>
      <c r="H3608" s="1" t="s">
        <v>76</v>
      </c>
      <c r="I3608" s="1" t="s">
        <v>228</v>
      </c>
      <c r="J3608" s="1" t="s">
        <v>53</v>
      </c>
      <c r="K3608" s="1" t="s">
        <v>314</v>
      </c>
      <c r="L3608" s="1" t="s">
        <v>821</v>
      </c>
      <c r="M3608" s="1" t="s">
        <v>311</v>
      </c>
      <c r="N3608" s="1" t="s">
        <v>652</v>
      </c>
      <c r="O3608" s="1" t="s">
        <v>62</v>
      </c>
      <c r="P3608" s="1" t="s">
        <v>1599</v>
      </c>
      <c r="Q3608" s="1" t="s">
        <v>70</v>
      </c>
      <c r="R3608" s="1" t="s">
        <v>57</v>
      </c>
      <c r="S3608" s="1" t="s">
        <v>1209</v>
      </c>
      <c r="T3608" s="109">
        <v>2.2919999999999998</v>
      </c>
      <c r="U3608" s="121" t="s">
        <v>1266</v>
      </c>
      <c r="V3608" s="108">
        <v>9.2999999999999999E-2</v>
      </c>
      <c r="W3608" s="108">
        <v>7.0599999999999996E-2</v>
      </c>
      <c r="X3608" s="1" t="s">
        <v>636</v>
      </c>
      <c r="Z3608" s="107">
        <v>4000</v>
      </c>
      <c r="AA3608" s="107">
        <v>1</v>
      </c>
      <c r="AB3608" s="107">
        <v>105.35</v>
      </c>
      <c r="AC3608" s="107">
        <v>0</v>
      </c>
      <c r="AD3608" s="107">
        <v>4.2140000000000004</v>
      </c>
      <c r="AE3608" s="107"/>
      <c r="AF3608" s="107"/>
      <c r="AG3608" s="1" t="s">
        <v>17</v>
      </c>
      <c r="AH3608" s="108">
        <v>2.9629629629629599E-5</v>
      </c>
      <c r="AI3608" s="108">
        <v>1.1680762679999999E-3</v>
      </c>
      <c r="AJ3608" s="108">
        <v>3.48688093E-4</v>
      </c>
    </row>
    <row r="3609" spans="1:36" hidden="1">
      <c r="A3609" s="1">
        <v>13908</v>
      </c>
      <c r="B3609" s="1">
        <v>15264</v>
      </c>
      <c r="C3609" s="1" t="s">
        <v>1691</v>
      </c>
      <c r="D3609" s="1">
        <v>520032178</v>
      </c>
      <c r="E3609" s="1" t="s">
        <v>429</v>
      </c>
      <c r="F3609" s="1" t="s">
        <v>2399</v>
      </c>
      <c r="G3609" s="1" t="s">
        <v>2400</v>
      </c>
      <c r="H3609" s="1" t="s">
        <v>76</v>
      </c>
      <c r="I3609" s="1" t="s">
        <v>228</v>
      </c>
      <c r="J3609" s="1" t="s">
        <v>53</v>
      </c>
      <c r="K3609" s="1" t="s">
        <v>53</v>
      </c>
      <c r="L3609" s="1" t="s">
        <v>821</v>
      </c>
      <c r="M3609" s="1" t="s">
        <v>311</v>
      </c>
      <c r="N3609" s="1" t="s">
        <v>140</v>
      </c>
      <c r="O3609" s="1" t="s">
        <v>62</v>
      </c>
      <c r="P3609" s="1" t="s">
        <v>298</v>
      </c>
      <c r="Q3609" s="1" t="s">
        <v>298</v>
      </c>
      <c r="R3609" s="1" t="s">
        <v>57</v>
      </c>
      <c r="S3609" s="1" t="s">
        <v>1209</v>
      </c>
      <c r="T3609" s="109">
        <v>2.742</v>
      </c>
      <c r="U3609" s="121" t="s">
        <v>1657</v>
      </c>
      <c r="V3609" s="108">
        <v>8.14E-2</v>
      </c>
      <c r="W3609" s="108">
        <v>6.59E-2</v>
      </c>
      <c r="X3609" s="1" t="s">
        <v>636</v>
      </c>
      <c r="Z3609" s="107">
        <v>10000</v>
      </c>
      <c r="AA3609" s="107">
        <v>1</v>
      </c>
      <c r="AB3609" s="107">
        <v>106.55</v>
      </c>
      <c r="AC3609" s="107">
        <v>0</v>
      </c>
      <c r="AD3609" s="107">
        <v>10.654999999999999</v>
      </c>
      <c r="AE3609" s="107"/>
      <c r="AF3609" s="107"/>
      <c r="AG3609" s="1" t="s">
        <v>17</v>
      </c>
      <c r="AH3609" s="108">
        <v>6.6666666666666697E-5</v>
      </c>
      <c r="AI3609" s="108">
        <v>2.9534534020000001E-3</v>
      </c>
      <c r="AJ3609" s="108">
        <v>8.8164965199999997E-4</v>
      </c>
    </row>
    <row r="3610" spans="1:36" hidden="1">
      <c r="A3610" s="1">
        <v>13908</v>
      </c>
      <c r="B3610" s="1">
        <v>15264</v>
      </c>
      <c r="C3610" s="1" t="s">
        <v>2401</v>
      </c>
      <c r="D3610" s="1">
        <v>520036658</v>
      </c>
      <c r="E3610" s="1" t="s">
        <v>429</v>
      </c>
      <c r="F3610" s="1" t="s">
        <v>2402</v>
      </c>
      <c r="G3610" s="1" t="s">
        <v>2403</v>
      </c>
      <c r="H3610" s="1" t="s">
        <v>76</v>
      </c>
      <c r="I3610" s="1" t="s">
        <v>228</v>
      </c>
      <c r="J3610" s="1" t="s">
        <v>53</v>
      </c>
      <c r="K3610" s="1" t="s">
        <v>53</v>
      </c>
      <c r="L3610" s="1" t="s">
        <v>821</v>
      </c>
      <c r="M3610" s="1" t="s">
        <v>311</v>
      </c>
      <c r="N3610" s="1" t="s">
        <v>156</v>
      </c>
      <c r="O3610" s="1" t="s">
        <v>62</v>
      </c>
      <c r="P3610" s="1" t="s">
        <v>1461</v>
      </c>
      <c r="Q3610" s="1" t="s">
        <v>65</v>
      </c>
      <c r="R3610" s="1" t="s">
        <v>57</v>
      </c>
      <c r="S3610" s="1" t="s">
        <v>1209</v>
      </c>
      <c r="T3610" s="109">
        <v>6.0659999999999998</v>
      </c>
      <c r="U3610" s="121" t="s">
        <v>2404</v>
      </c>
      <c r="V3610" s="108">
        <v>5.2499999999999998E-2</v>
      </c>
      <c r="W3610" s="108">
        <v>5.7099999999999998E-2</v>
      </c>
      <c r="X3610" s="1" t="s">
        <v>636</v>
      </c>
      <c r="Z3610" s="107">
        <v>6000</v>
      </c>
      <c r="AA3610" s="107">
        <v>1</v>
      </c>
      <c r="AB3610" s="107">
        <v>99.12</v>
      </c>
      <c r="AC3610" s="107">
        <v>0</v>
      </c>
      <c r="AD3610" s="107">
        <v>5.9471999999999996</v>
      </c>
      <c r="AE3610" s="107"/>
      <c r="AF3610" s="107"/>
      <c r="AG3610" s="1" t="s">
        <v>17</v>
      </c>
      <c r="AH3610" s="108">
        <v>2.75497272577001E-5</v>
      </c>
      <c r="AI3610" s="108">
        <v>1.6485009919999999E-3</v>
      </c>
      <c r="AJ3610" s="108">
        <v>4.9210200000000001E-4</v>
      </c>
    </row>
    <row r="3611" spans="1:36" hidden="1">
      <c r="A3611" s="1">
        <v>13908</v>
      </c>
      <c r="B3611" s="1">
        <v>15264</v>
      </c>
      <c r="C3611" s="1" t="s">
        <v>2405</v>
      </c>
      <c r="D3611" s="1">
        <v>520038332</v>
      </c>
      <c r="E3611" s="1" t="s">
        <v>429</v>
      </c>
      <c r="F3611" s="1" t="s">
        <v>2406</v>
      </c>
      <c r="G3611" s="1" t="s">
        <v>2407</v>
      </c>
      <c r="H3611" s="1" t="s">
        <v>76</v>
      </c>
      <c r="I3611" s="1" t="s">
        <v>229</v>
      </c>
      <c r="J3611" s="1" t="s">
        <v>53</v>
      </c>
      <c r="K3611" s="1" t="s">
        <v>53</v>
      </c>
      <c r="L3611" s="1" t="s">
        <v>821</v>
      </c>
      <c r="M3611" s="1" t="s">
        <v>311</v>
      </c>
      <c r="N3611" s="1" t="s">
        <v>651</v>
      </c>
      <c r="O3611" s="1" t="s">
        <v>62</v>
      </c>
      <c r="P3611" s="1" t="s">
        <v>298</v>
      </c>
      <c r="Q3611" s="1" t="s">
        <v>298</v>
      </c>
      <c r="R3611" s="1" t="s">
        <v>57</v>
      </c>
      <c r="S3611" s="1" t="s">
        <v>1209</v>
      </c>
      <c r="T3611" s="109">
        <v>3.5939999999999999</v>
      </c>
      <c r="U3611" s="121" t="s">
        <v>2408</v>
      </c>
      <c r="V3611" s="108">
        <v>3.5000000000000003E-2</v>
      </c>
      <c r="W3611" s="108">
        <v>4.0899999999999999E-2</v>
      </c>
      <c r="X3611" s="1" t="s">
        <v>636</v>
      </c>
      <c r="Z3611" s="107">
        <v>2000</v>
      </c>
      <c r="AA3611" s="107">
        <v>1</v>
      </c>
      <c r="AB3611" s="107">
        <v>98.83</v>
      </c>
      <c r="AC3611" s="107">
        <v>0</v>
      </c>
      <c r="AD3611" s="107">
        <v>1.9765999999999999</v>
      </c>
      <c r="AE3611" s="107"/>
      <c r="AF3611" s="107"/>
      <c r="AG3611" s="1" t="s">
        <v>17</v>
      </c>
      <c r="AH3611" s="108">
        <v>1.3722597687742299E-5</v>
      </c>
      <c r="AI3611" s="108">
        <v>5.4789263199999999E-4</v>
      </c>
      <c r="AJ3611" s="108">
        <v>1.6355407800000001E-4</v>
      </c>
    </row>
    <row r="3612" spans="1:36" hidden="1">
      <c r="A3612" s="1">
        <v>13908</v>
      </c>
      <c r="B3612" s="1">
        <v>15264</v>
      </c>
      <c r="C3612" s="1" t="s">
        <v>2409</v>
      </c>
      <c r="D3612" s="1">
        <v>511226136</v>
      </c>
      <c r="E3612" s="1" t="s">
        <v>429</v>
      </c>
      <c r="F3612" s="1" t="s">
        <v>2410</v>
      </c>
      <c r="G3612" s="1" t="s">
        <v>2411</v>
      </c>
      <c r="H3612" s="1" t="s">
        <v>76</v>
      </c>
      <c r="I3612" s="1" t="s">
        <v>229</v>
      </c>
      <c r="J3612" s="1" t="s">
        <v>53</v>
      </c>
      <c r="K3612" s="1" t="s">
        <v>53</v>
      </c>
      <c r="L3612" s="1" t="s">
        <v>821</v>
      </c>
      <c r="M3612" s="1" t="s">
        <v>311</v>
      </c>
      <c r="N3612" s="1" t="s">
        <v>75</v>
      </c>
      <c r="O3612" s="1" t="s">
        <v>62</v>
      </c>
      <c r="P3612" s="1" t="s">
        <v>298</v>
      </c>
      <c r="Q3612" s="1" t="s">
        <v>298</v>
      </c>
      <c r="R3612" s="1" t="s">
        <v>57</v>
      </c>
      <c r="S3612" s="1" t="s">
        <v>1209</v>
      </c>
      <c r="T3612" s="109">
        <v>4.0339999999999998</v>
      </c>
      <c r="U3612" s="121">
        <v>47484</v>
      </c>
      <c r="V3612" s="108">
        <v>4.2500000000000003E-2</v>
      </c>
      <c r="W3612" s="108">
        <v>3.3399999999999999E-2</v>
      </c>
      <c r="X3612" s="1" t="s">
        <v>636</v>
      </c>
      <c r="Z3612" s="107">
        <v>15000</v>
      </c>
      <c r="AA3612" s="107">
        <v>1</v>
      </c>
      <c r="AB3612" s="107">
        <v>106.03</v>
      </c>
      <c r="AC3612" s="107">
        <v>0</v>
      </c>
      <c r="AD3612" s="107">
        <v>15.904500000000001</v>
      </c>
      <c r="AE3612" s="107"/>
      <c r="AF3612" s="107"/>
      <c r="AG3612" s="1" t="s">
        <v>17</v>
      </c>
      <c r="AH3612" s="108">
        <v>5.0000000000000002E-5</v>
      </c>
      <c r="AI3612" s="108">
        <v>4.4085593279999998E-3</v>
      </c>
      <c r="AJ3612" s="108">
        <v>1.3160203560000001E-3</v>
      </c>
    </row>
    <row r="3613" spans="1:36" hidden="1">
      <c r="A3613" s="1">
        <v>13908</v>
      </c>
      <c r="B3613" s="1">
        <v>15264</v>
      </c>
      <c r="C3613" s="1" t="s">
        <v>2438</v>
      </c>
      <c r="D3613" s="1">
        <v>513948216</v>
      </c>
      <c r="E3613" s="1" t="s">
        <v>429</v>
      </c>
      <c r="F3613" s="1" t="s">
        <v>2534</v>
      </c>
      <c r="G3613" s="1" t="s">
        <v>2535</v>
      </c>
      <c r="H3613" s="1" t="s">
        <v>76</v>
      </c>
      <c r="I3613" s="1" t="s">
        <v>228</v>
      </c>
      <c r="J3613" s="1" t="s">
        <v>53</v>
      </c>
      <c r="K3613" s="1" t="s">
        <v>53</v>
      </c>
      <c r="L3613" s="1" t="s">
        <v>821</v>
      </c>
      <c r="M3613" s="1" t="s">
        <v>311</v>
      </c>
      <c r="N3613" s="1" t="s">
        <v>140</v>
      </c>
      <c r="O3613" s="1" t="s">
        <v>62</v>
      </c>
      <c r="P3613" s="1" t="s">
        <v>298</v>
      </c>
      <c r="Q3613" s="1" t="s">
        <v>298</v>
      </c>
      <c r="R3613" s="1" t="s">
        <v>57</v>
      </c>
      <c r="S3613" s="1" t="s">
        <v>1209</v>
      </c>
      <c r="T3613" s="109">
        <v>2.9670000000000001</v>
      </c>
      <c r="U3613" s="121" t="s">
        <v>1654</v>
      </c>
      <c r="V3613" s="108">
        <v>7.17E-2</v>
      </c>
      <c r="W3613" s="108">
        <v>6.3299999999999995E-2</v>
      </c>
      <c r="X3613" s="1" t="s">
        <v>636</v>
      </c>
      <c r="Z3613" s="107">
        <v>20000</v>
      </c>
      <c r="AA3613" s="107">
        <v>1</v>
      </c>
      <c r="AB3613" s="107">
        <v>104.54</v>
      </c>
      <c r="AC3613" s="107">
        <v>0</v>
      </c>
      <c r="AD3613" s="107">
        <v>20.908000000000001</v>
      </c>
      <c r="AE3613" s="107"/>
      <c r="AF3613" s="107"/>
      <c r="AG3613" s="1" t="s">
        <v>17</v>
      </c>
      <c r="AH3613" s="108">
        <v>1.3937282199999999E-4</v>
      </c>
      <c r="AI3613" s="108">
        <v>5.7954766530000004E-3</v>
      </c>
      <c r="AJ3613" s="108">
        <v>1.730035751E-3</v>
      </c>
    </row>
    <row r="3614" spans="1:36" hidden="1">
      <c r="A3614" s="1">
        <v>13908</v>
      </c>
      <c r="B3614" s="1">
        <v>15264</v>
      </c>
      <c r="C3614" s="1" t="s">
        <v>1633</v>
      </c>
      <c r="D3614" s="1">
        <v>1630</v>
      </c>
      <c r="E3614" s="1" t="s">
        <v>2</v>
      </c>
      <c r="F3614" s="1" t="s">
        <v>2412</v>
      </c>
      <c r="G3614" s="1" t="s">
        <v>2413</v>
      </c>
      <c r="H3614" s="1" t="s">
        <v>76</v>
      </c>
      <c r="I3614" s="1" t="s">
        <v>228</v>
      </c>
      <c r="J3614" s="1" t="s">
        <v>53</v>
      </c>
      <c r="K3614" s="1" t="s">
        <v>314</v>
      </c>
      <c r="L3614" s="1" t="s">
        <v>821</v>
      </c>
      <c r="M3614" s="1" t="s">
        <v>311</v>
      </c>
      <c r="N3614" s="1" t="s">
        <v>652</v>
      </c>
      <c r="O3614" s="1" t="s">
        <v>62</v>
      </c>
      <c r="P3614" s="1" t="s">
        <v>1461</v>
      </c>
      <c r="Q3614" s="1" t="s">
        <v>65</v>
      </c>
      <c r="R3614" s="1" t="s">
        <v>57</v>
      </c>
      <c r="S3614" s="1" t="s">
        <v>1209</v>
      </c>
      <c r="T3614" s="109">
        <v>4.2350000000000003</v>
      </c>
      <c r="U3614" s="121" t="s">
        <v>2414</v>
      </c>
      <c r="V3614" s="108">
        <v>7.0699999999999999E-2</v>
      </c>
      <c r="W3614" s="108">
        <v>6.3100000000000003E-2</v>
      </c>
      <c r="X3614" s="1" t="s">
        <v>636</v>
      </c>
      <c r="Z3614" s="107">
        <v>2000</v>
      </c>
      <c r="AA3614" s="107">
        <v>1</v>
      </c>
      <c r="AB3614" s="107">
        <v>106.94</v>
      </c>
      <c r="AC3614" s="107">
        <v>0</v>
      </c>
      <c r="AD3614" s="107">
        <v>2.1387999999999998</v>
      </c>
      <c r="AE3614" s="107"/>
      <c r="AF3614" s="107"/>
      <c r="AG3614" s="1" t="s">
        <v>17</v>
      </c>
      <c r="AH3614" s="108">
        <v>4.7756632202297101E-6</v>
      </c>
      <c r="AI3614" s="108">
        <v>5.9285275799999995E-4</v>
      </c>
      <c r="AJ3614" s="108">
        <v>1.7697534199999999E-4</v>
      </c>
    </row>
    <row r="3615" spans="1:36" hidden="1">
      <c r="A3615" s="1">
        <v>13908</v>
      </c>
      <c r="B3615" s="1">
        <v>15264</v>
      </c>
      <c r="C3615" s="1" t="s">
        <v>2037</v>
      </c>
      <c r="D3615" s="1">
        <v>520039496</v>
      </c>
      <c r="E3615" s="1" t="s">
        <v>429</v>
      </c>
      <c r="F3615" s="1" t="s">
        <v>2415</v>
      </c>
      <c r="G3615" s="1" t="s">
        <v>2416</v>
      </c>
      <c r="H3615" s="1" t="s">
        <v>76</v>
      </c>
      <c r="I3615" s="1" t="s">
        <v>229</v>
      </c>
      <c r="J3615" s="1" t="s">
        <v>53</v>
      </c>
      <c r="K3615" s="1" t="s">
        <v>53</v>
      </c>
      <c r="L3615" s="1" t="s">
        <v>821</v>
      </c>
      <c r="M3615" s="1" t="s">
        <v>311</v>
      </c>
      <c r="N3615" s="1" t="s">
        <v>651</v>
      </c>
      <c r="O3615" s="1" t="s">
        <v>62</v>
      </c>
      <c r="P3615" s="1" t="s">
        <v>298</v>
      </c>
      <c r="Q3615" s="1" t="s">
        <v>298</v>
      </c>
      <c r="R3615" s="1" t="s">
        <v>57</v>
      </c>
      <c r="S3615" s="1" t="s">
        <v>1209</v>
      </c>
      <c r="T3615" s="109">
        <v>2.915</v>
      </c>
      <c r="U3615" s="121">
        <v>47125</v>
      </c>
      <c r="V3615" s="108">
        <v>6.7400000000000002E-2</v>
      </c>
      <c r="W3615" s="108">
        <v>6.08E-2</v>
      </c>
      <c r="X3615" s="1" t="s">
        <v>636</v>
      </c>
      <c r="Z3615" s="107">
        <v>3000</v>
      </c>
      <c r="AA3615" s="107">
        <v>1</v>
      </c>
      <c r="AB3615" s="107">
        <v>104.06</v>
      </c>
      <c r="AC3615" s="107">
        <v>0</v>
      </c>
      <c r="AD3615" s="107">
        <v>3.1217999999999999</v>
      </c>
      <c r="AE3615" s="107"/>
      <c r="AF3615" s="107"/>
      <c r="AG3615" s="1" t="s">
        <v>17</v>
      </c>
      <c r="AH3615" s="108">
        <v>6.6666666666666697E-5</v>
      </c>
      <c r="AI3615" s="108">
        <v>8.6532997E-4</v>
      </c>
      <c r="AJ3615" s="108">
        <v>2.5831383200000001E-4</v>
      </c>
    </row>
    <row r="3616" spans="1:36" hidden="1">
      <c r="A3616" s="1">
        <v>13908</v>
      </c>
      <c r="B3616" s="1">
        <v>15264</v>
      </c>
      <c r="C3616" s="1" t="s">
        <v>1928</v>
      </c>
      <c r="D3616" s="1">
        <v>1628</v>
      </c>
      <c r="E3616" s="1" t="s">
        <v>2</v>
      </c>
      <c r="F3616" s="1" t="s">
        <v>1929</v>
      </c>
      <c r="G3616" s="1" t="s">
        <v>1930</v>
      </c>
      <c r="H3616" s="1" t="s">
        <v>76</v>
      </c>
      <c r="I3616" s="1" t="s">
        <v>228</v>
      </c>
      <c r="J3616" s="1" t="s">
        <v>53</v>
      </c>
      <c r="K3616" s="1" t="s">
        <v>314</v>
      </c>
      <c r="L3616" s="1" t="s">
        <v>821</v>
      </c>
      <c r="M3616" s="1" t="s">
        <v>311</v>
      </c>
      <c r="N3616" s="1" t="s">
        <v>652</v>
      </c>
      <c r="O3616" s="1" t="s">
        <v>62</v>
      </c>
      <c r="P3616" s="1" t="s">
        <v>1461</v>
      </c>
      <c r="Q3616" s="1" t="s">
        <v>65</v>
      </c>
      <c r="R3616" s="1" t="s">
        <v>57</v>
      </c>
      <c r="S3616" s="1" t="s">
        <v>1209</v>
      </c>
      <c r="T3616" s="109">
        <v>3.1949999999999998</v>
      </c>
      <c r="U3616" s="121">
        <v>46762</v>
      </c>
      <c r="V3616" s="108">
        <v>6.3899999999999998E-2</v>
      </c>
      <c r="W3616" s="108">
        <v>5.9200000000000003E-2</v>
      </c>
      <c r="X3616" s="1" t="s">
        <v>636</v>
      </c>
      <c r="Z3616" s="107">
        <v>33000</v>
      </c>
      <c r="AA3616" s="107">
        <v>1</v>
      </c>
      <c r="AB3616" s="107">
        <v>101.73</v>
      </c>
      <c r="AC3616" s="107">
        <v>0</v>
      </c>
      <c r="AD3616" s="107">
        <v>33.570900000000002</v>
      </c>
      <c r="AE3616" s="107"/>
      <c r="AF3616" s="107"/>
      <c r="AG3616" s="1" t="s">
        <v>17</v>
      </c>
      <c r="AH3616" s="108">
        <v>8.0097087378640797E-5</v>
      </c>
      <c r="AI3616" s="108">
        <v>9.3054987169999999E-3</v>
      </c>
      <c r="AJ3616" s="108">
        <v>2.777829406E-3</v>
      </c>
    </row>
    <row r="3617" spans="1:36" hidden="1">
      <c r="A3617" s="1">
        <v>13908</v>
      </c>
      <c r="B3617" s="1">
        <v>15264</v>
      </c>
      <c r="C3617" s="1" t="s">
        <v>1928</v>
      </c>
      <c r="D3617" s="1">
        <v>1628</v>
      </c>
      <c r="E3617" s="1" t="s">
        <v>2</v>
      </c>
      <c r="F3617" s="1" t="s">
        <v>1931</v>
      </c>
      <c r="G3617" s="1" t="s">
        <v>1932</v>
      </c>
      <c r="H3617" s="1" t="s">
        <v>76</v>
      </c>
      <c r="I3617" s="1" t="s">
        <v>228</v>
      </c>
      <c r="J3617" s="1" t="s">
        <v>53</v>
      </c>
      <c r="K3617" s="1" t="s">
        <v>314</v>
      </c>
      <c r="L3617" s="1" t="s">
        <v>821</v>
      </c>
      <c r="M3617" s="1" t="s">
        <v>311</v>
      </c>
      <c r="N3617" s="1" t="s">
        <v>652</v>
      </c>
      <c r="O3617" s="1" t="s">
        <v>62</v>
      </c>
      <c r="P3617" s="1" t="s">
        <v>1461</v>
      </c>
      <c r="Q3617" s="1" t="s">
        <v>65</v>
      </c>
      <c r="R3617" s="1" t="s">
        <v>57</v>
      </c>
      <c r="S3617" s="1" t="s">
        <v>1209</v>
      </c>
      <c r="T3617" s="109">
        <v>2.3479999999999999</v>
      </c>
      <c r="U3617" s="121" t="s">
        <v>1266</v>
      </c>
      <c r="V3617" s="108">
        <v>6.4399999999999999E-2</v>
      </c>
      <c r="W3617" s="108">
        <v>5.9799999999999999E-2</v>
      </c>
      <c r="X3617" s="1" t="s">
        <v>636</v>
      </c>
      <c r="Z3617" s="107">
        <v>31097</v>
      </c>
      <c r="AA3617" s="107">
        <v>1</v>
      </c>
      <c r="AB3617" s="107">
        <v>101.26</v>
      </c>
      <c r="AC3617" s="107">
        <v>0</v>
      </c>
      <c r="AD3617" s="107">
        <v>31.48882</v>
      </c>
      <c r="AE3617" s="107"/>
      <c r="AF3617" s="107"/>
      <c r="AG3617" s="1" t="s">
        <v>17</v>
      </c>
      <c r="AH3617" s="108">
        <v>5.5000001945525401E-5</v>
      </c>
      <c r="AI3617" s="108">
        <v>8.7283681429999992E-3</v>
      </c>
      <c r="AJ3617" s="108">
        <v>2.605547368E-3</v>
      </c>
    </row>
    <row r="3618" spans="1:36" hidden="1">
      <c r="A3618" s="1">
        <v>13908</v>
      </c>
      <c r="B3618" s="1">
        <v>15264</v>
      </c>
      <c r="C3618" s="1" t="s">
        <v>1393</v>
      </c>
      <c r="D3618" s="1">
        <v>513765859</v>
      </c>
      <c r="E3618" s="1" t="s">
        <v>429</v>
      </c>
      <c r="F3618" s="1" t="s">
        <v>2417</v>
      </c>
      <c r="G3618" s="1" t="s">
        <v>2418</v>
      </c>
      <c r="H3618" s="1" t="s">
        <v>76</v>
      </c>
      <c r="I3618" s="1" t="s">
        <v>229</v>
      </c>
      <c r="J3618" s="1" t="s">
        <v>53</v>
      </c>
      <c r="K3618" s="1" t="s">
        <v>53</v>
      </c>
      <c r="L3618" s="1" t="s">
        <v>821</v>
      </c>
      <c r="M3618" s="1" t="s">
        <v>311</v>
      </c>
      <c r="N3618" s="1" t="s">
        <v>651</v>
      </c>
      <c r="O3618" s="1" t="s">
        <v>62</v>
      </c>
      <c r="P3618" s="1" t="s">
        <v>1354</v>
      </c>
      <c r="Q3618" s="1" t="s">
        <v>65</v>
      </c>
      <c r="R3618" s="1" t="s">
        <v>57</v>
      </c>
      <c r="S3618" s="1" t="s">
        <v>1209</v>
      </c>
      <c r="T3618" s="109">
        <v>6.0949999999999998</v>
      </c>
      <c r="U3618" s="121" t="s">
        <v>2419</v>
      </c>
      <c r="V3618" s="108">
        <v>1.4999999999999999E-2</v>
      </c>
      <c r="W3618" s="108">
        <v>3.1E-2</v>
      </c>
      <c r="X3618" s="1" t="s">
        <v>636</v>
      </c>
      <c r="Z3618" s="107">
        <v>20000</v>
      </c>
      <c r="AA3618" s="107">
        <v>1</v>
      </c>
      <c r="AB3618" s="107">
        <v>91.11</v>
      </c>
      <c r="AC3618" s="107">
        <v>0</v>
      </c>
      <c r="AD3618" s="107">
        <v>18.222000000000001</v>
      </c>
      <c r="AE3618" s="107"/>
      <c r="AF3618" s="107"/>
      <c r="AG3618" s="1" t="s">
        <v>17</v>
      </c>
      <c r="AH3618" s="108">
        <v>4.8588976133094903E-5</v>
      </c>
      <c r="AI3618" s="108">
        <v>5.050945837E-3</v>
      </c>
      <c r="AJ3618" s="108">
        <v>1.5077822590000001E-3</v>
      </c>
    </row>
    <row r="3619" spans="1:36" hidden="1">
      <c r="A3619" s="1">
        <v>13908</v>
      </c>
      <c r="B3619" s="1">
        <v>15264</v>
      </c>
      <c r="C3619" s="1" t="s">
        <v>2420</v>
      </c>
      <c r="D3619" s="1">
        <v>514328004</v>
      </c>
      <c r="E3619" s="1" t="s">
        <v>429</v>
      </c>
      <c r="F3619" s="1" t="s">
        <v>2421</v>
      </c>
      <c r="G3619" s="1" t="s">
        <v>2422</v>
      </c>
      <c r="H3619" s="1" t="s">
        <v>76</v>
      </c>
      <c r="I3619" s="1" t="s">
        <v>228</v>
      </c>
      <c r="J3619" s="1" t="s">
        <v>53</v>
      </c>
      <c r="K3619" s="1" t="s">
        <v>53</v>
      </c>
      <c r="L3619" s="1" t="s">
        <v>821</v>
      </c>
      <c r="M3619" s="1" t="s">
        <v>311</v>
      </c>
      <c r="N3619" s="1" t="s">
        <v>140</v>
      </c>
      <c r="O3619" s="1" t="s">
        <v>62</v>
      </c>
      <c r="P3619" s="1" t="s">
        <v>298</v>
      </c>
      <c r="Q3619" s="1" t="s">
        <v>298</v>
      </c>
      <c r="R3619" s="1" t="s">
        <v>57</v>
      </c>
      <c r="S3619" s="1" t="s">
        <v>1209</v>
      </c>
      <c r="T3619" s="109">
        <v>3.536</v>
      </c>
      <c r="U3619" s="121">
        <v>47125</v>
      </c>
      <c r="V3619" s="108">
        <v>6.9699999999999998E-2</v>
      </c>
      <c r="W3619" s="108">
        <v>6.8699999999999997E-2</v>
      </c>
      <c r="X3619" s="1" t="s">
        <v>636</v>
      </c>
      <c r="Z3619" s="107">
        <v>14000</v>
      </c>
      <c r="AA3619" s="107">
        <v>1</v>
      </c>
      <c r="AB3619" s="107">
        <v>102.47</v>
      </c>
      <c r="AC3619" s="107">
        <v>0</v>
      </c>
      <c r="AD3619" s="107">
        <v>14.345800000000001</v>
      </c>
      <c r="AE3619" s="107"/>
      <c r="AF3619" s="107"/>
      <c r="AG3619" s="1" t="s">
        <v>17</v>
      </c>
      <c r="AH3619" s="108">
        <v>1.75E-4</v>
      </c>
      <c r="AI3619" s="108">
        <v>3.9765041590000003E-3</v>
      </c>
      <c r="AJ3619" s="108">
        <v>1.1870454790000001E-3</v>
      </c>
    </row>
    <row r="3620" spans="1:36" hidden="1">
      <c r="A3620" s="1">
        <v>13908</v>
      </c>
      <c r="B3620" s="1">
        <v>15264</v>
      </c>
      <c r="C3620" s="1" t="s">
        <v>1937</v>
      </c>
      <c r="D3620" s="1">
        <v>2453</v>
      </c>
      <c r="E3620" s="1" t="s">
        <v>2</v>
      </c>
      <c r="F3620" s="1" t="s">
        <v>1938</v>
      </c>
      <c r="G3620" s="1" t="s">
        <v>1939</v>
      </c>
      <c r="H3620" s="1" t="s">
        <v>76</v>
      </c>
      <c r="I3620" s="1" t="s">
        <v>228</v>
      </c>
      <c r="J3620" s="1" t="s">
        <v>53</v>
      </c>
      <c r="K3620" s="1" t="s">
        <v>314</v>
      </c>
      <c r="L3620" s="1" t="s">
        <v>821</v>
      </c>
      <c r="M3620" s="1" t="s">
        <v>311</v>
      </c>
      <c r="N3620" s="1" t="s">
        <v>649</v>
      </c>
      <c r="O3620" s="1" t="s">
        <v>62</v>
      </c>
      <c r="P3620" s="1" t="s">
        <v>1383</v>
      </c>
      <c r="Q3620" s="1" t="s">
        <v>70</v>
      </c>
      <c r="R3620" s="1" t="s">
        <v>57</v>
      </c>
      <c r="S3620" s="1" t="s">
        <v>1209</v>
      </c>
      <c r="T3620" s="109">
        <v>3.952</v>
      </c>
      <c r="U3620" s="121" t="s">
        <v>1657</v>
      </c>
      <c r="V3620" s="108">
        <v>6.3500000000000001E-2</v>
      </c>
      <c r="W3620" s="108">
        <v>6.13E-2</v>
      </c>
      <c r="X3620" s="1" t="s">
        <v>636</v>
      </c>
      <c r="Z3620" s="107">
        <v>59000</v>
      </c>
      <c r="AA3620" s="107">
        <v>1</v>
      </c>
      <c r="AB3620" s="107">
        <v>101.38</v>
      </c>
      <c r="AC3620" s="107">
        <v>0</v>
      </c>
      <c r="AD3620" s="107">
        <v>59.8142</v>
      </c>
      <c r="AE3620" s="107"/>
      <c r="AF3620" s="107"/>
      <c r="AG3620" s="1" t="s">
        <v>17</v>
      </c>
      <c r="AH3620" s="108">
        <v>1.01075165E-4</v>
      </c>
      <c r="AI3620" s="108">
        <v>1.6579864149E-2</v>
      </c>
      <c r="AJ3620" s="108">
        <v>4.9493353960000002E-3</v>
      </c>
    </row>
    <row r="3621" spans="1:36" hidden="1">
      <c r="A3621" s="1">
        <v>13908</v>
      </c>
      <c r="B3621" s="1">
        <v>15264</v>
      </c>
      <c r="C3621" s="1" t="s">
        <v>1660</v>
      </c>
      <c r="D3621" s="1">
        <v>520032046</v>
      </c>
      <c r="E3621" s="1" t="s">
        <v>429</v>
      </c>
      <c r="F3621" s="1" t="s">
        <v>1940</v>
      </c>
      <c r="G3621" s="1" t="s">
        <v>1941</v>
      </c>
      <c r="H3621" s="1" t="s">
        <v>76</v>
      </c>
      <c r="I3621" s="1" t="s">
        <v>229</v>
      </c>
      <c r="J3621" s="1" t="s">
        <v>53</v>
      </c>
      <c r="K3621" s="1" t="s">
        <v>53</v>
      </c>
      <c r="L3621" s="1" t="s">
        <v>821</v>
      </c>
      <c r="M3621" s="1" t="s">
        <v>311</v>
      </c>
      <c r="N3621" s="1" t="s">
        <v>256</v>
      </c>
      <c r="O3621" s="1" t="s">
        <v>62</v>
      </c>
      <c r="P3621" s="1" t="s">
        <v>1208</v>
      </c>
      <c r="Q3621" s="1" t="s">
        <v>65</v>
      </c>
      <c r="R3621" s="1" t="s">
        <v>57</v>
      </c>
      <c r="S3621" s="1" t="s">
        <v>1209</v>
      </c>
      <c r="T3621" s="109">
        <v>5.5910000000000002</v>
      </c>
      <c r="U3621" s="121" t="s">
        <v>1942</v>
      </c>
      <c r="V3621" s="108">
        <v>2.6800000000000001E-2</v>
      </c>
      <c r="W3621" s="108">
        <v>2.5999999999999999E-2</v>
      </c>
      <c r="X3621" s="1" t="s">
        <v>636</v>
      </c>
      <c r="Z3621" s="107">
        <v>40000</v>
      </c>
      <c r="AA3621" s="107">
        <v>1</v>
      </c>
      <c r="AB3621" s="107">
        <v>101.28</v>
      </c>
      <c r="AC3621" s="107">
        <v>0</v>
      </c>
      <c r="AD3621" s="107">
        <v>40.512</v>
      </c>
      <c r="AE3621" s="107"/>
      <c r="AF3621" s="107"/>
      <c r="AG3621" s="1" t="s">
        <v>17</v>
      </c>
      <c r="AH3621" s="108">
        <v>1.4285714285714301E-5</v>
      </c>
      <c r="AI3621" s="108">
        <v>1.1229498286000001E-2</v>
      </c>
      <c r="AJ3621" s="108">
        <v>3.3521718179999999E-3</v>
      </c>
    </row>
    <row r="3622" spans="1:36" hidden="1">
      <c r="A3622" s="1">
        <v>13908</v>
      </c>
      <c r="B3622" s="1">
        <v>15264</v>
      </c>
      <c r="C3622" s="1" t="s">
        <v>1660</v>
      </c>
      <c r="D3622" s="1">
        <v>520032046</v>
      </c>
      <c r="E3622" s="1" t="s">
        <v>429</v>
      </c>
      <c r="F3622" s="1" t="s">
        <v>1943</v>
      </c>
      <c r="G3622" s="1" t="s">
        <v>1944</v>
      </c>
      <c r="H3622" s="1" t="s">
        <v>76</v>
      </c>
      <c r="I3622" s="1" t="s">
        <v>229</v>
      </c>
      <c r="J3622" s="1" t="s">
        <v>53</v>
      </c>
      <c r="K3622" s="1" t="s">
        <v>53</v>
      </c>
      <c r="L3622" s="1" t="s">
        <v>821</v>
      </c>
      <c r="M3622" s="1" t="s">
        <v>311</v>
      </c>
      <c r="N3622" s="1" t="s">
        <v>256</v>
      </c>
      <c r="O3622" s="1" t="s">
        <v>62</v>
      </c>
      <c r="P3622" s="1" t="s">
        <v>1343</v>
      </c>
      <c r="Q3622" s="1" t="s">
        <v>65</v>
      </c>
      <c r="R3622" s="1" t="s">
        <v>57</v>
      </c>
      <c r="S3622" s="1" t="s">
        <v>1209</v>
      </c>
      <c r="T3622" s="109">
        <v>5.1970000000000001</v>
      </c>
      <c r="U3622" s="121" t="s">
        <v>1945</v>
      </c>
      <c r="V3622" s="108">
        <v>3.3799999999999997E-2</v>
      </c>
      <c r="W3622" s="108">
        <v>3.1099999999999999E-2</v>
      </c>
      <c r="X3622" s="1" t="s">
        <v>636</v>
      </c>
      <c r="Z3622" s="107">
        <v>33000</v>
      </c>
      <c r="AA3622" s="107">
        <v>1</v>
      </c>
      <c r="AB3622" s="107">
        <v>102.42</v>
      </c>
      <c r="AC3622" s="107">
        <v>0</v>
      </c>
      <c r="AD3622" s="107">
        <v>33.7986</v>
      </c>
      <c r="AE3622" s="107"/>
      <c r="AF3622" s="107"/>
      <c r="AG3622" s="1" t="s">
        <v>17</v>
      </c>
      <c r="AH3622" s="108">
        <v>3.8812707515669201E-5</v>
      </c>
      <c r="AI3622" s="108">
        <v>9.3686147500000004E-3</v>
      </c>
      <c r="AJ3622" s="108">
        <v>2.7966704780000001E-3</v>
      </c>
    </row>
    <row r="3623" spans="1:36" hidden="1">
      <c r="A3623" s="1">
        <v>13908</v>
      </c>
      <c r="B3623" s="1">
        <v>15264</v>
      </c>
      <c r="C3623" s="1" t="s">
        <v>1644</v>
      </c>
      <c r="D3623" s="1">
        <v>520000118</v>
      </c>
      <c r="E3623" s="1" t="s">
        <v>429</v>
      </c>
      <c r="F3623" s="1" t="s">
        <v>1946</v>
      </c>
      <c r="G3623" s="1" t="s">
        <v>1947</v>
      </c>
      <c r="H3623" s="1" t="s">
        <v>76</v>
      </c>
      <c r="I3623" s="1" t="s">
        <v>229</v>
      </c>
      <c r="J3623" s="1" t="s">
        <v>53</v>
      </c>
      <c r="K3623" s="1" t="s">
        <v>53</v>
      </c>
      <c r="L3623" s="1" t="s">
        <v>821</v>
      </c>
      <c r="M3623" s="1" t="s">
        <v>311</v>
      </c>
      <c r="N3623" s="1" t="s">
        <v>256</v>
      </c>
      <c r="O3623" s="1" t="s">
        <v>62</v>
      </c>
      <c r="P3623" s="1" t="s">
        <v>1343</v>
      </c>
      <c r="Q3623" s="1" t="s">
        <v>65</v>
      </c>
      <c r="R3623" s="1" t="s">
        <v>57</v>
      </c>
      <c r="S3623" s="1" t="s">
        <v>1209</v>
      </c>
      <c r="T3623" s="109">
        <v>6.8019999999999996</v>
      </c>
      <c r="U3623" s="121" t="s">
        <v>1948</v>
      </c>
      <c r="V3623" s="108">
        <v>3.4500000000000003E-2</v>
      </c>
      <c r="W3623" s="108">
        <v>3.1899999999999998E-2</v>
      </c>
      <c r="X3623" s="1" t="s">
        <v>636</v>
      </c>
      <c r="Z3623" s="107">
        <v>33000</v>
      </c>
      <c r="AA3623" s="107">
        <v>1</v>
      </c>
      <c r="AB3623" s="107">
        <v>102.77</v>
      </c>
      <c r="AC3623" s="107">
        <v>0</v>
      </c>
      <c r="AD3623" s="107">
        <v>33.914099999999998</v>
      </c>
      <c r="AE3623" s="107"/>
      <c r="AF3623" s="107"/>
      <c r="AG3623" s="1" t="s">
        <v>17</v>
      </c>
      <c r="AH3623" s="108">
        <v>3.5878417827007298E-5</v>
      </c>
      <c r="AI3623" s="108">
        <v>9.4006301300000004E-3</v>
      </c>
      <c r="AJ3623" s="108">
        <v>2.8062275440000001E-3</v>
      </c>
    </row>
    <row r="3624" spans="1:36" hidden="1">
      <c r="A3624" s="1">
        <v>13908</v>
      </c>
      <c r="B3624" s="1">
        <v>15264</v>
      </c>
      <c r="C3624" s="1" t="s">
        <v>1573</v>
      </c>
      <c r="D3624" s="1">
        <v>516046307</v>
      </c>
      <c r="E3624" s="1" t="s">
        <v>429</v>
      </c>
      <c r="F3624" s="1" t="s">
        <v>1949</v>
      </c>
      <c r="G3624" s="1" t="s">
        <v>1950</v>
      </c>
      <c r="H3624" s="1" t="s">
        <v>76</v>
      </c>
      <c r="I3624" s="1" t="s">
        <v>229</v>
      </c>
      <c r="J3624" s="1" t="s">
        <v>53</v>
      </c>
      <c r="K3624" s="1" t="s">
        <v>53</v>
      </c>
      <c r="L3624" s="1" t="s">
        <v>821</v>
      </c>
      <c r="M3624" s="1" t="s">
        <v>311</v>
      </c>
      <c r="N3624" s="1" t="s">
        <v>647</v>
      </c>
      <c r="O3624" s="1" t="s">
        <v>62</v>
      </c>
      <c r="P3624" s="1" t="s">
        <v>298</v>
      </c>
      <c r="Q3624" s="1" t="s">
        <v>298</v>
      </c>
      <c r="R3624" s="1" t="s">
        <v>57</v>
      </c>
      <c r="S3624" s="1" t="s">
        <v>1209</v>
      </c>
      <c r="T3624" s="109">
        <v>4.141</v>
      </c>
      <c r="U3624" s="121" t="s">
        <v>1762</v>
      </c>
      <c r="V3624" s="108">
        <v>4.9000000000000002E-2</v>
      </c>
      <c r="W3624" s="108">
        <v>4.9000000000000002E-2</v>
      </c>
      <c r="X3624" s="1" t="s">
        <v>636</v>
      </c>
      <c r="Z3624" s="107">
        <v>25847.72</v>
      </c>
      <c r="AA3624" s="107">
        <v>1</v>
      </c>
      <c r="AB3624" s="107">
        <v>101.85</v>
      </c>
      <c r="AC3624" s="107">
        <v>0</v>
      </c>
      <c r="AD3624" s="107">
        <v>26.325900000000001</v>
      </c>
      <c r="AE3624" s="107"/>
      <c r="AF3624" s="107"/>
      <c r="AG3624" s="1" t="s">
        <v>17</v>
      </c>
      <c r="AH3624" s="108">
        <v>5.6755038140115003E-5</v>
      </c>
      <c r="AI3624" s="108">
        <v>7.2972612790000004E-3</v>
      </c>
      <c r="AJ3624" s="108">
        <v>2.17834074E-3</v>
      </c>
    </row>
    <row r="3625" spans="1:36" hidden="1">
      <c r="A3625" s="1">
        <v>13908</v>
      </c>
      <c r="B3625" s="1">
        <v>15264</v>
      </c>
      <c r="C3625" s="1" t="s">
        <v>2539</v>
      </c>
      <c r="D3625" s="1">
        <v>520038688</v>
      </c>
      <c r="E3625" s="1" t="s">
        <v>429</v>
      </c>
      <c r="F3625" s="1" t="s">
        <v>2540</v>
      </c>
      <c r="G3625" s="1" t="s">
        <v>2541</v>
      </c>
      <c r="H3625" s="1" t="s">
        <v>76</v>
      </c>
      <c r="I3625" s="1" t="s">
        <v>228</v>
      </c>
      <c r="J3625" s="1" t="s">
        <v>53</v>
      </c>
      <c r="K3625" s="1" t="s">
        <v>53</v>
      </c>
      <c r="L3625" s="1" t="s">
        <v>821</v>
      </c>
      <c r="M3625" s="1" t="s">
        <v>311</v>
      </c>
      <c r="N3625" s="1" t="s">
        <v>140</v>
      </c>
      <c r="O3625" s="1" t="s">
        <v>62</v>
      </c>
      <c r="P3625" s="1" t="s">
        <v>298</v>
      </c>
      <c r="Q3625" s="1" t="s">
        <v>298</v>
      </c>
      <c r="R3625" s="1" t="s">
        <v>57</v>
      </c>
      <c r="S3625" s="1" t="s">
        <v>1209</v>
      </c>
      <c r="T3625" s="109">
        <v>3.371</v>
      </c>
      <c r="U3625" s="121">
        <v>47125</v>
      </c>
      <c r="V3625" s="108">
        <v>7.1099999999999997E-2</v>
      </c>
      <c r="W3625" s="108">
        <v>7.1599999999999997E-2</v>
      </c>
      <c r="X3625" s="1" t="s">
        <v>636</v>
      </c>
      <c r="Z3625" s="107">
        <v>13000</v>
      </c>
      <c r="AA3625" s="107">
        <v>1</v>
      </c>
      <c r="AB3625" s="107">
        <v>102.32</v>
      </c>
      <c r="AC3625" s="107">
        <v>0</v>
      </c>
      <c r="AD3625" s="107">
        <v>13.301600000000001</v>
      </c>
      <c r="AE3625" s="107"/>
      <c r="AF3625" s="107"/>
      <c r="AG3625" s="1" t="s">
        <v>17</v>
      </c>
      <c r="AH3625" s="108">
        <v>1E-4</v>
      </c>
      <c r="AI3625" s="108">
        <v>3.6870629540000002E-3</v>
      </c>
      <c r="AJ3625" s="108">
        <v>1.1006429859999999E-3</v>
      </c>
    </row>
    <row r="3626" spans="1:36" hidden="1">
      <c r="A3626" s="1">
        <v>13908</v>
      </c>
      <c r="B3626" s="1">
        <v>15264</v>
      </c>
      <c r="C3626" s="1" t="s">
        <v>1543</v>
      </c>
      <c r="D3626" s="1">
        <v>515846558</v>
      </c>
      <c r="E3626" s="1" t="s">
        <v>429</v>
      </c>
      <c r="F3626" s="1" t="s">
        <v>2542</v>
      </c>
      <c r="G3626" s="1" t="s">
        <v>2543</v>
      </c>
      <c r="H3626" s="1" t="s">
        <v>76</v>
      </c>
      <c r="I3626" s="1" t="s">
        <v>623</v>
      </c>
      <c r="J3626" s="1" t="s">
        <v>53</v>
      </c>
      <c r="K3626" s="1" t="s">
        <v>53</v>
      </c>
      <c r="L3626" s="1" t="s">
        <v>821</v>
      </c>
      <c r="M3626" s="1" t="s">
        <v>311</v>
      </c>
      <c r="N3626" s="1" t="s">
        <v>708</v>
      </c>
      <c r="O3626" s="1" t="s">
        <v>62</v>
      </c>
      <c r="P3626" s="1" t="s">
        <v>1461</v>
      </c>
      <c r="Q3626" s="1" t="s">
        <v>65</v>
      </c>
      <c r="R3626" s="1" t="s">
        <v>57</v>
      </c>
      <c r="S3626" s="1" t="s">
        <v>1209</v>
      </c>
      <c r="T3626" s="109">
        <v>3.964</v>
      </c>
      <c r="U3626" s="121" t="s">
        <v>1657</v>
      </c>
      <c r="V3626" s="108">
        <v>0.04</v>
      </c>
      <c r="W3626" s="108">
        <v>2.4799999999999999E-2</v>
      </c>
      <c r="X3626" s="1" t="s">
        <v>636</v>
      </c>
      <c r="Z3626" s="107">
        <v>12000</v>
      </c>
      <c r="AA3626" s="107">
        <v>1</v>
      </c>
      <c r="AB3626" s="107">
        <v>107.2</v>
      </c>
      <c r="AC3626" s="107">
        <v>0</v>
      </c>
      <c r="AD3626" s="107">
        <v>12.864000000000001</v>
      </c>
      <c r="AE3626" s="107"/>
      <c r="AF3626" s="107"/>
      <c r="AG3626" s="1" t="s">
        <v>17</v>
      </c>
      <c r="AH3626" s="108">
        <v>5.4545454545454499E-5</v>
      </c>
      <c r="AI3626" s="108">
        <v>3.565764858E-3</v>
      </c>
      <c r="AJ3626" s="108">
        <v>1.064433705E-3</v>
      </c>
    </row>
    <row r="3627" spans="1:36" hidden="1">
      <c r="A3627" s="1">
        <v>13908</v>
      </c>
      <c r="B3627" s="1">
        <v>15264</v>
      </c>
      <c r="C3627" s="1" t="s">
        <v>2423</v>
      </c>
      <c r="D3627" s="1">
        <v>515983476</v>
      </c>
      <c r="E3627" s="1" t="s">
        <v>429</v>
      </c>
      <c r="F3627" s="1" t="s">
        <v>2544</v>
      </c>
      <c r="G3627" s="1" t="s">
        <v>2545</v>
      </c>
      <c r="H3627" s="1" t="s">
        <v>76</v>
      </c>
      <c r="I3627" s="1" t="s">
        <v>228</v>
      </c>
      <c r="J3627" s="1" t="s">
        <v>53</v>
      </c>
      <c r="K3627" s="1" t="s">
        <v>53</v>
      </c>
      <c r="L3627" s="1" t="s">
        <v>821</v>
      </c>
      <c r="M3627" s="1" t="s">
        <v>311</v>
      </c>
      <c r="N3627" s="1" t="s">
        <v>708</v>
      </c>
      <c r="O3627" s="1" t="s">
        <v>62</v>
      </c>
      <c r="P3627" s="1" t="s">
        <v>1461</v>
      </c>
      <c r="Q3627" s="1" t="s">
        <v>65</v>
      </c>
      <c r="R3627" s="1" t="s">
        <v>57</v>
      </c>
      <c r="S3627" s="1" t="s">
        <v>1209</v>
      </c>
      <c r="T3627" s="109">
        <v>5.1440000000000001</v>
      </c>
      <c r="U3627" s="121" t="s">
        <v>2426</v>
      </c>
      <c r="V3627" s="108">
        <v>5.8799999999999998E-2</v>
      </c>
      <c r="W3627" s="108">
        <v>5.5399999999999998E-2</v>
      </c>
      <c r="X3627" s="1" t="s">
        <v>636</v>
      </c>
      <c r="Z3627" s="107">
        <v>19000</v>
      </c>
      <c r="AA3627" s="107">
        <v>1</v>
      </c>
      <c r="AB3627" s="107">
        <v>103.75</v>
      </c>
      <c r="AC3627" s="107">
        <v>0</v>
      </c>
      <c r="AD3627" s="107">
        <v>19.712499999999999</v>
      </c>
      <c r="AE3627" s="107"/>
      <c r="AF3627" s="107"/>
      <c r="AG3627" s="1" t="s">
        <v>17</v>
      </c>
      <c r="AH3627" s="108">
        <v>4.2222222222222201E-5</v>
      </c>
      <c r="AI3627" s="108">
        <v>5.4640966859999997E-3</v>
      </c>
      <c r="AJ3627" s="108">
        <v>1.631113916E-3</v>
      </c>
    </row>
    <row r="3628" spans="1:36" hidden="1">
      <c r="A3628" s="1">
        <v>13908</v>
      </c>
      <c r="B3628" s="1">
        <v>15264</v>
      </c>
      <c r="C3628" s="1" t="s">
        <v>2423</v>
      </c>
      <c r="D3628" s="1">
        <v>515983476</v>
      </c>
      <c r="E3628" s="1" t="s">
        <v>429</v>
      </c>
      <c r="F3628" s="1" t="s">
        <v>2424</v>
      </c>
      <c r="G3628" s="1" t="s">
        <v>2425</v>
      </c>
      <c r="H3628" s="1" t="s">
        <v>76</v>
      </c>
      <c r="I3628" s="1" t="s">
        <v>228</v>
      </c>
      <c r="J3628" s="1" t="s">
        <v>53</v>
      </c>
      <c r="K3628" s="1" t="s">
        <v>53</v>
      </c>
      <c r="L3628" s="1" t="s">
        <v>54</v>
      </c>
      <c r="M3628" s="1" t="s">
        <v>311</v>
      </c>
      <c r="N3628" s="1" t="s">
        <v>708</v>
      </c>
      <c r="O3628" s="1" t="s">
        <v>62</v>
      </c>
      <c r="P3628" s="1" t="s">
        <v>298</v>
      </c>
      <c r="Q3628" s="1" t="s">
        <v>298</v>
      </c>
      <c r="R3628" s="1" t="s">
        <v>57</v>
      </c>
      <c r="S3628" s="1" t="s">
        <v>1209</v>
      </c>
      <c r="T3628" s="109">
        <v>5.1440000000000001</v>
      </c>
      <c r="U3628" s="121" t="s">
        <v>2426</v>
      </c>
      <c r="V3628" s="108">
        <v>5.8799999999999998E-2</v>
      </c>
      <c r="W3628" s="108">
        <v>5.5399999999999998E-2</v>
      </c>
      <c r="X3628" s="1" t="s">
        <v>636</v>
      </c>
      <c r="Z3628" s="107">
        <v>8000</v>
      </c>
      <c r="AA3628" s="107">
        <v>1</v>
      </c>
      <c r="AB3628" s="107">
        <v>102.2111</v>
      </c>
      <c r="AC3628" s="107">
        <v>0</v>
      </c>
      <c r="AD3628" s="107">
        <v>8.1768800000000006</v>
      </c>
      <c r="AE3628" s="107"/>
      <c r="AF3628" s="107"/>
      <c r="AG3628" s="1" t="s">
        <v>17</v>
      </c>
      <c r="AH3628" s="108">
        <v>4.27369533416801E-5</v>
      </c>
      <c r="AI3628" s="108">
        <v>2.2665447259999998E-3</v>
      </c>
      <c r="AJ3628" s="108">
        <v>6.76597223E-4</v>
      </c>
    </row>
    <row r="3629" spans="1:36" hidden="1">
      <c r="A3629" s="1">
        <v>13908</v>
      </c>
      <c r="B3629" s="1">
        <v>15264</v>
      </c>
      <c r="C3629" s="1" t="s">
        <v>1778</v>
      </c>
      <c r="D3629" s="1">
        <v>513775163</v>
      </c>
      <c r="E3629" s="1" t="s">
        <v>429</v>
      </c>
      <c r="F3629" s="1" t="s">
        <v>2427</v>
      </c>
      <c r="G3629" s="1" t="s">
        <v>2428</v>
      </c>
      <c r="H3629" s="1" t="s">
        <v>76</v>
      </c>
      <c r="I3629" s="1" t="s">
        <v>228</v>
      </c>
      <c r="J3629" s="1" t="s">
        <v>53</v>
      </c>
      <c r="K3629" s="1" t="s">
        <v>53</v>
      </c>
      <c r="L3629" s="1" t="s">
        <v>821</v>
      </c>
      <c r="M3629" s="1" t="s">
        <v>311</v>
      </c>
      <c r="N3629" s="1" t="s">
        <v>156</v>
      </c>
      <c r="O3629" s="1" t="s">
        <v>62</v>
      </c>
      <c r="P3629" s="1" t="s">
        <v>1447</v>
      </c>
      <c r="Q3629" s="1" t="s">
        <v>70</v>
      </c>
      <c r="R3629" s="1" t="s">
        <v>57</v>
      </c>
      <c r="S3629" s="1" t="s">
        <v>1209</v>
      </c>
      <c r="T3629" s="109">
        <v>4.3970000000000002</v>
      </c>
      <c r="U3629" s="121" t="s">
        <v>1769</v>
      </c>
      <c r="V3629" s="108">
        <v>5.8099999999999999E-2</v>
      </c>
      <c r="W3629" s="108">
        <v>5.7799999999999997E-2</v>
      </c>
      <c r="X3629" s="1" t="s">
        <v>636</v>
      </c>
      <c r="Z3629" s="107">
        <v>22000</v>
      </c>
      <c r="AA3629" s="107">
        <v>1</v>
      </c>
      <c r="AB3629" s="107">
        <v>102.05</v>
      </c>
      <c r="AC3629" s="107">
        <v>0</v>
      </c>
      <c r="AD3629" s="107">
        <v>22.451000000000001</v>
      </c>
      <c r="AE3629" s="107"/>
      <c r="AF3629" s="107"/>
      <c r="AG3629" s="1" t="s">
        <v>17</v>
      </c>
      <c r="AH3629" s="108">
        <v>1.1578947300000001E-4</v>
      </c>
      <c r="AI3629" s="108">
        <v>6.2231799469999998E-3</v>
      </c>
      <c r="AJ3629" s="108">
        <v>1.857711529E-3</v>
      </c>
    </row>
    <row r="3630" spans="1:36" hidden="1">
      <c r="A3630" s="1">
        <v>13908</v>
      </c>
      <c r="B3630" s="1">
        <v>15264</v>
      </c>
      <c r="C3630" s="1" t="s">
        <v>1922</v>
      </c>
      <c r="D3630" s="1">
        <v>1632</v>
      </c>
      <c r="E3630" s="1" t="s">
        <v>2</v>
      </c>
      <c r="F3630" s="1" t="s">
        <v>2429</v>
      </c>
      <c r="G3630" s="1" t="s">
        <v>2430</v>
      </c>
      <c r="H3630" s="1" t="s">
        <v>76</v>
      </c>
      <c r="I3630" s="1" t="s">
        <v>228</v>
      </c>
      <c r="J3630" s="1" t="s">
        <v>53</v>
      </c>
      <c r="K3630" s="1" t="s">
        <v>53</v>
      </c>
      <c r="L3630" s="1" t="s">
        <v>821</v>
      </c>
      <c r="M3630" s="1" t="s">
        <v>311</v>
      </c>
      <c r="N3630" s="1" t="s">
        <v>652</v>
      </c>
      <c r="O3630" s="1" t="s">
        <v>62</v>
      </c>
      <c r="P3630" s="1" t="s">
        <v>1599</v>
      </c>
      <c r="Q3630" s="1" t="s">
        <v>70</v>
      </c>
      <c r="R3630" s="1" t="s">
        <v>57</v>
      </c>
      <c r="S3630" s="1" t="s">
        <v>1209</v>
      </c>
      <c r="T3630" s="109">
        <v>3.8519999999999999</v>
      </c>
      <c r="U3630" s="121">
        <v>48225</v>
      </c>
      <c r="V3630" s="108">
        <v>8.5999999999999993E-2</v>
      </c>
      <c r="W3630" s="108">
        <v>8.1600000000000006E-2</v>
      </c>
      <c r="X3630" s="1" t="s">
        <v>636</v>
      </c>
      <c r="Z3630" s="107">
        <v>5000</v>
      </c>
      <c r="AA3630" s="107">
        <v>1</v>
      </c>
      <c r="AB3630" s="107">
        <v>104.52</v>
      </c>
      <c r="AC3630" s="107">
        <v>0</v>
      </c>
      <c r="AD3630" s="107">
        <v>5.226</v>
      </c>
      <c r="AE3630" s="107"/>
      <c r="AF3630" s="107"/>
      <c r="AG3630" s="1" t="s">
        <v>17</v>
      </c>
      <c r="AH3630" s="108">
        <v>2.3255813953488401E-5</v>
      </c>
      <c r="AI3630" s="108">
        <v>1.448591973E-3</v>
      </c>
      <c r="AJ3630" s="108">
        <v>4.3242619200000002E-4</v>
      </c>
    </row>
    <row r="3631" spans="1:36" hidden="1">
      <c r="A3631" s="1">
        <v>13908</v>
      </c>
      <c r="B3631" s="1">
        <v>15264</v>
      </c>
      <c r="C3631" s="1" t="s">
        <v>1607</v>
      </c>
      <c r="D3631" s="1">
        <v>513201582</v>
      </c>
      <c r="E3631" s="1" t="s">
        <v>429</v>
      </c>
      <c r="F3631" s="1" t="s">
        <v>2657</v>
      </c>
      <c r="G3631" s="1" t="s">
        <v>2658</v>
      </c>
      <c r="H3631" s="1" t="s">
        <v>76</v>
      </c>
      <c r="I3631" s="1" t="s">
        <v>228</v>
      </c>
      <c r="J3631" s="1" t="s">
        <v>53</v>
      </c>
      <c r="K3631" s="1" t="s">
        <v>53</v>
      </c>
      <c r="L3631" s="1" t="s">
        <v>821</v>
      </c>
      <c r="M3631" s="1" t="s">
        <v>311</v>
      </c>
      <c r="N3631" s="1" t="s">
        <v>140</v>
      </c>
      <c r="O3631" s="1" t="s">
        <v>62</v>
      </c>
      <c r="P3631" s="1" t="s">
        <v>1447</v>
      </c>
      <c r="Q3631" s="1" t="s">
        <v>70</v>
      </c>
      <c r="R3631" s="1" t="s">
        <v>57</v>
      </c>
      <c r="S3631" s="1" t="s">
        <v>1209</v>
      </c>
      <c r="T3631" s="109">
        <v>2.9420000000000002</v>
      </c>
      <c r="U3631" s="121" t="s">
        <v>1657</v>
      </c>
      <c r="V3631" s="108">
        <v>5.6899999999999999E-2</v>
      </c>
      <c r="W3631" s="108">
        <v>6.3200000000000006E-2</v>
      </c>
      <c r="X3631" s="1" t="s">
        <v>636</v>
      </c>
      <c r="Z3631" s="107">
        <v>24000</v>
      </c>
      <c r="AA3631" s="107">
        <v>1</v>
      </c>
      <c r="AB3631" s="107">
        <v>99.68</v>
      </c>
      <c r="AC3631" s="107">
        <v>0</v>
      </c>
      <c r="AD3631" s="107">
        <v>23.923200000000001</v>
      </c>
      <c r="AE3631" s="107"/>
      <c r="AF3631" s="107"/>
      <c r="AG3631" s="1" t="s">
        <v>17</v>
      </c>
      <c r="AH3631" s="108">
        <v>9.6000000000000002E-5</v>
      </c>
      <c r="AI3631" s="108">
        <v>6.6312582289999996E-3</v>
      </c>
      <c r="AJ3631" s="108">
        <v>1.97952895E-3</v>
      </c>
    </row>
    <row r="3632" spans="1:36" hidden="1">
      <c r="A3632" s="1">
        <v>13908</v>
      </c>
      <c r="B3632" s="1">
        <v>15264</v>
      </c>
      <c r="C3632" s="1" t="s">
        <v>1640</v>
      </c>
      <c r="D3632" s="1">
        <v>520029935</v>
      </c>
      <c r="E3632" s="1" t="s">
        <v>429</v>
      </c>
      <c r="F3632" s="1" t="s">
        <v>1951</v>
      </c>
      <c r="G3632" s="1" t="s">
        <v>1952</v>
      </c>
      <c r="H3632" s="1" t="s">
        <v>76</v>
      </c>
      <c r="I3632" s="1" t="s">
        <v>229</v>
      </c>
      <c r="J3632" s="1" t="s">
        <v>53</v>
      </c>
      <c r="K3632" s="1" t="s">
        <v>53</v>
      </c>
      <c r="L3632" s="1" t="s">
        <v>821</v>
      </c>
      <c r="M3632" s="1" t="s">
        <v>311</v>
      </c>
      <c r="N3632" s="1" t="s">
        <v>256</v>
      </c>
      <c r="O3632" s="1" t="s">
        <v>62</v>
      </c>
      <c r="P3632" s="1" t="s">
        <v>1208</v>
      </c>
      <c r="Q3632" s="1" t="s">
        <v>65</v>
      </c>
      <c r="R3632" s="1" t="s">
        <v>57</v>
      </c>
      <c r="S3632" s="1" t="s">
        <v>1209</v>
      </c>
      <c r="T3632" s="109">
        <v>5.0659999999999998</v>
      </c>
      <c r="U3632" s="121" t="s">
        <v>1836</v>
      </c>
      <c r="V3632" s="108">
        <v>2.4E-2</v>
      </c>
      <c r="W3632" s="108">
        <v>2.6100000000000002E-2</v>
      </c>
      <c r="X3632" s="1" t="s">
        <v>636</v>
      </c>
      <c r="Z3632" s="107">
        <v>16000</v>
      </c>
      <c r="AA3632" s="107">
        <v>1</v>
      </c>
      <c r="AB3632" s="107">
        <v>99.73</v>
      </c>
      <c r="AC3632" s="107">
        <v>0</v>
      </c>
      <c r="AD3632" s="107">
        <v>15.956799999999999</v>
      </c>
      <c r="AE3632" s="107"/>
      <c r="AF3632" s="107"/>
      <c r="AG3632" s="1" t="s">
        <v>17</v>
      </c>
      <c r="AH3632" s="108">
        <v>1.32242006177355E-5</v>
      </c>
      <c r="AI3632" s="108">
        <v>4.4230563349999998E-3</v>
      </c>
      <c r="AJ3632" s="108">
        <v>1.3203479279999999E-3</v>
      </c>
    </row>
    <row r="3633" spans="1:36" hidden="1">
      <c r="A3633" s="1">
        <v>13908</v>
      </c>
      <c r="B3633" s="1">
        <v>15264</v>
      </c>
      <c r="C3633" s="1" t="s">
        <v>1751</v>
      </c>
      <c r="D3633" s="1">
        <v>550263107</v>
      </c>
      <c r="E3633" s="1" t="s">
        <v>429</v>
      </c>
      <c r="F3633" s="1" t="s">
        <v>2659</v>
      </c>
      <c r="G3633" s="1" t="s">
        <v>2660</v>
      </c>
      <c r="H3633" s="1" t="s">
        <v>76</v>
      </c>
      <c r="I3633" s="1" t="s">
        <v>228</v>
      </c>
      <c r="J3633" s="1" t="s">
        <v>53</v>
      </c>
      <c r="K3633" s="1" t="s">
        <v>53</v>
      </c>
      <c r="L3633" s="1" t="s">
        <v>821</v>
      </c>
      <c r="M3633" s="1" t="s">
        <v>311</v>
      </c>
      <c r="N3633" s="1" t="s">
        <v>267</v>
      </c>
      <c r="O3633" s="1" t="s">
        <v>62</v>
      </c>
      <c r="P3633" s="1" t="s">
        <v>2355</v>
      </c>
      <c r="Q3633" s="1" t="s">
        <v>65</v>
      </c>
      <c r="R3633" s="1" t="s">
        <v>57</v>
      </c>
      <c r="S3633" s="1" t="s">
        <v>1209</v>
      </c>
      <c r="T3633" s="109">
        <v>4.1420000000000003</v>
      </c>
      <c r="U3633" s="121" t="s">
        <v>1762</v>
      </c>
      <c r="V3633" s="108">
        <v>0.06</v>
      </c>
      <c r="W3633" s="108">
        <v>6.3500000000000001E-2</v>
      </c>
      <c r="X3633" s="1" t="s">
        <v>636</v>
      </c>
      <c r="Z3633" s="107">
        <v>16000</v>
      </c>
      <c r="AA3633" s="107">
        <v>1</v>
      </c>
      <c r="AB3633" s="107">
        <v>100.22</v>
      </c>
      <c r="AC3633" s="107">
        <v>0</v>
      </c>
      <c r="AD3633" s="107">
        <v>16.0352</v>
      </c>
      <c r="AE3633" s="107"/>
      <c r="AF3633" s="107"/>
      <c r="AG3633" s="1" t="s">
        <v>17</v>
      </c>
      <c r="AH3633" s="108">
        <v>4.0000000000000003E-5</v>
      </c>
      <c r="AI3633" s="108">
        <v>4.4447879859999999E-3</v>
      </c>
      <c r="AJ3633" s="108">
        <v>1.326835148E-3</v>
      </c>
    </row>
    <row r="3634" spans="1:36" hidden="1">
      <c r="A3634" s="1">
        <v>13908</v>
      </c>
      <c r="B3634" s="1">
        <v>15264</v>
      </c>
      <c r="C3634" s="1" t="s">
        <v>1626</v>
      </c>
      <c r="D3634" s="1">
        <v>510488190</v>
      </c>
      <c r="E3634" s="1" t="s">
        <v>429</v>
      </c>
      <c r="F3634" s="1" t="s">
        <v>1953</v>
      </c>
      <c r="G3634" s="1" t="s">
        <v>1954</v>
      </c>
      <c r="H3634" s="1" t="s">
        <v>76</v>
      </c>
      <c r="I3634" s="1" t="s">
        <v>228</v>
      </c>
      <c r="J3634" s="1" t="s">
        <v>53</v>
      </c>
      <c r="K3634" s="1" t="s">
        <v>53</v>
      </c>
      <c r="L3634" s="1" t="s">
        <v>821</v>
      </c>
      <c r="M3634" s="1" t="s">
        <v>311</v>
      </c>
      <c r="N3634" s="1" t="s">
        <v>140</v>
      </c>
      <c r="O3634" s="1" t="s">
        <v>62</v>
      </c>
      <c r="P3634" s="1" t="s">
        <v>1348</v>
      </c>
      <c r="Q3634" s="1" t="s">
        <v>65</v>
      </c>
      <c r="R3634" s="1" t="s">
        <v>57</v>
      </c>
      <c r="S3634" s="1" t="s">
        <v>1209</v>
      </c>
      <c r="T3634" s="109">
        <v>5.282</v>
      </c>
      <c r="U3634" s="121" t="s">
        <v>1441</v>
      </c>
      <c r="V3634" s="108">
        <v>5.74E-2</v>
      </c>
      <c r="W3634" s="108">
        <v>5.9299999999999999E-2</v>
      </c>
      <c r="X3634" s="1" t="s">
        <v>636</v>
      </c>
      <c r="Z3634" s="107">
        <v>18000</v>
      </c>
      <c r="AA3634" s="107">
        <v>1</v>
      </c>
      <c r="AB3634" s="107">
        <v>100.55</v>
      </c>
      <c r="AC3634" s="107">
        <v>0</v>
      </c>
      <c r="AD3634" s="107">
        <v>18.099</v>
      </c>
      <c r="AE3634" s="107"/>
      <c r="AF3634" s="107"/>
      <c r="AG3634" s="1" t="s">
        <v>17</v>
      </c>
      <c r="AH3634" s="108">
        <v>4.5000000000000003E-5</v>
      </c>
      <c r="AI3634" s="108">
        <v>5.0168515370000001E-3</v>
      </c>
      <c r="AJ3634" s="108">
        <v>1.497604604E-3</v>
      </c>
    </row>
    <row r="3635" spans="1:36" hidden="1">
      <c r="A3635" s="1">
        <v>13908</v>
      </c>
      <c r="B3635" s="1">
        <v>15264</v>
      </c>
      <c r="C3635" s="1" t="s">
        <v>2661</v>
      </c>
      <c r="D3635" s="1">
        <v>510542855</v>
      </c>
      <c r="E3635" s="1" t="s">
        <v>429</v>
      </c>
      <c r="F3635" s="1" t="s">
        <v>2662</v>
      </c>
      <c r="G3635" s="1" t="s">
        <v>2663</v>
      </c>
      <c r="H3635" s="1" t="s">
        <v>76</v>
      </c>
      <c r="I3635" s="1" t="s">
        <v>228</v>
      </c>
      <c r="J3635" s="1" t="s">
        <v>53</v>
      </c>
      <c r="K3635" s="1" t="s">
        <v>53</v>
      </c>
      <c r="L3635" s="1" t="s">
        <v>821</v>
      </c>
      <c r="M3635" s="1" t="s">
        <v>311</v>
      </c>
      <c r="N3635" s="1" t="s">
        <v>140</v>
      </c>
      <c r="O3635" s="1" t="s">
        <v>62</v>
      </c>
      <c r="P3635" s="1" t="s">
        <v>298</v>
      </c>
      <c r="Q3635" s="1" t="s">
        <v>298</v>
      </c>
      <c r="R3635" s="1" t="s">
        <v>57</v>
      </c>
      <c r="S3635" s="1" t="s">
        <v>1209</v>
      </c>
      <c r="T3635" s="109">
        <v>3.0590000000000002</v>
      </c>
      <c r="U3635" s="121" t="s">
        <v>1654</v>
      </c>
      <c r="V3635" s="108">
        <v>5.7299999999999997E-2</v>
      </c>
      <c r="W3635" s="108">
        <v>6.1699999999999998E-2</v>
      </c>
      <c r="X3635" s="1" t="s">
        <v>636</v>
      </c>
      <c r="Z3635" s="107">
        <v>10000</v>
      </c>
      <c r="AA3635" s="107">
        <v>1</v>
      </c>
      <c r="AB3635" s="107">
        <v>99.95</v>
      </c>
      <c r="AC3635" s="107">
        <v>0</v>
      </c>
      <c r="AD3635" s="107">
        <v>9.9949999999999992</v>
      </c>
      <c r="AE3635" s="107"/>
      <c r="AF3635" s="107"/>
      <c r="AG3635" s="1" t="s">
        <v>17</v>
      </c>
      <c r="AH3635" s="108">
        <v>8.1300813008130095E-5</v>
      </c>
      <c r="AI3635" s="108">
        <v>2.7705083769999999E-3</v>
      </c>
      <c r="AJ3635" s="108">
        <v>8.2703784799999995E-4</v>
      </c>
    </row>
    <row r="3636" spans="1:36" hidden="1">
      <c r="A3636" s="1">
        <v>13908</v>
      </c>
      <c r="B3636" s="1">
        <v>15264</v>
      </c>
      <c r="C3636" s="1" t="s">
        <v>1633</v>
      </c>
      <c r="D3636" s="1">
        <v>1630</v>
      </c>
      <c r="E3636" s="1" t="s">
        <v>2</v>
      </c>
      <c r="F3636" s="1" t="s">
        <v>2431</v>
      </c>
      <c r="G3636" s="1" t="s">
        <v>2432</v>
      </c>
      <c r="H3636" s="1" t="s">
        <v>76</v>
      </c>
      <c r="I3636" s="1" t="s">
        <v>228</v>
      </c>
      <c r="J3636" s="1" t="s">
        <v>53</v>
      </c>
      <c r="K3636" s="1" t="s">
        <v>53</v>
      </c>
      <c r="L3636" s="1" t="s">
        <v>821</v>
      </c>
      <c r="M3636" s="1" t="s">
        <v>311</v>
      </c>
      <c r="N3636" s="1" t="s">
        <v>652</v>
      </c>
      <c r="O3636" s="1" t="s">
        <v>62</v>
      </c>
      <c r="P3636" s="1" t="s">
        <v>1354</v>
      </c>
      <c r="Q3636" s="1" t="s">
        <v>65</v>
      </c>
      <c r="R3636" s="1" t="s">
        <v>57</v>
      </c>
      <c r="S3636" s="1" t="s">
        <v>1209</v>
      </c>
      <c r="T3636" s="109">
        <v>3.8610000000000002</v>
      </c>
      <c r="U3636" s="121" t="s">
        <v>2234</v>
      </c>
      <c r="V3636" s="108">
        <v>5.5300000000000002E-2</v>
      </c>
      <c r="W3636" s="108">
        <v>5.8700000000000002E-2</v>
      </c>
      <c r="X3636" s="1" t="s">
        <v>636</v>
      </c>
      <c r="Z3636" s="107">
        <v>250000</v>
      </c>
      <c r="AA3636" s="107">
        <v>1</v>
      </c>
      <c r="AB3636" s="107">
        <v>99.98</v>
      </c>
      <c r="AC3636" s="107">
        <v>0</v>
      </c>
      <c r="AD3636" s="107">
        <v>249.95</v>
      </c>
      <c r="AE3636" s="107"/>
      <c r="AF3636" s="107"/>
      <c r="AG3636" s="1" t="s">
        <v>17</v>
      </c>
      <c r="AH3636" s="108">
        <v>2.4047710599999999E-4</v>
      </c>
      <c r="AI3636" s="108">
        <v>6.9283498634999996E-2</v>
      </c>
      <c r="AJ3636" s="108">
        <v>2.0682152103999998E-2</v>
      </c>
    </row>
    <row r="3637" spans="1:36" hidden="1">
      <c r="A3637" s="1">
        <v>13908</v>
      </c>
      <c r="B3637" s="1">
        <v>15264</v>
      </c>
      <c r="C3637" s="1" t="s">
        <v>1630</v>
      </c>
      <c r="D3637" s="1">
        <v>520033309</v>
      </c>
      <c r="E3637" s="1" t="s">
        <v>429</v>
      </c>
      <c r="F3637" s="1" t="s">
        <v>1955</v>
      </c>
      <c r="G3637" s="1" t="s">
        <v>1956</v>
      </c>
      <c r="H3637" s="1" t="s">
        <v>76</v>
      </c>
      <c r="I3637" s="1" t="s">
        <v>228</v>
      </c>
      <c r="J3637" s="1" t="s">
        <v>53</v>
      </c>
      <c r="K3637" s="1" t="s">
        <v>53</v>
      </c>
      <c r="L3637" s="1" t="s">
        <v>821</v>
      </c>
      <c r="M3637" s="1" t="s">
        <v>311</v>
      </c>
      <c r="N3637" s="1" t="s">
        <v>140</v>
      </c>
      <c r="O3637" s="1" t="s">
        <v>62</v>
      </c>
      <c r="P3637" s="1" t="s">
        <v>298</v>
      </c>
      <c r="Q3637" s="1" t="s">
        <v>298</v>
      </c>
      <c r="R3637" s="1" t="s">
        <v>57</v>
      </c>
      <c r="S3637" s="1" t="s">
        <v>1209</v>
      </c>
      <c r="T3637" s="109">
        <v>3.7269999999999999</v>
      </c>
      <c r="U3637" s="121">
        <v>47484</v>
      </c>
      <c r="V3637" s="108">
        <v>4.4999999999999998E-2</v>
      </c>
      <c r="W3637" s="108">
        <v>7.2300000000000003E-2</v>
      </c>
      <c r="X3637" s="1" t="s">
        <v>636</v>
      </c>
      <c r="Z3637" s="107">
        <v>19000</v>
      </c>
      <c r="AA3637" s="107">
        <v>1</v>
      </c>
      <c r="AB3637" s="107">
        <v>91.62</v>
      </c>
      <c r="AC3637" s="107">
        <v>0</v>
      </c>
      <c r="AD3637" s="107">
        <v>17.407800000000002</v>
      </c>
      <c r="AE3637" s="107"/>
      <c r="AF3637" s="107"/>
      <c r="AG3637" s="1" t="s">
        <v>17</v>
      </c>
      <c r="AH3637" s="108">
        <v>4.5860266182639703E-5</v>
      </c>
      <c r="AI3637" s="108">
        <v>4.8252582010000003E-3</v>
      </c>
      <c r="AJ3637" s="108">
        <v>1.440411151E-3</v>
      </c>
    </row>
    <row r="3638" spans="1:36" hidden="1">
      <c r="A3638" s="1">
        <v>13908</v>
      </c>
      <c r="B3638" s="1">
        <v>15264</v>
      </c>
      <c r="C3638" s="1" t="s">
        <v>2433</v>
      </c>
      <c r="D3638" s="1">
        <v>550012405</v>
      </c>
      <c r="E3638" s="1" t="s">
        <v>429</v>
      </c>
      <c r="F3638" s="1" t="s">
        <v>2546</v>
      </c>
      <c r="G3638" s="1" t="s">
        <v>2547</v>
      </c>
      <c r="H3638" s="1" t="s">
        <v>76</v>
      </c>
      <c r="I3638" s="1" t="s">
        <v>228</v>
      </c>
      <c r="J3638" s="1" t="s">
        <v>53</v>
      </c>
      <c r="K3638" s="1" t="s">
        <v>53</v>
      </c>
      <c r="L3638" s="1" t="s">
        <v>821</v>
      </c>
      <c r="M3638" s="1" t="s">
        <v>311</v>
      </c>
      <c r="N3638" s="1" t="s">
        <v>267</v>
      </c>
      <c r="O3638" s="1" t="s">
        <v>62</v>
      </c>
      <c r="P3638" s="1" t="s">
        <v>298</v>
      </c>
      <c r="Q3638" s="1" t="s">
        <v>298</v>
      </c>
      <c r="R3638" s="1" t="s">
        <v>57</v>
      </c>
      <c r="S3638" s="1" t="s">
        <v>1209</v>
      </c>
      <c r="T3638" s="109">
        <v>3.552</v>
      </c>
      <c r="U3638" s="121" t="s">
        <v>1239</v>
      </c>
      <c r="V3638" s="108">
        <v>7.8E-2</v>
      </c>
      <c r="W3638" s="108">
        <v>7.3999999999999996E-2</v>
      </c>
      <c r="X3638" s="1" t="s">
        <v>636</v>
      </c>
      <c r="Z3638" s="107">
        <v>8000</v>
      </c>
      <c r="AA3638" s="107">
        <v>1</v>
      </c>
      <c r="AB3638" s="107">
        <v>101.83</v>
      </c>
      <c r="AC3638" s="107">
        <v>0</v>
      </c>
      <c r="AD3638" s="107">
        <v>8.1463999999999999</v>
      </c>
      <c r="AE3638" s="107"/>
      <c r="AF3638" s="107"/>
      <c r="AG3638" s="1" t="s">
        <v>17</v>
      </c>
      <c r="AH3638" s="108">
        <v>7.6190476190476198E-5</v>
      </c>
      <c r="AI3638" s="108">
        <v>2.2580959919999998E-3</v>
      </c>
      <c r="AJ3638" s="108">
        <v>6.7407515000000005E-4</v>
      </c>
    </row>
    <row r="3639" spans="1:36" hidden="1">
      <c r="A3639" s="1">
        <v>13908</v>
      </c>
      <c r="B3639" s="1">
        <v>15264</v>
      </c>
      <c r="C3639" s="1" t="s">
        <v>2433</v>
      </c>
      <c r="D3639" s="1">
        <v>550012405</v>
      </c>
      <c r="E3639" s="1" t="s">
        <v>429</v>
      </c>
      <c r="F3639" s="1" t="s">
        <v>2434</v>
      </c>
      <c r="G3639" s="1" t="s">
        <v>2435</v>
      </c>
      <c r="H3639" s="1" t="s">
        <v>76</v>
      </c>
      <c r="I3639" s="1" t="s">
        <v>228</v>
      </c>
      <c r="J3639" s="1" t="s">
        <v>53</v>
      </c>
      <c r="K3639" s="1" t="s">
        <v>53</v>
      </c>
      <c r="L3639" s="1" t="s">
        <v>54</v>
      </c>
      <c r="M3639" s="1" t="s">
        <v>311</v>
      </c>
      <c r="N3639" s="1" t="s">
        <v>267</v>
      </c>
      <c r="O3639" s="1" t="s">
        <v>62</v>
      </c>
      <c r="P3639" s="1" t="s">
        <v>298</v>
      </c>
      <c r="Q3639" s="1" t="s">
        <v>298</v>
      </c>
      <c r="R3639" s="1" t="s">
        <v>57</v>
      </c>
      <c r="S3639" s="1" t="s">
        <v>1209</v>
      </c>
      <c r="T3639" s="109">
        <v>3.552</v>
      </c>
      <c r="U3639" s="121" t="s">
        <v>1239</v>
      </c>
      <c r="V3639" s="108">
        <v>7.8E-2</v>
      </c>
      <c r="W3639" s="108">
        <v>7.3999999999999996E-2</v>
      </c>
      <c r="X3639" s="1" t="s">
        <v>636</v>
      </c>
      <c r="Z3639" s="107">
        <v>25000</v>
      </c>
      <c r="AA3639" s="107">
        <v>1</v>
      </c>
      <c r="AB3639" s="107">
        <v>99.473299999999995</v>
      </c>
      <c r="AC3639" s="107">
        <v>0</v>
      </c>
      <c r="AD3639" s="107">
        <v>24.868320000000001</v>
      </c>
      <c r="AE3639" s="107"/>
      <c r="AF3639" s="107"/>
      <c r="AG3639" s="1" t="s">
        <v>17</v>
      </c>
      <c r="AH3639" s="108">
        <v>7.2891314700000004E-4</v>
      </c>
      <c r="AI3639" s="108">
        <v>6.8932355059999999E-3</v>
      </c>
      <c r="AJ3639" s="108">
        <v>2.0577330530000002E-3</v>
      </c>
    </row>
    <row r="3640" spans="1:36" hidden="1">
      <c r="A3640" s="1">
        <v>13908</v>
      </c>
      <c r="B3640" s="1">
        <v>15264</v>
      </c>
      <c r="C3640" s="1" t="s">
        <v>2548</v>
      </c>
      <c r="D3640" s="1">
        <v>510920879</v>
      </c>
      <c r="E3640" s="1" t="s">
        <v>429</v>
      </c>
      <c r="F3640" s="1" t="s">
        <v>2549</v>
      </c>
      <c r="G3640" s="1" t="s">
        <v>2550</v>
      </c>
      <c r="H3640" s="1" t="s">
        <v>76</v>
      </c>
      <c r="I3640" s="1" t="s">
        <v>229</v>
      </c>
      <c r="J3640" s="1" t="s">
        <v>53</v>
      </c>
      <c r="K3640" s="1" t="s">
        <v>53</v>
      </c>
      <c r="L3640" s="1" t="s">
        <v>821</v>
      </c>
      <c r="M3640" s="1" t="s">
        <v>311</v>
      </c>
      <c r="N3640" s="1" t="s">
        <v>651</v>
      </c>
      <c r="O3640" s="1" t="s">
        <v>62</v>
      </c>
      <c r="P3640" s="1" t="s">
        <v>298</v>
      </c>
      <c r="Q3640" s="1" t="s">
        <v>298</v>
      </c>
      <c r="R3640" s="1" t="s">
        <v>57</v>
      </c>
      <c r="S3640" s="1" t="s">
        <v>1209</v>
      </c>
      <c r="T3640" s="109">
        <v>4.3949999999999996</v>
      </c>
      <c r="U3640" s="121" t="s">
        <v>1239</v>
      </c>
      <c r="V3640" s="108">
        <v>4.5999999999999999E-2</v>
      </c>
      <c r="W3640" s="108">
        <v>4.8599999999999997E-2</v>
      </c>
      <c r="X3640" s="1" t="s">
        <v>636</v>
      </c>
      <c r="Z3640" s="107">
        <v>8000</v>
      </c>
      <c r="AA3640" s="107">
        <v>1</v>
      </c>
      <c r="AB3640" s="107">
        <v>99.7</v>
      </c>
      <c r="AC3640" s="107">
        <v>0</v>
      </c>
      <c r="AD3640" s="107">
        <v>7.976</v>
      </c>
      <c r="AE3640" s="107"/>
      <c r="AF3640" s="107"/>
      <c r="AG3640" s="1" t="s">
        <v>17</v>
      </c>
      <c r="AH3640" s="108">
        <v>6.0150375939849602E-5</v>
      </c>
      <c r="AI3640" s="108">
        <v>2.2108629129999999E-3</v>
      </c>
      <c r="AJ3640" s="108">
        <v>6.5997537499999995E-4</v>
      </c>
    </row>
    <row r="3641" spans="1:36" hidden="1">
      <c r="A3641" s="1">
        <v>13908</v>
      </c>
      <c r="B3641" s="1">
        <v>15264</v>
      </c>
      <c r="C3641" s="1" t="s">
        <v>2646</v>
      </c>
      <c r="D3641" s="1">
        <v>520039074</v>
      </c>
      <c r="E3641" s="1" t="s">
        <v>429</v>
      </c>
      <c r="F3641" s="1" t="s">
        <v>2664</v>
      </c>
      <c r="G3641" s="1" t="s">
        <v>2665</v>
      </c>
      <c r="H3641" s="1" t="s">
        <v>76</v>
      </c>
      <c r="I3641" s="1" t="s">
        <v>228</v>
      </c>
      <c r="J3641" s="1" t="s">
        <v>53</v>
      </c>
      <c r="K3641" s="1" t="s">
        <v>53</v>
      </c>
      <c r="L3641" s="1" t="s">
        <v>821</v>
      </c>
      <c r="M3641" s="1" t="s">
        <v>311</v>
      </c>
      <c r="N3641" s="1" t="s">
        <v>140</v>
      </c>
      <c r="O3641" s="1" t="s">
        <v>62</v>
      </c>
      <c r="P3641" s="1" t="s">
        <v>298</v>
      </c>
      <c r="Q3641" s="1" t="s">
        <v>298</v>
      </c>
      <c r="R3641" s="1" t="s">
        <v>57</v>
      </c>
      <c r="S3641" s="1" t="s">
        <v>1209</v>
      </c>
      <c r="T3641" s="109">
        <v>3.7970000000000002</v>
      </c>
      <c r="U3641" s="121" t="s">
        <v>1904</v>
      </c>
      <c r="V3641" s="108">
        <v>6.5000000000000002E-2</v>
      </c>
      <c r="W3641" s="108">
        <v>7.1499999999999994E-2</v>
      </c>
      <c r="X3641" s="1" t="s">
        <v>636</v>
      </c>
      <c r="Z3641" s="107">
        <v>25000</v>
      </c>
      <c r="AA3641" s="107">
        <v>1</v>
      </c>
      <c r="AB3641" s="107">
        <v>98.84</v>
      </c>
      <c r="AC3641" s="107">
        <v>0</v>
      </c>
      <c r="AD3641" s="107">
        <v>24.71</v>
      </c>
      <c r="AE3641" s="107"/>
      <c r="AF3641" s="107"/>
      <c r="AG3641" s="1" t="s">
        <v>17</v>
      </c>
      <c r="AH3641" s="108">
        <v>1.25E-4</v>
      </c>
      <c r="AI3641" s="108">
        <v>6.8493508750000001E-3</v>
      </c>
      <c r="AJ3641" s="108">
        <v>2.0446328399999999E-3</v>
      </c>
    </row>
    <row r="3642" spans="1:36" hidden="1">
      <c r="A3642" s="1">
        <v>13908</v>
      </c>
      <c r="B3642" s="1">
        <v>15264</v>
      </c>
      <c r="C3642" s="1" t="s">
        <v>1687</v>
      </c>
      <c r="D3642" s="1">
        <v>520044322</v>
      </c>
      <c r="E3642" s="1" t="s">
        <v>429</v>
      </c>
      <c r="F3642" s="1" t="s">
        <v>2436</v>
      </c>
      <c r="G3642" s="1" t="s">
        <v>2437</v>
      </c>
      <c r="H3642" s="1" t="s">
        <v>76</v>
      </c>
      <c r="I3642" s="1" t="s">
        <v>228</v>
      </c>
      <c r="J3642" s="1" t="s">
        <v>53</v>
      </c>
      <c r="K3642" s="1" t="s">
        <v>53</v>
      </c>
      <c r="L3642" s="1" t="s">
        <v>821</v>
      </c>
      <c r="M3642" s="1" t="s">
        <v>311</v>
      </c>
      <c r="N3642" s="1" t="s">
        <v>267</v>
      </c>
      <c r="O3642" s="1" t="s">
        <v>62</v>
      </c>
      <c r="P3642" s="1" t="s">
        <v>1508</v>
      </c>
      <c r="Q3642" s="1" t="s">
        <v>65</v>
      </c>
      <c r="R3642" s="1" t="s">
        <v>57</v>
      </c>
      <c r="S3642" s="1" t="s">
        <v>1209</v>
      </c>
      <c r="T3642" s="109">
        <v>5.6980000000000004</v>
      </c>
      <c r="U3642" s="121" t="s">
        <v>1413</v>
      </c>
      <c r="V3642" s="108">
        <v>5.6899999999999999E-2</v>
      </c>
      <c r="W3642" s="108">
        <v>6.0499999999999998E-2</v>
      </c>
      <c r="X3642" s="1" t="s">
        <v>636</v>
      </c>
      <c r="Z3642" s="107">
        <v>25000</v>
      </c>
      <c r="AA3642" s="107">
        <v>1</v>
      </c>
      <c r="AB3642" s="107">
        <v>99.25</v>
      </c>
      <c r="AC3642" s="107">
        <v>0</v>
      </c>
      <c r="AD3642" s="107">
        <v>24.8125</v>
      </c>
      <c r="AE3642" s="107"/>
      <c r="AF3642" s="107"/>
      <c r="AG3642" s="1" t="s">
        <v>17</v>
      </c>
      <c r="AH3642" s="108">
        <v>2.3538716480867702E-5</v>
      </c>
      <c r="AI3642" s="108">
        <v>6.8777627920000002E-3</v>
      </c>
      <c r="AJ3642" s="108">
        <v>2.053114219E-3</v>
      </c>
    </row>
    <row r="3643" spans="1:36" hidden="1">
      <c r="A3643" s="1">
        <v>13908</v>
      </c>
      <c r="B3643" s="1">
        <v>15264</v>
      </c>
      <c r="C3643" s="1" t="s">
        <v>2438</v>
      </c>
      <c r="D3643" s="1">
        <v>513948216</v>
      </c>
      <c r="E3643" s="1" t="s">
        <v>429</v>
      </c>
      <c r="F3643" s="1" t="s">
        <v>2439</v>
      </c>
      <c r="G3643" s="1" t="s">
        <v>2440</v>
      </c>
      <c r="H3643" s="1" t="s">
        <v>76</v>
      </c>
      <c r="I3643" s="1" t="s">
        <v>228</v>
      </c>
      <c r="J3643" s="1" t="s">
        <v>53</v>
      </c>
      <c r="K3643" s="1" t="s">
        <v>53</v>
      </c>
      <c r="L3643" s="1" t="s">
        <v>821</v>
      </c>
      <c r="M3643" s="1" t="s">
        <v>311</v>
      </c>
      <c r="N3643" s="1" t="s">
        <v>140</v>
      </c>
      <c r="O3643" s="1" t="s">
        <v>62</v>
      </c>
      <c r="P3643" s="1" t="s">
        <v>298</v>
      </c>
      <c r="Q3643" s="1" t="s">
        <v>298</v>
      </c>
      <c r="R3643" s="1" t="s">
        <v>57</v>
      </c>
      <c r="S3643" s="1" t="s">
        <v>1209</v>
      </c>
      <c r="T3643" s="109">
        <v>3.4489999999999998</v>
      </c>
      <c r="U3643" s="121" t="s">
        <v>1657</v>
      </c>
      <c r="V3643" s="108">
        <v>6.6900000000000001E-2</v>
      </c>
      <c r="W3643" s="108">
        <v>7.1099999999999997E-2</v>
      </c>
      <c r="X3643" s="1" t="s">
        <v>636</v>
      </c>
      <c r="Z3643" s="107">
        <v>25000</v>
      </c>
      <c r="AA3643" s="107">
        <v>1</v>
      </c>
      <c r="AB3643" s="107">
        <v>99.85</v>
      </c>
      <c r="AC3643" s="107">
        <v>0</v>
      </c>
      <c r="AD3643" s="107">
        <v>24.962499999999999</v>
      </c>
      <c r="AE3643" s="107"/>
      <c r="AF3643" s="107"/>
      <c r="AG3643" s="1" t="s">
        <v>17</v>
      </c>
      <c r="AH3643" s="108">
        <v>1.03911218E-4</v>
      </c>
      <c r="AI3643" s="108">
        <v>6.9193412059999999E-3</v>
      </c>
      <c r="AJ3643" s="108">
        <v>2.0655259919999999E-3</v>
      </c>
    </row>
    <row r="3644" spans="1:36" hidden="1">
      <c r="A3644" s="1">
        <v>13908</v>
      </c>
      <c r="B3644" s="1">
        <v>15264</v>
      </c>
      <c r="C3644" s="1" t="s">
        <v>1882</v>
      </c>
      <c r="D3644" s="1">
        <v>512951518</v>
      </c>
      <c r="E3644" s="1" t="s">
        <v>429</v>
      </c>
      <c r="F3644" s="1" t="s">
        <v>2441</v>
      </c>
      <c r="G3644" s="1" t="s">
        <v>2442</v>
      </c>
      <c r="H3644" s="1" t="s">
        <v>76</v>
      </c>
      <c r="I3644" s="1" t="s">
        <v>228</v>
      </c>
      <c r="J3644" s="1" t="s">
        <v>53</v>
      </c>
      <c r="K3644" s="1" t="s">
        <v>53</v>
      </c>
      <c r="L3644" s="1" t="s">
        <v>821</v>
      </c>
      <c r="M3644" s="1" t="s">
        <v>311</v>
      </c>
      <c r="N3644" s="1" t="s">
        <v>140</v>
      </c>
      <c r="O3644" s="1" t="s">
        <v>62</v>
      </c>
      <c r="P3644" s="1" t="s">
        <v>298</v>
      </c>
      <c r="Q3644" s="1" t="s">
        <v>298</v>
      </c>
      <c r="R3644" s="1" t="s">
        <v>57</v>
      </c>
      <c r="S3644" s="1" t="s">
        <v>1209</v>
      </c>
      <c r="T3644" s="109">
        <v>3.3759999999999999</v>
      </c>
      <c r="U3644" s="121" t="s">
        <v>1239</v>
      </c>
      <c r="V3644" s="108">
        <v>6.4100000000000004E-2</v>
      </c>
      <c r="W3644" s="108">
        <v>7.0900000000000005E-2</v>
      </c>
      <c r="X3644" s="1" t="s">
        <v>636</v>
      </c>
      <c r="Z3644" s="107">
        <v>25000</v>
      </c>
      <c r="AA3644" s="107">
        <v>1</v>
      </c>
      <c r="AB3644" s="107">
        <v>98.97</v>
      </c>
      <c r="AC3644" s="107">
        <v>0</v>
      </c>
      <c r="AD3644" s="107">
        <v>24.7425</v>
      </c>
      <c r="AE3644" s="107"/>
      <c r="AF3644" s="107"/>
      <c r="AG3644" s="1" t="s">
        <v>17</v>
      </c>
      <c r="AH3644" s="108">
        <v>1.8989024299999999E-4</v>
      </c>
      <c r="AI3644" s="108">
        <v>6.8583595309999997E-3</v>
      </c>
      <c r="AJ3644" s="108">
        <v>2.0473220580000001E-3</v>
      </c>
    </row>
    <row r="3645" spans="1:36" hidden="1">
      <c r="A3645" s="1">
        <v>13908</v>
      </c>
      <c r="B3645" s="1">
        <v>15264</v>
      </c>
      <c r="C3645" s="1" t="s">
        <v>1466</v>
      </c>
      <c r="D3645" s="1">
        <v>520039868</v>
      </c>
      <c r="E3645" s="1" t="s">
        <v>429</v>
      </c>
      <c r="F3645" s="1" t="s">
        <v>2443</v>
      </c>
      <c r="G3645" s="1" t="s">
        <v>2444</v>
      </c>
      <c r="H3645" s="1" t="s">
        <v>76</v>
      </c>
      <c r="I3645" s="1" t="s">
        <v>228</v>
      </c>
      <c r="J3645" s="1" t="s">
        <v>53</v>
      </c>
      <c r="K3645" s="1" t="s">
        <v>53</v>
      </c>
      <c r="L3645" s="1" t="s">
        <v>821</v>
      </c>
      <c r="M3645" s="1" t="s">
        <v>311</v>
      </c>
      <c r="N3645" s="1" t="s">
        <v>647</v>
      </c>
      <c r="O3645" s="1" t="s">
        <v>62</v>
      </c>
      <c r="P3645" s="1" t="s">
        <v>298</v>
      </c>
      <c r="Q3645" s="1" t="s">
        <v>298</v>
      </c>
      <c r="R3645" s="1" t="s">
        <v>57</v>
      </c>
      <c r="S3645" s="1" t="s">
        <v>1209</v>
      </c>
      <c r="T3645" s="109">
        <v>4.8869999999999996</v>
      </c>
      <c r="U3645" s="121" t="s">
        <v>1441</v>
      </c>
      <c r="V3645" s="108">
        <v>6.3399999999999998E-2</v>
      </c>
      <c r="W3645" s="108">
        <v>6.7000000000000004E-2</v>
      </c>
      <c r="X3645" s="1" t="s">
        <v>636</v>
      </c>
      <c r="Z3645" s="107">
        <v>25000</v>
      </c>
      <c r="AA3645" s="107">
        <v>1</v>
      </c>
      <c r="AB3645" s="107">
        <v>99.52</v>
      </c>
      <c r="AC3645" s="107">
        <v>0</v>
      </c>
      <c r="AD3645" s="107">
        <v>24.88</v>
      </c>
      <c r="AE3645" s="107"/>
      <c r="AF3645" s="107"/>
      <c r="AG3645" s="1" t="s">
        <v>17</v>
      </c>
      <c r="AH3645" s="108">
        <v>1.16561528E-4</v>
      </c>
      <c r="AI3645" s="108">
        <v>6.8964730779999999E-3</v>
      </c>
      <c r="AJ3645" s="108">
        <v>2.0586995169999999E-3</v>
      </c>
    </row>
    <row r="3646" spans="1:36" hidden="1">
      <c r="A3646" s="1">
        <v>13908</v>
      </c>
      <c r="B3646" s="1">
        <v>15264</v>
      </c>
      <c r="C3646" s="1" t="s">
        <v>2551</v>
      </c>
      <c r="D3646" s="1">
        <v>516167343</v>
      </c>
      <c r="E3646" s="1" t="s">
        <v>429</v>
      </c>
      <c r="F3646" s="1" t="s">
        <v>2552</v>
      </c>
      <c r="G3646" s="1" t="s">
        <v>2553</v>
      </c>
      <c r="H3646" s="1" t="s">
        <v>76</v>
      </c>
      <c r="I3646" s="1" t="s">
        <v>229</v>
      </c>
      <c r="J3646" s="1" t="s">
        <v>53</v>
      </c>
      <c r="K3646" s="1" t="s">
        <v>53</v>
      </c>
      <c r="L3646" s="1" t="s">
        <v>821</v>
      </c>
      <c r="M3646" s="1" t="s">
        <v>311</v>
      </c>
      <c r="N3646" s="1" t="s">
        <v>156</v>
      </c>
      <c r="O3646" s="1" t="s">
        <v>62</v>
      </c>
      <c r="P3646" s="1" t="s">
        <v>298</v>
      </c>
      <c r="Q3646" s="1" t="s">
        <v>298</v>
      </c>
      <c r="R3646" s="1" t="s">
        <v>57</v>
      </c>
      <c r="S3646" s="1" t="s">
        <v>1209</v>
      </c>
      <c r="T3646" s="109">
        <v>3.875</v>
      </c>
      <c r="U3646" s="121" t="s">
        <v>1904</v>
      </c>
      <c r="V3646" s="108">
        <v>4.1799999999999997E-2</v>
      </c>
      <c r="W3646" s="108">
        <v>4.3200000000000002E-2</v>
      </c>
      <c r="X3646" s="1" t="s">
        <v>636</v>
      </c>
      <c r="Z3646" s="107">
        <v>44000</v>
      </c>
      <c r="AA3646" s="107">
        <v>1</v>
      </c>
      <c r="AB3646" s="107">
        <v>100.66</v>
      </c>
      <c r="AC3646" s="107">
        <v>0</v>
      </c>
      <c r="AD3646" s="107">
        <v>44.290399999999998</v>
      </c>
      <c r="AE3646" s="107"/>
      <c r="AF3646" s="107"/>
      <c r="AG3646" s="1" t="s">
        <v>17</v>
      </c>
      <c r="AH3646" s="108">
        <v>1.2610665699999999E-4</v>
      </c>
      <c r="AI3646" s="108">
        <v>1.2276830838E-2</v>
      </c>
      <c r="AJ3646" s="108">
        <v>3.6648161209999999E-3</v>
      </c>
    </row>
    <row r="3647" spans="1:36" hidden="1">
      <c r="A3647" s="1">
        <v>13908</v>
      </c>
      <c r="B3647" s="1">
        <v>15264</v>
      </c>
      <c r="C3647" s="1" t="s">
        <v>1613</v>
      </c>
      <c r="D3647" s="1">
        <v>513988824</v>
      </c>
      <c r="E3647" s="1" t="s">
        <v>429</v>
      </c>
      <c r="F3647" s="1" t="s">
        <v>2554</v>
      </c>
      <c r="G3647" s="1" t="s">
        <v>2555</v>
      </c>
      <c r="H3647" s="1" t="s">
        <v>76</v>
      </c>
      <c r="I3647" s="1" t="s">
        <v>228</v>
      </c>
      <c r="J3647" s="1" t="s">
        <v>53</v>
      </c>
      <c r="K3647" s="1" t="s">
        <v>53</v>
      </c>
      <c r="L3647" s="1" t="s">
        <v>821</v>
      </c>
      <c r="M3647" s="1" t="s">
        <v>311</v>
      </c>
      <c r="N3647" s="1" t="s">
        <v>140</v>
      </c>
      <c r="O3647" s="1" t="s">
        <v>62</v>
      </c>
      <c r="P3647" s="1" t="s">
        <v>298</v>
      </c>
      <c r="Q3647" s="1" t="s">
        <v>298</v>
      </c>
      <c r="R3647" s="1" t="s">
        <v>57</v>
      </c>
      <c r="S3647" s="1" t="s">
        <v>1209</v>
      </c>
      <c r="T3647" s="109">
        <v>3.6840000000000002</v>
      </c>
      <c r="U3647" s="121" t="s">
        <v>1546</v>
      </c>
      <c r="V3647" s="108">
        <v>6.59E-2</v>
      </c>
      <c r="W3647" s="108">
        <v>7.3099999999999998E-2</v>
      </c>
      <c r="X3647" s="1" t="s">
        <v>636</v>
      </c>
      <c r="Z3647" s="107">
        <v>25000</v>
      </c>
      <c r="AA3647" s="107">
        <v>1</v>
      </c>
      <c r="AB3647" s="107">
        <v>98.58</v>
      </c>
      <c r="AC3647" s="107">
        <v>0</v>
      </c>
      <c r="AD3647" s="107">
        <v>24.645</v>
      </c>
      <c r="AE3647" s="107"/>
      <c r="AF3647" s="107"/>
      <c r="AG3647" s="1" t="s">
        <v>17</v>
      </c>
      <c r="AH3647" s="108">
        <v>1.03837415E-4</v>
      </c>
      <c r="AI3647" s="108">
        <v>6.8313335619999997E-3</v>
      </c>
      <c r="AJ3647" s="108">
        <v>2.039254405E-3</v>
      </c>
    </row>
    <row r="3648" spans="1:36" hidden="1">
      <c r="A3648" s="1">
        <v>13908</v>
      </c>
      <c r="B3648" s="1">
        <v>15264</v>
      </c>
      <c r="C3648" s="1" t="s">
        <v>2556</v>
      </c>
      <c r="D3648" s="1">
        <v>514902147</v>
      </c>
      <c r="E3648" s="1" t="s">
        <v>429</v>
      </c>
      <c r="F3648" s="1" t="s">
        <v>2557</v>
      </c>
      <c r="G3648" s="1" t="s">
        <v>2558</v>
      </c>
      <c r="H3648" s="1" t="s">
        <v>76</v>
      </c>
      <c r="I3648" s="1" t="s">
        <v>228</v>
      </c>
      <c r="J3648" s="1" t="s">
        <v>53</v>
      </c>
      <c r="K3648" s="1" t="s">
        <v>53</v>
      </c>
      <c r="L3648" s="1" t="s">
        <v>821</v>
      </c>
      <c r="M3648" s="1" t="s">
        <v>311</v>
      </c>
      <c r="N3648" s="1" t="s">
        <v>647</v>
      </c>
      <c r="O3648" s="1" t="s">
        <v>62</v>
      </c>
      <c r="P3648" s="1" t="s">
        <v>298</v>
      </c>
      <c r="Q3648" s="1" t="s">
        <v>298</v>
      </c>
      <c r="R3648" s="1" t="s">
        <v>57</v>
      </c>
      <c r="S3648" s="1" t="s">
        <v>1209</v>
      </c>
      <c r="T3648" s="109">
        <v>3.181</v>
      </c>
      <c r="U3648" s="121" t="s">
        <v>1904</v>
      </c>
      <c r="V3648" s="108">
        <v>7.3499999999999996E-2</v>
      </c>
      <c r="W3648" s="108">
        <v>7.8799999999999995E-2</v>
      </c>
      <c r="X3648" s="1" t="s">
        <v>636</v>
      </c>
      <c r="Z3648" s="107">
        <v>25000</v>
      </c>
      <c r="AA3648" s="107">
        <v>1</v>
      </c>
      <c r="AB3648" s="107">
        <v>99.55</v>
      </c>
      <c r="AC3648" s="107">
        <v>0</v>
      </c>
      <c r="AD3648" s="107">
        <v>24.887499999999999</v>
      </c>
      <c r="AE3648" s="107"/>
      <c r="AF3648" s="107"/>
      <c r="AG3648" s="1" t="s">
        <v>17</v>
      </c>
      <c r="AH3648" s="108">
        <v>1.6998014600000001E-4</v>
      </c>
      <c r="AI3648" s="108">
        <v>6.8985519990000001E-3</v>
      </c>
      <c r="AJ3648" s="108">
        <v>2.0593201049999999E-3</v>
      </c>
    </row>
    <row r="3649" spans="1:36" hidden="1">
      <c r="A3649" s="1">
        <v>13908</v>
      </c>
      <c r="B3649" s="1">
        <v>15264</v>
      </c>
      <c r="C3649" s="1" t="s">
        <v>2377</v>
      </c>
      <c r="D3649" s="1">
        <v>520040304</v>
      </c>
      <c r="E3649" s="1" t="s">
        <v>429</v>
      </c>
      <c r="F3649" s="1" t="s">
        <v>2559</v>
      </c>
      <c r="G3649" s="1" t="s">
        <v>2560</v>
      </c>
      <c r="H3649" s="1" t="s">
        <v>76</v>
      </c>
      <c r="I3649" s="1" t="s">
        <v>228</v>
      </c>
      <c r="J3649" s="1" t="s">
        <v>53</v>
      </c>
      <c r="K3649" s="1" t="s">
        <v>53</v>
      </c>
      <c r="L3649" s="1" t="s">
        <v>821</v>
      </c>
      <c r="M3649" s="1" t="s">
        <v>311</v>
      </c>
      <c r="N3649" s="1" t="s">
        <v>140</v>
      </c>
      <c r="O3649" s="1" t="s">
        <v>62</v>
      </c>
      <c r="P3649" s="1" t="s">
        <v>298</v>
      </c>
      <c r="Q3649" s="1" t="s">
        <v>298</v>
      </c>
      <c r="R3649" s="1" t="s">
        <v>57</v>
      </c>
      <c r="S3649" s="1" t="s">
        <v>1209</v>
      </c>
      <c r="T3649" s="109">
        <v>3.3860000000000001</v>
      </c>
      <c r="U3649" s="121">
        <v>47125</v>
      </c>
      <c r="V3649" s="108">
        <v>6.7500000000000004E-2</v>
      </c>
      <c r="W3649" s="108">
        <v>7.1999999999999995E-2</v>
      </c>
      <c r="X3649" s="1" t="s">
        <v>636</v>
      </c>
      <c r="Z3649" s="107">
        <v>30000</v>
      </c>
      <c r="AA3649" s="107">
        <v>1</v>
      </c>
      <c r="AB3649" s="107">
        <v>99.57</v>
      </c>
      <c r="AC3649" s="107">
        <v>0</v>
      </c>
      <c r="AD3649" s="107">
        <v>29.870999999999999</v>
      </c>
      <c r="AE3649" s="107"/>
      <c r="AF3649" s="107"/>
      <c r="AG3649" s="1" t="s">
        <v>17</v>
      </c>
      <c r="AH3649" s="108">
        <v>1.4999999999999999E-4</v>
      </c>
      <c r="AI3649" s="108">
        <v>8.2799255360000001E-3</v>
      </c>
      <c r="AJ3649" s="108">
        <v>2.4716805980000002E-3</v>
      </c>
    </row>
    <row r="3650" spans="1:36" hidden="1">
      <c r="A3650" s="1">
        <v>13908</v>
      </c>
      <c r="B3650" s="1">
        <v>15264</v>
      </c>
      <c r="C3650" s="1" t="s">
        <v>2107</v>
      </c>
      <c r="D3650" s="1">
        <v>520041146</v>
      </c>
      <c r="E3650" s="1" t="s">
        <v>429</v>
      </c>
      <c r="F3650" s="1" t="s">
        <v>2561</v>
      </c>
      <c r="G3650" s="1" t="s">
        <v>2562</v>
      </c>
      <c r="H3650" s="1" t="s">
        <v>76</v>
      </c>
      <c r="I3650" s="1" t="s">
        <v>228</v>
      </c>
      <c r="J3650" s="1" t="s">
        <v>53</v>
      </c>
      <c r="K3650" s="1" t="s">
        <v>53</v>
      </c>
      <c r="L3650" s="1" t="s">
        <v>821</v>
      </c>
      <c r="M3650" s="1" t="s">
        <v>311</v>
      </c>
      <c r="N3650" s="1" t="s">
        <v>647</v>
      </c>
      <c r="O3650" s="1" t="s">
        <v>62</v>
      </c>
      <c r="P3650" s="1" t="s">
        <v>1420</v>
      </c>
      <c r="Q3650" s="1" t="s">
        <v>70</v>
      </c>
      <c r="R3650" s="1" t="s">
        <v>57</v>
      </c>
      <c r="S3650" s="1" t="s">
        <v>1209</v>
      </c>
      <c r="T3650" s="109">
        <v>5.859</v>
      </c>
      <c r="U3650" s="121">
        <v>48588</v>
      </c>
      <c r="V3650" s="108">
        <v>0.05</v>
      </c>
      <c r="W3650" s="108">
        <v>5.74E-2</v>
      </c>
      <c r="X3650" s="1" t="s">
        <v>636</v>
      </c>
      <c r="Z3650" s="107">
        <v>50000</v>
      </c>
      <c r="AA3650" s="107">
        <v>1</v>
      </c>
      <c r="AB3650" s="107">
        <v>96.72</v>
      </c>
      <c r="AC3650" s="107">
        <v>0</v>
      </c>
      <c r="AD3650" s="107">
        <v>48.36</v>
      </c>
      <c r="AE3650" s="107"/>
      <c r="AF3650" s="107"/>
      <c r="AG3650" s="1" t="s">
        <v>17</v>
      </c>
      <c r="AH3650" s="108">
        <v>1.0665893000000001E-4</v>
      </c>
      <c r="AI3650" s="108">
        <v>1.3404880952000001E-2</v>
      </c>
      <c r="AJ3650" s="108">
        <v>4.0015558139999997E-3</v>
      </c>
    </row>
    <row r="3651" spans="1:36" hidden="1">
      <c r="A3651" s="1">
        <v>13908</v>
      </c>
      <c r="B3651" s="1">
        <v>15264</v>
      </c>
      <c r="C3651" s="1" t="s">
        <v>1957</v>
      </c>
      <c r="D3651" s="1">
        <v>1622</v>
      </c>
      <c r="E3651" s="1" t="s">
        <v>2</v>
      </c>
      <c r="F3651" s="1" t="s">
        <v>1958</v>
      </c>
      <c r="G3651" s="1" t="s">
        <v>1959</v>
      </c>
      <c r="H3651" s="1" t="s">
        <v>76</v>
      </c>
      <c r="I3651" s="1" t="s">
        <v>228</v>
      </c>
      <c r="J3651" s="1" t="s">
        <v>53</v>
      </c>
      <c r="K3651" s="1" t="s">
        <v>53</v>
      </c>
      <c r="L3651" s="1" t="s">
        <v>821</v>
      </c>
      <c r="M3651" s="1" t="s">
        <v>311</v>
      </c>
      <c r="N3651" s="1" t="s">
        <v>140</v>
      </c>
      <c r="O3651" s="1" t="s">
        <v>62</v>
      </c>
      <c r="P3651" s="1" t="s">
        <v>1420</v>
      </c>
      <c r="Q3651" s="1" t="s">
        <v>70</v>
      </c>
      <c r="R3651" s="1" t="s">
        <v>57</v>
      </c>
      <c r="S3651" s="1" t="s">
        <v>1209</v>
      </c>
      <c r="T3651" s="109">
        <v>2.7770000000000001</v>
      </c>
      <c r="U3651" s="121" t="s">
        <v>1960</v>
      </c>
      <c r="V3651" s="108">
        <v>6.0199999999999997E-2</v>
      </c>
      <c r="W3651" s="108">
        <v>6.5500000000000003E-2</v>
      </c>
      <c r="X3651" s="1" t="s">
        <v>636</v>
      </c>
      <c r="Z3651" s="107">
        <v>80000</v>
      </c>
      <c r="AA3651" s="107">
        <v>1</v>
      </c>
      <c r="AB3651" s="107">
        <v>99.31</v>
      </c>
      <c r="AC3651" s="107">
        <v>0</v>
      </c>
      <c r="AD3651" s="107">
        <v>79.447999999999993</v>
      </c>
      <c r="AE3651" s="107"/>
      <c r="AF3651" s="107"/>
      <c r="AG3651" s="1" t="s">
        <v>17</v>
      </c>
      <c r="AH3651" s="108">
        <v>8.1120517711143997E-5</v>
      </c>
      <c r="AI3651" s="108">
        <v>2.2022146026999999E-2</v>
      </c>
      <c r="AJ3651" s="108">
        <v>6.573937268E-3</v>
      </c>
    </row>
    <row r="3652" spans="1:36" hidden="1">
      <c r="A3652" s="1">
        <v>13908</v>
      </c>
      <c r="B3652" s="1">
        <v>15264</v>
      </c>
      <c r="C3652" s="1" t="s">
        <v>2445</v>
      </c>
      <c r="D3652" s="1">
        <v>513639013</v>
      </c>
      <c r="E3652" s="1" t="s">
        <v>429</v>
      </c>
      <c r="F3652" s="1" t="s">
        <v>2446</v>
      </c>
      <c r="G3652" s="1" t="s">
        <v>2447</v>
      </c>
      <c r="H3652" s="1" t="s">
        <v>76</v>
      </c>
      <c r="I3652" s="1" t="s">
        <v>228</v>
      </c>
      <c r="J3652" s="1" t="s">
        <v>53</v>
      </c>
      <c r="K3652" s="1" t="s">
        <v>53</v>
      </c>
      <c r="L3652" s="1" t="s">
        <v>821</v>
      </c>
      <c r="M3652" s="1" t="s">
        <v>311</v>
      </c>
      <c r="N3652" s="1" t="s">
        <v>253</v>
      </c>
      <c r="O3652" s="1" t="s">
        <v>62</v>
      </c>
      <c r="P3652" s="1" t="s">
        <v>298</v>
      </c>
      <c r="Q3652" s="1" t="s">
        <v>298</v>
      </c>
      <c r="R3652" s="1" t="s">
        <v>57</v>
      </c>
      <c r="S3652" s="1" t="s">
        <v>1209</v>
      </c>
      <c r="T3652" s="109">
        <v>4.0640000000000001</v>
      </c>
      <c r="U3652" s="121" t="s">
        <v>1678</v>
      </c>
      <c r="V3652" s="108">
        <v>5.8999999999999997E-2</v>
      </c>
      <c r="W3652" s="108">
        <v>5.9499999999999997E-2</v>
      </c>
      <c r="X3652" s="1" t="s">
        <v>636</v>
      </c>
      <c r="Z3652" s="107">
        <v>30000</v>
      </c>
      <c r="AA3652" s="107">
        <v>1</v>
      </c>
      <c r="AB3652" s="107">
        <v>100.46</v>
      </c>
      <c r="AC3652" s="107">
        <v>0</v>
      </c>
      <c r="AD3652" s="107">
        <v>30.138000000000002</v>
      </c>
      <c r="AE3652" s="107"/>
      <c r="AF3652" s="107"/>
      <c r="AG3652" s="1" t="s">
        <v>17</v>
      </c>
      <c r="AH3652" s="108">
        <v>6.1691456350210106E-5</v>
      </c>
      <c r="AI3652" s="108">
        <v>8.3539351140000002E-3</v>
      </c>
      <c r="AJ3652" s="108">
        <v>2.4937735549999999E-3</v>
      </c>
    </row>
    <row r="3653" spans="1:36" hidden="1">
      <c r="A3653" s="1">
        <v>13908</v>
      </c>
      <c r="B3653" s="1">
        <v>15264</v>
      </c>
      <c r="C3653" s="1" t="s">
        <v>2352</v>
      </c>
      <c r="D3653" s="1">
        <v>514353671</v>
      </c>
      <c r="E3653" s="1" t="s">
        <v>429</v>
      </c>
      <c r="F3653" s="1" t="s">
        <v>2448</v>
      </c>
      <c r="G3653" s="1" t="s">
        <v>2449</v>
      </c>
      <c r="H3653" s="1" t="s">
        <v>76</v>
      </c>
      <c r="I3653" s="1" t="s">
        <v>229</v>
      </c>
      <c r="J3653" s="1" t="s">
        <v>53</v>
      </c>
      <c r="K3653" s="1" t="s">
        <v>53</v>
      </c>
      <c r="L3653" s="1" t="s">
        <v>821</v>
      </c>
      <c r="M3653" s="1" t="s">
        <v>311</v>
      </c>
      <c r="N3653" s="1" t="s">
        <v>651</v>
      </c>
      <c r="O3653" s="1" t="s">
        <v>62</v>
      </c>
      <c r="P3653" s="1" t="s">
        <v>1508</v>
      </c>
      <c r="Q3653" s="1" t="s">
        <v>65</v>
      </c>
      <c r="R3653" s="1" t="s">
        <v>57</v>
      </c>
      <c r="S3653" s="1" t="s">
        <v>1209</v>
      </c>
      <c r="T3653" s="109">
        <v>5.585</v>
      </c>
      <c r="U3653" s="121" t="s">
        <v>1546</v>
      </c>
      <c r="V3653" s="108">
        <v>3.44E-2</v>
      </c>
      <c r="W3653" s="108">
        <v>3.6200000000000003E-2</v>
      </c>
      <c r="X3653" s="1" t="s">
        <v>636</v>
      </c>
      <c r="Z3653" s="107">
        <v>70000</v>
      </c>
      <c r="AA3653" s="107">
        <v>1</v>
      </c>
      <c r="AB3653" s="107">
        <v>99.36</v>
      </c>
      <c r="AC3653" s="107">
        <v>0</v>
      </c>
      <c r="AD3653" s="107">
        <v>69.552000000000007</v>
      </c>
      <c r="AE3653" s="107"/>
      <c r="AF3653" s="107"/>
      <c r="AG3653" s="1" t="s">
        <v>17</v>
      </c>
      <c r="AH3653" s="108">
        <v>1.44329896E-4</v>
      </c>
      <c r="AI3653" s="108">
        <v>1.9279079404000001E-2</v>
      </c>
      <c r="AJ3653" s="108">
        <v>5.7550911899999996E-3</v>
      </c>
    </row>
    <row r="3654" spans="1:36" hidden="1">
      <c r="A3654" s="1">
        <v>13908</v>
      </c>
      <c r="B3654" s="1">
        <v>15264</v>
      </c>
      <c r="C3654" s="1" t="s">
        <v>1775</v>
      </c>
      <c r="D3654" s="1">
        <v>515328250</v>
      </c>
      <c r="E3654" s="1" t="s">
        <v>429</v>
      </c>
      <c r="F3654" s="1" t="s">
        <v>2563</v>
      </c>
      <c r="G3654" s="1" t="s">
        <v>2564</v>
      </c>
      <c r="H3654" s="1" t="s">
        <v>76</v>
      </c>
      <c r="I3654" s="1" t="s">
        <v>228</v>
      </c>
      <c r="J3654" s="1" t="s">
        <v>53</v>
      </c>
      <c r="K3654" s="1" t="s">
        <v>53</v>
      </c>
      <c r="L3654" s="1" t="s">
        <v>821</v>
      </c>
      <c r="M3654" s="1" t="s">
        <v>311</v>
      </c>
      <c r="N3654" s="1" t="s">
        <v>652</v>
      </c>
      <c r="O3654" s="1" t="s">
        <v>62</v>
      </c>
      <c r="P3654" s="1" t="s">
        <v>1420</v>
      </c>
      <c r="Q3654" s="1" t="s">
        <v>70</v>
      </c>
      <c r="R3654" s="1" t="s">
        <v>57</v>
      </c>
      <c r="S3654" s="1" t="s">
        <v>1209</v>
      </c>
      <c r="T3654" s="109">
        <v>5.8650000000000002</v>
      </c>
      <c r="U3654" s="121">
        <v>48954</v>
      </c>
      <c r="V3654" s="108">
        <v>5.5899999999999998E-2</v>
      </c>
      <c r="W3654" s="108">
        <v>5.8299999999999998E-2</v>
      </c>
      <c r="X3654" s="1" t="s">
        <v>636</v>
      </c>
      <c r="Z3654" s="107">
        <v>8000</v>
      </c>
      <c r="AA3654" s="107">
        <v>1</v>
      </c>
      <c r="AB3654" s="107">
        <v>99.28</v>
      </c>
      <c r="AC3654" s="107">
        <v>0</v>
      </c>
      <c r="AD3654" s="107">
        <v>7.9424000000000001</v>
      </c>
      <c r="AE3654" s="107"/>
      <c r="AF3654" s="107"/>
      <c r="AG3654" s="1" t="s">
        <v>17</v>
      </c>
      <c r="AH3654" s="108">
        <v>3.5766338510510797E-5</v>
      </c>
      <c r="AI3654" s="108">
        <v>2.201549348E-3</v>
      </c>
      <c r="AJ3654" s="108">
        <v>6.5719513799999995E-4</v>
      </c>
    </row>
    <row r="3655" spans="1:36" hidden="1">
      <c r="A3655" s="1">
        <v>13908</v>
      </c>
      <c r="B3655" s="1">
        <v>15264</v>
      </c>
      <c r="C3655" s="1" t="s">
        <v>1861</v>
      </c>
      <c r="D3655" s="1">
        <v>520033234</v>
      </c>
      <c r="E3655" s="1" t="s">
        <v>429</v>
      </c>
      <c r="F3655" s="1" t="s">
        <v>1963</v>
      </c>
      <c r="G3655" s="1" t="s">
        <v>1964</v>
      </c>
      <c r="H3655" s="1" t="s">
        <v>76</v>
      </c>
      <c r="I3655" s="1" t="s">
        <v>229</v>
      </c>
      <c r="J3655" s="1" t="s">
        <v>53</v>
      </c>
      <c r="K3655" s="1" t="s">
        <v>53</v>
      </c>
      <c r="L3655" s="1" t="s">
        <v>821</v>
      </c>
      <c r="M3655" s="1" t="s">
        <v>311</v>
      </c>
      <c r="N3655" s="1" t="s">
        <v>652</v>
      </c>
      <c r="O3655" s="1" t="s">
        <v>62</v>
      </c>
      <c r="P3655" s="1" t="s">
        <v>1508</v>
      </c>
      <c r="Q3655" s="1" t="s">
        <v>65</v>
      </c>
      <c r="R3655" s="1" t="s">
        <v>57</v>
      </c>
      <c r="S3655" s="1" t="s">
        <v>1209</v>
      </c>
      <c r="T3655" s="109">
        <v>1.7569999999999999</v>
      </c>
      <c r="U3655" s="121" t="s">
        <v>1438</v>
      </c>
      <c r="V3655" s="108">
        <v>3.2800000000000003E-2</v>
      </c>
      <c r="W3655" s="108">
        <v>4.9500000000000002E-2</v>
      </c>
      <c r="X3655" s="1" t="s">
        <v>636</v>
      </c>
      <c r="Z3655" s="107">
        <v>6000</v>
      </c>
      <c r="AA3655" s="107">
        <v>1</v>
      </c>
      <c r="AB3655" s="107">
        <v>114.78</v>
      </c>
      <c r="AC3655" s="107">
        <v>0</v>
      </c>
      <c r="AD3655" s="107">
        <v>6.8868</v>
      </c>
      <c r="AE3655" s="107"/>
      <c r="AF3655" s="107"/>
      <c r="AG3655" s="1" t="s">
        <v>17</v>
      </c>
      <c r="AH3655" s="108">
        <v>3.4965185237902799E-6</v>
      </c>
      <c r="AI3655" s="108">
        <v>1.9089481830000001E-3</v>
      </c>
      <c r="AJ3655" s="108">
        <v>5.6984935E-4</v>
      </c>
    </row>
    <row r="3656" spans="1:36" hidden="1">
      <c r="A3656" s="1">
        <v>13908</v>
      </c>
      <c r="B3656" s="1">
        <v>15264</v>
      </c>
      <c r="C3656" s="1" t="s">
        <v>1861</v>
      </c>
      <c r="D3656" s="1">
        <v>520033234</v>
      </c>
      <c r="E3656" s="1" t="s">
        <v>429</v>
      </c>
      <c r="F3656" s="1" t="s">
        <v>1965</v>
      </c>
      <c r="G3656" s="1" t="s">
        <v>1966</v>
      </c>
      <c r="H3656" s="1" t="s">
        <v>76</v>
      </c>
      <c r="I3656" s="1" t="s">
        <v>229</v>
      </c>
      <c r="J3656" s="1" t="s">
        <v>53</v>
      </c>
      <c r="K3656" s="1" t="s">
        <v>53</v>
      </c>
      <c r="L3656" s="1" t="s">
        <v>54</v>
      </c>
      <c r="M3656" s="1" t="s">
        <v>311</v>
      </c>
      <c r="N3656" s="1" t="s">
        <v>652</v>
      </c>
      <c r="O3656" s="1" t="s">
        <v>62</v>
      </c>
      <c r="P3656" s="1" t="s">
        <v>298</v>
      </c>
      <c r="Q3656" s="1" t="s">
        <v>298</v>
      </c>
      <c r="R3656" s="1" t="s">
        <v>57</v>
      </c>
      <c r="S3656" s="1" t="s">
        <v>1209</v>
      </c>
      <c r="T3656" s="109">
        <v>1.7569999999999999</v>
      </c>
      <c r="U3656" s="121" t="s">
        <v>1438</v>
      </c>
      <c r="V3656" s="108">
        <v>3.2800000000000003E-2</v>
      </c>
      <c r="W3656" s="108">
        <v>4.9500000000000002E-2</v>
      </c>
      <c r="X3656" s="1" t="s">
        <v>636</v>
      </c>
      <c r="Z3656" s="107">
        <v>11000</v>
      </c>
      <c r="AA3656" s="107">
        <v>1</v>
      </c>
      <c r="AB3656" s="107">
        <v>114.77070000000001</v>
      </c>
      <c r="AC3656" s="107">
        <v>0</v>
      </c>
      <c r="AD3656" s="107">
        <v>12.62477</v>
      </c>
      <c r="AE3656" s="107"/>
      <c r="AF3656" s="107"/>
      <c r="AG3656" s="1" t="s">
        <v>17</v>
      </c>
      <c r="AH3656" s="108">
        <v>5.5199987623159101E-5</v>
      </c>
      <c r="AI3656" s="108">
        <v>3.4994528299999998E-3</v>
      </c>
      <c r="AJ3656" s="108">
        <v>1.0446385809999999E-3</v>
      </c>
    </row>
    <row r="3657" spans="1:36" hidden="1">
      <c r="A3657" s="1">
        <v>13908</v>
      </c>
      <c r="B3657" s="1">
        <v>15264</v>
      </c>
      <c r="C3657" s="1" t="s">
        <v>1975</v>
      </c>
      <c r="D3657" s="1">
        <v>520024126</v>
      </c>
      <c r="E3657" s="1" t="s">
        <v>429</v>
      </c>
      <c r="F3657" s="1" t="s">
        <v>1976</v>
      </c>
      <c r="G3657" s="1" t="s">
        <v>1977</v>
      </c>
      <c r="H3657" s="1" t="s">
        <v>76</v>
      </c>
      <c r="I3657" s="1" t="s">
        <v>229</v>
      </c>
      <c r="J3657" s="1" t="s">
        <v>53</v>
      </c>
      <c r="K3657" s="1" t="s">
        <v>53</v>
      </c>
      <c r="L3657" s="1" t="s">
        <v>821</v>
      </c>
      <c r="M3657" s="1" t="s">
        <v>311</v>
      </c>
      <c r="N3657" s="1" t="s">
        <v>651</v>
      </c>
      <c r="O3657" s="1" t="s">
        <v>62</v>
      </c>
      <c r="P3657" s="1" t="s">
        <v>1354</v>
      </c>
      <c r="Q3657" s="1" t="s">
        <v>65</v>
      </c>
      <c r="R3657" s="1" t="s">
        <v>57</v>
      </c>
      <c r="S3657" s="1" t="s">
        <v>1209</v>
      </c>
      <c r="T3657" s="109">
        <v>2.9889999999999999</v>
      </c>
      <c r="U3657" s="121" t="s">
        <v>1657</v>
      </c>
      <c r="V3657" s="108">
        <v>2.81E-2</v>
      </c>
      <c r="W3657" s="108">
        <v>2.86E-2</v>
      </c>
      <c r="X3657" s="1" t="s">
        <v>636</v>
      </c>
      <c r="Z3657" s="107">
        <v>10000</v>
      </c>
      <c r="AA3657" s="107">
        <v>1</v>
      </c>
      <c r="AB3657" s="107">
        <v>117.66</v>
      </c>
      <c r="AC3657" s="107">
        <v>0</v>
      </c>
      <c r="AD3657" s="107">
        <v>11.766</v>
      </c>
      <c r="AE3657" s="107"/>
      <c r="AF3657" s="107"/>
      <c r="AG3657" s="1" t="s">
        <v>17</v>
      </c>
      <c r="AH3657" s="108">
        <v>7.2626843008272803E-6</v>
      </c>
      <c r="AI3657" s="108">
        <v>3.2614108610000002E-3</v>
      </c>
      <c r="AJ3657" s="108">
        <v>9.73579522E-4</v>
      </c>
    </row>
    <row r="3658" spans="1:36" hidden="1">
      <c r="A3658" s="1">
        <v>13908</v>
      </c>
      <c r="B3658" s="1">
        <v>15264</v>
      </c>
      <c r="C3658" s="1" t="s">
        <v>1975</v>
      </c>
      <c r="D3658" s="1">
        <v>520024126</v>
      </c>
      <c r="E3658" s="1" t="s">
        <v>429</v>
      </c>
      <c r="F3658" s="1" t="s">
        <v>1980</v>
      </c>
      <c r="G3658" s="1" t="s">
        <v>1981</v>
      </c>
      <c r="H3658" s="1" t="s">
        <v>76</v>
      </c>
      <c r="I3658" s="1" t="s">
        <v>229</v>
      </c>
      <c r="J3658" s="1" t="s">
        <v>53</v>
      </c>
      <c r="K3658" s="1" t="s">
        <v>53</v>
      </c>
      <c r="L3658" s="1" t="s">
        <v>821</v>
      </c>
      <c r="M3658" s="1" t="s">
        <v>311</v>
      </c>
      <c r="N3658" s="1" t="s">
        <v>651</v>
      </c>
      <c r="O3658" s="1" t="s">
        <v>62</v>
      </c>
      <c r="P3658" s="1" t="s">
        <v>1354</v>
      </c>
      <c r="Q3658" s="1" t="s">
        <v>65</v>
      </c>
      <c r="R3658" s="1" t="s">
        <v>57</v>
      </c>
      <c r="S3658" s="1" t="s">
        <v>1209</v>
      </c>
      <c r="T3658" s="109">
        <v>5.3559999999999999</v>
      </c>
      <c r="U3658" s="121" t="s">
        <v>1982</v>
      </c>
      <c r="V3658" s="108">
        <v>3.5000000000000001E-3</v>
      </c>
      <c r="W3658" s="108">
        <v>3.1199999999999999E-2</v>
      </c>
      <c r="X3658" s="1" t="s">
        <v>636</v>
      </c>
      <c r="Z3658" s="107">
        <v>23591</v>
      </c>
      <c r="AA3658" s="107">
        <v>1</v>
      </c>
      <c r="AB3658" s="107">
        <v>97.32</v>
      </c>
      <c r="AC3658" s="107">
        <v>0</v>
      </c>
      <c r="AD3658" s="107">
        <v>22.958760000000002</v>
      </c>
      <c r="AE3658" s="107"/>
      <c r="AF3658" s="107"/>
      <c r="AG3658" s="1" t="s">
        <v>17</v>
      </c>
      <c r="AH3658" s="108">
        <v>6.7707739289356596E-6</v>
      </c>
      <c r="AI3658" s="108">
        <v>6.3639256529999999E-3</v>
      </c>
      <c r="AJ3658" s="108">
        <v>1.899726211E-3</v>
      </c>
    </row>
    <row r="3659" spans="1:36" hidden="1">
      <c r="A3659" s="1">
        <v>13908</v>
      </c>
      <c r="B3659" s="1">
        <v>15264</v>
      </c>
      <c r="C3659" s="1" t="s">
        <v>1983</v>
      </c>
      <c r="D3659" s="1">
        <v>520031931</v>
      </c>
      <c r="E3659" s="1" t="s">
        <v>429</v>
      </c>
      <c r="F3659" s="1" t="s">
        <v>2450</v>
      </c>
      <c r="G3659" s="1" t="s">
        <v>2451</v>
      </c>
      <c r="H3659" s="1" t="s">
        <v>76</v>
      </c>
      <c r="I3659" s="1" t="s">
        <v>229</v>
      </c>
      <c r="J3659" s="1" t="s">
        <v>53</v>
      </c>
      <c r="K3659" s="1" t="s">
        <v>53</v>
      </c>
      <c r="L3659" s="1" t="s">
        <v>821</v>
      </c>
      <c r="M3659" s="1" t="s">
        <v>311</v>
      </c>
      <c r="N3659" s="1" t="s">
        <v>260</v>
      </c>
      <c r="O3659" s="1" t="s">
        <v>62</v>
      </c>
      <c r="P3659" s="1" t="s">
        <v>1354</v>
      </c>
      <c r="Q3659" s="1" t="s">
        <v>65</v>
      </c>
      <c r="R3659" s="1" t="s">
        <v>57</v>
      </c>
      <c r="S3659" s="1" t="s">
        <v>1209</v>
      </c>
      <c r="T3659" s="109">
        <v>0.66300000000000003</v>
      </c>
      <c r="U3659" s="121">
        <v>45992</v>
      </c>
      <c r="V3659" s="108">
        <v>2.1999999999999999E-2</v>
      </c>
      <c r="W3659" s="108">
        <v>2.69E-2</v>
      </c>
      <c r="X3659" s="1" t="s">
        <v>636</v>
      </c>
      <c r="Z3659" s="107">
        <v>6500</v>
      </c>
      <c r="AA3659" s="107">
        <v>1</v>
      </c>
      <c r="AB3659" s="107">
        <v>116.26</v>
      </c>
      <c r="AC3659" s="107">
        <v>0</v>
      </c>
      <c r="AD3659" s="107">
        <v>7.5568999999999997</v>
      </c>
      <c r="AE3659" s="107"/>
      <c r="AF3659" s="107"/>
      <c r="AG3659" s="1" t="s">
        <v>17</v>
      </c>
      <c r="AH3659" s="108">
        <v>2.45741914537147E-5</v>
      </c>
      <c r="AI3659" s="108">
        <v>2.0946928210000002E-3</v>
      </c>
      <c r="AJ3659" s="108">
        <v>6.2529687999999996E-4</v>
      </c>
    </row>
    <row r="3660" spans="1:36" hidden="1">
      <c r="A3660" s="1">
        <v>13908</v>
      </c>
      <c r="B3660" s="1">
        <v>15264</v>
      </c>
      <c r="C3660" s="1" t="s">
        <v>1983</v>
      </c>
      <c r="D3660" s="1">
        <v>520031931</v>
      </c>
      <c r="E3660" s="1" t="s">
        <v>429</v>
      </c>
      <c r="F3660" s="1" t="s">
        <v>1984</v>
      </c>
      <c r="G3660" s="1" t="s">
        <v>1985</v>
      </c>
      <c r="H3660" s="1" t="s">
        <v>76</v>
      </c>
      <c r="I3660" s="1" t="s">
        <v>228</v>
      </c>
      <c r="J3660" s="1" t="s">
        <v>53</v>
      </c>
      <c r="K3660" s="1" t="s">
        <v>53</v>
      </c>
      <c r="L3660" s="1" t="s">
        <v>821</v>
      </c>
      <c r="M3660" s="1" t="s">
        <v>311</v>
      </c>
      <c r="N3660" s="1" t="s">
        <v>260</v>
      </c>
      <c r="O3660" s="1" t="s">
        <v>62</v>
      </c>
      <c r="P3660" s="1" t="s">
        <v>1354</v>
      </c>
      <c r="Q3660" s="1" t="s">
        <v>65</v>
      </c>
      <c r="R3660" s="1" t="s">
        <v>57</v>
      </c>
      <c r="S3660" s="1" t="s">
        <v>1209</v>
      </c>
      <c r="T3660" s="109">
        <v>7.52</v>
      </c>
      <c r="U3660" s="121">
        <v>49352</v>
      </c>
      <c r="V3660" s="108">
        <v>2.7900000000000001E-2</v>
      </c>
      <c r="W3660" s="108">
        <v>5.1900000000000002E-2</v>
      </c>
      <c r="X3660" s="1" t="s">
        <v>636</v>
      </c>
      <c r="Z3660" s="107">
        <v>9000</v>
      </c>
      <c r="AA3660" s="107">
        <v>1</v>
      </c>
      <c r="AB3660" s="107">
        <v>84.82</v>
      </c>
      <c r="AC3660" s="107">
        <v>0</v>
      </c>
      <c r="AD3660" s="107">
        <v>7.6337999999999999</v>
      </c>
      <c r="AE3660" s="107"/>
      <c r="AF3660" s="107"/>
      <c r="AG3660" s="1" t="s">
        <v>17</v>
      </c>
      <c r="AH3660" s="108">
        <v>6.4148253741981497E-6</v>
      </c>
      <c r="AI3660" s="108">
        <v>2.1160086889999998E-3</v>
      </c>
      <c r="AJ3660" s="108">
        <v>6.31659982E-4</v>
      </c>
    </row>
    <row r="3661" spans="1:36" hidden="1">
      <c r="A3661" s="1">
        <v>13908</v>
      </c>
      <c r="B3661" s="1">
        <v>15264</v>
      </c>
      <c r="C3661" s="1" t="s">
        <v>1660</v>
      </c>
      <c r="D3661" s="1">
        <v>520032046</v>
      </c>
      <c r="E3661" s="1" t="s">
        <v>429</v>
      </c>
      <c r="F3661" s="1" t="s">
        <v>1993</v>
      </c>
      <c r="G3661" s="1" t="s">
        <v>1994</v>
      </c>
      <c r="H3661" s="1" t="s">
        <v>76</v>
      </c>
      <c r="I3661" s="1" t="s">
        <v>229</v>
      </c>
      <c r="J3661" s="1" t="s">
        <v>53</v>
      </c>
      <c r="K3661" s="1" t="s">
        <v>53</v>
      </c>
      <c r="L3661" s="1" t="s">
        <v>821</v>
      </c>
      <c r="M3661" s="1" t="s">
        <v>311</v>
      </c>
      <c r="N3661" s="1" t="s">
        <v>256</v>
      </c>
      <c r="O3661" s="1" t="s">
        <v>62</v>
      </c>
      <c r="P3661" s="1" t="s">
        <v>1208</v>
      </c>
      <c r="Q3661" s="1" t="s">
        <v>65</v>
      </c>
      <c r="R3661" s="1" t="s">
        <v>57</v>
      </c>
      <c r="S3661" s="1" t="s">
        <v>1209</v>
      </c>
      <c r="T3661" s="109">
        <v>5.2190000000000003</v>
      </c>
      <c r="U3661" s="121">
        <v>47490</v>
      </c>
      <c r="V3661" s="108">
        <v>2E-3</v>
      </c>
      <c r="W3661" s="108">
        <v>2.6100000000000002E-2</v>
      </c>
      <c r="X3661" s="1" t="s">
        <v>636</v>
      </c>
      <c r="Z3661" s="107">
        <v>20000</v>
      </c>
      <c r="AA3661" s="107">
        <v>1</v>
      </c>
      <c r="AB3661" s="107">
        <v>102.35</v>
      </c>
      <c r="AC3661" s="107">
        <v>0</v>
      </c>
      <c r="AD3661" s="107">
        <v>20.47</v>
      </c>
      <c r="AE3661" s="107"/>
      <c r="AF3661" s="107"/>
      <c r="AG3661" s="1" t="s">
        <v>17</v>
      </c>
      <c r="AH3661" s="108">
        <v>5.7830009842667702E-6</v>
      </c>
      <c r="AI3661" s="108">
        <v>5.674067681E-3</v>
      </c>
      <c r="AJ3661" s="108">
        <v>1.6937933719999999E-3</v>
      </c>
    </row>
    <row r="3662" spans="1:36" hidden="1">
      <c r="A3662" s="1">
        <v>13908</v>
      </c>
      <c r="B3662" s="1">
        <v>15264</v>
      </c>
      <c r="C3662" s="1" t="s">
        <v>1660</v>
      </c>
      <c r="D3662" s="1">
        <v>520032046</v>
      </c>
      <c r="E3662" s="1" t="s">
        <v>429</v>
      </c>
      <c r="F3662" s="1" t="s">
        <v>2004</v>
      </c>
      <c r="G3662" s="1" t="s">
        <v>2005</v>
      </c>
      <c r="H3662" s="1" t="s">
        <v>76</v>
      </c>
      <c r="I3662" s="1" t="s">
        <v>229</v>
      </c>
      <c r="J3662" s="1" t="s">
        <v>53</v>
      </c>
      <c r="K3662" s="1" t="s">
        <v>53</v>
      </c>
      <c r="L3662" s="1" t="s">
        <v>821</v>
      </c>
      <c r="M3662" s="1" t="s">
        <v>311</v>
      </c>
      <c r="N3662" s="1" t="s">
        <v>256</v>
      </c>
      <c r="O3662" s="1" t="s">
        <v>62</v>
      </c>
      <c r="P3662" s="1" t="s">
        <v>1208</v>
      </c>
      <c r="Q3662" s="1" t="s">
        <v>65</v>
      </c>
      <c r="R3662" s="1" t="s">
        <v>57</v>
      </c>
      <c r="S3662" s="1" t="s">
        <v>1209</v>
      </c>
      <c r="T3662" s="109">
        <v>2.927</v>
      </c>
      <c r="U3662" s="121" t="s">
        <v>2003</v>
      </c>
      <c r="V3662" s="108">
        <v>1E-3</v>
      </c>
      <c r="W3662" s="108">
        <v>2.58E-2</v>
      </c>
      <c r="X3662" s="1" t="s">
        <v>636</v>
      </c>
      <c r="Z3662" s="107">
        <v>14500</v>
      </c>
      <c r="AA3662" s="107">
        <v>1</v>
      </c>
      <c r="AB3662" s="107">
        <v>103.82</v>
      </c>
      <c r="AC3662" s="107">
        <v>0</v>
      </c>
      <c r="AD3662" s="107">
        <v>15.053900000000001</v>
      </c>
      <c r="AE3662" s="107"/>
      <c r="AF3662" s="107"/>
      <c r="AG3662" s="1" t="s">
        <v>17</v>
      </c>
      <c r="AH3662" s="108">
        <v>5.5706328062029104E-6</v>
      </c>
      <c r="AI3662" s="108">
        <v>4.1727819959999999E-3</v>
      </c>
      <c r="AJ3662" s="108">
        <v>1.245637325E-3</v>
      </c>
    </row>
    <row r="3663" spans="1:36" hidden="1">
      <c r="A3663" s="1">
        <v>13908</v>
      </c>
      <c r="B3663" s="1">
        <v>15264</v>
      </c>
      <c r="C3663" s="1" t="s">
        <v>2006</v>
      </c>
      <c r="D3663" s="1">
        <v>520036617</v>
      </c>
      <c r="E3663" s="1" t="s">
        <v>429</v>
      </c>
      <c r="F3663" s="1" t="s">
        <v>2567</v>
      </c>
      <c r="G3663" s="1" t="s">
        <v>2568</v>
      </c>
      <c r="H3663" s="1" t="s">
        <v>76</v>
      </c>
      <c r="I3663" s="1" t="s">
        <v>229</v>
      </c>
      <c r="J3663" s="1" t="s">
        <v>53</v>
      </c>
      <c r="K3663" s="1" t="s">
        <v>53</v>
      </c>
      <c r="L3663" s="1" t="s">
        <v>821</v>
      </c>
      <c r="M3663" s="1" t="s">
        <v>311</v>
      </c>
      <c r="N3663" s="1" t="s">
        <v>651</v>
      </c>
      <c r="O3663" s="1" t="s">
        <v>62</v>
      </c>
      <c r="P3663" s="1" t="s">
        <v>1461</v>
      </c>
      <c r="Q3663" s="1" t="s">
        <v>65</v>
      </c>
      <c r="R3663" s="1" t="s">
        <v>57</v>
      </c>
      <c r="S3663" s="1" t="s">
        <v>1209</v>
      </c>
      <c r="T3663" s="109">
        <v>3.5409999999999999</v>
      </c>
      <c r="U3663" s="121">
        <v>47125</v>
      </c>
      <c r="V3663" s="108">
        <v>1.5299999999999999E-2</v>
      </c>
      <c r="W3663" s="108">
        <v>2.8899999999999999E-2</v>
      </c>
      <c r="X3663" s="1" t="s">
        <v>636</v>
      </c>
      <c r="Z3663" s="107">
        <v>19435.57</v>
      </c>
      <c r="AA3663" s="107">
        <v>1</v>
      </c>
      <c r="AB3663" s="107">
        <v>110.77</v>
      </c>
      <c r="AC3663" s="107">
        <v>0</v>
      </c>
      <c r="AD3663" s="107">
        <v>21.528780000000001</v>
      </c>
      <c r="AE3663" s="107"/>
      <c r="AF3663" s="107"/>
      <c r="AG3663" s="1" t="s">
        <v>17</v>
      </c>
      <c r="AH3663" s="108">
        <v>4.22294821340264E-5</v>
      </c>
      <c r="AI3663" s="108">
        <v>5.9675503090000004E-3</v>
      </c>
      <c r="AJ3663" s="108">
        <v>1.78140229E-3</v>
      </c>
    </row>
    <row r="3664" spans="1:36" hidden="1">
      <c r="A3664" s="1">
        <v>13908</v>
      </c>
      <c r="B3664" s="1">
        <v>15264</v>
      </c>
      <c r="C3664" s="1" t="s">
        <v>1724</v>
      </c>
      <c r="D3664" s="1">
        <v>520037789</v>
      </c>
      <c r="E3664" s="1" t="s">
        <v>429</v>
      </c>
      <c r="F3664" s="1" t="s">
        <v>2022</v>
      </c>
      <c r="G3664" s="1" t="s">
        <v>2023</v>
      </c>
      <c r="H3664" s="1" t="s">
        <v>76</v>
      </c>
      <c r="I3664" s="1" t="s">
        <v>229</v>
      </c>
      <c r="J3664" s="1" t="s">
        <v>53</v>
      </c>
      <c r="K3664" s="1" t="s">
        <v>53</v>
      </c>
      <c r="L3664" s="1" t="s">
        <v>821</v>
      </c>
      <c r="M3664" s="1" t="s">
        <v>311</v>
      </c>
      <c r="N3664" s="1" t="s">
        <v>651</v>
      </c>
      <c r="O3664" s="1" t="s">
        <v>62</v>
      </c>
      <c r="P3664" s="1" t="s">
        <v>1354</v>
      </c>
      <c r="Q3664" s="1" t="s">
        <v>65</v>
      </c>
      <c r="R3664" s="1" t="s">
        <v>57</v>
      </c>
      <c r="S3664" s="1" t="s">
        <v>1209</v>
      </c>
      <c r="T3664" s="109">
        <v>3.49</v>
      </c>
      <c r="U3664" s="121">
        <v>48214</v>
      </c>
      <c r="V3664" s="108">
        <v>2.2499999999999999E-2</v>
      </c>
      <c r="W3664" s="108">
        <v>2.9399999999999999E-2</v>
      </c>
      <c r="X3664" s="1" t="s">
        <v>636</v>
      </c>
      <c r="Z3664" s="107">
        <v>11821.25</v>
      </c>
      <c r="AA3664" s="107">
        <v>1</v>
      </c>
      <c r="AB3664" s="107">
        <v>115.02</v>
      </c>
      <c r="AC3664" s="107">
        <v>0</v>
      </c>
      <c r="AD3664" s="107">
        <v>13.5968</v>
      </c>
      <c r="AE3664" s="107"/>
      <c r="AF3664" s="107"/>
      <c r="AG3664" s="1" t="s">
        <v>17</v>
      </c>
      <c r="AH3664" s="108">
        <v>6.7015714383271998E-6</v>
      </c>
      <c r="AI3664" s="108">
        <v>3.7688892739999999E-3</v>
      </c>
      <c r="AJ3664" s="108">
        <v>1.1250693559999999E-3</v>
      </c>
    </row>
    <row r="3665" spans="1:36" hidden="1">
      <c r="A3665" s="1">
        <v>13908</v>
      </c>
      <c r="B3665" s="1">
        <v>15264</v>
      </c>
      <c r="C3665" s="1" t="s">
        <v>1724</v>
      </c>
      <c r="D3665" s="1">
        <v>520037789</v>
      </c>
      <c r="E3665" s="1" t="s">
        <v>429</v>
      </c>
      <c r="F3665" s="1" t="s">
        <v>2028</v>
      </c>
      <c r="G3665" s="1" t="s">
        <v>2029</v>
      </c>
      <c r="H3665" s="1" t="s">
        <v>76</v>
      </c>
      <c r="I3665" s="1" t="s">
        <v>229</v>
      </c>
      <c r="J3665" s="1" t="s">
        <v>53</v>
      </c>
      <c r="K3665" s="1" t="s">
        <v>53</v>
      </c>
      <c r="L3665" s="1" t="s">
        <v>821</v>
      </c>
      <c r="M3665" s="1" t="s">
        <v>311</v>
      </c>
      <c r="N3665" s="1" t="s">
        <v>651</v>
      </c>
      <c r="O3665" s="1" t="s">
        <v>62</v>
      </c>
      <c r="P3665" s="1" t="s">
        <v>1354</v>
      </c>
      <c r="Q3665" s="1" t="s">
        <v>65</v>
      </c>
      <c r="R3665" s="1" t="s">
        <v>57</v>
      </c>
      <c r="S3665" s="1" t="s">
        <v>1209</v>
      </c>
      <c r="T3665" s="109">
        <v>4.8760000000000003</v>
      </c>
      <c r="U3665" s="121">
        <v>47490</v>
      </c>
      <c r="V3665" s="108">
        <v>2.5000000000000001E-3</v>
      </c>
      <c r="W3665" s="108">
        <v>2.7699999999999999E-2</v>
      </c>
      <c r="X3665" s="1" t="s">
        <v>636</v>
      </c>
      <c r="Z3665" s="107">
        <v>9883.0300000000007</v>
      </c>
      <c r="AA3665" s="107">
        <v>1</v>
      </c>
      <c r="AB3665" s="107">
        <v>100.5</v>
      </c>
      <c r="AC3665" s="107">
        <v>0</v>
      </c>
      <c r="AD3665" s="107">
        <v>9.9324499999999993</v>
      </c>
      <c r="AE3665" s="107"/>
      <c r="AF3665" s="107"/>
      <c r="AG3665" s="1" t="s">
        <v>17</v>
      </c>
      <c r="AH3665" s="108">
        <v>7.3090863888508999E-6</v>
      </c>
      <c r="AI3665" s="108">
        <v>2.7531701779999998E-3</v>
      </c>
      <c r="AJ3665" s="108">
        <v>8.2186213900000001E-4</v>
      </c>
    </row>
    <row r="3666" spans="1:36" hidden="1">
      <c r="A3666" s="1">
        <v>13908</v>
      </c>
      <c r="B3666" s="1">
        <v>15264</v>
      </c>
      <c r="C3666" s="1" t="s">
        <v>2405</v>
      </c>
      <c r="D3666" s="1">
        <v>520038332</v>
      </c>
      <c r="E3666" s="1" t="s">
        <v>429</v>
      </c>
      <c r="F3666" s="1" t="s">
        <v>2454</v>
      </c>
      <c r="G3666" s="1" t="s">
        <v>2455</v>
      </c>
      <c r="H3666" s="1" t="s">
        <v>76</v>
      </c>
      <c r="I3666" s="1" t="s">
        <v>229</v>
      </c>
      <c r="J3666" s="1" t="s">
        <v>53</v>
      </c>
      <c r="K3666" s="1" t="s">
        <v>53</v>
      </c>
      <c r="L3666" s="1" t="s">
        <v>821</v>
      </c>
      <c r="M3666" s="1" t="s">
        <v>311</v>
      </c>
      <c r="N3666" s="1" t="s">
        <v>651</v>
      </c>
      <c r="O3666" s="1" t="s">
        <v>62</v>
      </c>
      <c r="P3666" s="1" t="s">
        <v>298</v>
      </c>
      <c r="Q3666" s="1" t="s">
        <v>298</v>
      </c>
      <c r="R3666" s="1" t="s">
        <v>57</v>
      </c>
      <c r="S3666" s="1" t="s">
        <v>1209</v>
      </c>
      <c r="T3666" s="109">
        <v>1.9239999999999999</v>
      </c>
      <c r="U3666" s="121">
        <v>46391</v>
      </c>
      <c r="V3666" s="108">
        <v>1.9E-2</v>
      </c>
      <c r="W3666" s="108">
        <v>3.32E-2</v>
      </c>
      <c r="X3666" s="1" t="s">
        <v>636</v>
      </c>
      <c r="Z3666" s="107">
        <v>20000</v>
      </c>
      <c r="AA3666" s="107">
        <v>1</v>
      </c>
      <c r="AB3666" s="107">
        <v>108</v>
      </c>
      <c r="AC3666" s="107">
        <v>0.21979000000000001</v>
      </c>
      <c r="AD3666" s="107">
        <v>21.819790000000001</v>
      </c>
      <c r="AE3666" s="107"/>
      <c r="AF3666" s="107"/>
      <c r="AG3666" s="1" t="s">
        <v>17</v>
      </c>
      <c r="AH3666" s="108">
        <v>3.5570423739733501E-5</v>
      </c>
      <c r="AI3666" s="108">
        <v>6.0482152049999996E-3</v>
      </c>
      <c r="AJ3666" s="108">
        <v>1.8054819589999999E-3</v>
      </c>
    </row>
    <row r="3667" spans="1:36" hidden="1">
      <c r="A3667" s="1">
        <v>13908</v>
      </c>
      <c r="B3667" s="1">
        <v>15264</v>
      </c>
      <c r="C3667" s="1" t="s">
        <v>1705</v>
      </c>
      <c r="D3667" s="1">
        <v>520038274</v>
      </c>
      <c r="E3667" s="1" t="s">
        <v>429</v>
      </c>
      <c r="F3667" s="1" t="s">
        <v>2605</v>
      </c>
      <c r="G3667" s="1" t="s">
        <v>2606</v>
      </c>
      <c r="H3667" s="1" t="s">
        <v>76</v>
      </c>
      <c r="I3667" s="1" t="s">
        <v>228</v>
      </c>
      <c r="J3667" s="1" t="s">
        <v>53</v>
      </c>
      <c r="K3667" s="1" t="s">
        <v>53</v>
      </c>
      <c r="L3667" s="1" t="s">
        <v>821</v>
      </c>
      <c r="M3667" s="1" t="s">
        <v>311</v>
      </c>
      <c r="N3667" s="1" t="s">
        <v>140</v>
      </c>
      <c r="O3667" s="1" t="s">
        <v>62</v>
      </c>
      <c r="P3667" s="1" t="s">
        <v>1420</v>
      </c>
      <c r="Q3667" s="1" t="s">
        <v>70</v>
      </c>
      <c r="R3667" s="1" t="s">
        <v>57</v>
      </c>
      <c r="S3667" s="1" t="s">
        <v>1209</v>
      </c>
      <c r="T3667" s="109">
        <v>1.456</v>
      </c>
      <c r="U3667" s="121" t="s">
        <v>1266</v>
      </c>
      <c r="V3667" s="108">
        <v>3.5000000000000003E-2</v>
      </c>
      <c r="W3667" s="108">
        <v>5.4899999999999997E-2</v>
      </c>
      <c r="X3667" s="1" t="s">
        <v>636</v>
      </c>
      <c r="Z3667" s="107">
        <v>2143.96</v>
      </c>
      <c r="AA3667" s="107">
        <v>1</v>
      </c>
      <c r="AB3667" s="107">
        <v>97.31</v>
      </c>
      <c r="AC3667" s="107">
        <v>0</v>
      </c>
      <c r="AD3667" s="107">
        <v>2.08629</v>
      </c>
      <c r="AE3667" s="107"/>
      <c r="AF3667" s="107"/>
      <c r="AG3667" s="1" t="s">
        <v>17</v>
      </c>
      <c r="AH3667" s="108">
        <v>1.5424172661870499E-5</v>
      </c>
      <c r="AI3667" s="108">
        <v>5.7829753999999998E-4</v>
      </c>
      <c r="AJ3667" s="108">
        <v>1.72630394E-4</v>
      </c>
    </row>
    <row r="3668" spans="1:36" hidden="1">
      <c r="A3668" s="1">
        <v>13908</v>
      </c>
      <c r="B3668" s="1">
        <v>15264</v>
      </c>
      <c r="C3668" s="1" t="s">
        <v>1735</v>
      </c>
      <c r="D3668" s="1">
        <v>520000472</v>
      </c>
      <c r="E3668" s="1" t="s">
        <v>429</v>
      </c>
      <c r="F3668" s="1" t="s">
        <v>2049</v>
      </c>
      <c r="G3668" s="1" t="s">
        <v>2050</v>
      </c>
      <c r="H3668" s="1" t="s">
        <v>76</v>
      </c>
      <c r="I3668" s="1" t="s">
        <v>229</v>
      </c>
      <c r="J3668" s="1" t="s">
        <v>53</v>
      </c>
      <c r="K3668" s="1" t="s">
        <v>53</v>
      </c>
      <c r="L3668" s="1" t="s">
        <v>821</v>
      </c>
      <c r="M3668" s="1" t="s">
        <v>311</v>
      </c>
      <c r="N3668" s="1" t="s">
        <v>156</v>
      </c>
      <c r="O3668" s="1" t="s">
        <v>62</v>
      </c>
      <c r="P3668" s="1" t="s">
        <v>1208</v>
      </c>
      <c r="Q3668" s="1" t="s">
        <v>65</v>
      </c>
      <c r="R3668" s="1" t="s">
        <v>57</v>
      </c>
      <c r="S3668" s="1" t="s">
        <v>1209</v>
      </c>
      <c r="T3668" s="109">
        <v>3.0219999999999998</v>
      </c>
      <c r="U3668" s="121">
        <v>47456</v>
      </c>
      <c r="V3668" s="108">
        <v>3.85E-2</v>
      </c>
      <c r="W3668" s="108">
        <v>2.5700000000000001E-2</v>
      </c>
      <c r="X3668" s="1" t="s">
        <v>636</v>
      </c>
      <c r="Z3668" s="107">
        <v>21000</v>
      </c>
      <c r="AA3668" s="107">
        <v>1</v>
      </c>
      <c r="AB3668" s="107">
        <v>120.79</v>
      </c>
      <c r="AC3668" s="107">
        <v>0</v>
      </c>
      <c r="AD3668" s="107">
        <v>25.3659</v>
      </c>
      <c r="AE3668" s="107"/>
      <c r="AF3668" s="107"/>
      <c r="AG3668" s="1" t="s">
        <v>17</v>
      </c>
      <c r="AH3668" s="108">
        <v>8.3099502676543204E-6</v>
      </c>
      <c r="AI3668" s="108">
        <v>7.0311594240000004E-3</v>
      </c>
      <c r="AJ3668" s="108">
        <v>2.098905389E-3</v>
      </c>
    </row>
    <row r="3669" spans="1:36" hidden="1">
      <c r="A3669" s="1">
        <v>13908</v>
      </c>
      <c r="B3669" s="1">
        <v>15264</v>
      </c>
      <c r="C3669" s="1" t="s">
        <v>1735</v>
      </c>
      <c r="D3669" s="1">
        <v>520000472</v>
      </c>
      <c r="E3669" s="1" t="s">
        <v>429</v>
      </c>
      <c r="F3669" s="1" t="s">
        <v>2051</v>
      </c>
      <c r="G3669" s="1" t="s">
        <v>2052</v>
      </c>
      <c r="H3669" s="1" t="s">
        <v>76</v>
      </c>
      <c r="I3669" s="1" t="s">
        <v>229</v>
      </c>
      <c r="J3669" s="1" t="s">
        <v>53</v>
      </c>
      <c r="K3669" s="1" t="s">
        <v>53</v>
      </c>
      <c r="L3669" s="1" t="s">
        <v>821</v>
      </c>
      <c r="M3669" s="1" t="s">
        <v>311</v>
      </c>
      <c r="N3669" s="1" t="s">
        <v>156</v>
      </c>
      <c r="O3669" s="1" t="s">
        <v>62</v>
      </c>
      <c r="P3669" s="1" t="s">
        <v>1208</v>
      </c>
      <c r="Q3669" s="1" t="s">
        <v>65</v>
      </c>
      <c r="R3669" s="1" t="s">
        <v>57</v>
      </c>
      <c r="S3669" s="1" t="s">
        <v>1209</v>
      </c>
      <c r="T3669" s="109">
        <v>0.90100000000000002</v>
      </c>
      <c r="U3669" s="121">
        <v>46025</v>
      </c>
      <c r="V3669" s="108">
        <v>4.4999999999999998E-2</v>
      </c>
      <c r="W3669" s="108">
        <v>2.4E-2</v>
      </c>
      <c r="X3669" s="1" t="s">
        <v>636</v>
      </c>
      <c r="Z3669" s="107">
        <v>25000</v>
      </c>
      <c r="AA3669" s="107">
        <v>1</v>
      </c>
      <c r="AB3669" s="107">
        <v>119.86</v>
      </c>
      <c r="AC3669" s="107">
        <v>0</v>
      </c>
      <c r="AD3669" s="107">
        <v>29.965</v>
      </c>
      <c r="AE3669" s="107"/>
      <c r="AF3669" s="107"/>
      <c r="AG3669" s="1" t="s">
        <v>17</v>
      </c>
      <c r="AH3669" s="108">
        <v>1.6917014607308199E-5</v>
      </c>
      <c r="AI3669" s="108">
        <v>8.305981342E-3</v>
      </c>
      <c r="AJ3669" s="108">
        <v>2.479458642E-3</v>
      </c>
    </row>
    <row r="3670" spans="1:36" hidden="1">
      <c r="A3670" s="1">
        <v>13908</v>
      </c>
      <c r="B3670" s="1">
        <v>15264</v>
      </c>
      <c r="C3670" s="1" t="s">
        <v>1809</v>
      </c>
      <c r="D3670" s="1">
        <v>520018078</v>
      </c>
      <c r="E3670" s="1" t="s">
        <v>429</v>
      </c>
      <c r="F3670" s="1" t="s">
        <v>2569</v>
      </c>
      <c r="G3670" s="1" t="s">
        <v>2570</v>
      </c>
      <c r="H3670" s="1" t="s">
        <v>76</v>
      </c>
      <c r="I3670" s="1" t="s">
        <v>229</v>
      </c>
      <c r="J3670" s="1" t="s">
        <v>53</v>
      </c>
      <c r="K3670" s="1" t="s">
        <v>53</v>
      </c>
      <c r="L3670" s="1" t="s">
        <v>821</v>
      </c>
      <c r="M3670" s="1" t="s">
        <v>311</v>
      </c>
      <c r="N3670" s="1" t="s">
        <v>256</v>
      </c>
      <c r="O3670" s="1" t="s">
        <v>62</v>
      </c>
      <c r="P3670" s="1" t="s">
        <v>1208</v>
      </c>
      <c r="Q3670" s="1" t="s">
        <v>65</v>
      </c>
      <c r="R3670" s="1" t="s">
        <v>57</v>
      </c>
      <c r="S3670" s="1" t="s">
        <v>1209</v>
      </c>
      <c r="T3670" s="109">
        <v>1.238</v>
      </c>
      <c r="U3670" s="121" t="s">
        <v>1606</v>
      </c>
      <c r="V3670" s="108">
        <v>8.3000000000000001E-3</v>
      </c>
      <c r="W3670" s="108">
        <v>2.29E-2</v>
      </c>
      <c r="X3670" s="1" t="s">
        <v>636</v>
      </c>
      <c r="Z3670" s="107">
        <v>3500</v>
      </c>
      <c r="AA3670" s="107">
        <v>1</v>
      </c>
      <c r="AB3670" s="107">
        <v>114.23</v>
      </c>
      <c r="AC3670" s="107">
        <v>0</v>
      </c>
      <c r="AD3670" s="107">
        <v>3.9980500000000001</v>
      </c>
      <c r="AE3670" s="107"/>
      <c r="AF3670" s="107"/>
      <c r="AG3670" s="1" t="s">
        <v>17</v>
      </c>
      <c r="AH3670" s="108">
        <v>2.3011963591128698E-6</v>
      </c>
      <c r="AI3670" s="108">
        <v>1.1082172099999999E-3</v>
      </c>
      <c r="AJ3670" s="108">
        <v>3.3081927599999997E-4</v>
      </c>
    </row>
    <row r="3671" spans="1:36" hidden="1">
      <c r="A3671" s="1">
        <v>13908</v>
      </c>
      <c r="B3671" s="1">
        <v>15264</v>
      </c>
      <c r="C3671" s="1" t="s">
        <v>1651</v>
      </c>
      <c r="D3671" s="1">
        <v>520020116</v>
      </c>
      <c r="E3671" s="1" t="s">
        <v>429</v>
      </c>
      <c r="F3671" s="1" t="s">
        <v>2066</v>
      </c>
      <c r="G3671" s="1" t="s">
        <v>2067</v>
      </c>
      <c r="H3671" s="1" t="s">
        <v>76</v>
      </c>
      <c r="I3671" s="1" t="s">
        <v>229</v>
      </c>
      <c r="J3671" s="1" t="s">
        <v>53</v>
      </c>
      <c r="K3671" s="1" t="s">
        <v>53</v>
      </c>
      <c r="L3671" s="1" t="s">
        <v>821</v>
      </c>
      <c r="M3671" s="1" t="s">
        <v>311</v>
      </c>
      <c r="N3671" s="1" t="s">
        <v>651</v>
      </c>
      <c r="O3671" s="1" t="s">
        <v>62</v>
      </c>
      <c r="P3671" s="1" t="s">
        <v>1348</v>
      </c>
      <c r="Q3671" s="1" t="s">
        <v>65</v>
      </c>
      <c r="R3671" s="1" t="s">
        <v>57</v>
      </c>
      <c r="S3671" s="1" t="s">
        <v>1209</v>
      </c>
      <c r="T3671" s="109">
        <v>2.492</v>
      </c>
      <c r="U3671" s="121" t="s">
        <v>1428</v>
      </c>
      <c r="V3671" s="108">
        <v>1.7999999999999999E-2</v>
      </c>
      <c r="W3671" s="108">
        <v>2.98E-2</v>
      </c>
      <c r="X3671" s="1" t="s">
        <v>636</v>
      </c>
      <c r="Z3671" s="107">
        <v>34687.5</v>
      </c>
      <c r="AA3671" s="107">
        <v>1</v>
      </c>
      <c r="AB3671" s="107">
        <v>113.34</v>
      </c>
      <c r="AC3671" s="107">
        <v>0</v>
      </c>
      <c r="AD3671" s="107">
        <v>39.314810000000001</v>
      </c>
      <c r="AE3671" s="107"/>
      <c r="AF3671" s="107"/>
      <c r="AG3671" s="1" t="s">
        <v>17</v>
      </c>
      <c r="AH3671" s="108">
        <v>4.6911281565524502E-5</v>
      </c>
      <c r="AI3671" s="108">
        <v>1.0897649868999999E-2</v>
      </c>
      <c r="AJ3671" s="108">
        <v>3.2531101429999999E-3</v>
      </c>
    </row>
    <row r="3672" spans="1:36" hidden="1">
      <c r="A3672" s="1">
        <v>13908</v>
      </c>
      <c r="B3672" s="1">
        <v>15264</v>
      </c>
      <c r="C3672" s="1" t="s">
        <v>2072</v>
      </c>
      <c r="D3672" s="1">
        <v>520017807</v>
      </c>
      <c r="E3672" s="1" t="s">
        <v>429</v>
      </c>
      <c r="F3672" s="1" t="s">
        <v>2076</v>
      </c>
      <c r="G3672" s="1" t="s">
        <v>2077</v>
      </c>
      <c r="H3672" s="1" t="s">
        <v>76</v>
      </c>
      <c r="I3672" s="1" t="s">
        <v>229</v>
      </c>
      <c r="J3672" s="1" t="s">
        <v>53</v>
      </c>
      <c r="K3672" s="1" t="s">
        <v>53</v>
      </c>
      <c r="L3672" s="1" t="s">
        <v>821</v>
      </c>
      <c r="M3672" s="1" t="s">
        <v>311</v>
      </c>
      <c r="N3672" s="1" t="s">
        <v>651</v>
      </c>
      <c r="O3672" s="1" t="s">
        <v>62</v>
      </c>
      <c r="P3672" s="1" t="s">
        <v>1383</v>
      </c>
      <c r="Q3672" s="1" t="s">
        <v>70</v>
      </c>
      <c r="R3672" s="1" t="s">
        <v>57</v>
      </c>
      <c r="S3672" s="1" t="s">
        <v>1209</v>
      </c>
      <c r="T3672" s="109">
        <v>3.226</v>
      </c>
      <c r="U3672" s="121" t="s">
        <v>2078</v>
      </c>
      <c r="V3672" s="108">
        <v>2.4E-2</v>
      </c>
      <c r="W3672" s="108">
        <v>2.9700000000000001E-2</v>
      </c>
      <c r="X3672" s="1" t="s">
        <v>636</v>
      </c>
      <c r="Z3672" s="107">
        <v>3000</v>
      </c>
      <c r="AA3672" s="107">
        <v>1</v>
      </c>
      <c r="AB3672" s="107">
        <v>115.05</v>
      </c>
      <c r="AC3672" s="107">
        <v>0</v>
      </c>
      <c r="AD3672" s="107">
        <v>3.4514999999999998</v>
      </c>
      <c r="AE3672" s="107"/>
      <c r="AF3672" s="107"/>
      <c r="AG3672" s="1" t="s">
        <v>17</v>
      </c>
      <c r="AH3672" s="108">
        <v>2.52183796937854E-6</v>
      </c>
      <c r="AI3672" s="108">
        <v>9.5671932599999997E-4</v>
      </c>
      <c r="AJ3672" s="108">
        <v>2.8559491000000001E-4</v>
      </c>
    </row>
    <row r="3673" spans="1:36" hidden="1">
      <c r="A3673" s="1">
        <v>13908</v>
      </c>
      <c r="B3673" s="1">
        <v>15264</v>
      </c>
      <c r="C3673" s="1" t="s">
        <v>2072</v>
      </c>
      <c r="D3673" s="1">
        <v>520017807</v>
      </c>
      <c r="E3673" s="1" t="s">
        <v>429</v>
      </c>
      <c r="F3673" s="1" t="s">
        <v>2081</v>
      </c>
      <c r="G3673" s="1" t="s">
        <v>2082</v>
      </c>
      <c r="H3673" s="1" t="s">
        <v>76</v>
      </c>
      <c r="I3673" s="1" t="s">
        <v>229</v>
      </c>
      <c r="J3673" s="1" t="s">
        <v>53</v>
      </c>
      <c r="K3673" s="1" t="s">
        <v>53</v>
      </c>
      <c r="L3673" s="1" t="s">
        <v>821</v>
      </c>
      <c r="M3673" s="1" t="s">
        <v>311</v>
      </c>
      <c r="N3673" s="1" t="s">
        <v>651</v>
      </c>
      <c r="O3673" s="1" t="s">
        <v>62</v>
      </c>
      <c r="P3673" s="1" t="s">
        <v>1383</v>
      </c>
      <c r="Q3673" s="1" t="s">
        <v>70</v>
      </c>
      <c r="R3673" s="1" t="s">
        <v>57</v>
      </c>
      <c r="S3673" s="1" t="s">
        <v>1209</v>
      </c>
      <c r="T3673" s="109">
        <v>5.8079999999999998</v>
      </c>
      <c r="U3673" s="121" t="s">
        <v>2083</v>
      </c>
      <c r="V3673" s="108">
        <v>1.4999999999999999E-2</v>
      </c>
      <c r="W3673" s="108">
        <v>3.1699999999999999E-2</v>
      </c>
      <c r="X3673" s="1" t="s">
        <v>636</v>
      </c>
      <c r="Z3673" s="107">
        <v>32613.64</v>
      </c>
      <c r="AA3673" s="107">
        <v>1</v>
      </c>
      <c r="AB3673" s="107">
        <v>101.35</v>
      </c>
      <c r="AC3673" s="107">
        <v>0</v>
      </c>
      <c r="AD3673" s="107">
        <v>33.053919999999998</v>
      </c>
      <c r="AE3673" s="107"/>
      <c r="AF3673" s="107"/>
      <c r="AG3673" s="1" t="s">
        <v>17</v>
      </c>
      <c r="AH3673" s="108">
        <v>6.5615476777096794E-5</v>
      </c>
      <c r="AI3673" s="108">
        <v>9.1621973240000008E-3</v>
      </c>
      <c r="AJ3673" s="108">
        <v>2.7350518139999998E-3</v>
      </c>
    </row>
    <row r="3674" spans="1:36" hidden="1">
      <c r="A3674" s="1">
        <v>13908</v>
      </c>
      <c r="B3674" s="1">
        <v>15264</v>
      </c>
      <c r="C3674" s="1" t="s">
        <v>1644</v>
      </c>
      <c r="D3674" s="1">
        <v>520000118</v>
      </c>
      <c r="E3674" s="1" t="s">
        <v>429</v>
      </c>
      <c r="F3674" s="1" t="s">
        <v>2095</v>
      </c>
      <c r="G3674" s="1" t="s">
        <v>2096</v>
      </c>
      <c r="H3674" s="1" t="s">
        <v>76</v>
      </c>
      <c r="I3674" s="1" t="s">
        <v>229</v>
      </c>
      <c r="J3674" s="1" t="s">
        <v>53</v>
      </c>
      <c r="K3674" s="1" t="s">
        <v>53</v>
      </c>
      <c r="L3674" s="1" t="s">
        <v>821</v>
      </c>
      <c r="M3674" s="1" t="s">
        <v>311</v>
      </c>
      <c r="N3674" s="1" t="s">
        <v>256</v>
      </c>
      <c r="O3674" s="1" t="s">
        <v>62</v>
      </c>
      <c r="P3674" s="1" t="s">
        <v>1208</v>
      </c>
      <c r="Q3674" s="1" t="s">
        <v>65</v>
      </c>
      <c r="R3674" s="1" t="s">
        <v>57</v>
      </c>
      <c r="S3674" s="1" t="s">
        <v>1209</v>
      </c>
      <c r="T3674" s="109">
        <v>3.5870000000000002</v>
      </c>
      <c r="U3674" s="121">
        <v>48103</v>
      </c>
      <c r="V3674" s="108">
        <v>1E-3</v>
      </c>
      <c r="W3674" s="108">
        <v>2.5600000000000001E-2</v>
      </c>
      <c r="X3674" s="1" t="s">
        <v>636</v>
      </c>
      <c r="Z3674" s="107">
        <v>3062.5</v>
      </c>
      <c r="AA3674" s="107">
        <v>1</v>
      </c>
      <c r="AB3674" s="107">
        <v>103.24</v>
      </c>
      <c r="AC3674" s="107">
        <v>0</v>
      </c>
      <c r="AD3674" s="107">
        <v>3.1617199999999999</v>
      </c>
      <c r="AE3674" s="107"/>
      <c r="AF3674" s="107"/>
      <c r="AG3674" s="1" t="s">
        <v>17</v>
      </c>
      <c r="AH3674" s="108">
        <v>3.11177545284454E-6</v>
      </c>
      <c r="AI3674" s="108">
        <v>8.76395372E-4</v>
      </c>
      <c r="AJ3674" s="108">
        <v>2.6161701899999999E-4</v>
      </c>
    </row>
    <row r="3675" spans="1:36" hidden="1">
      <c r="A3675" s="1">
        <v>13908</v>
      </c>
      <c r="B3675" s="1">
        <v>15264</v>
      </c>
      <c r="C3675" s="1" t="s">
        <v>1711</v>
      </c>
      <c r="D3675" s="1">
        <v>520025438</v>
      </c>
      <c r="E3675" s="1" t="s">
        <v>429</v>
      </c>
      <c r="F3675" s="1" t="s">
        <v>2718</v>
      </c>
      <c r="G3675" s="1" t="s">
        <v>2719</v>
      </c>
      <c r="H3675" s="1" t="s">
        <v>76</v>
      </c>
      <c r="I3675" s="1" t="s">
        <v>229</v>
      </c>
      <c r="J3675" s="1" t="s">
        <v>53</v>
      </c>
      <c r="K3675" s="1" t="s">
        <v>53</v>
      </c>
      <c r="L3675" s="1" t="s">
        <v>821</v>
      </c>
      <c r="M3675" s="1" t="s">
        <v>311</v>
      </c>
      <c r="N3675" s="1" t="s">
        <v>651</v>
      </c>
      <c r="O3675" s="1" t="s">
        <v>62</v>
      </c>
      <c r="P3675" s="1" t="s">
        <v>1348</v>
      </c>
      <c r="Q3675" s="1" t="s">
        <v>65</v>
      </c>
      <c r="R3675" s="1" t="s">
        <v>57</v>
      </c>
      <c r="S3675" s="1" t="s">
        <v>1209</v>
      </c>
      <c r="T3675" s="109">
        <v>0.73899999999999999</v>
      </c>
      <c r="U3675" s="121" t="s">
        <v>1509</v>
      </c>
      <c r="V3675" s="108">
        <v>4.9500000000000002E-2</v>
      </c>
      <c r="W3675" s="108">
        <v>3.27E-2</v>
      </c>
      <c r="X3675" s="1" t="s">
        <v>636</v>
      </c>
      <c r="Z3675" s="107">
        <v>5000.01</v>
      </c>
      <c r="AA3675" s="107">
        <v>1</v>
      </c>
      <c r="AB3675" s="107">
        <v>143.07</v>
      </c>
      <c r="AC3675" s="107">
        <v>0</v>
      </c>
      <c r="AD3675" s="107">
        <v>7.1535099999999998</v>
      </c>
      <c r="AE3675" s="107"/>
      <c r="AF3675" s="107"/>
      <c r="AG3675" s="1" t="s">
        <v>17</v>
      </c>
      <c r="AH3675" s="108">
        <v>2.2771008190701599E-5</v>
      </c>
      <c r="AI3675" s="108">
        <v>1.9828773759999999E-3</v>
      </c>
      <c r="AJ3675" s="108">
        <v>5.9191831100000004E-4</v>
      </c>
    </row>
    <row r="3676" spans="1:36" hidden="1">
      <c r="A3676" s="1">
        <v>13908</v>
      </c>
      <c r="B3676" s="1">
        <v>15264</v>
      </c>
      <c r="C3676" s="1" t="s">
        <v>2107</v>
      </c>
      <c r="D3676" s="1">
        <v>520041146</v>
      </c>
      <c r="E3676" s="1" t="s">
        <v>429</v>
      </c>
      <c r="F3676" s="1" t="s">
        <v>2110</v>
      </c>
      <c r="G3676" s="1" t="s">
        <v>2111</v>
      </c>
      <c r="H3676" s="1" t="s">
        <v>76</v>
      </c>
      <c r="I3676" s="1" t="s">
        <v>228</v>
      </c>
      <c r="J3676" s="1" t="s">
        <v>53</v>
      </c>
      <c r="K3676" s="1" t="s">
        <v>53</v>
      </c>
      <c r="L3676" s="1" t="s">
        <v>821</v>
      </c>
      <c r="M3676" s="1" t="s">
        <v>311</v>
      </c>
      <c r="N3676" s="1" t="s">
        <v>647</v>
      </c>
      <c r="O3676" s="1" t="s">
        <v>62</v>
      </c>
      <c r="P3676" s="1" t="s">
        <v>1420</v>
      </c>
      <c r="Q3676" s="1" t="s">
        <v>70</v>
      </c>
      <c r="R3676" s="1" t="s">
        <v>57</v>
      </c>
      <c r="S3676" s="1" t="s">
        <v>1209</v>
      </c>
      <c r="T3676" s="109">
        <v>3.2919999999999998</v>
      </c>
      <c r="U3676" s="121">
        <v>47158</v>
      </c>
      <c r="V3676" s="108">
        <v>1.4999999999999999E-2</v>
      </c>
      <c r="W3676" s="108">
        <v>5.5899999999999998E-2</v>
      </c>
      <c r="X3676" s="1" t="s">
        <v>636</v>
      </c>
      <c r="Z3676" s="107">
        <v>22000</v>
      </c>
      <c r="AA3676" s="107">
        <v>1</v>
      </c>
      <c r="AB3676" s="107">
        <v>87.84</v>
      </c>
      <c r="AC3676" s="107">
        <v>0</v>
      </c>
      <c r="AD3676" s="107">
        <v>19.3248</v>
      </c>
      <c r="AE3676" s="107"/>
      <c r="AF3676" s="107"/>
      <c r="AG3676" s="1" t="s">
        <v>17</v>
      </c>
      <c r="AH3676" s="108">
        <v>1.8691811117549399E-5</v>
      </c>
      <c r="AI3676" s="108">
        <v>5.3566303430000002E-3</v>
      </c>
      <c r="AJ3676" s="108">
        <v>1.5990336180000001E-3</v>
      </c>
    </row>
    <row r="3677" spans="1:36" hidden="1">
      <c r="A3677" s="1">
        <v>13908</v>
      </c>
      <c r="B3677" s="1">
        <v>15264</v>
      </c>
      <c r="C3677" s="1" t="s">
        <v>2107</v>
      </c>
      <c r="D3677" s="1">
        <v>520041146</v>
      </c>
      <c r="E3677" s="1" t="s">
        <v>429</v>
      </c>
      <c r="F3677" s="1" t="s">
        <v>2112</v>
      </c>
      <c r="G3677" s="1" t="s">
        <v>2113</v>
      </c>
      <c r="H3677" s="1" t="s">
        <v>76</v>
      </c>
      <c r="I3677" s="1" t="s">
        <v>228</v>
      </c>
      <c r="J3677" s="1" t="s">
        <v>53</v>
      </c>
      <c r="K3677" s="1" t="s">
        <v>53</v>
      </c>
      <c r="L3677" s="1" t="s">
        <v>54</v>
      </c>
      <c r="M3677" s="1" t="s">
        <v>311</v>
      </c>
      <c r="N3677" s="1" t="s">
        <v>647</v>
      </c>
      <c r="O3677" s="1" t="s">
        <v>62</v>
      </c>
      <c r="P3677" s="1" t="s">
        <v>298</v>
      </c>
      <c r="Q3677" s="1" t="s">
        <v>298</v>
      </c>
      <c r="R3677" s="1" t="s">
        <v>57</v>
      </c>
      <c r="S3677" s="1" t="s">
        <v>1209</v>
      </c>
      <c r="T3677" s="109">
        <v>3.2919999999999998</v>
      </c>
      <c r="U3677" s="121">
        <v>47158</v>
      </c>
      <c r="V3677" s="108">
        <v>1.4999999999999999E-2</v>
      </c>
      <c r="W3677" s="108">
        <v>5.5899999999999998E-2</v>
      </c>
      <c r="X3677" s="1" t="s">
        <v>636</v>
      </c>
      <c r="Z3677" s="107">
        <v>8000</v>
      </c>
      <c r="AA3677" s="107">
        <v>1</v>
      </c>
      <c r="AB3677" s="107">
        <v>87.493600000000001</v>
      </c>
      <c r="AC3677" s="107">
        <v>0</v>
      </c>
      <c r="AD3677" s="107">
        <v>6.9994800000000001</v>
      </c>
      <c r="AE3677" s="107"/>
      <c r="AF3677" s="107"/>
      <c r="AG3677" s="1" t="s">
        <v>17</v>
      </c>
      <c r="AH3677" s="108">
        <v>6.7172760800636805E-5</v>
      </c>
      <c r="AI3677" s="108">
        <v>1.9401818879999999E-3</v>
      </c>
      <c r="AJ3677" s="108">
        <v>5.7917307400000002E-4</v>
      </c>
    </row>
    <row r="3678" spans="1:36" hidden="1">
      <c r="A3678" s="1">
        <v>13908</v>
      </c>
      <c r="B3678" s="1">
        <v>15264</v>
      </c>
      <c r="C3678" s="1" t="s">
        <v>2574</v>
      </c>
      <c r="D3678" s="1">
        <v>520028911</v>
      </c>
      <c r="E3678" s="1" t="s">
        <v>429</v>
      </c>
      <c r="F3678" s="1" t="s">
        <v>2575</v>
      </c>
      <c r="G3678" s="1" t="s">
        <v>2576</v>
      </c>
      <c r="H3678" s="1" t="s">
        <v>76</v>
      </c>
      <c r="I3678" s="1" t="s">
        <v>228</v>
      </c>
      <c r="J3678" s="1" t="s">
        <v>53</v>
      </c>
      <c r="K3678" s="1" t="s">
        <v>53</v>
      </c>
      <c r="L3678" s="1" t="s">
        <v>821</v>
      </c>
      <c r="M3678" s="1" t="s">
        <v>311</v>
      </c>
      <c r="N3678" s="1" t="s">
        <v>708</v>
      </c>
      <c r="O3678" s="1" t="s">
        <v>62</v>
      </c>
      <c r="P3678" s="1" t="s">
        <v>1461</v>
      </c>
      <c r="Q3678" s="1" t="s">
        <v>65</v>
      </c>
      <c r="R3678" s="1" t="s">
        <v>57</v>
      </c>
      <c r="S3678" s="1" t="s">
        <v>1209</v>
      </c>
      <c r="T3678" s="109">
        <v>4.9279999999999999</v>
      </c>
      <c r="U3678" s="121">
        <v>49594</v>
      </c>
      <c r="V3678" s="108">
        <v>2.07E-2</v>
      </c>
      <c r="W3678" s="108">
        <v>5.3800000000000001E-2</v>
      </c>
      <c r="X3678" s="1" t="s">
        <v>636</v>
      </c>
      <c r="Z3678" s="107">
        <v>25000</v>
      </c>
      <c r="AA3678" s="107">
        <v>1</v>
      </c>
      <c r="AB3678" s="107">
        <v>85.61</v>
      </c>
      <c r="AC3678" s="107">
        <v>0</v>
      </c>
      <c r="AD3678" s="107">
        <v>21.4025</v>
      </c>
      <c r="AE3678" s="107"/>
      <c r="AF3678" s="107"/>
      <c r="AG3678" s="1" t="s">
        <v>17</v>
      </c>
      <c r="AH3678" s="108">
        <v>3.44259321855294E-5</v>
      </c>
      <c r="AI3678" s="108">
        <v>5.9325468270000001E-3</v>
      </c>
      <c r="AJ3678" s="108">
        <v>1.770953232E-3</v>
      </c>
    </row>
    <row r="3679" spans="1:36" hidden="1">
      <c r="A3679" s="1">
        <v>13908</v>
      </c>
      <c r="B3679" s="1">
        <v>15264</v>
      </c>
      <c r="C3679" s="1" t="s">
        <v>1640</v>
      </c>
      <c r="D3679" s="1">
        <v>520029935</v>
      </c>
      <c r="E3679" s="1" t="s">
        <v>429</v>
      </c>
      <c r="F3679" s="1" t="s">
        <v>2122</v>
      </c>
      <c r="G3679" s="1" t="s">
        <v>2123</v>
      </c>
      <c r="H3679" s="1" t="s">
        <v>76</v>
      </c>
      <c r="I3679" s="1" t="s">
        <v>229</v>
      </c>
      <c r="J3679" s="1" t="s">
        <v>53</v>
      </c>
      <c r="K3679" s="1" t="s">
        <v>53</v>
      </c>
      <c r="L3679" s="1" t="s">
        <v>821</v>
      </c>
      <c r="M3679" s="1" t="s">
        <v>311</v>
      </c>
      <c r="N3679" s="1" t="s">
        <v>256</v>
      </c>
      <c r="O3679" s="1" t="s">
        <v>62</v>
      </c>
      <c r="P3679" s="1" t="s">
        <v>1208</v>
      </c>
      <c r="Q3679" s="1" t="s">
        <v>65</v>
      </c>
      <c r="R3679" s="1" t="s">
        <v>57</v>
      </c>
      <c r="S3679" s="1" t="s">
        <v>1209</v>
      </c>
      <c r="T3679" s="109">
        <v>3.7469999999999999</v>
      </c>
      <c r="U3679" s="121" t="s">
        <v>2124</v>
      </c>
      <c r="V3679" s="108">
        <v>2E-3</v>
      </c>
      <c r="W3679" s="108">
        <v>2.5999999999999999E-2</v>
      </c>
      <c r="X3679" s="1" t="s">
        <v>636</v>
      </c>
      <c r="Z3679" s="107">
        <v>18750</v>
      </c>
      <c r="AA3679" s="107">
        <v>1</v>
      </c>
      <c r="AB3679" s="107">
        <v>103.06</v>
      </c>
      <c r="AC3679" s="107">
        <v>0</v>
      </c>
      <c r="AD3679" s="107">
        <v>19.32375</v>
      </c>
      <c r="AE3679" s="107"/>
      <c r="AF3679" s="107"/>
      <c r="AG3679" s="1" t="s">
        <v>17</v>
      </c>
      <c r="AH3679" s="108">
        <v>5.5005899836005998E-6</v>
      </c>
      <c r="AI3679" s="108">
        <v>5.3563392939999996E-3</v>
      </c>
      <c r="AJ3679" s="108">
        <v>1.5989467360000001E-3</v>
      </c>
    </row>
    <row r="3680" spans="1:36" hidden="1">
      <c r="A3680" s="1">
        <v>13908</v>
      </c>
      <c r="B3680" s="1">
        <v>15264</v>
      </c>
      <c r="C3680" s="1" t="s">
        <v>1332</v>
      </c>
      <c r="D3680" s="1">
        <v>520001736</v>
      </c>
      <c r="E3680" s="1" t="s">
        <v>429</v>
      </c>
      <c r="F3680" s="1" t="s">
        <v>2460</v>
      </c>
      <c r="G3680" s="1" t="s">
        <v>2461</v>
      </c>
      <c r="H3680" s="1" t="s">
        <v>76</v>
      </c>
      <c r="I3680" s="1" t="s">
        <v>228</v>
      </c>
      <c r="J3680" s="1" t="s">
        <v>53</v>
      </c>
      <c r="K3680" s="1" t="s">
        <v>53</v>
      </c>
      <c r="L3680" s="1" t="s">
        <v>821</v>
      </c>
      <c r="M3680" s="1" t="s">
        <v>311</v>
      </c>
      <c r="N3680" s="1" t="s">
        <v>651</v>
      </c>
      <c r="O3680" s="1" t="s">
        <v>62</v>
      </c>
      <c r="P3680" s="1" t="s">
        <v>1354</v>
      </c>
      <c r="Q3680" s="1" t="s">
        <v>65</v>
      </c>
      <c r="R3680" s="1" t="s">
        <v>57</v>
      </c>
      <c r="S3680" s="1" t="s">
        <v>1209</v>
      </c>
      <c r="T3680" s="109">
        <v>4.7629999999999999</v>
      </c>
      <c r="U3680" s="121" t="s">
        <v>1769</v>
      </c>
      <c r="V3680" s="108">
        <v>2.5499999999999998E-2</v>
      </c>
      <c r="W3680" s="108">
        <v>5.2699999999999997E-2</v>
      </c>
      <c r="X3680" s="1" t="s">
        <v>636</v>
      </c>
      <c r="Z3680" s="107">
        <v>100000</v>
      </c>
      <c r="AA3680" s="107">
        <v>1</v>
      </c>
      <c r="AB3680" s="107">
        <v>88.7</v>
      </c>
      <c r="AC3680" s="107">
        <v>0</v>
      </c>
      <c r="AD3680" s="107">
        <v>88.7</v>
      </c>
      <c r="AE3680" s="107"/>
      <c r="AF3680" s="107"/>
      <c r="AG3680" s="1" t="s">
        <v>17</v>
      </c>
      <c r="AH3680" s="108">
        <v>4.2539629764882801E-5</v>
      </c>
      <c r="AI3680" s="108">
        <v>2.4586702655999999E-2</v>
      </c>
      <c r="AJ3680" s="108">
        <v>7.339495465E-3</v>
      </c>
    </row>
    <row r="3681" spans="1:36" hidden="1">
      <c r="A3681" s="1">
        <v>13908</v>
      </c>
      <c r="B3681" s="1">
        <v>15264</v>
      </c>
      <c r="C3681" s="1" t="s">
        <v>2128</v>
      </c>
      <c r="D3681" s="1">
        <v>520017450</v>
      </c>
      <c r="E3681" s="1" t="s">
        <v>429</v>
      </c>
      <c r="F3681" s="1" t="s">
        <v>2131</v>
      </c>
      <c r="G3681" s="1" t="s">
        <v>2132</v>
      </c>
      <c r="H3681" s="1" t="s">
        <v>76</v>
      </c>
      <c r="I3681" s="1" t="s">
        <v>228</v>
      </c>
      <c r="J3681" s="1" t="s">
        <v>53</v>
      </c>
      <c r="K3681" s="1" t="s">
        <v>53</v>
      </c>
      <c r="L3681" s="1" t="s">
        <v>821</v>
      </c>
      <c r="M3681" s="1" t="s">
        <v>311</v>
      </c>
      <c r="N3681" s="1" t="s">
        <v>269</v>
      </c>
      <c r="O3681" s="1" t="s">
        <v>62</v>
      </c>
      <c r="P3681" s="1" t="s">
        <v>1354</v>
      </c>
      <c r="Q3681" s="1" t="s">
        <v>65</v>
      </c>
      <c r="R3681" s="1" t="s">
        <v>57</v>
      </c>
      <c r="S3681" s="1" t="s">
        <v>1209</v>
      </c>
      <c r="T3681" s="109">
        <v>4.0060000000000002</v>
      </c>
      <c r="U3681" s="121" t="s">
        <v>1441</v>
      </c>
      <c r="V3681" s="108">
        <v>1.9400000000000001E-2</v>
      </c>
      <c r="W3681" s="108">
        <v>0.05</v>
      </c>
      <c r="X3681" s="1" t="s">
        <v>636</v>
      </c>
      <c r="Z3681" s="107">
        <v>9000</v>
      </c>
      <c r="AA3681" s="107">
        <v>1</v>
      </c>
      <c r="AB3681" s="107">
        <v>89.06</v>
      </c>
      <c r="AC3681" s="107">
        <v>0</v>
      </c>
      <c r="AD3681" s="107">
        <v>8.0153999999999996</v>
      </c>
      <c r="AE3681" s="107"/>
      <c r="AF3681" s="107"/>
      <c r="AG3681" s="1" t="s">
        <v>17</v>
      </c>
      <c r="AH3681" s="108">
        <v>8.4745032803375697E-6</v>
      </c>
      <c r="AI3681" s="108">
        <v>2.2217841759999998E-3</v>
      </c>
      <c r="AJ3681" s="108">
        <v>6.6323553500000001E-4</v>
      </c>
    </row>
    <row r="3682" spans="1:36" hidden="1">
      <c r="A3682" s="1">
        <v>13908</v>
      </c>
      <c r="B3682" s="1">
        <v>15264</v>
      </c>
      <c r="C3682" s="1" t="s">
        <v>1691</v>
      </c>
      <c r="D3682" s="1">
        <v>520032178</v>
      </c>
      <c r="E3682" s="1" t="s">
        <v>429</v>
      </c>
      <c r="F3682" s="1" t="s">
        <v>2133</v>
      </c>
      <c r="G3682" s="1" t="s">
        <v>2134</v>
      </c>
      <c r="H3682" s="1" t="s">
        <v>76</v>
      </c>
      <c r="I3682" s="1" t="s">
        <v>228</v>
      </c>
      <c r="J3682" s="1" t="s">
        <v>53</v>
      </c>
      <c r="K3682" s="1" t="s">
        <v>53</v>
      </c>
      <c r="L3682" s="1" t="s">
        <v>821</v>
      </c>
      <c r="M3682" s="1" t="s">
        <v>311</v>
      </c>
      <c r="N3682" s="1" t="s">
        <v>140</v>
      </c>
      <c r="O3682" s="1" t="s">
        <v>62</v>
      </c>
      <c r="P3682" s="1" t="s">
        <v>298</v>
      </c>
      <c r="Q3682" s="1" t="s">
        <v>298</v>
      </c>
      <c r="R3682" s="1" t="s">
        <v>57</v>
      </c>
      <c r="S3682" s="1" t="s">
        <v>1209</v>
      </c>
      <c r="T3682" s="109">
        <v>1.177</v>
      </c>
      <c r="U3682" s="121" t="s">
        <v>1606</v>
      </c>
      <c r="V3682" s="108">
        <v>3.8699999999999998E-2</v>
      </c>
      <c r="W3682" s="108">
        <v>5.91E-2</v>
      </c>
      <c r="X3682" s="1" t="s">
        <v>636</v>
      </c>
      <c r="Z3682" s="107">
        <v>2200</v>
      </c>
      <c r="AA3682" s="107">
        <v>1</v>
      </c>
      <c r="AB3682" s="107">
        <v>98.73</v>
      </c>
      <c r="AC3682" s="107">
        <v>0</v>
      </c>
      <c r="AD3682" s="107">
        <v>2.1720600000000001</v>
      </c>
      <c r="AE3682" s="107"/>
      <c r="AF3682" s="107"/>
      <c r="AG3682" s="1" t="s">
        <v>17</v>
      </c>
      <c r="AH3682" s="108">
        <v>6.6196668315665803E-6</v>
      </c>
      <c r="AI3682" s="108">
        <v>6.0207207799999995E-4</v>
      </c>
      <c r="AJ3682" s="108">
        <v>1.79727446E-4</v>
      </c>
    </row>
    <row r="3683" spans="1:36" hidden="1">
      <c r="A3683" s="1">
        <v>13908</v>
      </c>
      <c r="B3683" s="1">
        <v>15264</v>
      </c>
      <c r="C3683" s="1" t="s">
        <v>1630</v>
      </c>
      <c r="D3683" s="1">
        <v>520033309</v>
      </c>
      <c r="E3683" s="1" t="s">
        <v>429</v>
      </c>
      <c r="F3683" s="1" t="s">
        <v>2135</v>
      </c>
      <c r="G3683" s="1" t="s">
        <v>2136</v>
      </c>
      <c r="H3683" s="1" t="s">
        <v>76</v>
      </c>
      <c r="I3683" s="1" t="s">
        <v>228</v>
      </c>
      <c r="J3683" s="1" t="s">
        <v>53</v>
      </c>
      <c r="K3683" s="1" t="s">
        <v>53</v>
      </c>
      <c r="L3683" s="1" t="s">
        <v>821</v>
      </c>
      <c r="M3683" s="1" t="s">
        <v>311</v>
      </c>
      <c r="N3683" s="1" t="s">
        <v>140</v>
      </c>
      <c r="O3683" s="1" t="s">
        <v>62</v>
      </c>
      <c r="P3683" s="1" t="s">
        <v>298</v>
      </c>
      <c r="Q3683" s="1" t="s">
        <v>298</v>
      </c>
      <c r="R3683" s="1" t="s">
        <v>57</v>
      </c>
      <c r="S3683" s="1" t="s">
        <v>1209</v>
      </c>
      <c r="T3683" s="109">
        <v>1.3160000000000001</v>
      </c>
      <c r="U3683" s="121">
        <v>46394</v>
      </c>
      <c r="V3683" s="108">
        <v>2.9000000000000001E-2</v>
      </c>
      <c r="W3683" s="108">
        <v>6.9599999999999995E-2</v>
      </c>
      <c r="X3683" s="1" t="s">
        <v>636</v>
      </c>
      <c r="Z3683" s="107">
        <v>8800</v>
      </c>
      <c r="AA3683" s="107">
        <v>1</v>
      </c>
      <c r="AB3683" s="107">
        <v>95.71</v>
      </c>
      <c r="AC3683" s="107">
        <v>0</v>
      </c>
      <c r="AD3683" s="107">
        <v>8.4224800000000002</v>
      </c>
      <c r="AE3683" s="107"/>
      <c r="AF3683" s="107"/>
      <c r="AG3683" s="1" t="s">
        <v>17</v>
      </c>
      <c r="AH3683" s="108">
        <v>3.53256021567019E-5</v>
      </c>
      <c r="AI3683" s="108">
        <v>2.3346224500000001E-3</v>
      </c>
      <c r="AJ3683" s="108">
        <v>6.9691943299999995E-4</v>
      </c>
    </row>
    <row r="3684" spans="1:36">
      <c r="A3684" s="1">
        <v>13908</v>
      </c>
      <c r="B3684" s="1">
        <v>15264</v>
      </c>
      <c r="C3684" s="1" t="s">
        <v>2145</v>
      </c>
      <c r="D3684" s="1" t="s">
        <v>2146</v>
      </c>
      <c r="E3684" s="1" t="s">
        <v>430</v>
      </c>
      <c r="F3684" s="1" t="s">
        <v>2147</v>
      </c>
      <c r="G3684" s="1" t="s">
        <v>2148</v>
      </c>
      <c r="H3684" s="1" t="s">
        <v>76</v>
      </c>
      <c r="I3684" s="1" t="s">
        <v>228</v>
      </c>
      <c r="J3684" s="1" t="s">
        <v>61</v>
      </c>
      <c r="K3684" s="1" t="s">
        <v>53</v>
      </c>
      <c r="L3684" s="1" t="s">
        <v>821</v>
      </c>
      <c r="M3684" s="1" t="s">
        <v>486</v>
      </c>
      <c r="N3684" s="1" t="s">
        <v>880</v>
      </c>
      <c r="O3684" s="1" t="s">
        <v>62</v>
      </c>
      <c r="P3684" s="1" t="s">
        <v>2149</v>
      </c>
      <c r="Q3684" s="1" t="s">
        <v>96</v>
      </c>
      <c r="R3684" s="1" t="s">
        <v>57</v>
      </c>
      <c r="S3684" s="1" t="s">
        <v>1211</v>
      </c>
      <c r="T3684" s="109">
        <v>8.7170000000000005</v>
      </c>
      <c r="U3684" s="121" t="s">
        <v>2150</v>
      </c>
      <c r="V3684" s="108">
        <v>6.3750000000000001E-2</v>
      </c>
      <c r="W3684" s="108">
        <v>6.232E-2</v>
      </c>
      <c r="X3684" s="1" t="s">
        <v>636</v>
      </c>
      <c r="Z3684" s="107">
        <v>2000</v>
      </c>
      <c r="AA3684" s="107">
        <v>3.718</v>
      </c>
      <c r="AB3684" s="107">
        <v>103.4204</v>
      </c>
      <c r="AC3684" s="107">
        <v>0</v>
      </c>
      <c r="AD3684" s="107">
        <v>7.69034</v>
      </c>
      <c r="AE3684" s="107"/>
      <c r="AF3684" s="107"/>
      <c r="AG3684" s="1" t="s">
        <v>17</v>
      </c>
      <c r="AH3684" s="108">
        <v>2.8855864954551999E-6</v>
      </c>
      <c r="AI3684" s="108">
        <v>2.1316809789999999E-3</v>
      </c>
      <c r="AJ3684" s="108">
        <v>6.3633839400000002E-4</v>
      </c>
    </row>
    <row r="3685" spans="1:36">
      <c r="A3685" s="1">
        <v>13908</v>
      </c>
      <c r="B3685" s="1">
        <v>15264</v>
      </c>
      <c r="C3685" s="1" t="s">
        <v>2156</v>
      </c>
      <c r="D3685" s="1">
        <v>68560480</v>
      </c>
      <c r="E3685" s="1" t="s">
        <v>430</v>
      </c>
      <c r="F3685" s="1" t="s">
        <v>2157</v>
      </c>
      <c r="G3685" s="1" t="s">
        <v>2158</v>
      </c>
      <c r="H3685" s="1" t="s">
        <v>76</v>
      </c>
      <c r="I3685" s="1" t="s">
        <v>228</v>
      </c>
      <c r="J3685" s="1" t="s">
        <v>61</v>
      </c>
      <c r="K3685" s="1" t="s">
        <v>53</v>
      </c>
      <c r="L3685" s="1" t="s">
        <v>821</v>
      </c>
      <c r="M3685" s="1" t="s">
        <v>476</v>
      </c>
      <c r="N3685" s="1" t="s">
        <v>878</v>
      </c>
      <c r="O3685" s="1" t="s">
        <v>62</v>
      </c>
      <c r="P3685" s="1" t="s">
        <v>2159</v>
      </c>
      <c r="Q3685" s="1" t="s">
        <v>96</v>
      </c>
      <c r="R3685" s="1" t="s">
        <v>57</v>
      </c>
      <c r="S3685" s="1" t="s">
        <v>1211</v>
      </c>
      <c r="T3685" s="109">
        <v>2.0880000000000001</v>
      </c>
      <c r="U3685" s="121" t="s">
        <v>1772</v>
      </c>
      <c r="V3685" s="108">
        <v>6.5000000000000002E-2</v>
      </c>
      <c r="W3685" s="108">
        <v>7.0730000000000001E-2</v>
      </c>
      <c r="X3685" s="1" t="s">
        <v>636</v>
      </c>
      <c r="Z3685" s="107">
        <v>1000</v>
      </c>
      <c r="AA3685" s="107">
        <v>3.718</v>
      </c>
      <c r="AB3685" s="107">
        <v>100.4952</v>
      </c>
      <c r="AC3685" s="107">
        <v>0</v>
      </c>
      <c r="AD3685" s="107">
        <v>3.7364099999999998</v>
      </c>
      <c r="AE3685" s="107"/>
      <c r="AF3685" s="107"/>
      <c r="AG3685" s="1" t="s">
        <v>17</v>
      </c>
      <c r="AH3685" s="108">
        <v>1.66666666666667E-6</v>
      </c>
      <c r="AI3685" s="108">
        <v>1.0356933669999999E-3</v>
      </c>
      <c r="AJ3685" s="108">
        <v>3.0916983300000001E-4</v>
      </c>
    </row>
    <row r="3686" spans="1:36">
      <c r="A3686" s="1">
        <v>13908</v>
      </c>
      <c r="B3686" s="1">
        <v>15264</v>
      </c>
      <c r="C3686" s="1" t="s">
        <v>2156</v>
      </c>
      <c r="D3686" s="1">
        <v>68560480</v>
      </c>
      <c r="E3686" s="1" t="s">
        <v>430</v>
      </c>
      <c r="F3686" s="1" t="s">
        <v>2160</v>
      </c>
      <c r="G3686" s="1" t="s">
        <v>2161</v>
      </c>
      <c r="H3686" s="1" t="s">
        <v>76</v>
      </c>
      <c r="I3686" s="1" t="s">
        <v>228</v>
      </c>
      <c r="J3686" s="1" t="s">
        <v>61</v>
      </c>
      <c r="K3686" s="1" t="s">
        <v>53</v>
      </c>
      <c r="L3686" s="1" t="s">
        <v>821</v>
      </c>
      <c r="M3686" s="1" t="s">
        <v>476</v>
      </c>
      <c r="N3686" s="1" t="s">
        <v>879</v>
      </c>
      <c r="O3686" s="1" t="s">
        <v>62</v>
      </c>
      <c r="P3686" s="1" t="s">
        <v>2159</v>
      </c>
      <c r="Q3686" s="1" t="s">
        <v>96</v>
      </c>
      <c r="R3686" s="1" t="s">
        <v>57</v>
      </c>
      <c r="S3686" s="1" t="s">
        <v>1211</v>
      </c>
      <c r="T3686" s="109">
        <v>4.4130000000000003</v>
      </c>
      <c r="U3686" s="121" t="s">
        <v>1762</v>
      </c>
      <c r="V3686" s="108">
        <v>6.7500000000000004E-2</v>
      </c>
      <c r="W3686" s="108">
        <v>7.3349999999999999E-2</v>
      </c>
      <c r="X3686" s="1" t="s">
        <v>636</v>
      </c>
      <c r="Z3686" s="107">
        <v>1000</v>
      </c>
      <c r="AA3686" s="107">
        <v>3.718</v>
      </c>
      <c r="AB3686" s="107">
        <v>99.219800000000006</v>
      </c>
      <c r="AC3686" s="107">
        <v>0</v>
      </c>
      <c r="AD3686" s="107">
        <v>3.68899</v>
      </c>
      <c r="AE3686" s="107"/>
      <c r="AF3686" s="107"/>
      <c r="AG3686" s="1" t="s">
        <v>17</v>
      </c>
      <c r="AH3686" s="108">
        <v>1.81818181818182E-6</v>
      </c>
      <c r="AI3686" s="108">
        <v>1.022549044E-3</v>
      </c>
      <c r="AJ3686" s="108">
        <v>3.05246058E-4</v>
      </c>
    </row>
    <row r="3687" spans="1:36" hidden="1">
      <c r="A3687" s="1">
        <v>13908</v>
      </c>
      <c r="B3687" s="1">
        <v>15264</v>
      </c>
      <c r="C3687" s="1" t="s">
        <v>2162</v>
      </c>
      <c r="D3687" s="1">
        <v>516301843</v>
      </c>
      <c r="E3687" s="1" t="s">
        <v>429</v>
      </c>
      <c r="F3687" s="1" t="s">
        <v>2163</v>
      </c>
      <c r="G3687" s="1" t="s">
        <v>2164</v>
      </c>
      <c r="H3687" s="1" t="s">
        <v>76</v>
      </c>
      <c r="I3687" s="1" t="s">
        <v>228</v>
      </c>
      <c r="J3687" s="1" t="s">
        <v>61</v>
      </c>
      <c r="K3687" s="1" t="s">
        <v>53</v>
      </c>
      <c r="L3687" s="1" t="s">
        <v>821</v>
      </c>
      <c r="M3687" s="1" t="s">
        <v>476</v>
      </c>
      <c r="N3687" s="1" t="s">
        <v>878</v>
      </c>
      <c r="O3687" s="1" t="s">
        <v>62</v>
      </c>
      <c r="P3687" s="1" t="s">
        <v>1348</v>
      </c>
      <c r="Q3687" s="1" t="s">
        <v>65</v>
      </c>
      <c r="R3687" s="1" t="s">
        <v>57</v>
      </c>
      <c r="S3687" s="1" t="s">
        <v>1211</v>
      </c>
      <c r="T3687" s="109">
        <v>2.8</v>
      </c>
      <c r="U3687" s="121" t="s">
        <v>2165</v>
      </c>
      <c r="V3687" s="108">
        <v>5.3749999999999999E-2</v>
      </c>
      <c r="W3687" s="108">
        <v>7.0199999999999999E-2</v>
      </c>
      <c r="X3687" s="1" t="s">
        <v>636</v>
      </c>
      <c r="Z3687" s="107">
        <v>2000</v>
      </c>
      <c r="AA3687" s="107">
        <v>3.718</v>
      </c>
      <c r="AB3687" s="107">
        <v>95.656899999999993</v>
      </c>
      <c r="AC3687" s="107">
        <v>0</v>
      </c>
      <c r="AD3687" s="107">
        <v>7.1130500000000003</v>
      </c>
      <c r="AE3687" s="107"/>
      <c r="AF3687" s="107"/>
      <c r="AG3687" s="1" t="s">
        <v>17</v>
      </c>
      <c r="AH3687" s="108">
        <v>3.1999999999999999E-6</v>
      </c>
      <c r="AI3687" s="108">
        <v>1.971662292E-3</v>
      </c>
      <c r="AJ3687" s="108">
        <v>5.8857044200000003E-4</v>
      </c>
    </row>
    <row r="3688" spans="1:36">
      <c r="A3688" s="1">
        <v>13908</v>
      </c>
      <c r="B3688" s="1">
        <v>15264</v>
      </c>
      <c r="C3688" s="1" t="s">
        <v>2166</v>
      </c>
      <c r="D3688" s="1">
        <v>69469740</v>
      </c>
      <c r="E3688" s="1" t="s">
        <v>430</v>
      </c>
      <c r="F3688" s="1" t="s">
        <v>2167</v>
      </c>
      <c r="G3688" s="1" t="s">
        <v>2168</v>
      </c>
      <c r="H3688" s="1" t="s">
        <v>76</v>
      </c>
      <c r="I3688" s="1" t="s">
        <v>230</v>
      </c>
      <c r="J3688" s="1" t="s">
        <v>61</v>
      </c>
      <c r="K3688" s="1" t="s">
        <v>53</v>
      </c>
      <c r="L3688" s="1" t="s">
        <v>821</v>
      </c>
      <c r="M3688" s="1" t="s">
        <v>476</v>
      </c>
      <c r="N3688" s="1" t="s">
        <v>878</v>
      </c>
      <c r="O3688" s="1" t="s">
        <v>62</v>
      </c>
      <c r="P3688" s="1" t="s">
        <v>2159</v>
      </c>
      <c r="Q3688" s="1" t="s">
        <v>96</v>
      </c>
      <c r="R3688" s="1" t="s">
        <v>57</v>
      </c>
      <c r="S3688" s="1" t="s">
        <v>1211</v>
      </c>
      <c r="T3688" s="109">
        <v>5.093</v>
      </c>
      <c r="U3688" s="121" t="s">
        <v>1582</v>
      </c>
      <c r="V3688" s="108">
        <v>5.8749999999999997E-2</v>
      </c>
      <c r="W3688" s="108">
        <v>7.5439999999999993E-2</v>
      </c>
      <c r="X3688" s="1" t="s">
        <v>636</v>
      </c>
      <c r="Z3688" s="107">
        <v>5000</v>
      </c>
      <c r="AA3688" s="107">
        <v>3.718</v>
      </c>
      <c r="AB3688" s="107">
        <v>92.1036</v>
      </c>
      <c r="AC3688" s="107">
        <v>0</v>
      </c>
      <c r="AD3688" s="107">
        <v>17.122060000000001</v>
      </c>
      <c r="AE3688" s="107"/>
      <c r="AF3688" s="107"/>
      <c r="AG3688" s="1" t="s">
        <v>17</v>
      </c>
      <c r="AH3688" s="108">
        <v>7.9999999999999996E-6</v>
      </c>
      <c r="AI3688" s="108">
        <v>4.7460540929999996E-3</v>
      </c>
      <c r="AJ3688" s="108">
        <v>1.41676755E-3</v>
      </c>
    </row>
    <row r="3689" spans="1:36">
      <c r="A3689" s="1">
        <v>13908</v>
      </c>
      <c r="B3689" s="1">
        <v>15264</v>
      </c>
      <c r="C3689" s="1" t="s">
        <v>2166</v>
      </c>
      <c r="D3689" s="1" t="s">
        <v>2226</v>
      </c>
      <c r="E3689" s="1" t="s">
        <v>430</v>
      </c>
      <c r="F3689" s="1" t="s">
        <v>2227</v>
      </c>
      <c r="G3689" s="1" t="s">
        <v>2228</v>
      </c>
      <c r="H3689" s="1" t="s">
        <v>76</v>
      </c>
      <c r="I3689" s="1" t="s">
        <v>228</v>
      </c>
      <c r="J3689" s="1" t="s">
        <v>61</v>
      </c>
      <c r="K3689" s="1" t="s">
        <v>53</v>
      </c>
      <c r="L3689" s="1" t="s">
        <v>821</v>
      </c>
      <c r="M3689" s="1" t="s">
        <v>496</v>
      </c>
      <c r="N3689" s="1" t="s">
        <v>879</v>
      </c>
      <c r="O3689" s="1" t="s">
        <v>62</v>
      </c>
      <c r="P3689" s="1" t="s">
        <v>2159</v>
      </c>
      <c r="Q3689" s="1" t="s">
        <v>96</v>
      </c>
      <c r="R3689" s="1" t="s">
        <v>57</v>
      </c>
      <c r="S3689" s="1" t="s">
        <v>1211</v>
      </c>
      <c r="T3689" s="109">
        <v>4.5179999999999998</v>
      </c>
      <c r="U3689" s="121" t="s">
        <v>1982</v>
      </c>
      <c r="V3689" s="108">
        <v>8.5000000000000006E-2</v>
      </c>
      <c r="W3689" s="108">
        <v>7.9829999999999998E-2</v>
      </c>
      <c r="X3689" s="1" t="s">
        <v>636</v>
      </c>
      <c r="Z3689" s="107">
        <v>6000</v>
      </c>
      <c r="AA3689" s="107">
        <v>3.718</v>
      </c>
      <c r="AB3689" s="107">
        <v>103.1932</v>
      </c>
      <c r="AC3689" s="107">
        <v>0</v>
      </c>
      <c r="AD3689" s="107">
        <v>23.020340000000001</v>
      </c>
      <c r="AE3689" s="107"/>
      <c r="AF3689" s="107"/>
      <c r="AG3689" s="1" t="s">
        <v>17</v>
      </c>
      <c r="AH3689" s="108">
        <v>7.9999999999999996E-6</v>
      </c>
      <c r="AI3689" s="108">
        <v>6.3809949779999996E-3</v>
      </c>
      <c r="AJ3689" s="108">
        <v>1.9048216570000001E-3</v>
      </c>
    </row>
    <row r="3690" spans="1:36">
      <c r="A3690" s="1">
        <v>13908</v>
      </c>
      <c r="B3690" s="1">
        <v>15264</v>
      </c>
      <c r="C3690" s="1" t="s">
        <v>2235</v>
      </c>
      <c r="D3690" s="1" t="s">
        <v>2236</v>
      </c>
      <c r="E3690" s="1" t="s">
        <v>430</v>
      </c>
      <c r="F3690" s="1" t="s">
        <v>2237</v>
      </c>
      <c r="G3690" s="1" t="s">
        <v>2238</v>
      </c>
      <c r="H3690" s="1" t="s">
        <v>76</v>
      </c>
      <c r="I3690" s="1" t="s">
        <v>230</v>
      </c>
      <c r="J3690" s="1" t="s">
        <v>61</v>
      </c>
      <c r="K3690" s="1" t="s">
        <v>314</v>
      </c>
      <c r="L3690" s="1" t="s">
        <v>821</v>
      </c>
      <c r="M3690" s="1" t="s">
        <v>476</v>
      </c>
      <c r="N3690" s="1" t="s">
        <v>878</v>
      </c>
      <c r="O3690" s="1" t="s">
        <v>62</v>
      </c>
      <c r="P3690" s="1" t="s">
        <v>2149</v>
      </c>
      <c r="Q3690" s="1" t="s">
        <v>96</v>
      </c>
      <c r="R3690" s="1" t="s">
        <v>57</v>
      </c>
      <c r="S3690" s="1" t="s">
        <v>1211</v>
      </c>
      <c r="T3690" s="109">
        <v>4.0780000000000003</v>
      </c>
      <c r="U3690" s="121">
        <v>47128</v>
      </c>
      <c r="V3690" s="108">
        <v>5.0259999999999999E-2</v>
      </c>
      <c r="W3690" s="108">
        <v>5.2080000000000001E-2</v>
      </c>
      <c r="X3690" s="1" t="s">
        <v>636</v>
      </c>
      <c r="Z3690" s="107">
        <v>2000</v>
      </c>
      <c r="AA3690" s="107">
        <v>3.718</v>
      </c>
      <c r="AB3690" s="107">
        <v>99.290999999999997</v>
      </c>
      <c r="AC3690" s="107">
        <v>0</v>
      </c>
      <c r="AD3690" s="107">
        <v>7.3832800000000001</v>
      </c>
      <c r="AE3690" s="107"/>
      <c r="AF3690" s="107"/>
      <c r="AG3690" s="1" t="s">
        <v>17</v>
      </c>
      <c r="AH3690" s="108">
        <v>1.9999999999999999E-6</v>
      </c>
      <c r="AI3690" s="108">
        <v>2.0465671920000001E-3</v>
      </c>
      <c r="AJ3690" s="108">
        <v>6.1093066600000003E-4</v>
      </c>
    </row>
    <row r="3691" spans="1:36">
      <c r="A3691" s="1">
        <v>13908</v>
      </c>
      <c r="B3691" s="1">
        <v>15264</v>
      </c>
      <c r="C3691" s="1" t="s">
        <v>2239</v>
      </c>
      <c r="D3691" s="1" t="s">
        <v>2236</v>
      </c>
      <c r="E3691" s="1" t="s">
        <v>430</v>
      </c>
      <c r="F3691" s="1" t="s">
        <v>2240</v>
      </c>
      <c r="G3691" s="1" t="s">
        <v>2241</v>
      </c>
      <c r="H3691" s="1" t="s">
        <v>76</v>
      </c>
      <c r="I3691" s="1" t="s">
        <v>230</v>
      </c>
      <c r="J3691" s="1" t="s">
        <v>61</v>
      </c>
      <c r="K3691" s="1" t="s">
        <v>314</v>
      </c>
      <c r="L3691" s="1" t="s">
        <v>821</v>
      </c>
      <c r="M3691" s="1" t="s">
        <v>476</v>
      </c>
      <c r="N3691" s="1" t="s">
        <v>878</v>
      </c>
      <c r="O3691" s="1" t="s">
        <v>62</v>
      </c>
      <c r="P3691" s="1" t="s">
        <v>2149</v>
      </c>
      <c r="Q3691" s="1" t="s">
        <v>96</v>
      </c>
      <c r="R3691" s="1" t="s">
        <v>57</v>
      </c>
      <c r="S3691" s="1" t="s">
        <v>1211</v>
      </c>
      <c r="T3691" s="109">
        <v>7.4720000000000004</v>
      </c>
      <c r="U3691" s="121">
        <v>48954</v>
      </c>
      <c r="V3691" s="108">
        <v>5.5840000000000001E-2</v>
      </c>
      <c r="W3691" s="108">
        <v>5.8700000000000002E-2</v>
      </c>
      <c r="X3691" s="1" t="s">
        <v>636</v>
      </c>
      <c r="Z3691" s="107">
        <v>2000</v>
      </c>
      <c r="AA3691" s="107">
        <v>3.718</v>
      </c>
      <c r="AB3691" s="107">
        <v>97.957499999999996</v>
      </c>
      <c r="AC3691" s="107">
        <v>0</v>
      </c>
      <c r="AD3691" s="107">
        <v>7.2841199999999997</v>
      </c>
      <c r="AE3691" s="107"/>
      <c r="AF3691" s="107"/>
      <c r="AG3691" s="1" t="s">
        <v>17</v>
      </c>
      <c r="AH3691" s="108">
        <v>1.5999999999999999E-6</v>
      </c>
      <c r="AI3691" s="108">
        <v>2.0190810879999999E-3</v>
      </c>
      <c r="AJ3691" s="108">
        <v>6.0272565600000001E-4</v>
      </c>
    </row>
    <row r="3692" spans="1:36">
      <c r="A3692" s="1">
        <v>13908</v>
      </c>
      <c r="B3692" s="1">
        <v>15264</v>
      </c>
      <c r="C3692" s="1" t="s">
        <v>2242</v>
      </c>
      <c r="D3692" s="1" t="s">
        <v>2243</v>
      </c>
      <c r="E3692" s="1" t="s">
        <v>430</v>
      </c>
      <c r="F3692" s="1" t="s">
        <v>2244</v>
      </c>
      <c r="G3692" s="1" t="s">
        <v>2245</v>
      </c>
      <c r="H3692" s="1" t="s">
        <v>76</v>
      </c>
      <c r="I3692" s="1" t="s">
        <v>230</v>
      </c>
      <c r="J3692" s="1" t="s">
        <v>61</v>
      </c>
      <c r="K3692" s="1" t="s">
        <v>314</v>
      </c>
      <c r="L3692" s="1" t="s">
        <v>821</v>
      </c>
      <c r="M3692" s="1" t="s">
        <v>476</v>
      </c>
      <c r="N3692" s="1" t="s">
        <v>1151</v>
      </c>
      <c r="O3692" s="1" t="s">
        <v>62</v>
      </c>
      <c r="P3692" s="1" t="s">
        <v>2149</v>
      </c>
      <c r="Q3692" s="1" t="s">
        <v>96</v>
      </c>
      <c r="R3692" s="1" t="s">
        <v>57</v>
      </c>
      <c r="S3692" s="1" t="s">
        <v>1211</v>
      </c>
      <c r="T3692" s="109">
        <v>3.9660000000000002</v>
      </c>
      <c r="U3692" s="121">
        <v>47461</v>
      </c>
      <c r="V3692" s="108">
        <v>5.8000000000000003E-2</v>
      </c>
      <c r="W3692" s="108">
        <v>6.0690000000000001E-2</v>
      </c>
      <c r="X3692" s="1" t="s">
        <v>636</v>
      </c>
      <c r="Z3692" s="107">
        <v>2000</v>
      </c>
      <c r="AA3692" s="107">
        <v>3.718</v>
      </c>
      <c r="AB3692" s="107">
        <v>99.285200000000003</v>
      </c>
      <c r="AC3692" s="107">
        <v>0</v>
      </c>
      <c r="AD3692" s="107">
        <v>7.3828500000000004</v>
      </c>
      <c r="AE3692" s="107"/>
      <c r="AF3692" s="107"/>
      <c r="AG3692" s="1" t="s">
        <v>17</v>
      </c>
      <c r="AH3692" s="108">
        <v>3.9999999999999998E-6</v>
      </c>
      <c r="AI3692" s="108">
        <v>2.0464480010000002E-3</v>
      </c>
      <c r="AJ3692" s="108">
        <v>6.1089508499999996E-4</v>
      </c>
    </row>
    <row r="3693" spans="1:36">
      <c r="A3693" s="1">
        <v>13908</v>
      </c>
      <c r="B3693" s="1">
        <v>15264</v>
      </c>
      <c r="C3693" s="1" t="s">
        <v>2246</v>
      </c>
      <c r="D3693" s="1" t="s">
        <v>2247</v>
      </c>
      <c r="E3693" s="1" t="s">
        <v>430</v>
      </c>
      <c r="F3693" s="1" t="s">
        <v>2248</v>
      </c>
      <c r="G3693" s="1" t="s">
        <v>2249</v>
      </c>
      <c r="H3693" s="1" t="s">
        <v>76</v>
      </c>
      <c r="I3693" s="1" t="s">
        <v>230</v>
      </c>
      <c r="J3693" s="1" t="s">
        <v>61</v>
      </c>
      <c r="K3693" s="1" t="s">
        <v>314</v>
      </c>
      <c r="L3693" s="1" t="s">
        <v>821</v>
      </c>
      <c r="M3693" s="1" t="s">
        <v>488</v>
      </c>
      <c r="N3693" s="1" t="s">
        <v>1151</v>
      </c>
      <c r="O3693" s="1" t="s">
        <v>62</v>
      </c>
      <c r="P3693" s="1" t="s">
        <v>2149</v>
      </c>
      <c r="Q3693" s="1" t="s">
        <v>96</v>
      </c>
      <c r="R3693" s="1" t="s">
        <v>57</v>
      </c>
      <c r="S3693" s="1" t="s">
        <v>1211</v>
      </c>
      <c r="T3693" s="109">
        <v>4.3570000000000002</v>
      </c>
      <c r="U3693" s="121" t="s">
        <v>2250</v>
      </c>
      <c r="V3693" s="108">
        <v>5.8000000000000003E-2</v>
      </c>
      <c r="W3693" s="108">
        <v>6.2379999999999998E-2</v>
      </c>
      <c r="X3693" s="1" t="s">
        <v>636</v>
      </c>
      <c r="Z3693" s="107">
        <v>2000</v>
      </c>
      <c r="AA3693" s="107">
        <v>3.718</v>
      </c>
      <c r="AB3693" s="107">
        <v>98.428899999999999</v>
      </c>
      <c r="AC3693" s="107">
        <v>0</v>
      </c>
      <c r="AD3693" s="107">
        <v>7.3191699999999997</v>
      </c>
      <c r="AE3693" s="107"/>
      <c r="AF3693" s="107"/>
      <c r="AG3693" s="1" t="s">
        <v>17</v>
      </c>
      <c r="AH3693" s="108">
        <v>1.9999999999999999E-6</v>
      </c>
      <c r="AI3693" s="108">
        <v>2.0287965780000001E-3</v>
      </c>
      <c r="AJ3693" s="108">
        <v>6.0562587400000002E-4</v>
      </c>
    </row>
    <row r="3694" spans="1:36">
      <c r="A3694" s="1">
        <v>13908</v>
      </c>
      <c r="B3694" s="1">
        <v>15264</v>
      </c>
      <c r="C3694" s="1" t="s">
        <v>2251</v>
      </c>
      <c r="D3694" s="1" t="s">
        <v>2252</v>
      </c>
      <c r="E3694" s="1" t="s">
        <v>430</v>
      </c>
      <c r="F3694" s="1" t="s">
        <v>2251</v>
      </c>
      <c r="G3694" s="1" t="s">
        <v>2253</v>
      </c>
      <c r="H3694" s="1" t="s">
        <v>76</v>
      </c>
      <c r="I3694" s="1" t="s">
        <v>230</v>
      </c>
      <c r="J3694" s="1" t="s">
        <v>61</v>
      </c>
      <c r="K3694" s="1" t="s">
        <v>315</v>
      </c>
      <c r="L3694" s="1" t="s">
        <v>821</v>
      </c>
      <c r="M3694" s="1" t="s">
        <v>479</v>
      </c>
      <c r="N3694" s="1" t="s">
        <v>919</v>
      </c>
      <c r="O3694" s="1" t="s">
        <v>62</v>
      </c>
      <c r="P3694" s="1" t="s">
        <v>2254</v>
      </c>
      <c r="Q3694" s="1" t="s">
        <v>84</v>
      </c>
      <c r="R3694" s="1" t="s">
        <v>57</v>
      </c>
      <c r="S3694" s="1" t="s">
        <v>1211</v>
      </c>
      <c r="T3694" s="109">
        <v>3.0419999999999998</v>
      </c>
      <c r="U3694" s="121" t="s">
        <v>1791</v>
      </c>
      <c r="V3694" s="108">
        <v>8.1250000000000003E-2</v>
      </c>
      <c r="W3694" s="108">
        <v>7.5039999999999996E-2</v>
      </c>
      <c r="X3694" s="1" t="s">
        <v>636</v>
      </c>
      <c r="Z3694" s="107">
        <v>2000</v>
      </c>
      <c r="AA3694" s="107">
        <v>3.718</v>
      </c>
      <c r="AB3694" s="107">
        <v>105.95610000000001</v>
      </c>
      <c r="AC3694" s="107">
        <v>0</v>
      </c>
      <c r="AD3694" s="107">
        <v>7.8788999999999998</v>
      </c>
      <c r="AE3694" s="107"/>
      <c r="AF3694" s="107"/>
      <c r="AG3694" s="1" t="s">
        <v>17</v>
      </c>
      <c r="AH3694" s="108">
        <v>2.6666666666666698E-6</v>
      </c>
      <c r="AI3694" s="108">
        <v>2.1839478190000001E-3</v>
      </c>
      <c r="AJ3694" s="108">
        <v>6.5194082100000002E-4</v>
      </c>
    </row>
    <row r="3695" spans="1:36">
      <c r="A3695" s="1">
        <v>13908</v>
      </c>
      <c r="B3695" s="1">
        <v>15264</v>
      </c>
      <c r="C3695" s="1" t="s">
        <v>2229</v>
      </c>
      <c r="D3695" s="1" t="s">
        <v>2257</v>
      </c>
      <c r="E3695" s="1" t="s">
        <v>430</v>
      </c>
      <c r="F3695" s="1" t="s">
        <v>2258</v>
      </c>
      <c r="G3695" s="1" t="s">
        <v>2259</v>
      </c>
      <c r="H3695" s="1" t="s">
        <v>76</v>
      </c>
      <c r="I3695" s="1" t="s">
        <v>230</v>
      </c>
      <c r="J3695" s="1" t="s">
        <v>61</v>
      </c>
      <c r="K3695" s="1" t="s">
        <v>314</v>
      </c>
      <c r="L3695" s="1" t="s">
        <v>821</v>
      </c>
      <c r="M3695" s="1" t="s">
        <v>479</v>
      </c>
      <c r="N3695" s="1" t="s">
        <v>1151</v>
      </c>
      <c r="O3695" s="1" t="s">
        <v>62</v>
      </c>
      <c r="P3695" s="1" t="s">
        <v>2233</v>
      </c>
      <c r="Q3695" s="1" t="s">
        <v>84</v>
      </c>
      <c r="R3695" s="1" t="s">
        <v>57</v>
      </c>
      <c r="S3695" s="1" t="s">
        <v>1211</v>
      </c>
      <c r="T3695" s="109">
        <v>4.1310000000000002</v>
      </c>
      <c r="U3695" s="121" t="s">
        <v>2260</v>
      </c>
      <c r="V3695" s="108">
        <v>6.1249999999999999E-2</v>
      </c>
      <c r="W3695" s="108">
        <v>6.2509999999999996E-2</v>
      </c>
      <c r="X3695" s="1" t="s">
        <v>636</v>
      </c>
      <c r="Z3695" s="107">
        <v>2000</v>
      </c>
      <c r="AA3695" s="107">
        <v>3.718</v>
      </c>
      <c r="AB3695" s="107">
        <v>101.7038</v>
      </c>
      <c r="AC3695" s="107">
        <v>0</v>
      </c>
      <c r="AD3695" s="107">
        <v>7.5626899999999999</v>
      </c>
      <c r="AE3695" s="107"/>
      <c r="AF3695" s="107"/>
      <c r="AG3695" s="1" t="s">
        <v>17</v>
      </c>
      <c r="AH3695" s="108">
        <v>2.8571428571428598E-6</v>
      </c>
      <c r="AI3695" s="108">
        <v>2.0962977480000001E-3</v>
      </c>
      <c r="AJ3695" s="108">
        <v>6.2577597399999998E-4</v>
      </c>
    </row>
    <row r="3696" spans="1:36">
      <c r="A3696" s="1">
        <v>13908</v>
      </c>
      <c r="B3696" s="1">
        <v>15264</v>
      </c>
      <c r="C3696" s="1" t="s">
        <v>2261</v>
      </c>
      <c r="D3696" s="1" t="s">
        <v>2262</v>
      </c>
      <c r="E3696" s="1" t="s">
        <v>430</v>
      </c>
      <c r="F3696" s="1" t="s">
        <v>2263</v>
      </c>
      <c r="G3696" s="1" t="s">
        <v>2264</v>
      </c>
      <c r="H3696" s="1" t="s">
        <v>76</v>
      </c>
      <c r="I3696" s="1" t="s">
        <v>230</v>
      </c>
      <c r="J3696" s="1" t="s">
        <v>61</v>
      </c>
      <c r="K3696" s="1" t="s">
        <v>314</v>
      </c>
      <c r="L3696" s="1" t="s">
        <v>821</v>
      </c>
      <c r="M3696" s="1" t="s">
        <v>479</v>
      </c>
      <c r="N3696" s="1" t="s">
        <v>910</v>
      </c>
      <c r="O3696" s="1" t="s">
        <v>62</v>
      </c>
      <c r="P3696" s="1" t="s">
        <v>2265</v>
      </c>
      <c r="Q3696" s="1" t="s">
        <v>96</v>
      </c>
      <c r="R3696" s="1" t="s">
        <v>57</v>
      </c>
      <c r="S3696" s="1" t="s">
        <v>1211</v>
      </c>
      <c r="T3696" s="109">
        <v>4.0629999999999997</v>
      </c>
      <c r="U3696" s="121">
        <v>56890</v>
      </c>
      <c r="V3696" s="108">
        <v>7.0000000000000007E-2</v>
      </c>
      <c r="W3696" s="108">
        <v>6.9220000000000004E-2</v>
      </c>
      <c r="X3696" s="1" t="s">
        <v>636</v>
      </c>
      <c r="Z3696" s="107">
        <v>2000</v>
      </c>
      <c r="AA3696" s="107">
        <v>3.718</v>
      </c>
      <c r="AB3696" s="107">
        <v>101.39879999999999</v>
      </c>
      <c r="AC3696" s="107">
        <v>0</v>
      </c>
      <c r="AD3696" s="107">
        <v>7.5400099999999997</v>
      </c>
      <c r="AE3696" s="107"/>
      <c r="AF3696" s="107"/>
      <c r="AG3696" s="1" t="s">
        <v>17</v>
      </c>
      <c r="AH3696" s="108">
        <v>8.8888888888888898E-7</v>
      </c>
      <c r="AI3696" s="108">
        <v>2.0900110920000002E-3</v>
      </c>
      <c r="AJ3696" s="108">
        <v>6.2389931399999996E-4</v>
      </c>
    </row>
    <row r="3697" spans="1:36">
      <c r="A3697" s="1">
        <v>13908</v>
      </c>
      <c r="B3697" s="1">
        <v>15264</v>
      </c>
      <c r="C3697" s="1" t="s">
        <v>2267</v>
      </c>
      <c r="D3697" s="1">
        <v>62862427</v>
      </c>
      <c r="E3697" s="1" t="s">
        <v>430</v>
      </c>
      <c r="F3697" s="1" t="s">
        <v>2268</v>
      </c>
      <c r="G3697" s="1" t="s">
        <v>2269</v>
      </c>
      <c r="H3697" s="1" t="s">
        <v>76</v>
      </c>
      <c r="I3697" s="1" t="s">
        <v>230</v>
      </c>
      <c r="J3697" s="1" t="s">
        <v>61</v>
      </c>
      <c r="K3697" s="1" t="s">
        <v>314</v>
      </c>
      <c r="L3697" s="1" t="s">
        <v>821</v>
      </c>
      <c r="M3697" s="1" t="s">
        <v>479</v>
      </c>
      <c r="N3697" s="1" t="s">
        <v>1151</v>
      </c>
      <c r="O3697" s="1" t="s">
        <v>62</v>
      </c>
      <c r="P3697" s="1" t="s">
        <v>2149</v>
      </c>
      <c r="Q3697" s="1" t="s">
        <v>96</v>
      </c>
      <c r="R3697" s="1" t="s">
        <v>57</v>
      </c>
      <c r="S3697" s="1" t="s">
        <v>1211</v>
      </c>
      <c r="T3697" s="109">
        <v>2.7189999999999999</v>
      </c>
      <c r="U3697" s="121" t="s">
        <v>2270</v>
      </c>
      <c r="V3697" s="108">
        <v>6.0999999999999999E-2</v>
      </c>
      <c r="W3697" s="108">
        <v>6.1499999999999999E-2</v>
      </c>
      <c r="X3697" s="1" t="s">
        <v>636</v>
      </c>
      <c r="Z3697" s="107">
        <v>4000</v>
      </c>
      <c r="AA3697" s="107">
        <v>3.718</v>
      </c>
      <c r="AB3697" s="107">
        <v>101.0401</v>
      </c>
      <c r="AC3697" s="107">
        <v>0</v>
      </c>
      <c r="AD3697" s="107">
        <v>15.026680000000001</v>
      </c>
      <c r="AE3697" s="107"/>
      <c r="AF3697" s="107"/>
      <c r="AG3697" s="1" t="s">
        <v>17</v>
      </c>
      <c r="AH3697" s="108">
        <v>6.1538461538461498E-6</v>
      </c>
      <c r="AI3697" s="108">
        <v>4.1652369E-3</v>
      </c>
      <c r="AJ3697" s="108">
        <v>1.2433850020000001E-3</v>
      </c>
    </row>
    <row r="3698" spans="1:36">
      <c r="A3698" s="1">
        <v>13908</v>
      </c>
      <c r="B3698" s="1">
        <v>15264</v>
      </c>
      <c r="C3698" s="1" t="s">
        <v>2295</v>
      </c>
      <c r="D3698" s="1" t="s">
        <v>2296</v>
      </c>
      <c r="E3698" s="1" t="s">
        <v>430</v>
      </c>
      <c r="F3698" s="1" t="s">
        <v>2297</v>
      </c>
      <c r="G3698" s="1" t="s">
        <v>2298</v>
      </c>
      <c r="H3698" s="1" t="s">
        <v>76</v>
      </c>
      <c r="I3698" s="1" t="s">
        <v>230</v>
      </c>
      <c r="J3698" s="1" t="s">
        <v>61</v>
      </c>
      <c r="K3698" s="1" t="s">
        <v>314</v>
      </c>
      <c r="L3698" s="1" t="s">
        <v>821</v>
      </c>
      <c r="M3698" s="1" t="s">
        <v>476</v>
      </c>
      <c r="N3698" s="1" t="s">
        <v>878</v>
      </c>
      <c r="O3698" s="1" t="s">
        <v>62</v>
      </c>
      <c r="P3698" s="1" t="s">
        <v>2207</v>
      </c>
      <c r="Q3698" s="1" t="s">
        <v>96</v>
      </c>
      <c r="R3698" s="1" t="s">
        <v>57</v>
      </c>
      <c r="S3698" s="1" t="s">
        <v>1211</v>
      </c>
      <c r="T3698" s="109">
        <v>3.9910000000000001</v>
      </c>
      <c r="U3698" s="121">
        <v>56617</v>
      </c>
      <c r="V3698" s="108">
        <v>7.6200000000000004E-2</v>
      </c>
      <c r="W3698" s="108">
        <v>7.6770000000000005E-2</v>
      </c>
      <c r="X3698" s="1" t="s">
        <v>636</v>
      </c>
      <c r="Z3698" s="107">
        <v>2000</v>
      </c>
      <c r="AA3698" s="107">
        <v>3.718</v>
      </c>
      <c r="AB3698" s="107">
        <v>102.2116</v>
      </c>
      <c r="AC3698" s="107">
        <v>0</v>
      </c>
      <c r="AD3698" s="107">
        <v>7.6004500000000004</v>
      </c>
      <c r="AE3698" s="107"/>
      <c r="AF3698" s="107"/>
      <c r="AG3698" s="1" t="s">
        <v>17</v>
      </c>
      <c r="AH3698" s="108">
        <v>4.4444444444444399E-6</v>
      </c>
      <c r="AI3698" s="108">
        <v>2.1067644210000002E-3</v>
      </c>
      <c r="AJ3698" s="108">
        <v>6.2890043099999996E-4</v>
      </c>
    </row>
    <row r="3699" spans="1:36">
      <c r="A3699" s="1">
        <v>13908</v>
      </c>
      <c r="B3699" s="1">
        <v>15264</v>
      </c>
      <c r="C3699" s="1" t="s">
        <v>2503</v>
      </c>
      <c r="D3699" s="1" t="s">
        <v>2504</v>
      </c>
      <c r="E3699" s="1" t="s">
        <v>430</v>
      </c>
      <c r="F3699" s="1" t="s">
        <v>2505</v>
      </c>
      <c r="G3699" s="1" t="s">
        <v>2506</v>
      </c>
      <c r="H3699" s="1" t="s">
        <v>76</v>
      </c>
      <c r="I3699" s="1" t="s">
        <v>230</v>
      </c>
      <c r="J3699" s="1" t="s">
        <v>61</v>
      </c>
      <c r="K3699" s="1" t="s">
        <v>314</v>
      </c>
      <c r="L3699" s="1" t="s">
        <v>821</v>
      </c>
      <c r="M3699" s="1" t="s">
        <v>476</v>
      </c>
      <c r="N3699" s="1" t="s">
        <v>1151</v>
      </c>
      <c r="O3699" s="1" t="s">
        <v>62</v>
      </c>
      <c r="P3699" s="1" t="s">
        <v>2149</v>
      </c>
      <c r="Q3699" s="1" t="s">
        <v>96</v>
      </c>
      <c r="R3699" s="1" t="s">
        <v>57</v>
      </c>
      <c r="S3699" s="1" t="s">
        <v>1211</v>
      </c>
      <c r="T3699" s="109">
        <v>2.7530000000000001</v>
      </c>
      <c r="U3699" s="121" t="s">
        <v>2270</v>
      </c>
      <c r="V3699" s="108">
        <v>5.7000000000000002E-2</v>
      </c>
      <c r="W3699" s="108">
        <v>5.6660000000000002E-2</v>
      </c>
      <c r="X3699" s="1" t="s">
        <v>636</v>
      </c>
      <c r="Z3699" s="107">
        <v>3000</v>
      </c>
      <c r="AA3699" s="107">
        <v>3.718</v>
      </c>
      <c r="AB3699" s="107">
        <v>100.3562</v>
      </c>
      <c r="AC3699" s="107">
        <v>0</v>
      </c>
      <c r="AD3699" s="107">
        <v>11.19373</v>
      </c>
      <c r="AE3699" s="107"/>
      <c r="AF3699" s="107"/>
      <c r="AG3699" s="1" t="s">
        <v>17</v>
      </c>
      <c r="AH3699" s="108">
        <v>3.0000000000000001E-6</v>
      </c>
      <c r="AI3699" s="108">
        <v>3.102783665E-3</v>
      </c>
      <c r="AJ3699" s="108">
        <v>9.2622695100000004E-4</v>
      </c>
    </row>
    <row r="3700" spans="1:36">
      <c r="A3700" s="1">
        <v>13908</v>
      </c>
      <c r="B3700" s="1">
        <v>15264</v>
      </c>
      <c r="C3700" s="1" t="s">
        <v>2299</v>
      </c>
      <c r="D3700" s="1" t="s">
        <v>2300</v>
      </c>
      <c r="E3700" s="1" t="s">
        <v>430</v>
      </c>
      <c r="F3700" s="1" t="s">
        <v>2301</v>
      </c>
      <c r="G3700" s="1" t="s">
        <v>2302</v>
      </c>
      <c r="H3700" s="1" t="s">
        <v>76</v>
      </c>
      <c r="I3700" s="1" t="s">
        <v>230</v>
      </c>
      <c r="J3700" s="1" t="s">
        <v>61</v>
      </c>
      <c r="K3700" s="1" t="s">
        <v>314</v>
      </c>
      <c r="L3700" s="1" t="s">
        <v>821</v>
      </c>
      <c r="M3700" s="1" t="s">
        <v>476</v>
      </c>
      <c r="N3700" s="1" t="s">
        <v>1151</v>
      </c>
      <c r="O3700" s="1" t="s">
        <v>62</v>
      </c>
      <c r="P3700" s="1" t="s">
        <v>2149</v>
      </c>
      <c r="Q3700" s="1" t="s">
        <v>96</v>
      </c>
      <c r="R3700" s="1" t="s">
        <v>57</v>
      </c>
      <c r="S3700" s="1" t="s">
        <v>1211</v>
      </c>
      <c r="T3700" s="109">
        <v>7.2489999999999997</v>
      </c>
      <c r="U3700" s="121" t="s">
        <v>2303</v>
      </c>
      <c r="V3700" s="108">
        <v>0.06</v>
      </c>
      <c r="W3700" s="108">
        <v>6.5089999999999995E-2</v>
      </c>
      <c r="X3700" s="1" t="s">
        <v>636</v>
      </c>
      <c r="Z3700" s="107">
        <v>2000</v>
      </c>
      <c r="AA3700" s="107">
        <v>3.718</v>
      </c>
      <c r="AB3700" s="107">
        <v>98.554699999999997</v>
      </c>
      <c r="AC3700" s="107">
        <v>0</v>
      </c>
      <c r="AD3700" s="107">
        <v>7.3285299999999998</v>
      </c>
      <c r="AE3700" s="107"/>
      <c r="AF3700" s="107"/>
      <c r="AG3700" s="1" t="s">
        <v>17</v>
      </c>
      <c r="AH3700" s="108">
        <v>2.5000000000000002E-6</v>
      </c>
      <c r="AI3700" s="108">
        <v>2.0313910710000002E-3</v>
      </c>
      <c r="AJ3700" s="108">
        <v>6.0640036800000004E-4</v>
      </c>
    </row>
    <row r="3701" spans="1:36">
      <c r="A3701" s="1">
        <v>13908</v>
      </c>
      <c r="B3701" s="1">
        <v>15264</v>
      </c>
      <c r="C3701" s="1" t="s">
        <v>2507</v>
      </c>
      <c r="D3701" s="1" t="s">
        <v>2508</v>
      </c>
      <c r="E3701" s="1" t="s">
        <v>430</v>
      </c>
      <c r="F3701" s="1" t="s">
        <v>2507</v>
      </c>
      <c r="G3701" s="1" t="s">
        <v>2509</v>
      </c>
      <c r="H3701" s="1" t="s">
        <v>76</v>
      </c>
      <c r="I3701" s="1" t="s">
        <v>230</v>
      </c>
      <c r="J3701" s="1" t="s">
        <v>61</v>
      </c>
      <c r="K3701" s="1" t="s">
        <v>314</v>
      </c>
      <c r="L3701" s="1" t="s">
        <v>821</v>
      </c>
      <c r="M3701" s="1" t="s">
        <v>476</v>
      </c>
      <c r="N3701" s="1" t="s">
        <v>1151</v>
      </c>
      <c r="O3701" s="1" t="s">
        <v>62</v>
      </c>
      <c r="P3701" s="1" t="s">
        <v>298</v>
      </c>
      <c r="Q3701" s="1" t="s">
        <v>298</v>
      </c>
      <c r="R3701" s="1" t="s">
        <v>57</v>
      </c>
      <c r="S3701" s="1" t="s">
        <v>1211</v>
      </c>
      <c r="T3701" s="109">
        <v>5.1079999999999997</v>
      </c>
      <c r="U3701" s="121" t="s">
        <v>2510</v>
      </c>
      <c r="V3701" s="108">
        <v>6.7000000000000004E-2</v>
      </c>
      <c r="W3701" s="108">
        <v>6.0720000000000003E-2</v>
      </c>
      <c r="X3701" s="1" t="s">
        <v>636</v>
      </c>
      <c r="Z3701" s="107">
        <v>3000</v>
      </c>
      <c r="AA3701" s="107">
        <v>3.718</v>
      </c>
      <c r="AB3701" s="107">
        <v>104.41849999999999</v>
      </c>
      <c r="AC3701" s="107">
        <v>0</v>
      </c>
      <c r="AD3701" s="107">
        <v>11.646839999999999</v>
      </c>
      <c r="AE3701" s="107"/>
      <c r="AF3701" s="107"/>
      <c r="AG3701" s="1" t="s">
        <v>17</v>
      </c>
      <c r="AH3701" s="108">
        <v>3.01657305234961E-6</v>
      </c>
      <c r="AI3701" s="108">
        <v>3.2283809689999999E-3</v>
      </c>
      <c r="AJ3701" s="108">
        <v>9.6371960899999999E-4</v>
      </c>
    </row>
    <row r="3702" spans="1:36" hidden="1">
      <c r="A3702" s="1">
        <v>13918</v>
      </c>
      <c r="B3702" s="1">
        <v>15270</v>
      </c>
      <c r="C3702" s="1" t="s">
        <v>2619</v>
      </c>
      <c r="D3702" s="1">
        <v>514892801</v>
      </c>
      <c r="E3702" s="1" t="s">
        <v>429</v>
      </c>
      <c r="F3702" s="1" t="s">
        <v>2680</v>
      </c>
      <c r="G3702" s="1" t="s">
        <v>2681</v>
      </c>
      <c r="H3702" s="1" t="s">
        <v>76</v>
      </c>
      <c r="I3702" s="1" t="s">
        <v>228</v>
      </c>
      <c r="J3702" s="1" t="s">
        <v>53</v>
      </c>
      <c r="K3702" s="1" t="s">
        <v>53</v>
      </c>
      <c r="L3702" s="1" t="s">
        <v>821</v>
      </c>
      <c r="M3702" s="1" t="s">
        <v>311</v>
      </c>
      <c r="N3702" s="1" t="s">
        <v>263</v>
      </c>
      <c r="O3702" s="1" t="s">
        <v>62</v>
      </c>
      <c r="P3702" s="1" t="s">
        <v>1461</v>
      </c>
      <c r="Q3702" s="1" t="s">
        <v>65</v>
      </c>
      <c r="R3702" s="1" t="s">
        <v>57</v>
      </c>
      <c r="S3702" s="1" t="s">
        <v>1209</v>
      </c>
      <c r="T3702" s="109">
        <v>0.501</v>
      </c>
      <c r="U3702" s="121">
        <v>45933</v>
      </c>
      <c r="V3702" s="108">
        <v>3.3500000000000002E-2</v>
      </c>
      <c r="W3702" s="108">
        <v>5.6500000000000002E-2</v>
      </c>
      <c r="X3702" s="1" t="s">
        <v>636</v>
      </c>
      <c r="Z3702" s="107">
        <v>65000</v>
      </c>
      <c r="AA3702" s="107">
        <v>1</v>
      </c>
      <c r="AB3702" s="107">
        <v>98.91</v>
      </c>
      <c r="AC3702" s="107">
        <v>1.0887500000000001</v>
      </c>
      <c r="AD3702" s="107">
        <v>65.380250000000004</v>
      </c>
      <c r="AE3702" s="107"/>
      <c r="AF3702" s="107"/>
      <c r="AG3702" s="1" t="s">
        <v>17</v>
      </c>
      <c r="AH3702" s="108">
        <v>9.4590582799999998E-4</v>
      </c>
      <c r="AI3702" s="108">
        <v>5.0790683150000002E-2</v>
      </c>
      <c r="AJ3702" s="108">
        <v>2.280118722E-3</v>
      </c>
    </row>
    <row r="3703" spans="1:36" hidden="1">
      <c r="A3703" s="1">
        <v>13918</v>
      </c>
      <c r="B3703" s="1">
        <v>15270</v>
      </c>
      <c r="C3703" s="1" t="s">
        <v>1336</v>
      </c>
      <c r="D3703" s="1">
        <v>510560188</v>
      </c>
      <c r="E3703" s="1" t="s">
        <v>429</v>
      </c>
      <c r="F3703" s="1" t="s">
        <v>2585</v>
      </c>
      <c r="G3703" s="1" t="s">
        <v>2586</v>
      </c>
      <c r="H3703" s="1" t="s">
        <v>76</v>
      </c>
      <c r="I3703" s="1" t="s">
        <v>229</v>
      </c>
      <c r="J3703" s="1" t="s">
        <v>53</v>
      </c>
      <c r="K3703" s="1" t="s">
        <v>53</v>
      </c>
      <c r="L3703" s="1" t="s">
        <v>821</v>
      </c>
      <c r="M3703" s="1" t="s">
        <v>311</v>
      </c>
      <c r="N3703" s="1" t="s">
        <v>652</v>
      </c>
      <c r="O3703" s="1" t="s">
        <v>62</v>
      </c>
      <c r="P3703" s="1" t="s">
        <v>1461</v>
      </c>
      <c r="Q3703" s="1" t="s">
        <v>65</v>
      </c>
      <c r="R3703" s="1" t="s">
        <v>57</v>
      </c>
      <c r="S3703" s="1" t="s">
        <v>1209</v>
      </c>
      <c r="T3703" s="109">
        <v>1.2929999999999999</v>
      </c>
      <c r="U3703" s="121" t="s">
        <v>2587</v>
      </c>
      <c r="V3703" s="108">
        <v>2.5700000000000001E-2</v>
      </c>
      <c r="W3703" s="108">
        <v>3.1399999999999997E-2</v>
      </c>
      <c r="X3703" s="1" t="s">
        <v>636</v>
      </c>
      <c r="Z3703" s="107">
        <v>50000</v>
      </c>
      <c r="AA3703" s="107">
        <v>1</v>
      </c>
      <c r="AB3703" s="107">
        <v>117.15</v>
      </c>
      <c r="AC3703" s="107">
        <v>0</v>
      </c>
      <c r="AD3703" s="107">
        <v>58.575000000000003</v>
      </c>
      <c r="AE3703" s="107"/>
      <c r="AF3703" s="107"/>
      <c r="AG3703" s="1" t="s">
        <v>17</v>
      </c>
      <c r="AH3703" s="108">
        <v>4.7343752042439103E-5</v>
      </c>
      <c r="AI3703" s="108">
        <v>4.5504020946999998E-2</v>
      </c>
      <c r="AJ3703" s="108">
        <v>2.0427874489999998E-3</v>
      </c>
    </row>
    <row r="3704" spans="1:36" hidden="1">
      <c r="A3704" s="1">
        <v>13918</v>
      </c>
      <c r="B3704" s="1">
        <v>15270</v>
      </c>
      <c r="C3704" s="1" t="s">
        <v>1513</v>
      </c>
      <c r="D3704" s="1">
        <v>520042847</v>
      </c>
      <c r="E3704" s="1" t="s">
        <v>429</v>
      </c>
      <c r="F3704" s="1" t="s">
        <v>1514</v>
      </c>
      <c r="G3704" s="1" t="s">
        <v>1515</v>
      </c>
      <c r="H3704" s="1" t="s">
        <v>76</v>
      </c>
      <c r="I3704" s="1" t="s">
        <v>228</v>
      </c>
      <c r="J3704" s="1" t="s">
        <v>53</v>
      </c>
      <c r="K3704" s="1" t="s">
        <v>53</v>
      </c>
      <c r="L3704" s="1" t="s">
        <v>821</v>
      </c>
      <c r="M3704" s="1" t="s">
        <v>311</v>
      </c>
      <c r="N3704" s="1" t="s">
        <v>708</v>
      </c>
      <c r="O3704" s="1" t="s">
        <v>62</v>
      </c>
      <c r="P3704" s="1" t="s">
        <v>1461</v>
      </c>
      <c r="Q3704" s="1" t="s">
        <v>65</v>
      </c>
      <c r="R3704" s="1" t="s">
        <v>57</v>
      </c>
      <c r="S3704" s="1" t="s">
        <v>1209</v>
      </c>
      <c r="T3704" s="109">
        <v>0.98099999999999998</v>
      </c>
      <c r="U3704" s="121" t="s">
        <v>1516</v>
      </c>
      <c r="V3704" s="108">
        <v>3.9E-2</v>
      </c>
      <c r="W3704" s="108">
        <v>5.4600000000000003E-2</v>
      </c>
      <c r="X3704" s="1" t="s">
        <v>636</v>
      </c>
      <c r="Z3704" s="107">
        <v>65000</v>
      </c>
      <c r="AA3704" s="107">
        <v>1</v>
      </c>
      <c r="AB3704" s="107">
        <v>98.59</v>
      </c>
      <c r="AC3704" s="107">
        <v>0</v>
      </c>
      <c r="AD3704" s="107">
        <v>64.083500000000001</v>
      </c>
      <c r="AE3704" s="107"/>
      <c r="AF3704" s="107"/>
      <c r="AG3704" s="1" t="s">
        <v>17</v>
      </c>
      <c r="AH3704" s="108">
        <v>1.1278798300000001E-4</v>
      </c>
      <c r="AI3704" s="108">
        <v>4.9783302199999997E-2</v>
      </c>
      <c r="AJ3704" s="108">
        <v>2.2348949130000001E-3</v>
      </c>
    </row>
    <row r="3705" spans="1:36" hidden="1">
      <c r="A3705" s="1">
        <v>13918</v>
      </c>
      <c r="B3705" s="1">
        <v>15270</v>
      </c>
      <c r="C3705" s="1" t="s">
        <v>1589</v>
      </c>
      <c r="D3705" s="1">
        <v>512711789</v>
      </c>
      <c r="E3705" s="1" t="s">
        <v>429</v>
      </c>
      <c r="F3705" s="1" t="s">
        <v>2590</v>
      </c>
      <c r="G3705" s="1" t="s">
        <v>2591</v>
      </c>
      <c r="H3705" s="1" t="s">
        <v>76</v>
      </c>
      <c r="I3705" s="1" t="s">
        <v>228</v>
      </c>
      <c r="J3705" s="1" t="s">
        <v>53</v>
      </c>
      <c r="K3705" s="1" t="s">
        <v>53</v>
      </c>
      <c r="L3705" s="1" t="s">
        <v>821</v>
      </c>
      <c r="M3705" s="1" t="s">
        <v>311</v>
      </c>
      <c r="N3705" s="1" t="s">
        <v>257</v>
      </c>
      <c r="O3705" s="1" t="s">
        <v>62</v>
      </c>
      <c r="P3705" s="1" t="s">
        <v>1354</v>
      </c>
      <c r="Q3705" s="1" t="s">
        <v>65</v>
      </c>
      <c r="R3705" s="1" t="s">
        <v>57</v>
      </c>
      <c r="S3705" s="1" t="s">
        <v>1209</v>
      </c>
      <c r="T3705" s="109">
        <v>0.32800000000000001</v>
      </c>
      <c r="U3705" s="121" t="s">
        <v>1592</v>
      </c>
      <c r="V3705" s="108">
        <v>0.03</v>
      </c>
      <c r="W3705" s="108">
        <v>4.2900000000000001E-2</v>
      </c>
      <c r="X3705" s="1" t="s">
        <v>636</v>
      </c>
      <c r="Z3705" s="107">
        <v>100000</v>
      </c>
      <c r="AA3705" s="107">
        <v>1</v>
      </c>
      <c r="AB3705" s="107">
        <v>100.95</v>
      </c>
      <c r="AC3705" s="107">
        <v>0</v>
      </c>
      <c r="AD3705" s="107">
        <v>100.95</v>
      </c>
      <c r="AE3705" s="107"/>
      <c r="AF3705" s="107"/>
      <c r="AG3705" s="1" t="s">
        <v>17</v>
      </c>
      <c r="AH3705" s="108">
        <v>6.6054081100000005E-4</v>
      </c>
      <c r="AI3705" s="108">
        <v>7.8423062988999995E-2</v>
      </c>
      <c r="AJ3705" s="108">
        <v>3.520604235E-3</v>
      </c>
    </row>
    <row r="3706" spans="1:36" hidden="1">
      <c r="A3706" s="1">
        <v>13918</v>
      </c>
      <c r="B3706" s="1">
        <v>15270</v>
      </c>
      <c r="C3706" s="1" t="s">
        <v>1589</v>
      </c>
      <c r="D3706" s="1">
        <v>512711789</v>
      </c>
      <c r="E3706" s="1" t="s">
        <v>429</v>
      </c>
      <c r="F3706" s="1" t="s">
        <v>1590</v>
      </c>
      <c r="G3706" s="1" t="s">
        <v>1591</v>
      </c>
      <c r="H3706" s="1" t="s">
        <v>76</v>
      </c>
      <c r="I3706" s="1" t="s">
        <v>228</v>
      </c>
      <c r="J3706" s="1" t="s">
        <v>53</v>
      </c>
      <c r="K3706" s="1" t="s">
        <v>53</v>
      </c>
      <c r="L3706" s="1" t="s">
        <v>821</v>
      </c>
      <c r="M3706" s="1" t="s">
        <v>311</v>
      </c>
      <c r="N3706" s="1" t="s">
        <v>257</v>
      </c>
      <c r="O3706" s="1" t="s">
        <v>62</v>
      </c>
      <c r="P3706" s="1" t="s">
        <v>1354</v>
      </c>
      <c r="Q3706" s="1" t="s">
        <v>65</v>
      </c>
      <c r="R3706" s="1" t="s">
        <v>57</v>
      </c>
      <c r="S3706" s="1" t="s">
        <v>1209</v>
      </c>
      <c r="T3706" s="109">
        <v>0.32600000000000001</v>
      </c>
      <c r="U3706" s="121" t="s">
        <v>1592</v>
      </c>
      <c r="V3706" s="108">
        <v>5.8500000000000003E-2</v>
      </c>
      <c r="W3706" s="108">
        <v>4.6600000000000003E-2</v>
      </c>
      <c r="X3706" s="1" t="s">
        <v>636</v>
      </c>
      <c r="Z3706" s="107">
        <v>50000</v>
      </c>
      <c r="AA3706" s="107">
        <v>1</v>
      </c>
      <c r="AB3706" s="107">
        <v>103.05</v>
      </c>
      <c r="AC3706" s="107">
        <v>0</v>
      </c>
      <c r="AD3706" s="107">
        <v>51.524999999999999</v>
      </c>
      <c r="AE3706" s="107"/>
      <c r="AF3706" s="107"/>
      <c r="AG3706" s="1" t="s">
        <v>17</v>
      </c>
      <c r="AH3706" s="108">
        <v>1.8542761400000001E-4</v>
      </c>
      <c r="AI3706" s="108">
        <v>4.0027224572000003E-2</v>
      </c>
      <c r="AJ3706" s="108">
        <v>1.7969205860000001E-3</v>
      </c>
    </row>
    <row r="3707" spans="1:36" hidden="1">
      <c r="A3707" s="1">
        <v>13918</v>
      </c>
      <c r="B3707" s="1">
        <v>15270</v>
      </c>
      <c r="C3707" s="1" t="s">
        <v>1644</v>
      </c>
      <c r="D3707" s="1">
        <v>520000118</v>
      </c>
      <c r="E3707" s="1" t="s">
        <v>429</v>
      </c>
      <c r="F3707" s="1" t="s">
        <v>1799</v>
      </c>
      <c r="G3707" s="1" t="s">
        <v>1800</v>
      </c>
      <c r="H3707" s="1" t="s">
        <v>76</v>
      </c>
      <c r="I3707" s="1" t="s">
        <v>229</v>
      </c>
      <c r="J3707" s="1" t="s">
        <v>53</v>
      </c>
      <c r="K3707" s="1" t="s">
        <v>53</v>
      </c>
      <c r="L3707" s="1" t="s">
        <v>821</v>
      </c>
      <c r="M3707" s="1" t="s">
        <v>311</v>
      </c>
      <c r="N3707" s="1" t="s">
        <v>256</v>
      </c>
      <c r="O3707" s="1" t="s">
        <v>62</v>
      </c>
      <c r="P3707" s="1" t="s">
        <v>1343</v>
      </c>
      <c r="Q3707" s="1" t="s">
        <v>65</v>
      </c>
      <c r="R3707" s="1" t="s">
        <v>57</v>
      </c>
      <c r="S3707" s="1" t="s">
        <v>1209</v>
      </c>
      <c r="T3707" s="109">
        <v>1.101</v>
      </c>
      <c r="U3707" s="121" t="s">
        <v>1801</v>
      </c>
      <c r="V3707" s="108">
        <v>2.5899999999999999E-2</v>
      </c>
      <c r="W3707" s="108">
        <v>2.8500000000000001E-2</v>
      </c>
      <c r="X3707" s="1" t="s">
        <v>636</v>
      </c>
      <c r="Z3707" s="107">
        <v>24367</v>
      </c>
      <c r="AA3707" s="107">
        <v>1</v>
      </c>
      <c r="AB3707" s="107">
        <v>117.6</v>
      </c>
      <c r="AC3707" s="107">
        <v>0</v>
      </c>
      <c r="AD3707" s="107">
        <v>28.65559</v>
      </c>
      <c r="AE3707" s="107"/>
      <c r="AF3707" s="107"/>
      <c r="AG3707" s="1" t="s">
        <v>17</v>
      </c>
      <c r="AH3707" s="108">
        <v>2.3071533399611799E-5</v>
      </c>
      <c r="AI3707" s="108">
        <v>2.2261110842000002E-2</v>
      </c>
      <c r="AJ3707" s="108">
        <v>9.9935603199999994E-4</v>
      </c>
    </row>
    <row r="3708" spans="1:36" hidden="1">
      <c r="A3708" s="1">
        <v>13918</v>
      </c>
      <c r="B3708" s="1">
        <v>15270</v>
      </c>
      <c r="C3708" s="1" t="s">
        <v>2592</v>
      </c>
      <c r="D3708" s="1">
        <v>516561875</v>
      </c>
      <c r="E3708" s="1" t="s">
        <v>429</v>
      </c>
      <c r="F3708" s="1" t="s">
        <v>2593</v>
      </c>
      <c r="G3708" s="1" t="s">
        <v>2594</v>
      </c>
      <c r="H3708" s="1" t="s">
        <v>76</v>
      </c>
      <c r="I3708" s="1" t="s">
        <v>228</v>
      </c>
      <c r="J3708" s="1" t="s">
        <v>53</v>
      </c>
      <c r="K3708" s="1" t="s">
        <v>53</v>
      </c>
      <c r="L3708" s="1" t="s">
        <v>821</v>
      </c>
      <c r="M3708" s="1" t="s">
        <v>311</v>
      </c>
      <c r="N3708" s="1" t="s">
        <v>140</v>
      </c>
      <c r="O3708" s="1" t="s">
        <v>62</v>
      </c>
      <c r="P3708" s="1" t="s">
        <v>1915</v>
      </c>
      <c r="Q3708" s="1" t="s">
        <v>70</v>
      </c>
      <c r="R3708" s="1" t="s">
        <v>57</v>
      </c>
      <c r="S3708" s="1" t="s">
        <v>1209</v>
      </c>
      <c r="T3708" s="109">
        <v>9.6790000000000003</v>
      </c>
      <c r="U3708" s="121">
        <v>49015</v>
      </c>
      <c r="V3708" s="108">
        <v>4.65E-2</v>
      </c>
      <c r="W3708" s="108">
        <v>4.6300000000000001E-2</v>
      </c>
      <c r="X3708" s="1" t="s">
        <v>636</v>
      </c>
      <c r="Z3708" s="107">
        <v>130000</v>
      </c>
      <c r="AA3708" s="107">
        <v>1</v>
      </c>
      <c r="AB3708" s="107">
        <v>101.68</v>
      </c>
      <c r="AC3708" s="107">
        <v>0</v>
      </c>
      <c r="AD3708" s="107">
        <v>132.184</v>
      </c>
      <c r="AE3708" s="107"/>
      <c r="AF3708" s="107"/>
      <c r="AG3708" s="1" t="s">
        <v>17</v>
      </c>
      <c r="AH3708" s="108">
        <v>8.9776525510345E-5</v>
      </c>
      <c r="AI3708" s="108">
        <v>0.10268721305799999</v>
      </c>
      <c r="AJ3708" s="108">
        <v>4.6098816259999998E-3</v>
      </c>
    </row>
    <row r="3709" spans="1:36" hidden="1">
      <c r="A3709" s="1">
        <v>13918</v>
      </c>
      <c r="B3709" s="1">
        <v>15270</v>
      </c>
      <c r="C3709" s="1" t="s">
        <v>2595</v>
      </c>
      <c r="D3709" s="1">
        <v>515742930</v>
      </c>
      <c r="E3709" s="1" t="s">
        <v>429</v>
      </c>
      <c r="F3709" s="1" t="s">
        <v>2596</v>
      </c>
      <c r="G3709" s="1" t="s">
        <v>2597</v>
      </c>
      <c r="H3709" s="1" t="s">
        <v>76</v>
      </c>
      <c r="I3709" s="1" t="s">
        <v>228</v>
      </c>
      <c r="J3709" s="1" t="s">
        <v>53</v>
      </c>
      <c r="K3709" s="1" t="s">
        <v>53</v>
      </c>
      <c r="L3709" s="1" t="s">
        <v>821</v>
      </c>
      <c r="M3709" s="1" t="s">
        <v>311</v>
      </c>
      <c r="N3709" s="1" t="s">
        <v>140</v>
      </c>
      <c r="O3709" s="1" t="s">
        <v>62</v>
      </c>
      <c r="P3709" s="1" t="s">
        <v>1936</v>
      </c>
      <c r="Q3709" s="1" t="s">
        <v>65</v>
      </c>
      <c r="R3709" s="1" t="s">
        <v>57</v>
      </c>
      <c r="S3709" s="1" t="s">
        <v>1209</v>
      </c>
      <c r="T3709" s="109">
        <v>10.252000000000001</v>
      </c>
      <c r="U3709" s="121">
        <v>49316</v>
      </c>
      <c r="V3709" s="108">
        <v>4.6699999999999998E-2</v>
      </c>
      <c r="W3709" s="108">
        <v>4.6399999999999997E-2</v>
      </c>
      <c r="X3709" s="1" t="s">
        <v>636</v>
      </c>
      <c r="Z3709" s="107">
        <v>65000</v>
      </c>
      <c r="AA3709" s="107">
        <v>1</v>
      </c>
      <c r="AB3709" s="107">
        <v>101.65</v>
      </c>
      <c r="AC3709" s="107">
        <v>0</v>
      </c>
      <c r="AD3709" s="107">
        <v>66.072500000000005</v>
      </c>
      <c r="AE3709" s="107"/>
      <c r="AF3709" s="107"/>
      <c r="AG3709" s="1" t="s">
        <v>17</v>
      </c>
      <c r="AH3709" s="108">
        <v>6.1158626659515796E-5</v>
      </c>
      <c r="AI3709" s="108">
        <v>5.1328457942999998E-2</v>
      </c>
      <c r="AJ3709" s="108">
        <v>2.3042607559999998E-3</v>
      </c>
    </row>
    <row r="3710" spans="1:36" hidden="1">
      <c r="A3710" s="1">
        <v>13918</v>
      </c>
      <c r="B3710" s="1">
        <v>15270</v>
      </c>
      <c r="C3710" s="1" t="s">
        <v>2693</v>
      </c>
      <c r="D3710" s="1">
        <v>516946803</v>
      </c>
      <c r="E3710" s="1" t="s">
        <v>429</v>
      </c>
      <c r="F3710" s="1" t="s">
        <v>2694</v>
      </c>
      <c r="G3710" s="1" t="s">
        <v>2695</v>
      </c>
      <c r="H3710" s="1" t="s">
        <v>76</v>
      </c>
      <c r="I3710" s="1" t="s">
        <v>228</v>
      </c>
      <c r="J3710" s="1" t="s">
        <v>53</v>
      </c>
      <c r="K3710" s="1" t="s">
        <v>53</v>
      </c>
      <c r="L3710" s="1" t="s">
        <v>821</v>
      </c>
      <c r="M3710" s="1" t="s">
        <v>311</v>
      </c>
      <c r="N3710" s="1" t="s">
        <v>140</v>
      </c>
      <c r="O3710" s="1" t="s">
        <v>62</v>
      </c>
      <c r="P3710" s="1" t="s">
        <v>1915</v>
      </c>
      <c r="Q3710" s="1" t="s">
        <v>70</v>
      </c>
      <c r="R3710" s="1" t="s">
        <v>57</v>
      </c>
      <c r="S3710" s="1" t="s">
        <v>1209</v>
      </c>
      <c r="T3710" s="109">
        <v>9.2520000000000007</v>
      </c>
      <c r="U3710" s="121" t="s">
        <v>1769</v>
      </c>
      <c r="V3710" s="108">
        <v>4.6600000000000003E-2</v>
      </c>
      <c r="W3710" s="108">
        <v>4.6300000000000001E-2</v>
      </c>
      <c r="X3710" s="1" t="s">
        <v>636</v>
      </c>
      <c r="Z3710" s="107">
        <v>120000</v>
      </c>
      <c r="AA3710" s="107">
        <v>1</v>
      </c>
      <c r="AB3710" s="107">
        <v>101.63</v>
      </c>
      <c r="AC3710" s="107">
        <v>0</v>
      </c>
      <c r="AD3710" s="107">
        <v>121.956</v>
      </c>
      <c r="AE3710" s="107"/>
      <c r="AF3710" s="107"/>
      <c r="AG3710" s="1" t="s">
        <v>17</v>
      </c>
      <c r="AH3710" s="108">
        <v>1.55451489E-4</v>
      </c>
      <c r="AI3710" s="108">
        <v>9.4741585636000006E-2</v>
      </c>
      <c r="AJ3710" s="108">
        <v>4.2531828629999999E-3</v>
      </c>
    </row>
    <row r="3711" spans="1:36" hidden="1">
      <c r="A3711" s="1">
        <v>13918</v>
      </c>
      <c r="B3711" s="1">
        <v>15270</v>
      </c>
      <c r="C3711" s="1" t="s">
        <v>1660</v>
      </c>
      <c r="D3711" s="1">
        <v>520032046</v>
      </c>
      <c r="E3711" s="1" t="s">
        <v>429</v>
      </c>
      <c r="F3711" s="1" t="s">
        <v>2001</v>
      </c>
      <c r="G3711" s="1" t="s">
        <v>2002</v>
      </c>
      <c r="H3711" s="1" t="s">
        <v>76</v>
      </c>
      <c r="I3711" s="1" t="s">
        <v>228</v>
      </c>
      <c r="J3711" s="1" t="s">
        <v>53</v>
      </c>
      <c r="K3711" s="1" t="s">
        <v>53</v>
      </c>
      <c r="L3711" s="1" t="s">
        <v>821</v>
      </c>
      <c r="M3711" s="1" t="s">
        <v>311</v>
      </c>
      <c r="N3711" s="1" t="s">
        <v>256</v>
      </c>
      <c r="O3711" s="1" t="s">
        <v>62</v>
      </c>
      <c r="P3711" s="1" t="s">
        <v>1208</v>
      </c>
      <c r="Q3711" s="1" t="s">
        <v>65</v>
      </c>
      <c r="R3711" s="1" t="s">
        <v>57</v>
      </c>
      <c r="S3711" s="1" t="s">
        <v>1209</v>
      </c>
      <c r="T3711" s="109">
        <v>2.7530000000000001</v>
      </c>
      <c r="U3711" s="121" t="s">
        <v>2003</v>
      </c>
      <c r="V3711" s="108">
        <v>2.7400000000000001E-2</v>
      </c>
      <c r="W3711" s="108">
        <v>4.6600000000000003E-2</v>
      </c>
      <c r="X3711" s="1" t="s">
        <v>636</v>
      </c>
      <c r="Z3711" s="107">
        <v>50000</v>
      </c>
      <c r="AA3711" s="107">
        <v>1</v>
      </c>
      <c r="AB3711" s="107">
        <v>97.47</v>
      </c>
      <c r="AC3711" s="107">
        <v>0</v>
      </c>
      <c r="AD3711" s="107">
        <v>48.734999999999999</v>
      </c>
      <c r="AE3711" s="107"/>
      <c r="AF3711" s="107"/>
      <c r="AG3711" s="1" t="s">
        <v>17</v>
      </c>
      <c r="AH3711" s="108">
        <v>3.3376623548361301E-5</v>
      </c>
      <c r="AI3711" s="108">
        <v>3.7859811537999999E-2</v>
      </c>
      <c r="AJ3711" s="108">
        <v>1.6996200830000001E-3</v>
      </c>
    </row>
    <row r="3712" spans="1:36" hidden="1">
      <c r="A3712" s="1">
        <v>13918</v>
      </c>
      <c r="B3712" s="1">
        <v>15270</v>
      </c>
      <c r="C3712" s="1" t="s">
        <v>1724</v>
      </c>
      <c r="D3712" s="1">
        <v>520037789</v>
      </c>
      <c r="E3712" s="1" t="s">
        <v>429</v>
      </c>
      <c r="F3712" s="1" t="s">
        <v>2017</v>
      </c>
      <c r="G3712" s="1" t="s">
        <v>2018</v>
      </c>
      <c r="H3712" s="1" t="s">
        <v>76</v>
      </c>
      <c r="I3712" s="1" t="s">
        <v>229</v>
      </c>
      <c r="J3712" s="1" t="s">
        <v>53</v>
      </c>
      <c r="K3712" s="1" t="s">
        <v>53</v>
      </c>
      <c r="L3712" s="1" t="s">
        <v>821</v>
      </c>
      <c r="M3712" s="1" t="s">
        <v>311</v>
      </c>
      <c r="N3712" s="1" t="s">
        <v>651</v>
      </c>
      <c r="O3712" s="1" t="s">
        <v>62</v>
      </c>
      <c r="P3712" s="1" t="s">
        <v>1354</v>
      </c>
      <c r="Q3712" s="1" t="s">
        <v>65</v>
      </c>
      <c r="R3712" s="1" t="s">
        <v>57</v>
      </c>
      <c r="S3712" s="1" t="s">
        <v>1209</v>
      </c>
      <c r="T3712" s="109">
        <v>1.0369999999999999</v>
      </c>
      <c r="U3712" s="121" t="s">
        <v>2019</v>
      </c>
      <c r="V3712" s="108">
        <v>2.1499999999999998E-2</v>
      </c>
      <c r="W3712" s="108">
        <v>2.6599999999999999E-2</v>
      </c>
      <c r="X3712" s="1" t="s">
        <v>636</v>
      </c>
      <c r="Z3712" s="107">
        <v>42764</v>
      </c>
      <c r="AA3712" s="107">
        <v>1</v>
      </c>
      <c r="AB3712" s="107">
        <v>118.15</v>
      </c>
      <c r="AC3712" s="107">
        <v>0</v>
      </c>
      <c r="AD3712" s="107">
        <v>50.525669999999998</v>
      </c>
      <c r="AE3712" s="107"/>
      <c r="AF3712" s="107"/>
      <c r="AG3712" s="1" t="s">
        <v>17</v>
      </c>
      <c r="AH3712" s="108">
        <v>3.62809515133428E-5</v>
      </c>
      <c r="AI3712" s="108">
        <v>3.9250894511999999E-2</v>
      </c>
      <c r="AJ3712" s="108">
        <v>1.76206922E-3</v>
      </c>
    </row>
    <row r="3713" spans="1:36" hidden="1">
      <c r="A3713" s="1">
        <v>13918</v>
      </c>
      <c r="B3713" s="1">
        <v>15270</v>
      </c>
      <c r="C3713" s="1" t="s">
        <v>2602</v>
      </c>
      <c r="D3713" s="1">
        <v>520037797</v>
      </c>
      <c r="E3713" s="1" t="s">
        <v>429</v>
      </c>
      <c r="F3713" s="1" t="s">
        <v>2603</v>
      </c>
      <c r="G3713" s="1" t="s">
        <v>2604</v>
      </c>
      <c r="H3713" s="1" t="s">
        <v>76</v>
      </c>
      <c r="I3713" s="1" t="s">
        <v>228</v>
      </c>
      <c r="J3713" s="1" t="s">
        <v>53</v>
      </c>
      <c r="K3713" s="1" t="s">
        <v>53</v>
      </c>
      <c r="L3713" s="1" t="s">
        <v>821</v>
      </c>
      <c r="M3713" s="1" t="s">
        <v>311</v>
      </c>
      <c r="N3713" s="1" t="s">
        <v>254</v>
      </c>
      <c r="O3713" s="1" t="s">
        <v>62</v>
      </c>
      <c r="P3713" s="1" t="s">
        <v>298</v>
      </c>
      <c r="Q3713" s="1" t="s">
        <v>298</v>
      </c>
      <c r="R3713" s="1" t="s">
        <v>57</v>
      </c>
      <c r="S3713" s="1" t="s">
        <v>1209</v>
      </c>
      <c r="T3713" s="109">
        <v>0.746</v>
      </c>
      <c r="U3713" s="121" t="s">
        <v>1509</v>
      </c>
      <c r="V3713" s="108">
        <v>1.9900000000000001E-2</v>
      </c>
      <c r="W3713" s="108">
        <v>5.4199999999999998E-2</v>
      </c>
      <c r="X3713" s="1" t="s">
        <v>636</v>
      </c>
      <c r="Z3713" s="107">
        <v>80000</v>
      </c>
      <c r="AA3713" s="107">
        <v>1</v>
      </c>
      <c r="AB3713" s="107">
        <v>98.05</v>
      </c>
      <c r="AC3713" s="107">
        <v>0</v>
      </c>
      <c r="AD3713" s="107">
        <v>78.44</v>
      </c>
      <c r="AE3713" s="107"/>
      <c r="AF3713" s="107"/>
      <c r="AG3713" s="1" t="s">
        <v>17</v>
      </c>
      <c r="AH3713" s="108">
        <v>5.3333333299999995E-4</v>
      </c>
      <c r="AI3713" s="108">
        <v>6.0936157115999999E-2</v>
      </c>
      <c r="AJ3713" s="108">
        <v>2.7355740080000001E-3</v>
      </c>
    </row>
    <row r="3714" spans="1:36" hidden="1">
      <c r="A3714" s="1">
        <v>13918</v>
      </c>
      <c r="B3714" s="1">
        <v>15270</v>
      </c>
      <c r="C3714" s="1" t="s">
        <v>1637</v>
      </c>
      <c r="D3714" s="1">
        <v>520033424</v>
      </c>
      <c r="E3714" s="1" t="s">
        <v>429</v>
      </c>
      <c r="F3714" s="1" t="s">
        <v>2714</v>
      </c>
      <c r="G3714" s="1" t="s">
        <v>2715</v>
      </c>
      <c r="H3714" s="1" t="s">
        <v>76</v>
      </c>
      <c r="I3714" s="1" t="s">
        <v>228</v>
      </c>
      <c r="J3714" s="1" t="s">
        <v>53</v>
      </c>
      <c r="K3714" s="1" t="s">
        <v>53</v>
      </c>
      <c r="L3714" s="1" t="s">
        <v>821</v>
      </c>
      <c r="M3714" s="1" t="s">
        <v>311</v>
      </c>
      <c r="N3714" s="1" t="s">
        <v>140</v>
      </c>
      <c r="O3714" s="1" t="s">
        <v>62</v>
      </c>
      <c r="P3714" s="1" t="s">
        <v>1461</v>
      </c>
      <c r="Q3714" s="1" t="s">
        <v>65</v>
      </c>
      <c r="R3714" s="1" t="s">
        <v>57</v>
      </c>
      <c r="S3714" s="1" t="s">
        <v>1209</v>
      </c>
      <c r="T3714" s="109">
        <v>0.247</v>
      </c>
      <c r="U3714" s="121" t="s">
        <v>1469</v>
      </c>
      <c r="V3714" s="108">
        <v>3.0300000000000001E-2</v>
      </c>
      <c r="W3714" s="108">
        <v>6.3299999999999995E-2</v>
      </c>
      <c r="X3714" s="1" t="s">
        <v>636</v>
      </c>
      <c r="Z3714" s="107">
        <v>50000</v>
      </c>
      <c r="AA3714" s="107">
        <v>1</v>
      </c>
      <c r="AB3714" s="107">
        <v>99.99</v>
      </c>
      <c r="AC3714" s="107">
        <v>0</v>
      </c>
      <c r="AD3714" s="107">
        <v>49.994999999999997</v>
      </c>
      <c r="AE3714" s="107"/>
      <c r="AF3714" s="107"/>
      <c r="AG3714" s="1" t="s">
        <v>17</v>
      </c>
      <c r="AH3714" s="108">
        <v>1.6831474850000001E-3</v>
      </c>
      <c r="AI3714" s="108">
        <v>3.8838643231000003E-2</v>
      </c>
      <c r="AJ3714" s="108">
        <v>1.743562246E-3</v>
      </c>
    </row>
    <row r="3715" spans="1:36" hidden="1">
      <c r="A3715" s="1">
        <v>13918</v>
      </c>
      <c r="B3715" s="1">
        <v>15270</v>
      </c>
      <c r="C3715" s="1" t="s">
        <v>1735</v>
      </c>
      <c r="D3715" s="1">
        <v>520000472</v>
      </c>
      <c r="E3715" s="1" t="s">
        <v>429</v>
      </c>
      <c r="F3715" s="1" t="s">
        <v>2051</v>
      </c>
      <c r="G3715" s="1" t="s">
        <v>2052</v>
      </c>
      <c r="H3715" s="1" t="s">
        <v>76</v>
      </c>
      <c r="I3715" s="1" t="s">
        <v>229</v>
      </c>
      <c r="J3715" s="1" t="s">
        <v>53</v>
      </c>
      <c r="K3715" s="1" t="s">
        <v>53</v>
      </c>
      <c r="L3715" s="1" t="s">
        <v>821</v>
      </c>
      <c r="M3715" s="1" t="s">
        <v>311</v>
      </c>
      <c r="N3715" s="1" t="s">
        <v>156</v>
      </c>
      <c r="O3715" s="1" t="s">
        <v>62</v>
      </c>
      <c r="P3715" s="1" t="s">
        <v>1208</v>
      </c>
      <c r="Q3715" s="1" t="s">
        <v>65</v>
      </c>
      <c r="R3715" s="1" t="s">
        <v>57</v>
      </c>
      <c r="S3715" s="1" t="s">
        <v>1209</v>
      </c>
      <c r="T3715" s="109">
        <v>0.90100000000000002</v>
      </c>
      <c r="U3715" s="121">
        <v>46025</v>
      </c>
      <c r="V3715" s="108">
        <v>4.4999999999999998E-2</v>
      </c>
      <c r="W3715" s="108">
        <v>2.4E-2</v>
      </c>
      <c r="X3715" s="1" t="s">
        <v>636</v>
      </c>
      <c r="Z3715" s="107">
        <v>35000</v>
      </c>
      <c r="AA3715" s="107">
        <v>1</v>
      </c>
      <c r="AB3715" s="107">
        <v>119.86</v>
      </c>
      <c r="AC3715" s="107">
        <v>0</v>
      </c>
      <c r="AD3715" s="107">
        <v>41.951000000000001</v>
      </c>
      <c r="AE3715" s="107"/>
      <c r="AF3715" s="107"/>
      <c r="AG3715" s="1" t="s">
        <v>17</v>
      </c>
      <c r="AH3715" s="108">
        <v>2.36838204502315E-5</v>
      </c>
      <c r="AI3715" s="108">
        <v>3.2589657409000002E-2</v>
      </c>
      <c r="AJ3715" s="108">
        <v>1.4630298979999999E-3</v>
      </c>
    </row>
    <row r="3716" spans="1:36" hidden="1">
      <c r="A3716" s="1">
        <v>13918</v>
      </c>
      <c r="B3716" s="1">
        <v>15270</v>
      </c>
      <c r="C3716" s="1" t="s">
        <v>1809</v>
      </c>
      <c r="D3716" s="1">
        <v>520018078</v>
      </c>
      <c r="E3716" s="1" t="s">
        <v>429</v>
      </c>
      <c r="F3716" s="1" t="s">
        <v>2607</v>
      </c>
      <c r="G3716" s="1" t="s">
        <v>2608</v>
      </c>
      <c r="H3716" s="1" t="s">
        <v>76</v>
      </c>
      <c r="I3716" s="1" t="s">
        <v>228</v>
      </c>
      <c r="J3716" s="1" t="s">
        <v>53</v>
      </c>
      <c r="K3716" s="1" t="s">
        <v>53</v>
      </c>
      <c r="L3716" s="1" t="s">
        <v>821</v>
      </c>
      <c r="M3716" s="1" t="s">
        <v>311</v>
      </c>
      <c r="N3716" s="1" t="s">
        <v>256</v>
      </c>
      <c r="O3716" s="1" t="s">
        <v>62</v>
      </c>
      <c r="P3716" s="1" t="s">
        <v>1208</v>
      </c>
      <c r="Q3716" s="1" t="s">
        <v>65</v>
      </c>
      <c r="R3716" s="1" t="s">
        <v>57</v>
      </c>
      <c r="S3716" s="1" t="s">
        <v>1209</v>
      </c>
      <c r="T3716" s="109">
        <v>2.6629999999999998</v>
      </c>
      <c r="U3716" s="121">
        <v>47608</v>
      </c>
      <c r="V3716" s="108">
        <v>2.76E-2</v>
      </c>
      <c r="W3716" s="108">
        <v>4.6699999999999998E-2</v>
      </c>
      <c r="X3716" s="1" t="s">
        <v>636</v>
      </c>
      <c r="Z3716" s="107">
        <v>200000</v>
      </c>
      <c r="AA3716" s="107">
        <v>1</v>
      </c>
      <c r="AB3716" s="107">
        <v>96.29</v>
      </c>
      <c r="AC3716" s="107">
        <v>0</v>
      </c>
      <c r="AD3716" s="107">
        <v>192.58</v>
      </c>
      <c r="AE3716" s="107"/>
      <c r="AF3716" s="107"/>
      <c r="AG3716" s="1" t="s">
        <v>17</v>
      </c>
      <c r="AH3716" s="108">
        <v>1.4966676599999999E-4</v>
      </c>
      <c r="AI3716" s="108">
        <v>0.14960587885599999</v>
      </c>
      <c r="AJ3716" s="108">
        <v>6.7161759640000001E-3</v>
      </c>
    </row>
    <row r="3717" spans="1:36" hidden="1">
      <c r="A3717" s="1">
        <v>13918</v>
      </c>
      <c r="B3717" s="1">
        <v>15270</v>
      </c>
      <c r="C3717" s="1" t="s">
        <v>1644</v>
      </c>
      <c r="D3717" s="1">
        <v>520000118</v>
      </c>
      <c r="E3717" s="1" t="s">
        <v>429</v>
      </c>
      <c r="F3717" s="1" t="s">
        <v>2609</v>
      </c>
      <c r="G3717" s="1" t="s">
        <v>2610</v>
      </c>
      <c r="H3717" s="1" t="s">
        <v>76</v>
      </c>
      <c r="I3717" s="1" t="s">
        <v>228</v>
      </c>
      <c r="J3717" s="1" t="s">
        <v>53</v>
      </c>
      <c r="K3717" s="1" t="s">
        <v>53</v>
      </c>
      <c r="L3717" s="1" t="s">
        <v>821</v>
      </c>
      <c r="M3717" s="1" t="s">
        <v>311</v>
      </c>
      <c r="N3717" s="1" t="s">
        <v>256</v>
      </c>
      <c r="O3717" s="1" t="s">
        <v>62</v>
      </c>
      <c r="P3717" s="1" t="s">
        <v>1208</v>
      </c>
      <c r="Q3717" s="1" t="s">
        <v>65</v>
      </c>
      <c r="R3717" s="1" t="s">
        <v>57</v>
      </c>
      <c r="S3717" s="1" t="s">
        <v>1209</v>
      </c>
      <c r="T3717" s="109">
        <v>3.4180000000000001</v>
      </c>
      <c r="U3717" s="121">
        <v>48103</v>
      </c>
      <c r="V3717" s="108">
        <v>2.5000000000000001E-2</v>
      </c>
      <c r="W3717" s="108">
        <v>4.6899999999999997E-2</v>
      </c>
      <c r="X3717" s="1" t="s">
        <v>636</v>
      </c>
      <c r="Z3717" s="107">
        <v>100000</v>
      </c>
      <c r="AA3717" s="107">
        <v>1</v>
      </c>
      <c r="AB3717" s="107">
        <v>93.67</v>
      </c>
      <c r="AC3717" s="107">
        <v>0</v>
      </c>
      <c r="AD3717" s="107">
        <v>93.67</v>
      </c>
      <c r="AE3717" s="107"/>
      <c r="AF3717" s="107"/>
      <c r="AG3717" s="1" t="s">
        <v>17</v>
      </c>
      <c r="AH3717" s="108">
        <v>4.9308195173907102E-5</v>
      </c>
      <c r="AI3717" s="108">
        <v>7.2767590987999994E-2</v>
      </c>
      <c r="AJ3717" s="108">
        <v>3.2667161829999999E-3</v>
      </c>
    </row>
    <row r="3718" spans="1:36" hidden="1">
      <c r="A3718" s="1">
        <v>13918</v>
      </c>
      <c r="B3718" s="1">
        <v>15270</v>
      </c>
      <c r="C3718" s="1" t="s">
        <v>2128</v>
      </c>
      <c r="D3718" s="1">
        <v>520017450</v>
      </c>
      <c r="E3718" s="1" t="s">
        <v>429</v>
      </c>
      <c r="F3718" s="1" t="s">
        <v>2131</v>
      </c>
      <c r="G3718" s="1" t="s">
        <v>2132</v>
      </c>
      <c r="H3718" s="1" t="s">
        <v>76</v>
      </c>
      <c r="I3718" s="1" t="s">
        <v>228</v>
      </c>
      <c r="J3718" s="1" t="s">
        <v>53</v>
      </c>
      <c r="K3718" s="1" t="s">
        <v>53</v>
      </c>
      <c r="L3718" s="1" t="s">
        <v>821</v>
      </c>
      <c r="M3718" s="1" t="s">
        <v>311</v>
      </c>
      <c r="N3718" s="1" t="s">
        <v>269</v>
      </c>
      <c r="O3718" s="1" t="s">
        <v>62</v>
      </c>
      <c r="P3718" s="1" t="s">
        <v>1354</v>
      </c>
      <c r="Q3718" s="1" t="s">
        <v>65</v>
      </c>
      <c r="R3718" s="1" t="s">
        <v>57</v>
      </c>
      <c r="S3718" s="1" t="s">
        <v>1209</v>
      </c>
      <c r="T3718" s="109">
        <v>4.0060000000000002</v>
      </c>
      <c r="U3718" s="121" t="s">
        <v>1441</v>
      </c>
      <c r="V3718" s="108">
        <v>1.9400000000000001E-2</v>
      </c>
      <c r="W3718" s="108">
        <v>0.05</v>
      </c>
      <c r="X3718" s="1" t="s">
        <v>636</v>
      </c>
      <c r="Z3718" s="107">
        <v>28800</v>
      </c>
      <c r="AA3718" s="107">
        <v>1</v>
      </c>
      <c r="AB3718" s="107">
        <v>89.06</v>
      </c>
      <c r="AC3718" s="107">
        <v>0</v>
      </c>
      <c r="AD3718" s="107">
        <v>25.649280000000001</v>
      </c>
      <c r="AE3718" s="107"/>
      <c r="AF3718" s="107"/>
      <c r="AG3718" s="1" t="s">
        <v>17</v>
      </c>
      <c r="AH3718" s="108">
        <v>2.7118410497080199E-5</v>
      </c>
      <c r="AI3718" s="108">
        <v>1.9925657265999999E-2</v>
      </c>
      <c r="AJ3718" s="108">
        <v>8.94511776E-4</v>
      </c>
    </row>
    <row r="3719" spans="1:36">
      <c r="A3719" s="1">
        <v>13918</v>
      </c>
      <c r="B3719" s="1">
        <v>15270</v>
      </c>
      <c r="C3719" s="1" t="s">
        <v>2316</v>
      </c>
      <c r="D3719" s="1" t="s">
        <v>2317</v>
      </c>
      <c r="E3719" s="1" t="s">
        <v>430</v>
      </c>
      <c r="F3719" s="1" t="s">
        <v>2318</v>
      </c>
      <c r="G3719" s="1" t="s">
        <v>2319</v>
      </c>
      <c r="H3719" s="1" t="s">
        <v>76</v>
      </c>
      <c r="I3719" s="1" t="s">
        <v>230</v>
      </c>
      <c r="J3719" s="1" t="s">
        <v>61</v>
      </c>
      <c r="K3719" s="1" t="s">
        <v>314</v>
      </c>
      <c r="L3719" s="1" t="s">
        <v>821</v>
      </c>
      <c r="M3719" s="1" t="s">
        <v>476</v>
      </c>
      <c r="N3719" s="1" t="s">
        <v>921</v>
      </c>
      <c r="O3719" s="1" t="s">
        <v>62</v>
      </c>
      <c r="P3719" s="1" t="s">
        <v>298</v>
      </c>
      <c r="Q3719" s="1" t="s">
        <v>298</v>
      </c>
      <c r="R3719" s="1" t="s">
        <v>57</v>
      </c>
      <c r="S3719" s="1" t="s">
        <v>1211</v>
      </c>
      <c r="T3719" s="109">
        <v>2.698</v>
      </c>
      <c r="U3719" s="121" t="s">
        <v>2320</v>
      </c>
      <c r="V3719" s="108">
        <v>2.5000000000000001E-2</v>
      </c>
      <c r="W3719" s="108">
        <v>0</v>
      </c>
      <c r="X3719" s="1" t="s">
        <v>636</v>
      </c>
      <c r="Z3719" s="107">
        <v>4500</v>
      </c>
      <c r="AA3719" s="107">
        <v>3.718</v>
      </c>
      <c r="AB3719" s="107">
        <v>97.55</v>
      </c>
      <c r="AC3719" s="107">
        <v>0</v>
      </c>
      <c r="AD3719" s="107">
        <v>16.321090000000002</v>
      </c>
      <c r="AE3719" s="107"/>
      <c r="AF3719" s="107"/>
      <c r="AG3719" s="1" t="s">
        <v>17</v>
      </c>
      <c r="AH3719" s="108">
        <v>9.9586164162259095E-5</v>
      </c>
      <c r="AI3719" s="108">
        <v>1.2679047737E-2</v>
      </c>
      <c r="AJ3719" s="108">
        <v>5.6919364599999998E-4</v>
      </c>
    </row>
    <row r="3720" spans="1:36" hidden="1">
      <c r="A3720" s="1">
        <v>13918</v>
      </c>
      <c r="B3720" s="1">
        <v>15271</v>
      </c>
      <c r="C3720" s="1" t="s">
        <v>1340</v>
      </c>
      <c r="D3720" s="1">
        <v>520043605</v>
      </c>
      <c r="E3720" s="1" t="s">
        <v>429</v>
      </c>
      <c r="F3720" s="1" t="s">
        <v>1341</v>
      </c>
      <c r="G3720" s="1" t="s">
        <v>1342</v>
      </c>
      <c r="H3720" s="1" t="s">
        <v>76</v>
      </c>
      <c r="I3720" s="1" t="s">
        <v>229</v>
      </c>
      <c r="J3720" s="1" t="s">
        <v>53</v>
      </c>
      <c r="K3720" s="1" t="s">
        <v>53</v>
      </c>
      <c r="L3720" s="1" t="s">
        <v>821</v>
      </c>
      <c r="M3720" s="1" t="s">
        <v>311</v>
      </c>
      <c r="N3720" s="1" t="s">
        <v>265</v>
      </c>
      <c r="O3720" s="1" t="s">
        <v>62</v>
      </c>
      <c r="P3720" s="1" t="s">
        <v>1343</v>
      </c>
      <c r="Q3720" s="1" t="s">
        <v>65</v>
      </c>
      <c r="R3720" s="1" t="s">
        <v>57</v>
      </c>
      <c r="S3720" s="1" t="s">
        <v>1209</v>
      </c>
      <c r="T3720" s="109">
        <v>5.1280000000000001</v>
      </c>
      <c r="U3720" s="121" t="s">
        <v>1344</v>
      </c>
      <c r="V3720" s="108">
        <v>5.1499999999999997E-2</v>
      </c>
      <c r="W3720" s="108">
        <v>4.5199999999999997E-2</v>
      </c>
      <c r="X3720" s="1" t="s">
        <v>636</v>
      </c>
      <c r="Z3720" s="107">
        <v>46.15</v>
      </c>
      <c r="AA3720" s="107">
        <v>1</v>
      </c>
      <c r="AB3720" s="107">
        <v>146.6</v>
      </c>
      <c r="AC3720" s="107">
        <v>0</v>
      </c>
      <c r="AD3720" s="107">
        <v>6.7659999999999998E-2</v>
      </c>
      <c r="AE3720" s="107"/>
      <c r="AF3720" s="107"/>
      <c r="AG3720" s="1" t="s">
        <v>17</v>
      </c>
      <c r="AH3720" s="108">
        <v>1.8017127201361899E-8</v>
      </c>
      <c r="AI3720" s="108">
        <v>2.23244717E-4</v>
      </c>
      <c r="AJ3720" s="108">
        <v>6.5092040250739597E-5</v>
      </c>
    </row>
    <row r="3721" spans="1:36" hidden="1">
      <c r="A3721" s="1">
        <v>13918</v>
      </c>
      <c r="B3721" s="1">
        <v>15271</v>
      </c>
      <c r="C3721" s="1" t="s">
        <v>1351</v>
      </c>
      <c r="D3721" s="1">
        <v>520026683</v>
      </c>
      <c r="E3721" s="1" t="s">
        <v>429</v>
      </c>
      <c r="F3721" s="1" t="s">
        <v>1352</v>
      </c>
      <c r="G3721" s="1" t="s">
        <v>1353</v>
      </c>
      <c r="H3721" s="1" t="s">
        <v>76</v>
      </c>
      <c r="I3721" s="1" t="s">
        <v>229</v>
      </c>
      <c r="J3721" s="1" t="s">
        <v>53</v>
      </c>
      <c r="K3721" s="1" t="s">
        <v>53</v>
      </c>
      <c r="L3721" s="1" t="s">
        <v>821</v>
      </c>
      <c r="M3721" s="1" t="s">
        <v>311</v>
      </c>
      <c r="N3721" s="1" t="s">
        <v>651</v>
      </c>
      <c r="O3721" s="1" t="s">
        <v>62</v>
      </c>
      <c r="P3721" s="1" t="s">
        <v>1354</v>
      </c>
      <c r="Q3721" s="1" t="s">
        <v>65</v>
      </c>
      <c r="R3721" s="1" t="s">
        <v>57</v>
      </c>
      <c r="S3721" s="1" t="s">
        <v>1209</v>
      </c>
      <c r="T3721" s="109">
        <v>1.6819999999999999</v>
      </c>
      <c r="U3721" s="121">
        <v>46790</v>
      </c>
      <c r="V3721" s="108">
        <v>3.2000000000000001E-2</v>
      </c>
      <c r="W3721" s="108">
        <v>2.75E-2</v>
      </c>
      <c r="X3721" s="1" t="s">
        <v>636</v>
      </c>
      <c r="Z3721" s="107">
        <v>880</v>
      </c>
      <c r="AA3721" s="107">
        <v>1</v>
      </c>
      <c r="AB3721" s="107">
        <v>118.93</v>
      </c>
      <c r="AC3721" s="107">
        <v>0</v>
      </c>
      <c r="AD3721" s="107">
        <v>1.0465800000000001</v>
      </c>
      <c r="AE3721" s="107"/>
      <c r="AF3721" s="107"/>
      <c r="AG3721" s="1" t="s">
        <v>17</v>
      </c>
      <c r="AH3721" s="108">
        <v>1.59381541661429E-6</v>
      </c>
      <c r="AI3721" s="108">
        <v>3.4531991829999998E-3</v>
      </c>
      <c r="AJ3721" s="108">
        <v>1.006858224E-3</v>
      </c>
    </row>
    <row r="3722" spans="1:36" hidden="1">
      <c r="A3722" s="1">
        <v>13918</v>
      </c>
      <c r="B3722" s="1">
        <v>15271</v>
      </c>
      <c r="C3722" s="1" t="s">
        <v>1355</v>
      </c>
      <c r="D3722" s="1">
        <v>511659401</v>
      </c>
      <c r="E3722" s="1" t="s">
        <v>429</v>
      </c>
      <c r="F3722" s="1" t="s">
        <v>1356</v>
      </c>
      <c r="G3722" s="1" t="s">
        <v>1357</v>
      </c>
      <c r="H3722" s="1" t="s">
        <v>76</v>
      </c>
      <c r="I3722" s="1" t="s">
        <v>229</v>
      </c>
      <c r="J3722" s="1" t="s">
        <v>53</v>
      </c>
      <c r="K3722" s="1" t="s">
        <v>53</v>
      </c>
      <c r="L3722" s="1" t="s">
        <v>821</v>
      </c>
      <c r="M3722" s="1" t="s">
        <v>311</v>
      </c>
      <c r="N3722" s="1" t="s">
        <v>651</v>
      </c>
      <c r="O3722" s="1" t="s">
        <v>62</v>
      </c>
      <c r="P3722" s="1" t="s">
        <v>1354</v>
      </c>
      <c r="Q3722" s="1" t="s">
        <v>65</v>
      </c>
      <c r="R3722" s="1" t="s">
        <v>57</v>
      </c>
      <c r="S3722" s="1" t="s">
        <v>1209</v>
      </c>
      <c r="T3722" s="109">
        <v>2.2669999999999999</v>
      </c>
      <c r="U3722" s="121" t="s">
        <v>1257</v>
      </c>
      <c r="V3722" s="108">
        <v>2.3400000000000001E-2</v>
      </c>
      <c r="W3722" s="108">
        <v>2.8000000000000001E-2</v>
      </c>
      <c r="X3722" s="1" t="s">
        <v>636</v>
      </c>
      <c r="Z3722" s="107">
        <v>1159.0899999999999</v>
      </c>
      <c r="AA3722" s="107">
        <v>1</v>
      </c>
      <c r="AB3722" s="107">
        <v>114.39</v>
      </c>
      <c r="AC3722" s="107">
        <v>0</v>
      </c>
      <c r="AD3722" s="107">
        <v>1.3258799999999999</v>
      </c>
      <c r="AE3722" s="107"/>
      <c r="AF3722" s="107"/>
      <c r="AG3722" s="1" t="s">
        <v>17</v>
      </c>
      <c r="AH3722" s="108">
        <v>7.1104915906138699E-7</v>
      </c>
      <c r="AI3722" s="108">
        <v>4.3747517939999999E-3</v>
      </c>
      <c r="AJ3722" s="108">
        <v>1.2755577050000001E-3</v>
      </c>
    </row>
    <row r="3723" spans="1:36" hidden="1">
      <c r="A3723" s="1">
        <v>13918</v>
      </c>
      <c r="B3723" s="1">
        <v>15271</v>
      </c>
      <c r="C3723" s="1" t="s">
        <v>1345</v>
      </c>
      <c r="D3723" s="1">
        <v>520036104</v>
      </c>
      <c r="E3723" s="1" t="s">
        <v>429</v>
      </c>
      <c r="F3723" s="1" t="s">
        <v>1361</v>
      </c>
      <c r="G3723" s="1" t="s">
        <v>1362</v>
      </c>
      <c r="H3723" s="1" t="s">
        <v>76</v>
      </c>
      <c r="I3723" s="1" t="s">
        <v>229</v>
      </c>
      <c r="J3723" s="1" t="s">
        <v>53</v>
      </c>
      <c r="K3723" s="1" t="s">
        <v>53</v>
      </c>
      <c r="L3723" s="1" t="s">
        <v>821</v>
      </c>
      <c r="M3723" s="1" t="s">
        <v>311</v>
      </c>
      <c r="N3723" s="1" t="s">
        <v>140</v>
      </c>
      <c r="O3723" s="1" t="s">
        <v>62</v>
      </c>
      <c r="P3723" s="1" t="s">
        <v>1348</v>
      </c>
      <c r="Q3723" s="1" t="s">
        <v>65</v>
      </c>
      <c r="R3723" s="1" t="s">
        <v>57</v>
      </c>
      <c r="S3723" s="1" t="s">
        <v>1209</v>
      </c>
      <c r="T3723" s="109">
        <v>2.3479999999999999</v>
      </c>
      <c r="U3723" s="121">
        <v>47123</v>
      </c>
      <c r="V3723" s="108">
        <v>3.9E-2</v>
      </c>
      <c r="W3723" s="108">
        <v>3.8399999999999997E-2</v>
      </c>
      <c r="X3723" s="1" t="s">
        <v>636</v>
      </c>
      <c r="Z3723" s="107">
        <v>600</v>
      </c>
      <c r="AA3723" s="107">
        <v>1</v>
      </c>
      <c r="AB3723" s="107">
        <v>118.27</v>
      </c>
      <c r="AC3723" s="107">
        <v>0</v>
      </c>
      <c r="AD3723" s="107">
        <v>0.70962000000000003</v>
      </c>
      <c r="AE3723" s="107"/>
      <c r="AF3723" s="107"/>
      <c r="AG3723" s="1" t="s">
        <v>17</v>
      </c>
      <c r="AH3723" s="108">
        <v>4.2066319517215998E-7</v>
      </c>
      <c r="AI3723" s="108">
        <v>2.3413969350000001E-3</v>
      </c>
      <c r="AJ3723" s="108">
        <v>6.8268716499999996E-4</v>
      </c>
    </row>
    <row r="3724" spans="1:36" hidden="1">
      <c r="A3724" s="1">
        <v>13918</v>
      </c>
      <c r="B3724" s="1">
        <v>15271</v>
      </c>
      <c r="C3724" s="1" t="s">
        <v>1366</v>
      </c>
      <c r="D3724" s="1">
        <v>513821488</v>
      </c>
      <c r="E3724" s="1" t="s">
        <v>429</v>
      </c>
      <c r="F3724" s="1" t="s">
        <v>1367</v>
      </c>
      <c r="G3724" s="1" t="s">
        <v>1368</v>
      </c>
      <c r="H3724" s="1" t="s">
        <v>76</v>
      </c>
      <c r="I3724" s="1" t="s">
        <v>229</v>
      </c>
      <c r="J3724" s="1" t="s">
        <v>53</v>
      </c>
      <c r="K3724" s="1" t="s">
        <v>53</v>
      </c>
      <c r="L3724" s="1" t="s">
        <v>821</v>
      </c>
      <c r="M3724" s="1" t="s">
        <v>311</v>
      </c>
      <c r="N3724" s="1" t="s">
        <v>651</v>
      </c>
      <c r="O3724" s="1" t="s">
        <v>62</v>
      </c>
      <c r="P3724" s="1" t="s">
        <v>1354</v>
      </c>
      <c r="Q3724" s="1" t="s">
        <v>65</v>
      </c>
      <c r="R3724" s="1" t="s">
        <v>57</v>
      </c>
      <c r="S3724" s="1" t="s">
        <v>1209</v>
      </c>
      <c r="T3724" s="109">
        <v>1.9059999999999999</v>
      </c>
      <c r="U3724" s="121" t="s">
        <v>1369</v>
      </c>
      <c r="V3724" s="108">
        <v>0.04</v>
      </c>
      <c r="W3724" s="108">
        <v>2.81E-2</v>
      </c>
      <c r="X3724" s="1" t="s">
        <v>636</v>
      </c>
      <c r="Z3724" s="107">
        <v>297.5</v>
      </c>
      <c r="AA3724" s="107">
        <v>1</v>
      </c>
      <c r="AB3724" s="107">
        <v>119.04</v>
      </c>
      <c r="AC3724" s="107">
        <v>0</v>
      </c>
      <c r="AD3724" s="107">
        <v>0.35414000000000001</v>
      </c>
      <c r="AE3724" s="107"/>
      <c r="AF3724" s="107"/>
      <c r="AG3724" s="1" t="s">
        <v>17</v>
      </c>
      <c r="AH3724" s="108">
        <v>3.5322729693675399E-7</v>
      </c>
      <c r="AI3724" s="108">
        <v>1.168487797E-3</v>
      </c>
      <c r="AJ3724" s="108">
        <v>3.4069901099999998E-4</v>
      </c>
    </row>
    <row r="3725" spans="1:36" hidden="1">
      <c r="A3725" s="1">
        <v>13918</v>
      </c>
      <c r="B3725" s="1">
        <v>15271</v>
      </c>
      <c r="C3725" s="1" t="s">
        <v>1351</v>
      </c>
      <c r="D3725" s="1">
        <v>520026683</v>
      </c>
      <c r="E3725" s="1" t="s">
        <v>429</v>
      </c>
      <c r="F3725" s="1" t="s">
        <v>1370</v>
      </c>
      <c r="G3725" s="1" t="s">
        <v>1371</v>
      </c>
      <c r="H3725" s="1" t="s">
        <v>76</v>
      </c>
      <c r="I3725" s="1" t="s">
        <v>228</v>
      </c>
      <c r="J3725" s="1" t="s">
        <v>53</v>
      </c>
      <c r="K3725" s="1" t="s">
        <v>53</v>
      </c>
      <c r="L3725" s="1" t="s">
        <v>821</v>
      </c>
      <c r="M3725" s="1" t="s">
        <v>311</v>
      </c>
      <c r="N3725" s="1" t="s">
        <v>651</v>
      </c>
      <c r="O3725" s="1" t="s">
        <v>62</v>
      </c>
      <c r="P3725" s="1" t="s">
        <v>1354</v>
      </c>
      <c r="Q3725" s="1" t="s">
        <v>65</v>
      </c>
      <c r="R3725" s="1" t="s">
        <v>57</v>
      </c>
      <c r="S3725" s="1" t="s">
        <v>1209</v>
      </c>
      <c r="T3725" s="109">
        <v>0.76200000000000001</v>
      </c>
      <c r="U3725" s="121">
        <v>46113</v>
      </c>
      <c r="V3725" s="108">
        <v>3.39E-2</v>
      </c>
      <c r="W3725" s="108">
        <v>4.4600000000000001E-2</v>
      </c>
      <c r="X3725" s="1" t="s">
        <v>636</v>
      </c>
      <c r="Z3725" s="107">
        <v>500</v>
      </c>
      <c r="AA3725" s="107">
        <v>1</v>
      </c>
      <c r="AB3725" s="107">
        <v>100.01</v>
      </c>
      <c r="AC3725" s="107">
        <v>0</v>
      </c>
      <c r="AD3725" s="107">
        <v>0.50004999999999999</v>
      </c>
      <c r="AE3725" s="107"/>
      <c r="AF3725" s="107"/>
      <c r="AG3725" s="1" t="s">
        <v>17</v>
      </c>
      <c r="AH3725" s="108">
        <v>3.0603597695289598E-6</v>
      </c>
      <c r="AI3725" s="108">
        <v>1.649919023E-3</v>
      </c>
      <c r="AJ3725" s="108">
        <v>4.8107115999999997E-4</v>
      </c>
    </row>
    <row r="3726" spans="1:36" hidden="1">
      <c r="A3726" s="1">
        <v>13918</v>
      </c>
      <c r="B3726" s="1">
        <v>15271</v>
      </c>
      <c r="C3726" s="1" t="s">
        <v>1366</v>
      </c>
      <c r="D3726" s="1">
        <v>513821488</v>
      </c>
      <c r="E3726" s="1" t="s">
        <v>429</v>
      </c>
      <c r="F3726" s="1" t="s">
        <v>1372</v>
      </c>
      <c r="G3726" s="1" t="s">
        <v>1373</v>
      </c>
      <c r="H3726" s="1" t="s">
        <v>76</v>
      </c>
      <c r="I3726" s="1" t="s">
        <v>229</v>
      </c>
      <c r="J3726" s="1" t="s">
        <v>53</v>
      </c>
      <c r="K3726" s="1" t="s">
        <v>53</v>
      </c>
      <c r="L3726" s="1" t="s">
        <v>821</v>
      </c>
      <c r="M3726" s="1" t="s">
        <v>311</v>
      </c>
      <c r="N3726" s="1" t="s">
        <v>651</v>
      </c>
      <c r="O3726" s="1" t="s">
        <v>62</v>
      </c>
      <c r="P3726" s="1" t="s">
        <v>1354</v>
      </c>
      <c r="Q3726" s="1" t="s">
        <v>65</v>
      </c>
      <c r="R3726" s="1" t="s">
        <v>57</v>
      </c>
      <c r="S3726" s="1" t="s">
        <v>1209</v>
      </c>
      <c r="T3726" s="109">
        <v>3.2610000000000001</v>
      </c>
      <c r="U3726" s="121" t="s">
        <v>1374</v>
      </c>
      <c r="V3726" s="108">
        <v>3.5000000000000003E-2</v>
      </c>
      <c r="W3726" s="108">
        <v>2.9399999999999999E-2</v>
      </c>
      <c r="X3726" s="1" t="s">
        <v>636</v>
      </c>
      <c r="Z3726" s="107">
        <v>298.24</v>
      </c>
      <c r="AA3726" s="107">
        <v>1</v>
      </c>
      <c r="AB3726" s="107">
        <v>119.75</v>
      </c>
      <c r="AC3726" s="107">
        <v>0</v>
      </c>
      <c r="AD3726" s="107">
        <v>0.35714000000000001</v>
      </c>
      <c r="AE3726" s="107"/>
      <c r="AF3726" s="107"/>
      <c r="AG3726" s="1" t="s">
        <v>17</v>
      </c>
      <c r="AH3726" s="108">
        <v>3.7298571751469701E-7</v>
      </c>
      <c r="AI3726" s="108">
        <v>1.178386321E-3</v>
      </c>
      <c r="AJ3726" s="108">
        <v>3.4358514999999998E-4</v>
      </c>
    </row>
    <row r="3727" spans="1:36" hidden="1">
      <c r="A3727" s="1">
        <v>13918</v>
      </c>
      <c r="B3727" s="1">
        <v>15271</v>
      </c>
      <c r="C3727" s="1" t="s">
        <v>1328</v>
      </c>
      <c r="D3727" s="1">
        <v>510960719</v>
      </c>
      <c r="E3727" s="1" t="s">
        <v>429</v>
      </c>
      <c r="F3727" s="1" t="s">
        <v>1375</v>
      </c>
      <c r="G3727" s="1" t="s">
        <v>1376</v>
      </c>
      <c r="H3727" s="1" t="s">
        <v>76</v>
      </c>
      <c r="I3727" s="1" t="s">
        <v>229</v>
      </c>
      <c r="J3727" s="1" t="s">
        <v>53</v>
      </c>
      <c r="K3727" s="1" t="s">
        <v>53</v>
      </c>
      <c r="L3727" s="1" t="s">
        <v>821</v>
      </c>
      <c r="M3727" s="1" t="s">
        <v>311</v>
      </c>
      <c r="N3727" s="1" t="s">
        <v>651</v>
      </c>
      <c r="O3727" s="1" t="s">
        <v>62</v>
      </c>
      <c r="P3727" s="1" t="s">
        <v>1331</v>
      </c>
      <c r="Q3727" s="1" t="s">
        <v>70</v>
      </c>
      <c r="R3727" s="1" t="s">
        <v>57</v>
      </c>
      <c r="S3727" s="1" t="s">
        <v>1209</v>
      </c>
      <c r="T3727" s="109">
        <v>2.6619999999999999</v>
      </c>
      <c r="U3727" s="121">
        <v>47610</v>
      </c>
      <c r="V3727" s="108">
        <v>1.34E-2</v>
      </c>
      <c r="W3727" s="108">
        <v>2.81E-2</v>
      </c>
      <c r="X3727" s="1" t="s">
        <v>636</v>
      </c>
      <c r="Z3727" s="107">
        <v>825.14</v>
      </c>
      <c r="AA3727" s="107">
        <v>1</v>
      </c>
      <c r="AB3727" s="107">
        <v>113.01</v>
      </c>
      <c r="AC3727" s="107">
        <v>0</v>
      </c>
      <c r="AD3727" s="107">
        <v>0.93249000000000004</v>
      </c>
      <c r="AE3727" s="107"/>
      <c r="AF3727" s="107"/>
      <c r="AG3727" s="1" t="s">
        <v>17</v>
      </c>
      <c r="AH3727" s="108">
        <v>3.3959510366434199E-7</v>
      </c>
      <c r="AI3727" s="108">
        <v>3.0767583039999998E-3</v>
      </c>
      <c r="AJ3727" s="108">
        <v>8.9709838300000002E-4</v>
      </c>
    </row>
    <row r="3728" spans="1:36" hidden="1">
      <c r="A3728" s="1">
        <v>13918</v>
      </c>
      <c r="B3728" s="1">
        <v>15271</v>
      </c>
      <c r="C3728" s="1" t="s">
        <v>1380</v>
      </c>
      <c r="D3728" s="1">
        <v>513992529</v>
      </c>
      <c r="E3728" s="1" t="s">
        <v>429</v>
      </c>
      <c r="F3728" s="1" t="s">
        <v>1381</v>
      </c>
      <c r="G3728" s="1" t="s">
        <v>1382</v>
      </c>
      <c r="H3728" s="1" t="s">
        <v>76</v>
      </c>
      <c r="I3728" s="1" t="s">
        <v>229</v>
      </c>
      <c r="J3728" s="1" t="s">
        <v>53</v>
      </c>
      <c r="K3728" s="1" t="s">
        <v>53</v>
      </c>
      <c r="L3728" s="1" t="s">
        <v>821</v>
      </c>
      <c r="M3728" s="1" t="s">
        <v>311</v>
      </c>
      <c r="N3728" s="1" t="s">
        <v>651</v>
      </c>
      <c r="O3728" s="1" t="s">
        <v>62</v>
      </c>
      <c r="P3728" s="1" t="s">
        <v>1383</v>
      </c>
      <c r="Q3728" s="1" t="s">
        <v>70</v>
      </c>
      <c r="R3728" s="1" t="s">
        <v>57</v>
      </c>
      <c r="S3728" s="1" t="s">
        <v>1209</v>
      </c>
      <c r="T3728" s="109">
        <v>2.4390000000000001</v>
      </c>
      <c r="U3728" s="121" t="s">
        <v>1384</v>
      </c>
      <c r="V3728" s="108">
        <v>1.9599999999999999E-2</v>
      </c>
      <c r="W3728" s="108">
        <v>2.8799999999999999E-2</v>
      </c>
      <c r="X3728" s="1" t="s">
        <v>636</v>
      </c>
      <c r="Z3728" s="107">
        <v>600</v>
      </c>
      <c r="AA3728" s="107">
        <v>1</v>
      </c>
      <c r="AB3728" s="107">
        <v>114.79</v>
      </c>
      <c r="AC3728" s="107">
        <v>0</v>
      </c>
      <c r="AD3728" s="107">
        <v>0.68874000000000002</v>
      </c>
      <c r="AE3728" s="107"/>
      <c r="AF3728" s="107"/>
      <c r="AG3728" s="1" t="s">
        <v>17</v>
      </c>
      <c r="AH3728" s="108">
        <v>5.23975113127821E-7</v>
      </c>
      <c r="AI3728" s="108">
        <v>2.272503206E-3</v>
      </c>
      <c r="AJ3728" s="108">
        <v>6.6259964199999997E-4</v>
      </c>
    </row>
    <row r="3729" spans="1:36" hidden="1">
      <c r="A3729" s="1">
        <v>13918</v>
      </c>
      <c r="B3729" s="1">
        <v>15271</v>
      </c>
      <c r="C3729" s="1" t="s">
        <v>1393</v>
      </c>
      <c r="D3729" s="1">
        <v>513765859</v>
      </c>
      <c r="E3729" s="1" t="s">
        <v>429</v>
      </c>
      <c r="F3729" s="1" t="s">
        <v>1394</v>
      </c>
      <c r="G3729" s="1" t="s">
        <v>1395</v>
      </c>
      <c r="H3729" s="1" t="s">
        <v>76</v>
      </c>
      <c r="I3729" s="1" t="s">
        <v>229</v>
      </c>
      <c r="J3729" s="1" t="s">
        <v>53</v>
      </c>
      <c r="K3729" s="1" t="s">
        <v>53</v>
      </c>
      <c r="L3729" s="1" t="s">
        <v>821</v>
      </c>
      <c r="M3729" s="1" t="s">
        <v>311</v>
      </c>
      <c r="N3729" s="1" t="s">
        <v>651</v>
      </c>
      <c r="O3729" s="1" t="s">
        <v>62</v>
      </c>
      <c r="P3729" s="1" t="s">
        <v>1343</v>
      </c>
      <c r="Q3729" s="1" t="s">
        <v>65</v>
      </c>
      <c r="R3729" s="1" t="s">
        <v>57</v>
      </c>
      <c r="S3729" s="1" t="s">
        <v>1209</v>
      </c>
      <c r="T3729" s="109">
        <v>1.1459999999999999</v>
      </c>
      <c r="U3729" s="121" t="s">
        <v>1396</v>
      </c>
      <c r="V3729" s="108">
        <v>2.1499999999999998E-2</v>
      </c>
      <c r="W3729" s="108">
        <v>2.8199999999999999E-2</v>
      </c>
      <c r="X3729" s="1" t="s">
        <v>636</v>
      </c>
      <c r="Z3729" s="107">
        <v>71.430000000000007</v>
      </c>
      <c r="AA3729" s="107">
        <v>1</v>
      </c>
      <c r="AB3729" s="107">
        <v>117.16</v>
      </c>
      <c r="AC3729" s="107">
        <v>0</v>
      </c>
      <c r="AD3729" s="107">
        <v>8.3690000000000001E-2</v>
      </c>
      <c r="AE3729" s="107"/>
      <c r="AF3729" s="107"/>
      <c r="AG3729" s="1" t="s">
        <v>17</v>
      </c>
      <c r="AH3729" s="108">
        <v>5.0987631055985699E-8</v>
      </c>
      <c r="AI3729" s="108">
        <v>2.7613583199999998E-4</v>
      </c>
      <c r="AJ3729" s="108">
        <v>8.0513639500212801E-5</v>
      </c>
    </row>
    <row r="3730" spans="1:36" hidden="1">
      <c r="A3730" s="1">
        <v>13918</v>
      </c>
      <c r="B3730" s="1">
        <v>15271</v>
      </c>
      <c r="C3730" s="1" t="s">
        <v>1377</v>
      </c>
      <c r="D3730" s="1">
        <v>513623314</v>
      </c>
      <c r="E3730" s="1" t="s">
        <v>429</v>
      </c>
      <c r="F3730" s="1" t="s">
        <v>2323</v>
      </c>
      <c r="G3730" s="1" t="s">
        <v>2324</v>
      </c>
      <c r="H3730" s="1" t="s">
        <v>76</v>
      </c>
      <c r="I3730" s="1" t="s">
        <v>229</v>
      </c>
      <c r="J3730" s="1" t="s">
        <v>53</v>
      </c>
      <c r="K3730" s="1" t="s">
        <v>53</v>
      </c>
      <c r="L3730" s="1" t="s">
        <v>821</v>
      </c>
      <c r="M3730" s="1" t="s">
        <v>311</v>
      </c>
      <c r="N3730" s="1" t="s">
        <v>651</v>
      </c>
      <c r="O3730" s="1" t="s">
        <v>62</v>
      </c>
      <c r="P3730" s="1" t="s">
        <v>1343</v>
      </c>
      <c r="Q3730" s="1" t="s">
        <v>65</v>
      </c>
      <c r="R3730" s="1" t="s">
        <v>57</v>
      </c>
      <c r="S3730" s="1" t="s">
        <v>1209</v>
      </c>
      <c r="T3730" s="109">
        <v>1.2010000000000001</v>
      </c>
      <c r="U3730" s="121" t="s">
        <v>2325</v>
      </c>
      <c r="V3730" s="108">
        <v>1.95E-2</v>
      </c>
      <c r="W3730" s="108">
        <v>2.9000000000000001E-2</v>
      </c>
      <c r="X3730" s="1" t="s">
        <v>636</v>
      </c>
      <c r="Z3730" s="107">
        <v>233.37</v>
      </c>
      <c r="AA3730" s="107">
        <v>1</v>
      </c>
      <c r="AB3730" s="107">
        <v>115.95</v>
      </c>
      <c r="AC3730" s="107">
        <v>0</v>
      </c>
      <c r="AD3730" s="107">
        <v>0.27059</v>
      </c>
      <c r="AE3730" s="107"/>
      <c r="AF3730" s="107"/>
      <c r="AG3730" s="1" t="s">
        <v>17</v>
      </c>
      <c r="AH3730" s="108">
        <v>6.9300324479459895E-7</v>
      </c>
      <c r="AI3730" s="108">
        <v>8.9281389500000001E-4</v>
      </c>
      <c r="AJ3730" s="108">
        <v>2.6032005800000001E-4</v>
      </c>
    </row>
    <row r="3731" spans="1:36" hidden="1">
      <c r="A3731" s="1">
        <v>13918</v>
      </c>
      <c r="B3731" s="1">
        <v>15271</v>
      </c>
      <c r="C3731" s="1" t="s">
        <v>1336</v>
      </c>
      <c r="D3731" s="1">
        <v>510560188</v>
      </c>
      <c r="E3731" s="1" t="s">
        <v>429</v>
      </c>
      <c r="F3731" s="1" t="s">
        <v>2585</v>
      </c>
      <c r="G3731" s="1" t="s">
        <v>2586</v>
      </c>
      <c r="H3731" s="1" t="s">
        <v>76</v>
      </c>
      <c r="I3731" s="1" t="s">
        <v>229</v>
      </c>
      <c r="J3731" s="1" t="s">
        <v>53</v>
      </c>
      <c r="K3731" s="1" t="s">
        <v>53</v>
      </c>
      <c r="L3731" s="1" t="s">
        <v>821</v>
      </c>
      <c r="M3731" s="1" t="s">
        <v>311</v>
      </c>
      <c r="N3731" s="1" t="s">
        <v>652</v>
      </c>
      <c r="O3731" s="1" t="s">
        <v>62</v>
      </c>
      <c r="P3731" s="1" t="s">
        <v>1461</v>
      </c>
      <c r="Q3731" s="1" t="s">
        <v>65</v>
      </c>
      <c r="R3731" s="1" t="s">
        <v>57</v>
      </c>
      <c r="S3731" s="1" t="s">
        <v>1209</v>
      </c>
      <c r="T3731" s="109">
        <v>1.2929999999999999</v>
      </c>
      <c r="U3731" s="121" t="s">
        <v>2587</v>
      </c>
      <c r="V3731" s="108">
        <v>2.5700000000000001E-2</v>
      </c>
      <c r="W3731" s="108">
        <v>3.1399999999999997E-2</v>
      </c>
      <c r="X3731" s="1" t="s">
        <v>636</v>
      </c>
      <c r="Z3731" s="107">
        <v>2000</v>
      </c>
      <c r="AA3731" s="107">
        <v>1</v>
      </c>
      <c r="AB3731" s="107">
        <v>117.15</v>
      </c>
      <c r="AC3731" s="107">
        <v>0</v>
      </c>
      <c r="AD3731" s="107">
        <v>2.343</v>
      </c>
      <c r="AE3731" s="107"/>
      <c r="AF3731" s="107"/>
      <c r="AG3731" s="1" t="s">
        <v>17</v>
      </c>
      <c r="AH3731" s="108">
        <v>1.8937500816975601E-6</v>
      </c>
      <c r="AI3731" s="108">
        <v>7.7307474689999999E-3</v>
      </c>
      <c r="AJ3731" s="108">
        <v>2.2540740509999998E-3</v>
      </c>
    </row>
    <row r="3732" spans="1:36" hidden="1">
      <c r="A3732" s="1">
        <v>13918</v>
      </c>
      <c r="B3732" s="1">
        <v>15271</v>
      </c>
      <c r="C3732" s="1" t="s">
        <v>1397</v>
      </c>
      <c r="D3732" s="1">
        <v>515334662</v>
      </c>
      <c r="E3732" s="1" t="s">
        <v>429</v>
      </c>
      <c r="F3732" s="1" t="s">
        <v>1404</v>
      </c>
      <c r="G3732" s="1" t="s">
        <v>1405</v>
      </c>
      <c r="H3732" s="1" t="s">
        <v>76</v>
      </c>
      <c r="I3732" s="1" t="s">
        <v>230</v>
      </c>
      <c r="J3732" s="1" t="s">
        <v>53</v>
      </c>
      <c r="K3732" s="1" t="s">
        <v>53</v>
      </c>
      <c r="L3732" s="1" t="s">
        <v>821</v>
      </c>
      <c r="M3732" s="1" t="s">
        <v>311</v>
      </c>
      <c r="N3732" s="1" t="s">
        <v>267</v>
      </c>
      <c r="O3732" s="1" t="s">
        <v>62</v>
      </c>
      <c r="P3732" s="1" t="s">
        <v>1400</v>
      </c>
      <c r="Q3732" s="1" t="s">
        <v>70</v>
      </c>
      <c r="R3732" s="1" t="s">
        <v>57</v>
      </c>
      <c r="S3732" s="1" t="s">
        <v>1209</v>
      </c>
      <c r="T3732" s="109">
        <v>2.8319999999999999</v>
      </c>
      <c r="U3732" s="121" t="s">
        <v>1401</v>
      </c>
      <c r="V3732" s="108">
        <v>4.6899999999999997E-2</v>
      </c>
      <c r="W3732" s="108">
        <v>6.5600000000000006E-2</v>
      </c>
      <c r="X3732" s="1" t="s">
        <v>636</v>
      </c>
      <c r="Z3732" s="107">
        <v>460.97</v>
      </c>
      <c r="AA3732" s="107">
        <v>1</v>
      </c>
      <c r="AB3732" s="107">
        <v>102.77</v>
      </c>
      <c r="AC3732" s="107">
        <v>0</v>
      </c>
      <c r="AD3732" s="107">
        <v>0.47373999999999999</v>
      </c>
      <c r="AE3732" s="107"/>
      <c r="AF3732" s="107"/>
      <c r="AG3732" s="1" t="s">
        <v>17</v>
      </c>
      <c r="AH3732" s="108">
        <v>4.1785768957475801E-7</v>
      </c>
      <c r="AI3732" s="108">
        <v>1.5631089649999999E-3</v>
      </c>
      <c r="AJ3732" s="108">
        <v>4.5575972699999999E-4</v>
      </c>
    </row>
    <row r="3733" spans="1:36" hidden="1">
      <c r="A3733" s="1">
        <v>13918</v>
      </c>
      <c r="B3733" s="1">
        <v>15271</v>
      </c>
      <c r="C3733" s="1" t="s">
        <v>2326</v>
      </c>
      <c r="D3733" s="1">
        <v>520043878</v>
      </c>
      <c r="E3733" s="1" t="s">
        <v>429</v>
      </c>
      <c r="F3733" s="1" t="s">
        <v>2327</v>
      </c>
      <c r="G3733" s="1" t="s">
        <v>2328</v>
      </c>
      <c r="H3733" s="1" t="s">
        <v>76</v>
      </c>
      <c r="I3733" s="1" t="s">
        <v>228</v>
      </c>
      <c r="J3733" s="1" t="s">
        <v>53</v>
      </c>
      <c r="K3733" s="1" t="s">
        <v>53</v>
      </c>
      <c r="L3733" s="1" t="s">
        <v>821</v>
      </c>
      <c r="M3733" s="1" t="s">
        <v>311</v>
      </c>
      <c r="N3733" s="1" t="s">
        <v>156</v>
      </c>
      <c r="O3733" s="1" t="s">
        <v>62</v>
      </c>
      <c r="P3733" s="1" t="s">
        <v>1420</v>
      </c>
      <c r="Q3733" s="1" t="s">
        <v>70</v>
      </c>
      <c r="R3733" s="1" t="s">
        <v>57</v>
      </c>
      <c r="S3733" s="1" t="s">
        <v>1209</v>
      </c>
      <c r="T3733" s="109">
        <v>1.4510000000000001</v>
      </c>
      <c r="U3733" s="121" t="s">
        <v>1266</v>
      </c>
      <c r="V3733" s="108">
        <v>3.2899999999999999E-2</v>
      </c>
      <c r="W3733" s="108">
        <v>5.3999999999999999E-2</v>
      </c>
      <c r="X3733" s="1" t="s">
        <v>636</v>
      </c>
      <c r="Z3733" s="107">
        <v>1000</v>
      </c>
      <c r="AA3733" s="107">
        <v>1</v>
      </c>
      <c r="AB3733" s="107">
        <v>97.14</v>
      </c>
      <c r="AC3733" s="107">
        <v>0</v>
      </c>
      <c r="AD3733" s="107">
        <v>0.97140000000000004</v>
      </c>
      <c r="AE3733" s="107"/>
      <c r="AF3733" s="107"/>
      <c r="AG3733" s="1" t="s">
        <v>17</v>
      </c>
      <c r="AH3733" s="108">
        <v>1.39774291077026E-6</v>
      </c>
      <c r="AI3733" s="108">
        <v>3.205142164E-3</v>
      </c>
      <c r="AJ3733" s="108">
        <v>9.3453159699999995E-4</v>
      </c>
    </row>
    <row r="3734" spans="1:36" hidden="1">
      <c r="A3734" s="1">
        <v>13918</v>
      </c>
      <c r="B3734" s="1">
        <v>15271</v>
      </c>
      <c r="C3734" s="1" t="s">
        <v>1449</v>
      </c>
      <c r="D3734" s="1">
        <v>520010869</v>
      </c>
      <c r="E3734" s="1" t="s">
        <v>429</v>
      </c>
      <c r="F3734" s="1" t="s">
        <v>1450</v>
      </c>
      <c r="G3734" s="1" t="s">
        <v>1451</v>
      </c>
      <c r="H3734" s="1" t="s">
        <v>76</v>
      </c>
      <c r="I3734" s="1" t="s">
        <v>229</v>
      </c>
      <c r="J3734" s="1" t="s">
        <v>53</v>
      </c>
      <c r="K3734" s="1" t="s">
        <v>53</v>
      </c>
      <c r="L3734" s="1" t="s">
        <v>821</v>
      </c>
      <c r="M3734" s="1" t="s">
        <v>311</v>
      </c>
      <c r="N3734" s="1" t="s">
        <v>258</v>
      </c>
      <c r="O3734" s="1" t="s">
        <v>62</v>
      </c>
      <c r="P3734" s="1" t="s">
        <v>1208</v>
      </c>
      <c r="Q3734" s="1" t="s">
        <v>65</v>
      </c>
      <c r="R3734" s="1" t="s">
        <v>57</v>
      </c>
      <c r="S3734" s="1" t="s">
        <v>1209</v>
      </c>
      <c r="T3734" s="109">
        <v>11.712999999999999</v>
      </c>
      <c r="U3734" s="121" t="s">
        <v>1452</v>
      </c>
      <c r="V3734" s="108">
        <v>2.07E-2</v>
      </c>
      <c r="W3734" s="108">
        <v>2.9899999999999999E-2</v>
      </c>
      <c r="X3734" s="1" t="s">
        <v>636</v>
      </c>
      <c r="Z3734" s="107">
        <v>967.03</v>
      </c>
      <c r="AA3734" s="107">
        <v>1</v>
      </c>
      <c r="AB3734" s="107">
        <v>102.91</v>
      </c>
      <c r="AC3734" s="107">
        <v>0</v>
      </c>
      <c r="AD3734" s="107">
        <v>0.99517</v>
      </c>
      <c r="AE3734" s="107"/>
      <c r="AF3734" s="107"/>
      <c r="AG3734" s="1" t="s">
        <v>17</v>
      </c>
      <c r="AH3734" s="108">
        <v>1.76881716128619E-7</v>
      </c>
      <c r="AI3734" s="108">
        <v>3.2835714720000002E-3</v>
      </c>
      <c r="AJ3734" s="108">
        <v>9.5739943299999995E-4</v>
      </c>
    </row>
    <row r="3735" spans="1:36" hidden="1">
      <c r="A3735" s="1">
        <v>13918</v>
      </c>
      <c r="B3735" s="1">
        <v>15271</v>
      </c>
      <c r="C3735" s="1" t="s">
        <v>1351</v>
      </c>
      <c r="D3735" s="1">
        <v>520026683</v>
      </c>
      <c r="E3735" s="1" t="s">
        <v>429</v>
      </c>
      <c r="F3735" s="1" t="s">
        <v>1456</v>
      </c>
      <c r="G3735" s="1" t="s">
        <v>1457</v>
      </c>
      <c r="H3735" s="1" t="s">
        <v>76</v>
      </c>
      <c r="I3735" s="1" t="s">
        <v>229</v>
      </c>
      <c r="J3735" s="1" t="s">
        <v>53</v>
      </c>
      <c r="K3735" s="1" t="s">
        <v>53</v>
      </c>
      <c r="L3735" s="1" t="s">
        <v>821</v>
      </c>
      <c r="M3735" s="1" t="s">
        <v>311</v>
      </c>
      <c r="N3735" s="1" t="s">
        <v>651</v>
      </c>
      <c r="O3735" s="1" t="s">
        <v>62</v>
      </c>
      <c r="P3735" s="1" t="s">
        <v>1354</v>
      </c>
      <c r="Q3735" s="1" t="s">
        <v>65</v>
      </c>
      <c r="R3735" s="1" t="s">
        <v>57</v>
      </c>
      <c r="S3735" s="1" t="s">
        <v>1209</v>
      </c>
      <c r="T3735" s="109">
        <v>2.83</v>
      </c>
      <c r="U3735" s="121">
        <v>47187</v>
      </c>
      <c r="V3735" s="108">
        <v>1.14E-2</v>
      </c>
      <c r="W3735" s="108">
        <v>2.7900000000000001E-2</v>
      </c>
      <c r="X3735" s="1" t="s">
        <v>636</v>
      </c>
      <c r="Z3735" s="107">
        <v>1650</v>
      </c>
      <c r="AA3735" s="107">
        <v>1</v>
      </c>
      <c r="AB3735" s="107">
        <v>109.34</v>
      </c>
      <c r="AC3735" s="107">
        <v>0</v>
      </c>
      <c r="AD3735" s="107">
        <v>1.8041100000000001</v>
      </c>
      <c r="AE3735" s="107"/>
      <c r="AF3735" s="107"/>
      <c r="AG3735" s="1" t="s">
        <v>17</v>
      </c>
      <c r="AH3735" s="108">
        <v>6.9826994100253799E-7</v>
      </c>
      <c r="AI3735" s="108">
        <v>5.9526755510000001E-3</v>
      </c>
      <c r="AJ3735" s="108">
        <v>1.7356370190000001E-3</v>
      </c>
    </row>
    <row r="3736" spans="1:36" hidden="1">
      <c r="A3736" s="1">
        <v>13918</v>
      </c>
      <c r="B3736" s="1">
        <v>15271</v>
      </c>
      <c r="C3736" s="1" t="s">
        <v>1466</v>
      </c>
      <c r="D3736" s="1">
        <v>520039868</v>
      </c>
      <c r="E3736" s="1" t="s">
        <v>429</v>
      </c>
      <c r="F3736" s="1" t="s">
        <v>1467</v>
      </c>
      <c r="G3736" s="1" t="s">
        <v>1468</v>
      </c>
      <c r="H3736" s="1" t="s">
        <v>76</v>
      </c>
      <c r="I3736" s="1" t="s">
        <v>228</v>
      </c>
      <c r="J3736" s="1" t="s">
        <v>53</v>
      </c>
      <c r="K3736" s="1" t="s">
        <v>53</v>
      </c>
      <c r="L3736" s="1" t="s">
        <v>821</v>
      </c>
      <c r="M3736" s="1" t="s">
        <v>311</v>
      </c>
      <c r="N3736" s="1" t="s">
        <v>647</v>
      </c>
      <c r="O3736" s="1" t="s">
        <v>62</v>
      </c>
      <c r="P3736" s="1" t="s">
        <v>298</v>
      </c>
      <c r="Q3736" s="1" t="s">
        <v>298</v>
      </c>
      <c r="R3736" s="1" t="s">
        <v>57</v>
      </c>
      <c r="S3736" s="1" t="s">
        <v>1209</v>
      </c>
      <c r="T3736" s="109">
        <v>0.247</v>
      </c>
      <c r="U3736" s="121" t="s">
        <v>1469</v>
      </c>
      <c r="V3736" s="108">
        <v>3.5499999999999997E-2</v>
      </c>
      <c r="W3736" s="108">
        <v>6.7400000000000002E-2</v>
      </c>
      <c r="X3736" s="1" t="s">
        <v>636</v>
      </c>
      <c r="Z3736" s="107">
        <v>323</v>
      </c>
      <c r="AA3736" s="107">
        <v>1</v>
      </c>
      <c r="AB3736" s="107">
        <v>100.15</v>
      </c>
      <c r="AC3736" s="107">
        <v>0</v>
      </c>
      <c r="AD3736" s="107">
        <v>0.32347999999999999</v>
      </c>
      <c r="AE3736" s="107"/>
      <c r="AF3736" s="107"/>
      <c r="AG3736" s="1" t="s">
        <v>17</v>
      </c>
      <c r="AH3736" s="108">
        <v>2.2555676907735401E-6</v>
      </c>
      <c r="AI3736" s="108">
        <v>1.0673248780000001E-3</v>
      </c>
      <c r="AJ3736" s="108">
        <v>3.1120267700000001E-4</v>
      </c>
    </row>
    <row r="3737" spans="1:36" hidden="1">
      <c r="A3737" s="1">
        <v>13918</v>
      </c>
      <c r="B3737" s="1">
        <v>15271</v>
      </c>
      <c r="C3737" s="1" t="s">
        <v>1377</v>
      </c>
      <c r="D3737" s="1">
        <v>513623314</v>
      </c>
      <c r="E3737" s="1" t="s">
        <v>429</v>
      </c>
      <c r="F3737" s="1" t="s">
        <v>1470</v>
      </c>
      <c r="G3737" s="1" t="s">
        <v>1471</v>
      </c>
      <c r="H3737" s="1" t="s">
        <v>76</v>
      </c>
      <c r="I3737" s="1" t="s">
        <v>229</v>
      </c>
      <c r="J3737" s="1" t="s">
        <v>53</v>
      </c>
      <c r="K3737" s="1" t="s">
        <v>53</v>
      </c>
      <c r="L3737" s="1" t="s">
        <v>821</v>
      </c>
      <c r="M3737" s="1" t="s">
        <v>311</v>
      </c>
      <c r="N3737" s="1" t="s">
        <v>651</v>
      </c>
      <c r="O3737" s="1" t="s">
        <v>62</v>
      </c>
      <c r="P3737" s="1" t="s">
        <v>1354</v>
      </c>
      <c r="Q3737" s="1" t="s">
        <v>65</v>
      </c>
      <c r="R3737" s="1" t="s">
        <v>57</v>
      </c>
      <c r="S3737" s="1" t="s">
        <v>1209</v>
      </c>
      <c r="T3737" s="109">
        <v>3.19</v>
      </c>
      <c r="U3737" s="121" t="s">
        <v>1472</v>
      </c>
      <c r="V3737" s="108">
        <v>7.7999999999999996E-3</v>
      </c>
      <c r="W3737" s="108">
        <v>2.7900000000000001E-2</v>
      </c>
      <c r="X3737" s="1" t="s">
        <v>636</v>
      </c>
      <c r="Z3737" s="107">
        <v>1000</v>
      </c>
      <c r="AA3737" s="107">
        <v>1</v>
      </c>
      <c r="AB3737" s="107">
        <v>107.52</v>
      </c>
      <c r="AC3737" s="107">
        <v>0</v>
      </c>
      <c r="AD3737" s="107">
        <v>1.0751999999999999</v>
      </c>
      <c r="AE3737" s="107"/>
      <c r="AF3737" s="107"/>
      <c r="AG3737" s="1" t="s">
        <v>17</v>
      </c>
      <c r="AH3737" s="108">
        <v>1.72426279144352E-6</v>
      </c>
      <c r="AI3737" s="108">
        <v>3.5476311039999999E-3</v>
      </c>
      <c r="AJ3737" s="108">
        <v>1.0343919839999999E-3</v>
      </c>
    </row>
    <row r="3738" spans="1:36" hidden="1">
      <c r="A3738" s="1">
        <v>13918</v>
      </c>
      <c r="B3738" s="1">
        <v>15271</v>
      </c>
      <c r="C3738" s="1" t="s">
        <v>1480</v>
      </c>
      <c r="D3738" s="1">
        <v>511809071</v>
      </c>
      <c r="E3738" s="1" t="s">
        <v>429</v>
      </c>
      <c r="F3738" s="1" t="s">
        <v>1481</v>
      </c>
      <c r="G3738" s="1" t="s">
        <v>1482</v>
      </c>
      <c r="H3738" s="1" t="s">
        <v>76</v>
      </c>
      <c r="I3738" s="1" t="s">
        <v>229</v>
      </c>
      <c r="J3738" s="1" t="s">
        <v>53</v>
      </c>
      <c r="K3738" s="1" t="s">
        <v>53</v>
      </c>
      <c r="L3738" s="1" t="s">
        <v>821</v>
      </c>
      <c r="M3738" s="1" t="s">
        <v>311</v>
      </c>
      <c r="N3738" s="1" t="s">
        <v>75</v>
      </c>
      <c r="O3738" s="1" t="s">
        <v>62</v>
      </c>
      <c r="P3738" s="1" t="s">
        <v>1343</v>
      </c>
      <c r="Q3738" s="1" t="s">
        <v>65</v>
      </c>
      <c r="R3738" s="1" t="s">
        <v>57</v>
      </c>
      <c r="S3738" s="1" t="s">
        <v>1209</v>
      </c>
      <c r="T3738" s="109">
        <v>1.2150000000000001</v>
      </c>
      <c r="U3738" s="121">
        <v>46668</v>
      </c>
      <c r="V3738" s="108">
        <v>1.0500000000000001E-2</v>
      </c>
      <c r="W3738" s="108">
        <v>2.8899999999999999E-2</v>
      </c>
      <c r="X3738" s="1" t="s">
        <v>636</v>
      </c>
      <c r="Z3738" s="107">
        <v>833.34</v>
      </c>
      <c r="AA3738" s="107">
        <v>1</v>
      </c>
      <c r="AB3738" s="107">
        <v>112.32</v>
      </c>
      <c r="AC3738" s="107">
        <v>0</v>
      </c>
      <c r="AD3738" s="107">
        <v>0.93601000000000001</v>
      </c>
      <c r="AE3738" s="107"/>
      <c r="AF3738" s="107"/>
      <c r="AG3738" s="1" t="s">
        <v>17</v>
      </c>
      <c r="AH3738" s="108">
        <v>1.8199665001155101E-6</v>
      </c>
      <c r="AI3738" s="108">
        <v>3.0883725730000001E-3</v>
      </c>
      <c r="AJ3738" s="108">
        <v>9.0048478500000001E-4</v>
      </c>
    </row>
    <row r="3739" spans="1:36" hidden="1">
      <c r="A3739" s="1">
        <v>13918</v>
      </c>
      <c r="B3739" s="1">
        <v>15271</v>
      </c>
      <c r="C3739" s="1" t="s">
        <v>1355</v>
      </c>
      <c r="D3739" s="1">
        <v>511659401</v>
      </c>
      <c r="E3739" s="1" t="s">
        <v>429</v>
      </c>
      <c r="F3739" s="1" t="s">
        <v>1487</v>
      </c>
      <c r="G3739" s="1" t="s">
        <v>1488</v>
      </c>
      <c r="H3739" s="1" t="s">
        <v>76</v>
      </c>
      <c r="I3739" s="1" t="s">
        <v>229</v>
      </c>
      <c r="J3739" s="1" t="s">
        <v>53</v>
      </c>
      <c r="K3739" s="1" t="s">
        <v>53</v>
      </c>
      <c r="L3739" s="1" t="s">
        <v>821</v>
      </c>
      <c r="M3739" s="1" t="s">
        <v>311</v>
      </c>
      <c r="N3739" s="1" t="s">
        <v>651</v>
      </c>
      <c r="O3739" s="1" t="s">
        <v>62</v>
      </c>
      <c r="P3739" s="1" t="s">
        <v>1354</v>
      </c>
      <c r="Q3739" s="1" t="s">
        <v>65</v>
      </c>
      <c r="R3739" s="1" t="s">
        <v>57</v>
      </c>
      <c r="S3739" s="1" t="s">
        <v>1209</v>
      </c>
      <c r="T3739" s="109">
        <v>4.91</v>
      </c>
      <c r="U3739" s="121" t="s">
        <v>1489</v>
      </c>
      <c r="V3739" s="108">
        <v>6.4999999999999997E-3</v>
      </c>
      <c r="W3739" s="108">
        <v>2.9700000000000001E-2</v>
      </c>
      <c r="X3739" s="1" t="s">
        <v>636</v>
      </c>
      <c r="Z3739" s="107">
        <v>927.71</v>
      </c>
      <c r="AA3739" s="107">
        <v>1</v>
      </c>
      <c r="AB3739" s="107">
        <v>102.5</v>
      </c>
      <c r="AC3739" s="107">
        <v>0</v>
      </c>
      <c r="AD3739" s="107">
        <v>0.95089999999999997</v>
      </c>
      <c r="AE3739" s="107"/>
      <c r="AF3739" s="107"/>
      <c r="AG3739" s="1" t="s">
        <v>17</v>
      </c>
      <c r="AH3739" s="108">
        <v>4.10729336201052E-7</v>
      </c>
      <c r="AI3739" s="108">
        <v>3.1375022479999998E-3</v>
      </c>
      <c r="AJ3739" s="108">
        <v>9.1480965200000004E-4</v>
      </c>
    </row>
    <row r="3740" spans="1:36" hidden="1">
      <c r="A3740" s="1">
        <v>13918</v>
      </c>
      <c r="B3740" s="1">
        <v>15271</v>
      </c>
      <c r="C3740" s="1" t="s">
        <v>1510</v>
      </c>
      <c r="D3740" s="1">
        <v>513901371</v>
      </c>
      <c r="E3740" s="1" t="s">
        <v>429</v>
      </c>
      <c r="F3740" s="1" t="s">
        <v>2511</v>
      </c>
      <c r="G3740" s="1" t="s">
        <v>2512</v>
      </c>
      <c r="H3740" s="1" t="s">
        <v>76</v>
      </c>
      <c r="I3740" s="1" t="s">
        <v>228</v>
      </c>
      <c r="J3740" s="1" t="s">
        <v>53</v>
      </c>
      <c r="K3740" s="1" t="s">
        <v>53</v>
      </c>
      <c r="L3740" s="1" t="s">
        <v>821</v>
      </c>
      <c r="M3740" s="1" t="s">
        <v>311</v>
      </c>
      <c r="N3740" s="1" t="s">
        <v>647</v>
      </c>
      <c r="O3740" s="1" t="s">
        <v>62</v>
      </c>
      <c r="P3740" s="1" t="s">
        <v>1348</v>
      </c>
      <c r="Q3740" s="1" t="s">
        <v>65</v>
      </c>
      <c r="R3740" s="1" t="s">
        <v>57</v>
      </c>
      <c r="S3740" s="1" t="s">
        <v>1209</v>
      </c>
      <c r="T3740" s="109">
        <v>2.6560000000000001</v>
      </c>
      <c r="U3740" s="121">
        <v>47491</v>
      </c>
      <c r="V3740" s="108">
        <v>2.0500000000000001E-2</v>
      </c>
      <c r="W3740" s="108">
        <v>5.4899999999999997E-2</v>
      </c>
      <c r="X3740" s="1" t="s">
        <v>636</v>
      </c>
      <c r="Z3740" s="107">
        <v>2000</v>
      </c>
      <c r="AA3740" s="107">
        <v>1</v>
      </c>
      <c r="AB3740" s="107">
        <v>91.77</v>
      </c>
      <c r="AC3740" s="107">
        <v>0</v>
      </c>
      <c r="AD3740" s="107">
        <v>1.8353999999999999</v>
      </c>
      <c r="AE3740" s="107"/>
      <c r="AF3740" s="107"/>
      <c r="AG3740" s="1" t="s">
        <v>17</v>
      </c>
      <c r="AH3740" s="108">
        <v>2.0859965163941601E-6</v>
      </c>
      <c r="AI3740" s="108">
        <v>6.0559171589999999E-3</v>
      </c>
      <c r="AJ3740" s="108">
        <v>1.7657394420000001E-3</v>
      </c>
    </row>
    <row r="3741" spans="1:36" hidden="1">
      <c r="A3741" s="1">
        <v>13918</v>
      </c>
      <c r="B3741" s="1">
        <v>15271</v>
      </c>
      <c r="C3741" s="1" t="s">
        <v>1351</v>
      </c>
      <c r="D3741" s="1">
        <v>520026683</v>
      </c>
      <c r="E3741" s="1" t="s">
        <v>429</v>
      </c>
      <c r="F3741" s="1" t="s">
        <v>1493</v>
      </c>
      <c r="G3741" s="1" t="s">
        <v>1494</v>
      </c>
      <c r="H3741" s="1" t="s">
        <v>76</v>
      </c>
      <c r="I3741" s="1" t="s">
        <v>228</v>
      </c>
      <c r="J3741" s="1" t="s">
        <v>53</v>
      </c>
      <c r="K3741" s="1" t="s">
        <v>53</v>
      </c>
      <c r="L3741" s="1" t="s">
        <v>821</v>
      </c>
      <c r="M3741" s="1" t="s">
        <v>311</v>
      </c>
      <c r="N3741" s="1" t="s">
        <v>651</v>
      </c>
      <c r="O3741" s="1" t="s">
        <v>62</v>
      </c>
      <c r="P3741" s="1" t="s">
        <v>1354</v>
      </c>
      <c r="Q3741" s="1" t="s">
        <v>65</v>
      </c>
      <c r="R3741" s="1" t="s">
        <v>57</v>
      </c>
      <c r="S3741" s="1" t="s">
        <v>1209</v>
      </c>
      <c r="T3741" s="109">
        <v>4.9139999999999997</v>
      </c>
      <c r="U3741" s="121">
        <v>48335</v>
      </c>
      <c r="V3741" s="108">
        <v>2.4400000000000002E-2</v>
      </c>
      <c r="W3741" s="108">
        <v>5.1499999999999997E-2</v>
      </c>
      <c r="X3741" s="1" t="s">
        <v>636</v>
      </c>
      <c r="Z3741" s="107">
        <v>700</v>
      </c>
      <c r="AA3741" s="107">
        <v>1</v>
      </c>
      <c r="AB3741" s="107">
        <v>88.38</v>
      </c>
      <c r="AC3741" s="107">
        <v>0</v>
      </c>
      <c r="AD3741" s="107">
        <v>0.61865999999999999</v>
      </c>
      <c r="AE3741" s="107"/>
      <c r="AF3741" s="107"/>
      <c r="AG3741" s="1" t="s">
        <v>17</v>
      </c>
      <c r="AH3741" s="108">
        <v>5.7597145814579998E-7</v>
      </c>
      <c r="AI3741" s="108">
        <v>2.041273678E-3</v>
      </c>
      <c r="AJ3741" s="108">
        <v>5.9517944999999998E-4</v>
      </c>
    </row>
    <row r="3742" spans="1:36" hidden="1">
      <c r="A3742" s="1">
        <v>13918</v>
      </c>
      <c r="B3742" s="1">
        <v>15271</v>
      </c>
      <c r="C3742" s="1" t="s">
        <v>1380</v>
      </c>
      <c r="D3742" s="1">
        <v>513992529</v>
      </c>
      <c r="E3742" s="1" t="s">
        <v>429</v>
      </c>
      <c r="F3742" s="1" t="s">
        <v>1499</v>
      </c>
      <c r="G3742" s="1" t="s">
        <v>1500</v>
      </c>
      <c r="H3742" s="1" t="s">
        <v>76</v>
      </c>
      <c r="I3742" s="1" t="s">
        <v>229</v>
      </c>
      <c r="J3742" s="1" t="s">
        <v>53</v>
      </c>
      <c r="K3742" s="1" t="s">
        <v>53</v>
      </c>
      <c r="L3742" s="1" t="s">
        <v>821</v>
      </c>
      <c r="M3742" s="1" t="s">
        <v>311</v>
      </c>
      <c r="N3742" s="1" t="s">
        <v>651</v>
      </c>
      <c r="O3742" s="1" t="s">
        <v>62</v>
      </c>
      <c r="P3742" s="1" t="s">
        <v>1383</v>
      </c>
      <c r="Q3742" s="1" t="s">
        <v>70</v>
      </c>
      <c r="R3742" s="1" t="s">
        <v>57</v>
      </c>
      <c r="S3742" s="1" t="s">
        <v>1209</v>
      </c>
      <c r="T3742" s="109">
        <v>6.149</v>
      </c>
      <c r="U3742" s="121" t="s">
        <v>1501</v>
      </c>
      <c r="V3742" s="108">
        <v>1.5800000000000002E-2</v>
      </c>
      <c r="W3742" s="108">
        <v>3.1600000000000003E-2</v>
      </c>
      <c r="X3742" s="1" t="s">
        <v>636</v>
      </c>
      <c r="Z3742" s="107">
        <v>222.24</v>
      </c>
      <c r="AA3742" s="107">
        <v>1</v>
      </c>
      <c r="AB3742" s="107">
        <v>105.26</v>
      </c>
      <c r="AC3742" s="107">
        <v>0</v>
      </c>
      <c r="AD3742" s="107">
        <v>0.23393</v>
      </c>
      <c r="AE3742" s="107"/>
      <c r="AF3742" s="107"/>
      <c r="AG3742" s="1" t="s">
        <v>17</v>
      </c>
      <c r="AH3742" s="108">
        <v>2.01528629841431E-7</v>
      </c>
      <c r="AI3742" s="108">
        <v>7.7185392799999995E-4</v>
      </c>
      <c r="AJ3742" s="108">
        <v>2.2505144800000001E-4</v>
      </c>
    </row>
    <row r="3743" spans="1:36" hidden="1">
      <c r="A3743" s="1">
        <v>13918</v>
      </c>
      <c r="B3743" s="1">
        <v>15271</v>
      </c>
      <c r="C3743" s="1" t="s">
        <v>1505</v>
      </c>
      <c r="D3743" s="1">
        <v>515434074</v>
      </c>
      <c r="E3743" s="1" t="s">
        <v>429</v>
      </c>
      <c r="F3743" s="1" t="s">
        <v>1506</v>
      </c>
      <c r="G3743" s="1" t="s">
        <v>1507</v>
      </c>
      <c r="H3743" s="1" t="s">
        <v>76</v>
      </c>
      <c r="I3743" s="1" t="s">
        <v>229</v>
      </c>
      <c r="J3743" s="1" t="s">
        <v>53</v>
      </c>
      <c r="K3743" s="1" t="s">
        <v>53</v>
      </c>
      <c r="L3743" s="1" t="s">
        <v>821</v>
      </c>
      <c r="M3743" s="1" t="s">
        <v>311</v>
      </c>
      <c r="N3743" s="1" t="s">
        <v>651</v>
      </c>
      <c r="O3743" s="1" t="s">
        <v>62</v>
      </c>
      <c r="P3743" s="1" t="s">
        <v>1508</v>
      </c>
      <c r="Q3743" s="1" t="s">
        <v>65</v>
      </c>
      <c r="R3743" s="1" t="s">
        <v>57</v>
      </c>
      <c r="S3743" s="1" t="s">
        <v>1209</v>
      </c>
      <c r="T3743" s="109">
        <v>0.75</v>
      </c>
      <c r="U3743" s="121" t="s">
        <v>1509</v>
      </c>
      <c r="V3743" s="108">
        <v>1E-3</v>
      </c>
      <c r="W3743" s="108">
        <v>4.3400000000000001E-2</v>
      </c>
      <c r="X3743" s="1" t="s">
        <v>636</v>
      </c>
      <c r="Z3743" s="107">
        <v>500</v>
      </c>
      <c r="AA3743" s="107">
        <v>1</v>
      </c>
      <c r="AB3743" s="107">
        <v>116.52</v>
      </c>
      <c r="AC3743" s="107">
        <v>0</v>
      </c>
      <c r="AD3743" s="107">
        <v>0.58260000000000001</v>
      </c>
      <c r="AE3743" s="107"/>
      <c r="AF3743" s="107"/>
      <c r="AG3743" s="1" t="s">
        <v>17</v>
      </c>
      <c r="AH3743" s="108">
        <v>8.68719160469803E-7</v>
      </c>
      <c r="AI3743" s="108">
        <v>1.9222934159999999E-3</v>
      </c>
      <c r="AJ3743" s="108">
        <v>5.6048806699999999E-4</v>
      </c>
    </row>
    <row r="3744" spans="1:36" hidden="1">
      <c r="A3744" s="1">
        <v>13918</v>
      </c>
      <c r="B3744" s="1">
        <v>15271</v>
      </c>
      <c r="C3744" s="1" t="s">
        <v>1513</v>
      </c>
      <c r="D3744" s="1">
        <v>520042847</v>
      </c>
      <c r="E3744" s="1" t="s">
        <v>429</v>
      </c>
      <c r="F3744" s="1" t="s">
        <v>1514</v>
      </c>
      <c r="G3744" s="1" t="s">
        <v>1515</v>
      </c>
      <c r="H3744" s="1" t="s">
        <v>76</v>
      </c>
      <c r="I3744" s="1" t="s">
        <v>228</v>
      </c>
      <c r="J3744" s="1" t="s">
        <v>53</v>
      </c>
      <c r="K3744" s="1" t="s">
        <v>53</v>
      </c>
      <c r="L3744" s="1" t="s">
        <v>821</v>
      </c>
      <c r="M3744" s="1" t="s">
        <v>311</v>
      </c>
      <c r="N3744" s="1" t="s">
        <v>708</v>
      </c>
      <c r="O3744" s="1" t="s">
        <v>62</v>
      </c>
      <c r="P3744" s="1" t="s">
        <v>1461</v>
      </c>
      <c r="Q3744" s="1" t="s">
        <v>65</v>
      </c>
      <c r="R3744" s="1" t="s">
        <v>57</v>
      </c>
      <c r="S3744" s="1" t="s">
        <v>1209</v>
      </c>
      <c r="T3744" s="109">
        <v>0.98099999999999998</v>
      </c>
      <c r="U3744" s="121" t="s">
        <v>1516</v>
      </c>
      <c r="V3744" s="108">
        <v>3.9E-2</v>
      </c>
      <c r="W3744" s="108">
        <v>5.4600000000000003E-2</v>
      </c>
      <c r="X3744" s="1" t="s">
        <v>636</v>
      </c>
      <c r="Z3744" s="107">
        <v>1200</v>
      </c>
      <c r="AA3744" s="107">
        <v>1</v>
      </c>
      <c r="AB3744" s="107">
        <v>98.59</v>
      </c>
      <c r="AC3744" s="107">
        <v>0</v>
      </c>
      <c r="AD3744" s="107">
        <v>1.1830799999999999</v>
      </c>
      <c r="AE3744" s="107"/>
      <c r="AF3744" s="107"/>
      <c r="AG3744" s="1" t="s">
        <v>17</v>
      </c>
      <c r="AH3744" s="108">
        <v>2.0822396983867501E-6</v>
      </c>
      <c r="AI3744" s="108">
        <v>3.9035820379999999E-3</v>
      </c>
      <c r="AJ3744" s="108">
        <v>1.1381775190000001E-3</v>
      </c>
    </row>
    <row r="3745" spans="1:36" hidden="1">
      <c r="A3745" s="1">
        <v>13918</v>
      </c>
      <c r="B3745" s="1">
        <v>15271</v>
      </c>
      <c r="C3745" s="1" t="s">
        <v>1366</v>
      </c>
      <c r="D3745" s="1">
        <v>513821488</v>
      </c>
      <c r="E3745" s="1" t="s">
        <v>429</v>
      </c>
      <c r="F3745" s="1" t="s">
        <v>1520</v>
      </c>
      <c r="G3745" s="1" t="s">
        <v>1521</v>
      </c>
      <c r="H3745" s="1" t="s">
        <v>76</v>
      </c>
      <c r="I3745" s="1" t="s">
        <v>229</v>
      </c>
      <c r="J3745" s="1" t="s">
        <v>53</v>
      </c>
      <c r="K3745" s="1" t="s">
        <v>53</v>
      </c>
      <c r="L3745" s="1" t="s">
        <v>821</v>
      </c>
      <c r="M3745" s="1" t="s">
        <v>311</v>
      </c>
      <c r="N3745" s="1" t="s">
        <v>651</v>
      </c>
      <c r="O3745" s="1" t="s">
        <v>62</v>
      </c>
      <c r="P3745" s="1" t="s">
        <v>1354</v>
      </c>
      <c r="Q3745" s="1" t="s">
        <v>65</v>
      </c>
      <c r="R3745" s="1" t="s">
        <v>57</v>
      </c>
      <c r="S3745" s="1" t="s">
        <v>1209</v>
      </c>
      <c r="T3745" s="109">
        <v>6.2430000000000003</v>
      </c>
      <c r="U3745" s="121" t="s">
        <v>1522</v>
      </c>
      <c r="V3745" s="108">
        <v>2.5000000000000001E-2</v>
      </c>
      <c r="W3745" s="108">
        <v>3.1899999999999998E-2</v>
      </c>
      <c r="X3745" s="1" t="s">
        <v>636</v>
      </c>
      <c r="Z3745" s="107">
        <v>3000</v>
      </c>
      <c r="AA3745" s="107">
        <v>1</v>
      </c>
      <c r="AB3745" s="107">
        <v>111</v>
      </c>
      <c r="AC3745" s="107">
        <v>0</v>
      </c>
      <c r="AD3745" s="107">
        <v>3.33</v>
      </c>
      <c r="AE3745" s="107"/>
      <c r="AF3745" s="107"/>
      <c r="AG3745" s="1" t="s">
        <v>17</v>
      </c>
      <c r="AH3745" s="108">
        <v>2.22306933514276E-6</v>
      </c>
      <c r="AI3745" s="108">
        <v>1.0987361960000001E-2</v>
      </c>
      <c r="AJ3745" s="108">
        <v>3.203613568E-3</v>
      </c>
    </row>
    <row r="3746" spans="1:36" hidden="1">
      <c r="A3746" s="1">
        <v>13918</v>
      </c>
      <c r="B3746" s="1">
        <v>15271</v>
      </c>
      <c r="C3746" s="1" t="s">
        <v>1336</v>
      </c>
      <c r="D3746" s="1">
        <v>510560188</v>
      </c>
      <c r="E3746" s="1" t="s">
        <v>429</v>
      </c>
      <c r="F3746" s="1" t="s">
        <v>2334</v>
      </c>
      <c r="G3746" s="1" t="s">
        <v>2335</v>
      </c>
      <c r="H3746" s="1" t="s">
        <v>76</v>
      </c>
      <c r="I3746" s="1" t="s">
        <v>229</v>
      </c>
      <c r="J3746" s="1" t="s">
        <v>53</v>
      </c>
      <c r="K3746" s="1" t="s">
        <v>53</v>
      </c>
      <c r="L3746" s="1" t="s">
        <v>821</v>
      </c>
      <c r="M3746" s="1" t="s">
        <v>311</v>
      </c>
      <c r="N3746" s="1" t="s">
        <v>652</v>
      </c>
      <c r="O3746" s="1" t="s">
        <v>62</v>
      </c>
      <c r="P3746" s="1" t="s">
        <v>1461</v>
      </c>
      <c r="Q3746" s="1" t="s">
        <v>65</v>
      </c>
      <c r="R3746" s="1" t="s">
        <v>57</v>
      </c>
      <c r="S3746" s="1" t="s">
        <v>1209</v>
      </c>
      <c r="T3746" s="109">
        <v>0.247</v>
      </c>
      <c r="U3746" s="121" t="s">
        <v>1469</v>
      </c>
      <c r="V3746" s="108">
        <v>1.2200000000000001E-2</v>
      </c>
      <c r="W3746" s="108">
        <v>1.84E-2</v>
      </c>
      <c r="X3746" s="1" t="s">
        <v>636</v>
      </c>
      <c r="Z3746" s="107">
        <v>500</v>
      </c>
      <c r="AA3746" s="107">
        <v>1</v>
      </c>
      <c r="AB3746" s="107">
        <v>115.74</v>
      </c>
      <c r="AC3746" s="107">
        <v>0</v>
      </c>
      <c r="AD3746" s="107">
        <v>0.57869999999999999</v>
      </c>
      <c r="AE3746" s="107"/>
      <c r="AF3746" s="107"/>
      <c r="AG3746" s="1" t="s">
        <v>17</v>
      </c>
      <c r="AH3746" s="108">
        <v>2.1739130434782598E-6</v>
      </c>
      <c r="AI3746" s="108">
        <v>1.9094253349999999E-3</v>
      </c>
      <c r="AJ3746" s="108">
        <v>5.5673608700000004E-4</v>
      </c>
    </row>
    <row r="3747" spans="1:36" hidden="1">
      <c r="A3747" s="1">
        <v>13918</v>
      </c>
      <c r="B3747" s="1">
        <v>15271</v>
      </c>
      <c r="C3747" s="1" t="s">
        <v>1393</v>
      </c>
      <c r="D3747" s="1">
        <v>513765859</v>
      </c>
      <c r="E3747" s="1" t="s">
        <v>429</v>
      </c>
      <c r="F3747" s="1" t="s">
        <v>2336</v>
      </c>
      <c r="G3747" s="1" t="s">
        <v>2337</v>
      </c>
      <c r="H3747" s="1" t="s">
        <v>76</v>
      </c>
      <c r="I3747" s="1" t="s">
        <v>229</v>
      </c>
      <c r="J3747" s="1" t="s">
        <v>53</v>
      </c>
      <c r="K3747" s="1" t="s">
        <v>53</v>
      </c>
      <c r="L3747" s="1" t="s">
        <v>821</v>
      </c>
      <c r="M3747" s="1" t="s">
        <v>311</v>
      </c>
      <c r="N3747" s="1" t="s">
        <v>651</v>
      </c>
      <c r="O3747" s="1" t="s">
        <v>62</v>
      </c>
      <c r="P3747" s="1" t="s">
        <v>1343</v>
      </c>
      <c r="Q3747" s="1" t="s">
        <v>65</v>
      </c>
      <c r="R3747" s="1" t="s">
        <v>57</v>
      </c>
      <c r="S3747" s="1" t="s">
        <v>1209</v>
      </c>
      <c r="T3747" s="109">
        <v>5.8479999999999999</v>
      </c>
      <c r="U3747" s="121">
        <v>49316</v>
      </c>
      <c r="V3747" s="108">
        <v>1.15E-2</v>
      </c>
      <c r="W3747" s="108">
        <v>3.3099999999999997E-2</v>
      </c>
      <c r="X3747" s="1" t="s">
        <v>636</v>
      </c>
      <c r="Z3747" s="107">
        <v>1000</v>
      </c>
      <c r="AA3747" s="107">
        <v>1</v>
      </c>
      <c r="AB3747" s="107">
        <v>102.2</v>
      </c>
      <c r="AC3747" s="107">
        <v>0</v>
      </c>
      <c r="AD3747" s="107">
        <v>1.022</v>
      </c>
      <c r="AE3747" s="107"/>
      <c r="AF3747" s="107"/>
      <c r="AG3747" s="1" t="s">
        <v>17</v>
      </c>
      <c r="AH3747" s="108">
        <v>1.00008993308723E-6</v>
      </c>
      <c r="AI3747" s="108">
        <v>3.3720972739999999E-3</v>
      </c>
      <c r="AJ3747" s="108">
        <v>9.8321113100000002E-4</v>
      </c>
    </row>
    <row r="3748" spans="1:36" hidden="1">
      <c r="A3748" s="1">
        <v>13918</v>
      </c>
      <c r="B3748" s="1">
        <v>15271</v>
      </c>
      <c r="C3748" s="1" t="s">
        <v>2326</v>
      </c>
      <c r="D3748" s="1">
        <v>520043878</v>
      </c>
      <c r="E3748" s="1" t="s">
        <v>429</v>
      </c>
      <c r="F3748" s="1" t="s">
        <v>2338</v>
      </c>
      <c r="G3748" s="1" t="s">
        <v>2339</v>
      </c>
      <c r="H3748" s="1" t="s">
        <v>76</v>
      </c>
      <c r="I3748" s="1" t="s">
        <v>229</v>
      </c>
      <c r="J3748" s="1" t="s">
        <v>53</v>
      </c>
      <c r="K3748" s="1" t="s">
        <v>53</v>
      </c>
      <c r="L3748" s="1" t="s">
        <v>821</v>
      </c>
      <c r="M3748" s="1" t="s">
        <v>311</v>
      </c>
      <c r="N3748" s="1" t="s">
        <v>156</v>
      </c>
      <c r="O3748" s="1" t="s">
        <v>62</v>
      </c>
      <c r="P3748" s="1" t="s">
        <v>1420</v>
      </c>
      <c r="Q3748" s="1" t="s">
        <v>70</v>
      </c>
      <c r="R3748" s="1" t="s">
        <v>57</v>
      </c>
      <c r="S3748" s="1" t="s">
        <v>1209</v>
      </c>
      <c r="T3748" s="109">
        <v>4.2110000000000003</v>
      </c>
      <c r="U3748" s="121" t="s">
        <v>1441</v>
      </c>
      <c r="V3748" s="108">
        <v>6.0000000000000001E-3</v>
      </c>
      <c r="W3748" s="108">
        <v>3.09E-2</v>
      </c>
      <c r="X3748" s="1" t="s">
        <v>636</v>
      </c>
      <c r="Z3748" s="107">
        <v>2000</v>
      </c>
      <c r="AA3748" s="107">
        <v>1</v>
      </c>
      <c r="AB3748" s="107">
        <v>103.46</v>
      </c>
      <c r="AC3748" s="107">
        <v>0</v>
      </c>
      <c r="AD3748" s="107">
        <v>2.0691999999999999</v>
      </c>
      <c r="AE3748" s="107"/>
      <c r="AF3748" s="107"/>
      <c r="AG3748" s="1" t="s">
        <v>17</v>
      </c>
      <c r="AH3748" s="108">
        <v>4.96236049564057E-6</v>
      </c>
      <c r="AI3748" s="108">
        <v>6.8273421520000004E-3</v>
      </c>
      <c r="AJ3748" s="108">
        <v>1.9906658240000001E-3</v>
      </c>
    </row>
    <row r="3749" spans="1:36" hidden="1">
      <c r="A3749" s="1">
        <v>13918</v>
      </c>
      <c r="B3749" s="1">
        <v>15271</v>
      </c>
      <c r="C3749" s="1" t="s">
        <v>1414</v>
      </c>
      <c r="D3749" s="1">
        <v>513257873</v>
      </c>
      <c r="E3749" s="1" t="s">
        <v>429</v>
      </c>
      <c r="F3749" s="1" t="s">
        <v>2345</v>
      </c>
      <c r="G3749" s="1" t="s">
        <v>2346</v>
      </c>
      <c r="H3749" s="1" t="s">
        <v>76</v>
      </c>
      <c r="I3749" s="1" t="s">
        <v>229</v>
      </c>
      <c r="J3749" s="1" t="s">
        <v>53</v>
      </c>
      <c r="K3749" s="1" t="s">
        <v>53</v>
      </c>
      <c r="L3749" s="1" t="s">
        <v>821</v>
      </c>
      <c r="M3749" s="1" t="s">
        <v>311</v>
      </c>
      <c r="N3749" s="1" t="s">
        <v>651</v>
      </c>
      <c r="O3749" s="1" t="s">
        <v>62</v>
      </c>
      <c r="P3749" s="1" t="s">
        <v>1461</v>
      </c>
      <c r="Q3749" s="1" t="s">
        <v>65</v>
      </c>
      <c r="R3749" s="1" t="s">
        <v>57</v>
      </c>
      <c r="S3749" s="1" t="s">
        <v>1209</v>
      </c>
      <c r="T3749" s="109">
        <v>5.3559999999999999</v>
      </c>
      <c r="U3749" s="121" t="s">
        <v>2347</v>
      </c>
      <c r="V3749" s="108">
        <v>9.7000000000000003E-3</v>
      </c>
      <c r="W3749" s="108">
        <v>3.32E-2</v>
      </c>
      <c r="X3749" s="1" t="s">
        <v>636</v>
      </c>
      <c r="Z3749" s="107">
        <v>2911.76</v>
      </c>
      <c r="AA3749" s="107">
        <v>1</v>
      </c>
      <c r="AB3749" s="107">
        <v>100.61</v>
      </c>
      <c r="AC3749" s="107">
        <v>0</v>
      </c>
      <c r="AD3749" s="107">
        <v>2.9295200000000001</v>
      </c>
      <c r="AE3749" s="107"/>
      <c r="AF3749" s="107"/>
      <c r="AG3749" s="1" t="s">
        <v>17</v>
      </c>
      <c r="AH3749" s="108">
        <v>4.8381048966195498E-6</v>
      </c>
      <c r="AI3749" s="108">
        <v>9.6659749570000009E-3</v>
      </c>
      <c r="AJ3749" s="108">
        <v>2.8183333390000001E-3</v>
      </c>
    </row>
    <row r="3750" spans="1:36" hidden="1">
      <c r="A3750" s="1">
        <v>13918</v>
      </c>
      <c r="B3750" s="1">
        <v>15271</v>
      </c>
      <c r="C3750" s="1" t="s">
        <v>1328</v>
      </c>
      <c r="D3750" s="1">
        <v>510960719</v>
      </c>
      <c r="E3750" s="1" t="s">
        <v>429</v>
      </c>
      <c r="F3750" s="1" t="s">
        <v>1550</v>
      </c>
      <c r="G3750" s="1" t="s">
        <v>1551</v>
      </c>
      <c r="H3750" s="1" t="s">
        <v>76</v>
      </c>
      <c r="I3750" s="1" t="s">
        <v>229</v>
      </c>
      <c r="J3750" s="1" t="s">
        <v>53</v>
      </c>
      <c r="K3750" s="1" t="s">
        <v>53</v>
      </c>
      <c r="L3750" s="1" t="s">
        <v>821</v>
      </c>
      <c r="M3750" s="1" t="s">
        <v>311</v>
      </c>
      <c r="N3750" s="1" t="s">
        <v>651</v>
      </c>
      <c r="O3750" s="1" t="s">
        <v>62</v>
      </c>
      <c r="P3750" s="1" t="s">
        <v>1360</v>
      </c>
      <c r="Q3750" s="1" t="s">
        <v>65</v>
      </c>
      <c r="R3750" s="1" t="s">
        <v>57</v>
      </c>
      <c r="S3750" s="1" t="s">
        <v>1209</v>
      </c>
      <c r="T3750" s="109">
        <v>6.4720000000000004</v>
      </c>
      <c r="U3750" s="121">
        <v>49712</v>
      </c>
      <c r="V3750" s="108">
        <v>8.9999999999999993E-3</v>
      </c>
      <c r="W3750" s="108">
        <v>3.0700000000000002E-2</v>
      </c>
      <c r="X3750" s="1" t="s">
        <v>636</v>
      </c>
      <c r="Z3750" s="107">
        <v>250</v>
      </c>
      <c r="AA3750" s="107">
        <v>1</v>
      </c>
      <c r="AB3750" s="107">
        <v>99.26</v>
      </c>
      <c r="AC3750" s="107">
        <v>0</v>
      </c>
      <c r="AD3750" s="107">
        <v>0.24815000000000001</v>
      </c>
      <c r="AE3750" s="107"/>
      <c r="AF3750" s="107"/>
      <c r="AG3750" s="1" t="s">
        <v>17</v>
      </c>
      <c r="AH3750" s="108">
        <v>9.0850591057228904E-8</v>
      </c>
      <c r="AI3750" s="108">
        <v>8.1877293400000001E-4</v>
      </c>
      <c r="AJ3750" s="108">
        <v>2.3873174299999999E-4</v>
      </c>
    </row>
    <row r="3751" spans="1:36" hidden="1">
      <c r="A3751" s="1">
        <v>13918</v>
      </c>
      <c r="B3751" s="1">
        <v>15271</v>
      </c>
      <c r="C3751" s="1" t="s">
        <v>1328</v>
      </c>
      <c r="D3751" s="1">
        <v>510960719</v>
      </c>
      <c r="E3751" s="1" t="s">
        <v>429</v>
      </c>
      <c r="F3751" s="1" t="s">
        <v>1552</v>
      </c>
      <c r="G3751" s="1" t="s">
        <v>1553</v>
      </c>
      <c r="H3751" s="1" t="s">
        <v>76</v>
      </c>
      <c r="I3751" s="1" t="s">
        <v>229</v>
      </c>
      <c r="J3751" s="1" t="s">
        <v>53</v>
      </c>
      <c r="K3751" s="1" t="s">
        <v>53</v>
      </c>
      <c r="L3751" s="1" t="s">
        <v>821</v>
      </c>
      <c r="M3751" s="1" t="s">
        <v>311</v>
      </c>
      <c r="N3751" s="1" t="s">
        <v>651</v>
      </c>
      <c r="O3751" s="1" t="s">
        <v>62</v>
      </c>
      <c r="P3751" s="1" t="s">
        <v>1360</v>
      </c>
      <c r="Q3751" s="1" t="s">
        <v>65</v>
      </c>
      <c r="R3751" s="1" t="s">
        <v>57</v>
      </c>
      <c r="S3751" s="1" t="s">
        <v>1209</v>
      </c>
      <c r="T3751" s="109">
        <v>9.9939999999999998</v>
      </c>
      <c r="U3751" s="121">
        <v>51533</v>
      </c>
      <c r="V3751" s="108">
        <v>1.6899999999999998E-2</v>
      </c>
      <c r="W3751" s="108">
        <v>3.2899999999999999E-2</v>
      </c>
      <c r="X3751" s="1" t="s">
        <v>636</v>
      </c>
      <c r="Z3751" s="107">
        <v>402</v>
      </c>
      <c r="AA3751" s="107">
        <v>1</v>
      </c>
      <c r="AB3751" s="107">
        <v>97.7</v>
      </c>
      <c r="AC3751" s="107">
        <v>0</v>
      </c>
      <c r="AD3751" s="107">
        <v>0.39274999999999999</v>
      </c>
      <c r="AE3751" s="107"/>
      <c r="AF3751" s="107"/>
      <c r="AG3751" s="1" t="s">
        <v>17</v>
      </c>
      <c r="AH3751" s="108">
        <v>9.2139281588646197E-8</v>
      </c>
      <c r="AI3751" s="108">
        <v>1.2958818040000001E-3</v>
      </c>
      <c r="AJ3751" s="108">
        <v>3.7784361199999999E-4</v>
      </c>
    </row>
    <row r="3752" spans="1:36" hidden="1">
      <c r="A3752" s="1">
        <v>13918</v>
      </c>
      <c r="B3752" s="1">
        <v>15271</v>
      </c>
      <c r="C3752" s="1" t="s">
        <v>1557</v>
      </c>
      <c r="D3752" s="1">
        <v>1654</v>
      </c>
      <c r="E3752" s="1" t="s">
        <v>2</v>
      </c>
      <c r="F3752" s="1" t="s">
        <v>1558</v>
      </c>
      <c r="G3752" s="1" t="s">
        <v>1559</v>
      </c>
      <c r="H3752" s="1" t="s">
        <v>76</v>
      </c>
      <c r="I3752" s="1" t="s">
        <v>228</v>
      </c>
      <c r="J3752" s="1" t="s">
        <v>53</v>
      </c>
      <c r="K3752" s="1" t="s">
        <v>314</v>
      </c>
      <c r="L3752" s="1" t="s">
        <v>54</v>
      </c>
      <c r="M3752" s="1" t="s">
        <v>311</v>
      </c>
      <c r="N3752" s="1" t="s">
        <v>652</v>
      </c>
      <c r="O3752" s="1" t="s">
        <v>62</v>
      </c>
      <c r="P3752" s="1" t="s">
        <v>298</v>
      </c>
      <c r="Q3752" s="1" t="s">
        <v>298</v>
      </c>
      <c r="R3752" s="1" t="s">
        <v>57</v>
      </c>
      <c r="S3752" s="1" t="s">
        <v>1209</v>
      </c>
      <c r="T3752" s="109">
        <v>1.607</v>
      </c>
      <c r="U3752" s="121" t="s">
        <v>1245</v>
      </c>
      <c r="V3752" s="108">
        <v>7.7499999999999999E-2</v>
      </c>
      <c r="W3752" s="108">
        <v>6.9500000000000006E-2</v>
      </c>
      <c r="X3752" s="1" t="s">
        <v>636</v>
      </c>
      <c r="Z3752" s="107">
        <v>1000</v>
      </c>
      <c r="AA3752" s="107">
        <v>1</v>
      </c>
      <c r="AB3752" s="107">
        <v>100.15689999999999</v>
      </c>
      <c r="AC3752" s="107">
        <v>0</v>
      </c>
      <c r="AD3752" s="107">
        <v>1.00156</v>
      </c>
      <c r="AE3752" s="107"/>
      <c r="AF3752" s="107"/>
      <c r="AG3752" s="1" t="s">
        <v>17</v>
      </c>
      <c r="AH3752" s="108">
        <v>3.7389660727602001E-6</v>
      </c>
      <c r="AI3752" s="108">
        <v>3.3046553280000001E-3</v>
      </c>
      <c r="AJ3752" s="108">
        <v>9.6354690799999997E-4</v>
      </c>
    </row>
    <row r="3753" spans="1:36" hidden="1">
      <c r="A3753" s="1">
        <v>13918</v>
      </c>
      <c r="B3753" s="1">
        <v>15271</v>
      </c>
      <c r="C3753" s="1" t="s">
        <v>1564</v>
      </c>
      <c r="D3753" s="1">
        <v>514599943</v>
      </c>
      <c r="E3753" s="1" t="s">
        <v>429</v>
      </c>
      <c r="F3753" s="1" t="s">
        <v>1565</v>
      </c>
      <c r="G3753" s="1" t="s">
        <v>1566</v>
      </c>
      <c r="H3753" s="1" t="s">
        <v>76</v>
      </c>
      <c r="I3753" s="1" t="s">
        <v>229</v>
      </c>
      <c r="J3753" s="1" t="s">
        <v>53</v>
      </c>
      <c r="K3753" s="1" t="s">
        <v>53</v>
      </c>
      <c r="L3753" s="1" t="s">
        <v>821</v>
      </c>
      <c r="M3753" s="1" t="s">
        <v>311</v>
      </c>
      <c r="N3753" s="1" t="s">
        <v>647</v>
      </c>
      <c r="O3753" s="1" t="s">
        <v>62</v>
      </c>
      <c r="P3753" s="1" t="s">
        <v>1447</v>
      </c>
      <c r="Q3753" s="1" t="s">
        <v>70</v>
      </c>
      <c r="R3753" s="1" t="s">
        <v>57</v>
      </c>
      <c r="S3753" s="1" t="s">
        <v>1209</v>
      </c>
      <c r="T3753" s="109">
        <v>2.21</v>
      </c>
      <c r="U3753" s="121" t="s">
        <v>1428</v>
      </c>
      <c r="V3753" s="108">
        <v>1.4800000000000001E-2</v>
      </c>
      <c r="W3753" s="108">
        <v>3.1099999999999999E-2</v>
      </c>
      <c r="X3753" s="1" t="s">
        <v>636</v>
      </c>
      <c r="Z3753" s="107">
        <v>424.62</v>
      </c>
      <c r="AA3753" s="107">
        <v>1</v>
      </c>
      <c r="AB3753" s="107">
        <v>109.88</v>
      </c>
      <c r="AC3753" s="107">
        <v>0</v>
      </c>
      <c r="AD3753" s="107">
        <v>0.46656999999999998</v>
      </c>
      <c r="AE3753" s="107"/>
      <c r="AF3753" s="107"/>
      <c r="AG3753" s="1" t="s">
        <v>17</v>
      </c>
      <c r="AH3753" s="108">
        <v>1.33818140195727E-6</v>
      </c>
      <c r="AI3753" s="108">
        <v>1.539451492E-3</v>
      </c>
      <c r="AJ3753" s="108">
        <v>4.4886185599999999E-4</v>
      </c>
    </row>
    <row r="3754" spans="1:36" hidden="1">
      <c r="A3754" s="1">
        <v>13918</v>
      </c>
      <c r="B3754" s="1">
        <v>15271</v>
      </c>
      <c r="C3754" s="1" t="s">
        <v>1377</v>
      </c>
      <c r="D3754" s="1">
        <v>513623314</v>
      </c>
      <c r="E3754" s="1" t="s">
        <v>429</v>
      </c>
      <c r="F3754" s="1" t="s">
        <v>1567</v>
      </c>
      <c r="G3754" s="1" t="s">
        <v>1568</v>
      </c>
      <c r="H3754" s="1" t="s">
        <v>76</v>
      </c>
      <c r="I3754" s="1" t="s">
        <v>228</v>
      </c>
      <c r="J3754" s="1" t="s">
        <v>53</v>
      </c>
      <c r="K3754" s="1" t="s">
        <v>53</v>
      </c>
      <c r="L3754" s="1" t="s">
        <v>54</v>
      </c>
      <c r="M3754" s="1" t="s">
        <v>311</v>
      </c>
      <c r="N3754" s="1" t="s">
        <v>651</v>
      </c>
      <c r="O3754" s="1" t="s">
        <v>62</v>
      </c>
      <c r="P3754" s="1" t="s">
        <v>298</v>
      </c>
      <c r="Q3754" s="1" t="s">
        <v>298</v>
      </c>
      <c r="R3754" s="1" t="s">
        <v>57</v>
      </c>
      <c r="S3754" s="1" t="s">
        <v>1209</v>
      </c>
      <c r="T3754" s="109">
        <v>6.681</v>
      </c>
      <c r="U3754" s="121" t="s">
        <v>1569</v>
      </c>
      <c r="V3754" s="108">
        <v>1.2999999999999999E-2</v>
      </c>
      <c r="W3754" s="108">
        <v>4.3799999999999999E-2</v>
      </c>
      <c r="X3754" s="1" t="s">
        <v>636</v>
      </c>
      <c r="Z3754" s="107">
        <v>3000</v>
      </c>
      <c r="AA3754" s="107">
        <v>1</v>
      </c>
      <c r="AB3754" s="107">
        <v>89.637600000000006</v>
      </c>
      <c r="AC3754" s="107">
        <v>0</v>
      </c>
      <c r="AD3754" s="107">
        <v>2.68912</v>
      </c>
      <c r="AE3754" s="107"/>
      <c r="AF3754" s="107"/>
      <c r="AG3754" s="1" t="s">
        <v>17</v>
      </c>
      <c r="AH3754" s="108">
        <v>1.21606963E-4</v>
      </c>
      <c r="AI3754" s="108">
        <v>8.8727732109999992E-3</v>
      </c>
      <c r="AJ3754" s="108">
        <v>2.5870574530000002E-3</v>
      </c>
    </row>
    <row r="3755" spans="1:36" hidden="1">
      <c r="A3755" s="1">
        <v>13918</v>
      </c>
      <c r="B3755" s="1">
        <v>15271</v>
      </c>
      <c r="C3755" s="1" t="s">
        <v>2420</v>
      </c>
      <c r="D3755" s="1">
        <v>514328004</v>
      </c>
      <c r="E3755" s="1" t="s">
        <v>429</v>
      </c>
      <c r="F3755" s="1" t="s">
        <v>2516</v>
      </c>
      <c r="G3755" s="1" t="s">
        <v>2517</v>
      </c>
      <c r="H3755" s="1" t="s">
        <v>76</v>
      </c>
      <c r="I3755" s="1" t="s">
        <v>228</v>
      </c>
      <c r="J3755" s="1" t="s">
        <v>53</v>
      </c>
      <c r="K3755" s="1" t="s">
        <v>53</v>
      </c>
      <c r="L3755" s="1" t="s">
        <v>821</v>
      </c>
      <c r="M3755" s="1" t="s">
        <v>311</v>
      </c>
      <c r="N3755" s="1" t="s">
        <v>140</v>
      </c>
      <c r="O3755" s="1" t="s">
        <v>62</v>
      </c>
      <c r="P3755" s="1" t="s">
        <v>298</v>
      </c>
      <c r="Q3755" s="1" t="s">
        <v>298</v>
      </c>
      <c r="R3755" s="1" t="s">
        <v>57</v>
      </c>
      <c r="S3755" s="1" t="s">
        <v>1209</v>
      </c>
      <c r="T3755" s="109">
        <v>1.054</v>
      </c>
      <c r="U3755" s="121" t="s">
        <v>1606</v>
      </c>
      <c r="V3755" s="108">
        <v>3.3500000000000002E-2</v>
      </c>
      <c r="W3755" s="108">
        <v>6.9699999999999998E-2</v>
      </c>
      <c r="X3755" s="1" t="s">
        <v>636</v>
      </c>
      <c r="Z3755" s="107">
        <v>900</v>
      </c>
      <c r="AA3755" s="107">
        <v>1</v>
      </c>
      <c r="AB3755" s="107">
        <v>97.27</v>
      </c>
      <c r="AC3755" s="107">
        <v>0</v>
      </c>
      <c r="AD3755" s="107">
        <v>0.87543000000000004</v>
      </c>
      <c r="AE3755" s="107"/>
      <c r="AF3755" s="107"/>
      <c r="AG3755" s="1" t="s">
        <v>17</v>
      </c>
      <c r="AH3755" s="108">
        <v>7.6923076923076902E-6</v>
      </c>
      <c r="AI3755" s="108">
        <v>2.8884883720000001E-3</v>
      </c>
      <c r="AJ3755" s="108">
        <v>8.4220403100000003E-4</v>
      </c>
    </row>
    <row r="3756" spans="1:36" hidden="1">
      <c r="A3756" s="1">
        <v>13918</v>
      </c>
      <c r="B3756" s="1">
        <v>15271</v>
      </c>
      <c r="C3756" s="1" t="s">
        <v>2623</v>
      </c>
      <c r="D3756" s="1">
        <v>515682292</v>
      </c>
      <c r="E3756" s="1" t="s">
        <v>429</v>
      </c>
      <c r="F3756" s="1" t="s">
        <v>2626</v>
      </c>
      <c r="G3756" s="1" t="s">
        <v>2627</v>
      </c>
      <c r="H3756" s="1" t="s">
        <v>76</v>
      </c>
      <c r="I3756" s="1" t="s">
        <v>228</v>
      </c>
      <c r="J3756" s="1" t="s">
        <v>53</v>
      </c>
      <c r="K3756" s="1" t="s">
        <v>53</v>
      </c>
      <c r="L3756" s="1" t="s">
        <v>54</v>
      </c>
      <c r="M3756" s="1" t="s">
        <v>311</v>
      </c>
      <c r="N3756" s="1" t="s">
        <v>140</v>
      </c>
      <c r="O3756" s="1" t="s">
        <v>62</v>
      </c>
      <c r="P3756" s="1" t="s">
        <v>298</v>
      </c>
      <c r="Q3756" s="1" t="s">
        <v>298</v>
      </c>
      <c r="R3756" s="1" t="s">
        <v>57</v>
      </c>
      <c r="S3756" s="1" t="s">
        <v>1209</v>
      </c>
      <c r="T3756" s="109">
        <v>0.745</v>
      </c>
      <c r="U3756" s="121">
        <v>46023</v>
      </c>
      <c r="V3756" s="108">
        <v>3.5000000000000003E-2</v>
      </c>
      <c r="W3756" s="108">
        <v>7.2099999999999997E-2</v>
      </c>
      <c r="X3756" s="1" t="s">
        <v>636</v>
      </c>
      <c r="Z3756" s="107">
        <v>1000</v>
      </c>
      <c r="AA3756" s="107">
        <v>1</v>
      </c>
      <c r="AB3756" s="107">
        <v>98.052199999999999</v>
      </c>
      <c r="AC3756" s="107">
        <v>0</v>
      </c>
      <c r="AD3756" s="107">
        <v>0.98051999999999995</v>
      </c>
      <c r="AE3756" s="107"/>
      <c r="AF3756" s="107"/>
      <c r="AG3756" s="1" t="s">
        <v>17</v>
      </c>
      <c r="AH3756" s="108">
        <v>1.96367322356793E-5</v>
      </c>
      <c r="AI3756" s="108">
        <v>3.235233678E-3</v>
      </c>
      <c r="AJ3756" s="108">
        <v>9.4330545799999998E-4</v>
      </c>
    </row>
    <row r="3757" spans="1:36" hidden="1">
      <c r="A3757" s="1">
        <v>13918</v>
      </c>
      <c r="B3757" s="1">
        <v>15271</v>
      </c>
      <c r="C3757" s="1" t="s">
        <v>1517</v>
      </c>
      <c r="D3757" s="1">
        <v>513893123</v>
      </c>
      <c r="E3757" s="1" t="s">
        <v>429</v>
      </c>
      <c r="F3757" s="1" t="s">
        <v>1570</v>
      </c>
      <c r="G3757" s="1" t="s">
        <v>1571</v>
      </c>
      <c r="H3757" s="1" t="s">
        <v>76</v>
      </c>
      <c r="I3757" s="1" t="s">
        <v>229</v>
      </c>
      <c r="J3757" s="1" t="s">
        <v>53</v>
      </c>
      <c r="K3757" s="1" t="s">
        <v>53</v>
      </c>
      <c r="L3757" s="1" t="s">
        <v>821</v>
      </c>
      <c r="M3757" s="1" t="s">
        <v>311</v>
      </c>
      <c r="N3757" s="1" t="s">
        <v>649</v>
      </c>
      <c r="O3757" s="1" t="s">
        <v>62</v>
      </c>
      <c r="P3757" s="1" t="s">
        <v>1400</v>
      </c>
      <c r="Q3757" s="1" t="s">
        <v>70</v>
      </c>
      <c r="R3757" s="1" t="s">
        <v>57</v>
      </c>
      <c r="S3757" s="1" t="s">
        <v>1209</v>
      </c>
      <c r="T3757" s="109">
        <v>3.0270000000000001</v>
      </c>
      <c r="U3757" s="121" t="s">
        <v>1572</v>
      </c>
      <c r="V3757" s="108">
        <v>0.01</v>
      </c>
      <c r="W3757" s="108">
        <v>3.3399999999999999E-2</v>
      </c>
      <c r="X3757" s="1" t="s">
        <v>636</v>
      </c>
      <c r="Z3757" s="107">
        <v>924.73</v>
      </c>
      <c r="AA3757" s="107">
        <v>1</v>
      </c>
      <c r="AB3757" s="107">
        <v>105.29</v>
      </c>
      <c r="AC3757" s="107">
        <v>0</v>
      </c>
      <c r="AD3757" s="107">
        <v>0.97365000000000002</v>
      </c>
      <c r="AE3757" s="107"/>
      <c r="AF3757" s="107"/>
      <c r="AG3757" s="1" t="s">
        <v>17</v>
      </c>
      <c r="AH3757" s="108">
        <v>5.1378206342285103E-7</v>
      </c>
      <c r="AI3757" s="108">
        <v>3.2125660569999998E-3</v>
      </c>
      <c r="AJ3757" s="108">
        <v>9.3669620099999995E-4</v>
      </c>
    </row>
    <row r="3758" spans="1:36" hidden="1">
      <c r="A3758" s="1">
        <v>13918</v>
      </c>
      <c r="B3758" s="1">
        <v>15271</v>
      </c>
      <c r="C3758" s="1" t="s">
        <v>2352</v>
      </c>
      <c r="D3758" s="1">
        <v>514353671</v>
      </c>
      <c r="E3758" s="1" t="s">
        <v>429</v>
      </c>
      <c r="F3758" s="1" t="s">
        <v>2353</v>
      </c>
      <c r="G3758" s="1" t="s">
        <v>2354</v>
      </c>
      <c r="H3758" s="1" t="s">
        <v>76</v>
      </c>
      <c r="I3758" s="1" t="s">
        <v>229</v>
      </c>
      <c r="J3758" s="1" t="s">
        <v>53</v>
      </c>
      <c r="K3758" s="1" t="s">
        <v>53</v>
      </c>
      <c r="L3758" s="1" t="s">
        <v>821</v>
      </c>
      <c r="M3758" s="1" t="s">
        <v>311</v>
      </c>
      <c r="N3758" s="1" t="s">
        <v>651</v>
      </c>
      <c r="O3758" s="1" t="s">
        <v>62</v>
      </c>
      <c r="P3758" s="1" t="s">
        <v>2355</v>
      </c>
      <c r="Q3758" s="1" t="s">
        <v>65</v>
      </c>
      <c r="R3758" s="1" t="s">
        <v>57</v>
      </c>
      <c r="S3758" s="1" t="s">
        <v>1209</v>
      </c>
      <c r="T3758" s="109">
        <v>3.2080000000000002</v>
      </c>
      <c r="U3758" s="121">
        <v>47125</v>
      </c>
      <c r="V3758" s="108">
        <v>9.4000000000000004E-3</v>
      </c>
      <c r="W3758" s="108">
        <v>4.07E-2</v>
      </c>
      <c r="X3758" s="1" t="s">
        <v>636</v>
      </c>
      <c r="Z3758" s="107">
        <v>676.53</v>
      </c>
      <c r="AA3758" s="107">
        <v>1</v>
      </c>
      <c r="AB3758" s="107">
        <v>102.48</v>
      </c>
      <c r="AC3758" s="107">
        <v>0</v>
      </c>
      <c r="AD3758" s="107">
        <v>0.69330999999999998</v>
      </c>
      <c r="AE3758" s="107"/>
      <c r="AF3758" s="107"/>
      <c r="AG3758" s="1" t="s">
        <v>17</v>
      </c>
      <c r="AH3758" s="108">
        <v>1.59514545363752E-6</v>
      </c>
      <c r="AI3758" s="108">
        <v>2.287581958E-3</v>
      </c>
      <c r="AJ3758" s="108">
        <v>6.6699619299999998E-4</v>
      </c>
    </row>
    <row r="3759" spans="1:36" hidden="1">
      <c r="A3759" s="1">
        <v>13918</v>
      </c>
      <c r="B3759" s="1">
        <v>15271</v>
      </c>
      <c r="C3759" s="1" t="s">
        <v>2628</v>
      </c>
      <c r="D3759" s="1">
        <v>513817817</v>
      </c>
      <c r="E3759" s="1" t="s">
        <v>429</v>
      </c>
      <c r="F3759" s="1" t="s">
        <v>2629</v>
      </c>
      <c r="G3759" s="1" t="s">
        <v>2630</v>
      </c>
      <c r="H3759" s="1" t="s">
        <v>76</v>
      </c>
      <c r="I3759" s="1" t="s">
        <v>228</v>
      </c>
      <c r="J3759" s="1" t="s">
        <v>53</v>
      </c>
      <c r="K3759" s="1" t="s">
        <v>53</v>
      </c>
      <c r="L3759" s="1" t="s">
        <v>821</v>
      </c>
      <c r="M3759" s="1" t="s">
        <v>311</v>
      </c>
      <c r="N3759" s="1" t="s">
        <v>140</v>
      </c>
      <c r="O3759" s="1" t="s">
        <v>62</v>
      </c>
      <c r="P3759" s="1" t="s">
        <v>1420</v>
      </c>
      <c r="Q3759" s="1" t="s">
        <v>70</v>
      </c>
      <c r="R3759" s="1" t="s">
        <v>57</v>
      </c>
      <c r="S3759" s="1" t="s">
        <v>1209</v>
      </c>
      <c r="T3759" s="109">
        <v>1.232</v>
      </c>
      <c r="U3759" s="121" t="s">
        <v>1421</v>
      </c>
      <c r="V3759" s="108">
        <v>0.02</v>
      </c>
      <c r="W3759" s="108">
        <v>5.5300000000000002E-2</v>
      </c>
      <c r="X3759" s="1" t="s">
        <v>636</v>
      </c>
      <c r="Z3759" s="107">
        <v>201</v>
      </c>
      <c r="AA3759" s="107">
        <v>1</v>
      </c>
      <c r="AB3759" s="107">
        <v>96.37</v>
      </c>
      <c r="AC3759" s="107">
        <v>0</v>
      </c>
      <c r="AD3759" s="107">
        <v>0.19370000000000001</v>
      </c>
      <c r="AE3759" s="107"/>
      <c r="AF3759" s="107"/>
      <c r="AG3759" s="1" t="s">
        <v>17</v>
      </c>
      <c r="AH3759" s="108">
        <v>8.5714285714285703E-7</v>
      </c>
      <c r="AI3759" s="108">
        <v>6.3911471800000004E-4</v>
      </c>
      <c r="AJ3759" s="108">
        <v>1.86348332E-4</v>
      </c>
    </row>
    <row r="3760" spans="1:36" hidden="1">
      <c r="A3760" s="1">
        <v>13918</v>
      </c>
      <c r="B3760" s="1">
        <v>15271</v>
      </c>
      <c r="C3760" s="1" t="s">
        <v>1573</v>
      </c>
      <c r="D3760" s="1">
        <v>516046307</v>
      </c>
      <c r="E3760" s="1" t="s">
        <v>429</v>
      </c>
      <c r="F3760" s="1" t="s">
        <v>1574</v>
      </c>
      <c r="G3760" s="1" t="s">
        <v>1575</v>
      </c>
      <c r="H3760" s="1" t="s">
        <v>76</v>
      </c>
      <c r="I3760" s="1" t="s">
        <v>229</v>
      </c>
      <c r="J3760" s="1" t="s">
        <v>53</v>
      </c>
      <c r="K3760" s="1" t="s">
        <v>53</v>
      </c>
      <c r="L3760" s="1" t="s">
        <v>821</v>
      </c>
      <c r="M3760" s="1" t="s">
        <v>311</v>
      </c>
      <c r="N3760" s="1" t="s">
        <v>647</v>
      </c>
      <c r="O3760" s="1" t="s">
        <v>62</v>
      </c>
      <c r="P3760" s="1" t="s">
        <v>298</v>
      </c>
      <c r="Q3760" s="1" t="s">
        <v>298</v>
      </c>
      <c r="R3760" s="1" t="s">
        <v>57</v>
      </c>
      <c r="S3760" s="1" t="s">
        <v>1209</v>
      </c>
      <c r="T3760" s="109">
        <v>2.0219999999999998</v>
      </c>
      <c r="U3760" s="121" t="s">
        <v>1428</v>
      </c>
      <c r="V3760" s="108">
        <v>2.3E-2</v>
      </c>
      <c r="W3760" s="108">
        <v>3.4200000000000001E-2</v>
      </c>
      <c r="X3760" s="1" t="s">
        <v>636</v>
      </c>
      <c r="Z3760" s="107">
        <v>139.72999999999999</v>
      </c>
      <c r="AA3760" s="107">
        <v>1</v>
      </c>
      <c r="AB3760" s="107">
        <v>110.71</v>
      </c>
      <c r="AC3760" s="107">
        <v>0</v>
      </c>
      <c r="AD3760" s="107">
        <v>0.1547</v>
      </c>
      <c r="AE3760" s="107"/>
      <c r="AF3760" s="107"/>
      <c r="AG3760" s="1" t="s">
        <v>17</v>
      </c>
      <c r="AH3760" s="108">
        <v>1.68756038647343E-6</v>
      </c>
      <c r="AI3760" s="108">
        <v>5.10433902E-4</v>
      </c>
      <c r="AJ3760" s="108">
        <v>1.48828534E-4</v>
      </c>
    </row>
    <row r="3761" spans="1:36">
      <c r="A3761" s="1">
        <v>13918</v>
      </c>
      <c r="B3761" s="1">
        <v>15271</v>
      </c>
      <c r="C3761" s="1" t="s">
        <v>2356</v>
      </c>
      <c r="D3761" s="1">
        <v>1983001</v>
      </c>
      <c r="E3761" s="1" t="s">
        <v>430</v>
      </c>
      <c r="F3761" s="1" t="s">
        <v>2357</v>
      </c>
      <c r="G3761" s="1" t="s">
        <v>2358</v>
      </c>
      <c r="H3761" s="1" t="s">
        <v>76</v>
      </c>
      <c r="I3761" s="1" t="s">
        <v>228</v>
      </c>
      <c r="J3761" s="1" t="s">
        <v>53</v>
      </c>
      <c r="K3761" s="1" t="s">
        <v>314</v>
      </c>
      <c r="L3761" s="1" t="s">
        <v>821</v>
      </c>
      <c r="M3761" s="1" t="s">
        <v>311</v>
      </c>
      <c r="N3761" s="1" t="s">
        <v>652</v>
      </c>
      <c r="O3761" s="1" t="s">
        <v>62</v>
      </c>
      <c r="P3761" s="1" t="s">
        <v>298</v>
      </c>
      <c r="Q3761" s="1" t="s">
        <v>298</v>
      </c>
      <c r="R3761" s="1" t="s">
        <v>57</v>
      </c>
      <c r="S3761" s="1" t="s">
        <v>1209</v>
      </c>
      <c r="T3761" s="109">
        <v>1.214</v>
      </c>
      <c r="U3761" s="121" t="s">
        <v>1606</v>
      </c>
      <c r="V3761" s="108">
        <v>4.4999999999999998E-2</v>
      </c>
      <c r="W3761" s="108">
        <v>6.0499999999999998E-2</v>
      </c>
      <c r="X3761" s="1" t="s">
        <v>636</v>
      </c>
      <c r="Z3761" s="107">
        <v>2000</v>
      </c>
      <c r="AA3761" s="107">
        <v>1</v>
      </c>
      <c r="AB3761" s="107">
        <v>99.4</v>
      </c>
      <c r="AC3761" s="107">
        <v>0</v>
      </c>
      <c r="AD3761" s="107">
        <v>1.988</v>
      </c>
      <c r="AE3761" s="107"/>
      <c r="AF3761" s="107"/>
      <c r="AG3761" s="1" t="s">
        <v>17</v>
      </c>
      <c r="AH3761" s="108">
        <v>5.5555555555555601E-6</v>
      </c>
      <c r="AI3761" s="108">
        <v>6.5594220949999997E-3</v>
      </c>
      <c r="AJ3761" s="108">
        <v>1.912547679E-3</v>
      </c>
    </row>
    <row r="3762" spans="1:36" hidden="1">
      <c r="A3762" s="1">
        <v>13918</v>
      </c>
      <c r="B3762" s="1">
        <v>15271</v>
      </c>
      <c r="C3762" s="1" t="s">
        <v>1505</v>
      </c>
      <c r="D3762" s="1">
        <v>515434074</v>
      </c>
      <c r="E3762" s="1" t="s">
        <v>429</v>
      </c>
      <c r="F3762" s="1" t="s">
        <v>2684</v>
      </c>
      <c r="G3762" s="1" t="s">
        <v>2685</v>
      </c>
      <c r="H3762" s="1" t="s">
        <v>76</v>
      </c>
      <c r="I3762" s="1" t="s">
        <v>229</v>
      </c>
      <c r="J3762" s="1" t="s">
        <v>53</v>
      </c>
      <c r="K3762" s="1" t="s">
        <v>53</v>
      </c>
      <c r="L3762" s="1" t="s">
        <v>821</v>
      </c>
      <c r="M3762" s="1" t="s">
        <v>311</v>
      </c>
      <c r="N3762" s="1" t="s">
        <v>651</v>
      </c>
      <c r="O3762" s="1" t="s">
        <v>62</v>
      </c>
      <c r="P3762" s="1" t="s">
        <v>1508</v>
      </c>
      <c r="Q3762" s="1" t="s">
        <v>65</v>
      </c>
      <c r="R3762" s="1" t="s">
        <v>57</v>
      </c>
      <c r="S3762" s="1" t="s">
        <v>1209</v>
      </c>
      <c r="T3762" s="109">
        <v>1.9930000000000001</v>
      </c>
      <c r="U3762" s="121" t="s">
        <v>1224</v>
      </c>
      <c r="V3762" s="108">
        <v>3.0000000000000001E-3</v>
      </c>
      <c r="W3762" s="108">
        <v>3.1199999999999999E-2</v>
      </c>
      <c r="X3762" s="1" t="s">
        <v>636</v>
      </c>
      <c r="Z3762" s="107">
        <v>500</v>
      </c>
      <c r="AA3762" s="107">
        <v>1</v>
      </c>
      <c r="AB3762" s="107">
        <v>105.55</v>
      </c>
      <c r="AC3762" s="107">
        <v>0</v>
      </c>
      <c r="AD3762" s="107">
        <v>0.52775000000000005</v>
      </c>
      <c r="AE3762" s="107"/>
      <c r="AF3762" s="107"/>
      <c r="AG3762" s="1" t="s">
        <v>17</v>
      </c>
      <c r="AH3762" s="108">
        <v>9.8309083759339408E-7</v>
      </c>
      <c r="AI3762" s="108">
        <v>1.7413153969999999E-3</v>
      </c>
      <c r="AJ3762" s="108">
        <v>5.0771983800000002E-4</v>
      </c>
    </row>
    <row r="3763" spans="1:36" hidden="1">
      <c r="A3763" s="1">
        <v>13918</v>
      </c>
      <c r="B3763" s="1">
        <v>15271</v>
      </c>
      <c r="C3763" s="1" t="s">
        <v>1593</v>
      </c>
      <c r="D3763" s="1">
        <v>512882747</v>
      </c>
      <c r="E3763" s="1" t="s">
        <v>429</v>
      </c>
      <c r="F3763" s="1" t="s">
        <v>2518</v>
      </c>
      <c r="G3763" s="1" t="s">
        <v>1595</v>
      </c>
      <c r="H3763" s="1" t="s">
        <v>76</v>
      </c>
      <c r="I3763" s="1" t="s">
        <v>229</v>
      </c>
      <c r="J3763" s="1" t="s">
        <v>53</v>
      </c>
      <c r="K3763" s="1" t="s">
        <v>53</v>
      </c>
      <c r="L3763" s="1" t="s">
        <v>54</v>
      </c>
      <c r="M3763" s="1" t="s">
        <v>311</v>
      </c>
      <c r="N3763" s="1" t="s">
        <v>647</v>
      </c>
      <c r="O3763" s="1" t="s">
        <v>62</v>
      </c>
      <c r="P3763" s="1" t="s">
        <v>298</v>
      </c>
      <c r="Q3763" s="1" t="s">
        <v>298</v>
      </c>
      <c r="R3763" s="1" t="s">
        <v>57</v>
      </c>
      <c r="S3763" s="1" t="s">
        <v>1209</v>
      </c>
      <c r="T3763" s="109">
        <v>1.9890000000000001</v>
      </c>
      <c r="U3763" s="121" t="s">
        <v>1428</v>
      </c>
      <c r="V3763" s="108">
        <v>2.9499999999999998E-2</v>
      </c>
      <c r="W3763" s="108">
        <v>3.8600000000000002E-2</v>
      </c>
      <c r="X3763" s="1" t="s">
        <v>636</v>
      </c>
      <c r="Z3763" s="107">
        <v>842.11</v>
      </c>
      <c r="AA3763" s="107">
        <v>1</v>
      </c>
      <c r="AB3763" s="107">
        <v>108.8849</v>
      </c>
      <c r="AC3763" s="107">
        <v>0</v>
      </c>
      <c r="AD3763" s="107">
        <v>0.91693000000000002</v>
      </c>
      <c r="AE3763" s="107"/>
      <c r="AF3763" s="107"/>
      <c r="AG3763" s="1" t="s">
        <v>17</v>
      </c>
      <c r="AH3763" s="108">
        <v>3.45510758702255E-6</v>
      </c>
      <c r="AI3763" s="108">
        <v>3.0254179579999999E-3</v>
      </c>
      <c r="AJ3763" s="108">
        <v>8.8212894500000005E-4</v>
      </c>
    </row>
    <row r="3764" spans="1:36">
      <c r="A3764" s="1">
        <v>13918</v>
      </c>
      <c r="B3764" s="1">
        <v>15271</v>
      </c>
      <c r="C3764" s="1" t="s">
        <v>1928</v>
      </c>
      <c r="D3764" s="1">
        <v>1838863</v>
      </c>
      <c r="E3764" s="1" t="s">
        <v>430</v>
      </c>
      <c r="F3764" s="1" t="s">
        <v>2633</v>
      </c>
      <c r="G3764" s="1" t="s">
        <v>2634</v>
      </c>
      <c r="H3764" s="1" t="s">
        <v>76</v>
      </c>
      <c r="I3764" s="1" t="s">
        <v>228</v>
      </c>
      <c r="J3764" s="1" t="s">
        <v>53</v>
      </c>
      <c r="K3764" s="1" t="s">
        <v>314</v>
      </c>
      <c r="L3764" s="1" t="s">
        <v>821</v>
      </c>
      <c r="M3764" s="1" t="s">
        <v>311</v>
      </c>
      <c r="N3764" s="1" t="s">
        <v>652</v>
      </c>
      <c r="O3764" s="1" t="s">
        <v>62</v>
      </c>
      <c r="P3764" s="1" t="s">
        <v>1348</v>
      </c>
      <c r="Q3764" s="1" t="s">
        <v>65</v>
      </c>
      <c r="R3764" s="1" t="s">
        <v>57</v>
      </c>
      <c r="S3764" s="1" t="s">
        <v>1209</v>
      </c>
      <c r="T3764" s="109">
        <v>2.0920000000000001</v>
      </c>
      <c r="U3764" s="121" t="s">
        <v>1812</v>
      </c>
      <c r="V3764" s="108">
        <v>7.2400000000000006E-2</v>
      </c>
      <c r="W3764" s="108">
        <v>6.59E-2</v>
      </c>
      <c r="X3764" s="1" t="s">
        <v>636</v>
      </c>
      <c r="Z3764" s="107">
        <v>438.14</v>
      </c>
      <c r="AA3764" s="107">
        <v>1</v>
      </c>
      <c r="AB3764" s="107">
        <v>102.14</v>
      </c>
      <c r="AC3764" s="107">
        <v>0</v>
      </c>
      <c r="AD3764" s="107">
        <v>0.44751999999999997</v>
      </c>
      <c r="AE3764" s="107"/>
      <c r="AF3764" s="107"/>
      <c r="AG3764" s="1" t="s">
        <v>17</v>
      </c>
      <c r="AH3764" s="108">
        <v>6.7406169919932804E-7</v>
      </c>
      <c r="AI3764" s="108">
        <v>1.4765958630000001E-3</v>
      </c>
      <c r="AJ3764" s="108">
        <v>4.3053487800000001E-4</v>
      </c>
    </row>
    <row r="3765" spans="1:36" hidden="1">
      <c r="A3765" s="1">
        <v>13918</v>
      </c>
      <c r="B3765" s="1">
        <v>15271</v>
      </c>
      <c r="C3765" s="1" t="s">
        <v>2365</v>
      </c>
      <c r="D3765" s="1">
        <v>511930125</v>
      </c>
      <c r="E3765" s="1" t="s">
        <v>429</v>
      </c>
      <c r="F3765" s="1" t="s">
        <v>2366</v>
      </c>
      <c r="G3765" s="1" t="s">
        <v>2367</v>
      </c>
      <c r="H3765" s="1" t="s">
        <v>76</v>
      </c>
      <c r="I3765" s="1" t="s">
        <v>228</v>
      </c>
      <c r="J3765" s="1" t="s">
        <v>53</v>
      </c>
      <c r="K3765" s="1" t="s">
        <v>53</v>
      </c>
      <c r="L3765" s="1" t="s">
        <v>54</v>
      </c>
      <c r="M3765" s="1" t="s">
        <v>311</v>
      </c>
      <c r="N3765" s="1" t="s">
        <v>260</v>
      </c>
      <c r="O3765" s="1" t="s">
        <v>62</v>
      </c>
      <c r="P3765" s="1" t="s">
        <v>298</v>
      </c>
      <c r="Q3765" s="1" t="s">
        <v>298</v>
      </c>
      <c r="R3765" s="1" t="s">
        <v>57</v>
      </c>
      <c r="S3765" s="1" t="s">
        <v>1209</v>
      </c>
      <c r="T3765" s="109">
        <v>2.0920000000000001</v>
      </c>
      <c r="U3765" s="121">
        <v>47635</v>
      </c>
      <c r="V3765" s="108">
        <v>7.2400000000000006E-2</v>
      </c>
      <c r="W3765" s="108">
        <v>6.59E-2</v>
      </c>
      <c r="X3765" s="1" t="s">
        <v>636</v>
      </c>
      <c r="Z3765" s="107">
        <v>1900</v>
      </c>
      <c r="AA3765" s="107">
        <v>1</v>
      </c>
      <c r="AB3765" s="107">
        <v>99.995599999999996</v>
      </c>
      <c r="AC3765" s="107">
        <v>0</v>
      </c>
      <c r="AD3765" s="107">
        <v>1.89991</v>
      </c>
      <c r="AE3765" s="107"/>
      <c r="AF3765" s="107"/>
      <c r="AG3765" s="1" t="s">
        <v>17</v>
      </c>
      <c r="AH3765" s="108">
        <v>1.14079908640966E-5</v>
      </c>
      <c r="AI3765" s="108">
        <v>6.2687684260000001E-3</v>
      </c>
      <c r="AJ3765" s="108">
        <v>1.8278010370000001E-3</v>
      </c>
    </row>
    <row r="3766" spans="1:36" hidden="1">
      <c r="A3766" s="1">
        <v>13918</v>
      </c>
      <c r="B3766" s="1">
        <v>15271</v>
      </c>
      <c r="C3766" s="1" t="s">
        <v>1622</v>
      </c>
      <c r="D3766" s="1">
        <v>511519829</v>
      </c>
      <c r="E3766" s="1" t="s">
        <v>429</v>
      </c>
      <c r="F3766" s="1" t="s">
        <v>1625</v>
      </c>
      <c r="G3766" s="1" t="s">
        <v>1624</v>
      </c>
      <c r="H3766" s="1" t="s">
        <v>76</v>
      </c>
      <c r="I3766" s="1" t="s">
        <v>229</v>
      </c>
      <c r="J3766" s="1" t="s">
        <v>53</v>
      </c>
      <c r="K3766" s="1" t="s">
        <v>53</v>
      </c>
      <c r="L3766" s="1" t="s">
        <v>821</v>
      </c>
      <c r="M3766" s="1" t="s">
        <v>311</v>
      </c>
      <c r="N3766" s="1" t="s">
        <v>651</v>
      </c>
      <c r="O3766" s="1" t="s">
        <v>62</v>
      </c>
      <c r="P3766" s="1" t="s">
        <v>298</v>
      </c>
      <c r="Q3766" s="1" t="s">
        <v>298</v>
      </c>
      <c r="R3766" s="1" t="s">
        <v>57</v>
      </c>
      <c r="S3766" s="1" t="s">
        <v>1209</v>
      </c>
      <c r="T3766" s="109">
        <v>1.6759999999999999</v>
      </c>
      <c r="U3766" s="121" t="s">
        <v>1421</v>
      </c>
      <c r="V3766" s="108">
        <v>3.4299999999999997E-2</v>
      </c>
      <c r="W3766" s="108">
        <v>3.61E-2</v>
      </c>
      <c r="X3766" s="1" t="s">
        <v>636</v>
      </c>
      <c r="Z3766" s="107">
        <v>3000</v>
      </c>
      <c r="AA3766" s="107">
        <v>1</v>
      </c>
      <c r="AB3766" s="107">
        <v>108.75</v>
      </c>
      <c r="AC3766" s="107">
        <v>0</v>
      </c>
      <c r="AD3766" s="107">
        <v>3.2625000000000002</v>
      </c>
      <c r="AE3766" s="107"/>
      <c r="AF3766" s="107"/>
      <c r="AG3766" s="1" t="s">
        <v>17</v>
      </c>
      <c r="AH3766" s="108">
        <v>4.3165467625899298E-6</v>
      </c>
      <c r="AI3766" s="108">
        <v>1.0764645163E-2</v>
      </c>
      <c r="AJ3766" s="108">
        <v>3.138675455E-3</v>
      </c>
    </row>
    <row r="3767" spans="1:36" hidden="1">
      <c r="A3767" s="1">
        <v>13918</v>
      </c>
      <c r="B3767" s="1">
        <v>15271</v>
      </c>
      <c r="C3767" s="1" t="s">
        <v>1630</v>
      </c>
      <c r="D3767" s="1">
        <v>520033309</v>
      </c>
      <c r="E3767" s="1" t="s">
        <v>429</v>
      </c>
      <c r="F3767" s="1" t="s">
        <v>1631</v>
      </c>
      <c r="G3767" s="1" t="s">
        <v>1632</v>
      </c>
      <c r="H3767" s="1" t="s">
        <v>76</v>
      </c>
      <c r="I3767" s="1" t="s">
        <v>228</v>
      </c>
      <c r="J3767" s="1" t="s">
        <v>53</v>
      </c>
      <c r="K3767" s="1" t="s">
        <v>53</v>
      </c>
      <c r="L3767" s="1" t="s">
        <v>821</v>
      </c>
      <c r="M3767" s="1" t="s">
        <v>311</v>
      </c>
      <c r="N3767" s="1" t="s">
        <v>140</v>
      </c>
      <c r="O3767" s="1" t="s">
        <v>62</v>
      </c>
      <c r="P3767" s="1" t="s">
        <v>298</v>
      </c>
      <c r="Q3767" s="1" t="s">
        <v>298</v>
      </c>
      <c r="R3767" s="1" t="s">
        <v>57</v>
      </c>
      <c r="S3767" s="1" t="s">
        <v>1209</v>
      </c>
      <c r="T3767" s="109">
        <v>0</v>
      </c>
      <c r="U3767" s="121">
        <v>45748</v>
      </c>
      <c r="V3767" s="108">
        <v>5.62E-2</v>
      </c>
      <c r="W3767" s="108">
        <v>0</v>
      </c>
      <c r="X3767" s="1" t="s">
        <v>636</v>
      </c>
      <c r="Z3767" s="107">
        <v>300</v>
      </c>
      <c r="AA3767" s="107">
        <v>1</v>
      </c>
      <c r="AB3767" s="107">
        <v>101.14</v>
      </c>
      <c r="AC3767" s="107">
        <v>7.5000000000000002E-4</v>
      </c>
      <c r="AD3767" s="107">
        <v>0.30417</v>
      </c>
      <c r="AE3767" s="107"/>
      <c r="AF3767" s="107"/>
      <c r="AG3767" s="1" t="s">
        <v>17</v>
      </c>
      <c r="AH3767" s="108">
        <v>1.4939435528368E-6</v>
      </c>
      <c r="AI3767" s="108">
        <v>1.003611377E-3</v>
      </c>
      <c r="AJ3767" s="108">
        <v>2.9262556699999998E-4</v>
      </c>
    </row>
    <row r="3768" spans="1:36" hidden="1">
      <c r="A3768" s="1">
        <v>13918</v>
      </c>
      <c r="B3768" s="1">
        <v>15271</v>
      </c>
      <c r="C3768" s="1" t="s">
        <v>1633</v>
      </c>
      <c r="D3768" s="1">
        <v>1630</v>
      </c>
      <c r="E3768" s="1" t="s">
        <v>2</v>
      </c>
      <c r="F3768" s="1" t="s">
        <v>1634</v>
      </c>
      <c r="G3768" s="1" t="s">
        <v>1635</v>
      </c>
      <c r="H3768" s="1" t="s">
        <v>76</v>
      </c>
      <c r="I3768" s="1" t="s">
        <v>228</v>
      </c>
      <c r="J3768" s="1" t="s">
        <v>53</v>
      </c>
      <c r="K3768" s="1" t="s">
        <v>53</v>
      </c>
      <c r="L3768" s="1" t="s">
        <v>821</v>
      </c>
      <c r="M3768" s="1" t="s">
        <v>311</v>
      </c>
      <c r="N3768" s="1" t="s">
        <v>652</v>
      </c>
      <c r="O3768" s="1" t="s">
        <v>62</v>
      </c>
      <c r="P3768" s="1" t="s">
        <v>1461</v>
      </c>
      <c r="Q3768" s="1" t="s">
        <v>65</v>
      </c>
      <c r="R3768" s="1" t="s">
        <v>57</v>
      </c>
      <c r="S3768" s="1" t="s">
        <v>1209</v>
      </c>
      <c r="T3768" s="109">
        <v>1.9159999999999999</v>
      </c>
      <c r="U3768" s="121" t="s">
        <v>1636</v>
      </c>
      <c r="V3768" s="108">
        <v>5.7500000000000002E-2</v>
      </c>
      <c r="W3768" s="108">
        <v>6.1800000000000001E-2</v>
      </c>
      <c r="X3768" s="1" t="s">
        <v>636</v>
      </c>
      <c r="Z3768" s="107">
        <v>1500</v>
      </c>
      <c r="AA3768" s="107">
        <v>1</v>
      </c>
      <c r="AB3768" s="107">
        <v>101.76</v>
      </c>
      <c r="AC3768" s="107">
        <v>0</v>
      </c>
      <c r="AD3768" s="107">
        <v>1.5264</v>
      </c>
      <c r="AE3768" s="107"/>
      <c r="AF3768" s="107"/>
      <c r="AG3768" s="1" t="s">
        <v>17</v>
      </c>
      <c r="AH3768" s="108">
        <v>1.66666666666667E-6</v>
      </c>
      <c r="AI3768" s="108">
        <v>5.0363691570000004E-3</v>
      </c>
      <c r="AJ3768" s="108">
        <v>1.4684671920000001E-3</v>
      </c>
    </row>
    <row r="3769" spans="1:36" hidden="1">
      <c r="A3769" s="1">
        <v>13918</v>
      </c>
      <c r="B3769" s="1">
        <v>15271</v>
      </c>
      <c r="C3769" s="1" t="s">
        <v>2623</v>
      </c>
      <c r="D3769" s="1">
        <v>515682292</v>
      </c>
      <c r="E3769" s="1" t="s">
        <v>429</v>
      </c>
      <c r="F3769" s="1" t="s">
        <v>2635</v>
      </c>
      <c r="G3769" s="1" t="s">
        <v>2627</v>
      </c>
      <c r="H3769" s="1" t="s">
        <v>76</v>
      </c>
      <c r="I3769" s="1" t="s">
        <v>228</v>
      </c>
      <c r="J3769" s="1" t="s">
        <v>53</v>
      </c>
      <c r="K3769" s="1" t="s">
        <v>53</v>
      </c>
      <c r="L3769" s="1" t="s">
        <v>54</v>
      </c>
      <c r="M3769" s="1" t="s">
        <v>311</v>
      </c>
      <c r="N3769" s="1" t="s">
        <v>140</v>
      </c>
      <c r="O3769" s="1" t="s">
        <v>62</v>
      </c>
      <c r="P3769" s="1" t="s">
        <v>298</v>
      </c>
      <c r="Q3769" s="1" t="s">
        <v>298</v>
      </c>
      <c r="R3769" s="1" t="s">
        <v>57</v>
      </c>
      <c r="S3769" s="1" t="s">
        <v>1209</v>
      </c>
      <c r="T3769" s="109">
        <v>1.9159999999999999</v>
      </c>
      <c r="U3769" s="121">
        <v>46029</v>
      </c>
      <c r="V3769" s="108">
        <v>5.7500000000000002E-2</v>
      </c>
      <c r="W3769" s="108">
        <v>6.1800000000000001E-2</v>
      </c>
      <c r="X3769" s="1" t="s">
        <v>636</v>
      </c>
      <c r="Z3769" s="107">
        <v>1000</v>
      </c>
      <c r="AA3769" s="107">
        <v>1</v>
      </c>
      <c r="AB3769" s="107">
        <v>102.8489</v>
      </c>
      <c r="AC3769" s="107">
        <v>0</v>
      </c>
      <c r="AD3769" s="107">
        <v>1.0284800000000001</v>
      </c>
      <c r="AE3769" s="107"/>
      <c r="AF3769" s="107"/>
      <c r="AG3769" s="1" t="s">
        <v>17</v>
      </c>
      <c r="AH3769" s="108">
        <v>1.96367322356793E-5</v>
      </c>
      <c r="AI3769" s="108">
        <v>3.3934780860000002E-3</v>
      </c>
      <c r="AJ3769" s="108">
        <v>9.8944518999999993E-4</v>
      </c>
    </row>
    <row r="3770" spans="1:36" hidden="1">
      <c r="A3770" s="1">
        <v>13918</v>
      </c>
      <c r="B3770" s="1">
        <v>15271</v>
      </c>
      <c r="C3770" s="1" t="s">
        <v>1644</v>
      </c>
      <c r="D3770" s="1">
        <v>520000118</v>
      </c>
      <c r="E3770" s="1" t="s">
        <v>429</v>
      </c>
      <c r="F3770" s="1" t="s">
        <v>1648</v>
      </c>
      <c r="G3770" s="1" t="s">
        <v>1649</v>
      </c>
      <c r="H3770" s="1" t="s">
        <v>76</v>
      </c>
      <c r="I3770" s="1" t="s">
        <v>229</v>
      </c>
      <c r="J3770" s="1" t="s">
        <v>53</v>
      </c>
      <c r="K3770" s="1" t="s">
        <v>53</v>
      </c>
      <c r="L3770" s="1" t="s">
        <v>821</v>
      </c>
      <c r="M3770" s="1" t="s">
        <v>311</v>
      </c>
      <c r="N3770" s="1" t="s">
        <v>256</v>
      </c>
      <c r="O3770" s="1" t="s">
        <v>62</v>
      </c>
      <c r="P3770" s="1" t="s">
        <v>1208</v>
      </c>
      <c r="Q3770" s="1" t="s">
        <v>65</v>
      </c>
      <c r="R3770" s="1" t="s">
        <v>57</v>
      </c>
      <c r="S3770" s="1" t="s">
        <v>1209</v>
      </c>
      <c r="T3770" s="109">
        <v>3.9660000000000002</v>
      </c>
      <c r="U3770" s="121" t="s">
        <v>1650</v>
      </c>
      <c r="V3770" s="108">
        <v>1.3899999999999999E-2</v>
      </c>
      <c r="W3770" s="108">
        <v>2.53E-2</v>
      </c>
      <c r="X3770" s="1" t="s">
        <v>636</v>
      </c>
      <c r="Z3770" s="107">
        <v>177.78</v>
      </c>
      <c r="AA3770" s="107">
        <v>1</v>
      </c>
      <c r="AB3770" s="107">
        <v>103.09</v>
      </c>
      <c r="AC3770" s="107">
        <v>0</v>
      </c>
      <c r="AD3770" s="107">
        <v>0.18326999999999999</v>
      </c>
      <c r="AE3770" s="107"/>
      <c r="AF3770" s="107"/>
      <c r="AG3770" s="1" t="s">
        <v>17</v>
      </c>
      <c r="AH3770" s="108">
        <v>1.111125E-7</v>
      </c>
      <c r="AI3770" s="108">
        <v>6.0470084799999998E-4</v>
      </c>
      <c r="AJ3770" s="108">
        <v>1.76314191E-4</v>
      </c>
    </row>
    <row r="3771" spans="1:36" hidden="1">
      <c r="A3771" s="1">
        <v>13918</v>
      </c>
      <c r="B3771" s="1">
        <v>15271</v>
      </c>
      <c r="C3771" s="1" t="s">
        <v>1683</v>
      </c>
      <c r="D3771" s="1">
        <v>520034372</v>
      </c>
      <c r="E3771" s="1" t="s">
        <v>429</v>
      </c>
      <c r="F3771" s="1" t="s">
        <v>1684</v>
      </c>
      <c r="G3771" s="1" t="s">
        <v>1685</v>
      </c>
      <c r="H3771" s="1" t="s">
        <v>76</v>
      </c>
      <c r="I3771" s="1" t="s">
        <v>228</v>
      </c>
      <c r="J3771" s="1" t="s">
        <v>53</v>
      </c>
      <c r="K3771" s="1" t="s">
        <v>53</v>
      </c>
      <c r="L3771" s="1" t="s">
        <v>821</v>
      </c>
      <c r="M3771" s="1" t="s">
        <v>311</v>
      </c>
      <c r="N3771" s="1" t="s">
        <v>258</v>
      </c>
      <c r="O3771" s="1" t="s">
        <v>62</v>
      </c>
      <c r="P3771" s="1" t="s">
        <v>1354</v>
      </c>
      <c r="Q3771" s="1" t="s">
        <v>65</v>
      </c>
      <c r="R3771" s="1" t="s">
        <v>57</v>
      </c>
      <c r="S3771" s="1" t="s">
        <v>1209</v>
      </c>
      <c r="T3771" s="109">
        <v>3.133</v>
      </c>
      <c r="U3771" s="121" t="s">
        <v>1686</v>
      </c>
      <c r="V3771" s="108">
        <v>4.5600000000000002E-2</v>
      </c>
      <c r="W3771" s="108">
        <v>5.1799999999999999E-2</v>
      </c>
      <c r="X3771" s="1" t="s">
        <v>636</v>
      </c>
      <c r="Z3771" s="107">
        <v>900.01</v>
      </c>
      <c r="AA3771" s="107">
        <v>1</v>
      </c>
      <c r="AB3771" s="107">
        <v>98.53</v>
      </c>
      <c r="AC3771" s="107">
        <v>0</v>
      </c>
      <c r="AD3771" s="107">
        <v>0.88678000000000001</v>
      </c>
      <c r="AE3771" s="107"/>
      <c r="AF3771" s="107"/>
      <c r="AG3771" s="1" t="s">
        <v>17</v>
      </c>
      <c r="AH3771" s="108">
        <v>1.4010903431665199E-6</v>
      </c>
      <c r="AI3771" s="108">
        <v>2.9259377889999999E-3</v>
      </c>
      <c r="AJ3771" s="108">
        <v>8.5312325499999997E-4</v>
      </c>
    </row>
    <row r="3772" spans="1:36" hidden="1">
      <c r="A3772" s="1">
        <v>13918</v>
      </c>
      <c r="B3772" s="1">
        <v>15271</v>
      </c>
      <c r="C3772" s="1" t="s">
        <v>1683</v>
      </c>
      <c r="D3772" s="1">
        <v>520034372</v>
      </c>
      <c r="E3772" s="1" t="s">
        <v>429</v>
      </c>
      <c r="F3772" s="1" t="s">
        <v>2368</v>
      </c>
      <c r="G3772" s="1" t="s">
        <v>2369</v>
      </c>
      <c r="H3772" s="1" t="s">
        <v>76</v>
      </c>
      <c r="I3772" s="1" t="s">
        <v>229</v>
      </c>
      <c r="J3772" s="1" t="s">
        <v>53</v>
      </c>
      <c r="K3772" s="1" t="s">
        <v>53</v>
      </c>
      <c r="L3772" s="1" t="s">
        <v>821</v>
      </c>
      <c r="M3772" s="1" t="s">
        <v>311</v>
      </c>
      <c r="N3772" s="1" t="s">
        <v>258</v>
      </c>
      <c r="O3772" s="1" t="s">
        <v>62</v>
      </c>
      <c r="P3772" s="1" t="s">
        <v>1354</v>
      </c>
      <c r="Q3772" s="1" t="s">
        <v>65</v>
      </c>
      <c r="R3772" s="1" t="s">
        <v>57</v>
      </c>
      <c r="S3772" s="1" t="s">
        <v>1209</v>
      </c>
      <c r="T3772" s="109">
        <v>3.2839999999999998</v>
      </c>
      <c r="U3772" s="121" t="s">
        <v>1686</v>
      </c>
      <c r="V3772" s="108">
        <v>2.1999999999999999E-2</v>
      </c>
      <c r="W3772" s="108">
        <v>2.9600000000000001E-2</v>
      </c>
      <c r="X3772" s="1" t="s">
        <v>636</v>
      </c>
      <c r="Z3772" s="107">
        <v>900.01</v>
      </c>
      <c r="AA3772" s="107">
        <v>1</v>
      </c>
      <c r="AB3772" s="107">
        <v>104.45</v>
      </c>
      <c r="AC3772" s="107">
        <v>0</v>
      </c>
      <c r="AD3772" s="107">
        <v>0.94006000000000001</v>
      </c>
      <c r="AE3772" s="107"/>
      <c r="AF3772" s="107"/>
      <c r="AG3772" s="1" t="s">
        <v>17</v>
      </c>
      <c r="AH3772" s="108">
        <v>1.50502649098964E-6</v>
      </c>
      <c r="AI3772" s="108">
        <v>3.1017355799999998E-3</v>
      </c>
      <c r="AJ3772" s="108">
        <v>9.0438107200000004E-4</v>
      </c>
    </row>
    <row r="3773" spans="1:36" hidden="1">
      <c r="A3773" s="1">
        <v>13918</v>
      </c>
      <c r="B3773" s="1">
        <v>15271</v>
      </c>
      <c r="C3773" s="1" t="s">
        <v>1705</v>
      </c>
      <c r="D3773" s="1">
        <v>520038274</v>
      </c>
      <c r="E3773" s="1" t="s">
        <v>429</v>
      </c>
      <c r="F3773" s="1" t="s">
        <v>1706</v>
      </c>
      <c r="G3773" s="1" t="s">
        <v>1707</v>
      </c>
      <c r="H3773" s="1" t="s">
        <v>76</v>
      </c>
      <c r="I3773" s="1" t="s">
        <v>229</v>
      </c>
      <c r="J3773" s="1" t="s">
        <v>53</v>
      </c>
      <c r="K3773" s="1" t="s">
        <v>53</v>
      </c>
      <c r="L3773" s="1" t="s">
        <v>821</v>
      </c>
      <c r="M3773" s="1" t="s">
        <v>311</v>
      </c>
      <c r="N3773" s="1" t="s">
        <v>140</v>
      </c>
      <c r="O3773" s="1" t="s">
        <v>62</v>
      </c>
      <c r="P3773" s="1" t="s">
        <v>1420</v>
      </c>
      <c r="Q3773" s="1" t="s">
        <v>70</v>
      </c>
      <c r="R3773" s="1" t="s">
        <v>57</v>
      </c>
      <c r="S3773" s="1" t="s">
        <v>1209</v>
      </c>
      <c r="T3773" s="109">
        <v>2.367</v>
      </c>
      <c r="U3773" s="121" t="s">
        <v>1690</v>
      </c>
      <c r="V3773" s="108">
        <v>3.85E-2</v>
      </c>
      <c r="W3773" s="108">
        <v>3.3000000000000002E-2</v>
      </c>
      <c r="X3773" s="1" t="s">
        <v>636</v>
      </c>
      <c r="Z3773" s="107">
        <v>530</v>
      </c>
      <c r="AA3773" s="107">
        <v>1</v>
      </c>
      <c r="AB3773" s="107">
        <v>108.67</v>
      </c>
      <c r="AC3773" s="107">
        <v>0</v>
      </c>
      <c r="AD3773" s="107">
        <v>0.57594999999999996</v>
      </c>
      <c r="AE3773" s="107"/>
      <c r="AF3773" s="107"/>
      <c r="AG3773" s="1" t="s">
        <v>17</v>
      </c>
      <c r="AH3773" s="108">
        <v>1.7666666666666699E-6</v>
      </c>
      <c r="AI3773" s="108">
        <v>1.9003516870000001E-3</v>
      </c>
      <c r="AJ3773" s="108">
        <v>5.5409046000000003E-4</v>
      </c>
    </row>
    <row r="3774" spans="1:36" hidden="1">
      <c r="A3774" s="1">
        <v>13918</v>
      </c>
      <c r="B3774" s="1">
        <v>15271</v>
      </c>
      <c r="C3774" s="1" t="s">
        <v>1711</v>
      </c>
      <c r="D3774" s="1">
        <v>520025438</v>
      </c>
      <c r="E3774" s="1" t="s">
        <v>429</v>
      </c>
      <c r="F3774" s="1" t="s">
        <v>1712</v>
      </c>
      <c r="G3774" s="1" t="s">
        <v>1713</v>
      </c>
      <c r="H3774" s="1" t="s">
        <v>76</v>
      </c>
      <c r="I3774" s="1" t="s">
        <v>229</v>
      </c>
      <c r="J3774" s="1" t="s">
        <v>53</v>
      </c>
      <c r="K3774" s="1" t="s">
        <v>53</v>
      </c>
      <c r="L3774" s="1" t="s">
        <v>821</v>
      </c>
      <c r="M3774" s="1" t="s">
        <v>311</v>
      </c>
      <c r="N3774" s="1" t="s">
        <v>651</v>
      </c>
      <c r="O3774" s="1" t="s">
        <v>62</v>
      </c>
      <c r="P3774" s="1" t="s">
        <v>1348</v>
      </c>
      <c r="Q3774" s="1" t="s">
        <v>65</v>
      </c>
      <c r="R3774" s="1" t="s">
        <v>57</v>
      </c>
      <c r="S3774" s="1" t="s">
        <v>1209</v>
      </c>
      <c r="T3774" s="109">
        <v>3.6840000000000002</v>
      </c>
      <c r="U3774" s="121">
        <v>47125</v>
      </c>
      <c r="V3774" s="108">
        <v>3.6200000000000003E-2</v>
      </c>
      <c r="W3774" s="108">
        <v>3.5299999999999998E-2</v>
      </c>
      <c r="X3774" s="1" t="s">
        <v>636</v>
      </c>
      <c r="Z3774" s="107">
        <v>856.34</v>
      </c>
      <c r="AA3774" s="107">
        <v>1</v>
      </c>
      <c r="AB3774" s="107">
        <v>107.99</v>
      </c>
      <c r="AC3774" s="107">
        <v>0</v>
      </c>
      <c r="AD3774" s="107">
        <v>0.92476000000000003</v>
      </c>
      <c r="AE3774" s="107"/>
      <c r="AF3774" s="107"/>
      <c r="AG3774" s="1" t="s">
        <v>17</v>
      </c>
      <c r="AH3774" s="108">
        <v>4.6448032586873102E-7</v>
      </c>
      <c r="AI3774" s="108">
        <v>3.0512531059999999E-3</v>
      </c>
      <c r="AJ3774" s="108">
        <v>8.8966176600000001E-4</v>
      </c>
    </row>
    <row r="3775" spans="1:36" hidden="1">
      <c r="A3775" s="1">
        <v>13918</v>
      </c>
      <c r="B3775" s="1">
        <v>15271</v>
      </c>
      <c r="C3775" s="1" t="s">
        <v>1724</v>
      </c>
      <c r="D3775" s="1">
        <v>520037789</v>
      </c>
      <c r="E3775" s="1" t="s">
        <v>429</v>
      </c>
      <c r="F3775" s="1" t="s">
        <v>1725</v>
      </c>
      <c r="G3775" s="1" t="s">
        <v>1726</v>
      </c>
      <c r="H3775" s="1" t="s">
        <v>76</v>
      </c>
      <c r="I3775" s="1" t="s">
        <v>229</v>
      </c>
      <c r="J3775" s="1" t="s">
        <v>53</v>
      </c>
      <c r="K3775" s="1" t="s">
        <v>53</v>
      </c>
      <c r="L3775" s="1" t="s">
        <v>821</v>
      </c>
      <c r="M3775" s="1" t="s">
        <v>311</v>
      </c>
      <c r="N3775" s="1" t="s">
        <v>651</v>
      </c>
      <c r="O3775" s="1" t="s">
        <v>62</v>
      </c>
      <c r="P3775" s="1" t="s">
        <v>1354</v>
      </c>
      <c r="Q3775" s="1" t="s">
        <v>65</v>
      </c>
      <c r="R3775" s="1" t="s">
        <v>57</v>
      </c>
      <c r="S3775" s="1" t="s">
        <v>1209</v>
      </c>
      <c r="T3775" s="109">
        <v>5.7249999999999996</v>
      </c>
      <c r="U3775" s="121">
        <v>50041</v>
      </c>
      <c r="V3775" s="108">
        <v>3.61E-2</v>
      </c>
      <c r="W3775" s="108">
        <v>3.0800000000000001E-2</v>
      </c>
      <c r="X3775" s="1" t="s">
        <v>636</v>
      </c>
      <c r="Z3775" s="107">
        <v>3341.56</v>
      </c>
      <c r="AA3775" s="107">
        <v>1</v>
      </c>
      <c r="AB3775" s="107">
        <v>110.37</v>
      </c>
      <c r="AC3775" s="107">
        <v>0</v>
      </c>
      <c r="AD3775" s="107">
        <v>3.6880799999999998</v>
      </c>
      <c r="AE3775" s="107"/>
      <c r="AF3775" s="107"/>
      <c r="AG3775" s="1" t="s">
        <v>17</v>
      </c>
      <c r="AH3775" s="108">
        <v>2.1260806819127301E-6</v>
      </c>
      <c r="AI3775" s="108">
        <v>1.2168849819E-2</v>
      </c>
      <c r="AJ3775" s="108">
        <v>3.5481030410000002E-3</v>
      </c>
    </row>
    <row r="3776" spans="1:36" hidden="1">
      <c r="A3776" s="1">
        <v>13918</v>
      </c>
      <c r="B3776" s="1">
        <v>15271</v>
      </c>
      <c r="C3776" s="1" t="s">
        <v>1735</v>
      </c>
      <c r="D3776" s="1">
        <v>520000472</v>
      </c>
      <c r="E3776" s="1" t="s">
        <v>429</v>
      </c>
      <c r="F3776" s="1" t="s">
        <v>1736</v>
      </c>
      <c r="G3776" s="1" t="s">
        <v>1737</v>
      </c>
      <c r="H3776" s="1" t="s">
        <v>76</v>
      </c>
      <c r="I3776" s="1" t="s">
        <v>229</v>
      </c>
      <c r="J3776" s="1" t="s">
        <v>53</v>
      </c>
      <c r="K3776" s="1" t="s">
        <v>53</v>
      </c>
      <c r="L3776" s="1" t="s">
        <v>821</v>
      </c>
      <c r="M3776" s="1" t="s">
        <v>311</v>
      </c>
      <c r="N3776" s="1" t="s">
        <v>156</v>
      </c>
      <c r="O3776" s="1" t="s">
        <v>62</v>
      </c>
      <c r="P3776" s="1" t="s">
        <v>1208</v>
      </c>
      <c r="Q3776" s="1" t="s">
        <v>65</v>
      </c>
      <c r="R3776" s="1" t="s">
        <v>57</v>
      </c>
      <c r="S3776" s="1" t="s">
        <v>1209</v>
      </c>
      <c r="T3776" s="109">
        <v>7.2709999999999999</v>
      </c>
      <c r="U3776" s="121">
        <v>48919</v>
      </c>
      <c r="V3776" s="108">
        <v>0.03</v>
      </c>
      <c r="W3776" s="108">
        <v>2.9499999999999998E-2</v>
      </c>
      <c r="X3776" s="1" t="s">
        <v>636</v>
      </c>
      <c r="Z3776" s="107">
        <v>3000</v>
      </c>
      <c r="AA3776" s="107">
        <v>1</v>
      </c>
      <c r="AB3776" s="107">
        <v>106.29</v>
      </c>
      <c r="AC3776" s="107">
        <v>0</v>
      </c>
      <c r="AD3776" s="107">
        <v>3.1886999999999999</v>
      </c>
      <c r="AE3776" s="107"/>
      <c r="AF3776" s="107"/>
      <c r="AG3776" s="1" t="s">
        <v>17</v>
      </c>
      <c r="AH3776" s="108">
        <v>7.3532944229673803E-7</v>
      </c>
      <c r="AI3776" s="108">
        <v>1.0521141466E-2</v>
      </c>
      <c r="AJ3776" s="108">
        <v>3.067676452E-3</v>
      </c>
    </row>
    <row r="3777" spans="1:36" hidden="1">
      <c r="A3777" s="1">
        <v>13918</v>
      </c>
      <c r="B3777" s="1">
        <v>15271</v>
      </c>
      <c r="C3777" s="1" t="s">
        <v>1735</v>
      </c>
      <c r="D3777" s="1">
        <v>520000472</v>
      </c>
      <c r="E3777" s="1" t="s">
        <v>429</v>
      </c>
      <c r="F3777" s="1" t="s">
        <v>1738</v>
      </c>
      <c r="G3777" s="1" t="s">
        <v>1739</v>
      </c>
      <c r="H3777" s="1" t="s">
        <v>76</v>
      </c>
      <c r="I3777" s="1" t="s">
        <v>229</v>
      </c>
      <c r="J3777" s="1" t="s">
        <v>53</v>
      </c>
      <c r="K3777" s="1" t="s">
        <v>53</v>
      </c>
      <c r="L3777" s="1" t="s">
        <v>821</v>
      </c>
      <c r="M3777" s="1" t="s">
        <v>311</v>
      </c>
      <c r="N3777" s="1" t="s">
        <v>156</v>
      </c>
      <c r="O3777" s="1" t="s">
        <v>62</v>
      </c>
      <c r="P3777" s="1" t="s">
        <v>1208</v>
      </c>
      <c r="Q3777" s="1" t="s">
        <v>65</v>
      </c>
      <c r="R3777" s="1" t="s">
        <v>57</v>
      </c>
      <c r="S3777" s="1" t="s">
        <v>1209</v>
      </c>
      <c r="T3777" s="109">
        <v>10.119999999999999</v>
      </c>
      <c r="U3777" s="121">
        <v>50380</v>
      </c>
      <c r="V3777" s="108">
        <v>3.2000000000000001E-2</v>
      </c>
      <c r="W3777" s="108">
        <v>3.1E-2</v>
      </c>
      <c r="X3777" s="1" t="s">
        <v>636</v>
      </c>
      <c r="Z3777" s="107">
        <v>2000</v>
      </c>
      <c r="AA3777" s="107">
        <v>1</v>
      </c>
      <c r="AB3777" s="107">
        <v>107.1</v>
      </c>
      <c r="AC3777" s="107">
        <v>0</v>
      </c>
      <c r="AD3777" s="107">
        <v>2.1419999999999999</v>
      </c>
      <c r="AE3777" s="107"/>
      <c r="AF3777" s="107"/>
      <c r="AG3777" s="1" t="s">
        <v>17</v>
      </c>
      <c r="AH3777" s="108">
        <v>4.0615297386222798E-7</v>
      </c>
      <c r="AI3777" s="108">
        <v>7.067546341E-3</v>
      </c>
      <c r="AJ3777" s="108">
        <v>2.0607027810000001E-3</v>
      </c>
    </row>
    <row r="3778" spans="1:36" hidden="1">
      <c r="A3778" s="1">
        <v>13918</v>
      </c>
      <c r="B3778" s="1">
        <v>15271</v>
      </c>
      <c r="C3778" s="1" t="s">
        <v>1660</v>
      </c>
      <c r="D3778" s="1">
        <v>520032046</v>
      </c>
      <c r="E3778" s="1" t="s">
        <v>429</v>
      </c>
      <c r="F3778" s="1" t="s">
        <v>1740</v>
      </c>
      <c r="G3778" s="1" t="s">
        <v>1741</v>
      </c>
      <c r="H3778" s="1" t="s">
        <v>76</v>
      </c>
      <c r="I3778" s="1" t="s">
        <v>229</v>
      </c>
      <c r="J3778" s="1" t="s">
        <v>53</v>
      </c>
      <c r="K3778" s="1" t="s">
        <v>53</v>
      </c>
      <c r="L3778" s="1" t="s">
        <v>821</v>
      </c>
      <c r="M3778" s="1" t="s">
        <v>311</v>
      </c>
      <c r="N3778" s="1" t="s">
        <v>256</v>
      </c>
      <c r="O3778" s="1" t="s">
        <v>62</v>
      </c>
      <c r="P3778" s="1" t="s">
        <v>1208</v>
      </c>
      <c r="Q3778" s="1" t="s">
        <v>65</v>
      </c>
      <c r="R3778" s="1" t="s">
        <v>57</v>
      </c>
      <c r="S3778" s="1" t="s">
        <v>1209</v>
      </c>
      <c r="T3778" s="109">
        <v>3.9049999999999998</v>
      </c>
      <c r="U3778" s="121">
        <v>48919</v>
      </c>
      <c r="V3778" s="108">
        <v>2.06E-2</v>
      </c>
      <c r="W3778" s="108">
        <v>2.5999999999999999E-2</v>
      </c>
      <c r="X3778" s="1" t="s">
        <v>636</v>
      </c>
      <c r="Z3778" s="107">
        <v>1000</v>
      </c>
      <c r="AA3778" s="107">
        <v>1</v>
      </c>
      <c r="AB3778" s="107">
        <v>104.37</v>
      </c>
      <c r="AC3778" s="107">
        <v>0</v>
      </c>
      <c r="AD3778" s="107">
        <v>1.0437000000000001</v>
      </c>
      <c r="AE3778" s="107"/>
      <c r="AF3778" s="107"/>
      <c r="AG3778" s="1" t="s">
        <v>17</v>
      </c>
      <c r="AH3778" s="108">
        <v>5.5552861241785305E-7</v>
      </c>
      <c r="AI3778" s="108">
        <v>3.4436965990000002E-3</v>
      </c>
      <c r="AJ3778" s="108">
        <v>1.0040875309999999E-3</v>
      </c>
    </row>
    <row r="3779" spans="1:36" hidden="1">
      <c r="A3779" s="1">
        <v>13918</v>
      </c>
      <c r="B3779" s="1">
        <v>15271</v>
      </c>
      <c r="C3779" s="1" t="s">
        <v>1513</v>
      </c>
      <c r="D3779" s="1">
        <v>520042847</v>
      </c>
      <c r="E3779" s="1" t="s">
        <v>429</v>
      </c>
      <c r="F3779" s="1" t="s">
        <v>2519</v>
      </c>
      <c r="G3779" s="1" t="s">
        <v>2520</v>
      </c>
      <c r="H3779" s="1" t="s">
        <v>76</v>
      </c>
      <c r="I3779" s="1" t="s">
        <v>228</v>
      </c>
      <c r="J3779" s="1" t="s">
        <v>53</v>
      </c>
      <c r="K3779" s="1" t="s">
        <v>53</v>
      </c>
      <c r="L3779" s="1" t="s">
        <v>821</v>
      </c>
      <c r="M3779" s="1" t="s">
        <v>311</v>
      </c>
      <c r="N3779" s="1" t="s">
        <v>708</v>
      </c>
      <c r="O3779" s="1" t="s">
        <v>62</v>
      </c>
      <c r="P3779" s="1" t="s">
        <v>1461</v>
      </c>
      <c r="Q3779" s="1" t="s">
        <v>65</v>
      </c>
      <c r="R3779" s="1" t="s">
        <v>57</v>
      </c>
      <c r="S3779" s="1" t="s">
        <v>1209</v>
      </c>
      <c r="T3779" s="109">
        <v>3.431</v>
      </c>
      <c r="U3779" s="121" t="s">
        <v>1762</v>
      </c>
      <c r="V3779" s="108">
        <v>5.5E-2</v>
      </c>
      <c r="W3779" s="108">
        <v>5.5E-2</v>
      </c>
      <c r="X3779" s="1" t="s">
        <v>636</v>
      </c>
      <c r="Z3779" s="107">
        <v>1980</v>
      </c>
      <c r="AA3779" s="107">
        <v>1</v>
      </c>
      <c r="AB3779" s="107">
        <v>101.62</v>
      </c>
      <c r="AC3779" s="107">
        <v>0</v>
      </c>
      <c r="AD3779" s="107">
        <v>2.0120800000000001</v>
      </c>
      <c r="AE3779" s="107"/>
      <c r="AF3779" s="107"/>
      <c r="AG3779" s="1" t="s">
        <v>17</v>
      </c>
      <c r="AH3779" s="108">
        <v>3.8485221674876802E-6</v>
      </c>
      <c r="AI3779" s="108">
        <v>6.6388742500000002E-3</v>
      </c>
      <c r="AJ3779" s="108">
        <v>1.93571375E-3</v>
      </c>
    </row>
    <row r="3780" spans="1:36" hidden="1">
      <c r="A3780" s="1">
        <v>13918</v>
      </c>
      <c r="B3780" s="1">
        <v>15271</v>
      </c>
      <c r="C3780" s="1" t="s">
        <v>1513</v>
      </c>
      <c r="D3780" s="1">
        <v>520042847</v>
      </c>
      <c r="E3780" s="1" t="s">
        <v>429</v>
      </c>
      <c r="F3780" s="1" t="s">
        <v>2521</v>
      </c>
      <c r="G3780" s="1" t="s">
        <v>2522</v>
      </c>
      <c r="H3780" s="1" t="s">
        <v>76</v>
      </c>
      <c r="I3780" s="1" t="s">
        <v>229</v>
      </c>
      <c r="J3780" s="1" t="s">
        <v>53</v>
      </c>
      <c r="K3780" s="1" t="s">
        <v>53</v>
      </c>
      <c r="L3780" s="1" t="s">
        <v>821</v>
      </c>
      <c r="M3780" s="1" t="s">
        <v>311</v>
      </c>
      <c r="N3780" s="1" t="s">
        <v>708</v>
      </c>
      <c r="O3780" s="1" t="s">
        <v>62</v>
      </c>
      <c r="P3780" s="1" t="s">
        <v>1461</v>
      </c>
      <c r="Q3780" s="1" t="s">
        <v>65</v>
      </c>
      <c r="R3780" s="1" t="s">
        <v>57</v>
      </c>
      <c r="S3780" s="1" t="s">
        <v>1209</v>
      </c>
      <c r="T3780" s="109">
        <v>3.597</v>
      </c>
      <c r="U3780" s="121" t="s">
        <v>1762</v>
      </c>
      <c r="V3780" s="108">
        <v>0.03</v>
      </c>
      <c r="W3780" s="108">
        <v>3.2800000000000003E-2</v>
      </c>
      <c r="X3780" s="1" t="s">
        <v>636</v>
      </c>
      <c r="Z3780" s="107">
        <v>1980</v>
      </c>
      <c r="AA3780" s="107">
        <v>1</v>
      </c>
      <c r="AB3780" s="107">
        <v>104.47</v>
      </c>
      <c r="AC3780" s="107">
        <v>0</v>
      </c>
      <c r="AD3780" s="107">
        <v>2.0685099999999998</v>
      </c>
      <c r="AE3780" s="107"/>
      <c r="AF3780" s="107"/>
      <c r="AG3780" s="1" t="s">
        <v>17</v>
      </c>
      <c r="AH3780" s="108">
        <v>3.3752255072541999E-6</v>
      </c>
      <c r="AI3780" s="108">
        <v>6.8250654910000002E-3</v>
      </c>
      <c r="AJ3780" s="108">
        <v>1.9900020120000002E-3</v>
      </c>
    </row>
    <row r="3781" spans="1:36" hidden="1">
      <c r="A3781" s="1">
        <v>13918</v>
      </c>
      <c r="B3781" s="1">
        <v>15271</v>
      </c>
      <c r="C3781" s="1" t="s">
        <v>1564</v>
      </c>
      <c r="D3781" s="1">
        <v>514599943</v>
      </c>
      <c r="E3781" s="1" t="s">
        <v>429</v>
      </c>
      <c r="F3781" s="1" t="s">
        <v>1758</v>
      </c>
      <c r="G3781" s="1" t="s">
        <v>1759</v>
      </c>
      <c r="H3781" s="1" t="s">
        <v>76</v>
      </c>
      <c r="I3781" s="1" t="s">
        <v>623</v>
      </c>
      <c r="J3781" s="1" t="s">
        <v>53</v>
      </c>
      <c r="K3781" s="1" t="s">
        <v>53</v>
      </c>
      <c r="L3781" s="1" t="s">
        <v>821</v>
      </c>
      <c r="M3781" s="1" t="s">
        <v>311</v>
      </c>
      <c r="N3781" s="1" t="s">
        <v>647</v>
      </c>
      <c r="O3781" s="1" t="s">
        <v>62</v>
      </c>
      <c r="P3781" s="1" t="s">
        <v>1447</v>
      </c>
      <c r="Q3781" s="1" t="s">
        <v>70</v>
      </c>
      <c r="R3781" s="1" t="s">
        <v>57</v>
      </c>
      <c r="S3781" s="1" t="s">
        <v>1209</v>
      </c>
      <c r="T3781" s="109">
        <v>3.4239999999999999</v>
      </c>
      <c r="U3781" s="121">
        <v>47125</v>
      </c>
      <c r="V3781" s="108">
        <v>0.05</v>
      </c>
      <c r="W3781" s="108">
        <v>4.4499999999999998E-2</v>
      </c>
      <c r="X3781" s="1" t="s">
        <v>636</v>
      </c>
      <c r="Z3781" s="107">
        <v>2000</v>
      </c>
      <c r="AA3781" s="107">
        <v>1</v>
      </c>
      <c r="AB3781" s="107">
        <v>103.3</v>
      </c>
      <c r="AC3781" s="107">
        <v>0</v>
      </c>
      <c r="AD3781" s="107">
        <v>2.0659999999999998</v>
      </c>
      <c r="AE3781" s="107"/>
      <c r="AF3781" s="107"/>
      <c r="AG3781" s="1" t="s">
        <v>17</v>
      </c>
      <c r="AH3781" s="108">
        <v>4.00005600078401E-6</v>
      </c>
      <c r="AI3781" s="108">
        <v>6.8167837259999996E-3</v>
      </c>
      <c r="AJ3781" s="108">
        <v>1.9875872760000001E-3</v>
      </c>
    </row>
    <row r="3782" spans="1:36" hidden="1">
      <c r="A3782" s="1">
        <v>13918</v>
      </c>
      <c r="B3782" s="1">
        <v>15271</v>
      </c>
      <c r="C3782" s="1" t="s">
        <v>1564</v>
      </c>
      <c r="D3782" s="1">
        <v>514599943</v>
      </c>
      <c r="E3782" s="1" t="s">
        <v>429</v>
      </c>
      <c r="F3782" s="1" t="s">
        <v>1760</v>
      </c>
      <c r="G3782" s="1" t="s">
        <v>1761</v>
      </c>
      <c r="H3782" s="1" t="s">
        <v>76</v>
      </c>
      <c r="I3782" s="1" t="s">
        <v>228</v>
      </c>
      <c r="J3782" s="1" t="s">
        <v>53</v>
      </c>
      <c r="K3782" s="1" t="s">
        <v>53</v>
      </c>
      <c r="L3782" s="1" t="s">
        <v>821</v>
      </c>
      <c r="M3782" s="1" t="s">
        <v>311</v>
      </c>
      <c r="N3782" s="1" t="s">
        <v>647</v>
      </c>
      <c r="O3782" s="1" t="s">
        <v>62</v>
      </c>
      <c r="P3782" s="1" t="s">
        <v>1447</v>
      </c>
      <c r="Q3782" s="1" t="s">
        <v>70</v>
      </c>
      <c r="R3782" s="1" t="s">
        <v>57</v>
      </c>
      <c r="S3782" s="1" t="s">
        <v>1209</v>
      </c>
      <c r="T3782" s="109">
        <v>3.242</v>
      </c>
      <c r="U3782" s="121" t="s">
        <v>1762</v>
      </c>
      <c r="V3782" s="108">
        <v>6.9500000000000006E-2</v>
      </c>
      <c r="W3782" s="108">
        <v>5.74E-2</v>
      </c>
      <c r="X3782" s="1" t="s">
        <v>636</v>
      </c>
      <c r="Z3782" s="107">
        <v>3000</v>
      </c>
      <c r="AA3782" s="107">
        <v>1</v>
      </c>
      <c r="AB3782" s="107">
        <v>105.91</v>
      </c>
      <c r="AC3782" s="107">
        <v>0</v>
      </c>
      <c r="AD3782" s="107">
        <v>3.1772999999999998</v>
      </c>
      <c r="AE3782" s="107"/>
      <c r="AF3782" s="107"/>
      <c r="AG3782" s="1" t="s">
        <v>17</v>
      </c>
      <c r="AH3782" s="108">
        <v>3.54894767786439E-6</v>
      </c>
      <c r="AI3782" s="108">
        <v>1.0483527073E-2</v>
      </c>
      <c r="AJ3782" s="108">
        <v>3.0567091259999998E-3</v>
      </c>
    </row>
    <row r="3783" spans="1:36">
      <c r="A3783" s="1">
        <v>13918</v>
      </c>
      <c r="B3783" s="1">
        <v>15271</v>
      </c>
      <c r="C3783" s="1" t="s">
        <v>1473</v>
      </c>
      <c r="D3783" s="1">
        <v>1905761</v>
      </c>
      <c r="E3783" s="1" t="s">
        <v>430</v>
      </c>
      <c r="F3783" s="1" t="s">
        <v>1770</v>
      </c>
      <c r="G3783" s="1" t="s">
        <v>1771</v>
      </c>
      <c r="H3783" s="1" t="s">
        <v>76</v>
      </c>
      <c r="I3783" s="1" t="s">
        <v>228</v>
      </c>
      <c r="J3783" s="1" t="s">
        <v>53</v>
      </c>
      <c r="K3783" s="1" t="s">
        <v>314</v>
      </c>
      <c r="L3783" s="1" t="s">
        <v>821</v>
      </c>
      <c r="M3783" s="1" t="s">
        <v>311</v>
      </c>
      <c r="N3783" s="1" t="s">
        <v>652</v>
      </c>
      <c r="O3783" s="1" t="s">
        <v>62</v>
      </c>
      <c r="P3783" s="1" t="s">
        <v>1354</v>
      </c>
      <c r="Q3783" s="1" t="s">
        <v>65</v>
      </c>
      <c r="R3783" s="1" t="s">
        <v>57</v>
      </c>
      <c r="S3783" s="1" t="s">
        <v>1209</v>
      </c>
      <c r="T3783" s="109">
        <v>2.0169999999999999</v>
      </c>
      <c r="U3783" s="121" t="s">
        <v>1772</v>
      </c>
      <c r="V3783" s="108">
        <v>6.3500000000000001E-2</v>
      </c>
      <c r="W3783" s="108">
        <v>5.74E-2</v>
      </c>
      <c r="X3783" s="1" t="s">
        <v>636</v>
      </c>
      <c r="Z3783" s="107">
        <v>2000</v>
      </c>
      <c r="AA3783" s="107">
        <v>1</v>
      </c>
      <c r="AB3783" s="107">
        <v>102.97</v>
      </c>
      <c r="AC3783" s="107">
        <v>0</v>
      </c>
      <c r="AD3783" s="107">
        <v>2.0594000000000001</v>
      </c>
      <c r="AE3783" s="107"/>
      <c r="AF3783" s="107"/>
      <c r="AG3783" s="1" t="s">
        <v>17</v>
      </c>
      <c r="AH3783" s="108">
        <v>4.8780487804878097E-6</v>
      </c>
      <c r="AI3783" s="108">
        <v>6.7950069730000002E-3</v>
      </c>
      <c r="AJ3783" s="108">
        <v>1.9812377719999998E-3</v>
      </c>
    </row>
    <row r="3784" spans="1:36" hidden="1">
      <c r="A3784" s="1">
        <v>13918</v>
      </c>
      <c r="B3784" s="1">
        <v>15271</v>
      </c>
      <c r="C3784" s="1" t="s">
        <v>2377</v>
      </c>
      <c r="D3784" s="1">
        <v>520040304</v>
      </c>
      <c r="E3784" s="1" t="s">
        <v>429</v>
      </c>
      <c r="F3784" s="1" t="s">
        <v>2378</v>
      </c>
      <c r="G3784" s="1" t="s">
        <v>2379</v>
      </c>
      <c r="H3784" s="1" t="s">
        <v>76</v>
      </c>
      <c r="I3784" s="1" t="s">
        <v>228</v>
      </c>
      <c r="J3784" s="1" t="s">
        <v>53</v>
      </c>
      <c r="K3784" s="1" t="s">
        <v>53</v>
      </c>
      <c r="L3784" s="1" t="s">
        <v>54</v>
      </c>
      <c r="M3784" s="1" t="s">
        <v>311</v>
      </c>
      <c r="N3784" s="1" t="s">
        <v>140</v>
      </c>
      <c r="O3784" s="1" t="s">
        <v>62</v>
      </c>
      <c r="P3784" s="1" t="s">
        <v>298</v>
      </c>
      <c r="Q3784" s="1" t="s">
        <v>298</v>
      </c>
      <c r="R3784" s="1" t="s">
        <v>57</v>
      </c>
      <c r="S3784" s="1" t="s">
        <v>1209</v>
      </c>
      <c r="T3784" s="109">
        <v>2.7639999999999998</v>
      </c>
      <c r="U3784" s="121">
        <v>46934</v>
      </c>
      <c r="V3784" s="108">
        <v>3.6400000000000002E-2</v>
      </c>
      <c r="W3784" s="108">
        <v>2.8199999999999999E-2</v>
      </c>
      <c r="X3784" s="1" t="s">
        <v>636</v>
      </c>
      <c r="Z3784" s="107">
        <v>1000</v>
      </c>
      <c r="AA3784" s="107">
        <v>1</v>
      </c>
      <c r="AB3784" s="107">
        <v>105.3627</v>
      </c>
      <c r="AC3784" s="107">
        <v>0</v>
      </c>
      <c r="AD3784" s="107">
        <v>1.05362</v>
      </c>
      <c r="AE3784" s="107"/>
      <c r="AF3784" s="107"/>
      <c r="AG3784" s="1" t="s">
        <v>17</v>
      </c>
      <c r="AH3784" s="108">
        <v>6.3708867802952606E-5</v>
      </c>
      <c r="AI3784" s="108">
        <v>3.47642772E-3</v>
      </c>
      <c r="AJ3784" s="108">
        <v>1.013631029E-3</v>
      </c>
    </row>
    <row r="3785" spans="1:36" hidden="1">
      <c r="A3785" s="1">
        <v>13918</v>
      </c>
      <c r="B3785" s="1">
        <v>15271</v>
      </c>
      <c r="C3785" s="1" t="s">
        <v>2438</v>
      </c>
      <c r="D3785" s="1">
        <v>513948216</v>
      </c>
      <c r="E3785" s="1" t="s">
        <v>429</v>
      </c>
      <c r="F3785" s="1" t="s">
        <v>2639</v>
      </c>
      <c r="G3785" s="1" t="s">
        <v>2640</v>
      </c>
      <c r="H3785" s="1" t="s">
        <v>76</v>
      </c>
      <c r="I3785" s="1" t="s">
        <v>228</v>
      </c>
      <c r="J3785" s="1" t="s">
        <v>53</v>
      </c>
      <c r="K3785" s="1" t="s">
        <v>53</v>
      </c>
      <c r="L3785" s="1" t="s">
        <v>821</v>
      </c>
      <c r="M3785" s="1" t="s">
        <v>311</v>
      </c>
      <c r="N3785" s="1" t="s">
        <v>140</v>
      </c>
      <c r="O3785" s="1" t="s">
        <v>62</v>
      </c>
      <c r="P3785" s="1" t="s">
        <v>298</v>
      </c>
      <c r="Q3785" s="1" t="s">
        <v>298</v>
      </c>
      <c r="R3785" s="1" t="s">
        <v>57</v>
      </c>
      <c r="S3785" s="1" t="s">
        <v>1209</v>
      </c>
      <c r="T3785" s="109">
        <v>1.629</v>
      </c>
      <c r="U3785" s="121" t="s">
        <v>1772</v>
      </c>
      <c r="V3785" s="108">
        <v>8.5000000000000006E-2</v>
      </c>
      <c r="W3785" s="108">
        <v>6.3100000000000003E-2</v>
      </c>
      <c r="X3785" s="1" t="s">
        <v>636</v>
      </c>
      <c r="Z3785" s="107">
        <v>400</v>
      </c>
      <c r="AA3785" s="107">
        <v>1</v>
      </c>
      <c r="AB3785" s="107">
        <v>105.85</v>
      </c>
      <c r="AC3785" s="107">
        <v>0</v>
      </c>
      <c r="AD3785" s="107">
        <v>0.4234</v>
      </c>
      <c r="AE3785" s="107"/>
      <c r="AF3785" s="107"/>
      <c r="AG3785" s="1" t="s">
        <v>17</v>
      </c>
      <c r="AH3785" s="108">
        <v>3.0766864087377902E-6</v>
      </c>
      <c r="AI3785" s="108">
        <v>1.397011727E-3</v>
      </c>
      <c r="AJ3785" s="108">
        <v>4.0733032500000002E-4</v>
      </c>
    </row>
    <row r="3786" spans="1:36" hidden="1">
      <c r="A3786" s="1">
        <v>13918</v>
      </c>
      <c r="B3786" s="1">
        <v>15271</v>
      </c>
      <c r="C3786" s="1" t="s">
        <v>1644</v>
      </c>
      <c r="D3786" s="1">
        <v>520000118</v>
      </c>
      <c r="E3786" s="1" t="s">
        <v>429</v>
      </c>
      <c r="F3786" s="1" t="s">
        <v>2641</v>
      </c>
      <c r="G3786" s="1" t="s">
        <v>2642</v>
      </c>
      <c r="H3786" s="1" t="s">
        <v>76</v>
      </c>
      <c r="I3786" s="1" t="s">
        <v>229</v>
      </c>
      <c r="J3786" s="1" t="s">
        <v>53</v>
      </c>
      <c r="K3786" s="1" t="s">
        <v>53</v>
      </c>
      <c r="L3786" s="1" t="s">
        <v>821</v>
      </c>
      <c r="M3786" s="1" t="s">
        <v>311</v>
      </c>
      <c r="N3786" s="1" t="s">
        <v>256</v>
      </c>
      <c r="O3786" s="1" t="s">
        <v>62</v>
      </c>
      <c r="P3786" s="1" t="s">
        <v>1208</v>
      </c>
      <c r="Q3786" s="1" t="s">
        <v>65</v>
      </c>
      <c r="R3786" s="1" t="s">
        <v>57</v>
      </c>
      <c r="S3786" s="1" t="s">
        <v>1209</v>
      </c>
      <c r="T3786" s="109">
        <v>1.54</v>
      </c>
      <c r="U3786" s="121" t="s">
        <v>1636</v>
      </c>
      <c r="V3786" s="108">
        <v>6.0000000000000001E-3</v>
      </c>
      <c r="W3786" s="108">
        <v>2.4500000000000001E-2</v>
      </c>
      <c r="X3786" s="1" t="s">
        <v>636</v>
      </c>
      <c r="Z3786" s="107">
        <v>900</v>
      </c>
      <c r="AA3786" s="107">
        <v>1</v>
      </c>
      <c r="AB3786" s="107">
        <v>113.98</v>
      </c>
      <c r="AC3786" s="107">
        <v>0</v>
      </c>
      <c r="AD3786" s="107">
        <v>1.02582</v>
      </c>
      <c r="AE3786" s="107"/>
      <c r="AF3786" s="107"/>
      <c r="AG3786" s="1" t="s">
        <v>17</v>
      </c>
      <c r="AH3786" s="108">
        <v>1.0116246917354801E-6</v>
      </c>
      <c r="AI3786" s="108">
        <v>3.3847013950000001E-3</v>
      </c>
      <c r="AJ3786" s="108">
        <v>9.8688614700000003E-4</v>
      </c>
    </row>
    <row r="3787" spans="1:36" hidden="1">
      <c r="A3787" s="1">
        <v>13918</v>
      </c>
      <c r="B3787" s="1">
        <v>15271</v>
      </c>
      <c r="C3787" s="1" t="s">
        <v>1644</v>
      </c>
      <c r="D3787" s="1">
        <v>520000118</v>
      </c>
      <c r="E3787" s="1" t="s">
        <v>429</v>
      </c>
      <c r="F3787" s="1" t="s">
        <v>1795</v>
      </c>
      <c r="G3787" s="1" t="s">
        <v>1796</v>
      </c>
      <c r="H3787" s="1" t="s">
        <v>76</v>
      </c>
      <c r="I3787" s="1" t="s">
        <v>229</v>
      </c>
      <c r="J3787" s="1" t="s">
        <v>53</v>
      </c>
      <c r="K3787" s="1" t="s">
        <v>53</v>
      </c>
      <c r="L3787" s="1" t="s">
        <v>821</v>
      </c>
      <c r="M3787" s="1" t="s">
        <v>311</v>
      </c>
      <c r="N3787" s="1" t="s">
        <v>256</v>
      </c>
      <c r="O3787" s="1" t="s">
        <v>62</v>
      </c>
      <c r="P3787" s="1" t="s">
        <v>1208</v>
      </c>
      <c r="Q3787" s="1" t="s">
        <v>65</v>
      </c>
      <c r="R3787" s="1" t="s">
        <v>57</v>
      </c>
      <c r="S3787" s="1" t="s">
        <v>1209</v>
      </c>
      <c r="T3787" s="109">
        <v>3.0529999999999999</v>
      </c>
      <c r="U3787" s="121">
        <v>47526</v>
      </c>
      <c r="V3787" s="108">
        <v>1.7500000000000002E-2</v>
      </c>
      <c r="W3787" s="108">
        <v>2.5499999999999998E-2</v>
      </c>
      <c r="X3787" s="1" t="s">
        <v>636</v>
      </c>
      <c r="Z3787" s="107">
        <v>214.31</v>
      </c>
      <c r="AA3787" s="107">
        <v>1</v>
      </c>
      <c r="AB3787" s="107">
        <v>112.78</v>
      </c>
      <c r="AC3787" s="107">
        <v>0</v>
      </c>
      <c r="AD3787" s="107">
        <v>0.2417</v>
      </c>
      <c r="AE3787" s="107"/>
      <c r="AF3787" s="107"/>
      <c r="AG3787" s="1" t="s">
        <v>17</v>
      </c>
      <c r="AH3787" s="108">
        <v>9.6139341942466102E-8</v>
      </c>
      <c r="AI3787" s="108">
        <v>7.9749110600000001E-4</v>
      </c>
      <c r="AJ3787" s="108">
        <v>2.32526546E-4</v>
      </c>
    </row>
    <row r="3788" spans="1:36" hidden="1">
      <c r="A3788" s="1">
        <v>13918</v>
      </c>
      <c r="B3788" s="1">
        <v>15271</v>
      </c>
      <c r="C3788" s="1" t="s">
        <v>1644</v>
      </c>
      <c r="D3788" s="1">
        <v>520000118</v>
      </c>
      <c r="E3788" s="1" t="s">
        <v>429</v>
      </c>
      <c r="F3788" s="1" t="s">
        <v>1799</v>
      </c>
      <c r="G3788" s="1" t="s">
        <v>1800</v>
      </c>
      <c r="H3788" s="1" t="s">
        <v>76</v>
      </c>
      <c r="I3788" s="1" t="s">
        <v>229</v>
      </c>
      <c r="J3788" s="1" t="s">
        <v>53</v>
      </c>
      <c r="K3788" s="1" t="s">
        <v>53</v>
      </c>
      <c r="L3788" s="1" t="s">
        <v>821</v>
      </c>
      <c r="M3788" s="1" t="s">
        <v>311</v>
      </c>
      <c r="N3788" s="1" t="s">
        <v>256</v>
      </c>
      <c r="O3788" s="1" t="s">
        <v>62</v>
      </c>
      <c r="P3788" s="1" t="s">
        <v>1343</v>
      </c>
      <c r="Q3788" s="1" t="s">
        <v>65</v>
      </c>
      <c r="R3788" s="1" t="s">
        <v>57</v>
      </c>
      <c r="S3788" s="1" t="s">
        <v>1209</v>
      </c>
      <c r="T3788" s="109">
        <v>1.101</v>
      </c>
      <c r="U3788" s="121" t="s">
        <v>1801</v>
      </c>
      <c r="V3788" s="108">
        <v>2.5899999999999999E-2</v>
      </c>
      <c r="W3788" s="108">
        <v>2.8500000000000001E-2</v>
      </c>
      <c r="X3788" s="1" t="s">
        <v>636</v>
      </c>
      <c r="Z3788" s="107">
        <v>5000</v>
      </c>
      <c r="AA3788" s="107">
        <v>1</v>
      </c>
      <c r="AB3788" s="107">
        <v>117.6</v>
      </c>
      <c r="AC3788" s="107">
        <v>0</v>
      </c>
      <c r="AD3788" s="107">
        <v>5.88</v>
      </c>
      <c r="AE3788" s="107"/>
      <c r="AF3788" s="107"/>
      <c r="AG3788" s="1" t="s">
        <v>17</v>
      </c>
      <c r="AH3788" s="108">
        <v>4.7341760166642997E-6</v>
      </c>
      <c r="AI3788" s="108">
        <v>1.9401107604999999E-2</v>
      </c>
      <c r="AJ3788" s="108">
        <v>5.656831165E-3</v>
      </c>
    </row>
    <row r="3789" spans="1:36" hidden="1">
      <c r="A3789" s="1">
        <v>13918</v>
      </c>
      <c r="B3789" s="1">
        <v>15271</v>
      </c>
      <c r="C3789" s="1" t="s">
        <v>1613</v>
      </c>
      <c r="D3789" s="1">
        <v>513988824</v>
      </c>
      <c r="E3789" s="1" t="s">
        <v>429</v>
      </c>
      <c r="F3789" s="1" t="s">
        <v>2523</v>
      </c>
      <c r="G3789" s="1" t="s">
        <v>2524</v>
      </c>
      <c r="H3789" s="1" t="s">
        <v>76</v>
      </c>
      <c r="I3789" s="1" t="s">
        <v>228</v>
      </c>
      <c r="J3789" s="1" t="s">
        <v>53</v>
      </c>
      <c r="K3789" s="1" t="s">
        <v>53</v>
      </c>
      <c r="L3789" s="1" t="s">
        <v>54</v>
      </c>
      <c r="M3789" s="1" t="s">
        <v>311</v>
      </c>
      <c r="N3789" s="1" t="s">
        <v>140</v>
      </c>
      <c r="O3789" s="1" t="s">
        <v>62</v>
      </c>
      <c r="P3789" s="1" t="s">
        <v>298</v>
      </c>
      <c r="Q3789" s="1" t="s">
        <v>298</v>
      </c>
      <c r="R3789" s="1" t="s">
        <v>57</v>
      </c>
      <c r="S3789" s="1" t="s">
        <v>1209</v>
      </c>
      <c r="T3789" s="109">
        <v>0.84099999999999997</v>
      </c>
      <c r="U3789" s="121" t="s">
        <v>1606</v>
      </c>
      <c r="V3789" s="108">
        <v>8.2000000000000003E-2</v>
      </c>
      <c r="W3789" s="108">
        <v>6.6199999999999995E-2</v>
      </c>
      <c r="X3789" s="1" t="s">
        <v>636</v>
      </c>
      <c r="Z3789" s="107">
        <v>1000</v>
      </c>
      <c r="AA3789" s="107">
        <v>1</v>
      </c>
      <c r="AB3789" s="107">
        <v>103.45</v>
      </c>
      <c r="AC3789" s="107">
        <v>0</v>
      </c>
      <c r="AD3789" s="107">
        <v>1.0345</v>
      </c>
      <c r="AE3789" s="107"/>
      <c r="AF3789" s="107"/>
      <c r="AG3789" s="1" t="s">
        <v>17</v>
      </c>
      <c r="AH3789" s="108">
        <v>2.3162329713447201E-5</v>
      </c>
      <c r="AI3789" s="108">
        <v>3.4133411249999998E-3</v>
      </c>
      <c r="AJ3789" s="108">
        <v>9.9523670700000003E-4</v>
      </c>
    </row>
    <row r="3790" spans="1:36" hidden="1">
      <c r="A3790" s="1">
        <v>13918</v>
      </c>
      <c r="B3790" s="1">
        <v>15271</v>
      </c>
      <c r="C3790" s="1" t="s">
        <v>1809</v>
      </c>
      <c r="D3790" s="1">
        <v>520018078</v>
      </c>
      <c r="E3790" s="1" t="s">
        <v>429</v>
      </c>
      <c r="F3790" s="1" t="s">
        <v>1810</v>
      </c>
      <c r="G3790" s="1" t="s">
        <v>1811</v>
      </c>
      <c r="H3790" s="1" t="s">
        <v>76</v>
      </c>
      <c r="I3790" s="1" t="s">
        <v>229</v>
      </c>
      <c r="J3790" s="1" t="s">
        <v>53</v>
      </c>
      <c r="K3790" s="1" t="s">
        <v>53</v>
      </c>
      <c r="L3790" s="1" t="s">
        <v>821</v>
      </c>
      <c r="M3790" s="1" t="s">
        <v>311</v>
      </c>
      <c r="N3790" s="1" t="s">
        <v>256</v>
      </c>
      <c r="O3790" s="1" t="s">
        <v>62</v>
      </c>
      <c r="P3790" s="1" t="s">
        <v>1208</v>
      </c>
      <c r="Q3790" s="1" t="s">
        <v>65</v>
      </c>
      <c r="R3790" s="1" t="s">
        <v>57</v>
      </c>
      <c r="S3790" s="1" t="s">
        <v>1209</v>
      </c>
      <c r="T3790" s="109">
        <v>2.3460000000000001</v>
      </c>
      <c r="U3790" s="121" t="s">
        <v>1812</v>
      </c>
      <c r="V3790" s="108">
        <v>1.8599999999999998E-2</v>
      </c>
      <c r="W3790" s="108">
        <v>2.41E-2</v>
      </c>
      <c r="X3790" s="1" t="s">
        <v>636</v>
      </c>
      <c r="Z3790" s="107">
        <v>5400</v>
      </c>
      <c r="AA3790" s="107">
        <v>1</v>
      </c>
      <c r="AB3790" s="107">
        <v>102.59</v>
      </c>
      <c r="AC3790" s="107">
        <v>0</v>
      </c>
      <c r="AD3790" s="107">
        <v>5.53986</v>
      </c>
      <c r="AE3790" s="107"/>
      <c r="AF3790" s="107"/>
      <c r="AG3790" s="1" t="s">
        <v>17</v>
      </c>
      <c r="AH3790" s="108">
        <v>1.8791005497308699E-6</v>
      </c>
      <c r="AI3790" s="108">
        <v>1.8278812921E-2</v>
      </c>
      <c r="AJ3790" s="108">
        <v>5.3296007990000002E-3</v>
      </c>
    </row>
    <row r="3791" spans="1:36" hidden="1">
      <c r="A3791" s="1">
        <v>13918</v>
      </c>
      <c r="B3791" s="1">
        <v>15271</v>
      </c>
      <c r="C3791" s="1" t="s">
        <v>1809</v>
      </c>
      <c r="D3791" s="1">
        <v>520018078</v>
      </c>
      <c r="E3791" s="1" t="s">
        <v>429</v>
      </c>
      <c r="F3791" s="1" t="s">
        <v>1813</v>
      </c>
      <c r="G3791" s="1" t="s">
        <v>1814</v>
      </c>
      <c r="H3791" s="1" t="s">
        <v>76</v>
      </c>
      <c r="I3791" s="1" t="s">
        <v>229</v>
      </c>
      <c r="J3791" s="1" t="s">
        <v>53</v>
      </c>
      <c r="K3791" s="1" t="s">
        <v>53</v>
      </c>
      <c r="L3791" s="1" t="s">
        <v>821</v>
      </c>
      <c r="M3791" s="1" t="s">
        <v>311</v>
      </c>
      <c r="N3791" s="1" t="s">
        <v>256</v>
      </c>
      <c r="O3791" s="1" t="s">
        <v>62</v>
      </c>
      <c r="P3791" s="1" t="s">
        <v>1208</v>
      </c>
      <c r="Q3791" s="1" t="s">
        <v>65</v>
      </c>
      <c r="R3791" s="1" t="s">
        <v>57</v>
      </c>
      <c r="S3791" s="1" t="s">
        <v>1209</v>
      </c>
      <c r="T3791" s="109">
        <v>4.5970000000000004</v>
      </c>
      <c r="U3791" s="121" t="s">
        <v>1643</v>
      </c>
      <c r="V3791" s="108">
        <v>2.0199999999999999E-2</v>
      </c>
      <c r="W3791" s="108">
        <v>2.58E-2</v>
      </c>
      <c r="X3791" s="1" t="s">
        <v>636</v>
      </c>
      <c r="Z3791" s="107">
        <v>1000</v>
      </c>
      <c r="AA3791" s="107">
        <v>1</v>
      </c>
      <c r="AB3791" s="107">
        <v>101.85</v>
      </c>
      <c r="AC3791" s="107">
        <v>0</v>
      </c>
      <c r="AD3791" s="107">
        <v>1.0185</v>
      </c>
      <c r="AE3791" s="107"/>
      <c r="AF3791" s="107"/>
      <c r="AG3791" s="1" t="s">
        <v>17</v>
      </c>
      <c r="AH3791" s="108">
        <v>2.8026780148967898E-7</v>
      </c>
      <c r="AI3791" s="108">
        <v>3.360548995E-3</v>
      </c>
      <c r="AJ3791" s="108">
        <v>9.7984396900000002E-4</v>
      </c>
    </row>
    <row r="3792" spans="1:36" hidden="1">
      <c r="A3792" s="1">
        <v>13918</v>
      </c>
      <c r="B3792" s="1">
        <v>15271</v>
      </c>
      <c r="C3792" s="1" t="s">
        <v>1660</v>
      </c>
      <c r="D3792" s="1">
        <v>520032046</v>
      </c>
      <c r="E3792" s="1" t="s">
        <v>429</v>
      </c>
      <c r="F3792" s="1" t="s">
        <v>1815</v>
      </c>
      <c r="G3792" s="1" t="s">
        <v>1816</v>
      </c>
      <c r="H3792" s="1" t="s">
        <v>76</v>
      </c>
      <c r="I3792" s="1" t="s">
        <v>229</v>
      </c>
      <c r="J3792" s="1" t="s">
        <v>53</v>
      </c>
      <c r="K3792" s="1" t="s">
        <v>53</v>
      </c>
      <c r="L3792" s="1" t="s">
        <v>821</v>
      </c>
      <c r="M3792" s="1" t="s">
        <v>311</v>
      </c>
      <c r="N3792" s="1" t="s">
        <v>256</v>
      </c>
      <c r="O3792" s="1" t="s">
        <v>62</v>
      </c>
      <c r="P3792" s="1" t="s">
        <v>1208</v>
      </c>
      <c r="Q3792" s="1" t="s">
        <v>65</v>
      </c>
      <c r="R3792" s="1" t="s">
        <v>57</v>
      </c>
      <c r="S3792" s="1" t="s">
        <v>1209</v>
      </c>
      <c r="T3792" s="109">
        <v>4.45</v>
      </c>
      <c r="U3792" s="121" t="s">
        <v>1817</v>
      </c>
      <c r="V3792" s="108">
        <v>1.9900000000000001E-2</v>
      </c>
      <c r="W3792" s="108">
        <v>2.5399999999999999E-2</v>
      </c>
      <c r="X3792" s="1" t="s">
        <v>636</v>
      </c>
      <c r="Z3792" s="107">
        <v>1000</v>
      </c>
      <c r="AA3792" s="107">
        <v>1</v>
      </c>
      <c r="AB3792" s="107">
        <v>101.81</v>
      </c>
      <c r="AC3792" s="107">
        <v>0</v>
      </c>
      <c r="AD3792" s="107">
        <v>1.0181</v>
      </c>
      <c r="AE3792" s="107"/>
      <c r="AF3792" s="107"/>
      <c r="AG3792" s="1" t="s">
        <v>17</v>
      </c>
      <c r="AH3792" s="108">
        <v>4.1152263374485599E-7</v>
      </c>
      <c r="AI3792" s="108">
        <v>3.3592291920000001E-3</v>
      </c>
      <c r="AJ3792" s="108">
        <v>9.7945915100000006E-4</v>
      </c>
    </row>
    <row r="3793" spans="1:36" hidden="1">
      <c r="A3793" s="1">
        <v>13918</v>
      </c>
      <c r="B3793" s="1">
        <v>15271</v>
      </c>
      <c r="C3793" s="1" t="s">
        <v>1818</v>
      </c>
      <c r="D3793" s="1">
        <v>516291754</v>
      </c>
      <c r="E3793" s="1" t="s">
        <v>429</v>
      </c>
      <c r="F3793" s="1" t="s">
        <v>1819</v>
      </c>
      <c r="G3793" s="1" t="s">
        <v>1820</v>
      </c>
      <c r="H3793" s="1" t="s">
        <v>76</v>
      </c>
      <c r="I3793" s="1" t="s">
        <v>229</v>
      </c>
      <c r="J3793" s="1" t="s">
        <v>53</v>
      </c>
      <c r="K3793" s="1" t="s">
        <v>53</v>
      </c>
      <c r="L3793" s="1" t="s">
        <v>821</v>
      </c>
      <c r="M3793" s="1" t="s">
        <v>311</v>
      </c>
      <c r="N3793" s="1" t="s">
        <v>651</v>
      </c>
      <c r="O3793" s="1" t="s">
        <v>62</v>
      </c>
      <c r="P3793" s="1" t="s">
        <v>298</v>
      </c>
      <c r="Q3793" s="1" t="s">
        <v>298</v>
      </c>
      <c r="R3793" s="1" t="s">
        <v>57</v>
      </c>
      <c r="S3793" s="1" t="s">
        <v>1209</v>
      </c>
      <c r="T3793" s="109">
        <v>2.5720000000000001</v>
      </c>
      <c r="U3793" s="121" t="s">
        <v>1428</v>
      </c>
      <c r="V3793" s="108">
        <v>4.6098E-2</v>
      </c>
      <c r="W3793" s="108">
        <v>3.3500000000000002E-2</v>
      </c>
      <c r="X3793" s="1" t="s">
        <v>636</v>
      </c>
      <c r="Z3793" s="107">
        <v>3000</v>
      </c>
      <c r="AA3793" s="107">
        <v>1</v>
      </c>
      <c r="AB3793" s="107">
        <v>108.36</v>
      </c>
      <c r="AC3793" s="107">
        <v>0</v>
      </c>
      <c r="AD3793" s="107">
        <v>3.2507999999999999</v>
      </c>
      <c r="AE3793" s="107"/>
      <c r="AF3793" s="107"/>
      <c r="AG3793" s="1" t="s">
        <v>17</v>
      </c>
      <c r="AH3793" s="108">
        <v>3.0622900417390101E-6</v>
      </c>
      <c r="AI3793" s="108">
        <v>1.0726040918E-2</v>
      </c>
      <c r="AJ3793" s="108">
        <v>3.1274195149999999E-3</v>
      </c>
    </row>
    <row r="3794" spans="1:36">
      <c r="A3794" s="1">
        <v>13918</v>
      </c>
      <c r="B3794" s="1">
        <v>15271</v>
      </c>
      <c r="C3794" s="1" t="s">
        <v>1821</v>
      </c>
      <c r="D3794" s="1">
        <v>560040545</v>
      </c>
      <c r="E3794" s="1" t="s">
        <v>430</v>
      </c>
      <c r="F3794" s="1" t="s">
        <v>1822</v>
      </c>
      <c r="G3794" s="1" t="s">
        <v>1823</v>
      </c>
      <c r="H3794" s="1" t="s">
        <v>76</v>
      </c>
      <c r="I3794" s="1" t="s">
        <v>228</v>
      </c>
      <c r="J3794" s="1" t="s">
        <v>53</v>
      </c>
      <c r="K3794" s="1" t="s">
        <v>314</v>
      </c>
      <c r="L3794" s="1" t="s">
        <v>821</v>
      </c>
      <c r="M3794" s="1" t="s">
        <v>311</v>
      </c>
      <c r="N3794" s="1" t="s">
        <v>140</v>
      </c>
      <c r="O3794" s="1" t="s">
        <v>62</v>
      </c>
      <c r="P3794" s="1" t="s">
        <v>298</v>
      </c>
      <c r="Q3794" s="1" t="s">
        <v>298</v>
      </c>
      <c r="R3794" s="1" t="s">
        <v>57</v>
      </c>
      <c r="S3794" s="1" t="s">
        <v>1209</v>
      </c>
      <c r="T3794" s="109">
        <v>3.0830000000000002</v>
      </c>
      <c r="U3794" s="121" t="s">
        <v>1824</v>
      </c>
      <c r="V3794" s="108">
        <v>8.1500000000000003E-2</v>
      </c>
      <c r="W3794" s="108">
        <v>6.1699999999999998E-2</v>
      </c>
      <c r="X3794" s="1" t="s">
        <v>636</v>
      </c>
      <c r="Z3794" s="107">
        <v>191</v>
      </c>
      <c r="AA3794" s="107">
        <v>1</v>
      </c>
      <c r="AB3794" s="107">
        <v>106.44</v>
      </c>
      <c r="AC3794" s="107">
        <v>0</v>
      </c>
      <c r="AD3794" s="107">
        <v>0.20330000000000001</v>
      </c>
      <c r="AE3794" s="107"/>
      <c r="AF3794" s="107"/>
      <c r="AG3794" s="1" t="s">
        <v>17</v>
      </c>
      <c r="AH3794" s="108">
        <v>9.2588552952411405E-7</v>
      </c>
      <c r="AI3794" s="108">
        <v>6.7078999500000001E-4</v>
      </c>
      <c r="AJ3794" s="108">
        <v>1.9558397499999999E-4</v>
      </c>
    </row>
    <row r="3795" spans="1:36" hidden="1">
      <c r="A3795" s="1">
        <v>13918</v>
      </c>
      <c r="B3795" s="1">
        <v>15271</v>
      </c>
      <c r="C3795" s="1" t="s">
        <v>1607</v>
      </c>
      <c r="D3795" s="1">
        <v>513201582</v>
      </c>
      <c r="E3795" s="1" t="s">
        <v>429</v>
      </c>
      <c r="F3795" s="1" t="s">
        <v>1825</v>
      </c>
      <c r="G3795" s="1" t="s">
        <v>1826</v>
      </c>
      <c r="H3795" s="1" t="s">
        <v>76</v>
      </c>
      <c r="I3795" s="1" t="s">
        <v>228</v>
      </c>
      <c r="J3795" s="1" t="s">
        <v>53</v>
      </c>
      <c r="K3795" s="1" t="s">
        <v>53</v>
      </c>
      <c r="L3795" s="1" t="s">
        <v>821</v>
      </c>
      <c r="M3795" s="1" t="s">
        <v>311</v>
      </c>
      <c r="N3795" s="1" t="s">
        <v>140</v>
      </c>
      <c r="O3795" s="1" t="s">
        <v>62</v>
      </c>
      <c r="P3795" s="1" t="s">
        <v>1447</v>
      </c>
      <c r="Q3795" s="1" t="s">
        <v>70</v>
      </c>
      <c r="R3795" s="1" t="s">
        <v>57</v>
      </c>
      <c r="S3795" s="1" t="s">
        <v>1209</v>
      </c>
      <c r="T3795" s="109">
        <v>1.7789999999999999</v>
      </c>
      <c r="U3795" s="121" t="s">
        <v>1428</v>
      </c>
      <c r="V3795" s="108">
        <v>7.3999999999999996E-2</v>
      </c>
      <c r="W3795" s="108">
        <v>5.7599999999999998E-2</v>
      </c>
      <c r="X3795" s="1" t="s">
        <v>636</v>
      </c>
      <c r="Z3795" s="107">
        <v>285</v>
      </c>
      <c r="AA3795" s="107">
        <v>1</v>
      </c>
      <c r="AB3795" s="107">
        <v>104.88</v>
      </c>
      <c r="AC3795" s="107">
        <v>0</v>
      </c>
      <c r="AD3795" s="107">
        <v>0.29891000000000001</v>
      </c>
      <c r="AE3795" s="107"/>
      <c r="AF3795" s="107"/>
      <c r="AG3795" s="1" t="s">
        <v>17</v>
      </c>
      <c r="AH3795" s="108">
        <v>2.7195590688229801E-6</v>
      </c>
      <c r="AI3795" s="108">
        <v>9.8625596499999995E-4</v>
      </c>
      <c r="AJ3795" s="108">
        <v>2.8756520399999999E-4</v>
      </c>
    </row>
    <row r="3796" spans="1:36" hidden="1">
      <c r="A3796" s="1">
        <v>13918</v>
      </c>
      <c r="B3796" s="1">
        <v>15271</v>
      </c>
      <c r="C3796" s="1" t="s">
        <v>1466</v>
      </c>
      <c r="D3796" s="1">
        <v>520039868</v>
      </c>
      <c r="E3796" s="1" t="s">
        <v>429</v>
      </c>
      <c r="F3796" s="1" t="s">
        <v>1830</v>
      </c>
      <c r="G3796" s="1" t="s">
        <v>1831</v>
      </c>
      <c r="H3796" s="1" t="s">
        <v>76</v>
      </c>
      <c r="I3796" s="1" t="s">
        <v>228</v>
      </c>
      <c r="J3796" s="1" t="s">
        <v>53</v>
      </c>
      <c r="K3796" s="1" t="s">
        <v>53</v>
      </c>
      <c r="L3796" s="1" t="s">
        <v>821</v>
      </c>
      <c r="M3796" s="1" t="s">
        <v>311</v>
      </c>
      <c r="N3796" s="1" t="s">
        <v>647</v>
      </c>
      <c r="O3796" s="1" t="s">
        <v>62</v>
      </c>
      <c r="P3796" s="1" t="s">
        <v>298</v>
      </c>
      <c r="Q3796" s="1" t="s">
        <v>298</v>
      </c>
      <c r="R3796" s="1" t="s">
        <v>57</v>
      </c>
      <c r="S3796" s="1" t="s">
        <v>1209</v>
      </c>
      <c r="T3796" s="109">
        <v>2.9860000000000002</v>
      </c>
      <c r="U3796" s="121" t="s">
        <v>1239</v>
      </c>
      <c r="V3796" s="108">
        <v>5.5E-2</v>
      </c>
      <c r="W3796" s="108">
        <v>6.2199999999999998E-2</v>
      </c>
      <c r="X3796" s="1" t="s">
        <v>636</v>
      </c>
      <c r="Z3796" s="107">
        <v>1200</v>
      </c>
      <c r="AA3796" s="107">
        <v>1</v>
      </c>
      <c r="AB3796" s="107">
        <v>98.21</v>
      </c>
      <c r="AC3796" s="107">
        <v>0</v>
      </c>
      <c r="AD3796" s="107">
        <v>1.17852</v>
      </c>
      <c r="AE3796" s="107"/>
      <c r="AF3796" s="107"/>
      <c r="AG3796" s="1" t="s">
        <v>17</v>
      </c>
      <c r="AH3796" s="108">
        <v>3.6575247891180901E-6</v>
      </c>
      <c r="AI3796" s="108">
        <v>3.8885362809999999E-3</v>
      </c>
      <c r="AJ3796" s="108">
        <v>1.133790589E-3</v>
      </c>
    </row>
    <row r="3797" spans="1:36" hidden="1">
      <c r="A3797" s="1">
        <v>13918</v>
      </c>
      <c r="B3797" s="1">
        <v>15271</v>
      </c>
      <c r="C3797" s="1" t="s">
        <v>1466</v>
      </c>
      <c r="D3797" s="1">
        <v>520039868</v>
      </c>
      <c r="E3797" s="1" t="s">
        <v>429</v>
      </c>
      <c r="F3797" s="1" t="s">
        <v>1832</v>
      </c>
      <c r="G3797" s="1" t="s">
        <v>1833</v>
      </c>
      <c r="H3797" s="1" t="s">
        <v>76</v>
      </c>
      <c r="I3797" s="1" t="s">
        <v>228</v>
      </c>
      <c r="J3797" s="1" t="s">
        <v>53</v>
      </c>
      <c r="K3797" s="1" t="s">
        <v>53</v>
      </c>
      <c r="L3797" s="1" t="s">
        <v>54</v>
      </c>
      <c r="M3797" s="1" t="s">
        <v>311</v>
      </c>
      <c r="N3797" s="1" t="s">
        <v>647</v>
      </c>
      <c r="O3797" s="1" t="s">
        <v>62</v>
      </c>
      <c r="P3797" s="1" t="s">
        <v>298</v>
      </c>
      <c r="Q3797" s="1" t="s">
        <v>298</v>
      </c>
      <c r="R3797" s="1" t="s">
        <v>57</v>
      </c>
      <c r="S3797" s="1" t="s">
        <v>1209</v>
      </c>
      <c r="T3797" s="109">
        <v>2.9860000000000002</v>
      </c>
      <c r="U3797" s="121" t="s">
        <v>1239</v>
      </c>
      <c r="V3797" s="108">
        <v>5.5E-2</v>
      </c>
      <c r="W3797" s="108">
        <v>6.2199999999999998E-2</v>
      </c>
      <c r="X3797" s="1" t="s">
        <v>636</v>
      </c>
      <c r="Z3797" s="107">
        <v>1000</v>
      </c>
      <c r="AA3797" s="107">
        <v>1</v>
      </c>
      <c r="AB3797" s="107">
        <v>97.770899999999997</v>
      </c>
      <c r="AC3797" s="107">
        <v>0</v>
      </c>
      <c r="AD3797" s="107">
        <v>0.97770000000000001</v>
      </c>
      <c r="AE3797" s="107"/>
      <c r="AF3797" s="107"/>
      <c r="AG3797" s="1" t="s">
        <v>17</v>
      </c>
      <c r="AH3797" s="108">
        <v>7.7805359777819005E-5</v>
      </c>
      <c r="AI3797" s="108">
        <v>3.2259290649999999E-3</v>
      </c>
      <c r="AJ3797" s="108">
        <v>9.4059248799999997E-4</v>
      </c>
    </row>
    <row r="3798" spans="1:36" hidden="1">
      <c r="A3798" s="1">
        <v>13918</v>
      </c>
      <c r="B3798" s="1">
        <v>15271</v>
      </c>
      <c r="C3798" s="1" t="s">
        <v>1705</v>
      </c>
      <c r="D3798" s="1">
        <v>520038274</v>
      </c>
      <c r="E3798" s="1" t="s">
        <v>429</v>
      </c>
      <c r="F3798" s="1" t="s">
        <v>2382</v>
      </c>
      <c r="G3798" s="1" t="s">
        <v>2383</v>
      </c>
      <c r="H3798" s="1" t="s">
        <v>76</v>
      </c>
      <c r="I3798" s="1" t="s">
        <v>228</v>
      </c>
      <c r="J3798" s="1" t="s">
        <v>53</v>
      </c>
      <c r="K3798" s="1" t="s">
        <v>53</v>
      </c>
      <c r="L3798" s="1" t="s">
        <v>54</v>
      </c>
      <c r="M3798" s="1" t="s">
        <v>311</v>
      </c>
      <c r="N3798" s="1" t="s">
        <v>140</v>
      </c>
      <c r="O3798" s="1" t="s">
        <v>62</v>
      </c>
      <c r="P3798" s="1" t="s">
        <v>298</v>
      </c>
      <c r="Q3798" s="1" t="s">
        <v>298</v>
      </c>
      <c r="R3798" s="1" t="s">
        <v>57</v>
      </c>
      <c r="S3798" s="1" t="s">
        <v>1209</v>
      </c>
      <c r="T3798" s="109">
        <v>3.0619999999999998</v>
      </c>
      <c r="U3798" s="121">
        <v>47483</v>
      </c>
      <c r="V3798" s="108">
        <v>6.1499999999999999E-2</v>
      </c>
      <c r="W3798" s="108">
        <v>5.74E-2</v>
      </c>
      <c r="X3798" s="1" t="s">
        <v>636</v>
      </c>
      <c r="Z3798" s="107">
        <v>1000</v>
      </c>
      <c r="AA3798" s="107">
        <v>1</v>
      </c>
      <c r="AB3798" s="107">
        <v>102.9817</v>
      </c>
      <c r="AC3798" s="107">
        <v>0</v>
      </c>
      <c r="AD3798" s="107">
        <v>1.0298099999999999</v>
      </c>
      <c r="AE3798" s="107"/>
      <c r="AF3798" s="107"/>
      <c r="AG3798" s="1" t="s">
        <v>17</v>
      </c>
      <c r="AH3798" s="108">
        <v>3.5425859751075899E-6</v>
      </c>
      <c r="AI3798" s="108">
        <v>3.3978664319999998E-3</v>
      </c>
      <c r="AJ3798" s="108">
        <v>9.907247110000001E-4</v>
      </c>
    </row>
    <row r="3799" spans="1:36" hidden="1">
      <c r="A3799" s="1">
        <v>13918</v>
      </c>
      <c r="B3799" s="1">
        <v>15271</v>
      </c>
      <c r="C3799" s="1" t="s">
        <v>1841</v>
      </c>
      <c r="D3799" s="1">
        <v>510607328</v>
      </c>
      <c r="E3799" s="1" t="s">
        <v>429</v>
      </c>
      <c r="F3799" s="1" t="s">
        <v>1842</v>
      </c>
      <c r="G3799" s="1" t="s">
        <v>1843</v>
      </c>
      <c r="H3799" s="1" t="s">
        <v>76</v>
      </c>
      <c r="I3799" s="1" t="s">
        <v>228</v>
      </c>
      <c r="J3799" s="1" t="s">
        <v>53</v>
      </c>
      <c r="K3799" s="1" t="s">
        <v>53</v>
      </c>
      <c r="L3799" s="1" t="s">
        <v>821</v>
      </c>
      <c r="M3799" s="1" t="s">
        <v>311</v>
      </c>
      <c r="N3799" s="1" t="s">
        <v>652</v>
      </c>
      <c r="O3799" s="1" t="s">
        <v>62</v>
      </c>
      <c r="P3799" s="1" t="s">
        <v>1447</v>
      </c>
      <c r="Q3799" s="1" t="s">
        <v>70</v>
      </c>
      <c r="R3799" s="1" t="s">
        <v>57</v>
      </c>
      <c r="S3799" s="1" t="s">
        <v>1209</v>
      </c>
      <c r="T3799" s="109">
        <v>4.1379999999999999</v>
      </c>
      <c r="U3799" s="121" t="s">
        <v>1844</v>
      </c>
      <c r="V3799" s="108">
        <v>6.0699999999999997E-2</v>
      </c>
      <c r="W3799" s="108">
        <v>5.9799999999999999E-2</v>
      </c>
      <c r="X3799" s="1" t="s">
        <v>636</v>
      </c>
      <c r="Z3799" s="107">
        <v>3000</v>
      </c>
      <c r="AA3799" s="107">
        <v>1</v>
      </c>
      <c r="AB3799" s="107">
        <v>102.73</v>
      </c>
      <c r="AC3799" s="107">
        <v>0</v>
      </c>
      <c r="AD3799" s="107">
        <v>3.0819000000000001</v>
      </c>
      <c r="AE3799" s="107"/>
      <c r="AF3799" s="107"/>
      <c r="AG3799" s="1" t="s">
        <v>17</v>
      </c>
      <c r="AH3799" s="108">
        <v>7.1926922246997004E-6</v>
      </c>
      <c r="AI3799" s="108">
        <v>1.0168754001000001E-2</v>
      </c>
      <c r="AJ3799" s="108">
        <v>2.964929926E-3</v>
      </c>
    </row>
    <row r="3800" spans="1:36" hidden="1">
      <c r="A3800" s="1">
        <v>13918</v>
      </c>
      <c r="B3800" s="1">
        <v>15271</v>
      </c>
      <c r="C3800" s="1" t="s">
        <v>1417</v>
      </c>
      <c r="D3800" s="1">
        <v>512607888</v>
      </c>
      <c r="E3800" s="1" t="s">
        <v>429</v>
      </c>
      <c r="F3800" s="1" t="s">
        <v>2643</v>
      </c>
      <c r="G3800" s="1" t="s">
        <v>2644</v>
      </c>
      <c r="H3800" s="1" t="s">
        <v>76</v>
      </c>
      <c r="I3800" s="1" t="s">
        <v>228</v>
      </c>
      <c r="J3800" s="1" t="s">
        <v>53</v>
      </c>
      <c r="K3800" s="1" t="s">
        <v>53</v>
      </c>
      <c r="L3800" s="1" t="s">
        <v>821</v>
      </c>
      <c r="M3800" s="1" t="s">
        <v>311</v>
      </c>
      <c r="N3800" s="1" t="s">
        <v>259</v>
      </c>
      <c r="O3800" s="1" t="s">
        <v>62</v>
      </c>
      <c r="P3800" s="1" t="s">
        <v>1420</v>
      </c>
      <c r="Q3800" s="1" t="s">
        <v>70</v>
      </c>
      <c r="R3800" s="1" t="s">
        <v>57</v>
      </c>
      <c r="S3800" s="1" t="s">
        <v>1209</v>
      </c>
      <c r="T3800" s="109">
        <v>4.1180000000000003</v>
      </c>
      <c r="U3800" s="121" t="s">
        <v>2645</v>
      </c>
      <c r="V3800" s="108">
        <v>6.3299999999999995E-2</v>
      </c>
      <c r="W3800" s="108">
        <v>5.7700000000000001E-2</v>
      </c>
      <c r="X3800" s="1" t="s">
        <v>636</v>
      </c>
      <c r="Z3800" s="107">
        <v>2000</v>
      </c>
      <c r="AA3800" s="107">
        <v>1</v>
      </c>
      <c r="AB3800" s="107">
        <v>103.13</v>
      </c>
      <c r="AC3800" s="107">
        <v>0</v>
      </c>
      <c r="AD3800" s="107">
        <v>2.0626000000000002</v>
      </c>
      <c r="AE3800" s="107"/>
      <c r="AF3800" s="107"/>
      <c r="AG3800" s="1" t="s">
        <v>17</v>
      </c>
      <c r="AH3800" s="108">
        <v>4.3768943745964998E-6</v>
      </c>
      <c r="AI3800" s="108">
        <v>6.8055653990000001E-3</v>
      </c>
      <c r="AJ3800" s="108">
        <v>1.9843163199999999E-3</v>
      </c>
    </row>
    <row r="3801" spans="1:36" hidden="1">
      <c r="A3801" s="1">
        <v>13918</v>
      </c>
      <c r="B3801" s="1">
        <v>15271</v>
      </c>
      <c r="C3801" s="1" t="s">
        <v>1600</v>
      </c>
      <c r="D3801" s="1">
        <v>514625094</v>
      </c>
      <c r="E3801" s="1" t="s">
        <v>429</v>
      </c>
      <c r="F3801" s="1" t="s">
        <v>2388</v>
      </c>
      <c r="G3801" s="1" t="s">
        <v>2387</v>
      </c>
      <c r="H3801" s="1" t="s">
        <v>76</v>
      </c>
      <c r="I3801" s="1" t="s">
        <v>228</v>
      </c>
      <c r="J3801" s="1" t="s">
        <v>53</v>
      </c>
      <c r="K3801" s="1" t="s">
        <v>53</v>
      </c>
      <c r="L3801" s="1" t="s">
        <v>54</v>
      </c>
      <c r="M3801" s="1" t="s">
        <v>311</v>
      </c>
      <c r="N3801" s="1" t="s">
        <v>140</v>
      </c>
      <c r="O3801" s="1" t="s">
        <v>62</v>
      </c>
      <c r="P3801" s="1" t="s">
        <v>298</v>
      </c>
      <c r="Q3801" s="1" t="s">
        <v>298</v>
      </c>
      <c r="R3801" s="1" t="s">
        <v>57</v>
      </c>
      <c r="S3801" s="1" t="s">
        <v>1209</v>
      </c>
      <c r="T3801" s="109">
        <v>2.379</v>
      </c>
      <c r="U3801" s="121">
        <v>46874</v>
      </c>
      <c r="V3801" s="108">
        <v>7.5999999999999998E-2</v>
      </c>
      <c r="W3801" s="108">
        <v>6.9400000000000003E-2</v>
      </c>
      <c r="X3801" s="1" t="s">
        <v>636</v>
      </c>
      <c r="Z3801" s="107">
        <v>900</v>
      </c>
      <c r="AA3801" s="107">
        <v>1</v>
      </c>
      <c r="AB3801" s="107">
        <v>103.28</v>
      </c>
      <c r="AC3801" s="107">
        <v>0</v>
      </c>
      <c r="AD3801" s="107">
        <v>0.92952000000000001</v>
      </c>
      <c r="AE3801" s="107"/>
      <c r="AF3801" s="107"/>
      <c r="AG3801" s="1" t="s">
        <v>17</v>
      </c>
      <c r="AH3801" s="108">
        <v>5.8560580920962701E-6</v>
      </c>
      <c r="AI3801" s="108">
        <v>3.0669587649999998E-3</v>
      </c>
      <c r="AJ3801" s="108">
        <v>8.9424110599999995E-4</v>
      </c>
    </row>
    <row r="3802" spans="1:36" hidden="1">
      <c r="A3802" s="1">
        <v>13918</v>
      </c>
      <c r="B3802" s="1">
        <v>15271</v>
      </c>
      <c r="C3802" s="1" t="s">
        <v>2525</v>
      </c>
      <c r="D3802" s="1">
        <v>510291750</v>
      </c>
      <c r="E3802" s="1" t="s">
        <v>429</v>
      </c>
      <c r="F3802" s="1" t="s">
        <v>2526</v>
      </c>
      <c r="G3802" s="1" t="s">
        <v>2527</v>
      </c>
      <c r="H3802" s="1" t="s">
        <v>76</v>
      </c>
      <c r="I3802" s="1" t="s">
        <v>623</v>
      </c>
      <c r="J3802" s="1" t="s">
        <v>53</v>
      </c>
      <c r="K3802" s="1" t="s">
        <v>53</v>
      </c>
      <c r="L3802" s="1" t="s">
        <v>54</v>
      </c>
      <c r="M3802" s="1" t="s">
        <v>311</v>
      </c>
      <c r="N3802" s="1" t="s">
        <v>258</v>
      </c>
      <c r="O3802" s="1" t="s">
        <v>62</v>
      </c>
      <c r="P3802" s="1" t="s">
        <v>298</v>
      </c>
      <c r="Q3802" s="1" t="s">
        <v>298</v>
      </c>
      <c r="R3802" s="1" t="s">
        <v>57</v>
      </c>
      <c r="S3802" s="1" t="s">
        <v>1209</v>
      </c>
      <c r="T3802" s="109">
        <v>1.6679999999999999</v>
      </c>
      <c r="U3802" s="121" t="s">
        <v>2333</v>
      </c>
      <c r="V3802" s="108">
        <v>5.7500000000000002E-2</v>
      </c>
      <c r="W3802" s="108">
        <v>5.6599999999999998E-2</v>
      </c>
      <c r="X3802" s="1" t="s">
        <v>636</v>
      </c>
      <c r="Z3802" s="107">
        <v>1000</v>
      </c>
      <c r="AA3802" s="107">
        <v>1</v>
      </c>
      <c r="AB3802" s="107">
        <v>126.73869999999999</v>
      </c>
      <c r="AC3802" s="107">
        <v>0</v>
      </c>
      <c r="AD3802" s="107">
        <v>1.26738</v>
      </c>
      <c r="AE3802" s="107"/>
      <c r="AF3802" s="107"/>
      <c r="AG3802" s="1" t="s">
        <v>17</v>
      </c>
      <c r="AH3802" s="108">
        <v>1.0000000000000001E-5</v>
      </c>
      <c r="AI3802" s="108">
        <v>4.1817305700000001E-3</v>
      </c>
      <c r="AJ3802" s="108">
        <v>1.219278007E-3</v>
      </c>
    </row>
    <row r="3803" spans="1:36" hidden="1">
      <c r="A3803" s="1">
        <v>13918</v>
      </c>
      <c r="B3803" s="1">
        <v>15271</v>
      </c>
      <c r="C3803" s="1" t="s">
        <v>1751</v>
      </c>
      <c r="D3803" s="1">
        <v>550263107</v>
      </c>
      <c r="E3803" s="1" t="s">
        <v>429</v>
      </c>
      <c r="F3803" s="1" t="s">
        <v>1848</v>
      </c>
      <c r="G3803" s="1" t="s">
        <v>1849</v>
      </c>
      <c r="H3803" s="1" t="s">
        <v>76</v>
      </c>
      <c r="I3803" s="1" t="s">
        <v>228</v>
      </c>
      <c r="J3803" s="1" t="s">
        <v>53</v>
      </c>
      <c r="K3803" s="1" t="s">
        <v>53</v>
      </c>
      <c r="L3803" s="1" t="s">
        <v>821</v>
      </c>
      <c r="M3803" s="1" t="s">
        <v>311</v>
      </c>
      <c r="N3803" s="1" t="s">
        <v>267</v>
      </c>
      <c r="O3803" s="1" t="s">
        <v>62</v>
      </c>
      <c r="P3803" s="1" t="s">
        <v>1508</v>
      </c>
      <c r="Q3803" s="1" t="s">
        <v>65</v>
      </c>
      <c r="R3803" s="1" t="s">
        <v>57</v>
      </c>
      <c r="S3803" s="1" t="s">
        <v>1209</v>
      </c>
      <c r="T3803" s="109">
        <v>3.3730000000000002</v>
      </c>
      <c r="U3803" s="121" t="s">
        <v>1675</v>
      </c>
      <c r="V3803" s="108">
        <v>6.7000000000000004E-2</v>
      </c>
      <c r="W3803" s="108">
        <v>5.6899999999999999E-2</v>
      </c>
      <c r="X3803" s="1" t="s">
        <v>636</v>
      </c>
      <c r="Z3803" s="107">
        <v>250</v>
      </c>
      <c r="AA3803" s="107">
        <v>1</v>
      </c>
      <c r="AB3803" s="107">
        <v>103.63</v>
      </c>
      <c r="AC3803" s="107">
        <v>0</v>
      </c>
      <c r="AD3803" s="107">
        <v>0.25907000000000002</v>
      </c>
      <c r="AE3803" s="107"/>
      <c r="AF3803" s="107"/>
      <c r="AG3803" s="1" t="s">
        <v>17</v>
      </c>
      <c r="AH3803" s="108">
        <v>2.7472527472527501E-7</v>
      </c>
      <c r="AI3803" s="108">
        <v>8.5480356200000004E-4</v>
      </c>
      <c r="AJ3803" s="108">
        <v>2.4923728700000002E-4</v>
      </c>
    </row>
    <row r="3804" spans="1:36" hidden="1">
      <c r="A3804" s="1">
        <v>13918</v>
      </c>
      <c r="B3804" s="1">
        <v>15271</v>
      </c>
      <c r="C3804" s="1" t="s">
        <v>1351</v>
      </c>
      <c r="D3804" s="1">
        <v>520026683</v>
      </c>
      <c r="E3804" s="1" t="s">
        <v>429</v>
      </c>
      <c r="F3804" s="1" t="s">
        <v>2712</v>
      </c>
      <c r="G3804" s="1" t="s">
        <v>2713</v>
      </c>
      <c r="H3804" s="1" t="s">
        <v>76</v>
      </c>
      <c r="I3804" s="1" t="s">
        <v>228</v>
      </c>
      <c r="J3804" s="1" t="s">
        <v>53</v>
      </c>
      <c r="K3804" s="1" t="s">
        <v>53</v>
      </c>
      <c r="L3804" s="1" t="s">
        <v>821</v>
      </c>
      <c r="M3804" s="1" t="s">
        <v>311</v>
      </c>
      <c r="N3804" s="1" t="s">
        <v>651</v>
      </c>
      <c r="O3804" s="1" t="s">
        <v>62</v>
      </c>
      <c r="P3804" s="1" t="s">
        <v>1354</v>
      </c>
      <c r="Q3804" s="1" t="s">
        <v>65</v>
      </c>
      <c r="R3804" s="1" t="s">
        <v>57</v>
      </c>
      <c r="S3804" s="1" t="s">
        <v>1209</v>
      </c>
      <c r="T3804" s="109">
        <v>7.6420000000000003</v>
      </c>
      <c r="U3804" s="121">
        <v>50161</v>
      </c>
      <c r="V3804" s="108">
        <v>5.79E-2</v>
      </c>
      <c r="W3804" s="108">
        <v>5.3600000000000002E-2</v>
      </c>
      <c r="X3804" s="1" t="s">
        <v>636</v>
      </c>
      <c r="Z3804" s="107">
        <v>1000</v>
      </c>
      <c r="AA3804" s="107">
        <v>1</v>
      </c>
      <c r="AB3804" s="107">
        <v>104.47</v>
      </c>
      <c r="AC3804" s="107">
        <v>0</v>
      </c>
      <c r="AD3804" s="107">
        <v>1.0447</v>
      </c>
      <c r="AE3804" s="107"/>
      <c r="AF3804" s="107"/>
      <c r="AG3804" s="1" t="s">
        <v>17</v>
      </c>
      <c r="AH3804" s="108">
        <v>3.7394450144563599E-6</v>
      </c>
      <c r="AI3804" s="108">
        <v>3.4469961079999999E-3</v>
      </c>
      <c r="AJ3804" s="108">
        <v>1.0050495779999999E-3</v>
      </c>
    </row>
    <row r="3805" spans="1:36" hidden="1">
      <c r="A3805" s="1">
        <v>13918</v>
      </c>
      <c r="B3805" s="1">
        <v>15271</v>
      </c>
      <c r="C3805" s="1" t="s">
        <v>1380</v>
      </c>
      <c r="D3805" s="1">
        <v>513992529</v>
      </c>
      <c r="E3805" s="1" t="s">
        <v>429</v>
      </c>
      <c r="F3805" s="1" t="s">
        <v>2528</v>
      </c>
      <c r="G3805" s="1" t="s">
        <v>2529</v>
      </c>
      <c r="H3805" s="1" t="s">
        <v>76</v>
      </c>
      <c r="I3805" s="1" t="s">
        <v>229</v>
      </c>
      <c r="J3805" s="1" t="s">
        <v>53</v>
      </c>
      <c r="K3805" s="1" t="s">
        <v>53</v>
      </c>
      <c r="L3805" s="1" t="s">
        <v>821</v>
      </c>
      <c r="M3805" s="1" t="s">
        <v>311</v>
      </c>
      <c r="N3805" s="1" t="s">
        <v>651</v>
      </c>
      <c r="O3805" s="1" t="s">
        <v>62</v>
      </c>
      <c r="P3805" s="1" t="s">
        <v>1354</v>
      </c>
      <c r="Q3805" s="1" t="s">
        <v>65</v>
      </c>
      <c r="R3805" s="1" t="s">
        <v>57</v>
      </c>
      <c r="S3805" s="1" t="s">
        <v>1209</v>
      </c>
      <c r="T3805" s="109">
        <v>7.0209999999999999</v>
      </c>
      <c r="U3805" s="121">
        <v>50317</v>
      </c>
      <c r="V3805" s="108">
        <v>0.03</v>
      </c>
      <c r="W3805" s="108">
        <v>3.32E-2</v>
      </c>
      <c r="X3805" s="1" t="s">
        <v>636</v>
      </c>
      <c r="Z3805" s="107">
        <v>1000</v>
      </c>
      <c r="AA3805" s="107">
        <v>1</v>
      </c>
      <c r="AB3805" s="107">
        <v>102.81</v>
      </c>
      <c r="AC3805" s="107">
        <v>0</v>
      </c>
      <c r="AD3805" s="107">
        <v>1.0281</v>
      </c>
      <c r="AE3805" s="107"/>
      <c r="AF3805" s="107"/>
      <c r="AG3805" s="1" t="s">
        <v>17</v>
      </c>
      <c r="AH3805" s="108">
        <v>2.1740359237696E-6</v>
      </c>
      <c r="AI3805" s="108">
        <v>3.3922242729999999E-3</v>
      </c>
      <c r="AJ3805" s="108">
        <v>9.8907961200000007E-4</v>
      </c>
    </row>
    <row r="3806" spans="1:36" hidden="1">
      <c r="A3806" s="1">
        <v>13918</v>
      </c>
      <c r="B3806" s="1">
        <v>15271</v>
      </c>
      <c r="C3806" s="1" t="s">
        <v>1711</v>
      </c>
      <c r="D3806" s="1">
        <v>520025438</v>
      </c>
      <c r="E3806" s="1" t="s">
        <v>429</v>
      </c>
      <c r="F3806" s="1" t="s">
        <v>1854</v>
      </c>
      <c r="G3806" s="1" t="s">
        <v>1855</v>
      </c>
      <c r="H3806" s="1" t="s">
        <v>76</v>
      </c>
      <c r="I3806" s="1" t="s">
        <v>228</v>
      </c>
      <c r="J3806" s="1" t="s">
        <v>53</v>
      </c>
      <c r="K3806" s="1" t="s">
        <v>53</v>
      </c>
      <c r="L3806" s="1" t="s">
        <v>821</v>
      </c>
      <c r="M3806" s="1" t="s">
        <v>311</v>
      </c>
      <c r="N3806" s="1" t="s">
        <v>651</v>
      </c>
      <c r="O3806" s="1" t="s">
        <v>62</v>
      </c>
      <c r="P3806" s="1" t="s">
        <v>1461</v>
      </c>
      <c r="Q3806" s="1" t="s">
        <v>65</v>
      </c>
      <c r="R3806" s="1" t="s">
        <v>57</v>
      </c>
      <c r="S3806" s="1" t="s">
        <v>1209</v>
      </c>
      <c r="T3806" s="109">
        <v>2.504</v>
      </c>
      <c r="U3806" s="121" t="s">
        <v>1856</v>
      </c>
      <c r="V3806" s="108">
        <v>6.6299999999999998E-2</v>
      </c>
      <c r="W3806" s="108">
        <v>5.7599999999999998E-2</v>
      </c>
      <c r="X3806" s="1" t="s">
        <v>636</v>
      </c>
      <c r="Z3806" s="107">
        <v>400</v>
      </c>
      <c r="AA3806" s="107">
        <v>1</v>
      </c>
      <c r="AB3806" s="107">
        <v>104.13</v>
      </c>
      <c r="AC3806" s="107">
        <v>0</v>
      </c>
      <c r="AD3806" s="107">
        <v>0.41652</v>
      </c>
      <c r="AE3806" s="107"/>
      <c r="AF3806" s="107"/>
      <c r="AG3806" s="1" t="s">
        <v>17</v>
      </c>
      <c r="AH3806" s="108">
        <v>3.0215519748486002E-7</v>
      </c>
      <c r="AI3806" s="108">
        <v>1.374311112E-3</v>
      </c>
      <c r="AJ3806" s="108">
        <v>4.0071144799999999E-4</v>
      </c>
    </row>
    <row r="3807" spans="1:36">
      <c r="A3807" s="1">
        <v>13918</v>
      </c>
      <c r="B3807" s="1">
        <v>15271</v>
      </c>
      <c r="C3807" s="1" t="s">
        <v>1554</v>
      </c>
      <c r="D3807" s="1">
        <v>1427976</v>
      </c>
      <c r="E3807" s="1" t="s">
        <v>430</v>
      </c>
      <c r="F3807" s="1" t="s">
        <v>1859</v>
      </c>
      <c r="G3807" s="1" t="s">
        <v>1860</v>
      </c>
      <c r="H3807" s="1" t="s">
        <v>76</v>
      </c>
      <c r="I3807" s="1" t="s">
        <v>228</v>
      </c>
      <c r="J3807" s="1" t="s">
        <v>53</v>
      </c>
      <c r="K3807" s="1" t="s">
        <v>314</v>
      </c>
      <c r="L3807" s="1" t="s">
        <v>821</v>
      </c>
      <c r="M3807" s="1" t="s">
        <v>311</v>
      </c>
      <c r="N3807" s="1" t="s">
        <v>652</v>
      </c>
      <c r="O3807" s="1" t="s">
        <v>62</v>
      </c>
      <c r="P3807" s="1" t="s">
        <v>1508</v>
      </c>
      <c r="Q3807" s="1" t="s">
        <v>65</v>
      </c>
      <c r="R3807" s="1" t="s">
        <v>57</v>
      </c>
      <c r="S3807" s="1" t="s">
        <v>1209</v>
      </c>
      <c r="T3807" s="109">
        <v>3.899</v>
      </c>
      <c r="U3807" s="121" t="s">
        <v>1546</v>
      </c>
      <c r="V3807" s="108">
        <v>8.8999999999999996E-2</v>
      </c>
      <c r="W3807" s="108">
        <v>7.4300000000000005E-2</v>
      </c>
      <c r="X3807" s="1" t="s">
        <v>636</v>
      </c>
      <c r="Z3807" s="107">
        <v>1000</v>
      </c>
      <c r="AA3807" s="107">
        <v>1</v>
      </c>
      <c r="AB3807" s="107">
        <v>108.5</v>
      </c>
      <c r="AC3807" s="107">
        <v>0</v>
      </c>
      <c r="AD3807" s="107">
        <v>1.085</v>
      </c>
      <c r="AE3807" s="107"/>
      <c r="AF3807" s="107"/>
      <c r="AG3807" s="1" t="s">
        <v>17</v>
      </c>
      <c r="AH3807" s="108">
        <v>1.66666666666667E-6</v>
      </c>
      <c r="AI3807" s="108">
        <v>3.5799662840000001E-3</v>
      </c>
      <c r="AJ3807" s="108">
        <v>1.0438200360000001E-3</v>
      </c>
    </row>
    <row r="3808" spans="1:36" hidden="1">
      <c r="A3808" s="1">
        <v>13918</v>
      </c>
      <c r="B3808" s="1">
        <v>15271</v>
      </c>
      <c r="C3808" s="1" t="s">
        <v>1630</v>
      </c>
      <c r="D3808" s="1">
        <v>520033309</v>
      </c>
      <c r="E3808" s="1" t="s">
        <v>429</v>
      </c>
      <c r="F3808" s="1" t="s">
        <v>2530</v>
      </c>
      <c r="G3808" s="1" t="s">
        <v>2531</v>
      </c>
      <c r="H3808" s="1" t="s">
        <v>76</v>
      </c>
      <c r="I3808" s="1" t="s">
        <v>228</v>
      </c>
      <c r="J3808" s="1" t="s">
        <v>53</v>
      </c>
      <c r="K3808" s="1" t="s">
        <v>53</v>
      </c>
      <c r="L3808" s="1" t="s">
        <v>821</v>
      </c>
      <c r="M3808" s="1" t="s">
        <v>311</v>
      </c>
      <c r="N3808" s="1" t="s">
        <v>140</v>
      </c>
      <c r="O3808" s="1" t="s">
        <v>62</v>
      </c>
      <c r="P3808" s="1" t="s">
        <v>298</v>
      </c>
      <c r="Q3808" s="1" t="s">
        <v>298</v>
      </c>
      <c r="R3808" s="1" t="s">
        <v>57</v>
      </c>
      <c r="S3808" s="1" t="s">
        <v>1209</v>
      </c>
      <c r="T3808" s="109">
        <v>2.125</v>
      </c>
      <c r="U3808" s="121">
        <v>46784</v>
      </c>
      <c r="V3808" s="108">
        <v>6.5000000000000002E-2</v>
      </c>
      <c r="W3808" s="108">
        <v>7.2700000000000001E-2</v>
      </c>
      <c r="X3808" s="1" t="s">
        <v>636</v>
      </c>
      <c r="Z3808" s="107">
        <v>2000</v>
      </c>
      <c r="AA3808" s="107">
        <v>1</v>
      </c>
      <c r="AB3808" s="107">
        <v>100.26</v>
      </c>
      <c r="AC3808" s="107">
        <v>0</v>
      </c>
      <c r="AD3808" s="107">
        <v>2.0051999999999999</v>
      </c>
      <c r="AE3808" s="107"/>
      <c r="AF3808" s="107"/>
      <c r="AG3808" s="1" t="s">
        <v>17</v>
      </c>
      <c r="AH3808" s="108">
        <v>6.8061704741518599E-6</v>
      </c>
      <c r="AI3808" s="108">
        <v>6.6161736339999996E-3</v>
      </c>
      <c r="AJ3808" s="108">
        <v>1.9290948730000001E-3</v>
      </c>
    </row>
    <row r="3809" spans="1:36">
      <c r="A3809" s="1">
        <v>13918</v>
      </c>
      <c r="B3809" s="1">
        <v>15271</v>
      </c>
      <c r="C3809" s="1" t="s">
        <v>1868</v>
      </c>
      <c r="D3809" s="1">
        <v>2059088</v>
      </c>
      <c r="E3809" s="1" t="s">
        <v>430</v>
      </c>
      <c r="F3809" s="1" t="s">
        <v>1869</v>
      </c>
      <c r="G3809" s="1" t="s">
        <v>1870</v>
      </c>
      <c r="H3809" s="1" t="s">
        <v>76</v>
      </c>
      <c r="I3809" s="1" t="s">
        <v>228</v>
      </c>
      <c r="J3809" s="1" t="s">
        <v>53</v>
      </c>
      <c r="K3809" s="1" t="s">
        <v>314</v>
      </c>
      <c r="L3809" s="1" t="s">
        <v>821</v>
      </c>
      <c r="M3809" s="1" t="s">
        <v>311</v>
      </c>
      <c r="N3809" s="1" t="s">
        <v>258</v>
      </c>
      <c r="O3809" s="1" t="s">
        <v>62</v>
      </c>
      <c r="P3809" s="1" t="s">
        <v>1871</v>
      </c>
      <c r="Q3809" s="1" t="s">
        <v>70</v>
      </c>
      <c r="R3809" s="1" t="s">
        <v>57</v>
      </c>
      <c r="S3809" s="1" t="s">
        <v>1209</v>
      </c>
      <c r="T3809" s="109">
        <v>2.8959999999999999</v>
      </c>
      <c r="U3809" s="121">
        <v>47119</v>
      </c>
      <c r="V3809" s="108">
        <v>9.4E-2</v>
      </c>
      <c r="W3809" s="108">
        <v>6.9500000000000006E-2</v>
      </c>
      <c r="X3809" s="1" t="s">
        <v>636</v>
      </c>
      <c r="Z3809" s="107">
        <v>500</v>
      </c>
      <c r="AA3809" s="107">
        <v>1</v>
      </c>
      <c r="AB3809" s="107">
        <v>109.8</v>
      </c>
      <c r="AC3809" s="107">
        <v>0</v>
      </c>
      <c r="AD3809" s="107">
        <v>0.54900000000000004</v>
      </c>
      <c r="AE3809" s="107"/>
      <c r="AF3809" s="107"/>
      <c r="AG3809" s="1" t="s">
        <v>17</v>
      </c>
      <c r="AH3809" s="108">
        <v>1.63934426229508E-6</v>
      </c>
      <c r="AI3809" s="108">
        <v>1.8114299439999999E-3</v>
      </c>
      <c r="AJ3809" s="108">
        <v>5.2816331800000004E-4</v>
      </c>
    </row>
    <row r="3810" spans="1:36" hidden="1">
      <c r="A3810" s="1">
        <v>13918</v>
      </c>
      <c r="B3810" s="1">
        <v>15271</v>
      </c>
      <c r="C3810" s="1" t="s">
        <v>1872</v>
      </c>
      <c r="D3810" s="1">
        <v>520039660</v>
      </c>
      <c r="E3810" s="1" t="s">
        <v>429</v>
      </c>
      <c r="F3810" s="1" t="s">
        <v>1873</v>
      </c>
      <c r="G3810" s="1" t="s">
        <v>1874</v>
      </c>
      <c r="H3810" s="1" t="s">
        <v>76</v>
      </c>
      <c r="I3810" s="1" t="s">
        <v>228</v>
      </c>
      <c r="J3810" s="1" t="s">
        <v>53</v>
      </c>
      <c r="K3810" s="1" t="s">
        <v>53</v>
      </c>
      <c r="L3810" s="1" t="s">
        <v>821</v>
      </c>
      <c r="M3810" s="1" t="s">
        <v>311</v>
      </c>
      <c r="N3810" s="1" t="s">
        <v>140</v>
      </c>
      <c r="O3810" s="1" t="s">
        <v>62</v>
      </c>
      <c r="P3810" s="1" t="s">
        <v>298</v>
      </c>
      <c r="Q3810" s="1" t="s">
        <v>298</v>
      </c>
      <c r="R3810" s="1" t="s">
        <v>57</v>
      </c>
      <c r="S3810" s="1" t="s">
        <v>1209</v>
      </c>
      <c r="T3810" s="109">
        <v>3.71</v>
      </c>
      <c r="U3810" s="121">
        <v>48591</v>
      </c>
      <c r="V3810" s="108">
        <v>6.7299999999999999E-2</v>
      </c>
      <c r="W3810" s="108">
        <v>5.8400000000000001E-2</v>
      </c>
      <c r="X3810" s="1" t="s">
        <v>636</v>
      </c>
      <c r="Z3810" s="107">
        <v>500</v>
      </c>
      <c r="AA3810" s="107">
        <v>1</v>
      </c>
      <c r="AB3810" s="107">
        <v>105.84</v>
      </c>
      <c r="AC3810" s="107">
        <v>0</v>
      </c>
      <c r="AD3810" s="107">
        <v>0.5292</v>
      </c>
      <c r="AE3810" s="107"/>
      <c r="AF3810" s="107"/>
      <c r="AG3810" s="1" t="s">
        <v>17</v>
      </c>
      <c r="AH3810" s="108">
        <v>1.81818181818182E-6</v>
      </c>
      <c r="AI3810" s="108">
        <v>1.746099684E-3</v>
      </c>
      <c r="AJ3810" s="108">
        <v>5.09114804E-4</v>
      </c>
    </row>
    <row r="3811" spans="1:36">
      <c r="A3811" s="1">
        <v>13918</v>
      </c>
      <c r="B3811" s="1">
        <v>15271</v>
      </c>
      <c r="C3811" s="1" t="s">
        <v>1875</v>
      </c>
      <c r="D3811" s="1">
        <v>1963039</v>
      </c>
      <c r="E3811" s="1" t="s">
        <v>430</v>
      </c>
      <c r="F3811" s="1" t="s">
        <v>1876</v>
      </c>
      <c r="G3811" s="1" t="s">
        <v>1877</v>
      </c>
      <c r="H3811" s="1" t="s">
        <v>76</v>
      </c>
      <c r="I3811" s="1" t="s">
        <v>228</v>
      </c>
      <c r="J3811" s="1" t="s">
        <v>53</v>
      </c>
      <c r="K3811" s="1" t="s">
        <v>314</v>
      </c>
      <c r="L3811" s="1" t="s">
        <v>821</v>
      </c>
      <c r="M3811" s="1" t="s">
        <v>311</v>
      </c>
      <c r="N3811" s="1" t="s">
        <v>652</v>
      </c>
      <c r="O3811" s="1" t="s">
        <v>62</v>
      </c>
      <c r="P3811" s="1" t="s">
        <v>1348</v>
      </c>
      <c r="Q3811" s="1" t="s">
        <v>65</v>
      </c>
      <c r="R3811" s="1" t="s">
        <v>57</v>
      </c>
      <c r="S3811" s="1" t="s">
        <v>1209</v>
      </c>
      <c r="T3811" s="109">
        <v>3.0840000000000001</v>
      </c>
      <c r="U3811" s="121" t="s">
        <v>1654</v>
      </c>
      <c r="V3811" s="108">
        <v>7.8799999999999995E-2</v>
      </c>
      <c r="W3811" s="108">
        <v>6.5799999999999997E-2</v>
      </c>
      <c r="X3811" s="1" t="s">
        <v>636</v>
      </c>
      <c r="Z3811" s="107">
        <v>1200</v>
      </c>
      <c r="AA3811" s="107">
        <v>1</v>
      </c>
      <c r="AB3811" s="107">
        <v>104.5</v>
      </c>
      <c r="AC3811" s="107">
        <v>0</v>
      </c>
      <c r="AD3811" s="107">
        <v>1.254</v>
      </c>
      <c r="AE3811" s="107"/>
      <c r="AF3811" s="107"/>
      <c r="AG3811" s="1" t="s">
        <v>17</v>
      </c>
      <c r="AH3811" s="108">
        <v>3.4285714285714298E-6</v>
      </c>
      <c r="AI3811" s="108">
        <v>4.1375831519999996E-3</v>
      </c>
      <c r="AJ3811" s="108">
        <v>1.20640583E-3</v>
      </c>
    </row>
    <row r="3812" spans="1:36" hidden="1">
      <c r="A3812" s="1">
        <v>13918</v>
      </c>
      <c r="B3812" s="1">
        <v>15271</v>
      </c>
      <c r="C3812" s="1" t="s">
        <v>1882</v>
      </c>
      <c r="D3812" s="1">
        <v>512951518</v>
      </c>
      <c r="E3812" s="1" t="s">
        <v>429</v>
      </c>
      <c r="F3812" s="1" t="s">
        <v>1883</v>
      </c>
      <c r="G3812" s="1" t="s">
        <v>1884</v>
      </c>
      <c r="H3812" s="1" t="s">
        <v>76</v>
      </c>
      <c r="I3812" s="1" t="s">
        <v>228</v>
      </c>
      <c r="J3812" s="1" t="s">
        <v>53</v>
      </c>
      <c r="K3812" s="1" t="s">
        <v>53</v>
      </c>
      <c r="L3812" s="1" t="s">
        <v>821</v>
      </c>
      <c r="M3812" s="1" t="s">
        <v>311</v>
      </c>
      <c r="N3812" s="1" t="s">
        <v>140</v>
      </c>
      <c r="O3812" s="1" t="s">
        <v>62</v>
      </c>
      <c r="P3812" s="1" t="s">
        <v>298</v>
      </c>
      <c r="Q3812" s="1" t="s">
        <v>298</v>
      </c>
      <c r="R3812" s="1" t="s">
        <v>57</v>
      </c>
      <c r="S3812" s="1" t="s">
        <v>1209</v>
      </c>
      <c r="T3812" s="109">
        <v>2.085</v>
      </c>
      <c r="U3812" s="121" t="s">
        <v>1266</v>
      </c>
      <c r="V3812" s="108">
        <v>7.7799999999999994E-2</v>
      </c>
      <c r="W3812" s="108">
        <v>5.8200000000000002E-2</v>
      </c>
      <c r="X3812" s="1" t="s">
        <v>636</v>
      </c>
      <c r="Z3812" s="107">
        <v>200</v>
      </c>
      <c r="AA3812" s="107">
        <v>1</v>
      </c>
      <c r="AB3812" s="107">
        <v>104.21</v>
      </c>
      <c r="AC3812" s="107">
        <v>0</v>
      </c>
      <c r="AD3812" s="107">
        <v>0.20841999999999999</v>
      </c>
      <c r="AE3812" s="107"/>
      <c r="AF3812" s="107"/>
      <c r="AG3812" s="1" t="s">
        <v>17</v>
      </c>
      <c r="AH3812" s="108">
        <v>1.47383935151069E-6</v>
      </c>
      <c r="AI3812" s="108">
        <v>6.8768347699999996E-4</v>
      </c>
      <c r="AJ3812" s="108">
        <v>2.00509651E-4</v>
      </c>
    </row>
    <row r="3813" spans="1:36" hidden="1">
      <c r="A3813" s="1">
        <v>13918</v>
      </c>
      <c r="B3813" s="1">
        <v>15271</v>
      </c>
      <c r="C3813" s="1" t="s">
        <v>1332</v>
      </c>
      <c r="D3813" s="1">
        <v>520001736</v>
      </c>
      <c r="E3813" s="1" t="s">
        <v>429</v>
      </c>
      <c r="F3813" s="1" t="s">
        <v>1885</v>
      </c>
      <c r="G3813" s="1" t="s">
        <v>1886</v>
      </c>
      <c r="H3813" s="1" t="s">
        <v>76</v>
      </c>
      <c r="I3813" s="1" t="s">
        <v>229</v>
      </c>
      <c r="J3813" s="1" t="s">
        <v>53</v>
      </c>
      <c r="K3813" s="1" t="s">
        <v>53</v>
      </c>
      <c r="L3813" s="1" t="s">
        <v>821</v>
      </c>
      <c r="M3813" s="1" t="s">
        <v>311</v>
      </c>
      <c r="N3813" s="1" t="s">
        <v>651</v>
      </c>
      <c r="O3813" s="1" t="s">
        <v>62</v>
      </c>
      <c r="P3813" s="1" t="s">
        <v>1354</v>
      </c>
      <c r="Q3813" s="1" t="s">
        <v>65</v>
      </c>
      <c r="R3813" s="1" t="s">
        <v>57</v>
      </c>
      <c r="S3813" s="1" t="s">
        <v>1209</v>
      </c>
      <c r="T3813" s="109">
        <v>3.3170000000000002</v>
      </c>
      <c r="U3813" s="121" t="s">
        <v>1239</v>
      </c>
      <c r="V3813" s="108">
        <v>3.3399999999999999E-2</v>
      </c>
      <c r="W3813" s="108">
        <v>3.0499999999999999E-2</v>
      </c>
      <c r="X3813" s="1" t="s">
        <v>636</v>
      </c>
      <c r="Z3813" s="107">
        <v>2500</v>
      </c>
      <c r="AA3813" s="107">
        <v>1</v>
      </c>
      <c r="AB3813" s="107">
        <v>102.84</v>
      </c>
      <c r="AC3813" s="107">
        <v>0</v>
      </c>
      <c r="AD3813" s="107">
        <v>2.5710000000000002</v>
      </c>
      <c r="AE3813" s="107"/>
      <c r="AF3813" s="107"/>
      <c r="AG3813" s="1" t="s">
        <v>17</v>
      </c>
      <c r="AH3813" s="108">
        <v>2.3234135964304899E-6</v>
      </c>
      <c r="AI3813" s="108">
        <v>8.4830353149999999E-3</v>
      </c>
      <c r="AJ3813" s="108">
        <v>2.473420565E-3</v>
      </c>
    </row>
    <row r="3814" spans="1:36">
      <c r="A3814" s="1">
        <v>13918</v>
      </c>
      <c r="B3814" s="1">
        <v>15271</v>
      </c>
      <c r="C3814" s="1" t="s">
        <v>1490</v>
      </c>
      <c r="D3814" s="1">
        <v>1991033</v>
      </c>
      <c r="E3814" s="1" t="s">
        <v>430</v>
      </c>
      <c r="F3814" s="1" t="s">
        <v>1889</v>
      </c>
      <c r="G3814" s="1" t="s">
        <v>1890</v>
      </c>
      <c r="H3814" s="1" t="s">
        <v>76</v>
      </c>
      <c r="I3814" s="1" t="s">
        <v>228</v>
      </c>
      <c r="J3814" s="1" t="s">
        <v>53</v>
      </c>
      <c r="K3814" s="1" t="s">
        <v>314</v>
      </c>
      <c r="L3814" s="1" t="s">
        <v>821</v>
      </c>
      <c r="M3814" s="1" t="s">
        <v>311</v>
      </c>
      <c r="N3814" s="1" t="s">
        <v>652</v>
      </c>
      <c r="O3814" s="1" t="s">
        <v>62</v>
      </c>
      <c r="P3814" s="1" t="s">
        <v>1343</v>
      </c>
      <c r="Q3814" s="1" t="s">
        <v>65</v>
      </c>
      <c r="R3814" s="1" t="s">
        <v>57</v>
      </c>
      <c r="S3814" s="1" t="s">
        <v>1209</v>
      </c>
      <c r="T3814" s="109">
        <v>3.9510000000000001</v>
      </c>
      <c r="U3814" s="121" t="s">
        <v>1569</v>
      </c>
      <c r="V3814" s="108">
        <v>7.1099999999999997E-2</v>
      </c>
      <c r="W3814" s="108">
        <v>5.5399999999999998E-2</v>
      </c>
      <c r="X3814" s="1" t="s">
        <v>636</v>
      </c>
      <c r="Z3814" s="107">
        <v>500</v>
      </c>
      <c r="AA3814" s="107">
        <v>1</v>
      </c>
      <c r="AB3814" s="107">
        <v>108.28</v>
      </c>
      <c r="AC3814" s="107">
        <v>0</v>
      </c>
      <c r="AD3814" s="107">
        <v>0.54139999999999999</v>
      </c>
      <c r="AE3814" s="107"/>
      <c r="AF3814" s="107"/>
      <c r="AG3814" s="1" t="s">
        <v>17</v>
      </c>
      <c r="AH3814" s="108">
        <v>1.19904076738609E-6</v>
      </c>
      <c r="AI3814" s="108">
        <v>1.7863536829999999E-3</v>
      </c>
      <c r="AJ3814" s="108">
        <v>5.2085176699999999E-4</v>
      </c>
    </row>
    <row r="3815" spans="1:36" hidden="1">
      <c r="A3815" s="1">
        <v>13918</v>
      </c>
      <c r="B3815" s="1">
        <v>15271</v>
      </c>
      <c r="C3815" s="1" t="s">
        <v>1861</v>
      </c>
      <c r="D3815" s="1">
        <v>520033234</v>
      </c>
      <c r="E3815" s="1" t="s">
        <v>429</v>
      </c>
      <c r="F3815" s="1" t="s">
        <v>1894</v>
      </c>
      <c r="G3815" s="1" t="s">
        <v>1895</v>
      </c>
      <c r="H3815" s="1" t="s">
        <v>76</v>
      </c>
      <c r="I3815" s="1" t="s">
        <v>229</v>
      </c>
      <c r="J3815" s="1" t="s">
        <v>53</v>
      </c>
      <c r="K3815" s="1" t="s">
        <v>53</v>
      </c>
      <c r="L3815" s="1" t="s">
        <v>821</v>
      </c>
      <c r="M3815" s="1" t="s">
        <v>311</v>
      </c>
      <c r="N3815" s="1" t="s">
        <v>652</v>
      </c>
      <c r="O3815" s="1" t="s">
        <v>62</v>
      </c>
      <c r="P3815" s="1" t="s">
        <v>1348</v>
      </c>
      <c r="Q3815" s="1" t="s">
        <v>65</v>
      </c>
      <c r="R3815" s="1" t="s">
        <v>57</v>
      </c>
      <c r="S3815" s="1" t="s">
        <v>1209</v>
      </c>
      <c r="T3815" s="109">
        <v>4.593</v>
      </c>
      <c r="U3815" s="121" t="s">
        <v>1678</v>
      </c>
      <c r="V3815" s="108">
        <v>4.24E-2</v>
      </c>
      <c r="W3815" s="108">
        <v>3.61E-2</v>
      </c>
      <c r="X3815" s="1" t="s">
        <v>636</v>
      </c>
      <c r="Z3815" s="107">
        <v>1000</v>
      </c>
      <c r="AA3815" s="107">
        <v>1</v>
      </c>
      <c r="AB3815" s="107">
        <v>104.85</v>
      </c>
      <c r="AC3815" s="107">
        <v>0</v>
      </c>
      <c r="AD3815" s="107">
        <v>1.0485</v>
      </c>
      <c r="AE3815" s="107"/>
      <c r="AF3815" s="107"/>
      <c r="AG3815" s="1" t="s">
        <v>17</v>
      </c>
      <c r="AH3815" s="108">
        <v>1.55038759689922E-6</v>
      </c>
      <c r="AI3815" s="108">
        <v>3.4595342380000001E-3</v>
      </c>
      <c r="AJ3815" s="108">
        <v>1.008705353E-3</v>
      </c>
    </row>
    <row r="3816" spans="1:36" hidden="1">
      <c r="A3816" s="1">
        <v>13918</v>
      </c>
      <c r="B3816" s="1">
        <v>15271</v>
      </c>
      <c r="C3816" s="1" t="s">
        <v>2649</v>
      </c>
      <c r="D3816" s="1">
        <v>515541415</v>
      </c>
      <c r="E3816" s="1" t="s">
        <v>429</v>
      </c>
      <c r="F3816" s="1" t="s">
        <v>2650</v>
      </c>
      <c r="G3816" s="1" t="s">
        <v>2651</v>
      </c>
      <c r="H3816" s="1" t="s">
        <v>76</v>
      </c>
      <c r="I3816" s="1" t="s">
        <v>228</v>
      </c>
      <c r="J3816" s="1" t="s">
        <v>53</v>
      </c>
      <c r="K3816" s="1" t="s">
        <v>53</v>
      </c>
      <c r="L3816" s="1" t="s">
        <v>821</v>
      </c>
      <c r="M3816" s="1" t="s">
        <v>311</v>
      </c>
      <c r="N3816" s="1" t="s">
        <v>140</v>
      </c>
      <c r="O3816" s="1" t="s">
        <v>62</v>
      </c>
      <c r="P3816" s="1" t="s">
        <v>298</v>
      </c>
      <c r="Q3816" s="1" t="s">
        <v>298</v>
      </c>
      <c r="R3816" s="1" t="s">
        <v>57</v>
      </c>
      <c r="S3816" s="1" t="s">
        <v>1209</v>
      </c>
      <c r="T3816" s="109">
        <v>1.014</v>
      </c>
      <c r="U3816" s="121" t="s">
        <v>1224</v>
      </c>
      <c r="V3816" s="108">
        <v>9.1399999999999995E-2</v>
      </c>
      <c r="W3816" s="108">
        <v>7.46E-2</v>
      </c>
      <c r="X3816" s="1" t="s">
        <v>636</v>
      </c>
      <c r="Z3816" s="107">
        <v>1000</v>
      </c>
      <c r="AA3816" s="107">
        <v>1</v>
      </c>
      <c r="AB3816" s="107">
        <v>101.8</v>
      </c>
      <c r="AC3816" s="107">
        <v>0</v>
      </c>
      <c r="AD3816" s="107">
        <v>1.018</v>
      </c>
      <c r="AE3816" s="107"/>
      <c r="AF3816" s="107"/>
      <c r="AG3816" s="1" t="s">
        <v>17</v>
      </c>
      <c r="AH3816" s="108">
        <v>1.2500000000000001E-5</v>
      </c>
      <c r="AI3816" s="108">
        <v>3.3588992410000002E-3</v>
      </c>
      <c r="AJ3816" s="108">
        <v>9.7936294600000002E-4</v>
      </c>
    </row>
    <row r="3817" spans="1:36" hidden="1">
      <c r="A3817" s="1">
        <v>13918</v>
      </c>
      <c r="B3817" s="1">
        <v>15271</v>
      </c>
      <c r="C3817" s="1" t="s">
        <v>2652</v>
      </c>
      <c r="D3817" s="1">
        <v>515164143</v>
      </c>
      <c r="E3817" s="1" t="s">
        <v>429</v>
      </c>
      <c r="F3817" s="1" t="s">
        <v>2653</v>
      </c>
      <c r="G3817" s="1" t="s">
        <v>2654</v>
      </c>
      <c r="H3817" s="1" t="s">
        <v>76</v>
      </c>
      <c r="I3817" s="1" t="s">
        <v>229</v>
      </c>
      <c r="J3817" s="1" t="s">
        <v>53</v>
      </c>
      <c r="K3817" s="1" t="s">
        <v>53</v>
      </c>
      <c r="L3817" s="1" t="s">
        <v>821</v>
      </c>
      <c r="M3817" s="1" t="s">
        <v>311</v>
      </c>
      <c r="N3817" s="1" t="s">
        <v>651</v>
      </c>
      <c r="O3817" s="1" t="s">
        <v>62</v>
      </c>
      <c r="P3817" s="1" t="s">
        <v>298</v>
      </c>
      <c r="Q3817" s="1" t="s">
        <v>298</v>
      </c>
      <c r="R3817" s="1" t="s">
        <v>57</v>
      </c>
      <c r="S3817" s="1" t="s">
        <v>1209</v>
      </c>
      <c r="T3817" s="109">
        <v>3.3610000000000002</v>
      </c>
      <c r="U3817" s="121" t="s">
        <v>1654</v>
      </c>
      <c r="V3817" s="108">
        <v>5.7500000000000002E-2</v>
      </c>
      <c r="W3817" s="108">
        <v>4.5600000000000002E-2</v>
      </c>
      <c r="X3817" s="1" t="s">
        <v>636</v>
      </c>
      <c r="Z3817" s="107">
        <v>1000</v>
      </c>
      <c r="AA3817" s="107">
        <v>1</v>
      </c>
      <c r="AB3817" s="107">
        <v>107.39</v>
      </c>
      <c r="AC3817" s="107">
        <v>0</v>
      </c>
      <c r="AD3817" s="107">
        <v>1.0739000000000001</v>
      </c>
      <c r="AE3817" s="107"/>
      <c r="AF3817" s="107"/>
      <c r="AG3817" s="1" t="s">
        <v>17</v>
      </c>
      <c r="AH3817" s="108">
        <v>1.6260162601626001E-5</v>
      </c>
      <c r="AI3817" s="108">
        <v>3.5433417439999998E-3</v>
      </c>
      <c r="AJ3817" s="108">
        <v>1.033141324E-3</v>
      </c>
    </row>
    <row r="3818" spans="1:36" hidden="1">
      <c r="A3818" s="1">
        <v>13918</v>
      </c>
      <c r="B3818" s="1">
        <v>15271</v>
      </c>
      <c r="C3818" s="1" t="s">
        <v>1328</v>
      </c>
      <c r="D3818" s="1">
        <v>510960719</v>
      </c>
      <c r="E3818" s="1" t="s">
        <v>429</v>
      </c>
      <c r="F3818" s="1" t="s">
        <v>1896</v>
      </c>
      <c r="G3818" s="1" t="s">
        <v>1897</v>
      </c>
      <c r="H3818" s="1" t="s">
        <v>76</v>
      </c>
      <c r="I3818" s="1" t="s">
        <v>229</v>
      </c>
      <c r="J3818" s="1" t="s">
        <v>53</v>
      </c>
      <c r="K3818" s="1" t="s">
        <v>53</v>
      </c>
      <c r="L3818" s="1" t="s">
        <v>821</v>
      </c>
      <c r="M3818" s="1" t="s">
        <v>311</v>
      </c>
      <c r="N3818" s="1" t="s">
        <v>651</v>
      </c>
      <c r="O3818" s="1" t="s">
        <v>62</v>
      </c>
      <c r="P3818" s="1" t="s">
        <v>1331</v>
      </c>
      <c r="Q3818" s="1" t="s">
        <v>70</v>
      </c>
      <c r="R3818" s="1" t="s">
        <v>57</v>
      </c>
      <c r="S3818" s="1" t="s">
        <v>1209</v>
      </c>
      <c r="T3818" s="109">
        <v>11.904</v>
      </c>
      <c r="U3818" s="121">
        <v>53359</v>
      </c>
      <c r="V3818" s="108">
        <v>3.6700000000000003E-2</v>
      </c>
      <c r="W3818" s="108">
        <v>3.4299999999999997E-2</v>
      </c>
      <c r="X3818" s="1" t="s">
        <v>636</v>
      </c>
      <c r="Z3818" s="107">
        <v>3000</v>
      </c>
      <c r="AA3818" s="107">
        <v>1</v>
      </c>
      <c r="AB3818" s="107">
        <v>105.88</v>
      </c>
      <c r="AC3818" s="107">
        <v>0</v>
      </c>
      <c r="AD3818" s="107">
        <v>3.1764000000000001</v>
      </c>
      <c r="AE3818" s="107"/>
      <c r="AF3818" s="107"/>
      <c r="AG3818" s="1" t="s">
        <v>17</v>
      </c>
      <c r="AH3818" s="108">
        <v>9.1396483428903599E-7</v>
      </c>
      <c r="AI3818" s="108">
        <v>1.0480557515999999E-2</v>
      </c>
      <c r="AJ3818" s="108">
        <v>3.0558432840000001E-3</v>
      </c>
    </row>
    <row r="3819" spans="1:36" hidden="1">
      <c r="A3819" s="1">
        <v>13918</v>
      </c>
      <c r="B3819" s="1">
        <v>15271</v>
      </c>
      <c r="C3819" s="1" t="s">
        <v>2389</v>
      </c>
      <c r="D3819" s="1">
        <v>512947185</v>
      </c>
      <c r="E3819" s="1" t="s">
        <v>429</v>
      </c>
      <c r="F3819" s="1" t="s">
        <v>2390</v>
      </c>
      <c r="G3819" s="1" t="s">
        <v>2391</v>
      </c>
      <c r="H3819" s="1" t="s">
        <v>76</v>
      </c>
      <c r="I3819" s="1" t="s">
        <v>228</v>
      </c>
      <c r="J3819" s="1" t="s">
        <v>53</v>
      </c>
      <c r="K3819" s="1" t="s">
        <v>53</v>
      </c>
      <c r="L3819" s="1" t="s">
        <v>821</v>
      </c>
      <c r="M3819" s="1" t="s">
        <v>311</v>
      </c>
      <c r="N3819" s="1" t="s">
        <v>140</v>
      </c>
      <c r="O3819" s="1" t="s">
        <v>62</v>
      </c>
      <c r="P3819" s="1" t="s">
        <v>298</v>
      </c>
      <c r="Q3819" s="1" t="s">
        <v>298</v>
      </c>
      <c r="R3819" s="1" t="s">
        <v>57</v>
      </c>
      <c r="S3819" s="1" t="s">
        <v>1209</v>
      </c>
      <c r="T3819" s="109">
        <v>2.48</v>
      </c>
      <c r="U3819" s="121" t="s">
        <v>1438</v>
      </c>
      <c r="V3819" s="108">
        <v>7.9399999999999998E-2</v>
      </c>
      <c r="W3819" s="108">
        <v>6.5500000000000003E-2</v>
      </c>
      <c r="X3819" s="1" t="s">
        <v>636</v>
      </c>
      <c r="Z3819" s="107">
        <v>1000</v>
      </c>
      <c r="AA3819" s="107">
        <v>1</v>
      </c>
      <c r="AB3819" s="107">
        <v>105.61</v>
      </c>
      <c r="AC3819" s="107">
        <v>0</v>
      </c>
      <c r="AD3819" s="107">
        <v>1.0561</v>
      </c>
      <c r="AE3819" s="107"/>
      <c r="AF3819" s="107"/>
      <c r="AG3819" s="1" t="s">
        <v>17</v>
      </c>
      <c r="AH3819" s="108">
        <v>1.67224080267559E-5</v>
      </c>
      <c r="AI3819" s="108">
        <v>3.4846105000000001E-3</v>
      </c>
      <c r="AJ3819" s="108">
        <v>1.0160169030000001E-3</v>
      </c>
    </row>
    <row r="3820" spans="1:36" hidden="1">
      <c r="A3820" s="1">
        <v>13918</v>
      </c>
      <c r="B3820" s="1">
        <v>15271</v>
      </c>
      <c r="C3820" s="1" t="s">
        <v>1898</v>
      </c>
      <c r="D3820" s="1">
        <v>516456084</v>
      </c>
      <c r="E3820" s="1" t="s">
        <v>429</v>
      </c>
      <c r="F3820" s="1" t="s">
        <v>1899</v>
      </c>
      <c r="G3820" s="1" t="s">
        <v>1900</v>
      </c>
      <c r="H3820" s="1" t="s">
        <v>76</v>
      </c>
      <c r="I3820" s="1" t="s">
        <v>229</v>
      </c>
      <c r="J3820" s="1" t="s">
        <v>53</v>
      </c>
      <c r="K3820" s="1" t="s">
        <v>53</v>
      </c>
      <c r="L3820" s="1" t="s">
        <v>821</v>
      </c>
      <c r="M3820" s="1" t="s">
        <v>311</v>
      </c>
      <c r="N3820" s="1" t="s">
        <v>651</v>
      </c>
      <c r="O3820" s="1" t="s">
        <v>62</v>
      </c>
      <c r="P3820" s="1" t="s">
        <v>298</v>
      </c>
      <c r="Q3820" s="1" t="s">
        <v>298</v>
      </c>
      <c r="R3820" s="1" t="s">
        <v>57</v>
      </c>
      <c r="S3820" s="1" t="s">
        <v>1209</v>
      </c>
      <c r="T3820" s="109">
        <v>3.1680000000000001</v>
      </c>
      <c r="U3820" s="121">
        <v>46761</v>
      </c>
      <c r="V3820" s="108">
        <v>3.7400000000000003E-2</v>
      </c>
      <c r="W3820" s="108">
        <v>3.3599999999999998E-2</v>
      </c>
      <c r="X3820" s="1" t="s">
        <v>636</v>
      </c>
      <c r="Z3820" s="107">
        <v>1000</v>
      </c>
      <c r="AA3820" s="107">
        <v>1</v>
      </c>
      <c r="AB3820" s="107">
        <v>103.3</v>
      </c>
      <c r="AC3820" s="107">
        <v>0</v>
      </c>
      <c r="AD3820" s="107">
        <v>1.0329999999999999</v>
      </c>
      <c r="AE3820" s="107"/>
      <c r="AF3820" s="107"/>
      <c r="AG3820" s="1" t="s">
        <v>17</v>
      </c>
      <c r="AH3820" s="108">
        <v>5.0251256281407004E-6</v>
      </c>
      <c r="AI3820" s="108">
        <v>3.4083918629999998E-3</v>
      </c>
      <c r="AJ3820" s="108">
        <v>9.9379363800000003E-4</v>
      </c>
    </row>
    <row r="3821" spans="1:36" hidden="1">
      <c r="A3821" s="1">
        <v>13918</v>
      </c>
      <c r="B3821" s="1">
        <v>15271</v>
      </c>
      <c r="C3821" s="1" t="s">
        <v>1901</v>
      </c>
      <c r="D3821" s="1">
        <v>515361442</v>
      </c>
      <c r="E3821" s="1" t="s">
        <v>429</v>
      </c>
      <c r="F3821" s="1" t="s">
        <v>1902</v>
      </c>
      <c r="G3821" s="1" t="s">
        <v>1903</v>
      </c>
      <c r="H3821" s="1" t="s">
        <v>76</v>
      </c>
      <c r="I3821" s="1" t="s">
        <v>228</v>
      </c>
      <c r="J3821" s="1" t="s">
        <v>53</v>
      </c>
      <c r="K3821" s="1" t="s">
        <v>53</v>
      </c>
      <c r="L3821" s="1" t="s">
        <v>821</v>
      </c>
      <c r="M3821" s="1" t="s">
        <v>311</v>
      </c>
      <c r="N3821" s="1" t="s">
        <v>140</v>
      </c>
      <c r="O3821" s="1" t="s">
        <v>62</v>
      </c>
      <c r="P3821" s="1" t="s">
        <v>298</v>
      </c>
      <c r="Q3821" s="1" t="s">
        <v>298</v>
      </c>
      <c r="R3821" s="1" t="s">
        <v>57</v>
      </c>
      <c r="S3821" s="1" t="s">
        <v>1209</v>
      </c>
      <c r="T3821" s="109">
        <v>3.387</v>
      </c>
      <c r="U3821" s="121" t="s">
        <v>1904</v>
      </c>
      <c r="V3821" s="108">
        <v>8.3500000000000005E-2</v>
      </c>
      <c r="W3821" s="108">
        <v>8.1699999999999995E-2</v>
      </c>
      <c r="X3821" s="1" t="s">
        <v>636</v>
      </c>
      <c r="Z3821" s="107">
        <v>1000</v>
      </c>
      <c r="AA3821" s="107">
        <v>1</v>
      </c>
      <c r="AB3821" s="107">
        <v>103.2</v>
      </c>
      <c r="AC3821" s="107">
        <v>0</v>
      </c>
      <c r="AD3821" s="107">
        <v>1.032</v>
      </c>
      <c r="AE3821" s="107"/>
      <c r="AF3821" s="107"/>
      <c r="AG3821" s="1" t="s">
        <v>17</v>
      </c>
      <c r="AH3821" s="108">
        <v>8.6956521739130393E-6</v>
      </c>
      <c r="AI3821" s="108">
        <v>3.4050923550000001E-3</v>
      </c>
      <c r="AJ3821" s="108">
        <v>9.9283159200000003E-4</v>
      </c>
    </row>
    <row r="3822" spans="1:36" hidden="1">
      <c r="A3822" s="1">
        <v>13918</v>
      </c>
      <c r="B3822" s="1">
        <v>15271</v>
      </c>
      <c r="C3822" s="1" t="s">
        <v>1901</v>
      </c>
      <c r="D3822" s="1">
        <v>515361442</v>
      </c>
      <c r="E3822" s="1" t="s">
        <v>429</v>
      </c>
      <c r="F3822" s="1" t="s">
        <v>2395</v>
      </c>
      <c r="G3822" s="1" t="s">
        <v>2396</v>
      </c>
      <c r="H3822" s="1" t="s">
        <v>76</v>
      </c>
      <c r="I3822" s="1" t="s">
        <v>228</v>
      </c>
      <c r="J3822" s="1" t="s">
        <v>53</v>
      </c>
      <c r="K3822" s="1" t="s">
        <v>53</v>
      </c>
      <c r="L3822" s="1" t="s">
        <v>54</v>
      </c>
      <c r="M3822" s="1" t="s">
        <v>311</v>
      </c>
      <c r="N3822" s="1" t="s">
        <v>140</v>
      </c>
      <c r="O3822" s="1" t="s">
        <v>62</v>
      </c>
      <c r="P3822" s="1" t="s">
        <v>298</v>
      </c>
      <c r="Q3822" s="1" t="s">
        <v>298</v>
      </c>
      <c r="R3822" s="1" t="s">
        <v>57</v>
      </c>
      <c r="S3822" s="1" t="s">
        <v>1209</v>
      </c>
      <c r="T3822" s="109">
        <v>3.387</v>
      </c>
      <c r="U3822" s="121" t="s">
        <v>1904</v>
      </c>
      <c r="V3822" s="108">
        <v>8.3500000000000005E-2</v>
      </c>
      <c r="W3822" s="108">
        <v>8.1699999999999995E-2</v>
      </c>
      <c r="X3822" s="1" t="s">
        <v>636</v>
      </c>
      <c r="Z3822" s="107">
        <v>1000</v>
      </c>
      <c r="AA3822" s="107">
        <v>1</v>
      </c>
      <c r="AB3822" s="107">
        <v>101.1648</v>
      </c>
      <c r="AC3822" s="107">
        <v>0</v>
      </c>
      <c r="AD3822" s="107">
        <v>1.0116400000000001</v>
      </c>
      <c r="AE3822" s="107"/>
      <c r="AF3822" s="107"/>
      <c r="AG3822" s="1" t="s">
        <v>17</v>
      </c>
      <c r="AH3822" s="108">
        <v>6.4526511556117506E-5</v>
      </c>
      <c r="AI3822" s="108">
        <v>3.3379143699999998E-3</v>
      </c>
      <c r="AJ3822" s="108">
        <v>9.7324433300000003E-4</v>
      </c>
    </row>
    <row r="3823" spans="1:36" hidden="1">
      <c r="A3823" s="1">
        <v>13918</v>
      </c>
      <c r="B3823" s="1">
        <v>15271</v>
      </c>
      <c r="C3823" s="1" t="s">
        <v>1336</v>
      </c>
      <c r="D3823" s="1">
        <v>510560188</v>
      </c>
      <c r="E3823" s="1" t="s">
        <v>429</v>
      </c>
      <c r="F3823" s="1" t="s">
        <v>1905</v>
      </c>
      <c r="G3823" s="1" t="s">
        <v>1906</v>
      </c>
      <c r="H3823" s="1" t="s">
        <v>76</v>
      </c>
      <c r="I3823" s="1" t="s">
        <v>229</v>
      </c>
      <c r="J3823" s="1" t="s">
        <v>53</v>
      </c>
      <c r="K3823" s="1" t="s">
        <v>53</v>
      </c>
      <c r="L3823" s="1" t="s">
        <v>821</v>
      </c>
      <c r="M3823" s="1" t="s">
        <v>311</v>
      </c>
      <c r="N3823" s="1" t="s">
        <v>652</v>
      </c>
      <c r="O3823" s="1" t="s">
        <v>62</v>
      </c>
      <c r="P3823" s="1" t="s">
        <v>1461</v>
      </c>
      <c r="Q3823" s="1" t="s">
        <v>65</v>
      </c>
      <c r="R3823" s="1" t="s">
        <v>57</v>
      </c>
      <c r="S3823" s="1" t="s">
        <v>1209</v>
      </c>
      <c r="T3823" s="109">
        <v>6.8310000000000004</v>
      </c>
      <c r="U3823" s="121">
        <v>48954</v>
      </c>
      <c r="V3823" s="108">
        <v>4.02E-2</v>
      </c>
      <c r="W3823" s="108">
        <v>3.56E-2</v>
      </c>
      <c r="X3823" s="1" t="s">
        <v>636</v>
      </c>
      <c r="Z3823" s="107">
        <v>1000</v>
      </c>
      <c r="AA3823" s="107">
        <v>1</v>
      </c>
      <c r="AB3823" s="107">
        <v>104.52</v>
      </c>
      <c r="AC3823" s="107">
        <v>0</v>
      </c>
      <c r="AD3823" s="107">
        <v>1.0451999999999999</v>
      </c>
      <c r="AE3823" s="107"/>
      <c r="AF3823" s="107"/>
      <c r="AG3823" s="1" t="s">
        <v>17</v>
      </c>
      <c r="AH3823" s="108">
        <v>1.23964893142262E-6</v>
      </c>
      <c r="AI3823" s="108">
        <v>3.4486458620000002E-3</v>
      </c>
      <c r="AJ3823" s="108">
        <v>1.0055306009999999E-3</v>
      </c>
    </row>
    <row r="3824" spans="1:36" hidden="1">
      <c r="A3824" s="1">
        <v>13918</v>
      </c>
      <c r="B3824" s="1">
        <v>15271</v>
      </c>
      <c r="C3824" s="1" t="s">
        <v>1414</v>
      </c>
      <c r="D3824" s="1">
        <v>513257873</v>
      </c>
      <c r="E3824" s="1" t="s">
        <v>429</v>
      </c>
      <c r="F3824" s="1" t="s">
        <v>1907</v>
      </c>
      <c r="G3824" s="1" t="s">
        <v>1908</v>
      </c>
      <c r="H3824" s="1" t="s">
        <v>76</v>
      </c>
      <c r="I3824" s="1" t="s">
        <v>229</v>
      </c>
      <c r="J3824" s="1" t="s">
        <v>53</v>
      </c>
      <c r="K3824" s="1" t="s">
        <v>53</v>
      </c>
      <c r="L3824" s="1" t="s">
        <v>821</v>
      </c>
      <c r="M3824" s="1" t="s">
        <v>311</v>
      </c>
      <c r="N3824" s="1" t="s">
        <v>651</v>
      </c>
      <c r="O3824" s="1" t="s">
        <v>62</v>
      </c>
      <c r="P3824" s="1" t="s">
        <v>1343</v>
      </c>
      <c r="Q3824" s="1" t="s">
        <v>65</v>
      </c>
      <c r="R3824" s="1" t="s">
        <v>57</v>
      </c>
      <c r="S3824" s="1" t="s">
        <v>1209</v>
      </c>
      <c r="T3824" s="109">
        <v>5.1639999999999997</v>
      </c>
      <c r="U3824" s="121">
        <v>48584</v>
      </c>
      <c r="V3824" s="108">
        <v>3.1800000000000002E-2</v>
      </c>
      <c r="W3824" s="108">
        <v>3.09E-2</v>
      </c>
      <c r="X3824" s="1" t="s">
        <v>636</v>
      </c>
      <c r="Z3824" s="107">
        <v>2000</v>
      </c>
      <c r="AA3824" s="107">
        <v>1</v>
      </c>
      <c r="AB3824" s="107">
        <v>103.43</v>
      </c>
      <c r="AC3824" s="107">
        <v>0</v>
      </c>
      <c r="AD3824" s="107">
        <v>2.0686</v>
      </c>
      <c r="AE3824" s="107"/>
      <c r="AF3824" s="107"/>
      <c r="AG3824" s="1" t="s">
        <v>17</v>
      </c>
      <c r="AH3824" s="108">
        <v>4.3753910505751498E-6</v>
      </c>
      <c r="AI3824" s="108">
        <v>6.8253624470000001E-3</v>
      </c>
      <c r="AJ3824" s="108">
        <v>1.9900885959999999E-3</v>
      </c>
    </row>
    <row r="3825" spans="1:36" hidden="1">
      <c r="A3825" s="1">
        <v>13918</v>
      </c>
      <c r="B3825" s="1">
        <v>15271</v>
      </c>
      <c r="C3825" s="1" t="s">
        <v>1909</v>
      </c>
      <c r="D3825" s="1">
        <v>520018482</v>
      </c>
      <c r="E3825" s="1" t="s">
        <v>429</v>
      </c>
      <c r="F3825" s="1" t="s">
        <v>1910</v>
      </c>
      <c r="G3825" s="1" t="s">
        <v>1911</v>
      </c>
      <c r="H3825" s="1" t="s">
        <v>76</v>
      </c>
      <c r="I3825" s="1" t="s">
        <v>229</v>
      </c>
      <c r="J3825" s="1" t="s">
        <v>53</v>
      </c>
      <c r="K3825" s="1" t="s">
        <v>53</v>
      </c>
      <c r="L3825" s="1" t="s">
        <v>821</v>
      </c>
      <c r="M3825" s="1" t="s">
        <v>311</v>
      </c>
      <c r="N3825" s="1" t="s">
        <v>261</v>
      </c>
      <c r="O3825" s="1" t="s">
        <v>62</v>
      </c>
      <c r="P3825" s="1" t="s">
        <v>298</v>
      </c>
      <c r="Q3825" s="1" t="s">
        <v>298</v>
      </c>
      <c r="R3825" s="1" t="s">
        <v>57</v>
      </c>
      <c r="S3825" s="1" t="s">
        <v>1209</v>
      </c>
      <c r="T3825" s="109">
        <v>4.09</v>
      </c>
      <c r="U3825" s="121" t="s">
        <v>1762</v>
      </c>
      <c r="V3825" s="108">
        <v>4.0899999999999999E-2</v>
      </c>
      <c r="W3825" s="108">
        <v>3.4599999999999999E-2</v>
      </c>
      <c r="X3825" s="1" t="s">
        <v>636</v>
      </c>
      <c r="Z3825" s="107">
        <v>2000</v>
      </c>
      <c r="AA3825" s="107">
        <v>1</v>
      </c>
      <c r="AB3825" s="107">
        <v>105.13</v>
      </c>
      <c r="AC3825" s="107">
        <v>0</v>
      </c>
      <c r="AD3825" s="107">
        <v>2.1025999999999998</v>
      </c>
      <c r="AE3825" s="107"/>
      <c r="AF3825" s="107"/>
      <c r="AG3825" s="1" t="s">
        <v>17</v>
      </c>
      <c r="AH3825" s="108">
        <v>5.9171597633136103E-6</v>
      </c>
      <c r="AI3825" s="108">
        <v>6.9375457220000004E-3</v>
      </c>
      <c r="AJ3825" s="108">
        <v>2.0227981639999999E-3</v>
      </c>
    </row>
    <row r="3826" spans="1:36" hidden="1">
      <c r="A3826" s="1">
        <v>13918</v>
      </c>
      <c r="B3826" s="1">
        <v>15271</v>
      </c>
      <c r="C3826" s="1" t="s">
        <v>1912</v>
      </c>
      <c r="D3826" s="1">
        <v>520027293</v>
      </c>
      <c r="E3826" s="1" t="s">
        <v>429</v>
      </c>
      <c r="F3826" s="1" t="s">
        <v>1913</v>
      </c>
      <c r="G3826" s="1" t="s">
        <v>1914</v>
      </c>
      <c r="H3826" s="1" t="s">
        <v>76</v>
      </c>
      <c r="I3826" s="1" t="s">
        <v>229</v>
      </c>
      <c r="J3826" s="1" t="s">
        <v>53</v>
      </c>
      <c r="K3826" s="1" t="s">
        <v>53</v>
      </c>
      <c r="L3826" s="1" t="s">
        <v>821</v>
      </c>
      <c r="M3826" s="1" t="s">
        <v>311</v>
      </c>
      <c r="N3826" s="1" t="s">
        <v>156</v>
      </c>
      <c r="O3826" s="1" t="s">
        <v>62</v>
      </c>
      <c r="P3826" s="1" t="s">
        <v>1915</v>
      </c>
      <c r="Q3826" s="1" t="s">
        <v>70</v>
      </c>
      <c r="R3826" s="1" t="s">
        <v>57</v>
      </c>
      <c r="S3826" s="1" t="s">
        <v>1209</v>
      </c>
      <c r="T3826" s="109">
        <v>11.385</v>
      </c>
      <c r="U3826" s="121">
        <v>55154</v>
      </c>
      <c r="V3826" s="108">
        <v>3.2899999999999999E-2</v>
      </c>
      <c r="W3826" s="108">
        <v>3.0200000000000001E-2</v>
      </c>
      <c r="X3826" s="1" t="s">
        <v>636</v>
      </c>
      <c r="Z3826" s="107">
        <v>1000</v>
      </c>
      <c r="AA3826" s="107">
        <v>1</v>
      </c>
      <c r="AB3826" s="107">
        <v>105.3</v>
      </c>
      <c r="AC3826" s="107">
        <v>0</v>
      </c>
      <c r="AD3826" s="107">
        <v>1.0529999999999999</v>
      </c>
      <c r="AE3826" s="107"/>
      <c r="AF3826" s="107"/>
      <c r="AG3826" s="1" t="s">
        <v>17</v>
      </c>
      <c r="AH3826" s="108">
        <v>1.9999999999999999E-6</v>
      </c>
      <c r="AI3826" s="108">
        <v>3.4743820250000002E-3</v>
      </c>
      <c r="AJ3826" s="108">
        <v>1.01303456E-3</v>
      </c>
    </row>
    <row r="3827" spans="1:36" hidden="1">
      <c r="A3827" s="1">
        <v>13918</v>
      </c>
      <c r="B3827" s="1">
        <v>15271</v>
      </c>
      <c r="C3827" s="1" t="s">
        <v>1916</v>
      </c>
      <c r="D3827" s="1">
        <v>520036690</v>
      </c>
      <c r="E3827" s="1" t="s">
        <v>429</v>
      </c>
      <c r="F3827" s="1" t="s">
        <v>1917</v>
      </c>
      <c r="G3827" s="1" t="s">
        <v>1918</v>
      </c>
      <c r="H3827" s="1" t="s">
        <v>76</v>
      </c>
      <c r="I3827" s="1" t="s">
        <v>228</v>
      </c>
      <c r="J3827" s="1" t="s">
        <v>53</v>
      </c>
      <c r="K3827" s="1" t="s">
        <v>53</v>
      </c>
      <c r="L3827" s="1" t="s">
        <v>821</v>
      </c>
      <c r="M3827" s="1" t="s">
        <v>311</v>
      </c>
      <c r="N3827" s="1" t="s">
        <v>252</v>
      </c>
      <c r="O3827" s="1" t="s">
        <v>62</v>
      </c>
      <c r="P3827" s="1" t="s">
        <v>1343</v>
      </c>
      <c r="Q3827" s="1" t="s">
        <v>65</v>
      </c>
      <c r="R3827" s="1" t="s">
        <v>57</v>
      </c>
      <c r="S3827" s="1" t="s">
        <v>1209</v>
      </c>
      <c r="T3827" s="109">
        <v>5.234</v>
      </c>
      <c r="U3827" s="121">
        <v>48956</v>
      </c>
      <c r="V3827" s="108">
        <v>5.6800000000000003E-2</v>
      </c>
      <c r="W3827" s="108">
        <v>5.04E-2</v>
      </c>
      <c r="X3827" s="1" t="s">
        <v>636</v>
      </c>
      <c r="Z3827" s="107">
        <v>1000</v>
      </c>
      <c r="AA3827" s="107">
        <v>1</v>
      </c>
      <c r="AB3827" s="107">
        <v>105.53</v>
      </c>
      <c r="AC3827" s="107">
        <v>0</v>
      </c>
      <c r="AD3827" s="107">
        <v>1.0552999999999999</v>
      </c>
      <c r="AE3827" s="107"/>
      <c r="AF3827" s="107"/>
      <c r="AG3827" s="1" t="s">
        <v>17</v>
      </c>
      <c r="AH3827" s="108">
        <v>6.66666666666667E-6</v>
      </c>
      <c r="AI3827" s="108">
        <v>3.4819708929999999E-3</v>
      </c>
      <c r="AJ3827" s="108">
        <v>1.015247266E-3</v>
      </c>
    </row>
    <row r="3828" spans="1:36" hidden="1">
      <c r="A3828" s="1">
        <v>13918</v>
      </c>
      <c r="B3828" s="1">
        <v>15271</v>
      </c>
      <c r="C3828" s="1" t="s">
        <v>1355</v>
      </c>
      <c r="D3828" s="1">
        <v>511659401</v>
      </c>
      <c r="E3828" s="1" t="s">
        <v>429</v>
      </c>
      <c r="F3828" s="1" t="s">
        <v>1919</v>
      </c>
      <c r="G3828" s="1" t="s">
        <v>1920</v>
      </c>
      <c r="H3828" s="1" t="s">
        <v>76</v>
      </c>
      <c r="I3828" s="1" t="s">
        <v>229</v>
      </c>
      <c r="J3828" s="1" t="s">
        <v>53</v>
      </c>
      <c r="K3828" s="1" t="s">
        <v>53</v>
      </c>
      <c r="L3828" s="1" t="s">
        <v>821</v>
      </c>
      <c r="M3828" s="1" t="s">
        <v>311</v>
      </c>
      <c r="N3828" s="1" t="s">
        <v>651</v>
      </c>
      <c r="O3828" s="1" t="s">
        <v>62</v>
      </c>
      <c r="P3828" s="1" t="s">
        <v>1354</v>
      </c>
      <c r="Q3828" s="1" t="s">
        <v>65</v>
      </c>
      <c r="R3828" s="1" t="s">
        <v>57</v>
      </c>
      <c r="S3828" s="1" t="s">
        <v>1209</v>
      </c>
      <c r="T3828" s="109">
        <v>7.29</v>
      </c>
      <c r="U3828" s="121" t="s">
        <v>1921</v>
      </c>
      <c r="V3828" s="108">
        <v>3.5999999999999997E-2</v>
      </c>
      <c r="W3828" s="108">
        <v>3.2500000000000001E-2</v>
      </c>
      <c r="X3828" s="1" t="s">
        <v>636</v>
      </c>
      <c r="Z3828" s="107">
        <v>4000</v>
      </c>
      <c r="AA3828" s="107">
        <v>1</v>
      </c>
      <c r="AB3828" s="107">
        <v>104.88</v>
      </c>
      <c r="AC3828" s="107">
        <v>0</v>
      </c>
      <c r="AD3828" s="107">
        <v>4.1951999999999998</v>
      </c>
      <c r="AE3828" s="107"/>
      <c r="AF3828" s="107"/>
      <c r="AG3828" s="1" t="s">
        <v>17</v>
      </c>
      <c r="AH3828" s="108">
        <v>5.4748471833280002E-6</v>
      </c>
      <c r="AI3828" s="108">
        <v>1.3842096364E-2</v>
      </c>
      <c r="AJ3828" s="108">
        <v>4.0359758679999998E-3</v>
      </c>
    </row>
    <row r="3829" spans="1:36" hidden="1">
      <c r="A3829" s="1">
        <v>13918</v>
      </c>
      <c r="B3829" s="1">
        <v>15271</v>
      </c>
      <c r="C3829" s="1" t="s">
        <v>2513</v>
      </c>
      <c r="D3829" s="1">
        <v>511399388</v>
      </c>
      <c r="E3829" s="1" t="s">
        <v>429</v>
      </c>
      <c r="F3829" s="1" t="s">
        <v>2532</v>
      </c>
      <c r="G3829" s="1" t="s">
        <v>2533</v>
      </c>
      <c r="H3829" s="1" t="s">
        <v>76</v>
      </c>
      <c r="I3829" s="1" t="s">
        <v>228</v>
      </c>
      <c r="J3829" s="1" t="s">
        <v>53</v>
      </c>
      <c r="K3829" s="1" t="s">
        <v>53</v>
      </c>
      <c r="L3829" s="1" t="s">
        <v>821</v>
      </c>
      <c r="M3829" s="1" t="s">
        <v>311</v>
      </c>
      <c r="N3829" s="1" t="s">
        <v>140</v>
      </c>
      <c r="O3829" s="1" t="s">
        <v>62</v>
      </c>
      <c r="P3829" s="1" t="s">
        <v>1400</v>
      </c>
      <c r="Q3829" s="1" t="s">
        <v>70</v>
      </c>
      <c r="R3829" s="1" t="s">
        <v>57</v>
      </c>
      <c r="S3829" s="1" t="s">
        <v>1209</v>
      </c>
      <c r="T3829" s="109">
        <v>4.476</v>
      </c>
      <c r="U3829" s="121" t="s">
        <v>2426</v>
      </c>
      <c r="V3829" s="108">
        <v>6.1199999999999997E-2</v>
      </c>
      <c r="W3829" s="108">
        <v>5.2900000000000003E-2</v>
      </c>
      <c r="X3829" s="1" t="s">
        <v>636</v>
      </c>
      <c r="Z3829" s="107">
        <v>1000</v>
      </c>
      <c r="AA3829" s="107">
        <v>1</v>
      </c>
      <c r="AB3829" s="107">
        <v>105.54</v>
      </c>
      <c r="AC3829" s="107">
        <v>0</v>
      </c>
      <c r="AD3829" s="107">
        <v>1.0553999999999999</v>
      </c>
      <c r="AE3829" s="107"/>
      <c r="AF3829" s="107"/>
      <c r="AG3829" s="1" t="s">
        <v>17</v>
      </c>
      <c r="AH3829" s="108">
        <v>6.5962625576348396E-6</v>
      </c>
      <c r="AI3829" s="108">
        <v>3.4823008439999999E-3</v>
      </c>
      <c r="AJ3829" s="108">
        <v>1.015343471E-3</v>
      </c>
    </row>
    <row r="3830" spans="1:36">
      <c r="A3830" s="1">
        <v>13918</v>
      </c>
      <c r="B3830" s="1">
        <v>15271</v>
      </c>
      <c r="C3830" s="1" t="s">
        <v>1922</v>
      </c>
      <c r="D3830" s="1">
        <v>1840550</v>
      </c>
      <c r="E3830" s="1" t="s">
        <v>430</v>
      </c>
      <c r="F3830" s="1" t="s">
        <v>1923</v>
      </c>
      <c r="G3830" s="1" t="s">
        <v>1924</v>
      </c>
      <c r="H3830" s="1" t="s">
        <v>76</v>
      </c>
      <c r="I3830" s="1" t="s">
        <v>228</v>
      </c>
      <c r="J3830" s="1" t="s">
        <v>53</v>
      </c>
      <c r="K3830" s="1" t="s">
        <v>314</v>
      </c>
      <c r="L3830" s="1" t="s">
        <v>821</v>
      </c>
      <c r="M3830" s="1" t="s">
        <v>311</v>
      </c>
      <c r="N3830" s="1" t="s">
        <v>652</v>
      </c>
      <c r="O3830" s="1" t="s">
        <v>62</v>
      </c>
      <c r="P3830" s="1" t="s">
        <v>1599</v>
      </c>
      <c r="Q3830" s="1" t="s">
        <v>70</v>
      </c>
      <c r="R3830" s="1" t="s">
        <v>57</v>
      </c>
      <c r="S3830" s="1" t="s">
        <v>1209</v>
      </c>
      <c r="T3830" s="109">
        <v>2.2919999999999998</v>
      </c>
      <c r="U3830" s="121" t="s">
        <v>1266</v>
      </c>
      <c r="V3830" s="108">
        <v>9.2999999999999999E-2</v>
      </c>
      <c r="W3830" s="108">
        <v>7.0599999999999996E-2</v>
      </c>
      <c r="X3830" s="1" t="s">
        <v>636</v>
      </c>
      <c r="Z3830" s="107">
        <v>1000</v>
      </c>
      <c r="AA3830" s="107">
        <v>1</v>
      </c>
      <c r="AB3830" s="107">
        <v>105.35</v>
      </c>
      <c r="AC3830" s="107">
        <v>0</v>
      </c>
      <c r="AD3830" s="107">
        <v>1.0535000000000001</v>
      </c>
      <c r="AE3830" s="107"/>
      <c r="AF3830" s="107"/>
      <c r="AG3830" s="1" t="s">
        <v>17</v>
      </c>
      <c r="AH3830" s="108">
        <v>7.40740740740741E-6</v>
      </c>
      <c r="AI3830" s="108">
        <v>3.476031779E-3</v>
      </c>
      <c r="AJ3830" s="108">
        <v>1.013515583E-3</v>
      </c>
    </row>
    <row r="3831" spans="1:36" hidden="1">
      <c r="A3831" s="1">
        <v>13918</v>
      </c>
      <c r="B3831" s="1">
        <v>15271</v>
      </c>
      <c r="C3831" s="1" t="s">
        <v>1691</v>
      </c>
      <c r="D3831" s="1">
        <v>520032178</v>
      </c>
      <c r="E3831" s="1" t="s">
        <v>429</v>
      </c>
      <c r="F3831" s="1" t="s">
        <v>2399</v>
      </c>
      <c r="G3831" s="1" t="s">
        <v>2400</v>
      </c>
      <c r="H3831" s="1" t="s">
        <v>76</v>
      </c>
      <c r="I3831" s="1" t="s">
        <v>228</v>
      </c>
      <c r="J3831" s="1" t="s">
        <v>53</v>
      </c>
      <c r="K3831" s="1" t="s">
        <v>53</v>
      </c>
      <c r="L3831" s="1" t="s">
        <v>821</v>
      </c>
      <c r="M3831" s="1" t="s">
        <v>311</v>
      </c>
      <c r="N3831" s="1" t="s">
        <v>140</v>
      </c>
      <c r="O3831" s="1" t="s">
        <v>62</v>
      </c>
      <c r="P3831" s="1" t="s">
        <v>298</v>
      </c>
      <c r="Q3831" s="1" t="s">
        <v>298</v>
      </c>
      <c r="R3831" s="1" t="s">
        <v>57</v>
      </c>
      <c r="S3831" s="1" t="s">
        <v>1209</v>
      </c>
      <c r="T3831" s="109">
        <v>2.742</v>
      </c>
      <c r="U3831" s="121" t="s">
        <v>1657</v>
      </c>
      <c r="V3831" s="108">
        <v>8.14E-2</v>
      </c>
      <c r="W3831" s="108">
        <v>6.59E-2</v>
      </c>
      <c r="X3831" s="1" t="s">
        <v>636</v>
      </c>
      <c r="Z3831" s="107">
        <v>1000</v>
      </c>
      <c r="AA3831" s="107">
        <v>1</v>
      </c>
      <c r="AB3831" s="107">
        <v>106.55</v>
      </c>
      <c r="AC3831" s="107">
        <v>0</v>
      </c>
      <c r="AD3831" s="107">
        <v>1.0654999999999999</v>
      </c>
      <c r="AE3831" s="107"/>
      <c r="AF3831" s="107"/>
      <c r="AG3831" s="1" t="s">
        <v>17</v>
      </c>
      <c r="AH3831" s="108">
        <v>6.66666666666667E-6</v>
      </c>
      <c r="AI3831" s="108">
        <v>3.5156258760000001E-3</v>
      </c>
      <c r="AJ3831" s="108">
        <v>1.025060137E-3</v>
      </c>
    </row>
    <row r="3832" spans="1:36" hidden="1">
      <c r="A3832" s="1">
        <v>13918</v>
      </c>
      <c r="B3832" s="1">
        <v>15271</v>
      </c>
      <c r="C3832" s="1" t="s">
        <v>2401</v>
      </c>
      <c r="D3832" s="1">
        <v>520036658</v>
      </c>
      <c r="E3832" s="1" t="s">
        <v>429</v>
      </c>
      <c r="F3832" s="1" t="s">
        <v>2402</v>
      </c>
      <c r="G3832" s="1" t="s">
        <v>2403</v>
      </c>
      <c r="H3832" s="1" t="s">
        <v>76</v>
      </c>
      <c r="I3832" s="1" t="s">
        <v>228</v>
      </c>
      <c r="J3832" s="1" t="s">
        <v>53</v>
      </c>
      <c r="K3832" s="1" t="s">
        <v>53</v>
      </c>
      <c r="L3832" s="1" t="s">
        <v>821</v>
      </c>
      <c r="M3832" s="1" t="s">
        <v>311</v>
      </c>
      <c r="N3832" s="1" t="s">
        <v>156</v>
      </c>
      <c r="O3832" s="1" t="s">
        <v>62</v>
      </c>
      <c r="P3832" s="1" t="s">
        <v>1461</v>
      </c>
      <c r="Q3832" s="1" t="s">
        <v>65</v>
      </c>
      <c r="R3832" s="1" t="s">
        <v>57</v>
      </c>
      <c r="S3832" s="1" t="s">
        <v>1209</v>
      </c>
      <c r="T3832" s="109">
        <v>6.0659999999999998</v>
      </c>
      <c r="U3832" s="121" t="s">
        <v>2404</v>
      </c>
      <c r="V3832" s="108">
        <v>5.2499999999999998E-2</v>
      </c>
      <c r="W3832" s="108">
        <v>5.7099999999999998E-2</v>
      </c>
      <c r="X3832" s="1" t="s">
        <v>636</v>
      </c>
      <c r="Z3832" s="107">
        <v>1000</v>
      </c>
      <c r="AA3832" s="107">
        <v>1</v>
      </c>
      <c r="AB3832" s="107">
        <v>99.12</v>
      </c>
      <c r="AC3832" s="107">
        <v>0</v>
      </c>
      <c r="AD3832" s="107">
        <v>0.99119999999999997</v>
      </c>
      <c r="AE3832" s="107"/>
      <c r="AF3832" s="107"/>
      <c r="AG3832" s="1" t="s">
        <v>17</v>
      </c>
      <c r="AH3832" s="108">
        <v>4.5916212096166904E-6</v>
      </c>
      <c r="AI3832" s="108">
        <v>3.270472424E-3</v>
      </c>
      <c r="AJ3832" s="108">
        <v>9.5358010999999998E-4</v>
      </c>
    </row>
    <row r="3833" spans="1:36" hidden="1">
      <c r="A3833" s="1">
        <v>13918</v>
      </c>
      <c r="B3833" s="1">
        <v>15271</v>
      </c>
      <c r="C3833" s="1" t="s">
        <v>2405</v>
      </c>
      <c r="D3833" s="1">
        <v>520038332</v>
      </c>
      <c r="E3833" s="1" t="s">
        <v>429</v>
      </c>
      <c r="F3833" s="1" t="s">
        <v>2406</v>
      </c>
      <c r="G3833" s="1" t="s">
        <v>2407</v>
      </c>
      <c r="H3833" s="1" t="s">
        <v>76</v>
      </c>
      <c r="I3833" s="1" t="s">
        <v>229</v>
      </c>
      <c r="J3833" s="1" t="s">
        <v>53</v>
      </c>
      <c r="K3833" s="1" t="s">
        <v>53</v>
      </c>
      <c r="L3833" s="1" t="s">
        <v>821</v>
      </c>
      <c r="M3833" s="1" t="s">
        <v>311</v>
      </c>
      <c r="N3833" s="1" t="s">
        <v>651</v>
      </c>
      <c r="O3833" s="1" t="s">
        <v>62</v>
      </c>
      <c r="P3833" s="1" t="s">
        <v>298</v>
      </c>
      <c r="Q3833" s="1" t="s">
        <v>298</v>
      </c>
      <c r="R3833" s="1" t="s">
        <v>57</v>
      </c>
      <c r="S3833" s="1" t="s">
        <v>1209</v>
      </c>
      <c r="T3833" s="109">
        <v>3.5939999999999999</v>
      </c>
      <c r="U3833" s="121" t="s">
        <v>2408</v>
      </c>
      <c r="V3833" s="108">
        <v>3.5000000000000003E-2</v>
      </c>
      <c r="W3833" s="108">
        <v>4.0899999999999999E-2</v>
      </c>
      <c r="X3833" s="1" t="s">
        <v>636</v>
      </c>
      <c r="Z3833" s="107">
        <v>1000</v>
      </c>
      <c r="AA3833" s="107">
        <v>1</v>
      </c>
      <c r="AB3833" s="107">
        <v>98.83</v>
      </c>
      <c r="AC3833" s="107">
        <v>0</v>
      </c>
      <c r="AD3833" s="107">
        <v>0.98829999999999996</v>
      </c>
      <c r="AE3833" s="107"/>
      <c r="AF3833" s="107"/>
      <c r="AG3833" s="1" t="s">
        <v>17</v>
      </c>
      <c r="AH3833" s="108">
        <v>6.8612988438711497E-6</v>
      </c>
      <c r="AI3833" s="108">
        <v>3.260903851E-3</v>
      </c>
      <c r="AJ3833" s="108">
        <v>9.5079017700000002E-4</v>
      </c>
    </row>
    <row r="3834" spans="1:36" hidden="1">
      <c r="A3834" s="1">
        <v>13918</v>
      </c>
      <c r="B3834" s="1">
        <v>15271</v>
      </c>
      <c r="C3834" s="1" t="s">
        <v>2409</v>
      </c>
      <c r="D3834" s="1">
        <v>511226136</v>
      </c>
      <c r="E3834" s="1" t="s">
        <v>429</v>
      </c>
      <c r="F3834" s="1" t="s">
        <v>2410</v>
      </c>
      <c r="G3834" s="1" t="s">
        <v>2411</v>
      </c>
      <c r="H3834" s="1" t="s">
        <v>76</v>
      </c>
      <c r="I3834" s="1" t="s">
        <v>229</v>
      </c>
      <c r="J3834" s="1" t="s">
        <v>53</v>
      </c>
      <c r="K3834" s="1" t="s">
        <v>53</v>
      </c>
      <c r="L3834" s="1" t="s">
        <v>821</v>
      </c>
      <c r="M3834" s="1" t="s">
        <v>311</v>
      </c>
      <c r="N3834" s="1" t="s">
        <v>75</v>
      </c>
      <c r="O3834" s="1" t="s">
        <v>62</v>
      </c>
      <c r="P3834" s="1" t="s">
        <v>298</v>
      </c>
      <c r="Q3834" s="1" t="s">
        <v>298</v>
      </c>
      <c r="R3834" s="1" t="s">
        <v>57</v>
      </c>
      <c r="S3834" s="1" t="s">
        <v>1209</v>
      </c>
      <c r="T3834" s="109">
        <v>4.0339999999999998</v>
      </c>
      <c r="U3834" s="121">
        <v>47484</v>
      </c>
      <c r="V3834" s="108">
        <v>4.2500000000000003E-2</v>
      </c>
      <c r="W3834" s="108">
        <v>3.3399999999999999E-2</v>
      </c>
      <c r="X3834" s="1" t="s">
        <v>636</v>
      </c>
      <c r="Z3834" s="107">
        <v>1000</v>
      </c>
      <c r="AA3834" s="107">
        <v>1</v>
      </c>
      <c r="AB3834" s="107">
        <v>106.03</v>
      </c>
      <c r="AC3834" s="107">
        <v>0</v>
      </c>
      <c r="AD3834" s="107">
        <v>1.0603</v>
      </c>
      <c r="AE3834" s="107"/>
      <c r="AF3834" s="107"/>
      <c r="AG3834" s="1" t="s">
        <v>17</v>
      </c>
      <c r="AH3834" s="108">
        <v>3.3333333333333299E-6</v>
      </c>
      <c r="AI3834" s="108">
        <v>3.4984684339999998E-3</v>
      </c>
      <c r="AJ3834" s="108">
        <v>1.020057497E-3</v>
      </c>
    </row>
    <row r="3835" spans="1:36" hidden="1">
      <c r="A3835" s="1">
        <v>13918</v>
      </c>
      <c r="B3835" s="1">
        <v>15271</v>
      </c>
      <c r="C3835" s="1" t="s">
        <v>2438</v>
      </c>
      <c r="D3835" s="1">
        <v>513948216</v>
      </c>
      <c r="E3835" s="1" t="s">
        <v>429</v>
      </c>
      <c r="F3835" s="1" t="s">
        <v>2534</v>
      </c>
      <c r="G3835" s="1" t="s">
        <v>2535</v>
      </c>
      <c r="H3835" s="1" t="s">
        <v>76</v>
      </c>
      <c r="I3835" s="1" t="s">
        <v>228</v>
      </c>
      <c r="J3835" s="1" t="s">
        <v>53</v>
      </c>
      <c r="K3835" s="1" t="s">
        <v>53</v>
      </c>
      <c r="L3835" s="1" t="s">
        <v>821</v>
      </c>
      <c r="M3835" s="1" t="s">
        <v>311</v>
      </c>
      <c r="N3835" s="1" t="s">
        <v>140</v>
      </c>
      <c r="O3835" s="1" t="s">
        <v>62</v>
      </c>
      <c r="P3835" s="1" t="s">
        <v>298</v>
      </c>
      <c r="Q3835" s="1" t="s">
        <v>298</v>
      </c>
      <c r="R3835" s="1" t="s">
        <v>57</v>
      </c>
      <c r="S3835" s="1" t="s">
        <v>1209</v>
      </c>
      <c r="T3835" s="109">
        <v>2.9670000000000001</v>
      </c>
      <c r="U3835" s="121" t="s">
        <v>1654</v>
      </c>
      <c r="V3835" s="108">
        <v>7.17E-2</v>
      </c>
      <c r="W3835" s="108">
        <v>6.3299999999999995E-2</v>
      </c>
      <c r="X3835" s="1" t="s">
        <v>636</v>
      </c>
      <c r="Z3835" s="107">
        <v>2000</v>
      </c>
      <c r="AA3835" s="107">
        <v>1</v>
      </c>
      <c r="AB3835" s="107">
        <v>104.54</v>
      </c>
      <c r="AC3835" s="107">
        <v>0</v>
      </c>
      <c r="AD3835" s="107">
        <v>2.0908000000000002</v>
      </c>
      <c r="AE3835" s="107"/>
      <c r="AF3835" s="107"/>
      <c r="AG3835" s="1" t="s">
        <v>17</v>
      </c>
      <c r="AH3835" s="108">
        <v>1.39372822299652E-5</v>
      </c>
      <c r="AI3835" s="108">
        <v>6.8986115269999999E-3</v>
      </c>
      <c r="AJ3835" s="108">
        <v>2.01144602E-3</v>
      </c>
    </row>
    <row r="3836" spans="1:36" hidden="1">
      <c r="A3836" s="1">
        <v>13918</v>
      </c>
      <c r="B3836" s="1">
        <v>15271</v>
      </c>
      <c r="C3836" s="1" t="s">
        <v>1633</v>
      </c>
      <c r="D3836" s="1">
        <v>1630</v>
      </c>
      <c r="E3836" s="1" t="s">
        <v>2</v>
      </c>
      <c r="F3836" s="1" t="s">
        <v>2412</v>
      </c>
      <c r="G3836" s="1" t="s">
        <v>2413</v>
      </c>
      <c r="H3836" s="1" t="s">
        <v>76</v>
      </c>
      <c r="I3836" s="1" t="s">
        <v>228</v>
      </c>
      <c r="J3836" s="1" t="s">
        <v>53</v>
      </c>
      <c r="K3836" s="1" t="s">
        <v>314</v>
      </c>
      <c r="L3836" s="1" t="s">
        <v>821</v>
      </c>
      <c r="M3836" s="1" t="s">
        <v>311</v>
      </c>
      <c r="N3836" s="1" t="s">
        <v>652</v>
      </c>
      <c r="O3836" s="1" t="s">
        <v>62</v>
      </c>
      <c r="P3836" s="1" t="s">
        <v>1461</v>
      </c>
      <c r="Q3836" s="1" t="s">
        <v>65</v>
      </c>
      <c r="R3836" s="1" t="s">
        <v>57</v>
      </c>
      <c r="S3836" s="1" t="s">
        <v>1209</v>
      </c>
      <c r="T3836" s="109">
        <v>4.2350000000000003</v>
      </c>
      <c r="U3836" s="121" t="s">
        <v>2414</v>
      </c>
      <c r="V3836" s="108">
        <v>7.0699999999999999E-2</v>
      </c>
      <c r="W3836" s="108">
        <v>6.3100000000000003E-2</v>
      </c>
      <c r="X3836" s="1" t="s">
        <v>636</v>
      </c>
      <c r="Z3836" s="107">
        <v>1000</v>
      </c>
      <c r="AA3836" s="107">
        <v>1</v>
      </c>
      <c r="AB3836" s="107">
        <v>106.94</v>
      </c>
      <c r="AC3836" s="107">
        <v>0</v>
      </c>
      <c r="AD3836" s="107">
        <v>1.0693999999999999</v>
      </c>
      <c r="AE3836" s="107"/>
      <c r="AF3836" s="107"/>
      <c r="AG3836" s="1" t="s">
        <v>17</v>
      </c>
      <c r="AH3836" s="108">
        <v>2.38783161011485E-6</v>
      </c>
      <c r="AI3836" s="108">
        <v>3.5284939579999998E-3</v>
      </c>
      <c r="AJ3836" s="108">
        <v>1.028812117E-3</v>
      </c>
    </row>
    <row r="3837" spans="1:36" hidden="1">
      <c r="A3837" s="1">
        <v>13918</v>
      </c>
      <c r="B3837" s="1">
        <v>15271</v>
      </c>
      <c r="C3837" s="1" t="s">
        <v>2037</v>
      </c>
      <c r="D3837" s="1">
        <v>520039496</v>
      </c>
      <c r="E3837" s="1" t="s">
        <v>429</v>
      </c>
      <c r="F3837" s="1" t="s">
        <v>2415</v>
      </c>
      <c r="G3837" s="1" t="s">
        <v>2416</v>
      </c>
      <c r="H3837" s="1" t="s">
        <v>76</v>
      </c>
      <c r="I3837" s="1" t="s">
        <v>229</v>
      </c>
      <c r="J3837" s="1" t="s">
        <v>53</v>
      </c>
      <c r="K3837" s="1" t="s">
        <v>53</v>
      </c>
      <c r="L3837" s="1" t="s">
        <v>821</v>
      </c>
      <c r="M3837" s="1" t="s">
        <v>311</v>
      </c>
      <c r="N3837" s="1" t="s">
        <v>651</v>
      </c>
      <c r="O3837" s="1" t="s">
        <v>62</v>
      </c>
      <c r="P3837" s="1" t="s">
        <v>298</v>
      </c>
      <c r="Q3837" s="1" t="s">
        <v>298</v>
      </c>
      <c r="R3837" s="1" t="s">
        <v>57</v>
      </c>
      <c r="S3837" s="1" t="s">
        <v>1209</v>
      </c>
      <c r="T3837" s="109">
        <v>2.915</v>
      </c>
      <c r="U3837" s="121">
        <v>47125</v>
      </c>
      <c r="V3837" s="108">
        <v>6.7400000000000002E-2</v>
      </c>
      <c r="W3837" s="108">
        <v>6.08E-2</v>
      </c>
      <c r="X3837" s="1" t="s">
        <v>636</v>
      </c>
      <c r="Z3837" s="107">
        <v>1000</v>
      </c>
      <c r="AA3837" s="107">
        <v>1</v>
      </c>
      <c r="AB3837" s="107">
        <v>104.06</v>
      </c>
      <c r="AC3837" s="107">
        <v>0</v>
      </c>
      <c r="AD3837" s="107">
        <v>1.0406</v>
      </c>
      <c r="AE3837" s="107"/>
      <c r="AF3837" s="107"/>
      <c r="AG3837" s="1" t="s">
        <v>17</v>
      </c>
      <c r="AH3837" s="108">
        <v>2.22222222222222E-5</v>
      </c>
      <c r="AI3837" s="108">
        <v>3.4334681239999998E-3</v>
      </c>
      <c r="AJ3837" s="108">
        <v>1.0011051880000001E-3</v>
      </c>
    </row>
    <row r="3838" spans="1:36" hidden="1">
      <c r="A3838" s="1">
        <v>13918</v>
      </c>
      <c r="B3838" s="1">
        <v>15271</v>
      </c>
      <c r="C3838" s="1" t="s">
        <v>1928</v>
      </c>
      <c r="D3838" s="1">
        <v>1628</v>
      </c>
      <c r="E3838" s="1" t="s">
        <v>2</v>
      </c>
      <c r="F3838" s="1" t="s">
        <v>1929</v>
      </c>
      <c r="G3838" s="1" t="s">
        <v>1930</v>
      </c>
      <c r="H3838" s="1" t="s">
        <v>76</v>
      </c>
      <c r="I3838" s="1" t="s">
        <v>228</v>
      </c>
      <c r="J3838" s="1" t="s">
        <v>53</v>
      </c>
      <c r="K3838" s="1" t="s">
        <v>314</v>
      </c>
      <c r="L3838" s="1" t="s">
        <v>821</v>
      </c>
      <c r="M3838" s="1" t="s">
        <v>311</v>
      </c>
      <c r="N3838" s="1" t="s">
        <v>652</v>
      </c>
      <c r="O3838" s="1" t="s">
        <v>62</v>
      </c>
      <c r="P3838" s="1" t="s">
        <v>1461</v>
      </c>
      <c r="Q3838" s="1" t="s">
        <v>65</v>
      </c>
      <c r="R3838" s="1" t="s">
        <v>57</v>
      </c>
      <c r="S3838" s="1" t="s">
        <v>1209</v>
      </c>
      <c r="T3838" s="109">
        <v>3.1949999999999998</v>
      </c>
      <c r="U3838" s="121">
        <v>46762</v>
      </c>
      <c r="V3838" s="108">
        <v>6.3899999999999998E-2</v>
      </c>
      <c r="W3838" s="108">
        <v>5.9200000000000003E-2</v>
      </c>
      <c r="X3838" s="1" t="s">
        <v>636</v>
      </c>
      <c r="Z3838" s="107">
        <v>1000</v>
      </c>
      <c r="AA3838" s="107">
        <v>1</v>
      </c>
      <c r="AB3838" s="107">
        <v>101.73</v>
      </c>
      <c r="AC3838" s="107">
        <v>0</v>
      </c>
      <c r="AD3838" s="107">
        <v>1.0173000000000001</v>
      </c>
      <c r="AE3838" s="107"/>
      <c r="AF3838" s="107"/>
      <c r="AG3838" s="1" t="s">
        <v>17</v>
      </c>
      <c r="AH3838" s="108">
        <v>2.4271844660194199E-6</v>
      </c>
      <c r="AI3838" s="108">
        <v>3.3565895859999999E-3</v>
      </c>
      <c r="AJ3838" s="108">
        <v>9.7868951399999993E-4</v>
      </c>
    </row>
    <row r="3839" spans="1:36" hidden="1">
      <c r="A3839" s="1">
        <v>13918</v>
      </c>
      <c r="B3839" s="1">
        <v>15271</v>
      </c>
      <c r="C3839" s="1" t="s">
        <v>1928</v>
      </c>
      <c r="D3839" s="1">
        <v>1628</v>
      </c>
      <c r="E3839" s="1" t="s">
        <v>2</v>
      </c>
      <c r="F3839" s="1" t="s">
        <v>1931</v>
      </c>
      <c r="G3839" s="1" t="s">
        <v>1932</v>
      </c>
      <c r="H3839" s="1" t="s">
        <v>76</v>
      </c>
      <c r="I3839" s="1" t="s">
        <v>228</v>
      </c>
      <c r="J3839" s="1" t="s">
        <v>53</v>
      </c>
      <c r="K3839" s="1" t="s">
        <v>314</v>
      </c>
      <c r="L3839" s="1" t="s">
        <v>821</v>
      </c>
      <c r="M3839" s="1" t="s">
        <v>311</v>
      </c>
      <c r="N3839" s="1" t="s">
        <v>652</v>
      </c>
      <c r="O3839" s="1" t="s">
        <v>62</v>
      </c>
      <c r="P3839" s="1" t="s">
        <v>1461</v>
      </c>
      <c r="Q3839" s="1" t="s">
        <v>65</v>
      </c>
      <c r="R3839" s="1" t="s">
        <v>57</v>
      </c>
      <c r="S3839" s="1" t="s">
        <v>1209</v>
      </c>
      <c r="T3839" s="109">
        <v>2.3479999999999999</v>
      </c>
      <c r="U3839" s="121" t="s">
        <v>1266</v>
      </c>
      <c r="V3839" s="108">
        <v>6.4399999999999999E-2</v>
      </c>
      <c r="W3839" s="108">
        <v>5.9799999999999999E-2</v>
      </c>
      <c r="X3839" s="1" t="s">
        <v>636</v>
      </c>
      <c r="Z3839" s="107">
        <v>942.33</v>
      </c>
      <c r="AA3839" s="107">
        <v>1</v>
      </c>
      <c r="AB3839" s="107">
        <v>101.26</v>
      </c>
      <c r="AC3839" s="107">
        <v>0</v>
      </c>
      <c r="AD3839" s="107">
        <v>0.95420000000000005</v>
      </c>
      <c r="AE3839" s="107"/>
      <c r="AF3839" s="107"/>
      <c r="AG3839" s="1" t="s">
        <v>17</v>
      </c>
      <c r="AH3839" s="108">
        <v>1.6666608300905801E-6</v>
      </c>
      <c r="AI3839" s="108">
        <v>3.1483906250000001E-3</v>
      </c>
      <c r="AJ3839" s="108">
        <v>9.1798440399999996E-4</v>
      </c>
    </row>
    <row r="3840" spans="1:36" hidden="1">
      <c r="A3840" s="1">
        <v>13918</v>
      </c>
      <c r="B3840" s="1">
        <v>15271</v>
      </c>
      <c r="C3840" s="1" t="s">
        <v>1393</v>
      </c>
      <c r="D3840" s="1">
        <v>513765859</v>
      </c>
      <c r="E3840" s="1" t="s">
        <v>429</v>
      </c>
      <c r="F3840" s="1" t="s">
        <v>2417</v>
      </c>
      <c r="G3840" s="1" t="s">
        <v>2418</v>
      </c>
      <c r="H3840" s="1" t="s">
        <v>76</v>
      </c>
      <c r="I3840" s="1" t="s">
        <v>229</v>
      </c>
      <c r="J3840" s="1" t="s">
        <v>53</v>
      </c>
      <c r="K3840" s="1" t="s">
        <v>53</v>
      </c>
      <c r="L3840" s="1" t="s">
        <v>821</v>
      </c>
      <c r="M3840" s="1" t="s">
        <v>311</v>
      </c>
      <c r="N3840" s="1" t="s">
        <v>651</v>
      </c>
      <c r="O3840" s="1" t="s">
        <v>62</v>
      </c>
      <c r="P3840" s="1" t="s">
        <v>1354</v>
      </c>
      <c r="Q3840" s="1" t="s">
        <v>65</v>
      </c>
      <c r="R3840" s="1" t="s">
        <v>57</v>
      </c>
      <c r="S3840" s="1" t="s">
        <v>1209</v>
      </c>
      <c r="T3840" s="109">
        <v>6.0949999999999998</v>
      </c>
      <c r="U3840" s="121" t="s">
        <v>2419</v>
      </c>
      <c r="V3840" s="108">
        <v>1.4999999999999999E-2</v>
      </c>
      <c r="W3840" s="108">
        <v>3.1E-2</v>
      </c>
      <c r="X3840" s="1" t="s">
        <v>636</v>
      </c>
      <c r="Z3840" s="107">
        <v>2000</v>
      </c>
      <c r="AA3840" s="107">
        <v>1</v>
      </c>
      <c r="AB3840" s="107">
        <v>91.11</v>
      </c>
      <c r="AC3840" s="107">
        <v>0</v>
      </c>
      <c r="AD3840" s="107">
        <v>1.8222</v>
      </c>
      <c r="AE3840" s="107"/>
      <c r="AF3840" s="107"/>
      <c r="AG3840" s="1" t="s">
        <v>17</v>
      </c>
      <c r="AH3840" s="108">
        <v>4.8588976133094896E-6</v>
      </c>
      <c r="AI3840" s="108">
        <v>6.0123636519999997E-3</v>
      </c>
      <c r="AJ3840" s="108">
        <v>1.753040433E-3</v>
      </c>
    </row>
    <row r="3841" spans="1:36" hidden="1">
      <c r="A3841" s="1">
        <v>13918</v>
      </c>
      <c r="B3841" s="1">
        <v>15271</v>
      </c>
      <c r="C3841" s="1" t="s">
        <v>2420</v>
      </c>
      <c r="D3841" s="1">
        <v>514328004</v>
      </c>
      <c r="E3841" s="1" t="s">
        <v>429</v>
      </c>
      <c r="F3841" s="1" t="s">
        <v>2421</v>
      </c>
      <c r="G3841" s="1" t="s">
        <v>2422</v>
      </c>
      <c r="H3841" s="1" t="s">
        <v>76</v>
      </c>
      <c r="I3841" s="1" t="s">
        <v>228</v>
      </c>
      <c r="J3841" s="1" t="s">
        <v>53</v>
      </c>
      <c r="K3841" s="1" t="s">
        <v>53</v>
      </c>
      <c r="L3841" s="1" t="s">
        <v>821</v>
      </c>
      <c r="M3841" s="1" t="s">
        <v>311</v>
      </c>
      <c r="N3841" s="1" t="s">
        <v>140</v>
      </c>
      <c r="O3841" s="1" t="s">
        <v>62</v>
      </c>
      <c r="P3841" s="1" t="s">
        <v>298</v>
      </c>
      <c r="Q3841" s="1" t="s">
        <v>298</v>
      </c>
      <c r="R3841" s="1" t="s">
        <v>57</v>
      </c>
      <c r="S3841" s="1" t="s">
        <v>1209</v>
      </c>
      <c r="T3841" s="109">
        <v>3.536</v>
      </c>
      <c r="U3841" s="121">
        <v>47125</v>
      </c>
      <c r="V3841" s="108">
        <v>6.9699999999999998E-2</v>
      </c>
      <c r="W3841" s="108">
        <v>6.8699999999999997E-2</v>
      </c>
      <c r="X3841" s="1" t="s">
        <v>636</v>
      </c>
      <c r="Z3841" s="107">
        <v>1000</v>
      </c>
      <c r="AA3841" s="107">
        <v>1</v>
      </c>
      <c r="AB3841" s="107">
        <v>102.47</v>
      </c>
      <c r="AC3841" s="107">
        <v>0</v>
      </c>
      <c r="AD3841" s="107">
        <v>1.0246999999999999</v>
      </c>
      <c r="AE3841" s="107"/>
      <c r="AF3841" s="107"/>
      <c r="AG3841" s="1" t="s">
        <v>17</v>
      </c>
      <c r="AH3841" s="108">
        <v>1.2500000000000001E-5</v>
      </c>
      <c r="AI3841" s="108">
        <v>3.381005946E-3</v>
      </c>
      <c r="AJ3841" s="108">
        <v>9.8580865499999989E-4</v>
      </c>
    </row>
    <row r="3842" spans="1:36" hidden="1">
      <c r="A3842" s="1">
        <v>13918</v>
      </c>
      <c r="B3842" s="1">
        <v>15271</v>
      </c>
      <c r="C3842" s="1" t="s">
        <v>1937</v>
      </c>
      <c r="D3842" s="1">
        <v>2453</v>
      </c>
      <c r="E3842" s="1" t="s">
        <v>2</v>
      </c>
      <c r="F3842" s="1" t="s">
        <v>1938</v>
      </c>
      <c r="G3842" s="1" t="s">
        <v>1939</v>
      </c>
      <c r="H3842" s="1" t="s">
        <v>76</v>
      </c>
      <c r="I3842" s="1" t="s">
        <v>228</v>
      </c>
      <c r="J3842" s="1" t="s">
        <v>53</v>
      </c>
      <c r="K3842" s="1" t="s">
        <v>314</v>
      </c>
      <c r="L3842" s="1" t="s">
        <v>821</v>
      </c>
      <c r="M3842" s="1" t="s">
        <v>311</v>
      </c>
      <c r="N3842" s="1" t="s">
        <v>649</v>
      </c>
      <c r="O3842" s="1" t="s">
        <v>62</v>
      </c>
      <c r="P3842" s="1" t="s">
        <v>1383</v>
      </c>
      <c r="Q3842" s="1" t="s">
        <v>70</v>
      </c>
      <c r="R3842" s="1" t="s">
        <v>57</v>
      </c>
      <c r="S3842" s="1" t="s">
        <v>1209</v>
      </c>
      <c r="T3842" s="109">
        <v>3.952</v>
      </c>
      <c r="U3842" s="121" t="s">
        <v>1657</v>
      </c>
      <c r="V3842" s="108">
        <v>6.3500000000000001E-2</v>
      </c>
      <c r="W3842" s="108">
        <v>6.13E-2</v>
      </c>
      <c r="X3842" s="1" t="s">
        <v>636</v>
      </c>
      <c r="Z3842" s="107">
        <v>5000</v>
      </c>
      <c r="AA3842" s="107">
        <v>1</v>
      </c>
      <c r="AB3842" s="107">
        <v>101.38</v>
      </c>
      <c r="AC3842" s="107">
        <v>0</v>
      </c>
      <c r="AD3842" s="107">
        <v>5.069</v>
      </c>
      <c r="AE3842" s="107"/>
      <c r="AF3842" s="107"/>
      <c r="AG3842" s="1" t="s">
        <v>17</v>
      </c>
      <c r="AH3842" s="108">
        <v>8.5656920051257095E-6</v>
      </c>
      <c r="AI3842" s="108">
        <v>1.6725206539E-2</v>
      </c>
      <c r="AJ3842" s="108">
        <v>4.8766117650000003E-3</v>
      </c>
    </row>
    <row r="3843" spans="1:36" hidden="1">
      <c r="A3843" s="1">
        <v>13918</v>
      </c>
      <c r="B3843" s="1">
        <v>15271</v>
      </c>
      <c r="C3843" s="1" t="s">
        <v>1660</v>
      </c>
      <c r="D3843" s="1">
        <v>520032046</v>
      </c>
      <c r="E3843" s="1" t="s">
        <v>429</v>
      </c>
      <c r="F3843" s="1" t="s">
        <v>1940</v>
      </c>
      <c r="G3843" s="1" t="s">
        <v>1941</v>
      </c>
      <c r="H3843" s="1" t="s">
        <v>76</v>
      </c>
      <c r="I3843" s="1" t="s">
        <v>229</v>
      </c>
      <c r="J3843" s="1" t="s">
        <v>53</v>
      </c>
      <c r="K3843" s="1" t="s">
        <v>53</v>
      </c>
      <c r="L3843" s="1" t="s">
        <v>821</v>
      </c>
      <c r="M3843" s="1" t="s">
        <v>311</v>
      </c>
      <c r="N3843" s="1" t="s">
        <v>256</v>
      </c>
      <c r="O3843" s="1" t="s">
        <v>62</v>
      </c>
      <c r="P3843" s="1" t="s">
        <v>1208</v>
      </c>
      <c r="Q3843" s="1" t="s">
        <v>65</v>
      </c>
      <c r="R3843" s="1" t="s">
        <v>57</v>
      </c>
      <c r="S3843" s="1" t="s">
        <v>1209</v>
      </c>
      <c r="T3843" s="109">
        <v>5.5910000000000002</v>
      </c>
      <c r="U3843" s="121" t="s">
        <v>1942</v>
      </c>
      <c r="V3843" s="108">
        <v>2.6800000000000001E-2</v>
      </c>
      <c r="W3843" s="108">
        <v>2.5999999999999999E-2</v>
      </c>
      <c r="X3843" s="1" t="s">
        <v>636</v>
      </c>
      <c r="Z3843" s="107">
        <v>3000</v>
      </c>
      <c r="AA3843" s="107">
        <v>1</v>
      </c>
      <c r="AB3843" s="107">
        <v>101.28</v>
      </c>
      <c r="AC3843" s="107">
        <v>0</v>
      </c>
      <c r="AD3843" s="107">
        <v>3.0384000000000002</v>
      </c>
      <c r="AE3843" s="107"/>
      <c r="AF3843" s="107"/>
      <c r="AG3843" s="1" t="s">
        <v>17</v>
      </c>
      <c r="AH3843" s="108">
        <v>1.0714285714285701E-6</v>
      </c>
      <c r="AI3843" s="108">
        <v>1.0025225399E-2</v>
      </c>
      <c r="AJ3843" s="108">
        <v>2.92308092E-3</v>
      </c>
    </row>
    <row r="3844" spans="1:36" hidden="1">
      <c r="A3844" s="1">
        <v>13918</v>
      </c>
      <c r="B3844" s="1">
        <v>15271</v>
      </c>
      <c r="C3844" s="1" t="s">
        <v>1660</v>
      </c>
      <c r="D3844" s="1">
        <v>520032046</v>
      </c>
      <c r="E3844" s="1" t="s">
        <v>429</v>
      </c>
      <c r="F3844" s="1" t="s">
        <v>1943</v>
      </c>
      <c r="G3844" s="1" t="s">
        <v>1944</v>
      </c>
      <c r="H3844" s="1" t="s">
        <v>76</v>
      </c>
      <c r="I3844" s="1" t="s">
        <v>229</v>
      </c>
      <c r="J3844" s="1" t="s">
        <v>53</v>
      </c>
      <c r="K3844" s="1" t="s">
        <v>53</v>
      </c>
      <c r="L3844" s="1" t="s">
        <v>821</v>
      </c>
      <c r="M3844" s="1" t="s">
        <v>311</v>
      </c>
      <c r="N3844" s="1" t="s">
        <v>256</v>
      </c>
      <c r="O3844" s="1" t="s">
        <v>62</v>
      </c>
      <c r="P3844" s="1" t="s">
        <v>1343</v>
      </c>
      <c r="Q3844" s="1" t="s">
        <v>65</v>
      </c>
      <c r="R3844" s="1" t="s">
        <v>57</v>
      </c>
      <c r="S3844" s="1" t="s">
        <v>1209</v>
      </c>
      <c r="T3844" s="109">
        <v>5.1970000000000001</v>
      </c>
      <c r="U3844" s="121" t="s">
        <v>1945</v>
      </c>
      <c r="V3844" s="108">
        <v>3.3799999999999997E-2</v>
      </c>
      <c r="W3844" s="108">
        <v>3.1099999999999999E-2</v>
      </c>
      <c r="X3844" s="1" t="s">
        <v>636</v>
      </c>
      <c r="Z3844" s="107">
        <v>3000</v>
      </c>
      <c r="AA3844" s="107">
        <v>1</v>
      </c>
      <c r="AB3844" s="107">
        <v>102.42</v>
      </c>
      <c r="AC3844" s="107">
        <v>0</v>
      </c>
      <c r="AD3844" s="107">
        <v>3.0726</v>
      </c>
      <c r="AE3844" s="107"/>
      <c r="AF3844" s="107"/>
      <c r="AG3844" s="1" t="s">
        <v>17</v>
      </c>
      <c r="AH3844" s="108">
        <v>3.5284279559699199E-6</v>
      </c>
      <c r="AI3844" s="108">
        <v>1.0138068576E-2</v>
      </c>
      <c r="AJ3844" s="108">
        <v>2.9559828970000001E-3</v>
      </c>
    </row>
    <row r="3845" spans="1:36" hidden="1">
      <c r="A3845" s="1">
        <v>13918</v>
      </c>
      <c r="B3845" s="1">
        <v>15271</v>
      </c>
      <c r="C3845" s="1" t="s">
        <v>1644</v>
      </c>
      <c r="D3845" s="1">
        <v>520000118</v>
      </c>
      <c r="E3845" s="1" t="s">
        <v>429</v>
      </c>
      <c r="F3845" s="1" t="s">
        <v>1946</v>
      </c>
      <c r="G3845" s="1" t="s">
        <v>1947</v>
      </c>
      <c r="H3845" s="1" t="s">
        <v>76</v>
      </c>
      <c r="I3845" s="1" t="s">
        <v>229</v>
      </c>
      <c r="J3845" s="1" t="s">
        <v>53</v>
      </c>
      <c r="K3845" s="1" t="s">
        <v>53</v>
      </c>
      <c r="L3845" s="1" t="s">
        <v>821</v>
      </c>
      <c r="M3845" s="1" t="s">
        <v>311</v>
      </c>
      <c r="N3845" s="1" t="s">
        <v>256</v>
      </c>
      <c r="O3845" s="1" t="s">
        <v>62</v>
      </c>
      <c r="P3845" s="1" t="s">
        <v>1343</v>
      </c>
      <c r="Q3845" s="1" t="s">
        <v>65</v>
      </c>
      <c r="R3845" s="1" t="s">
        <v>57</v>
      </c>
      <c r="S3845" s="1" t="s">
        <v>1209</v>
      </c>
      <c r="T3845" s="109">
        <v>6.8019999999999996</v>
      </c>
      <c r="U3845" s="121" t="s">
        <v>1948</v>
      </c>
      <c r="V3845" s="108">
        <v>3.4500000000000003E-2</v>
      </c>
      <c r="W3845" s="108">
        <v>3.1899999999999998E-2</v>
      </c>
      <c r="X3845" s="1" t="s">
        <v>636</v>
      </c>
      <c r="Z3845" s="107">
        <v>3000</v>
      </c>
      <c r="AA3845" s="107">
        <v>1</v>
      </c>
      <c r="AB3845" s="107">
        <v>102.77</v>
      </c>
      <c r="AC3845" s="107">
        <v>0</v>
      </c>
      <c r="AD3845" s="107">
        <v>3.0831</v>
      </c>
      <c r="AE3845" s="107"/>
      <c r="AF3845" s="107"/>
      <c r="AG3845" s="1" t="s">
        <v>17</v>
      </c>
      <c r="AH3845" s="108">
        <v>3.2616743479097598E-6</v>
      </c>
      <c r="AI3845" s="108">
        <v>1.0172713411E-2</v>
      </c>
      <c r="AJ3845" s="108">
        <v>2.9660843820000001E-3</v>
      </c>
    </row>
    <row r="3846" spans="1:36" hidden="1">
      <c r="A3846" s="1">
        <v>13918</v>
      </c>
      <c r="B3846" s="1">
        <v>15271</v>
      </c>
      <c r="C3846" s="1" t="s">
        <v>1573</v>
      </c>
      <c r="D3846" s="1">
        <v>516046307</v>
      </c>
      <c r="E3846" s="1" t="s">
        <v>429</v>
      </c>
      <c r="F3846" s="1" t="s">
        <v>1949</v>
      </c>
      <c r="G3846" s="1" t="s">
        <v>1950</v>
      </c>
      <c r="H3846" s="1" t="s">
        <v>76</v>
      </c>
      <c r="I3846" s="1" t="s">
        <v>229</v>
      </c>
      <c r="J3846" s="1" t="s">
        <v>53</v>
      </c>
      <c r="K3846" s="1" t="s">
        <v>53</v>
      </c>
      <c r="L3846" s="1" t="s">
        <v>821</v>
      </c>
      <c r="M3846" s="1" t="s">
        <v>311</v>
      </c>
      <c r="N3846" s="1" t="s">
        <v>647</v>
      </c>
      <c r="O3846" s="1" t="s">
        <v>62</v>
      </c>
      <c r="P3846" s="1" t="s">
        <v>298</v>
      </c>
      <c r="Q3846" s="1" t="s">
        <v>298</v>
      </c>
      <c r="R3846" s="1" t="s">
        <v>57</v>
      </c>
      <c r="S3846" s="1" t="s">
        <v>1209</v>
      </c>
      <c r="T3846" s="109">
        <v>4.141</v>
      </c>
      <c r="U3846" s="121" t="s">
        <v>1762</v>
      </c>
      <c r="V3846" s="108">
        <v>4.9000000000000002E-2</v>
      </c>
      <c r="W3846" s="108">
        <v>4.9000000000000002E-2</v>
      </c>
      <c r="X3846" s="1" t="s">
        <v>636</v>
      </c>
      <c r="Z3846" s="107">
        <v>2192.15</v>
      </c>
      <c r="AA3846" s="107">
        <v>1</v>
      </c>
      <c r="AB3846" s="107">
        <v>101.85</v>
      </c>
      <c r="AC3846" s="107">
        <v>0</v>
      </c>
      <c r="AD3846" s="107">
        <v>2.2326999999999999</v>
      </c>
      <c r="AE3846" s="107"/>
      <c r="AF3846" s="107"/>
      <c r="AG3846" s="1" t="s">
        <v>17</v>
      </c>
      <c r="AH3846" s="108">
        <v>4.8134054709217303E-6</v>
      </c>
      <c r="AI3846" s="108">
        <v>7.3668117259999997E-3</v>
      </c>
      <c r="AJ3846" s="108">
        <v>2.1479603639999998E-3</v>
      </c>
    </row>
    <row r="3847" spans="1:36" hidden="1">
      <c r="A3847" s="1">
        <v>13918</v>
      </c>
      <c r="B3847" s="1">
        <v>15271</v>
      </c>
      <c r="C3847" s="1" t="s">
        <v>2539</v>
      </c>
      <c r="D3847" s="1">
        <v>520038688</v>
      </c>
      <c r="E3847" s="1" t="s">
        <v>429</v>
      </c>
      <c r="F3847" s="1" t="s">
        <v>2540</v>
      </c>
      <c r="G3847" s="1" t="s">
        <v>2541</v>
      </c>
      <c r="H3847" s="1" t="s">
        <v>76</v>
      </c>
      <c r="I3847" s="1" t="s">
        <v>228</v>
      </c>
      <c r="J3847" s="1" t="s">
        <v>53</v>
      </c>
      <c r="K3847" s="1" t="s">
        <v>53</v>
      </c>
      <c r="L3847" s="1" t="s">
        <v>821</v>
      </c>
      <c r="M3847" s="1" t="s">
        <v>311</v>
      </c>
      <c r="N3847" s="1" t="s">
        <v>140</v>
      </c>
      <c r="O3847" s="1" t="s">
        <v>62</v>
      </c>
      <c r="P3847" s="1" t="s">
        <v>298</v>
      </c>
      <c r="Q3847" s="1" t="s">
        <v>298</v>
      </c>
      <c r="R3847" s="1" t="s">
        <v>57</v>
      </c>
      <c r="S3847" s="1" t="s">
        <v>1209</v>
      </c>
      <c r="T3847" s="109">
        <v>3.371</v>
      </c>
      <c r="U3847" s="121">
        <v>47125</v>
      </c>
      <c r="V3847" s="108">
        <v>7.1099999999999997E-2</v>
      </c>
      <c r="W3847" s="108">
        <v>7.1599999999999997E-2</v>
      </c>
      <c r="X3847" s="1" t="s">
        <v>636</v>
      </c>
      <c r="Z3847" s="107">
        <v>1000</v>
      </c>
      <c r="AA3847" s="107">
        <v>1</v>
      </c>
      <c r="AB3847" s="107">
        <v>102.32</v>
      </c>
      <c r="AC3847" s="107">
        <v>0</v>
      </c>
      <c r="AD3847" s="107">
        <v>1.0232000000000001</v>
      </c>
      <c r="AE3847" s="107"/>
      <c r="AF3847" s="107"/>
      <c r="AG3847" s="1" t="s">
        <v>17</v>
      </c>
      <c r="AH3847" s="108">
        <v>7.6923076923076902E-6</v>
      </c>
      <c r="AI3847" s="108">
        <v>3.376056683E-3</v>
      </c>
      <c r="AJ3847" s="108">
        <v>9.8436558599999989E-4</v>
      </c>
    </row>
    <row r="3848" spans="1:36" hidden="1">
      <c r="A3848" s="1">
        <v>13918</v>
      </c>
      <c r="B3848" s="1">
        <v>15271</v>
      </c>
      <c r="C3848" s="1" t="s">
        <v>1543</v>
      </c>
      <c r="D3848" s="1">
        <v>515846558</v>
      </c>
      <c r="E3848" s="1" t="s">
        <v>429</v>
      </c>
      <c r="F3848" s="1" t="s">
        <v>2542</v>
      </c>
      <c r="G3848" s="1" t="s">
        <v>2543</v>
      </c>
      <c r="H3848" s="1" t="s">
        <v>76</v>
      </c>
      <c r="I3848" s="1" t="s">
        <v>623</v>
      </c>
      <c r="J3848" s="1" t="s">
        <v>53</v>
      </c>
      <c r="K3848" s="1" t="s">
        <v>53</v>
      </c>
      <c r="L3848" s="1" t="s">
        <v>821</v>
      </c>
      <c r="M3848" s="1" t="s">
        <v>311</v>
      </c>
      <c r="N3848" s="1" t="s">
        <v>708</v>
      </c>
      <c r="O3848" s="1" t="s">
        <v>62</v>
      </c>
      <c r="P3848" s="1" t="s">
        <v>1461</v>
      </c>
      <c r="Q3848" s="1" t="s">
        <v>65</v>
      </c>
      <c r="R3848" s="1" t="s">
        <v>57</v>
      </c>
      <c r="S3848" s="1" t="s">
        <v>1209</v>
      </c>
      <c r="T3848" s="109">
        <v>3.964</v>
      </c>
      <c r="U3848" s="121" t="s">
        <v>1657</v>
      </c>
      <c r="V3848" s="108">
        <v>0.04</v>
      </c>
      <c r="W3848" s="108">
        <v>2.4799999999999999E-2</v>
      </c>
      <c r="X3848" s="1" t="s">
        <v>636</v>
      </c>
      <c r="Z3848" s="107">
        <v>1000</v>
      </c>
      <c r="AA3848" s="107">
        <v>1</v>
      </c>
      <c r="AB3848" s="107">
        <v>107.2</v>
      </c>
      <c r="AC3848" s="107">
        <v>0</v>
      </c>
      <c r="AD3848" s="107">
        <v>1.0720000000000001</v>
      </c>
      <c r="AE3848" s="107"/>
      <c r="AF3848" s="107"/>
      <c r="AG3848" s="1" t="s">
        <v>17</v>
      </c>
      <c r="AH3848" s="108">
        <v>4.5454545454545498E-6</v>
      </c>
      <c r="AI3848" s="108">
        <v>3.5370726789999999E-3</v>
      </c>
      <c r="AJ3848" s="108">
        <v>1.0313134370000001E-3</v>
      </c>
    </row>
    <row r="3849" spans="1:36" hidden="1">
      <c r="A3849" s="1">
        <v>13918</v>
      </c>
      <c r="B3849" s="1">
        <v>15271</v>
      </c>
      <c r="C3849" s="1" t="s">
        <v>2423</v>
      </c>
      <c r="D3849" s="1">
        <v>515983476</v>
      </c>
      <c r="E3849" s="1" t="s">
        <v>429</v>
      </c>
      <c r="F3849" s="1" t="s">
        <v>2544</v>
      </c>
      <c r="G3849" s="1" t="s">
        <v>2545</v>
      </c>
      <c r="H3849" s="1" t="s">
        <v>76</v>
      </c>
      <c r="I3849" s="1" t="s">
        <v>228</v>
      </c>
      <c r="J3849" s="1" t="s">
        <v>53</v>
      </c>
      <c r="K3849" s="1" t="s">
        <v>53</v>
      </c>
      <c r="L3849" s="1" t="s">
        <v>821</v>
      </c>
      <c r="M3849" s="1" t="s">
        <v>311</v>
      </c>
      <c r="N3849" s="1" t="s">
        <v>708</v>
      </c>
      <c r="O3849" s="1" t="s">
        <v>62</v>
      </c>
      <c r="P3849" s="1" t="s">
        <v>1461</v>
      </c>
      <c r="Q3849" s="1" t="s">
        <v>65</v>
      </c>
      <c r="R3849" s="1" t="s">
        <v>57</v>
      </c>
      <c r="S3849" s="1" t="s">
        <v>1209</v>
      </c>
      <c r="T3849" s="109">
        <v>5.1440000000000001</v>
      </c>
      <c r="U3849" s="121" t="s">
        <v>2426</v>
      </c>
      <c r="V3849" s="108">
        <v>5.8799999999999998E-2</v>
      </c>
      <c r="W3849" s="108">
        <v>5.5399999999999998E-2</v>
      </c>
      <c r="X3849" s="1" t="s">
        <v>636</v>
      </c>
      <c r="Z3849" s="107">
        <v>2000</v>
      </c>
      <c r="AA3849" s="107">
        <v>1</v>
      </c>
      <c r="AB3849" s="107">
        <v>103.75</v>
      </c>
      <c r="AC3849" s="107">
        <v>0</v>
      </c>
      <c r="AD3849" s="107">
        <v>2.0750000000000002</v>
      </c>
      <c r="AE3849" s="107"/>
      <c r="AF3849" s="107"/>
      <c r="AG3849" s="1" t="s">
        <v>17</v>
      </c>
      <c r="AH3849" s="108">
        <v>4.4444444444444399E-6</v>
      </c>
      <c r="AI3849" s="108">
        <v>6.846479299E-3</v>
      </c>
      <c r="AJ3849" s="108">
        <v>1.9962456910000001E-3</v>
      </c>
    </row>
    <row r="3850" spans="1:36" hidden="1">
      <c r="A3850" s="1">
        <v>13918</v>
      </c>
      <c r="B3850" s="1">
        <v>15271</v>
      </c>
      <c r="C3850" s="1" t="s">
        <v>2423</v>
      </c>
      <c r="D3850" s="1">
        <v>515983476</v>
      </c>
      <c r="E3850" s="1" t="s">
        <v>429</v>
      </c>
      <c r="F3850" s="1" t="s">
        <v>2424</v>
      </c>
      <c r="G3850" s="1" t="s">
        <v>2425</v>
      </c>
      <c r="H3850" s="1" t="s">
        <v>76</v>
      </c>
      <c r="I3850" s="1" t="s">
        <v>228</v>
      </c>
      <c r="J3850" s="1" t="s">
        <v>53</v>
      </c>
      <c r="K3850" s="1" t="s">
        <v>53</v>
      </c>
      <c r="L3850" s="1" t="s">
        <v>54</v>
      </c>
      <c r="M3850" s="1" t="s">
        <v>311</v>
      </c>
      <c r="N3850" s="1" t="s">
        <v>708</v>
      </c>
      <c r="O3850" s="1" t="s">
        <v>62</v>
      </c>
      <c r="P3850" s="1" t="s">
        <v>298</v>
      </c>
      <c r="Q3850" s="1" t="s">
        <v>298</v>
      </c>
      <c r="R3850" s="1" t="s">
        <v>57</v>
      </c>
      <c r="S3850" s="1" t="s">
        <v>1209</v>
      </c>
      <c r="T3850" s="109">
        <v>5.1440000000000001</v>
      </c>
      <c r="U3850" s="121" t="s">
        <v>2426</v>
      </c>
      <c r="V3850" s="108">
        <v>5.8799999999999998E-2</v>
      </c>
      <c r="W3850" s="108">
        <v>5.5399999999999998E-2</v>
      </c>
      <c r="X3850" s="1" t="s">
        <v>636</v>
      </c>
      <c r="Z3850" s="107">
        <v>1000</v>
      </c>
      <c r="AA3850" s="107">
        <v>1</v>
      </c>
      <c r="AB3850" s="107">
        <v>102.2111</v>
      </c>
      <c r="AC3850" s="107">
        <v>0</v>
      </c>
      <c r="AD3850" s="107">
        <v>1.0221100000000001</v>
      </c>
      <c r="AE3850" s="107"/>
      <c r="AF3850" s="107"/>
      <c r="AG3850" s="1" t="s">
        <v>17</v>
      </c>
      <c r="AH3850" s="108">
        <v>5.3421191677100099E-6</v>
      </c>
      <c r="AI3850" s="108">
        <v>3.3724602199999999E-3</v>
      </c>
      <c r="AJ3850" s="108">
        <v>9.83316956E-4</v>
      </c>
    </row>
    <row r="3851" spans="1:36" hidden="1">
      <c r="A3851" s="1">
        <v>13918</v>
      </c>
      <c r="B3851" s="1">
        <v>15271</v>
      </c>
      <c r="C3851" s="1" t="s">
        <v>1778</v>
      </c>
      <c r="D3851" s="1">
        <v>513775163</v>
      </c>
      <c r="E3851" s="1" t="s">
        <v>429</v>
      </c>
      <c r="F3851" s="1" t="s">
        <v>2427</v>
      </c>
      <c r="G3851" s="1" t="s">
        <v>2428</v>
      </c>
      <c r="H3851" s="1" t="s">
        <v>76</v>
      </c>
      <c r="I3851" s="1" t="s">
        <v>228</v>
      </c>
      <c r="J3851" s="1" t="s">
        <v>53</v>
      </c>
      <c r="K3851" s="1" t="s">
        <v>53</v>
      </c>
      <c r="L3851" s="1" t="s">
        <v>821</v>
      </c>
      <c r="M3851" s="1" t="s">
        <v>311</v>
      </c>
      <c r="N3851" s="1" t="s">
        <v>156</v>
      </c>
      <c r="O3851" s="1" t="s">
        <v>62</v>
      </c>
      <c r="P3851" s="1" t="s">
        <v>1447</v>
      </c>
      <c r="Q3851" s="1" t="s">
        <v>70</v>
      </c>
      <c r="R3851" s="1" t="s">
        <v>57</v>
      </c>
      <c r="S3851" s="1" t="s">
        <v>1209</v>
      </c>
      <c r="T3851" s="109">
        <v>4.3970000000000002</v>
      </c>
      <c r="U3851" s="121" t="s">
        <v>1769</v>
      </c>
      <c r="V3851" s="108">
        <v>5.8099999999999999E-2</v>
      </c>
      <c r="W3851" s="108">
        <v>5.7799999999999997E-2</v>
      </c>
      <c r="X3851" s="1" t="s">
        <v>636</v>
      </c>
      <c r="Z3851" s="107">
        <v>2000</v>
      </c>
      <c r="AA3851" s="107">
        <v>1</v>
      </c>
      <c r="AB3851" s="107">
        <v>102.05</v>
      </c>
      <c r="AC3851" s="107">
        <v>0</v>
      </c>
      <c r="AD3851" s="107">
        <v>2.0409999999999999</v>
      </c>
      <c r="AE3851" s="107"/>
      <c r="AF3851" s="107"/>
      <c r="AG3851" s="1" t="s">
        <v>17</v>
      </c>
      <c r="AH3851" s="108">
        <v>1.05263157894737E-5</v>
      </c>
      <c r="AI3851" s="108">
        <v>6.7342960239999998E-3</v>
      </c>
      <c r="AJ3851" s="108">
        <v>1.963536124E-3</v>
      </c>
    </row>
    <row r="3852" spans="1:36" hidden="1">
      <c r="A3852" s="1">
        <v>13918</v>
      </c>
      <c r="B3852" s="1">
        <v>15271</v>
      </c>
      <c r="C3852" s="1" t="s">
        <v>1922</v>
      </c>
      <c r="D3852" s="1">
        <v>1632</v>
      </c>
      <c r="E3852" s="1" t="s">
        <v>2</v>
      </c>
      <c r="F3852" s="1" t="s">
        <v>2429</v>
      </c>
      <c r="G3852" s="1" t="s">
        <v>2430</v>
      </c>
      <c r="H3852" s="1" t="s">
        <v>76</v>
      </c>
      <c r="I3852" s="1" t="s">
        <v>228</v>
      </c>
      <c r="J3852" s="1" t="s">
        <v>53</v>
      </c>
      <c r="K3852" s="1" t="s">
        <v>53</v>
      </c>
      <c r="L3852" s="1" t="s">
        <v>821</v>
      </c>
      <c r="M3852" s="1" t="s">
        <v>311</v>
      </c>
      <c r="N3852" s="1" t="s">
        <v>652</v>
      </c>
      <c r="O3852" s="1" t="s">
        <v>62</v>
      </c>
      <c r="P3852" s="1" t="s">
        <v>1599</v>
      </c>
      <c r="Q3852" s="1" t="s">
        <v>70</v>
      </c>
      <c r="R3852" s="1" t="s">
        <v>57</v>
      </c>
      <c r="S3852" s="1" t="s">
        <v>1209</v>
      </c>
      <c r="T3852" s="109">
        <v>3.8519999999999999</v>
      </c>
      <c r="U3852" s="121">
        <v>48225</v>
      </c>
      <c r="V3852" s="108">
        <v>8.5999999999999993E-2</v>
      </c>
      <c r="W3852" s="108">
        <v>8.1600000000000006E-2</v>
      </c>
      <c r="X3852" s="1" t="s">
        <v>636</v>
      </c>
      <c r="Z3852" s="107">
        <v>1000</v>
      </c>
      <c r="AA3852" s="107">
        <v>1</v>
      </c>
      <c r="AB3852" s="107">
        <v>104.52</v>
      </c>
      <c r="AC3852" s="107">
        <v>0</v>
      </c>
      <c r="AD3852" s="107">
        <v>1.0451999999999999</v>
      </c>
      <c r="AE3852" s="107"/>
      <c r="AF3852" s="107"/>
      <c r="AG3852" s="1" t="s">
        <v>17</v>
      </c>
      <c r="AH3852" s="108">
        <v>4.6511627906976701E-6</v>
      </c>
      <c r="AI3852" s="108">
        <v>3.4486458620000002E-3</v>
      </c>
      <c r="AJ3852" s="108">
        <v>1.0055306009999999E-3</v>
      </c>
    </row>
    <row r="3853" spans="1:36" hidden="1">
      <c r="A3853" s="1">
        <v>13918</v>
      </c>
      <c r="B3853" s="1">
        <v>15271</v>
      </c>
      <c r="C3853" s="1" t="s">
        <v>1607</v>
      </c>
      <c r="D3853" s="1">
        <v>513201582</v>
      </c>
      <c r="E3853" s="1" t="s">
        <v>429</v>
      </c>
      <c r="F3853" s="1" t="s">
        <v>2657</v>
      </c>
      <c r="G3853" s="1" t="s">
        <v>2658</v>
      </c>
      <c r="H3853" s="1" t="s">
        <v>76</v>
      </c>
      <c r="I3853" s="1" t="s">
        <v>228</v>
      </c>
      <c r="J3853" s="1" t="s">
        <v>53</v>
      </c>
      <c r="K3853" s="1" t="s">
        <v>53</v>
      </c>
      <c r="L3853" s="1" t="s">
        <v>821</v>
      </c>
      <c r="M3853" s="1" t="s">
        <v>311</v>
      </c>
      <c r="N3853" s="1" t="s">
        <v>140</v>
      </c>
      <c r="O3853" s="1" t="s">
        <v>62</v>
      </c>
      <c r="P3853" s="1" t="s">
        <v>1447</v>
      </c>
      <c r="Q3853" s="1" t="s">
        <v>70</v>
      </c>
      <c r="R3853" s="1" t="s">
        <v>57</v>
      </c>
      <c r="S3853" s="1" t="s">
        <v>1209</v>
      </c>
      <c r="T3853" s="109">
        <v>2.9420000000000002</v>
      </c>
      <c r="U3853" s="121" t="s">
        <v>1657</v>
      </c>
      <c r="V3853" s="108">
        <v>5.6899999999999999E-2</v>
      </c>
      <c r="W3853" s="108">
        <v>6.3200000000000006E-2</v>
      </c>
      <c r="X3853" s="1" t="s">
        <v>636</v>
      </c>
      <c r="Z3853" s="107">
        <v>3000</v>
      </c>
      <c r="AA3853" s="107">
        <v>1</v>
      </c>
      <c r="AB3853" s="107">
        <v>99.68</v>
      </c>
      <c r="AC3853" s="107">
        <v>0</v>
      </c>
      <c r="AD3853" s="107">
        <v>2.9904000000000002</v>
      </c>
      <c r="AE3853" s="107"/>
      <c r="AF3853" s="107"/>
      <c r="AG3853" s="1" t="s">
        <v>17</v>
      </c>
      <c r="AH3853" s="108">
        <v>1.2E-5</v>
      </c>
      <c r="AI3853" s="108">
        <v>9.8668490099999995E-3</v>
      </c>
      <c r="AJ3853" s="108">
        <v>2.876902707E-3</v>
      </c>
    </row>
    <row r="3854" spans="1:36" hidden="1">
      <c r="A3854" s="1">
        <v>13918</v>
      </c>
      <c r="B3854" s="1">
        <v>15271</v>
      </c>
      <c r="C3854" s="1" t="s">
        <v>1640</v>
      </c>
      <c r="D3854" s="1">
        <v>520029935</v>
      </c>
      <c r="E3854" s="1" t="s">
        <v>429</v>
      </c>
      <c r="F3854" s="1" t="s">
        <v>1951</v>
      </c>
      <c r="G3854" s="1" t="s">
        <v>1952</v>
      </c>
      <c r="H3854" s="1" t="s">
        <v>76</v>
      </c>
      <c r="I3854" s="1" t="s">
        <v>229</v>
      </c>
      <c r="J3854" s="1" t="s">
        <v>53</v>
      </c>
      <c r="K3854" s="1" t="s">
        <v>53</v>
      </c>
      <c r="L3854" s="1" t="s">
        <v>821</v>
      </c>
      <c r="M3854" s="1" t="s">
        <v>311</v>
      </c>
      <c r="N3854" s="1" t="s">
        <v>256</v>
      </c>
      <c r="O3854" s="1" t="s">
        <v>62</v>
      </c>
      <c r="P3854" s="1" t="s">
        <v>1208</v>
      </c>
      <c r="Q3854" s="1" t="s">
        <v>65</v>
      </c>
      <c r="R3854" s="1" t="s">
        <v>57</v>
      </c>
      <c r="S3854" s="1" t="s">
        <v>1209</v>
      </c>
      <c r="T3854" s="109">
        <v>5.0659999999999998</v>
      </c>
      <c r="U3854" s="121" t="s">
        <v>1836</v>
      </c>
      <c r="V3854" s="108">
        <v>2.4E-2</v>
      </c>
      <c r="W3854" s="108">
        <v>2.6100000000000002E-2</v>
      </c>
      <c r="X3854" s="1" t="s">
        <v>636</v>
      </c>
      <c r="Z3854" s="107">
        <v>2000</v>
      </c>
      <c r="AA3854" s="107">
        <v>1</v>
      </c>
      <c r="AB3854" s="107">
        <v>99.73</v>
      </c>
      <c r="AC3854" s="107">
        <v>0</v>
      </c>
      <c r="AD3854" s="107">
        <v>1.9945999999999999</v>
      </c>
      <c r="AE3854" s="107"/>
      <c r="AF3854" s="107"/>
      <c r="AG3854" s="1" t="s">
        <v>17</v>
      </c>
      <c r="AH3854" s="108">
        <v>1.6530250772169299E-6</v>
      </c>
      <c r="AI3854" s="108">
        <v>6.581198848E-3</v>
      </c>
      <c r="AJ3854" s="108">
        <v>1.9188971840000001E-3</v>
      </c>
    </row>
    <row r="3855" spans="1:36" hidden="1">
      <c r="A3855" s="1">
        <v>13918</v>
      </c>
      <c r="B3855" s="1">
        <v>15271</v>
      </c>
      <c r="C3855" s="1" t="s">
        <v>1751</v>
      </c>
      <c r="D3855" s="1">
        <v>550263107</v>
      </c>
      <c r="E3855" s="1" t="s">
        <v>429</v>
      </c>
      <c r="F3855" s="1" t="s">
        <v>2659</v>
      </c>
      <c r="G3855" s="1" t="s">
        <v>2660</v>
      </c>
      <c r="H3855" s="1" t="s">
        <v>76</v>
      </c>
      <c r="I3855" s="1" t="s">
        <v>228</v>
      </c>
      <c r="J3855" s="1" t="s">
        <v>53</v>
      </c>
      <c r="K3855" s="1" t="s">
        <v>53</v>
      </c>
      <c r="L3855" s="1" t="s">
        <v>821</v>
      </c>
      <c r="M3855" s="1" t="s">
        <v>311</v>
      </c>
      <c r="N3855" s="1" t="s">
        <v>267</v>
      </c>
      <c r="O3855" s="1" t="s">
        <v>62</v>
      </c>
      <c r="P3855" s="1" t="s">
        <v>2355</v>
      </c>
      <c r="Q3855" s="1" t="s">
        <v>65</v>
      </c>
      <c r="R3855" s="1" t="s">
        <v>57</v>
      </c>
      <c r="S3855" s="1" t="s">
        <v>1209</v>
      </c>
      <c r="T3855" s="109">
        <v>4.1420000000000003</v>
      </c>
      <c r="U3855" s="121" t="s">
        <v>1762</v>
      </c>
      <c r="V3855" s="108">
        <v>0.06</v>
      </c>
      <c r="W3855" s="108">
        <v>6.3500000000000001E-2</v>
      </c>
      <c r="X3855" s="1" t="s">
        <v>636</v>
      </c>
      <c r="Z3855" s="107">
        <v>2000</v>
      </c>
      <c r="AA3855" s="107">
        <v>1</v>
      </c>
      <c r="AB3855" s="107">
        <v>100.22</v>
      </c>
      <c r="AC3855" s="107">
        <v>0</v>
      </c>
      <c r="AD3855" s="107">
        <v>2.0044</v>
      </c>
      <c r="AE3855" s="107"/>
      <c r="AF3855" s="107"/>
      <c r="AG3855" s="1" t="s">
        <v>17</v>
      </c>
      <c r="AH3855" s="108">
        <v>5.0000000000000004E-6</v>
      </c>
      <c r="AI3855" s="108">
        <v>6.6135340270000002E-3</v>
      </c>
      <c r="AJ3855" s="108">
        <v>1.928325236E-3</v>
      </c>
    </row>
    <row r="3856" spans="1:36" hidden="1">
      <c r="A3856" s="1">
        <v>13918</v>
      </c>
      <c r="B3856" s="1">
        <v>15271</v>
      </c>
      <c r="C3856" s="1" t="s">
        <v>1626</v>
      </c>
      <c r="D3856" s="1">
        <v>510488190</v>
      </c>
      <c r="E3856" s="1" t="s">
        <v>429</v>
      </c>
      <c r="F3856" s="1" t="s">
        <v>1953</v>
      </c>
      <c r="G3856" s="1" t="s">
        <v>1954</v>
      </c>
      <c r="H3856" s="1" t="s">
        <v>76</v>
      </c>
      <c r="I3856" s="1" t="s">
        <v>228</v>
      </c>
      <c r="J3856" s="1" t="s">
        <v>53</v>
      </c>
      <c r="K3856" s="1" t="s">
        <v>53</v>
      </c>
      <c r="L3856" s="1" t="s">
        <v>821</v>
      </c>
      <c r="M3856" s="1" t="s">
        <v>311</v>
      </c>
      <c r="N3856" s="1" t="s">
        <v>140</v>
      </c>
      <c r="O3856" s="1" t="s">
        <v>62</v>
      </c>
      <c r="P3856" s="1" t="s">
        <v>1348</v>
      </c>
      <c r="Q3856" s="1" t="s">
        <v>65</v>
      </c>
      <c r="R3856" s="1" t="s">
        <v>57</v>
      </c>
      <c r="S3856" s="1" t="s">
        <v>1209</v>
      </c>
      <c r="T3856" s="109">
        <v>5.282</v>
      </c>
      <c r="U3856" s="121" t="s">
        <v>1441</v>
      </c>
      <c r="V3856" s="108">
        <v>5.74E-2</v>
      </c>
      <c r="W3856" s="108">
        <v>5.9299999999999999E-2</v>
      </c>
      <c r="X3856" s="1" t="s">
        <v>636</v>
      </c>
      <c r="Z3856" s="107">
        <v>2000</v>
      </c>
      <c r="AA3856" s="107">
        <v>1</v>
      </c>
      <c r="AB3856" s="107">
        <v>100.55</v>
      </c>
      <c r="AC3856" s="107">
        <v>0</v>
      </c>
      <c r="AD3856" s="107">
        <v>2.0110000000000001</v>
      </c>
      <c r="AE3856" s="107"/>
      <c r="AF3856" s="107"/>
      <c r="AG3856" s="1" t="s">
        <v>17</v>
      </c>
      <c r="AH3856" s="108">
        <v>5.0000000000000004E-6</v>
      </c>
      <c r="AI3856" s="108">
        <v>6.6353107810000001E-3</v>
      </c>
      <c r="AJ3856" s="108">
        <v>1.93467474E-3</v>
      </c>
    </row>
    <row r="3857" spans="1:36" hidden="1">
      <c r="A3857" s="1">
        <v>13918</v>
      </c>
      <c r="B3857" s="1">
        <v>15271</v>
      </c>
      <c r="C3857" s="1" t="s">
        <v>2661</v>
      </c>
      <c r="D3857" s="1">
        <v>510542855</v>
      </c>
      <c r="E3857" s="1" t="s">
        <v>429</v>
      </c>
      <c r="F3857" s="1" t="s">
        <v>2662</v>
      </c>
      <c r="G3857" s="1" t="s">
        <v>2663</v>
      </c>
      <c r="H3857" s="1" t="s">
        <v>76</v>
      </c>
      <c r="I3857" s="1" t="s">
        <v>228</v>
      </c>
      <c r="J3857" s="1" t="s">
        <v>53</v>
      </c>
      <c r="K3857" s="1" t="s">
        <v>53</v>
      </c>
      <c r="L3857" s="1" t="s">
        <v>821</v>
      </c>
      <c r="M3857" s="1" t="s">
        <v>311</v>
      </c>
      <c r="N3857" s="1" t="s">
        <v>140</v>
      </c>
      <c r="O3857" s="1" t="s">
        <v>62</v>
      </c>
      <c r="P3857" s="1" t="s">
        <v>298</v>
      </c>
      <c r="Q3857" s="1" t="s">
        <v>298</v>
      </c>
      <c r="R3857" s="1" t="s">
        <v>57</v>
      </c>
      <c r="S3857" s="1" t="s">
        <v>1209</v>
      </c>
      <c r="T3857" s="109">
        <v>3.0590000000000002</v>
      </c>
      <c r="U3857" s="121" t="s">
        <v>1654</v>
      </c>
      <c r="V3857" s="108">
        <v>5.7299999999999997E-2</v>
      </c>
      <c r="W3857" s="108">
        <v>6.1699999999999998E-2</v>
      </c>
      <c r="X3857" s="1" t="s">
        <v>636</v>
      </c>
      <c r="Z3857" s="107">
        <v>1000</v>
      </c>
      <c r="AA3857" s="107">
        <v>1</v>
      </c>
      <c r="AB3857" s="107">
        <v>99.95</v>
      </c>
      <c r="AC3857" s="107">
        <v>0</v>
      </c>
      <c r="AD3857" s="107">
        <v>0.99950000000000006</v>
      </c>
      <c r="AE3857" s="107"/>
      <c r="AF3857" s="107"/>
      <c r="AG3857" s="1" t="s">
        <v>17</v>
      </c>
      <c r="AH3857" s="108">
        <v>8.1300813008130108E-6</v>
      </c>
      <c r="AI3857" s="108">
        <v>3.2978583419999998E-3</v>
      </c>
      <c r="AJ3857" s="108">
        <v>9.6156509300000001E-4</v>
      </c>
    </row>
    <row r="3858" spans="1:36" hidden="1">
      <c r="A3858" s="1">
        <v>13918</v>
      </c>
      <c r="B3858" s="1">
        <v>15271</v>
      </c>
      <c r="C3858" s="1" t="s">
        <v>1633</v>
      </c>
      <c r="D3858" s="1">
        <v>1630</v>
      </c>
      <c r="E3858" s="1" t="s">
        <v>2</v>
      </c>
      <c r="F3858" s="1" t="s">
        <v>2431</v>
      </c>
      <c r="G3858" s="1" t="s">
        <v>2432</v>
      </c>
      <c r="H3858" s="1" t="s">
        <v>76</v>
      </c>
      <c r="I3858" s="1" t="s">
        <v>228</v>
      </c>
      <c r="J3858" s="1" t="s">
        <v>53</v>
      </c>
      <c r="K3858" s="1" t="s">
        <v>53</v>
      </c>
      <c r="L3858" s="1" t="s">
        <v>821</v>
      </c>
      <c r="M3858" s="1" t="s">
        <v>311</v>
      </c>
      <c r="N3858" s="1" t="s">
        <v>652</v>
      </c>
      <c r="O3858" s="1" t="s">
        <v>62</v>
      </c>
      <c r="P3858" s="1" t="s">
        <v>1354</v>
      </c>
      <c r="Q3858" s="1" t="s">
        <v>65</v>
      </c>
      <c r="R3858" s="1" t="s">
        <v>57</v>
      </c>
      <c r="S3858" s="1" t="s">
        <v>1209</v>
      </c>
      <c r="T3858" s="109">
        <v>3.8610000000000002</v>
      </c>
      <c r="U3858" s="121" t="s">
        <v>2234</v>
      </c>
      <c r="V3858" s="108">
        <v>5.5300000000000002E-2</v>
      </c>
      <c r="W3858" s="108">
        <v>5.8700000000000002E-2</v>
      </c>
      <c r="X3858" s="1" t="s">
        <v>636</v>
      </c>
      <c r="Z3858" s="107">
        <v>15000</v>
      </c>
      <c r="AA3858" s="107">
        <v>1</v>
      </c>
      <c r="AB3858" s="107">
        <v>99.98</v>
      </c>
      <c r="AC3858" s="107">
        <v>0</v>
      </c>
      <c r="AD3858" s="107">
        <v>14.997</v>
      </c>
      <c r="AE3858" s="107"/>
      <c r="AF3858" s="107"/>
      <c r="AG3858" s="1" t="s">
        <v>17</v>
      </c>
      <c r="AH3858" s="108">
        <v>1.44286263947672E-5</v>
      </c>
      <c r="AI3858" s="108">
        <v>4.9482722916999997E-2</v>
      </c>
      <c r="AJ3858" s="108">
        <v>1.4427805611000001E-2</v>
      </c>
    </row>
    <row r="3859" spans="1:36" hidden="1">
      <c r="A3859" s="1">
        <v>13918</v>
      </c>
      <c r="B3859" s="1">
        <v>15271</v>
      </c>
      <c r="C3859" s="1" t="s">
        <v>1630</v>
      </c>
      <c r="D3859" s="1">
        <v>520033309</v>
      </c>
      <c r="E3859" s="1" t="s">
        <v>429</v>
      </c>
      <c r="F3859" s="1" t="s">
        <v>1955</v>
      </c>
      <c r="G3859" s="1" t="s">
        <v>1956</v>
      </c>
      <c r="H3859" s="1" t="s">
        <v>76</v>
      </c>
      <c r="I3859" s="1" t="s">
        <v>228</v>
      </c>
      <c r="J3859" s="1" t="s">
        <v>53</v>
      </c>
      <c r="K3859" s="1" t="s">
        <v>53</v>
      </c>
      <c r="L3859" s="1" t="s">
        <v>821</v>
      </c>
      <c r="M3859" s="1" t="s">
        <v>311</v>
      </c>
      <c r="N3859" s="1" t="s">
        <v>140</v>
      </c>
      <c r="O3859" s="1" t="s">
        <v>62</v>
      </c>
      <c r="P3859" s="1" t="s">
        <v>298</v>
      </c>
      <c r="Q3859" s="1" t="s">
        <v>298</v>
      </c>
      <c r="R3859" s="1" t="s">
        <v>57</v>
      </c>
      <c r="S3859" s="1" t="s">
        <v>1209</v>
      </c>
      <c r="T3859" s="109">
        <v>3.7269999999999999</v>
      </c>
      <c r="U3859" s="121">
        <v>47484</v>
      </c>
      <c r="V3859" s="108">
        <v>4.4999999999999998E-2</v>
      </c>
      <c r="W3859" s="108">
        <v>7.2300000000000003E-2</v>
      </c>
      <c r="X3859" s="1" t="s">
        <v>636</v>
      </c>
      <c r="Z3859" s="107">
        <v>2000</v>
      </c>
      <c r="AA3859" s="107">
        <v>1</v>
      </c>
      <c r="AB3859" s="107">
        <v>91.62</v>
      </c>
      <c r="AC3859" s="107">
        <v>0</v>
      </c>
      <c r="AD3859" s="107">
        <v>1.8324</v>
      </c>
      <c r="AE3859" s="107"/>
      <c r="AF3859" s="107"/>
      <c r="AG3859" s="1" t="s">
        <v>17</v>
      </c>
      <c r="AH3859" s="108">
        <v>4.8273964402778704E-6</v>
      </c>
      <c r="AI3859" s="108">
        <v>6.0460186349999999E-3</v>
      </c>
      <c r="AJ3859" s="108">
        <v>1.7628533040000001E-3</v>
      </c>
    </row>
    <row r="3860" spans="1:36" hidden="1">
      <c r="A3860" s="1">
        <v>13918</v>
      </c>
      <c r="B3860" s="1">
        <v>15271</v>
      </c>
      <c r="C3860" s="1" t="s">
        <v>2433</v>
      </c>
      <c r="D3860" s="1">
        <v>550012405</v>
      </c>
      <c r="E3860" s="1" t="s">
        <v>429</v>
      </c>
      <c r="F3860" s="1" t="s">
        <v>2546</v>
      </c>
      <c r="G3860" s="1" t="s">
        <v>2547</v>
      </c>
      <c r="H3860" s="1" t="s">
        <v>76</v>
      </c>
      <c r="I3860" s="1" t="s">
        <v>228</v>
      </c>
      <c r="J3860" s="1" t="s">
        <v>53</v>
      </c>
      <c r="K3860" s="1" t="s">
        <v>53</v>
      </c>
      <c r="L3860" s="1" t="s">
        <v>821</v>
      </c>
      <c r="M3860" s="1" t="s">
        <v>311</v>
      </c>
      <c r="N3860" s="1" t="s">
        <v>267</v>
      </c>
      <c r="O3860" s="1" t="s">
        <v>62</v>
      </c>
      <c r="P3860" s="1" t="s">
        <v>298</v>
      </c>
      <c r="Q3860" s="1" t="s">
        <v>298</v>
      </c>
      <c r="R3860" s="1" t="s">
        <v>57</v>
      </c>
      <c r="S3860" s="1" t="s">
        <v>1209</v>
      </c>
      <c r="T3860" s="109">
        <v>3.552</v>
      </c>
      <c r="U3860" s="121" t="s">
        <v>1239</v>
      </c>
      <c r="V3860" s="108">
        <v>7.8E-2</v>
      </c>
      <c r="W3860" s="108">
        <v>7.3999999999999996E-2</v>
      </c>
      <c r="X3860" s="1" t="s">
        <v>636</v>
      </c>
      <c r="Z3860" s="107">
        <v>1000</v>
      </c>
      <c r="AA3860" s="107">
        <v>1</v>
      </c>
      <c r="AB3860" s="107">
        <v>101.83</v>
      </c>
      <c r="AC3860" s="107">
        <v>0</v>
      </c>
      <c r="AD3860" s="107">
        <v>1.0183</v>
      </c>
      <c r="AE3860" s="107"/>
      <c r="AF3860" s="107"/>
      <c r="AG3860" s="1" t="s">
        <v>17</v>
      </c>
      <c r="AH3860" s="108">
        <v>9.5238095238095197E-6</v>
      </c>
      <c r="AI3860" s="108">
        <v>3.3598890940000001E-3</v>
      </c>
      <c r="AJ3860" s="108">
        <v>9.7965155999999993E-4</v>
      </c>
    </row>
    <row r="3861" spans="1:36" hidden="1">
      <c r="A3861" s="1">
        <v>13918</v>
      </c>
      <c r="B3861" s="1">
        <v>15271</v>
      </c>
      <c r="C3861" s="1" t="s">
        <v>2433</v>
      </c>
      <c r="D3861" s="1">
        <v>550012405</v>
      </c>
      <c r="E3861" s="1" t="s">
        <v>429</v>
      </c>
      <c r="F3861" s="1" t="s">
        <v>2434</v>
      </c>
      <c r="G3861" s="1" t="s">
        <v>2435</v>
      </c>
      <c r="H3861" s="1" t="s">
        <v>76</v>
      </c>
      <c r="I3861" s="1" t="s">
        <v>228</v>
      </c>
      <c r="J3861" s="1" t="s">
        <v>53</v>
      </c>
      <c r="K3861" s="1" t="s">
        <v>53</v>
      </c>
      <c r="L3861" s="1" t="s">
        <v>54</v>
      </c>
      <c r="M3861" s="1" t="s">
        <v>311</v>
      </c>
      <c r="N3861" s="1" t="s">
        <v>267</v>
      </c>
      <c r="O3861" s="1" t="s">
        <v>62</v>
      </c>
      <c r="P3861" s="1" t="s">
        <v>298</v>
      </c>
      <c r="Q3861" s="1" t="s">
        <v>298</v>
      </c>
      <c r="R3861" s="1" t="s">
        <v>57</v>
      </c>
      <c r="S3861" s="1" t="s">
        <v>1209</v>
      </c>
      <c r="T3861" s="109">
        <v>3.552</v>
      </c>
      <c r="U3861" s="121" t="s">
        <v>1239</v>
      </c>
      <c r="V3861" s="108">
        <v>7.8E-2</v>
      </c>
      <c r="W3861" s="108">
        <v>7.3999999999999996E-2</v>
      </c>
      <c r="X3861" s="1" t="s">
        <v>636</v>
      </c>
      <c r="Z3861" s="107">
        <v>2000</v>
      </c>
      <c r="AA3861" s="107">
        <v>1</v>
      </c>
      <c r="AB3861" s="107">
        <v>99.473299999999995</v>
      </c>
      <c r="AC3861" s="107">
        <v>0</v>
      </c>
      <c r="AD3861" s="107">
        <v>1.98946</v>
      </c>
      <c r="AE3861" s="107"/>
      <c r="AF3861" s="107"/>
      <c r="AG3861" s="1" t="s">
        <v>17</v>
      </c>
      <c r="AH3861" s="108">
        <v>5.83130518109424E-5</v>
      </c>
      <c r="AI3861" s="108">
        <v>6.5642393759999997E-3</v>
      </c>
      <c r="AJ3861" s="108">
        <v>1.913952267E-3</v>
      </c>
    </row>
    <row r="3862" spans="1:36" hidden="1">
      <c r="A3862" s="1">
        <v>13918</v>
      </c>
      <c r="B3862" s="1">
        <v>15271</v>
      </c>
      <c r="C3862" s="1" t="s">
        <v>2548</v>
      </c>
      <c r="D3862" s="1">
        <v>510920879</v>
      </c>
      <c r="E3862" s="1" t="s">
        <v>429</v>
      </c>
      <c r="F3862" s="1" t="s">
        <v>2549</v>
      </c>
      <c r="G3862" s="1" t="s">
        <v>2550</v>
      </c>
      <c r="H3862" s="1" t="s">
        <v>76</v>
      </c>
      <c r="I3862" s="1" t="s">
        <v>229</v>
      </c>
      <c r="J3862" s="1" t="s">
        <v>53</v>
      </c>
      <c r="K3862" s="1" t="s">
        <v>53</v>
      </c>
      <c r="L3862" s="1" t="s">
        <v>821</v>
      </c>
      <c r="M3862" s="1" t="s">
        <v>311</v>
      </c>
      <c r="N3862" s="1" t="s">
        <v>651</v>
      </c>
      <c r="O3862" s="1" t="s">
        <v>62</v>
      </c>
      <c r="P3862" s="1" t="s">
        <v>298</v>
      </c>
      <c r="Q3862" s="1" t="s">
        <v>298</v>
      </c>
      <c r="R3862" s="1" t="s">
        <v>57</v>
      </c>
      <c r="S3862" s="1" t="s">
        <v>1209</v>
      </c>
      <c r="T3862" s="109">
        <v>4.3949999999999996</v>
      </c>
      <c r="U3862" s="121" t="s">
        <v>1239</v>
      </c>
      <c r="V3862" s="108">
        <v>4.5999999999999999E-2</v>
      </c>
      <c r="W3862" s="108">
        <v>4.8599999999999997E-2</v>
      </c>
      <c r="X3862" s="1" t="s">
        <v>636</v>
      </c>
      <c r="Z3862" s="107">
        <v>1000</v>
      </c>
      <c r="AA3862" s="107">
        <v>1</v>
      </c>
      <c r="AB3862" s="107">
        <v>99.7</v>
      </c>
      <c r="AC3862" s="107">
        <v>0</v>
      </c>
      <c r="AD3862" s="107">
        <v>0.997</v>
      </c>
      <c r="AE3862" s="107"/>
      <c r="AF3862" s="107"/>
      <c r="AG3862" s="1" t="s">
        <v>17</v>
      </c>
      <c r="AH3862" s="108">
        <v>7.5187969924812003E-6</v>
      </c>
      <c r="AI3862" s="108">
        <v>3.2896095710000001E-3</v>
      </c>
      <c r="AJ3862" s="108">
        <v>9.5915997800000001E-4</v>
      </c>
    </row>
    <row r="3863" spans="1:36" hidden="1">
      <c r="A3863" s="1">
        <v>13918</v>
      </c>
      <c r="B3863" s="1">
        <v>15271</v>
      </c>
      <c r="C3863" s="1" t="s">
        <v>2646</v>
      </c>
      <c r="D3863" s="1">
        <v>520039074</v>
      </c>
      <c r="E3863" s="1" t="s">
        <v>429</v>
      </c>
      <c r="F3863" s="1" t="s">
        <v>2664</v>
      </c>
      <c r="G3863" s="1" t="s">
        <v>2665</v>
      </c>
      <c r="H3863" s="1" t="s">
        <v>76</v>
      </c>
      <c r="I3863" s="1" t="s">
        <v>228</v>
      </c>
      <c r="J3863" s="1" t="s">
        <v>53</v>
      </c>
      <c r="K3863" s="1" t="s">
        <v>53</v>
      </c>
      <c r="L3863" s="1" t="s">
        <v>821</v>
      </c>
      <c r="M3863" s="1" t="s">
        <v>311</v>
      </c>
      <c r="N3863" s="1" t="s">
        <v>140</v>
      </c>
      <c r="O3863" s="1" t="s">
        <v>62</v>
      </c>
      <c r="P3863" s="1" t="s">
        <v>298</v>
      </c>
      <c r="Q3863" s="1" t="s">
        <v>298</v>
      </c>
      <c r="R3863" s="1" t="s">
        <v>57</v>
      </c>
      <c r="S3863" s="1" t="s">
        <v>1209</v>
      </c>
      <c r="T3863" s="109">
        <v>3.7970000000000002</v>
      </c>
      <c r="U3863" s="121" t="s">
        <v>1904</v>
      </c>
      <c r="V3863" s="108">
        <v>6.5000000000000002E-2</v>
      </c>
      <c r="W3863" s="108">
        <v>7.1499999999999994E-2</v>
      </c>
      <c r="X3863" s="1" t="s">
        <v>636</v>
      </c>
      <c r="Z3863" s="107">
        <v>2000</v>
      </c>
      <c r="AA3863" s="107">
        <v>1</v>
      </c>
      <c r="AB3863" s="107">
        <v>98.84</v>
      </c>
      <c r="AC3863" s="107">
        <v>0</v>
      </c>
      <c r="AD3863" s="107">
        <v>1.9767999999999999</v>
      </c>
      <c r="AE3863" s="107"/>
      <c r="AF3863" s="107"/>
      <c r="AG3863" s="1" t="s">
        <v>17</v>
      </c>
      <c r="AH3863" s="108">
        <v>1.0000000000000001E-5</v>
      </c>
      <c r="AI3863" s="108">
        <v>6.5224676039999999E-3</v>
      </c>
      <c r="AJ3863" s="108">
        <v>1.9017727629999999E-3</v>
      </c>
    </row>
    <row r="3864" spans="1:36" hidden="1">
      <c r="A3864" s="1">
        <v>13918</v>
      </c>
      <c r="B3864" s="1">
        <v>15271</v>
      </c>
      <c r="C3864" s="1" t="s">
        <v>1687</v>
      </c>
      <c r="D3864" s="1">
        <v>520044322</v>
      </c>
      <c r="E3864" s="1" t="s">
        <v>429</v>
      </c>
      <c r="F3864" s="1" t="s">
        <v>2436</v>
      </c>
      <c r="G3864" s="1" t="s">
        <v>2437</v>
      </c>
      <c r="H3864" s="1" t="s">
        <v>76</v>
      </c>
      <c r="I3864" s="1" t="s">
        <v>228</v>
      </c>
      <c r="J3864" s="1" t="s">
        <v>53</v>
      </c>
      <c r="K3864" s="1" t="s">
        <v>53</v>
      </c>
      <c r="L3864" s="1" t="s">
        <v>821</v>
      </c>
      <c r="M3864" s="1" t="s">
        <v>311</v>
      </c>
      <c r="N3864" s="1" t="s">
        <v>267</v>
      </c>
      <c r="O3864" s="1" t="s">
        <v>62</v>
      </c>
      <c r="P3864" s="1" t="s">
        <v>1508</v>
      </c>
      <c r="Q3864" s="1" t="s">
        <v>65</v>
      </c>
      <c r="R3864" s="1" t="s">
        <v>57</v>
      </c>
      <c r="S3864" s="1" t="s">
        <v>1209</v>
      </c>
      <c r="T3864" s="109">
        <v>5.6980000000000004</v>
      </c>
      <c r="U3864" s="121" t="s">
        <v>1413</v>
      </c>
      <c r="V3864" s="108">
        <v>5.6899999999999999E-2</v>
      </c>
      <c r="W3864" s="108">
        <v>6.0499999999999998E-2</v>
      </c>
      <c r="X3864" s="1" t="s">
        <v>636</v>
      </c>
      <c r="Z3864" s="107">
        <v>2000</v>
      </c>
      <c r="AA3864" s="107">
        <v>1</v>
      </c>
      <c r="AB3864" s="107">
        <v>99.25</v>
      </c>
      <c r="AC3864" s="107">
        <v>0</v>
      </c>
      <c r="AD3864" s="107">
        <v>1.9850000000000001</v>
      </c>
      <c r="AE3864" s="107"/>
      <c r="AF3864" s="107"/>
      <c r="AG3864" s="1" t="s">
        <v>17</v>
      </c>
      <c r="AH3864" s="108">
        <v>1.88309731846942E-6</v>
      </c>
      <c r="AI3864" s="108">
        <v>6.5495235700000001E-3</v>
      </c>
      <c r="AJ3864" s="108">
        <v>1.909661541E-3</v>
      </c>
    </row>
    <row r="3865" spans="1:36" hidden="1">
      <c r="A3865" s="1">
        <v>13918</v>
      </c>
      <c r="B3865" s="1">
        <v>15271</v>
      </c>
      <c r="C3865" s="1" t="s">
        <v>2438</v>
      </c>
      <c r="D3865" s="1">
        <v>513948216</v>
      </c>
      <c r="E3865" s="1" t="s">
        <v>429</v>
      </c>
      <c r="F3865" s="1" t="s">
        <v>2439</v>
      </c>
      <c r="G3865" s="1" t="s">
        <v>2440</v>
      </c>
      <c r="H3865" s="1" t="s">
        <v>76</v>
      </c>
      <c r="I3865" s="1" t="s">
        <v>228</v>
      </c>
      <c r="J3865" s="1" t="s">
        <v>53</v>
      </c>
      <c r="K3865" s="1" t="s">
        <v>53</v>
      </c>
      <c r="L3865" s="1" t="s">
        <v>821</v>
      </c>
      <c r="M3865" s="1" t="s">
        <v>311</v>
      </c>
      <c r="N3865" s="1" t="s">
        <v>140</v>
      </c>
      <c r="O3865" s="1" t="s">
        <v>62</v>
      </c>
      <c r="P3865" s="1" t="s">
        <v>298</v>
      </c>
      <c r="Q3865" s="1" t="s">
        <v>298</v>
      </c>
      <c r="R3865" s="1" t="s">
        <v>57</v>
      </c>
      <c r="S3865" s="1" t="s">
        <v>1209</v>
      </c>
      <c r="T3865" s="109">
        <v>3.4489999999999998</v>
      </c>
      <c r="U3865" s="121" t="s">
        <v>1657</v>
      </c>
      <c r="V3865" s="108">
        <v>6.6900000000000001E-2</v>
      </c>
      <c r="W3865" s="108">
        <v>7.1099999999999997E-2</v>
      </c>
      <c r="X3865" s="1" t="s">
        <v>636</v>
      </c>
      <c r="Z3865" s="107">
        <v>2000</v>
      </c>
      <c r="AA3865" s="107">
        <v>1</v>
      </c>
      <c r="AB3865" s="107">
        <v>99.85</v>
      </c>
      <c r="AC3865" s="107">
        <v>0</v>
      </c>
      <c r="AD3865" s="107">
        <v>1.9970000000000001</v>
      </c>
      <c r="AE3865" s="107"/>
      <c r="AF3865" s="107"/>
      <c r="AG3865" s="1" t="s">
        <v>17</v>
      </c>
      <c r="AH3865" s="108">
        <v>8.3128974604098303E-6</v>
      </c>
      <c r="AI3865" s="108">
        <v>6.5891176669999997E-3</v>
      </c>
      <c r="AJ3865" s="108">
        <v>1.921206094E-3</v>
      </c>
    </row>
    <row r="3866" spans="1:36" hidden="1">
      <c r="A3866" s="1">
        <v>13918</v>
      </c>
      <c r="B3866" s="1">
        <v>15271</v>
      </c>
      <c r="C3866" s="1" t="s">
        <v>1882</v>
      </c>
      <c r="D3866" s="1">
        <v>512951518</v>
      </c>
      <c r="E3866" s="1" t="s">
        <v>429</v>
      </c>
      <c r="F3866" s="1" t="s">
        <v>2441</v>
      </c>
      <c r="G3866" s="1" t="s">
        <v>2442</v>
      </c>
      <c r="H3866" s="1" t="s">
        <v>76</v>
      </c>
      <c r="I3866" s="1" t="s">
        <v>228</v>
      </c>
      <c r="J3866" s="1" t="s">
        <v>53</v>
      </c>
      <c r="K3866" s="1" t="s">
        <v>53</v>
      </c>
      <c r="L3866" s="1" t="s">
        <v>821</v>
      </c>
      <c r="M3866" s="1" t="s">
        <v>311</v>
      </c>
      <c r="N3866" s="1" t="s">
        <v>140</v>
      </c>
      <c r="O3866" s="1" t="s">
        <v>62</v>
      </c>
      <c r="P3866" s="1" t="s">
        <v>298</v>
      </c>
      <c r="Q3866" s="1" t="s">
        <v>298</v>
      </c>
      <c r="R3866" s="1" t="s">
        <v>57</v>
      </c>
      <c r="S3866" s="1" t="s">
        <v>1209</v>
      </c>
      <c r="T3866" s="109">
        <v>3.3759999999999999</v>
      </c>
      <c r="U3866" s="121" t="s">
        <v>1239</v>
      </c>
      <c r="V3866" s="108">
        <v>6.4100000000000004E-2</v>
      </c>
      <c r="W3866" s="108">
        <v>7.0900000000000005E-2</v>
      </c>
      <c r="X3866" s="1" t="s">
        <v>636</v>
      </c>
      <c r="Z3866" s="107">
        <v>2000</v>
      </c>
      <c r="AA3866" s="107">
        <v>1</v>
      </c>
      <c r="AB3866" s="107">
        <v>98.97</v>
      </c>
      <c r="AC3866" s="107">
        <v>0</v>
      </c>
      <c r="AD3866" s="107">
        <v>1.9794</v>
      </c>
      <c r="AE3866" s="107"/>
      <c r="AF3866" s="107"/>
      <c r="AG3866" s="1" t="s">
        <v>17</v>
      </c>
      <c r="AH3866" s="108">
        <v>1.5191219475143399E-5</v>
      </c>
      <c r="AI3866" s="108">
        <v>6.5310463250000004E-3</v>
      </c>
      <c r="AJ3866" s="108">
        <v>1.904274083E-3</v>
      </c>
    </row>
    <row r="3867" spans="1:36" hidden="1">
      <c r="A3867" s="1">
        <v>13918</v>
      </c>
      <c r="B3867" s="1">
        <v>15271</v>
      </c>
      <c r="C3867" s="1" t="s">
        <v>1466</v>
      </c>
      <c r="D3867" s="1">
        <v>520039868</v>
      </c>
      <c r="E3867" s="1" t="s">
        <v>429</v>
      </c>
      <c r="F3867" s="1" t="s">
        <v>2443</v>
      </c>
      <c r="G3867" s="1" t="s">
        <v>2444</v>
      </c>
      <c r="H3867" s="1" t="s">
        <v>76</v>
      </c>
      <c r="I3867" s="1" t="s">
        <v>228</v>
      </c>
      <c r="J3867" s="1" t="s">
        <v>53</v>
      </c>
      <c r="K3867" s="1" t="s">
        <v>53</v>
      </c>
      <c r="L3867" s="1" t="s">
        <v>821</v>
      </c>
      <c r="M3867" s="1" t="s">
        <v>311</v>
      </c>
      <c r="N3867" s="1" t="s">
        <v>647</v>
      </c>
      <c r="O3867" s="1" t="s">
        <v>62</v>
      </c>
      <c r="P3867" s="1" t="s">
        <v>298</v>
      </c>
      <c r="Q3867" s="1" t="s">
        <v>298</v>
      </c>
      <c r="R3867" s="1" t="s">
        <v>57</v>
      </c>
      <c r="S3867" s="1" t="s">
        <v>1209</v>
      </c>
      <c r="T3867" s="109">
        <v>4.8869999999999996</v>
      </c>
      <c r="U3867" s="121" t="s">
        <v>1441</v>
      </c>
      <c r="V3867" s="108">
        <v>6.3399999999999998E-2</v>
      </c>
      <c r="W3867" s="108">
        <v>6.7000000000000004E-2</v>
      </c>
      <c r="X3867" s="1" t="s">
        <v>636</v>
      </c>
      <c r="Z3867" s="107">
        <v>2000</v>
      </c>
      <c r="AA3867" s="107">
        <v>1</v>
      </c>
      <c r="AB3867" s="107">
        <v>99.52</v>
      </c>
      <c r="AC3867" s="107">
        <v>0</v>
      </c>
      <c r="AD3867" s="107">
        <v>1.9903999999999999</v>
      </c>
      <c r="AE3867" s="107"/>
      <c r="AF3867" s="107"/>
      <c r="AG3867" s="1" t="s">
        <v>17</v>
      </c>
      <c r="AH3867" s="108">
        <v>9.3249222534607093E-6</v>
      </c>
      <c r="AI3867" s="108">
        <v>6.5673409140000003E-3</v>
      </c>
      <c r="AJ3867" s="108">
        <v>1.91485659E-3</v>
      </c>
    </row>
    <row r="3868" spans="1:36" hidden="1">
      <c r="A3868" s="1">
        <v>13918</v>
      </c>
      <c r="B3868" s="1">
        <v>15271</v>
      </c>
      <c r="C3868" s="1" t="s">
        <v>2551</v>
      </c>
      <c r="D3868" s="1">
        <v>516167343</v>
      </c>
      <c r="E3868" s="1" t="s">
        <v>429</v>
      </c>
      <c r="F3868" s="1" t="s">
        <v>2552</v>
      </c>
      <c r="G3868" s="1" t="s">
        <v>2553</v>
      </c>
      <c r="H3868" s="1" t="s">
        <v>76</v>
      </c>
      <c r="I3868" s="1" t="s">
        <v>229</v>
      </c>
      <c r="J3868" s="1" t="s">
        <v>53</v>
      </c>
      <c r="K3868" s="1" t="s">
        <v>53</v>
      </c>
      <c r="L3868" s="1" t="s">
        <v>821</v>
      </c>
      <c r="M3868" s="1" t="s">
        <v>311</v>
      </c>
      <c r="N3868" s="1" t="s">
        <v>156</v>
      </c>
      <c r="O3868" s="1" t="s">
        <v>62</v>
      </c>
      <c r="P3868" s="1" t="s">
        <v>298</v>
      </c>
      <c r="Q3868" s="1" t="s">
        <v>298</v>
      </c>
      <c r="R3868" s="1" t="s">
        <v>57</v>
      </c>
      <c r="S3868" s="1" t="s">
        <v>1209</v>
      </c>
      <c r="T3868" s="109">
        <v>3.875</v>
      </c>
      <c r="U3868" s="121" t="s">
        <v>1904</v>
      </c>
      <c r="V3868" s="108">
        <v>4.1799999999999997E-2</v>
      </c>
      <c r="W3868" s="108">
        <v>4.3200000000000002E-2</v>
      </c>
      <c r="X3868" s="1" t="s">
        <v>636</v>
      </c>
      <c r="Z3868" s="107">
        <v>3000</v>
      </c>
      <c r="AA3868" s="107">
        <v>1</v>
      </c>
      <c r="AB3868" s="107">
        <v>100.66</v>
      </c>
      <c r="AC3868" s="107">
        <v>0</v>
      </c>
      <c r="AD3868" s="107">
        <v>3.0198</v>
      </c>
      <c r="AE3868" s="107"/>
      <c r="AF3868" s="107"/>
      <c r="AG3868" s="1" t="s">
        <v>17</v>
      </c>
      <c r="AH3868" s="108">
        <v>8.5981811980705704E-6</v>
      </c>
      <c r="AI3868" s="108">
        <v>9.9638545480000007E-3</v>
      </c>
      <c r="AJ3868" s="108">
        <v>2.9051868620000002E-3</v>
      </c>
    </row>
    <row r="3869" spans="1:36" hidden="1">
      <c r="A3869" s="1">
        <v>13918</v>
      </c>
      <c r="B3869" s="1">
        <v>15271</v>
      </c>
      <c r="C3869" s="1" t="s">
        <v>1613</v>
      </c>
      <c r="D3869" s="1">
        <v>513988824</v>
      </c>
      <c r="E3869" s="1" t="s">
        <v>429</v>
      </c>
      <c r="F3869" s="1" t="s">
        <v>2554</v>
      </c>
      <c r="G3869" s="1" t="s">
        <v>2555</v>
      </c>
      <c r="H3869" s="1" t="s">
        <v>76</v>
      </c>
      <c r="I3869" s="1" t="s">
        <v>228</v>
      </c>
      <c r="J3869" s="1" t="s">
        <v>53</v>
      </c>
      <c r="K3869" s="1" t="s">
        <v>53</v>
      </c>
      <c r="L3869" s="1" t="s">
        <v>821</v>
      </c>
      <c r="M3869" s="1" t="s">
        <v>311</v>
      </c>
      <c r="N3869" s="1" t="s">
        <v>140</v>
      </c>
      <c r="O3869" s="1" t="s">
        <v>62</v>
      </c>
      <c r="P3869" s="1" t="s">
        <v>298</v>
      </c>
      <c r="Q3869" s="1" t="s">
        <v>298</v>
      </c>
      <c r="R3869" s="1" t="s">
        <v>57</v>
      </c>
      <c r="S3869" s="1" t="s">
        <v>1209</v>
      </c>
      <c r="T3869" s="109">
        <v>3.6840000000000002</v>
      </c>
      <c r="U3869" s="121" t="s">
        <v>1546</v>
      </c>
      <c r="V3869" s="108">
        <v>6.59E-2</v>
      </c>
      <c r="W3869" s="108">
        <v>7.3099999999999998E-2</v>
      </c>
      <c r="X3869" s="1" t="s">
        <v>636</v>
      </c>
      <c r="Z3869" s="107">
        <v>2000</v>
      </c>
      <c r="AA3869" s="107">
        <v>1</v>
      </c>
      <c r="AB3869" s="107">
        <v>98.58</v>
      </c>
      <c r="AC3869" s="107">
        <v>0</v>
      </c>
      <c r="AD3869" s="107">
        <v>1.9716</v>
      </c>
      <c r="AE3869" s="107"/>
      <c r="AF3869" s="107"/>
      <c r="AG3869" s="1" t="s">
        <v>17</v>
      </c>
      <c r="AH3869" s="108">
        <v>8.3069932422610006E-6</v>
      </c>
      <c r="AI3869" s="108">
        <v>6.5053101619999996E-3</v>
      </c>
      <c r="AJ3869" s="108">
        <v>1.896770123E-3</v>
      </c>
    </row>
    <row r="3870" spans="1:36" hidden="1">
      <c r="A3870" s="1">
        <v>13918</v>
      </c>
      <c r="B3870" s="1">
        <v>15271</v>
      </c>
      <c r="C3870" s="1" t="s">
        <v>2556</v>
      </c>
      <c r="D3870" s="1">
        <v>514902147</v>
      </c>
      <c r="E3870" s="1" t="s">
        <v>429</v>
      </c>
      <c r="F3870" s="1" t="s">
        <v>2557</v>
      </c>
      <c r="G3870" s="1" t="s">
        <v>2558</v>
      </c>
      <c r="H3870" s="1" t="s">
        <v>76</v>
      </c>
      <c r="I3870" s="1" t="s">
        <v>228</v>
      </c>
      <c r="J3870" s="1" t="s">
        <v>53</v>
      </c>
      <c r="K3870" s="1" t="s">
        <v>53</v>
      </c>
      <c r="L3870" s="1" t="s">
        <v>821</v>
      </c>
      <c r="M3870" s="1" t="s">
        <v>311</v>
      </c>
      <c r="N3870" s="1" t="s">
        <v>647</v>
      </c>
      <c r="O3870" s="1" t="s">
        <v>62</v>
      </c>
      <c r="P3870" s="1" t="s">
        <v>298</v>
      </c>
      <c r="Q3870" s="1" t="s">
        <v>298</v>
      </c>
      <c r="R3870" s="1" t="s">
        <v>57</v>
      </c>
      <c r="S3870" s="1" t="s">
        <v>1209</v>
      </c>
      <c r="T3870" s="109">
        <v>3.181</v>
      </c>
      <c r="U3870" s="121" t="s">
        <v>1904</v>
      </c>
      <c r="V3870" s="108">
        <v>7.3499999999999996E-2</v>
      </c>
      <c r="W3870" s="108">
        <v>7.8799999999999995E-2</v>
      </c>
      <c r="X3870" s="1" t="s">
        <v>636</v>
      </c>
      <c r="Z3870" s="107">
        <v>2000</v>
      </c>
      <c r="AA3870" s="107">
        <v>1</v>
      </c>
      <c r="AB3870" s="107">
        <v>99.55</v>
      </c>
      <c r="AC3870" s="107">
        <v>0</v>
      </c>
      <c r="AD3870" s="107">
        <v>1.9910000000000001</v>
      </c>
      <c r="AE3870" s="107"/>
      <c r="AF3870" s="107"/>
      <c r="AG3870" s="1" t="s">
        <v>17</v>
      </c>
      <c r="AH3870" s="108">
        <v>1.35984117055128E-5</v>
      </c>
      <c r="AI3870" s="108">
        <v>6.5693206189999997E-3</v>
      </c>
      <c r="AJ3870" s="108">
        <v>1.915433818E-3</v>
      </c>
    </row>
    <row r="3871" spans="1:36" hidden="1">
      <c r="A3871" s="1">
        <v>13918</v>
      </c>
      <c r="B3871" s="1">
        <v>15271</v>
      </c>
      <c r="C3871" s="1" t="s">
        <v>2377</v>
      </c>
      <c r="D3871" s="1">
        <v>520040304</v>
      </c>
      <c r="E3871" s="1" t="s">
        <v>429</v>
      </c>
      <c r="F3871" s="1" t="s">
        <v>2559</v>
      </c>
      <c r="G3871" s="1" t="s">
        <v>2560</v>
      </c>
      <c r="H3871" s="1" t="s">
        <v>76</v>
      </c>
      <c r="I3871" s="1" t="s">
        <v>228</v>
      </c>
      <c r="J3871" s="1" t="s">
        <v>53</v>
      </c>
      <c r="K3871" s="1" t="s">
        <v>53</v>
      </c>
      <c r="L3871" s="1" t="s">
        <v>821</v>
      </c>
      <c r="M3871" s="1" t="s">
        <v>311</v>
      </c>
      <c r="N3871" s="1" t="s">
        <v>140</v>
      </c>
      <c r="O3871" s="1" t="s">
        <v>62</v>
      </c>
      <c r="P3871" s="1" t="s">
        <v>298</v>
      </c>
      <c r="Q3871" s="1" t="s">
        <v>298</v>
      </c>
      <c r="R3871" s="1" t="s">
        <v>57</v>
      </c>
      <c r="S3871" s="1" t="s">
        <v>1209</v>
      </c>
      <c r="T3871" s="109">
        <v>3.3860000000000001</v>
      </c>
      <c r="U3871" s="121">
        <v>47125</v>
      </c>
      <c r="V3871" s="108">
        <v>6.7500000000000004E-2</v>
      </c>
      <c r="W3871" s="108">
        <v>7.1999999999999995E-2</v>
      </c>
      <c r="X3871" s="1" t="s">
        <v>636</v>
      </c>
      <c r="Z3871" s="107">
        <v>2000</v>
      </c>
      <c r="AA3871" s="107">
        <v>1</v>
      </c>
      <c r="AB3871" s="107">
        <v>99.57</v>
      </c>
      <c r="AC3871" s="107">
        <v>0</v>
      </c>
      <c r="AD3871" s="107">
        <v>1.9914000000000001</v>
      </c>
      <c r="AE3871" s="107"/>
      <c r="AF3871" s="107"/>
      <c r="AG3871" s="1" t="s">
        <v>17</v>
      </c>
      <c r="AH3871" s="108">
        <v>1.0000000000000001E-5</v>
      </c>
      <c r="AI3871" s="108">
        <v>6.570640422E-3</v>
      </c>
      <c r="AJ3871" s="108">
        <v>1.915818636E-3</v>
      </c>
    </row>
    <row r="3872" spans="1:36" hidden="1">
      <c r="A3872" s="1">
        <v>13918</v>
      </c>
      <c r="B3872" s="1">
        <v>15271</v>
      </c>
      <c r="C3872" s="1" t="s">
        <v>2107</v>
      </c>
      <c r="D3872" s="1">
        <v>520041146</v>
      </c>
      <c r="E3872" s="1" t="s">
        <v>429</v>
      </c>
      <c r="F3872" s="1" t="s">
        <v>2561</v>
      </c>
      <c r="G3872" s="1" t="s">
        <v>2562</v>
      </c>
      <c r="H3872" s="1" t="s">
        <v>76</v>
      </c>
      <c r="I3872" s="1" t="s">
        <v>228</v>
      </c>
      <c r="J3872" s="1" t="s">
        <v>53</v>
      </c>
      <c r="K3872" s="1" t="s">
        <v>53</v>
      </c>
      <c r="L3872" s="1" t="s">
        <v>821</v>
      </c>
      <c r="M3872" s="1" t="s">
        <v>311</v>
      </c>
      <c r="N3872" s="1" t="s">
        <v>647</v>
      </c>
      <c r="O3872" s="1" t="s">
        <v>62</v>
      </c>
      <c r="P3872" s="1" t="s">
        <v>1420</v>
      </c>
      <c r="Q3872" s="1" t="s">
        <v>70</v>
      </c>
      <c r="R3872" s="1" t="s">
        <v>57</v>
      </c>
      <c r="S3872" s="1" t="s">
        <v>1209</v>
      </c>
      <c r="T3872" s="109">
        <v>5.859</v>
      </c>
      <c r="U3872" s="121">
        <v>48588</v>
      </c>
      <c r="V3872" s="108">
        <v>0.05</v>
      </c>
      <c r="W3872" s="108">
        <v>5.74E-2</v>
      </c>
      <c r="X3872" s="1" t="s">
        <v>636</v>
      </c>
      <c r="Z3872" s="107">
        <v>4000</v>
      </c>
      <c r="AA3872" s="107">
        <v>1</v>
      </c>
      <c r="AB3872" s="107">
        <v>96.72</v>
      </c>
      <c r="AC3872" s="107">
        <v>0</v>
      </c>
      <c r="AD3872" s="107">
        <v>3.8687999999999998</v>
      </c>
      <c r="AE3872" s="107"/>
      <c r="AF3872" s="107"/>
      <c r="AG3872" s="1" t="s">
        <v>17</v>
      </c>
      <c r="AH3872" s="108">
        <v>8.5327144271135503E-6</v>
      </c>
      <c r="AI3872" s="108">
        <v>1.2765136922E-2</v>
      </c>
      <c r="AJ3872" s="108">
        <v>3.7219640149999999E-3</v>
      </c>
    </row>
    <row r="3873" spans="1:36" hidden="1">
      <c r="A3873" s="1">
        <v>13918</v>
      </c>
      <c r="B3873" s="1">
        <v>15271</v>
      </c>
      <c r="C3873" s="1" t="s">
        <v>1957</v>
      </c>
      <c r="D3873" s="1">
        <v>1622</v>
      </c>
      <c r="E3873" s="1" t="s">
        <v>2</v>
      </c>
      <c r="F3873" s="1" t="s">
        <v>1958</v>
      </c>
      <c r="G3873" s="1" t="s">
        <v>1959</v>
      </c>
      <c r="H3873" s="1" t="s">
        <v>76</v>
      </c>
      <c r="I3873" s="1" t="s">
        <v>228</v>
      </c>
      <c r="J3873" s="1" t="s">
        <v>53</v>
      </c>
      <c r="K3873" s="1" t="s">
        <v>53</v>
      </c>
      <c r="L3873" s="1" t="s">
        <v>821</v>
      </c>
      <c r="M3873" s="1" t="s">
        <v>311</v>
      </c>
      <c r="N3873" s="1" t="s">
        <v>140</v>
      </c>
      <c r="O3873" s="1" t="s">
        <v>62</v>
      </c>
      <c r="P3873" s="1" t="s">
        <v>1420</v>
      </c>
      <c r="Q3873" s="1" t="s">
        <v>70</v>
      </c>
      <c r="R3873" s="1" t="s">
        <v>57</v>
      </c>
      <c r="S3873" s="1" t="s">
        <v>1209</v>
      </c>
      <c r="T3873" s="109">
        <v>2.7770000000000001</v>
      </c>
      <c r="U3873" s="121" t="s">
        <v>1960</v>
      </c>
      <c r="V3873" s="108">
        <v>6.0199999999999997E-2</v>
      </c>
      <c r="W3873" s="108">
        <v>6.5500000000000003E-2</v>
      </c>
      <c r="X3873" s="1" t="s">
        <v>636</v>
      </c>
      <c r="Z3873" s="107">
        <v>7000</v>
      </c>
      <c r="AA3873" s="107">
        <v>1</v>
      </c>
      <c r="AB3873" s="107">
        <v>99.31</v>
      </c>
      <c r="AC3873" s="107">
        <v>0</v>
      </c>
      <c r="AD3873" s="107">
        <v>6.9516999999999998</v>
      </c>
      <c r="AE3873" s="107"/>
      <c r="AF3873" s="107"/>
      <c r="AG3873" s="1" t="s">
        <v>17</v>
      </c>
      <c r="AH3873" s="108">
        <v>7.0980452997250998E-6</v>
      </c>
      <c r="AI3873" s="108">
        <v>2.2937190430999999E-2</v>
      </c>
      <c r="AJ3873" s="108">
        <v>6.6878559879999999E-3</v>
      </c>
    </row>
    <row r="3874" spans="1:36" hidden="1">
      <c r="A3874" s="1">
        <v>13918</v>
      </c>
      <c r="B3874" s="1">
        <v>15271</v>
      </c>
      <c r="C3874" s="1" t="s">
        <v>2445</v>
      </c>
      <c r="D3874" s="1">
        <v>513639013</v>
      </c>
      <c r="E3874" s="1" t="s">
        <v>429</v>
      </c>
      <c r="F3874" s="1" t="s">
        <v>2446</v>
      </c>
      <c r="G3874" s="1" t="s">
        <v>2447</v>
      </c>
      <c r="H3874" s="1" t="s">
        <v>76</v>
      </c>
      <c r="I3874" s="1" t="s">
        <v>228</v>
      </c>
      <c r="J3874" s="1" t="s">
        <v>53</v>
      </c>
      <c r="K3874" s="1" t="s">
        <v>53</v>
      </c>
      <c r="L3874" s="1" t="s">
        <v>821</v>
      </c>
      <c r="M3874" s="1" t="s">
        <v>311</v>
      </c>
      <c r="N3874" s="1" t="s">
        <v>253</v>
      </c>
      <c r="O3874" s="1" t="s">
        <v>62</v>
      </c>
      <c r="P3874" s="1" t="s">
        <v>298</v>
      </c>
      <c r="Q3874" s="1" t="s">
        <v>298</v>
      </c>
      <c r="R3874" s="1" t="s">
        <v>57</v>
      </c>
      <c r="S3874" s="1" t="s">
        <v>1209</v>
      </c>
      <c r="T3874" s="109">
        <v>4.0640000000000001</v>
      </c>
      <c r="U3874" s="121" t="s">
        <v>1678</v>
      </c>
      <c r="V3874" s="108">
        <v>5.8999999999999997E-2</v>
      </c>
      <c r="W3874" s="108">
        <v>5.9499999999999997E-2</v>
      </c>
      <c r="X3874" s="1" t="s">
        <v>636</v>
      </c>
      <c r="Z3874" s="107">
        <v>3000</v>
      </c>
      <c r="AA3874" s="107">
        <v>1</v>
      </c>
      <c r="AB3874" s="107">
        <v>100.46</v>
      </c>
      <c r="AC3874" s="107">
        <v>0</v>
      </c>
      <c r="AD3874" s="107">
        <v>3.0137999999999998</v>
      </c>
      <c r="AE3874" s="107"/>
      <c r="AF3874" s="107"/>
      <c r="AG3874" s="1" t="s">
        <v>17</v>
      </c>
      <c r="AH3874" s="108">
        <v>6.1691456350210102E-6</v>
      </c>
      <c r="AI3874" s="108">
        <v>9.9440575000000007E-3</v>
      </c>
      <c r="AJ3874" s="108">
        <v>2.8994145860000002E-3</v>
      </c>
    </row>
    <row r="3875" spans="1:36" hidden="1">
      <c r="A3875" s="1">
        <v>13918</v>
      </c>
      <c r="B3875" s="1">
        <v>15271</v>
      </c>
      <c r="C3875" s="1" t="s">
        <v>2352</v>
      </c>
      <c r="D3875" s="1">
        <v>514353671</v>
      </c>
      <c r="E3875" s="1" t="s">
        <v>429</v>
      </c>
      <c r="F3875" s="1" t="s">
        <v>2448</v>
      </c>
      <c r="G3875" s="1" t="s">
        <v>2449</v>
      </c>
      <c r="H3875" s="1" t="s">
        <v>76</v>
      </c>
      <c r="I3875" s="1" t="s">
        <v>229</v>
      </c>
      <c r="J3875" s="1" t="s">
        <v>53</v>
      </c>
      <c r="K3875" s="1" t="s">
        <v>53</v>
      </c>
      <c r="L3875" s="1" t="s">
        <v>821</v>
      </c>
      <c r="M3875" s="1" t="s">
        <v>311</v>
      </c>
      <c r="N3875" s="1" t="s">
        <v>651</v>
      </c>
      <c r="O3875" s="1" t="s">
        <v>62</v>
      </c>
      <c r="P3875" s="1" t="s">
        <v>1508</v>
      </c>
      <c r="Q3875" s="1" t="s">
        <v>65</v>
      </c>
      <c r="R3875" s="1" t="s">
        <v>57</v>
      </c>
      <c r="S3875" s="1" t="s">
        <v>1209</v>
      </c>
      <c r="T3875" s="109">
        <v>5.585</v>
      </c>
      <c r="U3875" s="121" t="s">
        <v>1546</v>
      </c>
      <c r="V3875" s="108">
        <v>3.44E-2</v>
      </c>
      <c r="W3875" s="108">
        <v>3.6200000000000003E-2</v>
      </c>
      <c r="X3875" s="1" t="s">
        <v>636</v>
      </c>
      <c r="Z3875" s="107">
        <v>7000</v>
      </c>
      <c r="AA3875" s="107">
        <v>1</v>
      </c>
      <c r="AB3875" s="107">
        <v>99.36</v>
      </c>
      <c r="AC3875" s="107">
        <v>0</v>
      </c>
      <c r="AD3875" s="107">
        <v>6.9551999999999996</v>
      </c>
      <c r="AE3875" s="107"/>
      <c r="AF3875" s="107"/>
      <c r="AG3875" s="1" t="s">
        <v>17</v>
      </c>
      <c r="AH3875" s="108">
        <v>1.4432989690721699E-5</v>
      </c>
      <c r="AI3875" s="108">
        <v>2.294873871E-2</v>
      </c>
      <c r="AJ3875" s="108">
        <v>6.6912231499999999E-3</v>
      </c>
    </row>
    <row r="3876" spans="1:36" hidden="1">
      <c r="A3876" s="1">
        <v>13918</v>
      </c>
      <c r="B3876" s="1">
        <v>15271</v>
      </c>
      <c r="C3876" s="1" t="s">
        <v>1775</v>
      </c>
      <c r="D3876" s="1">
        <v>515328250</v>
      </c>
      <c r="E3876" s="1" t="s">
        <v>429</v>
      </c>
      <c r="F3876" s="1" t="s">
        <v>2563</v>
      </c>
      <c r="G3876" s="1" t="s">
        <v>2564</v>
      </c>
      <c r="H3876" s="1" t="s">
        <v>76</v>
      </c>
      <c r="I3876" s="1" t="s">
        <v>228</v>
      </c>
      <c r="J3876" s="1" t="s">
        <v>53</v>
      </c>
      <c r="K3876" s="1" t="s">
        <v>53</v>
      </c>
      <c r="L3876" s="1" t="s">
        <v>821</v>
      </c>
      <c r="M3876" s="1" t="s">
        <v>311</v>
      </c>
      <c r="N3876" s="1" t="s">
        <v>652</v>
      </c>
      <c r="O3876" s="1" t="s">
        <v>62</v>
      </c>
      <c r="P3876" s="1" t="s">
        <v>1420</v>
      </c>
      <c r="Q3876" s="1" t="s">
        <v>70</v>
      </c>
      <c r="R3876" s="1" t="s">
        <v>57</v>
      </c>
      <c r="S3876" s="1" t="s">
        <v>1209</v>
      </c>
      <c r="T3876" s="109">
        <v>5.8650000000000002</v>
      </c>
      <c r="U3876" s="121">
        <v>48954</v>
      </c>
      <c r="V3876" s="108">
        <v>5.5899999999999998E-2</v>
      </c>
      <c r="W3876" s="108">
        <v>5.8299999999999998E-2</v>
      </c>
      <c r="X3876" s="1" t="s">
        <v>636</v>
      </c>
      <c r="Z3876" s="107">
        <v>1000</v>
      </c>
      <c r="AA3876" s="107">
        <v>1</v>
      </c>
      <c r="AB3876" s="107">
        <v>99.28</v>
      </c>
      <c r="AC3876" s="107">
        <v>0</v>
      </c>
      <c r="AD3876" s="107">
        <v>0.99280000000000002</v>
      </c>
      <c r="AE3876" s="107"/>
      <c r="AF3876" s="107"/>
      <c r="AG3876" s="1" t="s">
        <v>17</v>
      </c>
      <c r="AH3876" s="108">
        <v>4.4707923138138496E-6</v>
      </c>
      <c r="AI3876" s="108">
        <v>3.275751637E-3</v>
      </c>
      <c r="AJ3876" s="108">
        <v>9.5511938400000003E-4</v>
      </c>
    </row>
    <row r="3877" spans="1:36" hidden="1">
      <c r="A3877" s="1">
        <v>13918</v>
      </c>
      <c r="B3877" s="1">
        <v>15271</v>
      </c>
      <c r="C3877" s="1" t="s">
        <v>1861</v>
      </c>
      <c r="D3877" s="1">
        <v>520033234</v>
      </c>
      <c r="E3877" s="1" t="s">
        <v>429</v>
      </c>
      <c r="F3877" s="1" t="s">
        <v>1963</v>
      </c>
      <c r="G3877" s="1" t="s">
        <v>1964</v>
      </c>
      <c r="H3877" s="1" t="s">
        <v>76</v>
      </c>
      <c r="I3877" s="1" t="s">
        <v>229</v>
      </c>
      <c r="J3877" s="1" t="s">
        <v>53</v>
      </c>
      <c r="K3877" s="1" t="s">
        <v>53</v>
      </c>
      <c r="L3877" s="1" t="s">
        <v>821</v>
      </c>
      <c r="M3877" s="1" t="s">
        <v>311</v>
      </c>
      <c r="N3877" s="1" t="s">
        <v>652</v>
      </c>
      <c r="O3877" s="1" t="s">
        <v>62</v>
      </c>
      <c r="P3877" s="1" t="s">
        <v>1508</v>
      </c>
      <c r="Q3877" s="1" t="s">
        <v>65</v>
      </c>
      <c r="R3877" s="1" t="s">
        <v>57</v>
      </c>
      <c r="S3877" s="1" t="s">
        <v>1209</v>
      </c>
      <c r="T3877" s="109">
        <v>1.7569999999999999</v>
      </c>
      <c r="U3877" s="121" t="s">
        <v>1438</v>
      </c>
      <c r="V3877" s="108">
        <v>3.2800000000000003E-2</v>
      </c>
      <c r="W3877" s="108">
        <v>4.9500000000000002E-2</v>
      </c>
      <c r="X3877" s="1" t="s">
        <v>636</v>
      </c>
      <c r="Z3877" s="107">
        <v>1000</v>
      </c>
      <c r="AA3877" s="107">
        <v>1</v>
      </c>
      <c r="AB3877" s="107">
        <v>114.78</v>
      </c>
      <c r="AC3877" s="107">
        <v>0</v>
      </c>
      <c r="AD3877" s="107">
        <v>1.1477999999999999</v>
      </c>
      <c r="AE3877" s="107"/>
      <c r="AF3877" s="107"/>
      <c r="AG3877" s="1" t="s">
        <v>17</v>
      </c>
      <c r="AH3877" s="108">
        <v>5.8275308729837903E-7</v>
      </c>
      <c r="AI3877" s="108">
        <v>3.787175392E-3</v>
      </c>
      <c r="AJ3877" s="108">
        <v>1.104236532E-3</v>
      </c>
    </row>
    <row r="3878" spans="1:36" hidden="1">
      <c r="A3878" s="1">
        <v>13918</v>
      </c>
      <c r="B3878" s="1">
        <v>15271</v>
      </c>
      <c r="C3878" s="1" t="s">
        <v>1861</v>
      </c>
      <c r="D3878" s="1">
        <v>520033234</v>
      </c>
      <c r="E3878" s="1" t="s">
        <v>429</v>
      </c>
      <c r="F3878" s="1" t="s">
        <v>1965</v>
      </c>
      <c r="G3878" s="1" t="s">
        <v>1966</v>
      </c>
      <c r="H3878" s="1" t="s">
        <v>76</v>
      </c>
      <c r="I3878" s="1" t="s">
        <v>229</v>
      </c>
      <c r="J3878" s="1" t="s">
        <v>53</v>
      </c>
      <c r="K3878" s="1" t="s">
        <v>53</v>
      </c>
      <c r="L3878" s="1" t="s">
        <v>54</v>
      </c>
      <c r="M3878" s="1" t="s">
        <v>311</v>
      </c>
      <c r="N3878" s="1" t="s">
        <v>652</v>
      </c>
      <c r="O3878" s="1" t="s">
        <v>62</v>
      </c>
      <c r="P3878" s="1" t="s">
        <v>298</v>
      </c>
      <c r="Q3878" s="1" t="s">
        <v>298</v>
      </c>
      <c r="R3878" s="1" t="s">
        <v>57</v>
      </c>
      <c r="S3878" s="1" t="s">
        <v>1209</v>
      </c>
      <c r="T3878" s="109">
        <v>1.7569999999999999</v>
      </c>
      <c r="U3878" s="121" t="s">
        <v>1438</v>
      </c>
      <c r="V3878" s="108">
        <v>3.2800000000000003E-2</v>
      </c>
      <c r="W3878" s="108">
        <v>4.9500000000000002E-2</v>
      </c>
      <c r="X3878" s="1" t="s">
        <v>636</v>
      </c>
      <c r="Z3878" s="107">
        <v>1000</v>
      </c>
      <c r="AA3878" s="107">
        <v>1</v>
      </c>
      <c r="AB3878" s="107">
        <v>114.77070000000001</v>
      </c>
      <c r="AC3878" s="107">
        <v>0</v>
      </c>
      <c r="AD3878" s="107">
        <v>1.1476999999999999</v>
      </c>
      <c r="AE3878" s="107"/>
      <c r="AF3878" s="107"/>
      <c r="AG3878" s="1" t="s">
        <v>17</v>
      </c>
      <c r="AH3878" s="108">
        <v>5.0181806930144697E-6</v>
      </c>
      <c r="AI3878" s="108">
        <v>3.786845441E-3</v>
      </c>
      <c r="AJ3878" s="108">
        <v>1.104140328E-3</v>
      </c>
    </row>
    <row r="3879" spans="1:36" hidden="1">
      <c r="A3879" s="1">
        <v>13918</v>
      </c>
      <c r="B3879" s="1">
        <v>15271</v>
      </c>
      <c r="C3879" s="1" t="s">
        <v>1975</v>
      </c>
      <c r="D3879" s="1">
        <v>520024126</v>
      </c>
      <c r="E3879" s="1" t="s">
        <v>429</v>
      </c>
      <c r="F3879" s="1" t="s">
        <v>1976</v>
      </c>
      <c r="G3879" s="1" t="s">
        <v>1977</v>
      </c>
      <c r="H3879" s="1" t="s">
        <v>76</v>
      </c>
      <c r="I3879" s="1" t="s">
        <v>229</v>
      </c>
      <c r="J3879" s="1" t="s">
        <v>53</v>
      </c>
      <c r="K3879" s="1" t="s">
        <v>53</v>
      </c>
      <c r="L3879" s="1" t="s">
        <v>821</v>
      </c>
      <c r="M3879" s="1" t="s">
        <v>311</v>
      </c>
      <c r="N3879" s="1" t="s">
        <v>651</v>
      </c>
      <c r="O3879" s="1" t="s">
        <v>62</v>
      </c>
      <c r="P3879" s="1" t="s">
        <v>1354</v>
      </c>
      <c r="Q3879" s="1" t="s">
        <v>65</v>
      </c>
      <c r="R3879" s="1" t="s">
        <v>57</v>
      </c>
      <c r="S3879" s="1" t="s">
        <v>1209</v>
      </c>
      <c r="T3879" s="109">
        <v>2.9889999999999999</v>
      </c>
      <c r="U3879" s="121" t="s">
        <v>1657</v>
      </c>
      <c r="V3879" s="108">
        <v>2.81E-2</v>
      </c>
      <c r="W3879" s="108">
        <v>2.86E-2</v>
      </c>
      <c r="X3879" s="1" t="s">
        <v>636</v>
      </c>
      <c r="Z3879" s="107">
        <v>1000</v>
      </c>
      <c r="AA3879" s="107">
        <v>1</v>
      </c>
      <c r="AB3879" s="107">
        <v>117.66</v>
      </c>
      <c r="AC3879" s="107">
        <v>0</v>
      </c>
      <c r="AD3879" s="107">
        <v>1.1766000000000001</v>
      </c>
      <c r="AE3879" s="107"/>
      <c r="AF3879" s="107"/>
      <c r="AG3879" s="1" t="s">
        <v>17</v>
      </c>
      <c r="AH3879" s="108">
        <v>7.2626843008272799E-7</v>
      </c>
      <c r="AI3879" s="108">
        <v>3.882201225E-3</v>
      </c>
      <c r="AJ3879" s="108">
        <v>1.13194346E-3</v>
      </c>
    </row>
    <row r="3880" spans="1:36" hidden="1">
      <c r="A3880" s="1">
        <v>13918</v>
      </c>
      <c r="B3880" s="1">
        <v>15271</v>
      </c>
      <c r="C3880" s="1" t="s">
        <v>1975</v>
      </c>
      <c r="D3880" s="1">
        <v>520024126</v>
      </c>
      <c r="E3880" s="1" t="s">
        <v>429</v>
      </c>
      <c r="F3880" s="1" t="s">
        <v>1980</v>
      </c>
      <c r="G3880" s="1" t="s">
        <v>1981</v>
      </c>
      <c r="H3880" s="1" t="s">
        <v>76</v>
      </c>
      <c r="I3880" s="1" t="s">
        <v>229</v>
      </c>
      <c r="J3880" s="1" t="s">
        <v>53</v>
      </c>
      <c r="K3880" s="1" t="s">
        <v>53</v>
      </c>
      <c r="L3880" s="1" t="s">
        <v>821</v>
      </c>
      <c r="M3880" s="1" t="s">
        <v>311</v>
      </c>
      <c r="N3880" s="1" t="s">
        <v>651</v>
      </c>
      <c r="O3880" s="1" t="s">
        <v>62</v>
      </c>
      <c r="P3880" s="1" t="s">
        <v>1354</v>
      </c>
      <c r="Q3880" s="1" t="s">
        <v>65</v>
      </c>
      <c r="R3880" s="1" t="s">
        <v>57</v>
      </c>
      <c r="S3880" s="1" t="s">
        <v>1209</v>
      </c>
      <c r="T3880" s="109">
        <v>5.3559999999999999</v>
      </c>
      <c r="U3880" s="121" t="s">
        <v>1982</v>
      </c>
      <c r="V3880" s="108">
        <v>3.5000000000000001E-3</v>
      </c>
      <c r="W3880" s="108">
        <v>3.1199999999999999E-2</v>
      </c>
      <c r="X3880" s="1" t="s">
        <v>636</v>
      </c>
      <c r="Z3880" s="107">
        <v>2950</v>
      </c>
      <c r="AA3880" s="107">
        <v>1</v>
      </c>
      <c r="AB3880" s="107">
        <v>97.32</v>
      </c>
      <c r="AC3880" s="107">
        <v>0</v>
      </c>
      <c r="AD3880" s="107">
        <v>2.87094</v>
      </c>
      <c r="AE3880" s="107"/>
      <c r="AF3880" s="107"/>
      <c r="AG3880" s="1" t="s">
        <v>17</v>
      </c>
      <c r="AH3880" s="108">
        <v>8.4666962360053398E-7</v>
      </c>
      <c r="AI3880" s="108">
        <v>9.4726897730000002E-3</v>
      </c>
      <c r="AJ3880" s="108">
        <v>2.7619766780000001E-3</v>
      </c>
    </row>
    <row r="3881" spans="1:36" hidden="1">
      <c r="A3881" s="1">
        <v>13918</v>
      </c>
      <c r="B3881" s="1">
        <v>15271</v>
      </c>
      <c r="C3881" s="1" t="s">
        <v>1983</v>
      </c>
      <c r="D3881" s="1">
        <v>520031931</v>
      </c>
      <c r="E3881" s="1" t="s">
        <v>429</v>
      </c>
      <c r="F3881" s="1" t="s">
        <v>2450</v>
      </c>
      <c r="G3881" s="1" t="s">
        <v>2451</v>
      </c>
      <c r="H3881" s="1" t="s">
        <v>76</v>
      </c>
      <c r="I3881" s="1" t="s">
        <v>229</v>
      </c>
      <c r="J3881" s="1" t="s">
        <v>53</v>
      </c>
      <c r="K3881" s="1" t="s">
        <v>53</v>
      </c>
      <c r="L3881" s="1" t="s">
        <v>821</v>
      </c>
      <c r="M3881" s="1" t="s">
        <v>311</v>
      </c>
      <c r="N3881" s="1" t="s">
        <v>260</v>
      </c>
      <c r="O3881" s="1" t="s">
        <v>62</v>
      </c>
      <c r="P3881" s="1" t="s">
        <v>1354</v>
      </c>
      <c r="Q3881" s="1" t="s">
        <v>65</v>
      </c>
      <c r="R3881" s="1" t="s">
        <v>57</v>
      </c>
      <c r="S3881" s="1" t="s">
        <v>1209</v>
      </c>
      <c r="T3881" s="109">
        <v>0.66300000000000003</v>
      </c>
      <c r="U3881" s="121">
        <v>45992</v>
      </c>
      <c r="V3881" s="108">
        <v>2.1999999999999999E-2</v>
      </c>
      <c r="W3881" s="108">
        <v>2.69E-2</v>
      </c>
      <c r="X3881" s="1" t="s">
        <v>636</v>
      </c>
      <c r="Z3881" s="107">
        <v>500</v>
      </c>
      <c r="AA3881" s="107">
        <v>1</v>
      </c>
      <c r="AB3881" s="107">
        <v>116.26</v>
      </c>
      <c r="AC3881" s="107">
        <v>0</v>
      </c>
      <c r="AD3881" s="107">
        <v>0.58130000000000004</v>
      </c>
      <c r="AE3881" s="107"/>
      <c r="AF3881" s="107"/>
      <c r="AG3881" s="1" t="s">
        <v>17</v>
      </c>
      <c r="AH3881" s="108">
        <v>1.8903224195165201E-6</v>
      </c>
      <c r="AI3881" s="108">
        <v>1.9180040560000001E-3</v>
      </c>
      <c r="AJ3881" s="108">
        <v>5.5923740699999997E-4</v>
      </c>
    </row>
    <row r="3882" spans="1:36" hidden="1">
      <c r="A3882" s="1">
        <v>13918</v>
      </c>
      <c r="B3882" s="1">
        <v>15271</v>
      </c>
      <c r="C3882" s="1" t="s">
        <v>1983</v>
      </c>
      <c r="D3882" s="1">
        <v>520031931</v>
      </c>
      <c r="E3882" s="1" t="s">
        <v>429</v>
      </c>
      <c r="F3882" s="1" t="s">
        <v>1984</v>
      </c>
      <c r="G3882" s="1" t="s">
        <v>1985</v>
      </c>
      <c r="H3882" s="1" t="s">
        <v>76</v>
      </c>
      <c r="I3882" s="1" t="s">
        <v>228</v>
      </c>
      <c r="J3882" s="1" t="s">
        <v>53</v>
      </c>
      <c r="K3882" s="1" t="s">
        <v>53</v>
      </c>
      <c r="L3882" s="1" t="s">
        <v>821</v>
      </c>
      <c r="M3882" s="1" t="s">
        <v>311</v>
      </c>
      <c r="N3882" s="1" t="s">
        <v>260</v>
      </c>
      <c r="O3882" s="1" t="s">
        <v>62</v>
      </c>
      <c r="P3882" s="1" t="s">
        <v>1354</v>
      </c>
      <c r="Q3882" s="1" t="s">
        <v>65</v>
      </c>
      <c r="R3882" s="1" t="s">
        <v>57</v>
      </c>
      <c r="S3882" s="1" t="s">
        <v>1209</v>
      </c>
      <c r="T3882" s="109">
        <v>7.52</v>
      </c>
      <c r="U3882" s="121">
        <v>49352</v>
      </c>
      <c r="V3882" s="108">
        <v>2.7900000000000001E-2</v>
      </c>
      <c r="W3882" s="108">
        <v>5.1900000000000002E-2</v>
      </c>
      <c r="X3882" s="1" t="s">
        <v>636</v>
      </c>
      <c r="Z3882" s="107">
        <v>1000</v>
      </c>
      <c r="AA3882" s="107">
        <v>1</v>
      </c>
      <c r="AB3882" s="107">
        <v>84.82</v>
      </c>
      <c r="AC3882" s="107">
        <v>0</v>
      </c>
      <c r="AD3882" s="107">
        <v>0.84819999999999995</v>
      </c>
      <c r="AE3882" s="107"/>
      <c r="AF3882" s="107"/>
      <c r="AG3882" s="1" t="s">
        <v>17</v>
      </c>
      <c r="AH3882" s="108">
        <v>7.1275837491090502E-7</v>
      </c>
      <c r="AI3882" s="108">
        <v>2.798642767E-3</v>
      </c>
      <c r="AJ3882" s="108">
        <v>8.1600751599999999E-4</v>
      </c>
    </row>
    <row r="3883" spans="1:36" hidden="1">
      <c r="A3883" s="1">
        <v>13918</v>
      </c>
      <c r="B3883" s="1">
        <v>15271</v>
      </c>
      <c r="C3883" s="1" t="s">
        <v>1660</v>
      </c>
      <c r="D3883" s="1">
        <v>520032046</v>
      </c>
      <c r="E3883" s="1" t="s">
        <v>429</v>
      </c>
      <c r="F3883" s="1" t="s">
        <v>1993</v>
      </c>
      <c r="G3883" s="1" t="s">
        <v>1994</v>
      </c>
      <c r="H3883" s="1" t="s">
        <v>76</v>
      </c>
      <c r="I3883" s="1" t="s">
        <v>229</v>
      </c>
      <c r="J3883" s="1" t="s">
        <v>53</v>
      </c>
      <c r="K3883" s="1" t="s">
        <v>53</v>
      </c>
      <c r="L3883" s="1" t="s">
        <v>821</v>
      </c>
      <c r="M3883" s="1" t="s">
        <v>311</v>
      </c>
      <c r="N3883" s="1" t="s">
        <v>256</v>
      </c>
      <c r="O3883" s="1" t="s">
        <v>62</v>
      </c>
      <c r="P3883" s="1" t="s">
        <v>1208</v>
      </c>
      <c r="Q3883" s="1" t="s">
        <v>65</v>
      </c>
      <c r="R3883" s="1" t="s">
        <v>57</v>
      </c>
      <c r="S3883" s="1" t="s">
        <v>1209</v>
      </c>
      <c r="T3883" s="109">
        <v>5.2190000000000003</v>
      </c>
      <c r="U3883" s="121">
        <v>47490</v>
      </c>
      <c r="V3883" s="108">
        <v>2E-3</v>
      </c>
      <c r="W3883" s="108">
        <v>2.6100000000000002E-2</v>
      </c>
      <c r="X3883" s="1" t="s">
        <v>636</v>
      </c>
      <c r="Z3883" s="107">
        <v>2000</v>
      </c>
      <c r="AA3883" s="107">
        <v>1</v>
      </c>
      <c r="AB3883" s="107">
        <v>102.35</v>
      </c>
      <c r="AC3883" s="107">
        <v>0</v>
      </c>
      <c r="AD3883" s="107">
        <v>2.0470000000000002</v>
      </c>
      <c r="AE3883" s="107"/>
      <c r="AF3883" s="107"/>
      <c r="AG3883" s="1" t="s">
        <v>17</v>
      </c>
      <c r="AH3883" s="108">
        <v>5.7830009842667704E-7</v>
      </c>
      <c r="AI3883" s="108">
        <v>6.7540930719999998E-3</v>
      </c>
      <c r="AJ3883" s="108">
        <v>1.9693084E-3</v>
      </c>
    </row>
    <row r="3884" spans="1:36" hidden="1">
      <c r="A3884" s="1">
        <v>13918</v>
      </c>
      <c r="B3884" s="1">
        <v>15271</v>
      </c>
      <c r="C3884" s="1" t="s">
        <v>1660</v>
      </c>
      <c r="D3884" s="1">
        <v>520032046</v>
      </c>
      <c r="E3884" s="1" t="s">
        <v>429</v>
      </c>
      <c r="F3884" s="1" t="s">
        <v>2004</v>
      </c>
      <c r="G3884" s="1" t="s">
        <v>2005</v>
      </c>
      <c r="H3884" s="1" t="s">
        <v>76</v>
      </c>
      <c r="I3884" s="1" t="s">
        <v>229</v>
      </c>
      <c r="J3884" s="1" t="s">
        <v>53</v>
      </c>
      <c r="K3884" s="1" t="s">
        <v>53</v>
      </c>
      <c r="L3884" s="1" t="s">
        <v>821</v>
      </c>
      <c r="M3884" s="1" t="s">
        <v>311</v>
      </c>
      <c r="N3884" s="1" t="s">
        <v>256</v>
      </c>
      <c r="O3884" s="1" t="s">
        <v>62</v>
      </c>
      <c r="P3884" s="1" t="s">
        <v>1208</v>
      </c>
      <c r="Q3884" s="1" t="s">
        <v>65</v>
      </c>
      <c r="R3884" s="1" t="s">
        <v>57</v>
      </c>
      <c r="S3884" s="1" t="s">
        <v>1209</v>
      </c>
      <c r="T3884" s="109">
        <v>2.927</v>
      </c>
      <c r="U3884" s="121" t="s">
        <v>2003</v>
      </c>
      <c r="V3884" s="108">
        <v>1E-3</v>
      </c>
      <c r="W3884" s="108">
        <v>2.58E-2</v>
      </c>
      <c r="X3884" s="1" t="s">
        <v>636</v>
      </c>
      <c r="Z3884" s="107">
        <v>1500</v>
      </c>
      <c r="AA3884" s="107">
        <v>1</v>
      </c>
      <c r="AB3884" s="107">
        <v>103.82</v>
      </c>
      <c r="AC3884" s="107">
        <v>0</v>
      </c>
      <c r="AD3884" s="107">
        <v>1.5572999999999999</v>
      </c>
      <c r="AE3884" s="107"/>
      <c r="AF3884" s="107"/>
      <c r="AG3884" s="1" t="s">
        <v>17</v>
      </c>
      <c r="AH3884" s="108">
        <v>5.7627235926237004E-7</v>
      </c>
      <c r="AI3884" s="108">
        <v>5.1383239579999998E-3</v>
      </c>
      <c r="AJ3884" s="108">
        <v>1.4981944170000001E-3</v>
      </c>
    </row>
    <row r="3885" spans="1:36" hidden="1">
      <c r="A3885" s="1">
        <v>13918</v>
      </c>
      <c r="B3885" s="1">
        <v>15271</v>
      </c>
      <c r="C3885" s="1" t="s">
        <v>2006</v>
      </c>
      <c r="D3885" s="1">
        <v>520036617</v>
      </c>
      <c r="E3885" s="1" t="s">
        <v>429</v>
      </c>
      <c r="F3885" s="1" t="s">
        <v>2567</v>
      </c>
      <c r="G3885" s="1" t="s">
        <v>2568</v>
      </c>
      <c r="H3885" s="1" t="s">
        <v>76</v>
      </c>
      <c r="I3885" s="1" t="s">
        <v>229</v>
      </c>
      <c r="J3885" s="1" t="s">
        <v>53</v>
      </c>
      <c r="K3885" s="1" t="s">
        <v>53</v>
      </c>
      <c r="L3885" s="1" t="s">
        <v>821</v>
      </c>
      <c r="M3885" s="1" t="s">
        <v>311</v>
      </c>
      <c r="N3885" s="1" t="s">
        <v>651</v>
      </c>
      <c r="O3885" s="1" t="s">
        <v>62</v>
      </c>
      <c r="P3885" s="1" t="s">
        <v>1461</v>
      </c>
      <c r="Q3885" s="1" t="s">
        <v>65</v>
      </c>
      <c r="R3885" s="1" t="s">
        <v>57</v>
      </c>
      <c r="S3885" s="1" t="s">
        <v>1209</v>
      </c>
      <c r="T3885" s="109">
        <v>3.5409999999999999</v>
      </c>
      <c r="U3885" s="121">
        <v>47125</v>
      </c>
      <c r="V3885" s="108">
        <v>1.5299999999999999E-2</v>
      </c>
      <c r="W3885" s="108">
        <v>2.8899999999999999E-2</v>
      </c>
      <c r="X3885" s="1" t="s">
        <v>636</v>
      </c>
      <c r="Z3885" s="107">
        <v>1943.78</v>
      </c>
      <c r="AA3885" s="107">
        <v>1</v>
      </c>
      <c r="AB3885" s="107">
        <v>110.77</v>
      </c>
      <c r="AC3885" s="107">
        <v>0</v>
      </c>
      <c r="AD3885" s="107">
        <v>2.15313</v>
      </c>
      <c r="AE3885" s="107"/>
      <c r="AF3885" s="107"/>
      <c r="AG3885" s="1" t="s">
        <v>17</v>
      </c>
      <c r="AH3885" s="108">
        <v>4.2234327463757397E-6</v>
      </c>
      <c r="AI3885" s="108">
        <v>7.1042698670000003E-3</v>
      </c>
      <c r="AJ3885" s="108">
        <v>2.071410355E-3</v>
      </c>
    </row>
    <row r="3886" spans="1:36" hidden="1">
      <c r="A3886" s="1">
        <v>13918</v>
      </c>
      <c r="B3886" s="1">
        <v>15271</v>
      </c>
      <c r="C3886" s="1" t="s">
        <v>2011</v>
      </c>
      <c r="D3886" s="1">
        <v>520027830</v>
      </c>
      <c r="E3886" s="1" t="s">
        <v>429</v>
      </c>
      <c r="F3886" s="1" t="s">
        <v>2012</v>
      </c>
      <c r="G3886" s="1" t="s">
        <v>2013</v>
      </c>
      <c r="H3886" s="1" t="s">
        <v>76</v>
      </c>
      <c r="I3886" s="1" t="s">
        <v>228</v>
      </c>
      <c r="J3886" s="1" t="s">
        <v>53</v>
      </c>
      <c r="K3886" s="1" t="s">
        <v>53</v>
      </c>
      <c r="L3886" s="1" t="s">
        <v>821</v>
      </c>
      <c r="M3886" s="1" t="s">
        <v>311</v>
      </c>
      <c r="N3886" s="1" t="s">
        <v>265</v>
      </c>
      <c r="O3886" s="1" t="s">
        <v>62</v>
      </c>
      <c r="P3886" s="1" t="s">
        <v>1354</v>
      </c>
      <c r="Q3886" s="1" t="s">
        <v>65</v>
      </c>
      <c r="R3886" s="1" t="s">
        <v>57</v>
      </c>
      <c r="S3886" s="1" t="s">
        <v>1209</v>
      </c>
      <c r="T3886" s="109">
        <v>7.4480000000000004</v>
      </c>
      <c r="U3886" s="121" t="s">
        <v>2014</v>
      </c>
      <c r="V3886" s="108">
        <v>2.4E-2</v>
      </c>
      <c r="W3886" s="108">
        <v>5.0500000000000003E-2</v>
      </c>
      <c r="X3886" s="1" t="s">
        <v>636</v>
      </c>
      <c r="Z3886" s="107">
        <v>0.73</v>
      </c>
      <c r="AA3886" s="107">
        <v>1</v>
      </c>
      <c r="AB3886" s="107">
        <v>-82.99</v>
      </c>
      <c r="AC3886" s="107">
        <v>0</v>
      </c>
      <c r="AD3886" s="107">
        <v>-6.0999999999999997E-4</v>
      </c>
      <c r="AE3886" s="107"/>
      <c r="AF3886" s="107"/>
      <c r="AG3886" s="1" t="s">
        <v>17</v>
      </c>
      <c r="AH3886" s="108">
        <v>1.01334309104069E-9</v>
      </c>
      <c r="AI3886" s="108">
        <v>-2.0126999386423502E-6</v>
      </c>
      <c r="AJ3886" s="108">
        <v>-5.8684813114027695E-7</v>
      </c>
    </row>
    <row r="3887" spans="1:36" hidden="1">
      <c r="A3887" s="1">
        <v>13918</v>
      </c>
      <c r="B3887" s="1">
        <v>15271</v>
      </c>
      <c r="C3887" s="1" t="s">
        <v>1724</v>
      </c>
      <c r="D3887" s="1">
        <v>520037789</v>
      </c>
      <c r="E3887" s="1" t="s">
        <v>429</v>
      </c>
      <c r="F3887" s="1" t="s">
        <v>2022</v>
      </c>
      <c r="G3887" s="1" t="s">
        <v>2023</v>
      </c>
      <c r="H3887" s="1" t="s">
        <v>76</v>
      </c>
      <c r="I3887" s="1" t="s">
        <v>229</v>
      </c>
      <c r="J3887" s="1" t="s">
        <v>53</v>
      </c>
      <c r="K3887" s="1" t="s">
        <v>53</v>
      </c>
      <c r="L3887" s="1" t="s">
        <v>821</v>
      </c>
      <c r="M3887" s="1" t="s">
        <v>311</v>
      </c>
      <c r="N3887" s="1" t="s">
        <v>651</v>
      </c>
      <c r="O3887" s="1" t="s">
        <v>62</v>
      </c>
      <c r="P3887" s="1" t="s">
        <v>1354</v>
      </c>
      <c r="Q3887" s="1" t="s">
        <v>65</v>
      </c>
      <c r="R3887" s="1" t="s">
        <v>57</v>
      </c>
      <c r="S3887" s="1" t="s">
        <v>1209</v>
      </c>
      <c r="T3887" s="109">
        <v>3.49</v>
      </c>
      <c r="U3887" s="121">
        <v>48214</v>
      </c>
      <c r="V3887" s="108">
        <v>2.2499999999999999E-2</v>
      </c>
      <c r="W3887" s="108">
        <v>2.9399999999999999E-2</v>
      </c>
      <c r="X3887" s="1" t="s">
        <v>636</v>
      </c>
      <c r="Z3887" s="107">
        <v>984.91</v>
      </c>
      <c r="AA3887" s="107">
        <v>1</v>
      </c>
      <c r="AB3887" s="107">
        <v>115.02</v>
      </c>
      <c r="AC3887" s="107">
        <v>0</v>
      </c>
      <c r="AD3887" s="107">
        <v>1.1328400000000001</v>
      </c>
      <c r="AE3887" s="107"/>
      <c r="AF3887" s="107"/>
      <c r="AG3887" s="1" t="s">
        <v>17</v>
      </c>
      <c r="AH3887" s="108">
        <v>5.5835421172235102E-7</v>
      </c>
      <c r="AI3887" s="108">
        <v>3.7378147509999999E-3</v>
      </c>
      <c r="AJ3887" s="108">
        <v>1.089844322E-3</v>
      </c>
    </row>
    <row r="3888" spans="1:36" hidden="1">
      <c r="A3888" s="1">
        <v>13918</v>
      </c>
      <c r="B3888" s="1">
        <v>15271</v>
      </c>
      <c r="C3888" s="1" t="s">
        <v>1724</v>
      </c>
      <c r="D3888" s="1">
        <v>520037789</v>
      </c>
      <c r="E3888" s="1" t="s">
        <v>429</v>
      </c>
      <c r="F3888" s="1" t="s">
        <v>2028</v>
      </c>
      <c r="G3888" s="1" t="s">
        <v>2029</v>
      </c>
      <c r="H3888" s="1" t="s">
        <v>76</v>
      </c>
      <c r="I3888" s="1" t="s">
        <v>229</v>
      </c>
      <c r="J3888" s="1" t="s">
        <v>53</v>
      </c>
      <c r="K3888" s="1" t="s">
        <v>53</v>
      </c>
      <c r="L3888" s="1" t="s">
        <v>821</v>
      </c>
      <c r="M3888" s="1" t="s">
        <v>311</v>
      </c>
      <c r="N3888" s="1" t="s">
        <v>651</v>
      </c>
      <c r="O3888" s="1" t="s">
        <v>62</v>
      </c>
      <c r="P3888" s="1" t="s">
        <v>1354</v>
      </c>
      <c r="Q3888" s="1" t="s">
        <v>65</v>
      </c>
      <c r="R3888" s="1" t="s">
        <v>57</v>
      </c>
      <c r="S3888" s="1" t="s">
        <v>1209</v>
      </c>
      <c r="T3888" s="109">
        <v>4.8760000000000003</v>
      </c>
      <c r="U3888" s="121">
        <v>47490</v>
      </c>
      <c r="V3888" s="108">
        <v>2.5000000000000001E-3</v>
      </c>
      <c r="W3888" s="108">
        <v>2.7699999999999999E-2</v>
      </c>
      <c r="X3888" s="1" t="s">
        <v>636</v>
      </c>
      <c r="Z3888" s="107">
        <v>986.19</v>
      </c>
      <c r="AA3888" s="107">
        <v>1</v>
      </c>
      <c r="AB3888" s="107">
        <v>100.5</v>
      </c>
      <c r="AC3888" s="107">
        <v>0</v>
      </c>
      <c r="AD3888" s="107">
        <v>0.99112</v>
      </c>
      <c r="AE3888" s="107"/>
      <c r="AF3888" s="107"/>
      <c r="AG3888" s="1" t="s">
        <v>17</v>
      </c>
      <c r="AH3888" s="108">
        <v>7.2934595016112195E-7</v>
      </c>
      <c r="AI3888" s="108">
        <v>3.270208464E-3</v>
      </c>
      <c r="AJ3888" s="108">
        <v>9.5350314700000003E-4</v>
      </c>
    </row>
    <row r="3889" spans="1:36" hidden="1">
      <c r="A3889" s="1">
        <v>13918</v>
      </c>
      <c r="B3889" s="1">
        <v>15271</v>
      </c>
      <c r="C3889" s="1" t="s">
        <v>2405</v>
      </c>
      <c r="D3889" s="1">
        <v>520038332</v>
      </c>
      <c r="E3889" s="1" t="s">
        <v>429</v>
      </c>
      <c r="F3889" s="1" t="s">
        <v>2454</v>
      </c>
      <c r="G3889" s="1" t="s">
        <v>2455</v>
      </c>
      <c r="H3889" s="1" t="s">
        <v>76</v>
      </c>
      <c r="I3889" s="1" t="s">
        <v>229</v>
      </c>
      <c r="J3889" s="1" t="s">
        <v>53</v>
      </c>
      <c r="K3889" s="1" t="s">
        <v>53</v>
      </c>
      <c r="L3889" s="1" t="s">
        <v>821</v>
      </c>
      <c r="M3889" s="1" t="s">
        <v>311</v>
      </c>
      <c r="N3889" s="1" t="s">
        <v>651</v>
      </c>
      <c r="O3889" s="1" t="s">
        <v>62</v>
      </c>
      <c r="P3889" s="1" t="s">
        <v>298</v>
      </c>
      <c r="Q3889" s="1" t="s">
        <v>298</v>
      </c>
      <c r="R3889" s="1" t="s">
        <v>57</v>
      </c>
      <c r="S3889" s="1" t="s">
        <v>1209</v>
      </c>
      <c r="T3889" s="109">
        <v>1.9239999999999999</v>
      </c>
      <c r="U3889" s="121">
        <v>46391</v>
      </c>
      <c r="V3889" s="108">
        <v>1.9E-2</v>
      </c>
      <c r="W3889" s="108">
        <v>3.32E-2</v>
      </c>
      <c r="X3889" s="1" t="s">
        <v>636</v>
      </c>
      <c r="Z3889" s="107">
        <v>2000</v>
      </c>
      <c r="AA3889" s="107">
        <v>1</v>
      </c>
      <c r="AB3889" s="107">
        <v>108</v>
      </c>
      <c r="AC3889" s="107">
        <v>2.1989999999999999E-2</v>
      </c>
      <c r="AD3889" s="107">
        <v>2.1819899999999999</v>
      </c>
      <c r="AE3889" s="107"/>
      <c r="AF3889" s="107"/>
      <c r="AG3889" s="1" t="s">
        <v>17</v>
      </c>
      <c r="AH3889" s="108">
        <v>3.55704237397335E-6</v>
      </c>
      <c r="AI3889" s="108">
        <v>7.1994936700000003E-3</v>
      </c>
      <c r="AJ3889" s="108">
        <v>2.099175006E-3</v>
      </c>
    </row>
    <row r="3890" spans="1:36" hidden="1">
      <c r="A3890" s="1">
        <v>13918</v>
      </c>
      <c r="B3890" s="1">
        <v>15271</v>
      </c>
      <c r="C3890" s="1" t="s">
        <v>1705</v>
      </c>
      <c r="D3890" s="1">
        <v>520038274</v>
      </c>
      <c r="E3890" s="1" t="s">
        <v>429</v>
      </c>
      <c r="F3890" s="1" t="s">
        <v>2605</v>
      </c>
      <c r="G3890" s="1" t="s">
        <v>2606</v>
      </c>
      <c r="H3890" s="1" t="s">
        <v>76</v>
      </c>
      <c r="I3890" s="1" t="s">
        <v>228</v>
      </c>
      <c r="J3890" s="1" t="s">
        <v>53</v>
      </c>
      <c r="K3890" s="1" t="s">
        <v>53</v>
      </c>
      <c r="L3890" s="1" t="s">
        <v>821</v>
      </c>
      <c r="M3890" s="1" t="s">
        <v>311</v>
      </c>
      <c r="N3890" s="1" t="s">
        <v>140</v>
      </c>
      <c r="O3890" s="1" t="s">
        <v>62</v>
      </c>
      <c r="P3890" s="1" t="s">
        <v>1420</v>
      </c>
      <c r="Q3890" s="1" t="s">
        <v>70</v>
      </c>
      <c r="R3890" s="1" t="s">
        <v>57</v>
      </c>
      <c r="S3890" s="1" t="s">
        <v>1209</v>
      </c>
      <c r="T3890" s="109">
        <v>1.456</v>
      </c>
      <c r="U3890" s="121" t="s">
        <v>1266</v>
      </c>
      <c r="V3890" s="108">
        <v>3.5000000000000003E-2</v>
      </c>
      <c r="W3890" s="108">
        <v>5.4899999999999997E-2</v>
      </c>
      <c r="X3890" s="1" t="s">
        <v>636</v>
      </c>
      <c r="Z3890" s="107">
        <v>317.3</v>
      </c>
      <c r="AA3890" s="107">
        <v>1</v>
      </c>
      <c r="AB3890" s="107">
        <v>97.31</v>
      </c>
      <c r="AC3890" s="107">
        <v>0</v>
      </c>
      <c r="AD3890" s="107">
        <v>0.30875999999999998</v>
      </c>
      <c r="AE3890" s="107"/>
      <c r="AF3890" s="107"/>
      <c r="AG3890" s="1" t="s">
        <v>17</v>
      </c>
      <c r="AH3890" s="108">
        <v>2.28273381294964E-6</v>
      </c>
      <c r="AI3890" s="108">
        <v>1.018756119E-3</v>
      </c>
      <c r="AJ3890" s="108">
        <v>2.9704135799999998E-4</v>
      </c>
    </row>
    <row r="3891" spans="1:36" hidden="1">
      <c r="A3891" s="1">
        <v>13918</v>
      </c>
      <c r="B3891" s="1">
        <v>15271</v>
      </c>
      <c r="C3891" s="1" t="s">
        <v>1735</v>
      </c>
      <c r="D3891" s="1">
        <v>520000472</v>
      </c>
      <c r="E3891" s="1" t="s">
        <v>429</v>
      </c>
      <c r="F3891" s="1" t="s">
        <v>2049</v>
      </c>
      <c r="G3891" s="1" t="s">
        <v>2050</v>
      </c>
      <c r="H3891" s="1" t="s">
        <v>76</v>
      </c>
      <c r="I3891" s="1" t="s">
        <v>229</v>
      </c>
      <c r="J3891" s="1" t="s">
        <v>53</v>
      </c>
      <c r="K3891" s="1" t="s">
        <v>53</v>
      </c>
      <c r="L3891" s="1" t="s">
        <v>821</v>
      </c>
      <c r="M3891" s="1" t="s">
        <v>311</v>
      </c>
      <c r="N3891" s="1" t="s">
        <v>156</v>
      </c>
      <c r="O3891" s="1" t="s">
        <v>62</v>
      </c>
      <c r="P3891" s="1" t="s">
        <v>1208</v>
      </c>
      <c r="Q3891" s="1" t="s">
        <v>65</v>
      </c>
      <c r="R3891" s="1" t="s">
        <v>57</v>
      </c>
      <c r="S3891" s="1" t="s">
        <v>1209</v>
      </c>
      <c r="T3891" s="109">
        <v>3.0219999999999998</v>
      </c>
      <c r="U3891" s="121">
        <v>47456</v>
      </c>
      <c r="V3891" s="108">
        <v>3.85E-2</v>
      </c>
      <c r="W3891" s="108">
        <v>2.5700000000000001E-2</v>
      </c>
      <c r="X3891" s="1" t="s">
        <v>636</v>
      </c>
      <c r="Z3891" s="107">
        <v>3900</v>
      </c>
      <c r="AA3891" s="107">
        <v>1</v>
      </c>
      <c r="AB3891" s="107">
        <v>120.79</v>
      </c>
      <c r="AC3891" s="107">
        <v>0</v>
      </c>
      <c r="AD3891" s="107">
        <v>4.7108100000000004</v>
      </c>
      <c r="AE3891" s="107"/>
      <c r="AF3891" s="107"/>
      <c r="AG3891" s="1" t="s">
        <v>17</v>
      </c>
      <c r="AH3891" s="108">
        <v>1.54327647827866E-6</v>
      </c>
      <c r="AI3891" s="108">
        <v>1.5543355734E-2</v>
      </c>
      <c r="AJ3891" s="108">
        <v>4.5320164659999997E-3</v>
      </c>
    </row>
    <row r="3892" spans="1:36" hidden="1">
      <c r="A3892" s="1">
        <v>13918</v>
      </c>
      <c r="B3892" s="1">
        <v>15271</v>
      </c>
      <c r="C3892" s="1" t="s">
        <v>1735</v>
      </c>
      <c r="D3892" s="1">
        <v>520000472</v>
      </c>
      <c r="E3892" s="1" t="s">
        <v>429</v>
      </c>
      <c r="F3892" s="1" t="s">
        <v>2053</v>
      </c>
      <c r="G3892" s="1" t="s">
        <v>2054</v>
      </c>
      <c r="H3892" s="1" t="s">
        <v>76</v>
      </c>
      <c r="I3892" s="1" t="s">
        <v>229</v>
      </c>
      <c r="J3892" s="1" t="s">
        <v>53</v>
      </c>
      <c r="K3892" s="1" t="s">
        <v>53</v>
      </c>
      <c r="L3892" s="1" t="s">
        <v>821</v>
      </c>
      <c r="M3892" s="1" t="s">
        <v>311</v>
      </c>
      <c r="N3892" s="1" t="s">
        <v>156</v>
      </c>
      <c r="O3892" s="1" t="s">
        <v>62</v>
      </c>
      <c r="P3892" s="1" t="s">
        <v>1208</v>
      </c>
      <c r="Q3892" s="1" t="s">
        <v>65</v>
      </c>
      <c r="R3892" s="1" t="s">
        <v>57</v>
      </c>
      <c r="S3892" s="1" t="s">
        <v>1209</v>
      </c>
      <c r="T3892" s="109">
        <v>5.367</v>
      </c>
      <c r="U3892" s="121" t="s">
        <v>1374</v>
      </c>
      <c r="V3892" s="108">
        <v>2.3900000000000001E-2</v>
      </c>
      <c r="W3892" s="108">
        <v>2.7199999999999998E-2</v>
      </c>
      <c r="X3892" s="1" t="s">
        <v>636</v>
      </c>
      <c r="Z3892" s="107">
        <v>350</v>
      </c>
      <c r="AA3892" s="107">
        <v>1</v>
      </c>
      <c r="AB3892" s="107">
        <v>113.4</v>
      </c>
      <c r="AC3892" s="107">
        <v>0</v>
      </c>
      <c r="AD3892" s="107">
        <v>0.39689999999999998</v>
      </c>
      <c r="AE3892" s="107"/>
      <c r="AF3892" s="107"/>
      <c r="AG3892" s="1" t="s">
        <v>17</v>
      </c>
      <c r="AH3892" s="108">
        <v>8.9994003828087801E-8</v>
      </c>
      <c r="AI3892" s="108">
        <v>1.309574763E-3</v>
      </c>
      <c r="AJ3892" s="108">
        <v>3.81836103E-4</v>
      </c>
    </row>
    <row r="3893" spans="1:36" hidden="1">
      <c r="A3893" s="1">
        <v>13918</v>
      </c>
      <c r="B3893" s="1">
        <v>15271</v>
      </c>
      <c r="C3893" s="1" t="s">
        <v>1809</v>
      </c>
      <c r="D3893" s="1">
        <v>520018078</v>
      </c>
      <c r="E3893" s="1" t="s">
        <v>429</v>
      </c>
      <c r="F3893" s="1" t="s">
        <v>2569</v>
      </c>
      <c r="G3893" s="1" t="s">
        <v>2570</v>
      </c>
      <c r="H3893" s="1" t="s">
        <v>76</v>
      </c>
      <c r="I3893" s="1" t="s">
        <v>229</v>
      </c>
      <c r="J3893" s="1" t="s">
        <v>53</v>
      </c>
      <c r="K3893" s="1" t="s">
        <v>53</v>
      </c>
      <c r="L3893" s="1" t="s">
        <v>821</v>
      </c>
      <c r="M3893" s="1" t="s">
        <v>311</v>
      </c>
      <c r="N3893" s="1" t="s">
        <v>256</v>
      </c>
      <c r="O3893" s="1" t="s">
        <v>62</v>
      </c>
      <c r="P3893" s="1" t="s">
        <v>1208</v>
      </c>
      <c r="Q3893" s="1" t="s">
        <v>65</v>
      </c>
      <c r="R3893" s="1" t="s">
        <v>57</v>
      </c>
      <c r="S3893" s="1" t="s">
        <v>1209</v>
      </c>
      <c r="T3893" s="109">
        <v>1.238</v>
      </c>
      <c r="U3893" s="121" t="s">
        <v>1606</v>
      </c>
      <c r="V3893" s="108">
        <v>8.3000000000000001E-3</v>
      </c>
      <c r="W3893" s="108">
        <v>2.29E-2</v>
      </c>
      <c r="X3893" s="1" t="s">
        <v>636</v>
      </c>
      <c r="Z3893" s="107">
        <v>300</v>
      </c>
      <c r="AA3893" s="107">
        <v>1</v>
      </c>
      <c r="AB3893" s="107">
        <v>114.23</v>
      </c>
      <c r="AC3893" s="107">
        <v>0</v>
      </c>
      <c r="AD3893" s="107">
        <v>0.34268999999999999</v>
      </c>
      <c r="AE3893" s="107"/>
      <c r="AF3893" s="107"/>
      <c r="AG3893" s="1" t="s">
        <v>17</v>
      </c>
      <c r="AH3893" s="108">
        <v>1.9724540220967501E-7</v>
      </c>
      <c r="AI3893" s="108">
        <v>1.130708429E-3</v>
      </c>
      <c r="AJ3893" s="108">
        <v>3.29683583E-4</v>
      </c>
    </row>
    <row r="3894" spans="1:36" hidden="1">
      <c r="A3894" s="1">
        <v>13918</v>
      </c>
      <c r="B3894" s="1">
        <v>15271</v>
      </c>
      <c r="C3894" s="1" t="s">
        <v>1651</v>
      </c>
      <c r="D3894" s="1">
        <v>520020116</v>
      </c>
      <c r="E3894" s="1" t="s">
        <v>429</v>
      </c>
      <c r="F3894" s="1" t="s">
        <v>2066</v>
      </c>
      <c r="G3894" s="1" t="s">
        <v>2067</v>
      </c>
      <c r="H3894" s="1" t="s">
        <v>76</v>
      </c>
      <c r="I3894" s="1" t="s">
        <v>229</v>
      </c>
      <c r="J3894" s="1" t="s">
        <v>53</v>
      </c>
      <c r="K3894" s="1" t="s">
        <v>53</v>
      </c>
      <c r="L3894" s="1" t="s">
        <v>821</v>
      </c>
      <c r="M3894" s="1" t="s">
        <v>311</v>
      </c>
      <c r="N3894" s="1" t="s">
        <v>651</v>
      </c>
      <c r="O3894" s="1" t="s">
        <v>62</v>
      </c>
      <c r="P3894" s="1" t="s">
        <v>1348</v>
      </c>
      <c r="Q3894" s="1" t="s">
        <v>65</v>
      </c>
      <c r="R3894" s="1" t="s">
        <v>57</v>
      </c>
      <c r="S3894" s="1" t="s">
        <v>1209</v>
      </c>
      <c r="T3894" s="109">
        <v>2.492</v>
      </c>
      <c r="U3894" s="121" t="s">
        <v>1428</v>
      </c>
      <c r="V3894" s="108">
        <v>1.7999999999999999E-2</v>
      </c>
      <c r="W3894" s="108">
        <v>2.98E-2</v>
      </c>
      <c r="X3894" s="1" t="s">
        <v>636</v>
      </c>
      <c r="Z3894" s="107">
        <v>2375</v>
      </c>
      <c r="AA3894" s="107">
        <v>1</v>
      </c>
      <c r="AB3894" s="107">
        <v>113.34</v>
      </c>
      <c r="AC3894" s="107">
        <v>0</v>
      </c>
      <c r="AD3894" s="107">
        <v>2.6918199999999999</v>
      </c>
      <c r="AE3894" s="107"/>
      <c r="AF3894" s="107"/>
      <c r="AG3894" s="1" t="s">
        <v>17</v>
      </c>
      <c r="AH3894" s="108">
        <v>3.2119436026845598E-6</v>
      </c>
      <c r="AI3894" s="108">
        <v>8.8816818830000002E-3</v>
      </c>
      <c r="AJ3894" s="108">
        <v>2.5896549769999998E-3</v>
      </c>
    </row>
    <row r="3895" spans="1:36" hidden="1">
      <c r="A3895" s="1">
        <v>13918</v>
      </c>
      <c r="B3895" s="1">
        <v>15271</v>
      </c>
      <c r="C3895" s="1" t="s">
        <v>2072</v>
      </c>
      <c r="D3895" s="1">
        <v>520017807</v>
      </c>
      <c r="E3895" s="1" t="s">
        <v>429</v>
      </c>
      <c r="F3895" s="1" t="s">
        <v>2076</v>
      </c>
      <c r="G3895" s="1" t="s">
        <v>2077</v>
      </c>
      <c r="H3895" s="1" t="s">
        <v>76</v>
      </c>
      <c r="I3895" s="1" t="s">
        <v>229</v>
      </c>
      <c r="J3895" s="1" t="s">
        <v>53</v>
      </c>
      <c r="K3895" s="1" t="s">
        <v>53</v>
      </c>
      <c r="L3895" s="1" t="s">
        <v>821</v>
      </c>
      <c r="M3895" s="1" t="s">
        <v>311</v>
      </c>
      <c r="N3895" s="1" t="s">
        <v>651</v>
      </c>
      <c r="O3895" s="1" t="s">
        <v>62</v>
      </c>
      <c r="P3895" s="1" t="s">
        <v>1383</v>
      </c>
      <c r="Q3895" s="1" t="s">
        <v>70</v>
      </c>
      <c r="R3895" s="1" t="s">
        <v>57</v>
      </c>
      <c r="S3895" s="1" t="s">
        <v>1209</v>
      </c>
      <c r="T3895" s="109">
        <v>3.226</v>
      </c>
      <c r="U3895" s="121" t="s">
        <v>2078</v>
      </c>
      <c r="V3895" s="108">
        <v>2.4E-2</v>
      </c>
      <c r="W3895" s="108">
        <v>2.9700000000000001E-2</v>
      </c>
      <c r="X3895" s="1" t="s">
        <v>636</v>
      </c>
      <c r="Z3895" s="107">
        <v>3078</v>
      </c>
      <c r="AA3895" s="107">
        <v>1</v>
      </c>
      <c r="AB3895" s="107">
        <v>115.05</v>
      </c>
      <c r="AC3895" s="107">
        <v>0</v>
      </c>
      <c r="AD3895" s="107">
        <v>3.5412400000000002</v>
      </c>
      <c r="AE3895" s="107"/>
      <c r="AF3895" s="107"/>
      <c r="AG3895" s="1" t="s">
        <v>17</v>
      </c>
      <c r="AH3895" s="108">
        <v>2.5874057565823802E-6</v>
      </c>
      <c r="AI3895" s="108">
        <v>1.168435005E-2</v>
      </c>
      <c r="AJ3895" s="108">
        <v>3.40683619E-3</v>
      </c>
    </row>
    <row r="3896" spans="1:36" hidden="1">
      <c r="A3896" s="1">
        <v>13918</v>
      </c>
      <c r="B3896" s="1">
        <v>15271</v>
      </c>
      <c r="C3896" s="1" t="s">
        <v>2072</v>
      </c>
      <c r="D3896" s="1">
        <v>520017807</v>
      </c>
      <c r="E3896" s="1" t="s">
        <v>429</v>
      </c>
      <c r="F3896" s="1" t="s">
        <v>2081</v>
      </c>
      <c r="G3896" s="1" t="s">
        <v>2082</v>
      </c>
      <c r="H3896" s="1" t="s">
        <v>76</v>
      </c>
      <c r="I3896" s="1" t="s">
        <v>229</v>
      </c>
      <c r="J3896" s="1" t="s">
        <v>53</v>
      </c>
      <c r="K3896" s="1" t="s">
        <v>53</v>
      </c>
      <c r="L3896" s="1" t="s">
        <v>821</v>
      </c>
      <c r="M3896" s="1" t="s">
        <v>311</v>
      </c>
      <c r="N3896" s="1" t="s">
        <v>651</v>
      </c>
      <c r="O3896" s="1" t="s">
        <v>62</v>
      </c>
      <c r="P3896" s="1" t="s">
        <v>1383</v>
      </c>
      <c r="Q3896" s="1" t="s">
        <v>70</v>
      </c>
      <c r="R3896" s="1" t="s">
        <v>57</v>
      </c>
      <c r="S3896" s="1" t="s">
        <v>1209</v>
      </c>
      <c r="T3896" s="109">
        <v>5.8079999999999998</v>
      </c>
      <c r="U3896" s="121" t="s">
        <v>2083</v>
      </c>
      <c r="V3896" s="108">
        <v>1.4999999999999999E-2</v>
      </c>
      <c r="W3896" s="108">
        <v>3.1699999999999999E-2</v>
      </c>
      <c r="X3896" s="1" t="s">
        <v>636</v>
      </c>
      <c r="Z3896" s="107">
        <v>4196.91</v>
      </c>
      <c r="AA3896" s="107">
        <v>1</v>
      </c>
      <c r="AB3896" s="107">
        <v>101.35</v>
      </c>
      <c r="AC3896" s="107">
        <v>0</v>
      </c>
      <c r="AD3896" s="107">
        <v>4.2535699999999999</v>
      </c>
      <c r="AE3896" s="107"/>
      <c r="AF3896" s="107"/>
      <c r="AG3896" s="1" t="s">
        <v>17</v>
      </c>
      <c r="AH3896" s="108">
        <v>8.4437753847949896E-6</v>
      </c>
      <c r="AI3896" s="108">
        <v>1.4034688651999999E-2</v>
      </c>
      <c r="AJ3896" s="108">
        <v>4.0921305E-3</v>
      </c>
    </row>
    <row r="3897" spans="1:36" hidden="1">
      <c r="A3897" s="1">
        <v>13918</v>
      </c>
      <c r="B3897" s="1">
        <v>15271</v>
      </c>
      <c r="C3897" s="1" t="s">
        <v>1644</v>
      </c>
      <c r="D3897" s="1">
        <v>520000118</v>
      </c>
      <c r="E3897" s="1" t="s">
        <v>429</v>
      </c>
      <c r="F3897" s="1" t="s">
        <v>2095</v>
      </c>
      <c r="G3897" s="1" t="s">
        <v>2096</v>
      </c>
      <c r="H3897" s="1" t="s">
        <v>76</v>
      </c>
      <c r="I3897" s="1" t="s">
        <v>229</v>
      </c>
      <c r="J3897" s="1" t="s">
        <v>53</v>
      </c>
      <c r="K3897" s="1" t="s">
        <v>53</v>
      </c>
      <c r="L3897" s="1" t="s">
        <v>821</v>
      </c>
      <c r="M3897" s="1" t="s">
        <v>311</v>
      </c>
      <c r="N3897" s="1" t="s">
        <v>256</v>
      </c>
      <c r="O3897" s="1" t="s">
        <v>62</v>
      </c>
      <c r="P3897" s="1" t="s">
        <v>1208</v>
      </c>
      <c r="Q3897" s="1" t="s">
        <v>65</v>
      </c>
      <c r="R3897" s="1" t="s">
        <v>57</v>
      </c>
      <c r="S3897" s="1" t="s">
        <v>1209</v>
      </c>
      <c r="T3897" s="109">
        <v>3.5870000000000002</v>
      </c>
      <c r="U3897" s="121">
        <v>48103</v>
      </c>
      <c r="V3897" s="108">
        <v>1E-3</v>
      </c>
      <c r="W3897" s="108">
        <v>2.5600000000000001E-2</v>
      </c>
      <c r="X3897" s="1" t="s">
        <v>636</v>
      </c>
      <c r="Z3897" s="107">
        <v>262.5</v>
      </c>
      <c r="AA3897" s="107">
        <v>1</v>
      </c>
      <c r="AB3897" s="107">
        <v>103.24</v>
      </c>
      <c r="AC3897" s="107">
        <v>0</v>
      </c>
      <c r="AD3897" s="107">
        <v>0.27100000000000002</v>
      </c>
      <c r="AE3897" s="107"/>
      <c r="AF3897" s="107"/>
      <c r="AG3897" s="1" t="s">
        <v>17</v>
      </c>
      <c r="AH3897" s="108">
        <v>2.6672361024381803E-7</v>
      </c>
      <c r="AI3897" s="108">
        <v>8.94166694E-4</v>
      </c>
      <c r="AJ3897" s="108">
        <v>2.6071449700000002E-4</v>
      </c>
    </row>
    <row r="3898" spans="1:36" hidden="1">
      <c r="A3898" s="1">
        <v>13918</v>
      </c>
      <c r="B3898" s="1">
        <v>15271</v>
      </c>
      <c r="C3898" s="1" t="s">
        <v>1711</v>
      </c>
      <c r="D3898" s="1">
        <v>520025438</v>
      </c>
      <c r="E3898" s="1" t="s">
        <v>429</v>
      </c>
      <c r="F3898" s="1" t="s">
        <v>2718</v>
      </c>
      <c r="G3898" s="1" t="s">
        <v>2719</v>
      </c>
      <c r="H3898" s="1" t="s">
        <v>76</v>
      </c>
      <c r="I3898" s="1" t="s">
        <v>229</v>
      </c>
      <c r="J3898" s="1" t="s">
        <v>53</v>
      </c>
      <c r="K3898" s="1" t="s">
        <v>53</v>
      </c>
      <c r="L3898" s="1" t="s">
        <v>821</v>
      </c>
      <c r="M3898" s="1" t="s">
        <v>311</v>
      </c>
      <c r="N3898" s="1" t="s">
        <v>651</v>
      </c>
      <c r="O3898" s="1" t="s">
        <v>62</v>
      </c>
      <c r="P3898" s="1" t="s">
        <v>1348</v>
      </c>
      <c r="Q3898" s="1" t="s">
        <v>65</v>
      </c>
      <c r="R3898" s="1" t="s">
        <v>57</v>
      </c>
      <c r="S3898" s="1" t="s">
        <v>1209</v>
      </c>
      <c r="T3898" s="109">
        <v>0.73899999999999999</v>
      </c>
      <c r="U3898" s="121" t="s">
        <v>1509</v>
      </c>
      <c r="V3898" s="108">
        <v>4.9500000000000002E-2</v>
      </c>
      <c r="W3898" s="108">
        <v>3.27E-2</v>
      </c>
      <c r="X3898" s="1" t="s">
        <v>636</v>
      </c>
      <c r="Z3898" s="107">
        <v>500</v>
      </c>
      <c r="AA3898" s="107">
        <v>1</v>
      </c>
      <c r="AB3898" s="107">
        <v>143.07</v>
      </c>
      <c r="AC3898" s="107">
        <v>0</v>
      </c>
      <c r="AD3898" s="107">
        <v>0.71535000000000004</v>
      </c>
      <c r="AE3898" s="107"/>
      <c r="AF3898" s="107"/>
      <c r="AG3898" s="1" t="s">
        <v>17</v>
      </c>
      <c r="AH3898" s="108">
        <v>2.2770962648776301E-6</v>
      </c>
      <c r="AI3898" s="108">
        <v>2.3603031160000002E-3</v>
      </c>
      <c r="AJ3898" s="108">
        <v>6.8819968899999997E-4</v>
      </c>
    </row>
    <row r="3899" spans="1:36" hidden="1">
      <c r="A3899" s="1">
        <v>13918</v>
      </c>
      <c r="B3899" s="1">
        <v>15271</v>
      </c>
      <c r="C3899" s="1" t="s">
        <v>2107</v>
      </c>
      <c r="D3899" s="1">
        <v>520041146</v>
      </c>
      <c r="E3899" s="1" t="s">
        <v>429</v>
      </c>
      <c r="F3899" s="1" t="s">
        <v>2110</v>
      </c>
      <c r="G3899" s="1" t="s">
        <v>2111</v>
      </c>
      <c r="H3899" s="1" t="s">
        <v>76</v>
      </c>
      <c r="I3899" s="1" t="s">
        <v>228</v>
      </c>
      <c r="J3899" s="1" t="s">
        <v>53</v>
      </c>
      <c r="K3899" s="1" t="s">
        <v>53</v>
      </c>
      <c r="L3899" s="1" t="s">
        <v>821</v>
      </c>
      <c r="M3899" s="1" t="s">
        <v>311</v>
      </c>
      <c r="N3899" s="1" t="s">
        <v>647</v>
      </c>
      <c r="O3899" s="1" t="s">
        <v>62</v>
      </c>
      <c r="P3899" s="1" t="s">
        <v>1420</v>
      </c>
      <c r="Q3899" s="1" t="s">
        <v>70</v>
      </c>
      <c r="R3899" s="1" t="s">
        <v>57</v>
      </c>
      <c r="S3899" s="1" t="s">
        <v>1209</v>
      </c>
      <c r="T3899" s="109">
        <v>3.2919999999999998</v>
      </c>
      <c r="U3899" s="121">
        <v>47158</v>
      </c>
      <c r="V3899" s="108">
        <v>1.4999999999999999E-2</v>
      </c>
      <c r="W3899" s="108">
        <v>5.5899999999999998E-2</v>
      </c>
      <c r="X3899" s="1" t="s">
        <v>636</v>
      </c>
      <c r="Z3899" s="107">
        <v>1000</v>
      </c>
      <c r="AA3899" s="107">
        <v>1</v>
      </c>
      <c r="AB3899" s="107">
        <v>87.84</v>
      </c>
      <c r="AC3899" s="107">
        <v>0</v>
      </c>
      <c r="AD3899" s="107">
        <v>0.87839999999999996</v>
      </c>
      <c r="AE3899" s="107"/>
      <c r="AF3899" s="107"/>
      <c r="AG3899" s="1" t="s">
        <v>17</v>
      </c>
      <c r="AH3899" s="108">
        <v>8.4962777807042704E-7</v>
      </c>
      <c r="AI3899" s="108">
        <v>2.8982879110000001E-3</v>
      </c>
      <c r="AJ3899" s="108">
        <v>8.4506130799999999E-4</v>
      </c>
    </row>
    <row r="3900" spans="1:36" hidden="1">
      <c r="A3900" s="1">
        <v>13918</v>
      </c>
      <c r="B3900" s="1">
        <v>15271</v>
      </c>
      <c r="C3900" s="1" t="s">
        <v>2107</v>
      </c>
      <c r="D3900" s="1">
        <v>520041146</v>
      </c>
      <c r="E3900" s="1" t="s">
        <v>429</v>
      </c>
      <c r="F3900" s="1" t="s">
        <v>2112</v>
      </c>
      <c r="G3900" s="1" t="s">
        <v>2113</v>
      </c>
      <c r="H3900" s="1" t="s">
        <v>76</v>
      </c>
      <c r="I3900" s="1" t="s">
        <v>228</v>
      </c>
      <c r="J3900" s="1" t="s">
        <v>53</v>
      </c>
      <c r="K3900" s="1" t="s">
        <v>53</v>
      </c>
      <c r="L3900" s="1" t="s">
        <v>54</v>
      </c>
      <c r="M3900" s="1" t="s">
        <v>311</v>
      </c>
      <c r="N3900" s="1" t="s">
        <v>647</v>
      </c>
      <c r="O3900" s="1" t="s">
        <v>62</v>
      </c>
      <c r="P3900" s="1" t="s">
        <v>298</v>
      </c>
      <c r="Q3900" s="1" t="s">
        <v>298</v>
      </c>
      <c r="R3900" s="1" t="s">
        <v>57</v>
      </c>
      <c r="S3900" s="1" t="s">
        <v>1209</v>
      </c>
      <c r="T3900" s="109">
        <v>3.2919999999999998</v>
      </c>
      <c r="U3900" s="121">
        <v>47158</v>
      </c>
      <c r="V3900" s="108">
        <v>1.4999999999999999E-2</v>
      </c>
      <c r="W3900" s="108">
        <v>5.5899999999999998E-2</v>
      </c>
      <c r="X3900" s="1" t="s">
        <v>636</v>
      </c>
      <c r="Z3900" s="107">
        <v>800</v>
      </c>
      <c r="AA3900" s="107">
        <v>1</v>
      </c>
      <c r="AB3900" s="107">
        <v>87.493600000000001</v>
      </c>
      <c r="AC3900" s="107">
        <v>0</v>
      </c>
      <c r="AD3900" s="107">
        <v>0.69994000000000001</v>
      </c>
      <c r="AE3900" s="107"/>
      <c r="AF3900" s="107"/>
      <c r="AG3900" s="1" t="s">
        <v>17</v>
      </c>
      <c r="AH3900" s="108">
        <v>6.7172760800636796E-6</v>
      </c>
      <c r="AI3900" s="108">
        <v>2.3094576959999998E-3</v>
      </c>
      <c r="AJ3900" s="108">
        <v>6.7337455799999996E-4</v>
      </c>
    </row>
    <row r="3901" spans="1:36" hidden="1">
      <c r="A3901" s="1">
        <v>13918</v>
      </c>
      <c r="B3901" s="1">
        <v>15271</v>
      </c>
      <c r="C3901" s="1" t="s">
        <v>2574</v>
      </c>
      <c r="D3901" s="1">
        <v>520028911</v>
      </c>
      <c r="E3901" s="1" t="s">
        <v>429</v>
      </c>
      <c r="F3901" s="1" t="s">
        <v>2575</v>
      </c>
      <c r="G3901" s="1" t="s">
        <v>2576</v>
      </c>
      <c r="H3901" s="1" t="s">
        <v>76</v>
      </c>
      <c r="I3901" s="1" t="s">
        <v>228</v>
      </c>
      <c r="J3901" s="1" t="s">
        <v>53</v>
      </c>
      <c r="K3901" s="1" t="s">
        <v>53</v>
      </c>
      <c r="L3901" s="1" t="s">
        <v>821</v>
      </c>
      <c r="M3901" s="1" t="s">
        <v>311</v>
      </c>
      <c r="N3901" s="1" t="s">
        <v>708</v>
      </c>
      <c r="O3901" s="1" t="s">
        <v>62</v>
      </c>
      <c r="P3901" s="1" t="s">
        <v>1461</v>
      </c>
      <c r="Q3901" s="1" t="s">
        <v>65</v>
      </c>
      <c r="R3901" s="1" t="s">
        <v>57</v>
      </c>
      <c r="S3901" s="1" t="s">
        <v>1209</v>
      </c>
      <c r="T3901" s="109">
        <v>4.9279999999999999</v>
      </c>
      <c r="U3901" s="121">
        <v>49594</v>
      </c>
      <c r="V3901" s="108">
        <v>2.07E-2</v>
      </c>
      <c r="W3901" s="108">
        <v>5.3800000000000001E-2</v>
      </c>
      <c r="X3901" s="1" t="s">
        <v>636</v>
      </c>
      <c r="Z3901" s="107">
        <v>3000</v>
      </c>
      <c r="AA3901" s="107">
        <v>1</v>
      </c>
      <c r="AB3901" s="107">
        <v>85.61</v>
      </c>
      <c r="AC3901" s="107">
        <v>0</v>
      </c>
      <c r="AD3901" s="107">
        <v>2.5682999999999998</v>
      </c>
      <c r="AE3901" s="107"/>
      <c r="AF3901" s="107"/>
      <c r="AG3901" s="1" t="s">
        <v>17</v>
      </c>
      <c r="AH3901" s="108">
        <v>4.1311118622635299E-6</v>
      </c>
      <c r="AI3901" s="108">
        <v>8.4741266430000007E-3</v>
      </c>
      <c r="AJ3901" s="108">
        <v>2.4708230409999999E-3</v>
      </c>
    </row>
    <row r="3902" spans="1:36" hidden="1">
      <c r="A3902" s="1">
        <v>13918</v>
      </c>
      <c r="B3902" s="1">
        <v>15271</v>
      </c>
      <c r="C3902" s="1" t="s">
        <v>1332</v>
      </c>
      <c r="D3902" s="1">
        <v>520001736</v>
      </c>
      <c r="E3902" s="1" t="s">
        <v>429</v>
      </c>
      <c r="F3902" s="1" t="s">
        <v>2460</v>
      </c>
      <c r="G3902" s="1" t="s">
        <v>2461</v>
      </c>
      <c r="H3902" s="1" t="s">
        <v>76</v>
      </c>
      <c r="I3902" s="1" t="s">
        <v>228</v>
      </c>
      <c r="J3902" s="1" t="s">
        <v>53</v>
      </c>
      <c r="K3902" s="1" t="s">
        <v>53</v>
      </c>
      <c r="L3902" s="1" t="s">
        <v>821</v>
      </c>
      <c r="M3902" s="1" t="s">
        <v>311</v>
      </c>
      <c r="N3902" s="1" t="s">
        <v>651</v>
      </c>
      <c r="O3902" s="1" t="s">
        <v>62</v>
      </c>
      <c r="P3902" s="1" t="s">
        <v>1354</v>
      </c>
      <c r="Q3902" s="1" t="s">
        <v>65</v>
      </c>
      <c r="R3902" s="1" t="s">
        <v>57</v>
      </c>
      <c r="S3902" s="1" t="s">
        <v>1209</v>
      </c>
      <c r="T3902" s="109">
        <v>4.7629999999999999</v>
      </c>
      <c r="U3902" s="121" t="s">
        <v>1769</v>
      </c>
      <c r="V3902" s="108">
        <v>2.5499999999999998E-2</v>
      </c>
      <c r="W3902" s="108">
        <v>5.2699999999999997E-2</v>
      </c>
      <c r="X3902" s="1" t="s">
        <v>636</v>
      </c>
      <c r="Z3902" s="107">
        <v>10000</v>
      </c>
      <c r="AA3902" s="107">
        <v>1</v>
      </c>
      <c r="AB3902" s="107">
        <v>88.7</v>
      </c>
      <c r="AC3902" s="107">
        <v>0</v>
      </c>
      <c r="AD3902" s="107">
        <v>8.8699999999999992</v>
      </c>
      <c r="AE3902" s="107"/>
      <c r="AF3902" s="107"/>
      <c r="AG3902" s="1" t="s">
        <v>17</v>
      </c>
      <c r="AH3902" s="108">
        <v>4.2539629764882804E-6</v>
      </c>
      <c r="AI3902" s="108">
        <v>2.9266636812000001E-2</v>
      </c>
      <c r="AJ3902" s="108">
        <v>8.5333490539999998E-3</v>
      </c>
    </row>
    <row r="3903" spans="1:36" hidden="1">
      <c r="A3903" s="1">
        <v>13918</v>
      </c>
      <c r="B3903" s="1">
        <v>15271</v>
      </c>
      <c r="C3903" s="1" t="s">
        <v>2128</v>
      </c>
      <c r="D3903" s="1">
        <v>520017450</v>
      </c>
      <c r="E3903" s="1" t="s">
        <v>429</v>
      </c>
      <c r="F3903" s="1" t="s">
        <v>2131</v>
      </c>
      <c r="G3903" s="1" t="s">
        <v>2132</v>
      </c>
      <c r="H3903" s="1" t="s">
        <v>76</v>
      </c>
      <c r="I3903" s="1" t="s">
        <v>228</v>
      </c>
      <c r="J3903" s="1" t="s">
        <v>53</v>
      </c>
      <c r="K3903" s="1" t="s">
        <v>53</v>
      </c>
      <c r="L3903" s="1" t="s">
        <v>821</v>
      </c>
      <c r="M3903" s="1" t="s">
        <v>311</v>
      </c>
      <c r="N3903" s="1" t="s">
        <v>269</v>
      </c>
      <c r="O3903" s="1" t="s">
        <v>62</v>
      </c>
      <c r="P3903" s="1" t="s">
        <v>1354</v>
      </c>
      <c r="Q3903" s="1" t="s">
        <v>65</v>
      </c>
      <c r="R3903" s="1" t="s">
        <v>57</v>
      </c>
      <c r="S3903" s="1" t="s">
        <v>1209</v>
      </c>
      <c r="T3903" s="109">
        <v>4.0060000000000002</v>
      </c>
      <c r="U3903" s="121" t="s">
        <v>1441</v>
      </c>
      <c r="V3903" s="108">
        <v>1.9400000000000001E-2</v>
      </c>
      <c r="W3903" s="108">
        <v>0.05</v>
      </c>
      <c r="X3903" s="1" t="s">
        <v>636</v>
      </c>
      <c r="Z3903" s="107">
        <v>2000</v>
      </c>
      <c r="AA3903" s="107">
        <v>1</v>
      </c>
      <c r="AB3903" s="107">
        <v>89.06</v>
      </c>
      <c r="AC3903" s="107">
        <v>0</v>
      </c>
      <c r="AD3903" s="107">
        <v>1.7811999999999999</v>
      </c>
      <c r="AE3903" s="107"/>
      <c r="AF3903" s="107"/>
      <c r="AG3903" s="1" t="s">
        <v>17</v>
      </c>
      <c r="AH3903" s="108">
        <v>1.8832229511861299E-6</v>
      </c>
      <c r="AI3903" s="108">
        <v>5.8770838200000002E-3</v>
      </c>
      <c r="AJ3903" s="108">
        <v>1.713596542E-3</v>
      </c>
    </row>
    <row r="3904" spans="1:36" hidden="1">
      <c r="A3904" s="1">
        <v>13918</v>
      </c>
      <c r="B3904" s="1">
        <v>15271</v>
      </c>
      <c r="C3904" s="1" t="s">
        <v>1691</v>
      </c>
      <c r="D3904" s="1">
        <v>520032178</v>
      </c>
      <c r="E3904" s="1" t="s">
        <v>429</v>
      </c>
      <c r="F3904" s="1" t="s">
        <v>2133</v>
      </c>
      <c r="G3904" s="1" t="s">
        <v>2134</v>
      </c>
      <c r="H3904" s="1" t="s">
        <v>76</v>
      </c>
      <c r="I3904" s="1" t="s">
        <v>228</v>
      </c>
      <c r="J3904" s="1" t="s">
        <v>53</v>
      </c>
      <c r="K3904" s="1" t="s">
        <v>53</v>
      </c>
      <c r="L3904" s="1" t="s">
        <v>821</v>
      </c>
      <c r="M3904" s="1" t="s">
        <v>311</v>
      </c>
      <c r="N3904" s="1" t="s">
        <v>140</v>
      </c>
      <c r="O3904" s="1" t="s">
        <v>62</v>
      </c>
      <c r="P3904" s="1" t="s">
        <v>298</v>
      </c>
      <c r="Q3904" s="1" t="s">
        <v>298</v>
      </c>
      <c r="R3904" s="1" t="s">
        <v>57</v>
      </c>
      <c r="S3904" s="1" t="s">
        <v>1209</v>
      </c>
      <c r="T3904" s="109">
        <v>1.177</v>
      </c>
      <c r="U3904" s="121" t="s">
        <v>1606</v>
      </c>
      <c r="V3904" s="108">
        <v>3.8699999999999998E-2</v>
      </c>
      <c r="W3904" s="108">
        <v>5.91E-2</v>
      </c>
      <c r="X3904" s="1" t="s">
        <v>636</v>
      </c>
      <c r="Z3904" s="107">
        <v>400</v>
      </c>
      <c r="AA3904" s="107">
        <v>1</v>
      </c>
      <c r="AB3904" s="107">
        <v>98.73</v>
      </c>
      <c r="AC3904" s="107">
        <v>0</v>
      </c>
      <c r="AD3904" s="107">
        <v>0.39491999999999999</v>
      </c>
      <c r="AE3904" s="107"/>
      <c r="AF3904" s="107"/>
      <c r="AG3904" s="1" t="s">
        <v>17</v>
      </c>
      <c r="AH3904" s="108">
        <v>1.20357578755756E-6</v>
      </c>
      <c r="AI3904" s="108">
        <v>1.3030417370000001E-3</v>
      </c>
      <c r="AJ3904" s="108">
        <v>3.7993125199999999E-4</v>
      </c>
    </row>
    <row r="3905" spans="1:36" hidden="1">
      <c r="A3905" s="1">
        <v>13918</v>
      </c>
      <c r="B3905" s="1">
        <v>15271</v>
      </c>
      <c r="C3905" s="1" t="s">
        <v>1630</v>
      </c>
      <c r="D3905" s="1">
        <v>520033309</v>
      </c>
      <c r="E3905" s="1" t="s">
        <v>429</v>
      </c>
      <c r="F3905" s="1" t="s">
        <v>2135</v>
      </c>
      <c r="G3905" s="1" t="s">
        <v>2136</v>
      </c>
      <c r="H3905" s="1" t="s">
        <v>76</v>
      </c>
      <c r="I3905" s="1" t="s">
        <v>228</v>
      </c>
      <c r="J3905" s="1" t="s">
        <v>53</v>
      </c>
      <c r="K3905" s="1" t="s">
        <v>53</v>
      </c>
      <c r="L3905" s="1" t="s">
        <v>821</v>
      </c>
      <c r="M3905" s="1" t="s">
        <v>311</v>
      </c>
      <c r="N3905" s="1" t="s">
        <v>140</v>
      </c>
      <c r="O3905" s="1" t="s">
        <v>62</v>
      </c>
      <c r="P3905" s="1" t="s">
        <v>298</v>
      </c>
      <c r="Q3905" s="1" t="s">
        <v>298</v>
      </c>
      <c r="R3905" s="1" t="s">
        <v>57</v>
      </c>
      <c r="S3905" s="1" t="s">
        <v>1209</v>
      </c>
      <c r="T3905" s="109">
        <v>1.3160000000000001</v>
      </c>
      <c r="U3905" s="121">
        <v>46394</v>
      </c>
      <c r="V3905" s="108">
        <v>2.9000000000000001E-2</v>
      </c>
      <c r="W3905" s="108">
        <v>6.9599999999999995E-2</v>
      </c>
      <c r="X3905" s="1" t="s">
        <v>636</v>
      </c>
      <c r="Z3905" s="107">
        <v>200</v>
      </c>
      <c r="AA3905" s="107">
        <v>1</v>
      </c>
      <c r="AB3905" s="107">
        <v>95.71</v>
      </c>
      <c r="AC3905" s="107">
        <v>0</v>
      </c>
      <c r="AD3905" s="107">
        <v>0.19142000000000001</v>
      </c>
      <c r="AE3905" s="107"/>
      <c r="AF3905" s="107"/>
      <c r="AG3905" s="1" t="s">
        <v>17</v>
      </c>
      <c r="AH3905" s="108">
        <v>8.0285459447049695E-7</v>
      </c>
      <c r="AI3905" s="108">
        <v>6.3159183900000004E-4</v>
      </c>
      <c r="AJ3905" s="108">
        <v>1.8415486699999999E-4</v>
      </c>
    </row>
    <row r="3911" spans="1:36">
      <c r="G3911" s="118"/>
    </row>
    <row r="3917" spans="1:36">
      <c r="G3917"/>
    </row>
    <row r="3918" spans="1:36">
      <c r="G3918"/>
    </row>
    <row r="3919" spans="1:36">
      <c r="G3919"/>
    </row>
    <row r="3920" spans="1:36">
      <c r="G3920"/>
    </row>
    <row r="3921" spans="7:7">
      <c r="G3921"/>
    </row>
    <row r="3922" spans="7:7">
      <c r="G3922"/>
    </row>
    <row r="3923" spans="7:7">
      <c r="G3923"/>
    </row>
    <row r="3924" spans="7:7">
      <c r="G3924"/>
    </row>
    <row r="3925" spans="7:7">
      <c r="G3925"/>
    </row>
    <row r="3926" spans="7:7">
      <c r="G3926"/>
    </row>
    <row r="3927" spans="7:7">
      <c r="G3927"/>
    </row>
    <row r="3928" spans="7:7">
      <c r="G3928"/>
    </row>
    <row r="3929" spans="7:7">
      <c r="G3929"/>
    </row>
    <row r="3930" spans="7:7">
      <c r="G3930"/>
    </row>
    <row r="3931" spans="7:7">
      <c r="G3931"/>
    </row>
    <row r="3932" spans="7:7">
      <c r="G3932"/>
    </row>
  </sheetData>
  <sheetProtection formatColumns="0"/>
  <autoFilter ref="A1:AJ3905" xr:uid="{00000000-0001-0000-0500-000000000000}">
    <filterColumn colId="4">
      <filters>
        <filter val="LEI"/>
      </filters>
    </filterColumn>
  </autoFilter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469"/>
  <sheetViews>
    <sheetView rightToLeft="1" tabSelected="1" zoomScale="85" zoomScaleNormal="85" workbookViewId="0">
      <selection activeCell="L8" sqref="L8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32.625" style="1" bestFit="1" customWidth="1"/>
    <col min="4" max="4" width="16" style="1" bestFit="1" customWidth="1"/>
    <col min="5" max="5" width="11.125" style="1" bestFit="1" customWidth="1"/>
    <col min="6" max="6" width="22.75" style="1" customWidth="1"/>
    <col min="7" max="7" width="16.375" style="1" bestFit="1" customWidth="1"/>
    <col min="8" max="8" width="9.125" style="1" bestFit="1" customWidth="1"/>
    <col min="9" max="9" width="15.375" style="1" bestFit="1" customWidth="1"/>
    <col min="10" max="10" width="10" style="1" bestFit="1" customWidth="1"/>
    <col min="11" max="11" width="9.25" style="1" bestFit="1" customWidth="1"/>
    <col min="12" max="12" width="7.875" style="1" bestFit="1" customWidth="1"/>
    <col min="13" max="13" width="9.75" style="1" bestFit="1" customWidth="1"/>
    <col min="14" max="14" width="31.75" style="1" customWidth="1"/>
    <col min="15" max="15" width="11" style="1" bestFit="1" customWidth="1"/>
    <col min="16" max="16" width="11.25" style="1" bestFit="1" customWidth="1"/>
    <col min="17" max="17" width="14.25" style="1" bestFit="1" customWidth="1"/>
    <col min="18" max="18" width="9.875" style="1" bestFit="1" customWidth="1"/>
    <col min="19" max="19" width="12.375" style="1" bestFit="1" customWidth="1"/>
    <col min="20" max="20" width="9.75" style="1" bestFit="1" customWidth="1"/>
    <col min="21" max="21" width="11.25" style="1" bestFit="1" customWidth="1"/>
    <col min="22" max="22" width="10.875" style="1" bestFit="1" customWidth="1"/>
    <col min="23" max="23" width="11.125" style="1" bestFit="1" customWidth="1"/>
    <col min="24" max="24" width="10" style="1" bestFit="1" customWidth="1"/>
    <col min="25" max="26" width="11.75" style="1" customWidth="1"/>
    <col min="27" max="16384" width="9" style="1"/>
  </cols>
  <sheetData>
    <row r="1" spans="1:24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5</v>
      </c>
      <c r="N1" s="10" t="s">
        <v>9</v>
      </c>
      <c r="O1" s="10" t="s">
        <v>622</v>
      </c>
      <c r="P1" s="10" t="s">
        <v>396</v>
      </c>
      <c r="Q1" s="10" t="s">
        <v>789</v>
      </c>
      <c r="R1" s="10" t="s">
        <v>11</v>
      </c>
      <c r="S1" s="10" t="s">
        <v>15</v>
      </c>
      <c r="T1" s="10" t="s">
        <v>954</v>
      </c>
      <c r="U1" s="10" t="s">
        <v>1162</v>
      </c>
      <c r="V1" s="10" t="s">
        <v>18</v>
      </c>
      <c r="W1" s="10" t="s">
        <v>19</v>
      </c>
      <c r="X1" s="10" t="s">
        <v>30</v>
      </c>
    </row>
    <row r="2" spans="1:24">
      <c r="A2" s="9">
        <v>13908</v>
      </c>
      <c r="B2" s="9">
        <v>13909</v>
      </c>
      <c r="C2" s="9" t="s">
        <v>1861</v>
      </c>
      <c r="D2" s="9">
        <v>520033234</v>
      </c>
      <c r="E2" s="9" t="s">
        <v>429</v>
      </c>
      <c r="F2" s="9" t="s">
        <v>2720</v>
      </c>
      <c r="G2" s="135" t="s">
        <v>1966</v>
      </c>
      <c r="H2" s="9" t="s">
        <v>76</v>
      </c>
      <c r="I2" s="9" t="s">
        <v>73</v>
      </c>
      <c r="J2" s="9" t="s">
        <v>53</v>
      </c>
      <c r="K2" s="9" t="s">
        <v>53</v>
      </c>
      <c r="L2" s="9" t="s">
        <v>624</v>
      </c>
      <c r="M2" s="9" t="s">
        <v>311</v>
      </c>
      <c r="N2" s="9" t="s">
        <v>652</v>
      </c>
      <c r="O2" s="9" t="s">
        <v>62</v>
      </c>
      <c r="P2" s="9" t="s">
        <v>1209</v>
      </c>
      <c r="Q2" s="114">
        <v>115000</v>
      </c>
      <c r="R2" s="114">
        <v>1</v>
      </c>
      <c r="S2" s="114">
        <v>-1139</v>
      </c>
      <c r="T2" s="114">
        <v>0</v>
      </c>
      <c r="U2" s="114">
        <v>-1309.8499999999999</v>
      </c>
      <c r="V2" s="113">
        <v>5.7709077899999997E-4</v>
      </c>
      <c r="W2" s="113">
        <v>-2.1643987660000001E-3</v>
      </c>
      <c r="X2" s="113">
        <v>-3.19247038E-4</v>
      </c>
    </row>
    <row r="3" spans="1:24">
      <c r="A3" s="9">
        <v>13908</v>
      </c>
      <c r="B3" s="9">
        <v>13909</v>
      </c>
      <c r="C3" s="9" t="s">
        <v>1698</v>
      </c>
      <c r="D3" s="9">
        <v>520034257</v>
      </c>
      <c r="E3" s="9" t="s">
        <v>429</v>
      </c>
      <c r="F3" s="9" t="s">
        <v>2721</v>
      </c>
      <c r="G3" s="9" t="s">
        <v>2722</v>
      </c>
      <c r="H3" s="9" t="s">
        <v>76</v>
      </c>
      <c r="I3" s="9" t="s">
        <v>73</v>
      </c>
      <c r="J3" s="9" t="s">
        <v>53</v>
      </c>
      <c r="K3" s="9" t="s">
        <v>53</v>
      </c>
      <c r="L3" s="9" t="s">
        <v>821</v>
      </c>
      <c r="M3" s="9" t="s">
        <v>311</v>
      </c>
      <c r="N3" s="9" t="s">
        <v>708</v>
      </c>
      <c r="O3" s="9" t="s">
        <v>62</v>
      </c>
      <c r="P3" s="9" t="s">
        <v>1209</v>
      </c>
      <c r="Q3" s="114">
        <v>4000820</v>
      </c>
      <c r="R3" s="114">
        <v>1</v>
      </c>
      <c r="S3" s="114">
        <v>461</v>
      </c>
      <c r="T3" s="114">
        <v>0</v>
      </c>
      <c r="U3" s="114">
        <v>18443.780200000001</v>
      </c>
      <c r="V3" s="113">
        <v>1.4954446206E-2</v>
      </c>
      <c r="W3" s="113">
        <v>3.0476539391E-2</v>
      </c>
      <c r="X3" s="113">
        <v>4.4952645000000003E-3</v>
      </c>
    </row>
    <row r="4" spans="1:24">
      <c r="A4" s="9">
        <v>13908</v>
      </c>
      <c r="B4" s="9">
        <v>13909</v>
      </c>
      <c r="C4" s="9" t="s">
        <v>2723</v>
      </c>
      <c r="D4" s="9">
        <v>520034695</v>
      </c>
      <c r="E4" s="9" t="s">
        <v>429</v>
      </c>
      <c r="F4" s="9" t="s">
        <v>2724</v>
      </c>
      <c r="G4" s="9" t="s">
        <v>2725</v>
      </c>
      <c r="H4" s="9" t="s">
        <v>76</v>
      </c>
      <c r="I4" s="9" t="s">
        <v>73</v>
      </c>
      <c r="J4" s="9" t="s">
        <v>53</v>
      </c>
      <c r="K4" s="9" t="s">
        <v>53</v>
      </c>
      <c r="L4" s="9" t="s">
        <v>821</v>
      </c>
      <c r="M4" s="9" t="s">
        <v>311</v>
      </c>
      <c r="N4" s="9" t="s">
        <v>252</v>
      </c>
      <c r="O4" s="9" t="s">
        <v>62</v>
      </c>
      <c r="P4" s="9" t="s">
        <v>1209</v>
      </c>
      <c r="Q4" s="114">
        <v>42688</v>
      </c>
      <c r="R4" s="114">
        <v>1</v>
      </c>
      <c r="S4" s="114">
        <v>6861</v>
      </c>
      <c r="T4" s="114">
        <v>26.597290000000001</v>
      </c>
      <c r="U4" s="114">
        <v>2955.4209700000001</v>
      </c>
      <c r="V4" s="113">
        <v>5.96351829E-4</v>
      </c>
      <c r="W4" s="113">
        <v>4.8835435369999998E-3</v>
      </c>
      <c r="X4" s="113">
        <v>7.2031865600000005E-4</v>
      </c>
    </row>
    <row r="5" spans="1:24">
      <c r="A5" s="9">
        <v>13908</v>
      </c>
      <c r="B5" s="9">
        <v>13909</v>
      </c>
      <c r="C5" s="9" t="s">
        <v>585</v>
      </c>
      <c r="D5" s="9">
        <v>520030677</v>
      </c>
      <c r="E5" s="9" t="s">
        <v>429</v>
      </c>
      <c r="F5" s="9" t="s">
        <v>2726</v>
      </c>
      <c r="G5" s="9" t="s">
        <v>2727</v>
      </c>
      <c r="H5" s="9" t="s">
        <v>76</v>
      </c>
      <c r="I5" s="9" t="s">
        <v>73</v>
      </c>
      <c r="J5" s="9" t="s">
        <v>53</v>
      </c>
      <c r="K5" s="9" t="s">
        <v>53</v>
      </c>
      <c r="L5" s="9" t="s">
        <v>821</v>
      </c>
      <c r="M5" s="9" t="s">
        <v>311</v>
      </c>
      <c r="N5" s="9" t="s">
        <v>269</v>
      </c>
      <c r="O5" s="9" t="s">
        <v>62</v>
      </c>
      <c r="P5" s="9" t="s">
        <v>1209</v>
      </c>
      <c r="Q5" s="114">
        <v>60000</v>
      </c>
      <c r="R5" s="114">
        <v>1</v>
      </c>
      <c r="S5" s="114">
        <v>4458</v>
      </c>
      <c r="T5" s="114">
        <v>72.118480000000005</v>
      </c>
      <c r="U5" s="114">
        <v>2746.9184799999998</v>
      </c>
      <c r="V5" s="113">
        <v>2.403949496E-3</v>
      </c>
      <c r="W5" s="113">
        <v>4.5390136050000003E-3</v>
      </c>
      <c r="X5" s="113">
        <v>6.6950077400000001E-4</v>
      </c>
    </row>
    <row r="6" spans="1:24">
      <c r="A6" s="9">
        <v>13908</v>
      </c>
      <c r="B6" s="9">
        <v>13909</v>
      </c>
      <c r="C6" s="9" t="s">
        <v>1701</v>
      </c>
      <c r="D6" s="9">
        <v>520036120</v>
      </c>
      <c r="E6" s="9" t="s">
        <v>429</v>
      </c>
      <c r="F6" s="9" t="s">
        <v>2728</v>
      </c>
      <c r="G6" s="9" t="s">
        <v>2729</v>
      </c>
      <c r="H6" s="9" t="s">
        <v>76</v>
      </c>
      <c r="I6" s="9" t="s">
        <v>73</v>
      </c>
      <c r="J6" s="9" t="s">
        <v>53</v>
      </c>
      <c r="K6" s="9" t="s">
        <v>53</v>
      </c>
      <c r="L6" s="9" t="s">
        <v>821</v>
      </c>
      <c r="M6" s="9" t="s">
        <v>311</v>
      </c>
      <c r="N6" s="9" t="s">
        <v>269</v>
      </c>
      <c r="O6" s="9" t="s">
        <v>62</v>
      </c>
      <c r="P6" s="9" t="s">
        <v>1209</v>
      </c>
      <c r="Q6" s="114">
        <v>161622</v>
      </c>
      <c r="R6" s="114">
        <v>1</v>
      </c>
      <c r="S6" s="114">
        <v>9094</v>
      </c>
      <c r="T6" s="114">
        <v>0</v>
      </c>
      <c r="U6" s="114">
        <v>14697.90468</v>
      </c>
      <c r="V6" s="113">
        <v>2.0327801040000001E-3</v>
      </c>
      <c r="W6" s="113">
        <v>2.4286847168999998E-2</v>
      </c>
      <c r="X6" s="113">
        <v>3.5822899870000002E-3</v>
      </c>
    </row>
    <row r="7" spans="1:24">
      <c r="A7" s="9">
        <v>13908</v>
      </c>
      <c r="B7" s="9">
        <v>13909</v>
      </c>
      <c r="C7" s="9" t="s">
        <v>1975</v>
      </c>
      <c r="D7" s="9">
        <v>520024126</v>
      </c>
      <c r="E7" s="9" t="s">
        <v>429</v>
      </c>
      <c r="F7" s="9" t="s">
        <v>2730</v>
      </c>
      <c r="G7" s="9" t="s">
        <v>2731</v>
      </c>
      <c r="H7" s="9" t="s">
        <v>76</v>
      </c>
      <c r="I7" s="9" t="s">
        <v>73</v>
      </c>
      <c r="J7" s="9" t="s">
        <v>53</v>
      </c>
      <c r="K7" s="9" t="s">
        <v>53</v>
      </c>
      <c r="L7" s="9" t="s">
        <v>821</v>
      </c>
      <c r="M7" s="9" t="s">
        <v>311</v>
      </c>
      <c r="N7" s="9" t="s">
        <v>651</v>
      </c>
      <c r="O7" s="9" t="s">
        <v>62</v>
      </c>
      <c r="P7" s="9" t="s">
        <v>1209</v>
      </c>
      <c r="Q7" s="114">
        <v>510967</v>
      </c>
      <c r="R7" s="114">
        <v>1</v>
      </c>
      <c r="S7" s="114">
        <v>992.1</v>
      </c>
      <c r="T7" s="114">
        <v>48.518050000000002</v>
      </c>
      <c r="U7" s="114">
        <v>5117.8216599999996</v>
      </c>
      <c r="V7" s="113">
        <v>6.9317600999999995E-4</v>
      </c>
      <c r="W7" s="113">
        <v>8.4566987739999998E-3</v>
      </c>
      <c r="X7" s="113">
        <v>1.247356115E-3</v>
      </c>
    </row>
    <row r="8" spans="1:24">
      <c r="A8" s="9">
        <v>13908</v>
      </c>
      <c r="B8" s="9">
        <v>13909</v>
      </c>
      <c r="C8" s="9" t="s">
        <v>1983</v>
      </c>
      <c r="D8" s="9">
        <v>520031931</v>
      </c>
      <c r="E8" s="9" t="s">
        <v>429</v>
      </c>
      <c r="F8" s="9" t="s">
        <v>2732</v>
      </c>
      <c r="G8" s="9" t="s">
        <v>2733</v>
      </c>
      <c r="H8" s="9" t="s">
        <v>76</v>
      </c>
      <c r="I8" s="9" t="s">
        <v>73</v>
      </c>
      <c r="J8" s="9" t="s">
        <v>53</v>
      </c>
      <c r="K8" s="9" t="s">
        <v>53</v>
      </c>
      <c r="L8" s="9" t="s">
        <v>821</v>
      </c>
      <c r="M8" s="9" t="s">
        <v>311</v>
      </c>
      <c r="N8" s="9" t="s">
        <v>260</v>
      </c>
      <c r="O8" s="9" t="s">
        <v>62</v>
      </c>
      <c r="P8" s="9" t="s">
        <v>1209</v>
      </c>
      <c r="Q8" s="114">
        <v>3358705</v>
      </c>
      <c r="R8" s="114">
        <v>1</v>
      </c>
      <c r="S8" s="114">
        <v>546.6</v>
      </c>
      <c r="T8" s="114">
        <v>0</v>
      </c>
      <c r="U8" s="114">
        <v>18358.681530000002</v>
      </c>
      <c r="V8" s="113">
        <v>1.212138003E-3</v>
      </c>
      <c r="W8" s="113">
        <v>3.0335922178000001E-2</v>
      </c>
      <c r="X8" s="113">
        <v>4.4745235770000001E-3</v>
      </c>
    </row>
    <row r="9" spans="1:24">
      <c r="A9" s="9">
        <v>13908</v>
      </c>
      <c r="B9" s="9">
        <v>13909</v>
      </c>
      <c r="C9" s="9" t="s">
        <v>2734</v>
      </c>
      <c r="D9" s="9">
        <v>550010003</v>
      </c>
      <c r="E9" s="9" t="s">
        <v>429</v>
      </c>
      <c r="F9" s="9" t="s">
        <v>2735</v>
      </c>
      <c r="G9" s="9" t="s">
        <v>2736</v>
      </c>
      <c r="H9" s="9" t="s">
        <v>76</v>
      </c>
      <c r="I9" s="9" t="s">
        <v>460</v>
      </c>
      <c r="J9" s="9" t="s">
        <v>53</v>
      </c>
      <c r="K9" s="9" t="s">
        <v>53</v>
      </c>
      <c r="L9" s="9" t="s">
        <v>821</v>
      </c>
      <c r="M9" s="9" t="s">
        <v>311</v>
      </c>
      <c r="N9" s="9" t="s">
        <v>267</v>
      </c>
      <c r="O9" s="9" t="s">
        <v>62</v>
      </c>
      <c r="P9" s="9" t="s">
        <v>1209</v>
      </c>
      <c r="Q9" s="114">
        <v>1960119</v>
      </c>
      <c r="R9" s="114">
        <v>1</v>
      </c>
      <c r="S9" s="114">
        <v>203</v>
      </c>
      <c r="T9" s="114">
        <v>0</v>
      </c>
      <c r="U9" s="114">
        <v>3979.0415699999999</v>
      </c>
      <c r="V9" s="113">
        <v>7.53944758E-4</v>
      </c>
      <c r="W9" s="113">
        <v>6.5749762700000004E-3</v>
      </c>
      <c r="X9" s="113">
        <v>9.69803593E-4</v>
      </c>
    </row>
    <row r="10" spans="1:24">
      <c r="A10" s="9">
        <v>13908</v>
      </c>
      <c r="B10" s="9">
        <v>13909</v>
      </c>
      <c r="C10" s="9" t="s">
        <v>1916</v>
      </c>
      <c r="D10" s="9">
        <v>520036690</v>
      </c>
      <c r="E10" s="9" t="s">
        <v>429</v>
      </c>
      <c r="F10" s="9" t="s">
        <v>2737</v>
      </c>
      <c r="G10" s="9" t="s">
        <v>2738</v>
      </c>
      <c r="H10" s="9" t="s">
        <v>76</v>
      </c>
      <c r="I10" s="9" t="s">
        <v>73</v>
      </c>
      <c r="J10" s="9" t="s">
        <v>53</v>
      </c>
      <c r="K10" s="9" t="s">
        <v>53</v>
      </c>
      <c r="L10" s="9" t="s">
        <v>821</v>
      </c>
      <c r="M10" s="9" t="s">
        <v>311</v>
      </c>
      <c r="N10" s="9" t="s">
        <v>252</v>
      </c>
      <c r="O10" s="9" t="s">
        <v>62</v>
      </c>
      <c r="P10" s="9" t="s">
        <v>1209</v>
      </c>
      <c r="Q10" s="114">
        <v>3955</v>
      </c>
      <c r="R10" s="114">
        <v>1</v>
      </c>
      <c r="S10" s="114">
        <v>32170</v>
      </c>
      <c r="T10" s="114">
        <v>0</v>
      </c>
      <c r="U10" s="114">
        <v>1272.3235</v>
      </c>
      <c r="V10" s="113">
        <v>2.5794599199999998E-4</v>
      </c>
      <c r="W10" s="113">
        <v>2.1023899029999999E-3</v>
      </c>
      <c r="X10" s="113">
        <v>3.1010078100000003E-4</v>
      </c>
    </row>
    <row r="11" spans="1:24">
      <c r="A11" s="9">
        <v>13908</v>
      </c>
      <c r="B11" s="9">
        <v>13909</v>
      </c>
      <c r="C11" s="9" t="s">
        <v>2739</v>
      </c>
      <c r="D11" s="9">
        <v>520036153</v>
      </c>
      <c r="E11" s="9" t="s">
        <v>429</v>
      </c>
      <c r="F11" s="9" t="s">
        <v>2740</v>
      </c>
      <c r="G11" s="9" t="s">
        <v>2741</v>
      </c>
      <c r="H11" s="9" t="s">
        <v>76</v>
      </c>
      <c r="I11" s="9" t="s">
        <v>73</v>
      </c>
      <c r="J11" s="9" t="s">
        <v>53</v>
      </c>
      <c r="K11" s="9" t="s">
        <v>53</v>
      </c>
      <c r="L11" s="9" t="s">
        <v>821</v>
      </c>
      <c r="M11" s="9" t="s">
        <v>311</v>
      </c>
      <c r="N11" s="9" t="s">
        <v>654</v>
      </c>
      <c r="O11" s="9" t="s">
        <v>62</v>
      </c>
      <c r="P11" s="9" t="s">
        <v>1209</v>
      </c>
      <c r="Q11" s="114">
        <v>130200</v>
      </c>
      <c r="R11" s="114">
        <v>1</v>
      </c>
      <c r="S11" s="114">
        <v>3094</v>
      </c>
      <c r="T11" s="114">
        <v>0</v>
      </c>
      <c r="U11" s="114">
        <v>4028.3879999999999</v>
      </c>
      <c r="V11" s="113">
        <v>5.171388842E-3</v>
      </c>
      <c r="W11" s="113">
        <v>6.6565164099999996E-3</v>
      </c>
      <c r="X11" s="113">
        <v>9.8183069699999998E-4</v>
      </c>
    </row>
    <row r="12" spans="1:24">
      <c r="A12" s="9">
        <v>13908</v>
      </c>
      <c r="B12" s="9">
        <v>13909</v>
      </c>
      <c r="C12" s="9" t="s">
        <v>2742</v>
      </c>
      <c r="D12" s="9">
        <v>520036872</v>
      </c>
      <c r="E12" s="9" t="s">
        <v>429</v>
      </c>
      <c r="F12" s="9" t="s">
        <v>2743</v>
      </c>
      <c r="G12" s="9" t="s">
        <v>2744</v>
      </c>
      <c r="H12" s="9" t="s">
        <v>76</v>
      </c>
      <c r="I12" s="9" t="s">
        <v>73</v>
      </c>
      <c r="J12" s="9" t="s">
        <v>53</v>
      </c>
      <c r="K12" s="9" t="s">
        <v>53</v>
      </c>
      <c r="L12" s="9" t="s">
        <v>821</v>
      </c>
      <c r="M12" s="9" t="s">
        <v>311</v>
      </c>
      <c r="N12" s="9" t="s">
        <v>253</v>
      </c>
      <c r="O12" s="9" t="s">
        <v>62</v>
      </c>
      <c r="P12" s="9" t="s">
        <v>1209</v>
      </c>
      <c r="Q12" s="114">
        <v>13701</v>
      </c>
      <c r="R12" s="114">
        <v>1</v>
      </c>
      <c r="S12" s="114">
        <v>56600</v>
      </c>
      <c r="T12" s="114">
        <v>0</v>
      </c>
      <c r="U12" s="114">
        <v>7754.7659999999996</v>
      </c>
      <c r="V12" s="113">
        <v>2.1792900499999999E-4</v>
      </c>
      <c r="W12" s="113">
        <v>1.281399089E-2</v>
      </c>
      <c r="X12" s="113">
        <v>1.890053119E-3</v>
      </c>
    </row>
    <row r="13" spans="1:24">
      <c r="A13" s="9">
        <v>13908</v>
      </c>
      <c r="B13" s="9">
        <v>13909</v>
      </c>
      <c r="C13" s="9" t="s">
        <v>2011</v>
      </c>
      <c r="D13" s="9">
        <v>520027830</v>
      </c>
      <c r="E13" s="9" t="s">
        <v>429</v>
      </c>
      <c r="F13" s="9" t="s">
        <v>2745</v>
      </c>
      <c r="G13" s="9" t="s">
        <v>2746</v>
      </c>
      <c r="H13" s="9" t="s">
        <v>76</v>
      </c>
      <c r="I13" s="9" t="s">
        <v>73</v>
      </c>
      <c r="J13" s="9" t="s">
        <v>53</v>
      </c>
      <c r="K13" s="9" t="s">
        <v>53</v>
      </c>
      <c r="L13" s="9" t="s">
        <v>821</v>
      </c>
      <c r="M13" s="9" t="s">
        <v>311</v>
      </c>
      <c r="N13" s="9" t="s">
        <v>265</v>
      </c>
      <c r="O13" s="9" t="s">
        <v>62</v>
      </c>
      <c r="P13" s="9" t="s">
        <v>1209</v>
      </c>
      <c r="Q13" s="114">
        <v>321215</v>
      </c>
      <c r="R13" s="114">
        <v>1</v>
      </c>
      <c r="S13" s="114">
        <v>2089</v>
      </c>
      <c r="T13" s="114">
        <v>0</v>
      </c>
      <c r="U13" s="114">
        <v>6710.1813499999998</v>
      </c>
      <c r="V13" s="113">
        <v>2.48914525E-4</v>
      </c>
      <c r="W13" s="113">
        <v>1.108791712E-2</v>
      </c>
      <c r="X13" s="113">
        <v>1.635458658E-3</v>
      </c>
    </row>
    <row r="14" spans="1:24">
      <c r="A14" s="9">
        <v>13908</v>
      </c>
      <c r="B14" s="9">
        <v>13909</v>
      </c>
      <c r="C14" s="9" t="s">
        <v>2747</v>
      </c>
      <c r="D14" s="9">
        <v>520037425</v>
      </c>
      <c r="E14" s="9" t="s">
        <v>429</v>
      </c>
      <c r="F14" s="9" t="s">
        <v>2748</v>
      </c>
      <c r="G14" s="9" t="s">
        <v>2749</v>
      </c>
      <c r="H14" s="9" t="s">
        <v>76</v>
      </c>
      <c r="I14" s="9" t="s">
        <v>73</v>
      </c>
      <c r="J14" s="9" t="s">
        <v>53</v>
      </c>
      <c r="K14" s="9" t="s">
        <v>53</v>
      </c>
      <c r="L14" s="9" t="s">
        <v>821</v>
      </c>
      <c r="M14" s="9" t="s">
        <v>311</v>
      </c>
      <c r="N14" s="9" t="s">
        <v>75</v>
      </c>
      <c r="O14" s="9" t="s">
        <v>62</v>
      </c>
      <c r="P14" s="9" t="s">
        <v>1209</v>
      </c>
      <c r="Q14" s="114">
        <v>500</v>
      </c>
      <c r="R14" s="114">
        <v>1</v>
      </c>
      <c r="S14" s="114">
        <v>12410</v>
      </c>
      <c r="T14" s="114">
        <v>0</v>
      </c>
      <c r="U14" s="114">
        <v>62.05</v>
      </c>
      <c r="V14" s="113">
        <v>4.1012015782408E-5</v>
      </c>
      <c r="W14" s="113">
        <v>1.0253154400000001E-4</v>
      </c>
      <c r="X14" s="113">
        <v>1.51233184978275E-5</v>
      </c>
    </row>
    <row r="15" spans="1:24">
      <c r="A15" s="9">
        <v>13908</v>
      </c>
      <c r="B15" s="9">
        <v>13909</v>
      </c>
      <c r="C15" s="9" t="s">
        <v>1724</v>
      </c>
      <c r="D15" s="9">
        <v>520037789</v>
      </c>
      <c r="E15" s="9" t="s">
        <v>429</v>
      </c>
      <c r="F15" s="9" t="s">
        <v>2750</v>
      </c>
      <c r="G15" s="9" t="s">
        <v>2751</v>
      </c>
      <c r="H15" s="9" t="s">
        <v>76</v>
      </c>
      <c r="I15" s="9" t="s">
        <v>73</v>
      </c>
      <c r="J15" s="9" t="s">
        <v>53</v>
      </c>
      <c r="K15" s="9" t="s">
        <v>53</v>
      </c>
      <c r="L15" s="9" t="s">
        <v>821</v>
      </c>
      <c r="M15" s="9" t="s">
        <v>311</v>
      </c>
      <c r="N15" s="9" t="s">
        <v>651</v>
      </c>
      <c r="O15" s="9" t="s">
        <v>62</v>
      </c>
      <c r="P15" s="9" t="s">
        <v>1209</v>
      </c>
      <c r="Q15" s="114">
        <v>15580</v>
      </c>
      <c r="R15" s="114">
        <v>1</v>
      </c>
      <c r="S15" s="114">
        <v>28940</v>
      </c>
      <c r="T15" s="114">
        <v>25.685189999999999</v>
      </c>
      <c r="U15" s="114">
        <v>4534.53719</v>
      </c>
      <c r="V15" s="113">
        <v>3.2742208200000001E-4</v>
      </c>
      <c r="W15" s="113">
        <v>7.492878346E-3</v>
      </c>
      <c r="X15" s="113">
        <v>1.1051933949999999E-3</v>
      </c>
    </row>
    <row r="16" spans="1:24">
      <c r="A16" s="9">
        <v>13908</v>
      </c>
      <c r="B16" s="9">
        <v>13909</v>
      </c>
      <c r="C16" s="9" t="s">
        <v>2602</v>
      </c>
      <c r="D16" s="9">
        <v>520037797</v>
      </c>
      <c r="E16" s="9" t="s">
        <v>429</v>
      </c>
      <c r="F16" s="9" t="s">
        <v>2752</v>
      </c>
      <c r="G16" s="9" t="s">
        <v>2753</v>
      </c>
      <c r="H16" s="9" t="s">
        <v>76</v>
      </c>
      <c r="I16" s="9" t="s">
        <v>73</v>
      </c>
      <c r="J16" s="9" t="s">
        <v>53</v>
      </c>
      <c r="K16" s="9" t="s">
        <v>53</v>
      </c>
      <c r="L16" s="9" t="s">
        <v>821</v>
      </c>
      <c r="M16" s="9" t="s">
        <v>311</v>
      </c>
      <c r="N16" s="9" t="s">
        <v>254</v>
      </c>
      <c r="O16" s="9" t="s">
        <v>62</v>
      </c>
      <c r="P16" s="9" t="s">
        <v>1209</v>
      </c>
      <c r="Q16" s="114">
        <v>1000</v>
      </c>
      <c r="R16" s="114">
        <v>1</v>
      </c>
      <c r="S16" s="114">
        <v>14540</v>
      </c>
      <c r="T16" s="114">
        <v>0</v>
      </c>
      <c r="U16" s="114">
        <v>145.4</v>
      </c>
      <c r="V16" s="113">
        <v>8.5534777542433594E-5</v>
      </c>
      <c r="W16" s="113">
        <v>2.4025925099999999E-4</v>
      </c>
      <c r="X16" s="113">
        <v>3.5438042056150197E-5</v>
      </c>
    </row>
    <row r="17" spans="1:24">
      <c r="A17" s="9">
        <v>13908</v>
      </c>
      <c r="B17" s="9">
        <v>13909</v>
      </c>
      <c r="C17" s="9" t="s">
        <v>1705</v>
      </c>
      <c r="D17" s="9">
        <v>520038274</v>
      </c>
      <c r="E17" s="9" t="s">
        <v>429</v>
      </c>
      <c r="F17" s="9" t="s">
        <v>2754</v>
      </c>
      <c r="G17" s="9" t="s">
        <v>2383</v>
      </c>
      <c r="H17" s="9" t="s">
        <v>76</v>
      </c>
      <c r="I17" s="9" t="s">
        <v>73</v>
      </c>
      <c r="J17" s="9" t="s">
        <v>53</v>
      </c>
      <c r="K17" s="9" t="s">
        <v>53</v>
      </c>
      <c r="L17" s="9" t="s">
        <v>821</v>
      </c>
      <c r="M17" s="9" t="s">
        <v>311</v>
      </c>
      <c r="N17" s="9" t="s">
        <v>140</v>
      </c>
      <c r="O17" s="9" t="s">
        <v>62</v>
      </c>
      <c r="P17" s="9" t="s">
        <v>1209</v>
      </c>
      <c r="Q17" s="114">
        <v>927806</v>
      </c>
      <c r="R17" s="114">
        <v>1</v>
      </c>
      <c r="S17" s="114">
        <v>1661</v>
      </c>
      <c r="T17" s="114">
        <v>0</v>
      </c>
      <c r="U17" s="114">
        <v>15410.85766</v>
      </c>
      <c r="V17" s="113">
        <v>3.286832523E-3</v>
      </c>
      <c r="W17" s="113">
        <v>2.5464932103E-2</v>
      </c>
      <c r="X17" s="113">
        <v>3.7560565459999998E-3</v>
      </c>
    </row>
    <row r="18" spans="1:24">
      <c r="A18" s="9">
        <v>13908</v>
      </c>
      <c r="B18" s="9">
        <v>13909</v>
      </c>
      <c r="C18" s="9" t="s">
        <v>2755</v>
      </c>
      <c r="D18" s="9">
        <v>520038530</v>
      </c>
      <c r="E18" s="9" t="s">
        <v>429</v>
      </c>
      <c r="F18" s="9" t="s">
        <v>2756</v>
      </c>
      <c r="G18" s="9" t="s">
        <v>2757</v>
      </c>
      <c r="H18" s="9" t="s">
        <v>76</v>
      </c>
      <c r="I18" s="9" t="s">
        <v>73</v>
      </c>
      <c r="J18" s="9" t="s">
        <v>53</v>
      </c>
      <c r="K18" s="9" t="s">
        <v>53</v>
      </c>
      <c r="L18" s="9" t="s">
        <v>821</v>
      </c>
      <c r="M18" s="9" t="s">
        <v>311</v>
      </c>
      <c r="N18" s="9" t="s">
        <v>263</v>
      </c>
      <c r="O18" s="9" t="s">
        <v>62</v>
      </c>
      <c r="P18" s="9" t="s">
        <v>1209</v>
      </c>
      <c r="Q18" s="114">
        <v>63626</v>
      </c>
      <c r="R18" s="114">
        <v>1</v>
      </c>
      <c r="S18" s="114">
        <v>1352</v>
      </c>
      <c r="T18" s="114">
        <v>0</v>
      </c>
      <c r="U18" s="114">
        <v>860.22352000000001</v>
      </c>
      <c r="V18" s="113">
        <v>1.7363355869999999E-3</v>
      </c>
      <c r="W18" s="113">
        <v>1.4214350689999999E-3</v>
      </c>
      <c r="X18" s="113">
        <v>2.0966050299999999E-4</v>
      </c>
    </row>
    <row r="19" spans="1:24">
      <c r="A19" s="9">
        <v>13908</v>
      </c>
      <c r="B19" s="9">
        <v>13909</v>
      </c>
      <c r="C19" s="9" t="s">
        <v>2758</v>
      </c>
      <c r="D19" s="9">
        <v>520038894</v>
      </c>
      <c r="E19" s="9" t="s">
        <v>429</v>
      </c>
      <c r="F19" s="9" t="s">
        <v>2759</v>
      </c>
      <c r="G19" s="9" t="s">
        <v>2760</v>
      </c>
      <c r="H19" s="9" t="s">
        <v>76</v>
      </c>
      <c r="I19" s="9" t="s">
        <v>73</v>
      </c>
      <c r="J19" s="9" t="s">
        <v>53</v>
      </c>
      <c r="K19" s="9" t="s">
        <v>53</v>
      </c>
      <c r="L19" s="9" t="s">
        <v>821</v>
      </c>
      <c r="M19" s="9" t="s">
        <v>311</v>
      </c>
      <c r="N19" s="9" t="s">
        <v>652</v>
      </c>
      <c r="O19" s="9" t="s">
        <v>62</v>
      </c>
      <c r="P19" s="9" t="s">
        <v>1209</v>
      </c>
      <c r="Q19" s="114">
        <v>32210</v>
      </c>
      <c r="R19" s="114">
        <v>1</v>
      </c>
      <c r="S19" s="114">
        <v>18290</v>
      </c>
      <c r="T19" s="114">
        <v>0</v>
      </c>
      <c r="U19" s="114">
        <v>5891.2089999999998</v>
      </c>
      <c r="V19" s="113">
        <v>1.563326012E-3</v>
      </c>
      <c r="W19" s="113">
        <v>9.7346455660000004E-3</v>
      </c>
      <c r="X19" s="113">
        <v>1.4358522160000001E-3</v>
      </c>
    </row>
    <row r="20" spans="1:24">
      <c r="A20" s="1">
        <v>13908</v>
      </c>
      <c r="B20" s="1">
        <v>13909</v>
      </c>
      <c r="C20" s="1" t="s">
        <v>2761</v>
      </c>
      <c r="D20" s="1">
        <v>550012777</v>
      </c>
      <c r="E20" s="9" t="s">
        <v>429</v>
      </c>
      <c r="F20" s="1" t="s">
        <v>2762</v>
      </c>
      <c r="G20" s="1" t="s">
        <v>2763</v>
      </c>
      <c r="H20" s="9" t="s">
        <v>76</v>
      </c>
      <c r="I20" s="1" t="s">
        <v>460</v>
      </c>
      <c r="J20" s="1" t="s">
        <v>53</v>
      </c>
      <c r="K20" s="9" t="s">
        <v>53</v>
      </c>
      <c r="L20" s="9" t="s">
        <v>821</v>
      </c>
      <c r="M20" s="9" t="s">
        <v>311</v>
      </c>
      <c r="N20" s="9" t="s">
        <v>267</v>
      </c>
      <c r="O20" s="1" t="s">
        <v>62</v>
      </c>
      <c r="P20" s="1" t="s">
        <v>1209</v>
      </c>
      <c r="Q20" s="107">
        <v>662279</v>
      </c>
      <c r="R20" s="107">
        <v>1</v>
      </c>
      <c r="S20" s="107">
        <v>370.8</v>
      </c>
      <c r="T20" s="107">
        <v>87.328699999999998</v>
      </c>
      <c r="U20" s="107">
        <v>2543.0592299999998</v>
      </c>
      <c r="V20" s="108">
        <v>5.8928374599999996E-4</v>
      </c>
      <c r="W20" s="108">
        <v>4.202156171E-3</v>
      </c>
      <c r="X20" s="108">
        <v>6.1981457999999996E-4</v>
      </c>
    </row>
    <row r="21" spans="1:24">
      <c r="A21" s="1">
        <v>13908</v>
      </c>
      <c r="B21" s="1">
        <v>13909</v>
      </c>
      <c r="C21" s="1" t="s">
        <v>2764</v>
      </c>
      <c r="D21" s="1">
        <v>520038605</v>
      </c>
      <c r="E21" s="1" t="s">
        <v>429</v>
      </c>
      <c r="F21" s="1" t="s">
        <v>2765</v>
      </c>
      <c r="G21" s="1" t="s">
        <v>2766</v>
      </c>
      <c r="H21" s="1" t="s">
        <v>76</v>
      </c>
      <c r="I21" s="1" t="s">
        <v>73</v>
      </c>
      <c r="J21" s="1" t="s">
        <v>53</v>
      </c>
      <c r="K21" s="1" t="s">
        <v>53</v>
      </c>
      <c r="L21" s="1" t="s">
        <v>821</v>
      </c>
      <c r="M21" s="1" t="s">
        <v>311</v>
      </c>
      <c r="N21" s="9" t="s">
        <v>140</v>
      </c>
      <c r="O21" s="1" t="s">
        <v>62</v>
      </c>
      <c r="P21" s="1" t="s">
        <v>1209</v>
      </c>
      <c r="Q21" s="107">
        <v>24000</v>
      </c>
      <c r="R21" s="107">
        <v>1</v>
      </c>
      <c r="S21" s="107">
        <v>20100</v>
      </c>
      <c r="T21" s="107">
        <v>0</v>
      </c>
      <c r="U21" s="107">
        <v>4824</v>
      </c>
      <c r="V21" s="108">
        <v>2.6752473730000002E-3</v>
      </c>
      <c r="W21" s="108">
        <v>7.9711872739999991E-3</v>
      </c>
      <c r="X21" s="108">
        <v>1.175743568E-3</v>
      </c>
    </row>
    <row r="22" spans="1:24">
      <c r="A22" s="1">
        <v>13908</v>
      </c>
      <c r="B22" s="1">
        <v>13909</v>
      </c>
      <c r="C22" s="1" t="s">
        <v>1716</v>
      </c>
      <c r="D22" s="1">
        <v>520038910</v>
      </c>
      <c r="E22" s="1" t="s">
        <v>429</v>
      </c>
      <c r="F22" s="1" t="s">
        <v>2767</v>
      </c>
      <c r="G22" s="1" t="s">
        <v>2768</v>
      </c>
      <c r="H22" s="1" t="s">
        <v>76</v>
      </c>
      <c r="I22" s="1" t="s">
        <v>73</v>
      </c>
      <c r="J22" s="1" t="s">
        <v>53</v>
      </c>
      <c r="K22" s="1" t="s">
        <v>53</v>
      </c>
      <c r="L22" s="1" t="s">
        <v>821</v>
      </c>
      <c r="M22" s="1" t="s">
        <v>311</v>
      </c>
      <c r="N22" s="1" t="s">
        <v>651</v>
      </c>
      <c r="O22" s="1" t="s">
        <v>62</v>
      </c>
      <c r="P22" s="1" t="s">
        <v>1209</v>
      </c>
      <c r="Q22" s="107">
        <v>19823</v>
      </c>
      <c r="R22" s="107">
        <v>1</v>
      </c>
      <c r="S22" s="107">
        <v>17320</v>
      </c>
      <c r="T22" s="107">
        <v>0</v>
      </c>
      <c r="U22" s="107">
        <v>3433.3436000000002</v>
      </c>
      <c r="V22" s="108">
        <v>1.1188298560000001E-3</v>
      </c>
      <c r="W22" s="108">
        <v>5.6732638499999996E-3</v>
      </c>
      <c r="X22" s="108">
        <v>8.36801753E-4</v>
      </c>
    </row>
    <row r="23" spans="1:24">
      <c r="A23" s="1">
        <v>13908</v>
      </c>
      <c r="B23" s="1">
        <v>13909</v>
      </c>
      <c r="C23" s="1" t="s">
        <v>2034</v>
      </c>
      <c r="D23" s="1">
        <v>520039298</v>
      </c>
      <c r="E23" s="1" t="s">
        <v>429</v>
      </c>
      <c r="F23" s="1" t="s">
        <v>2769</v>
      </c>
      <c r="G23" s="1" t="s">
        <v>2770</v>
      </c>
      <c r="H23" s="1" t="s">
        <v>76</v>
      </c>
      <c r="I23" s="1" t="s">
        <v>73</v>
      </c>
      <c r="J23" s="1" t="s">
        <v>53</v>
      </c>
      <c r="K23" s="1" t="s">
        <v>53</v>
      </c>
      <c r="L23" s="1" t="s">
        <v>821</v>
      </c>
      <c r="M23" s="1" t="s">
        <v>311</v>
      </c>
      <c r="N23" s="1" t="s">
        <v>140</v>
      </c>
      <c r="O23" s="1" t="s">
        <v>62</v>
      </c>
      <c r="P23" s="1" t="s">
        <v>1209</v>
      </c>
      <c r="Q23" s="107">
        <v>280000</v>
      </c>
      <c r="R23" s="107">
        <v>1</v>
      </c>
      <c r="S23" s="107">
        <v>1157</v>
      </c>
      <c r="T23" s="107">
        <v>0</v>
      </c>
      <c r="U23" s="107">
        <v>3239.6</v>
      </c>
      <c r="V23" s="108">
        <v>8.4617974400000003E-4</v>
      </c>
      <c r="W23" s="108">
        <v>5.3531215369999998E-3</v>
      </c>
      <c r="X23" s="108">
        <v>7.8958102500000004E-4</v>
      </c>
    </row>
    <row r="24" spans="1:24">
      <c r="A24" s="1">
        <v>13908</v>
      </c>
      <c r="B24" s="1">
        <v>13909</v>
      </c>
      <c r="C24" s="1" t="s">
        <v>2771</v>
      </c>
      <c r="D24" s="1">
        <v>520039413</v>
      </c>
      <c r="E24" s="1" t="s">
        <v>429</v>
      </c>
      <c r="F24" s="1" t="s">
        <v>2772</v>
      </c>
      <c r="G24" s="1" t="s">
        <v>2773</v>
      </c>
      <c r="H24" s="1" t="s">
        <v>76</v>
      </c>
      <c r="I24" s="1" t="s">
        <v>73</v>
      </c>
      <c r="J24" s="1" t="s">
        <v>53</v>
      </c>
      <c r="K24" s="1" t="s">
        <v>53</v>
      </c>
      <c r="L24" s="1" t="s">
        <v>821</v>
      </c>
      <c r="M24" s="1" t="s">
        <v>311</v>
      </c>
      <c r="N24" s="1" t="s">
        <v>252</v>
      </c>
      <c r="O24" s="1" t="s">
        <v>62</v>
      </c>
      <c r="P24" s="1" t="s">
        <v>1209</v>
      </c>
      <c r="Q24" s="107">
        <v>5700</v>
      </c>
      <c r="R24" s="107">
        <v>1</v>
      </c>
      <c r="S24" s="107">
        <v>8638</v>
      </c>
      <c r="T24" s="107">
        <v>4.6740000000000004</v>
      </c>
      <c r="U24" s="107">
        <v>497.04</v>
      </c>
      <c r="V24" s="108">
        <v>8.9607153279308203E-5</v>
      </c>
      <c r="W24" s="108">
        <v>8.2130989200000001E-4</v>
      </c>
      <c r="X24" s="108">
        <v>1.21142533E-4</v>
      </c>
    </row>
    <row r="25" spans="1:24">
      <c r="A25" s="1">
        <v>13908</v>
      </c>
      <c r="B25" s="1">
        <v>13909</v>
      </c>
      <c r="C25" s="1" t="s">
        <v>1872</v>
      </c>
      <c r="D25" s="1">
        <v>520039660</v>
      </c>
      <c r="E25" s="1" t="s">
        <v>429</v>
      </c>
      <c r="F25" s="1" t="s">
        <v>2774</v>
      </c>
      <c r="G25" s="1" t="s">
        <v>2775</v>
      </c>
      <c r="H25" s="1" t="s">
        <v>76</v>
      </c>
      <c r="I25" s="1" t="s">
        <v>73</v>
      </c>
      <c r="J25" s="1" t="s">
        <v>53</v>
      </c>
      <c r="K25" s="1" t="s">
        <v>53</v>
      </c>
      <c r="L25" s="1" t="s">
        <v>821</v>
      </c>
      <c r="M25" s="1" t="s">
        <v>311</v>
      </c>
      <c r="N25" s="1" t="s">
        <v>140</v>
      </c>
      <c r="O25" s="1" t="s">
        <v>62</v>
      </c>
      <c r="P25" s="1" t="s">
        <v>1209</v>
      </c>
      <c r="Q25" s="107">
        <v>426665</v>
      </c>
      <c r="R25" s="107">
        <v>1</v>
      </c>
      <c r="S25" s="107">
        <v>265.60000000000002</v>
      </c>
      <c r="T25" s="107">
        <v>0</v>
      </c>
      <c r="U25" s="107">
        <v>1133.2222400000001</v>
      </c>
      <c r="V25" s="108">
        <v>1.0679924059999999E-3</v>
      </c>
      <c r="W25" s="108">
        <v>1.872538702E-3</v>
      </c>
      <c r="X25" s="108">
        <v>2.7619791800000002E-4</v>
      </c>
    </row>
    <row r="26" spans="1:24">
      <c r="A26" s="1">
        <v>13908</v>
      </c>
      <c r="B26" s="1">
        <v>13909</v>
      </c>
      <c r="C26" s="1" t="s">
        <v>2776</v>
      </c>
      <c r="D26" s="1">
        <v>550013098</v>
      </c>
      <c r="E26" s="1" t="s">
        <v>429</v>
      </c>
      <c r="F26" s="1" t="s">
        <v>2777</v>
      </c>
      <c r="G26" s="1" t="s">
        <v>2778</v>
      </c>
      <c r="H26" s="1" t="s">
        <v>76</v>
      </c>
      <c r="I26" s="1" t="s">
        <v>460</v>
      </c>
      <c r="J26" s="1" t="s">
        <v>53</v>
      </c>
      <c r="K26" s="1" t="s">
        <v>53</v>
      </c>
      <c r="L26" s="1" t="s">
        <v>821</v>
      </c>
      <c r="M26" s="1" t="s">
        <v>311</v>
      </c>
      <c r="N26" s="1" t="s">
        <v>267</v>
      </c>
      <c r="O26" s="1" t="s">
        <v>62</v>
      </c>
      <c r="P26" s="1" t="s">
        <v>1209</v>
      </c>
      <c r="Q26" s="107">
        <v>352189</v>
      </c>
      <c r="R26" s="107">
        <v>1</v>
      </c>
      <c r="S26" s="107">
        <v>1249</v>
      </c>
      <c r="T26" s="107">
        <v>66.704459999999997</v>
      </c>
      <c r="U26" s="107">
        <v>4465.5450700000001</v>
      </c>
      <c r="V26" s="108">
        <v>3.0003798900000002E-4</v>
      </c>
      <c r="W26" s="108">
        <v>7.3788756289999997E-3</v>
      </c>
      <c r="X26" s="108">
        <v>1.088378087E-3</v>
      </c>
    </row>
    <row r="27" spans="1:24">
      <c r="A27" s="1">
        <v>13908</v>
      </c>
      <c r="B27" s="1">
        <v>13909</v>
      </c>
      <c r="C27" s="1" t="s">
        <v>2045</v>
      </c>
      <c r="D27" s="1">
        <v>520033986</v>
      </c>
      <c r="E27" s="1" t="s">
        <v>429</v>
      </c>
      <c r="F27" s="1" t="s">
        <v>2779</v>
      </c>
      <c r="G27" s="1" t="s">
        <v>2780</v>
      </c>
      <c r="H27" s="1" t="s">
        <v>76</v>
      </c>
      <c r="I27" s="1" t="s">
        <v>73</v>
      </c>
      <c r="J27" s="1" t="s">
        <v>53</v>
      </c>
      <c r="K27" s="1" t="s">
        <v>53</v>
      </c>
      <c r="L27" s="1" t="s">
        <v>821</v>
      </c>
      <c r="M27" s="1" t="s">
        <v>311</v>
      </c>
      <c r="N27" s="1" t="s">
        <v>269</v>
      </c>
      <c r="O27" s="1" t="s">
        <v>62</v>
      </c>
      <c r="P27" s="1" t="s">
        <v>1209</v>
      </c>
      <c r="Q27" s="107">
        <v>153548</v>
      </c>
      <c r="R27" s="107">
        <v>1</v>
      </c>
      <c r="S27" s="107">
        <v>5909</v>
      </c>
      <c r="T27" s="107">
        <v>0</v>
      </c>
      <c r="U27" s="107">
        <v>9073.1513200000009</v>
      </c>
      <c r="V27" s="108">
        <v>7.4233115099999998E-4</v>
      </c>
      <c r="W27" s="108">
        <v>1.4992493437E-2</v>
      </c>
      <c r="X27" s="108">
        <v>2.2113804540000001E-3</v>
      </c>
    </row>
    <row r="28" spans="1:24">
      <c r="A28" s="1">
        <v>13908</v>
      </c>
      <c r="B28" s="1">
        <v>13909</v>
      </c>
      <c r="C28" s="1" t="s">
        <v>2781</v>
      </c>
      <c r="D28" s="1">
        <v>520033358</v>
      </c>
      <c r="E28" s="1" t="s">
        <v>429</v>
      </c>
      <c r="F28" s="1" t="s">
        <v>2782</v>
      </c>
      <c r="G28" s="1" t="s">
        <v>2783</v>
      </c>
      <c r="H28" s="1" t="s">
        <v>76</v>
      </c>
      <c r="I28" s="1" t="s">
        <v>73</v>
      </c>
      <c r="J28" s="1" t="s">
        <v>53</v>
      </c>
      <c r="K28" s="1" t="s">
        <v>53</v>
      </c>
      <c r="L28" s="1" t="s">
        <v>821</v>
      </c>
      <c r="M28" s="1" t="s">
        <v>311</v>
      </c>
      <c r="N28" s="1" t="s">
        <v>654</v>
      </c>
      <c r="O28" s="1" t="s">
        <v>62</v>
      </c>
      <c r="P28" s="1" t="s">
        <v>1209</v>
      </c>
      <c r="Q28" s="107">
        <v>58519</v>
      </c>
      <c r="R28" s="107">
        <v>1</v>
      </c>
      <c r="S28" s="107">
        <v>1681</v>
      </c>
      <c r="T28" s="107">
        <v>0</v>
      </c>
      <c r="U28" s="107">
        <v>983.70438999999999</v>
      </c>
      <c r="V28" s="108">
        <v>6.0327294899999997E-4</v>
      </c>
      <c r="W28" s="108">
        <v>1.6254751059999999E-3</v>
      </c>
      <c r="X28" s="108">
        <v>2.39756241E-4</v>
      </c>
    </row>
    <row r="29" spans="1:24">
      <c r="A29" s="1">
        <v>13908</v>
      </c>
      <c r="B29" s="1">
        <v>13909</v>
      </c>
      <c r="C29" s="1" t="s">
        <v>2784</v>
      </c>
      <c r="D29" s="1">
        <v>520029083</v>
      </c>
      <c r="E29" s="1" t="s">
        <v>429</v>
      </c>
      <c r="F29" s="1" t="s">
        <v>2785</v>
      </c>
      <c r="G29" s="1" t="s">
        <v>2786</v>
      </c>
      <c r="H29" s="1" t="s">
        <v>76</v>
      </c>
      <c r="I29" s="1" t="s">
        <v>73</v>
      </c>
      <c r="J29" s="1" t="s">
        <v>53</v>
      </c>
      <c r="K29" s="1" t="s">
        <v>53</v>
      </c>
      <c r="L29" s="1" t="s">
        <v>821</v>
      </c>
      <c r="M29" s="1" t="s">
        <v>311</v>
      </c>
      <c r="N29" s="1" t="s">
        <v>256</v>
      </c>
      <c r="O29" s="1" t="s">
        <v>62</v>
      </c>
      <c r="P29" s="1" t="s">
        <v>1209</v>
      </c>
      <c r="Q29" s="107">
        <v>61783</v>
      </c>
      <c r="R29" s="107">
        <v>1</v>
      </c>
      <c r="S29" s="107">
        <v>18720</v>
      </c>
      <c r="T29" s="107">
        <v>0</v>
      </c>
      <c r="U29" s="107">
        <v>11565.777599999999</v>
      </c>
      <c r="V29" s="108">
        <v>6.1579762099999997E-4</v>
      </c>
      <c r="W29" s="108">
        <v>1.9111314101000001E-2</v>
      </c>
      <c r="X29" s="108">
        <v>2.8189031150000002E-3</v>
      </c>
    </row>
    <row r="30" spans="1:24">
      <c r="A30" s="1">
        <v>13908</v>
      </c>
      <c r="B30" s="1">
        <v>13909</v>
      </c>
      <c r="C30" s="1" t="s">
        <v>1809</v>
      </c>
      <c r="D30" s="1">
        <v>520018078</v>
      </c>
      <c r="E30" s="1" t="s">
        <v>429</v>
      </c>
      <c r="F30" s="1" t="s">
        <v>2787</v>
      </c>
      <c r="G30" s="1" t="s">
        <v>2788</v>
      </c>
      <c r="H30" s="1" t="s">
        <v>76</v>
      </c>
      <c r="I30" s="1" t="s">
        <v>73</v>
      </c>
      <c r="J30" s="1" t="s">
        <v>53</v>
      </c>
      <c r="K30" s="1" t="s">
        <v>53</v>
      </c>
      <c r="L30" s="1" t="s">
        <v>821</v>
      </c>
      <c r="M30" s="1" t="s">
        <v>311</v>
      </c>
      <c r="N30" s="1" t="s">
        <v>256</v>
      </c>
      <c r="O30" s="1" t="s">
        <v>62</v>
      </c>
      <c r="P30" s="1" t="s">
        <v>1209</v>
      </c>
      <c r="Q30" s="107">
        <v>834684</v>
      </c>
      <c r="R30" s="107">
        <v>1</v>
      </c>
      <c r="S30" s="107">
        <v>4982</v>
      </c>
      <c r="T30" s="107">
        <v>0</v>
      </c>
      <c r="U30" s="107">
        <v>41583.956879999998</v>
      </c>
      <c r="V30" s="108">
        <v>5.5604652599999999E-4</v>
      </c>
      <c r="W30" s="108">
        <v>6.8713413744999993E-2</v>
      </c>
      <c r="X30" s="108">
        <v>1.0135172027000001E-2</v>
      </c>
    </row>
    <row r="31" spans="1:24">
      <c r="A31" s="1">
        <v>13908</v>
      </c>
      <c r="B31" s="1">
        <v>13909</v>
      </c>
      <c r="C31" s="1" t="s">
        <v>2072</v>
      </c>
      <c r="D31" s="1">
        <v>520017807</v>
      </c>
      <c r="E31" s="1" t="s">
        <v>429</v>
      </c>
      <c r="F31" s="1" t="s">
        <v>2789</v>
      </c>
      <c r="G31" s="1" t="s">
        <v>2790</v>
      </c>
      <c r="H31" s="1" t="s">
        <v>76</v>
      </c>
      <c r="I31" s="1" t="s">
        <v>73</v>
      </c>
      <c r="J31" s="1" t="s">
        <v>53</v>
      </c>
      <c r="K31" s="1" t="s">
        <v>53</v>
      </c>
      <c r="L31" s="136" t="s">
        <v>624</v>
      </c>
      <c r="M31" s="1" t="s">
        <v>311</v>
      </c>
      <c r="N31" s="1" t="s">
        <v>651</v>
      </c>
      <c r="O31" s="1" t="s">
        <v>62</v>
      </c>
      <c r="P31" s="1" t="s">
        <v>1209</v>
      </c>
      <c r="Q31" s="107">
        <v>100</v>
      </c>
      <c r="R31" s="107">
        <v>1</v>
      </c>
      <c r="S31" s="107">
        <v>-78700</v>
      </c>
      <c r="T31" s="107">
        <v>0</v>
      </c>
      <c r="U31" s="107">
        <v>-78.7</v>
      </c>
      <c r="V31" s="108">
        <v>2.00235116073293E-5</v>
      </c>
      <c r="W31" s="108">
        <v>-1.3004403699999999E-4</v>
      </c>
      <c r="X31" s="108">
        <v>-1.9181388650749799E-5</v>
      </c>
    </row>
    <row r="32" spans="1:24">
      <c r="A32" s="1">
        <v>13908</v>
      </c>
      <c r="B32" s="1">
        <v>13909</v>
      </c>
      <c r="C32" s="1" t="s">
        <v>2791</v>
      </c>
      <c r="D32" s="1">
        <v>520025602</v>
      </c>
      <c r="E32" s="1" t="s">
        <v>429</v>
      </c>
      <c r="F32" s="1" t="s">
        <v>2792</v>
      </c>
      <c r="G32" s="1" t="s">
        <v>2793</v>
      </c>
      <c r="H32" s="1" t="s">
        <v>76</v>
      </c>
      <c r="I32" s="1" t="s">
        <v>73</v>
      </c>
      <c r="J32" s="1" t="s">
        <v>53</v>
      </c>
      <c r="K32" s="1" t="s">
        <v>53</v>
      </c>
      <c r="L32" s="1" t="s">
        <v>821</v>
      </c>
      <c r="M32" s="1" t="s">
        <v>311</v>
      </c>
      <c r="N32" s="1" t="s">
        <v>262</v>
      </c>
      <c r="O32" s="1" t="s">
        <v>62</v>
      </c>
      <c r="P32" s="1" t="s">
        <v>1209</v>
      </c>
      <c r="Q32" s="107">
        <v>8000</v>
      </c>
      <c r="R32" s="107">
        <v>1</v>
      </c>
      <c r="S32" s="107">
        <v>17650</v>
      </c>
      <c r="T32" s="107">
        <v>0</v>
      </c>
      <c r="U32" s="107">
        <v>1412</v>
      </c>
      <c r="V32" s="108">
        <v>3.0662869500000002E-4</v>
      </c>
      <c r="W32" s="108">
        <v>2.3331916310000002E-3</v>
      </c>
      <c r="X32" s="108">
        <v>3.4414384700000002E-4</v>
      </c>
    </row>
    <row r="33" spans="1:24">
      <c r="A33" s="1">
        <v>13908</v>
      </c>
      <c r="B33" s="1">
        <v>13909</v>
      </c>
      <c r="C33" s="1" t="s">
        <v>2794</v>
      </c>
      <c r="D33" s="1">
        <v>520013954</v>
      </c>
      <c r="E33" s="1" t="s">
        <v>429</v>
      </c>
      <c r="F33" s="1" t="s">
        <v>2795</v>
      </c>
      <c r="G33" s="1" t="s">
        <v>2796</v>
      </c>
      <c r="H33" s="1" t="s">
        <v>76</v>
      </c>
      <c r="I33" s="1" t="s">
        <v>73</v>
      </c>
      <c r="J33" s="1" t="s">
        <v>53</v>
      </c>
      <c r="K33" s="1" t="s">
        <v>53</v>
      </c>
      <c r="L33" s="1" t="s">
        <v>821</v>
      </c>
      <c r="M33" s="1" t="s">
        <v>311</v>
      </c>
      <c r="N33" s="1" t="s">
        <v>85</v>
      </c>
      <c r="O33" s="1" t="s">
        <v>62</v>
      </c>
      <c r="P33" s="1" t="s">
        <v>1209</v>
      </c>
      <c r="Q33" s="107">
        <v>107100</v>
      </c>
      <c r="R33" s="107">
        <v>1</v>
      </c>
      <c r="S33" s="107">
        <v>5587</v>
      </c>
      <c r="T33" s="107">
        <v>0</v>
      </c>
      <c r="U33" s="107">
        <v>5983.6769999999997</v>
      </c>
      <c r="V33" s="108">
        <v>9.3468654033203105E-5</v>
      </c>
      <c r="W33" s="108">
        <v>9.8874398749999991E-3</v>
      </c>
      <c r="X33" s="108">
        <v>1.4583892509999999E-3</v>
      </c>
    </row>
    <row r="34" spans="1:24">
      <c r="A34" s="1">
        <v>13908</v>
      </c>
      <c r="B34" s="1">
        <v>13909</v>
      </c>
      <c r="C34" s="1" t="s">
        <v>2797</v>
      </c>
      <c r="D34" s="1">
        <v>520039843</v>
      </c>
      <c r="E34" s="1" t="s">
        <v>429</v>
      </c>
      <c r="F34" s="1" t="s">
        <v>2798</v>
      </c>
      <c r="G34" s="1" t="s">
        <v>2799</v>
      </c>
      <c r="H34" s="1" t="s">
        <v>76</v>
      </c>
      <c r="I34" s="1" t="s">
        <v>73</v>
      </c>
      <c r="J34" s="1" t="s">
        <v>53</v>
      </c>
      <c r="K34" s="1" t="s">
        <v>53</v>
      </c>
      <c r="L34" s="1" t="s">
        <v>821</v>
      </c>
      <c r="M34" s="1" t="s">
        <v>311</v>
      </c>
      <c r="N34" s="1" t="s">
        <v>265</v>
      </c>
      <c r="O34" s="1" t="s">
        <v>62</v>
      </c>
      <c r="P34" s="1" t="s">
        <v>1209</v>
      </c>
      <c r="Q34" s="107">
        <v>500</v>
      </c>
      <c r="R34" s="107">
        <v>1</v>
      </c>
      <c r="S34" s="107">
        <v>8665</v>
      </c>
      <c r="T34" s="107">
        <v>0</v>
      </c>
      <c r="U34" s="107">
        <v>43.325000000000003</v>
      </c>
      <c r="V34" s="108">
        <v>1.9435978024439301E-5</v>
      </c>
      <c r="W34" s="108">
        <v>7.1590316888582294E-5</v>
      </c>
      <c r="X34" s="108">
        <v>1.05595128753969E-5</v>
      </c>
    </row>
    <row r="35" spans="1:24">
      <c r="A35" s="1">
        <v>13908</v>
      </c>
      <c r="B35" s="1">
        <v>13909</v>
      </c>
      <c r="C35" s="1" t="s">
        <v>1644</v>
      </c>
      <c r="D35" s="1">
        <v>520000118</v>
      </c>
      <c r="E35" s="1" t="s">
        <v>429</v>
      </c>
      <c r="F35" s="1" t="s">
        <v>2800</v>
      </c>
      <c r="G35" s="1" t="s">
        <v>2801</v>
      </c>
      <c r="H35" s="1" t="s">
        <v>76</v>
      </c>
      <c r="I35" s="1" t="s">
        <v>73</v>
      </c>
      <c r="J35" s="1" t="s">
        <v>53</v>
      </c>
      <c r="K35" s="1" t="s">
        <v>53</v>
      </c>
      <c r="L35" s="1" t="s">
        <v>821</v>
      </c>
      <c r="M35" s="1" t="s">
        <v>311</v>
      </c>
      <c r="N35" s="1" t="s">
        <v>256</v>
      </c>
      <c r="O35" s="1" t="s">
        <v>62</v>
      </c>
      <c r="P35" s="1" t="s">
        <v>1209</v>
      </c>
      <c r="Q35" s="107">
        <v>873687</v>
      </c>
      <c r="R35" s="107">
        <v>1</v>
      </c>
      <c r="S35" s="107">
        <v>5008</v>
      </c>
      <c r="T35" s="107">
        <v>0</v>
      </c>
      <c r="U35" s="107">
        <v>43754.244960000004</v>
      </c>
      <c r="V35" s="108">
        <v>6.6089423300000002E-4</v>
      </c>
      <c r="W35" s="108">
        <v>7.2299602121000006E-2</v>
      </c>
      <c r="X35" s="108">
        <v>1.0664131864E-2</v>
      </c>
    </row>
    <row r="36" spans="1:24">
      <c r="A36" s="1">
        <v>13908</v>
      </c>
      <c r="B36" s="1">
        <v>13909</v>
      </c>
      <c r="C36" s="1" t="s">
        <v>2802</v>
      </c>
      <c r="D36" s="1">
        <v>520007030</v>
      </c>
      <c r="E36" s="1" t="s">
        <v>429</v>
      </c>
      <c r="F36" s="1" t="s">
        <v>2803</v>
      </c>
      <c r="G36" s="1" t="s">
        <v>2804</v>
      </c>
      <c r="H36" s="1" t="s">
        <v>76</v>
      </c>
      <c r="I36" s="1" t="s">
        <v>73</v>
      </c>
      <c r="J36" s="1" t="s">
        <v>53</v>
      </c>
      <c r="K36" s="1" t="s">
        <v>53</v>
      </c>
      <c r="L36" s="1" t="s">
        <v>821</v>
      </c>
      <c r="M36" s="1" t="s">
        <v>311</v>
      </c>
      <c r="N36" s="1" t="s">
        <v>256</v>
      </c>
      <c r="O36" s="1" t="s">
        <v>62</v>
      </c>
      <c r="P36" s="1" t="s">
        <v>1209</v>
      </c>
      <c r="Q36" s="107">
        <v>1211679</v>
      </c>
      <c r="R36" s="107">
        <v>1</v>
      </c>
      <c r="S36" s="107">
        <v>2572</v>
      </c>
      <c r="T36" s="107">
        <v>309.71327000000002</v>
      </c>
      <c r="U36" s="107">
        <v>31474.097150000001</v>
      </c>
      <c r="V36" s="108">
        <v>9.8421479700000003E-4</v>
      </c>
      <c r="W36" s="108">
        <v>5.2007861252E-2</v>
      </c>
      <c r="X36" s="108">
        <v>7.6711167699999999E-3</v>
      </c>
    </row>
    <row r="37" spans="1:24">
      <c r="A37" s="1">
        <v>13908</v>
      </c>
      <c r="B37" s="1">
        <v>13909</v>
      </c>
      <c r="C37" s="1" t="s">
        <v>2805</v>
      </c>
      <c r="D37" s="1">
        <v>520000522</v>
      </c>
      <c r="E37" s="1" t="s">
        <v>429</v>
      </c>
      <c r="F37" s="1" t="s">
        <v>2806</v>
      </c>
      <c r="G37" s="1" t="s">
        <v>2807</v>
      </c>
      <c r="H37" s="1" t="s">
        <v>76</v>
      </c>
      <c r="I37" s="1" t="s">
        <v>73</v>
      </c>
      <c r="J37" s="1" t="s">
        <v>53</v>
      </c>
      <c r="K37" s="1" t="s">
        <v>53</v>
      </c>
      <c r="L37" s="1" t="s">
        <v>821</v>
      </c>
      <c r="M37" s="1" t="s">
        <v>311</v>
      </c>
      <c r="N37" s="1" t="s">
        <v>256</v>
      </c>
      <c r="O37" s="1" t="s">
        <v>62</v>
      </c>
      <c r="P37" s="1" t="s">
        <v>1209</v>
      </c>
      <c r="Q37" s="107">
        <v>89673</v>
      </c>
      <c r="R37" s="107">
        <v>1</v>
      </c>
      <c r="S37" s="107">
        <v>16650</v>
      </c>
      <c r="T37" s="107">
        <v>0</v>
      </c>
      <c r="U37" s="107">
        <v>14930.5545</v>
      </c>
      <c r="V37" s="108">
        <v>3.4600562800000002E-4</v>
      </c>
      <c r="W37" s="108">
        <v>2.4671278198999998E-2</v>
      </c>
      <c r="X37" s="108">
        <v>3.638993248E-3</v>
      </c>
    </row>
    <row r="38" spans="1:24">
      <c r="A38" s="1">
        <v>13908</v>
      </c>
      <c r="B38" s="1">
        <v>13909</v>
      </c>
      <c r="C38" s="1" t="s">
        <v>2107</v>
      </c>
      <c r="D38" s="1">
        <v>520041146</v>
      </c>
      <c r="E38" s="1" t="s">
        <v>429</v>
      </c>
      <c r="F38" s="1" t="s">
        <v>2808</v>
      </c>
      <c r="G38" s="1" t="s">
        <v>2113</v>
      </c>
      <c r="H38" s="1" t="s">
        <v>76</v>
      </c>
      <c r="I38" s="1" t="s">
        <v>73</v>
      </c>
      <c r="J38" s="1" t="s">
        <v>53</v>
      </c>
      <c r="K38" s="1" t="s">
        <v>53</v>
      </c>
      <c r="L38" s="1" t="s">
        <v>821</v>
      </c>
      <c r="M38" s="1" t="s">
        <v>311</v>
      </c>
      <c r="N38" s="1" t="s">
        <v>647</v>
      </c>
      <c r="O38" s="1" t="s">
        <v>62</v>
      </c>
      <c r="P38" s="1" t="s">
        <v>1209</v>
      </c>
      <c r="Q38" s="107">
        <v>152157</v>
      </c>
      <c r="R38" s="107">
        <v>1</v>
      </c>
      <c r="S38" s="107">
        <v>5941</v>
      </c>
      <c r="T38" s="107">
        <v>0</v>
      </c>
      <c r="U38" s="107">
        <v>9039.6473700000006</v>
      </c>
      <c r="V38" s="108">
        <v>1.27760072E-3</v>
      </c>
      <c r="W38" s="108">
        <v>1.4937131443000001E-2</v>
      </c>
      <c r="X38" s="108">
        <v>2.203214605E-3</v>
      </c>
    </row>
    <row r="39" spans="1:24">
      <c r="A39" s="1">
        <v>13908</v>
      </c>
      <c r="B39" s="1">
        <v>13909</v>
      </c>
      <c r="C39" s="1" t="s">
        <v>2128</v>
      </c>
      <c r="D39" s="1">
        <v>520017450</v>
      </c>
      <c r="E39" s="1" t="s">
        <v>429</v>
      </c>
      <c r="F39" s="1" t="s">
        <v>2809</v>
      </c>
      <c r="G39" s="1" t="s">
        <v>2810</v>
      </c>
      <c r="H39" s="1" t="s">
        <v>76</v>
      </c>
      <c r="I39" s="1" t="s">
        <v>73</v>
      </c>
      <c r="J39" s="1" t="s">
        <v>53</v>
      </c>
      <c r="K39" s="1" t="s">
        <v>53</v>
      </c>
      <c r="L39" s="1" t="s">
        <v>821</v>
      </c>
      <c r="M39" s="1" t="s">
        <v>311</v>
      </c>
      <c r="N39" s="1" t="s">
        <v>269</v>
      </c>
      <c r="O39" s="1" t="s">
        <v>62</v>
      </c>
      <c r="P39" s="1" t="s">
        <v>1209</v>
      </c>
      <c r="Q39" s="107">
        <v>338460</v>
      </c>
      <c r="R39" s="107">
        <v>1</v>
      </c>
      <c r="S39" s="107">
        <v>6881</v>
      </c>
      <c r="T39" s="107">
        <v>0</v>
      </c>
      <c r="U39" s="107">
        <v>23289.4326</v>
      </c>
      <c r="V39" s="108">
        <v>1.3501838909999999E-3</v>
      </c>
      <c r="W39" s="108">
        <v>3.8483505134999998E-2</v>
      </c>
      <c r="X39" s="108">
        <v>5.6762853639999999E-3</v>
      </c>
    </row>
    <row r="40" spans="1:24">
      <c r="A40" s="1">
        <v>13908</v>
      </c>
      <c r="B40" s="1">
        <v>13909</v>
      </c>
      <c r="C40" s="1" t="s">
        <v>2811</v>
      </c>
      <c r="D40" s="1">
        <v>520032970</v>
      </c>
      <c r="E40" s="1" t="s">
        <v>429</v>
      </c>
      <c r="F40" s="1" t="s">
        <v>2812</v>
      </c>
      <c r="G40" s="1" t="s">
        <v>2813</v>
      </c>
      <c r="H40" s="1" t="s">
        <v>76</v>
      </c>
      <c r="I40" s="1" t="s">
        <v>73</v>
      </c>
      <c r="J40" s="1" t="s">
        <v>53</v>
      </c>
      <c r="K40" s="1" t="s">
        <v>53</v>
      </c>
      <c r="L40" s="1" t="s">
        <v>821</v>
      </c>
      <c r="M40" s="1" t="s">
        <v>311</v>
      </c>
      <c r="N40" s="1" t="s">
        <v>267</v>
      </c>
      <c r="O40" s="1" t="s">
        <v>62</v>
      </c>
      <c r="P40" s="1" t="s">
        <v>1209</v>
      </c>
      <c r="Q40" s="107">
        <v>29125</v>
      </c>
      <c r="R40" s="107">
        <v>1</v>
      </c>
      <c r="S40" s="107">
        <v>16920</v>
      </c>
      <c r="T40" s="107">
        <v>0</v>
      </c>
      <c r="U40" s="107">
        <v>4927.95</v>
      </c>
      <c r="V40" s="108">
        <v>4.4239359460000001E-3</v>
      </c>
      <c r="W40" s="108">
        <v>8.1429544630000003E-3</v>
      </c>
      <c r="X40" s="108">
        <v>1.2010790869999999E-3</v>
      </c>
    </row>
    <row r="41" spans="1:24">
      <c r="A41" s="1">
        <v>13908</v>
      </c>
      <c r="B41" s="1">
        <v>13909</v>
      </c>
      <c r="C41" s="1" t="s">
        <v>2814</v>
      </c>
      <c r="D41" s="1">
        <v>520032988</v>
      </c>
      <c r="E41" s="1" t="s">
        <v>429</v>
      </c>
      <c r="F41" s="1" t="s">
        <v>2815</v>
      </c>
      <c r="G41" s="1" t="s">
        <v>2816</v>
      </c>
      <c r="H41" s="1" t="s">
        <v>76</v>
      </c>
      <c r="I41" s="1" t="s">
        <v>73</v>
      </c>
      <c r="J41" s="1" t="s">
        <v>53</v>
      </c>
      <c r="K41" s="1" t="s">
        <v>53</v>
      </c>
      <c r="L41" s="1" t="s">
        <v>821</v>
      </c>
      <c r="M41" s="1" t="s">
        <v>311</v>
      </c>
      <c r="N41" s="1" t="s">
        <v>265</v>
      </c>
      <c r="O41" s="1" t="s">
        <v>62</v>
      </c>
      <c r="P41" s="1" t="s">
        <v>1209</v>
      </c>
      <c r="Q41" s="107">
        <v>5030</v>
      </c>
      <c r="R41" s="107">
        <v>1</v>
      </c>
      <c r="S41" s="107">
        <v>30320</v>
      </c>
      <c r="T41" s="107">
        <v>0</v>
      </c>
      <c r="U41" s="107">
        <v>1525.096</v>
      </c>
      <c r="V41" s="108">
        <v>4.0934244699999999E-4</v>
      </c>
      <c r="W41" s="108">
        <v>2.5200716879999999E-3</v>
      </c>
      <c r="X41" s="108">
        <v>3.71708501E-4</v>
      </c>
    </row>
    <row r="42" spans="1:24">
      <c r="A42" s="1">
        <v>13908</v>
      </c>
      <c r="B42" s="1">
        <v>13909</v>
      </c>
      <c r="C42" s="1" t="s">
        <v>1742</v>
      </c>
      <c r="D42" s="1">
        <v>520042763</v>
      </c>
      <c r="E42" s="1" t="s">
        <v>429</v>
      </c>
      <c r="F42" s="1" t="s">
        <v>2817</v>
      </c>
      <c r="G42" s="1" t="s">
        <v>2818</v>
      </c>
      <c r="H42" s="1" t="s">
        <v>76</v>
      </c>
      <c r="I42" s="1" t="s">
        <v>73</v>
      </c>
      <c r="J42" s="1" t="s">
        <v>53</v>
      </c>
      <c r="K42" s="1" t="s">
        <v>53</v>
      </c>
      <c r="L42" s="1" t="s">
        <v>821</v>
      </c>
      <c r="M42" s="1" t="s">
        <v>311</v>
      </c>
      <c r="N42" s="1" t="s">
        <v>259</v>
      </c>
      <c r="O42" s="1" t="s">
        <v>62</v>
      </c>
      <c r="P42" s="1" t="s">
        <v>1209</v>
      </c>
      <c r="Q42" s="107">
        <v>35955</v>
      </c>
      <c r="R42" s="107">
        <v>1</v>
      </c>
      <c r="S42" s="107">
        <v>8691</v>
      </c>
      <c r="T42" s="107">
        <v>0</v>
      </c>
      <c r="U42" s="107">
        <v>3124.8490499999998</v>
      </c>
      <c r="V42" s="108">
        <v>2.08124213E-3</v>
      </c>
      <c r="W42" s="108">
        <v>5.1635068369999997E-3</v>
      </c>
      <c r="X42" s="108">
        <v>7.6161301200000002E-4</v>
      </c>
    </row>
    <row r="43" spans="1:24">
      <c r="A43" s="1">
        <v>13908</v>
      </c>
      <c r="B43" s="1">
        <v>13909</v>
      </c>
      <c r="C43" s="1" t="s">
        <v>2819</v>
      </c>
      <c r="D43" s="1">
        <v>520043027</v>
      </c>
      <c r="E43" s="1" t="s">
        <v>429</v>
      </c>
      <c r="F43" s="1" t="s">
        <v>2820</v>
      </c>
      <c r="G43" s="1" t="s">
        <v>2821</v>
      </c>
      <c r="H43" s="1" t="s">
        <v>76</v>
      </c>
      <c r="I43" s="1" t="s">
        <v>73</v>
      </c>
      <c r="J43" s="1" t="s">
        <v>53</v>
      </c>
      <c r="K43" s="1" t="s">
        <v>53</v>
      </c>
      <c r="L43" s="1" t="s">
        <v>821</v>
      </c>
      <c r="M43" s="1" t="s">
        <v>311</v>
      </c>
      <c r="N43" s="1" t="s">
        <v>654</v>
      </c>
      <c r="O43" s="1" t="s">
        <v>62</v>
      </c>
      <c r="P43" s="1" t="s">
        <v>1209</v>
      </c>
      <c r="Q43" s="107">
        <v>10340</v>
      </c>
      <c r="R43" s="107">
        <v>1</v>
      </c>
      <c r="S43" s="107">
        <v>142500</v>
      </c>
      <c r="T43" s="107">
        <v>0</v>
      </c>
      <c r="U43" s="107">
        <v>14734.5</v>
      </c>
      <c r="V43" s="108">
        <v>2.3144110900000001E-4</v>
      </c>
      <c r="W43" s="108">
        <v>2.4347317350000001E-2</v>
      </c>
      <c r="X43" s="108">
        <v>3.5912092889999999E-3</v>
      </c>
    </row>
    <row r="44" spans="1:24">
      <c r="A44" s="1">
        <v>13908</v>
      </c>
      <c r="B44" s="1">
        <v>13909</v>
      </c>
      <c r="C44" s="1" t="s">
        <v>2822</v>
      </c>
      <c r="D44" s="1">
        <v>520043480</v>
      </c>
      <c r="E44" s="1" t="s">
        <v>429</v>
      </c>
      <c r="F44" s="1" t="s">
        <v>2823</v>
      </c>
      <c r="G44" s="1" t="s">
        <v>2824</v>
      </c>
      <c r="H44" s="1" t="s">
        <v>76</v>
      </c>
      <c r="I44" s="1" t="s">
        <v>73</v>
      </c>
      <c r="J44" s="1" t="s">
        <v>53</v>
      </c>
      <c r="K44" s="1" t="s">
        <v>53</v>
      </c>
      <c r="L44" s="1" t="s">
        <v>821</v>
      </c>
      <c r="M44" s="1" t="s">
        <v>311</v>
      </c>
      <c r="N44" s="1" t="s">
        <v>263</v>
      </c>
      <c r="O44" s="1" t="s">
        <v>62</v>
      </c>
      <c r="P44" s="1" t="s">
        <v>1209</v>
      </c>
      <c r="Q44" s="107">
        <v>20030</v>
      </c>
      <c r="R44" s="107">
        <v>1</v>
      </c>
      <c r="S44" s="107">
        <v>47350</v>
      </c>
      <c r="T44" s="107">
        <v>0</v>
      </c>
      <c r="U44" s="107">
        <v>9484.2049999999999</v>
      </c>
      <c r="V44" s="108">
        <v>2.203918221E-3</v>
      </c>
      <c r="W44" s="108">
        <v>1.5671719362E-2</v>
      </c>
      <c r="X44" s="108">
        <v>2.311565719E-3</v>
      </c>
    </row>
    <row r="45" spans="1:24">
      <c r="A45" s="1">
        <v>13908</v>
      </c>
      <c r="B45" s="1">
        <v>13909</v>
      </c>
      <c r="C45" s="1" t="s">
        <v>2825</v>
      </c>
      <c r="D45" s="1">
        <v>520041997</v>
      </c>
      <c r="E45" s="1" t="s">
        <v>429</v>
      </c>
      <c r="F45" s="1" t="s">
        <v>2826</v>
      </c>
      <c r="G45" s="1" t="s">
        <v>2827</v>
      </c>
      <c r="H45" s="1" t="s">
        <v>76</v>
      </c>
      <c r="I45" s="1" t="s">
        <v>73</v>
      </c>
      <c r="J45" s="1" t="s">
        <v>53</v>
      </c>
      <c r="K45" s="1" t="s">
        <v>53</v>
      </c>
      <c r="L45" s="1" t="s">
        <v>821</v>
      </c>
      <c r="M45" s="1" t="s">
        <v>311</v>
      </c>
      <c r="N45" s="1" t="s">
        <v>254</v>
      </c>
      <c r="O45" s="1" t="s">
        <v>62</v>
      </c>
      <c r="P45" s="1" t="s">
        <v>1209</v>
      </c>
      <c r="Q45" s="107">
        <v>18400</v>
      </c>
      <c r="R45" s="107">
        <v>1</v>
      </c>
      <c r="S45" s="107">
        <v>13000</v>
      </c>
      <c r="T45" s="107">
        <v>0</v>
      </c>
      <c r="U45" s="107">
        <v>2392</v>
      </c>
      <c r="V45" s="108">
        <v>1.64643486E-4</v>
      </c>
      <c r="W45" s="108">
        <v>3.9525455969999998E-3</v>
      </c>
      <c r="X45" s="108">
        <v>5.82997225E-4</v>
      </c>
    </row>
    <row r="46" spans="1:24">
      <c r="A46" s="1">
        <v>13908</v>
      </c>
      <c r="B46" s="1">
        <v>13909</v>
      </c>
      <c r="C46" s="1" t="s">
        <v>2828</v>
      </c>
      <c r="D46" s="1">
        <v>520035791</v>
      </c>
      <c r="E46" s="1" t="s">
        <v>429</v>
      </c>
      <c r="F46" s="1" t="s">
        <v>2829</v>
      </c>
      <c r="G46" s="1" t="s">
        <v>2830</v>
      </c>
      <c r="H46" s="1" t="s">
        <v>76</v>
      </c>
      <c r="I46" s="1" t="s">
        <v>73</v>
      </c>
      <c r="J46" s="1" t="s">
        <v>53</v>
      </c>
      <c r="K46" s="1" t="s">
        <v>53</v>
      </c>
      <c r="L46" s="1" t="s">
        <v>821</v>
      </c>
      <c r="M46" s="1" t="s">
        <v>311</v>
      </c>
      <c r="N46" s="1" t="s">
        <v>264</v>
      </c>
      <c r="O46" s="1" t="s">
        <v>62</v>
      </c>
      <c r="P46" s="1" t="s">
        <v>1209</v>
      </c>
      <c r="Q46" s="107">
        <v>12750</v>
      </c>
      <c r="R46" s="107">
        <v>1</v>
      </c>
      <c r="S46" s="107">
        <v>10080</v>
      </c>
      <c r="T46" s="107">
        <v>0</v>
      </c>
      <c r="U46" s="107">
        <v>1285.2</v>
      </c>
      <c r="V46" s="108">
        <v>1.1654097600000001E-3</v>
      </c>
      <c r="W46" s="108">
        <v>2.1236670569999999E-3</v>
      </c>
      <c r="X46" s="108">
        <v>3.1323914400000001E-4</v>
      </c>
    </row>
    <row r="47" spans="1:24">
      <c r="A47" s="1">
        <v>13908</v>
      </c>
      <c r="B47" s="1">
        <v>13909</v>
      </c>
      <c r="C47" s="1" t="s">
        <v>2831</v>
      </c>
      <c r="D47" s="1">
        <v>520044231</v>
      </c>
      <c r="E47" s="1" t="s">
        <v>429</v>
      </c>
      <c r="F47" s="1" t="s">
        <v>2832</v>
      </c>
      <c r="G47" s="1" t="s">
        <v>2833</v>
      </c>
      <c r="H47" s="1" t="s">
        <v>76</v>
      </c>
      <c r="I47" s="1" t="s">
        <v>73</v>
      </c>
      <c r="J47" s="1" t="s">
        <v>53</v>
      </c>
      <c r="K47" s="1" t="s">
        <v>53</v>
      </c>
      <c r="L47" s="1" t="s">
        <v>821</v>
      </c>
      <c r="M47" s="1" t="s">
        <v>311</v>
      </c>
      <c r="N47" s="1" t="s">
        <v>253</v>
      </c>
      <c r="O47" s="1" t="s">
        <v>62</v>
      </c>
      <c r="P47" s="1" t="s">
        <v>1209</v>
      </c>
      <c r="Q47" s="107">
        <v>28581</v>
      </c>
      <c r="R47" s="107">
        <v>1</v>
      </c>
      <c r="S47" s="107">
        <v>1294</v>
      </c>
      <c r="T47" s="107">
        <v>0</v>
      </c>
      <c r="U47" s="107">
        <v>369.83814000000001</v>
      </c>
      <c r="V47" s="108">
        <v>1.3489481749999999E-3</v>
      </c>
      <c r="W47" s="108">
        <v>6.1112128400000001E-4</v>
      </c>
      <c r="X47" s="108">
        <v>9.0139886927705404E-5</v>
      </c>
    </row>
    <row r="48" spans="1:24">
      <c r="A48" s="1">
        <v>13908</v>
      </c>
      <c r="B48" s="1">
        <v>13909</v>
      </c>
      <c r="C48" s="1" t="s">
        <v>1432</v>
      </c>
      <c r="D48" s="1">
        <v>520044314</v>
      </c>
      <c r="E48" s="1" t="s">
        <v>429</v>
      </c>
      <c r="F48" s="1" t="s">
        <v>2834</v>
      </c>
      <c r="G48" s="1" t="s">
        <v>2835</v>
      </c>
      <c r="H48" s="1" t="s">
        <v>76</v>
      </c>
      <c r="I48" s="1" t="s">
        <v>73</v>
      </c>
      <c r="J48" s="1" t="s">
        <v>53</v>
      </c>
      <c r="K48" s="1" t="s">
        <v>53</v>
      </c>
      <c r="L48" s="1" t="s">
        <v>821</v>
      </c>
      <c r="M48" s="1" t="s">
        <v>311</v>
      </c>
      <c r="N48" s="1" t="s">
        <v>260</v>
      </c>
      <c r="O48" s="1" t="s">
        <v>62</v>
      </c>
      <c r="P48" s="1" t="s">
        <v>1209</v>
      </c>
      <c r="Q48" s="107">
        <v>186248</v>
      </c>
      <c r="R48" s="107">
        <v>1</v>
      </c>
      <c r="S48" s="107">
        <v>2530</v>
      </c>
      <c r="T48" s="107">
        <v>0</v>
      </c>
      <c r="U48" s="107">
        <v>4712.0744000000004</v>
      </c>
      <c r="V48" s="108">
        <v>9.991021819999999E-4</v>
      </c>
      <c r="W48" s="108">
        <v>7.7862411880000003E-3</v>
      </c>
      <c r="X48" s="108">
        <v>1.148464173E-3</v>
      </c>
    </row>
    <row r="49" spans="1:24">
      <c r="A49" s="1">
        <v>13908</v>
      </c>
      <c r="B49" s="1">
        <v>13909</v>
      </c>
      <c r="C49" s="1" t="s">
        <v>2836</v>
      </c>
      <c r="D49" s="1">
        <v>520044199</v>
      </c>
      <c r="E49" s="1" t="s">
        <v>429</v>
      </c>
      <c r="F49" s="1" t="s">
        <v>2837</v>
      </c>
      <c r="G49" s="1" t="s">
        <v>2838</v>
      </c>
      <c r="H49" s="1" t="s">
        <v>76</v>
      </c>
      <c r="I49" s="1" t="s">
        <v>73</v>
      </c>
      <c r="J49" s="1" t="s">
        <v>53</v>
      </c>
      <c r="K49" s="1" t="s">
        <v>53</v>
      </c>
      <c r="L49" s="1" t="s">
        <v>821</v>
      </c>
      <c r="M49" s="1" t="s">
        <v>311</v>
      </c>
      <c r="N49" s="1" t="s">
        <v>653</v>
      </c>
      <c r="O49" s="1" t="s">
        <v>62</v>
      </c>
      <c r="P49" s="1" t="s">
        <v>1209</v>
      </c>
      <c r="Q49" s="107">
        <v>244000</v>
      </c>
      <c r="R49" s="107">
        <v>1</v>
      </c>
      <c r="S49" s="107">
        <v>2729</v>
      </c>
      <c r="T49" s="107">
        <v>139.90797000000001</v>
      </c>
      <c r="U49" s="107">
        <v>6798.6679700000004</v>
      </c>
      <c r="V49" s="108">
        <v>1.7488495759000001E-2</v>
      </c>
      <c r="W49" s="108">
        <v>1.1234132588E-2</v>
      </c>
      <c r="X49" s="108">
        <v>1.6570253189999999E-3</v>
      </c>
    </row>
    <row r="50" spans="1:24">
      <c r="A50" s="1">
        <v>13908</v>
      </c>
      <c r="B50" s="1">
        <v>13909</v>
      </c>
      <c r="C50" s="1" t="s">
        <v>2839</v>
      </c>
      <c r="D50" s="1">
        <v>511812463</v>
      </c>
      <c r="E50" s="1" t="s">
        <v>429</v>
      </c>
      <c r="F50" s="1" t="s">
        <v>2840</v>
      </c>
      <c r="G50" s="1" t="s">
        <v>2841</v>
      </c>
      <c r="H50" s="1" t="s">
        <v>76</v>
      </c>
      <c r="I50" s="1" t="s">
        <v>73</v>
      </c>
      <c r="J50" s="1" t="s">
        <v>53</v>
      </c>
      <c r="K50" s="1" t="s">
        <v>53</v>
      </c>
      <c r="L50" s="1" t="s">
        <v>821</v>
      </c>
      <c r="M50" s="1" t="s">
        <v>311</v>
      </c>
      <c r="N50" s="1" t="s">
        <v>254</v>
      </c>
      <c r="O50" s="1" t="s">
        <v>62</v>
      </c>
      <c r="P50" s="1" t="s">
        <v>1209</v>
      </c>
      <c r="Q50" s="107">
        <v>5258</v>
      </c>
      <c r="R50" s="107">
        <v>1</v>
      </c>
      <c r="S50" s="107">
        <v>68020</v>
      </c>
      <c r="T50" s="107">
        <v>0</v>
      </c>
      <c r="U50" s="107">
        <v>3576.4915999999998</v>
      </c>
      <c r="V50" s="108">
        <v>1.7958631000000001E-4</v>
      </c>
      <c r="W50" s="108">
        <v>5.909801892E-3</v>
      </c>
      <c r="X50" s="108">
        <v>8.7169091899999996E-4</v>
      </c>
    </row>
    <row r="51" spans="1:24">
      <c r="A51" s="1">
        <v>13908</v>
      </c>
      <c r="B51" s="1">
        <v>13909</v>
      </c>
      <c r="C51" s="1" t="s">
        <v>2842</v>
      </c>
      <c r="D51" s="1">
        <v>520039942</v>
      </c>
      <c r="E51" s="1" t="s">
        <v>429</v>
      </c>
      <c r="F51" s="1" t="s">
        <v>2843</v>
      </c>
      <c r="G51" s="1" t="s">
        <v>2844</v>
      </c>
      <c r="H51" s="1" t="s">
        <v>76</v>
      </c>
      <c r="I51" s="1" t="s">
        <v>73</v>
      </c>
      <c r="J51" s="1" t="s">
        <v>53</v>
      </c>
      <c r="K51" s="1" t="s">
        <v>53</v>
      </c>
      <c r="L51" s="1" t="s">
        <v>821</v>
      </c>
      <c r="M51" s="1" t="s">
        <v>311</v>
      </c>
      <c r="N51" s="1" t="s">
        <v>252</v>
      </c>
      <c r="O51" s="1" t="s">
        <v>62</v>
      </c>
      <c r="P51" s="1" t="s">
        <v>1209</v>
      </c>
      <c r="Q51" s="107">
        <v>3050</v>
      </c>
      <c r="R51" s="107">
        <v>1</v>
      </c>
      <c r="S51" s="107">
        <v>22740</v>
      </c>
      <c r="T51" s="107">
        <v>0</v>
      </c>
      <c r="U51" s="107">
        <v>693.57</v>
      </c>
      <c r="V51" s="108">
        <v>1.3291105600000001E-4</v>
      </c>
      <c r="W51" s="108">
        <v>1.146056458E-3</v>
      </c>
      <c r="X51" s="108">
        <v>1.6904238500000001E-4</v>
      </c>
    </row>
    <row r="52" spans="1:24">
      <c r="A52" s="1">
        <v>13908</v>
      </c>
      <c r="B52" s="1">
        <v>13909</v>
      </c>
      <c r="C52" s="1" t="s">
        <v>2845</v>
      </c>
      <c r="D52" s="1">
        <v>512157603</v>
      </c>
      <c r="E52" s="1" t="s">
        <v>429</v>
      </c>
      <c r="F52" s="1" t="s">
        <v>2846</v>
      </c>
      <c r="G52" s="1" t="s">
        <v>2847</v>
      </c>
      <c r="H52" s="1" t="s">
        <v>76</v>
      </c>
      <c r="I52" s="1" t="s">
        <v>73</v>
      </c>
      <c r="J52" s="1" t="s">
        <v>53</v>
      </c>
      <c r="K52" s="1" t="s">
        <v>53</v>
      </c>
      <c r="L52" s="1" t="s">
        <v>821</v>
      </c>
      <c r="M52" s="1" t="s">
        <v>311</v>
      </c>
      <c r="N52" s="1" t="s">
        <v>650</v>
      </c>
      <c r="O52" s="1" t="s">
        <v>62</v>
      </c>
      <c r="P52" s="1" t="s">
        <v>1209</v>
      </c>
      <c r="Q52" s="107">
        <v>12064</v>
      </c>
      <c r="R52" s="107">
        <v>1</v>
      </c>
      <c r="S52" s="107">
        <v>30240</v>
      </c>
      <c r="T52" s="107">
        <v>0</v>
      </c>
      <c r="U52" s="107">
        <v>3648.1536000000001</v>
      </c>
      <c r="V52" s="108">
        <v>8.7143407399999995E-4</v>
      </c>
      <c r="W52" s="108">
        <v>6.0282163250000003E-3</v>
      </c>
      <c r="X52" s="108">
        <v>8.8915695099999999E-4</v>
      </c>
    </row>
    <row r="53" spans="1:24">
      <c r="A53" s="1">
        <v>13908</v>
      </c>
      <c r="B53" s="1">
        <v>13909</v>
      </c>
      <c r="C53" s="1" t="s">
        <v>2848</v>
      </c>
      <c r="D53" s="1">
        <v>520017146</v>
      </c>
      <c r="E53" s="1" t="s">
        <v>429</v>
      </c>
      <c r="F53" s="1" t="s">
        <v>2849</v>
      </c>
      <c r="G53" s="1" t="s">
        <v>2850</v>
      </c>
      <c r="H53" s="1" t="s">
        <v>76</v>
      </c>
      <c r="I53" s="1" t="s">
        <v>73</v>
      </c>
      <c r="J53" s="1" t="s">
        <v>53</v>
      </c>
      <c r="K53" s="1" t="s">
        <v>53</v>
      </c>
      <c r="L53" s="1" t="s">
        <v>821</v>
      </c>
      <c r="M53" s="1" t="s">
        <v>311</v>
      </c>
      <c r="N53" s="1" t="s">
        <v>258</v>
      </c>
      <c r="O53" s="1" t="s">
        <v>62</v>
      </c>
      <c r="P53" s="1" t="s">
        <v>1209</v>
      </c>
      <c r="Q53" s="107">
        <v>486580</v>
      </c>
      <c r="R53" s="107">
        <v>1</v>
      </c>
      <c r="S53" s="107">
        <v>1125</v>
      </c>
      <c r="T53" s="107">
        <v>0</v>
      </c>
      <c r="U53" s="107">
        <v>5474.0249999999996</v>
      </c>
      <c r="V53" s="108">
        <v>9.3133197699999998E-4</v>
      </c>
      <c r="W53" s="108">
        <v>9.0452898879999997E-3</v>
      </c>
      <c r="X53" s="108">
        <v>1.33417282E-3</v>
      </c>
    </row>
    <row r="54" spans="1:24">
      <c r="A54" s="1">
        <v>13908</v>
      </c>
      <c r="B54" s="1">
        <v>13909</v>
      </c>
      <c r="C54" s="1" t="s">
        <v>2851</v>
      </c>
      <c r="D54" s="1">
        <v>511870891</v>
      </c>
      <c r="E54" s="1" t="s">
        <v>429</v>
      </c>
      <c r="F54" s="1" t="s">
        <v>2852</v>
      </c>
      <c r="G54" s="1" t="s">
        <v>2853</v>
      </c>
      <c r="H54" s="1" t="s">
        <v>76</v>
      </c>
      <c r="I54" s="1" t="s">
        <v>73</v>
      </c>
      <c r="J54" s="1" t="s">
        <v>53</v>
      </c>
      <c r="K54" s="1" t="s">
        <v>53</v>
      </c>
      <c r="L54" s="1" t="s">
        <v>821</v>
      </c>
      <c r="M54" s="1" t="s">
        <v>311</v>
      </c>
      <c r="N54" s="1" t="s">
        <v>263</v>
      </c>
      <c r="O54" s="1" t="s">
        <v>62</v>
      </c>
      <c r="P54" s="1" t="s">
        <v>1209</v>
      </c>
      <c r="Q54" s="107">
        <v>445000</v>
      </c>
      <c r="R54" s="107">
        <v>1</v>
      </c>
      <c r="S54" s="107">
        <v>228.2</v>
      </c>
      <c r="T54" s="107">
        <v>0</v>
      </c>
      <c r="U54" s="107">
        <v>1015.49</v>
      </c>
      <c r="V54" s="108">
        <v>5.9856416959999997E-3</v>
      </c>
      <c r="W54" s="108">
        <v>1.6779977120000001E-3</v>
      </c>
      <c r="X54" s="108">
        <v>2.47503282E-4</v>
      </c>
    </row>
    <row r="55" spans="1:24">
      <c r="A55" s="1">
        <v>13908</v>
      </c>
      <c r="B55" s="1">
        <v>13909</v>
      </c>
      <c r="C55" s="1" t="s">
        <v>1841</v>
      </c>
      <c r="D55" s="1">
        <v>510607328</v>
      </c>
      <c r="E55" s="1" t="s">
        <v>429</v>
      </c>
      <c r="F55" s="1" t="s">
        <v>2854</v>
      </c>
      <c r="G55" s="1" t="s">
        <v>2855</v>
      </c>
      <c r="H55" s="1" t="s">
        <v>76</v>
      </c>
      <c r="I55" s="1" t="s">
        <v>73</v>
      </c>
      <c r="J55" s="1" t="s">
        <v>53</v>
      </c>
      <c r="K55" s="1" t="s">
        <v>53</v>
      </c>
      <c r="L55" s="1" t="s">
        <v>54</v>
      </c>
      <c r="M55" s="1" t="s">
        <v>311</v>
      </c>
      <c r="N55" s="1" t="s">
        <v>652</v>
      </c>
      <c r="O55" s="1" t="s">
        <v>62</v>
      </c>
      <c r="P55" s="1" t="s">
        <v>1209</v>
      </c>
      <c r="Q55" s="107">
        <v>57400</v>
      </c>
      <c r="R55" s="107">
        <v>1</v>
      </c>
      <c r="S55" s="107">
        <v>4377.9612999999999</v>
      </c>
      <c r="T55" s="107">
        <v>0</v>
      </c>
      <c r="U55" s="107">
        <v>2512.9497799999999</v>
      </c>
      <c r="V55" s="108">
        <v>8.9333889900000002E-4</v>
      </c>
      <c r="W55" s="108">
        <v>4.1524032559999997E-3</v>
      </c>
      <c r="X55" s="108">
        <v>6.1247606499999999E-4</v>
      </c>
    </row>
    <row r="56" spans="1:24">
      <c r="A56" s="1">
        <v>13908</v>
      </c>
      <c r="B56" s="1">
        <v>13909</v>
      </c>
      <c r="C56" s="1" t="s">
        <v>2856</v>
      </c>
      <c r="D56" s="1">
        <v>511235434</v>
      </c>
      <c r="E56" s="1" t="s">
        <v>429</v>
      </c>
      <c r="F56" s="1" t="s">
        <v>2857</v>
      </c>
      <c r="G56" s="1" t="s">
        <v>2858</v>
      </c>
      <c r="H56" s="1" t="s">
        <v>76</v>
      </c>
      <c r="I56" s="1" t="s">
        <v>73</v>
      </c>
      <c r="J56" s="1" t="s">
        <v>53</v>
      </c>
      <c r="K56" s="1" t="s">
        <v>53</v>
      </c>
      <c r="L56" s="1" t="s">
        <v>821</v>
      </c>
      <c r="M56" s="1" t="s">
        <v>311</v>
      </c>
      <c r="N56" s="1" t="s">
        <v>254</v>
      </c>
      <c r="O56" s="1" t="s">
        <v>62</v>
      </c>
      <c r="P56" s="1" t="s">
        <v>1209</v>
      </c>
      <c r="Q56" s="107">
        <v>19240</v>
      </c>
      <c r="R56" s="107">
        <v>1</v>
      </c>
      <c r="S56" s="107">
        <v>21310</v>
      </c>
      <c r="T56" s="107">
        <v>0</v>
      </c>
      <c r="U56" s="107">
        <v>4100.0439999999999</v>
      </c>
      <c r="V56" s="108">
        <v>4.2390403599999998E-4</v>
      </c>
      <c r="W56" s="108">
        <v>6.774920928E-3</v>
      </c>
      <c r="X56" s="108">
        <v>9.9929526599999989E-4</v>
      </c>
    </row>
    <row r="57" spans="1:24">
      <c r="A57" s="1">
        <v>13908</v>
      </c>
      <c r="B57" s="1">
        <v>13909</v>
      </c>
      <c r="C57" s="1" t="s">
        <v>1355</v>
      </c>
      <c r="D57" s="1">
        <v>511659401</v>
      </c>
      <c r="E57" s="1" t="s">
        <v>429</v>
      </c>
      <c r="F57" s="1" t="s">
        <v>2859</v>
      </c>
      <c r="G57" s="1" t="s">
        <v>2860</v>
      </c>
      <c r="H57" s="1" t="s">
        <v>76</v>
      </c>
      <c r="I57" s="1" t="s">
        <v>73</v>
      </c>
      <c r="J57" s="1" t="s">
        <v>53</v>
      </c>
      <c r="K57" s="1" t="s">
        <v>53</v>
      </c>
      <c r="L57" s="1" t="s">
        <v>821</v>
      </c>
      <c r="M57" s="1" t="s">
        <v>311</v>
      </c>
      <c r="N57" s="1" t="s">
        <v>651</v>
      </c>
      <c r="O57" s="1" t="s">
        <v>62</v>
      </c>
      <c r="P57" s="1" t="s">
        <v>1209</v>
      </c>
      <c r="Q57" s="107">
        <v>53957</v>
      </c>
      <c r="R57" s="107">
        <v>1</v>
      </c>
      <c r="S57" s="107">
        <v>5236</v>
      </c>
      <c r="T57" s="107">
        <v>0</v>
      </c>
      <c r="U57" s="107">
        <v>2825.1885200000002</v>
      </c>
      <c r="V57" s="108">
        <v>4.6286629599999999E-4</v>
      </c>
      <c r="W57" s="108">
        <v>4.6683471759999999E-3</v>
      </c>
      <c r="X57" s="108">
        <v>6.8857736900000005E-4</v>
      </c>
    </row>
    <row r="58" spans="1:24">
      <c r="A58" s="1">
        <v>13908</v>
      </c>
      <c r="B58" s="1">
        <v>13909</v>
      </c>
      <c r="C58" s="1" t="s">
        <v>1377</v>
      </c>
      <c r="D58" s="1">
        <v>513623314</v>
      </c>
      <c r="E58" s="1" t="s">
        <v>429</v>
      </c>
      <c r="F58" s="1" t="s">
        <v>2861</v>
      </c>
      <c r="G58" s="1" t="s">
        <v>1568</v>
      </c>
      <c r="H58" s="1" t="s">
        <v>76</v>
      </c>
      <c r="I58" s="1" t="s">
        <v>73</v>
      </c>
      <c r="J58" s="1" t="s">
        <v>53</v>
      </c>
      <c r="K58" s="1" t="s">
        <v>53</v>
      </c>
      <c r="L58" s="1" t="s">
        <v>821</v>
      </c>
      <c r="M58" s="1" t="s">
        <v>311</v>
      </c>
      <c r="N58" s="1" t="s">
        <v>651</v>
      </c>
      <c r="O58" s="1" t="s">
        <v>62</v>
      </c>
      <c r="P58" s="1" t="s">
        <v>1209</v>
      </c>
      <c r="Q58" s="107">
        <v>8325</v>
      </c>
      <c r="R58" s="107">
        <v>1</v>
      </c>
      <c r="S58" s="107">
        <v>51410</v>
      </c>
      <c r="T58" s="107">
        <v>0</v>
      </c>
      <c r="U58" s="107">
        <v>4279.8824999999997</v>
      </c>
      <c r="V58" s="108">
        <v>3.3745932199999998E-4</v>
      </c>
      <c r="W58" s="108">
        <v>7.072086426E-3</v>
      </c>
      <c r="X58" s="108">
        <v>1.0431269320000001E-3</v>
      </c>
    </row>
    <row r="59" spans="1:24">
      <c r="A59" s="1">
        <v>13908</v>
      </c>
      <c r="B59" s="1">
        <v>13909</v>
      </c>
      <c r="C59" s="1" t="s">
        <v>1351</v>
      </c>
      <c r="D59" s="1">
        <v>520026683</v>
      </c>
      <c r="E59" s="1" t="s">
        <v>429</v>
      </c>
      <c r="F59" s="1" t="s">
        <v>2862</v>
      </c>
      <c r="G59" s="1" t="s">
        <v>2863</v>
      </c>
      <c r="H59" s="1" t="s">
        <v>76</v>
      </c>
      <c r="I59" s="1" t="s">
        <v>73</v>
      </c>
      <c r="J59" s="1" t="s">
        <v>53</v>
      </c>
      <c r="K59" s="1" t="s">
        <v>53</v>
      </c>
      <c r="L59" s="1" t="s">
        <v>821</v>
      </c>
      <c r="M59" s="1" t="s">
        <v>311</v>
      </c>
      <c r="N59" s="1" t="s">
        <v>651</v>
      </c>
      <c r="O59" s="1" t="s">
        <v>62</v>
      </c>
      <c r="P59" s="1" t="s">
        <v>1209</v>
      </c>
      <c r="Q59" s="107">
        <v>35250</v>
      </c>
      <c r="R59" s="107">
        <v>1</v>
      </c>
      <c r="S59" s="107">
        <v>1796</v>
      </c>
      <c r="T59" s="107">
        <v>0</v>
      </c>
      <c r="U59" s="107">
        <v>633.09</v>
      </c>
      <c r="V59" s="108">
        <v>7.4755260026628794E-5</v>
      </c>
      <c r="W59" s="108">
        <v>1.046119185E-3</v>
      </c>
      <c r="X59" s="108">
        <v>1.54301719E-4</v>
      </c>
    </row>
    <row r="60" spans="1:24">
      <c r="A60" s="1">
        <v>13908</v>
      </c>
      <c r="B60" s="1">
        <v>13909</v>
      </c>
      <c r="C60" s="1" t="s">
        <v>1366</v>
      </c>
      <c r="D60" s="1">
        <v>513821488</v>
      </c>
      <c r="E60" s="1" t="s">
        <v>429</v>
      </c>
      <c r="F60" s="1" t="s">
        <v>2864</v>
      </c>
      <c r="G60" s="1" t="s">
        <v>2865</v>
      </c>
      <c r="H60" s="1" t="s">
        <v>76</v>
      </c>
      <c r="I60" s="1" t="s">
        <v>73</v>
      </c>
      <c r="J60" s="1" t="s">
        <v>53</v>
      </c>
      <c r="K60" s="1" t="s">
        <v>53</v>
      </c>
      <c r="L60" s="1" t="s">
        <v>821</v>
      </c>
      <c r="M60" s="1" t="s">
        <v>311</v>
      </c>
      <c r="N60" s="1" t="s">
        <v>651</v>
      </c>
      <c r="O60" s="1" t="s">
        <v>62</v>
      </c>
      <c r="P60" s="1" t="s">
        <v>1209</v>
      </c>
      <c r="Q60" s="107">
        <v>159767</v>
      </c>
      <c r="R60" s="107">
        <v>1</v>
      </c>
      <c r="S60" s="107">
        <v>1783</v>
      </c>
      <c r="T60" s="107">
        <v>0</v>
      </c>
      <c r="U60" s="107">
        <v>2848.64561</v>
      </c>
      <c r="V60" s="108">
        <v>8.20058495E-4</v>
      </c>
      <c r="W60" s="108">
        <v>4.707107718E-3</v>
      </c>
      <c r="X60" s="108">
        <v>6.9429451800000002E-4</v>
      </c>
    </row>
    <row r="61" spans="1:24">
      <c r="A61" s="1">
        <v>13908</v>
      </c>
      <c r="B61" s="1">
        <v>13909</v>
      </c>
      <c r="C61" s="1" t="s">
        <v>2866</v>
      </c>
      <c r="D61" s="1">
        <v>510216054</v>
      </c>
      <c r="E61" s="1" t="s">
        <v>429</v>
      </c>
      <c r="F61" s="1" t="s">
        <v>2867</v>
      </c>
      <c r="G61" s="1" t="s">
        <v>2868</v>
      </c>
      <c r="H61" s="1" t="s">
        <v>76</v>
      </c>
      <c r="I61" s="1" t="s">
        <v>73</v>
      </c>
      <c r="J61" s="1" t="s">
        <v>53</v>
      </c>
      <c r="K61" s="1" t="s">
        <v>53</v>
      </c>
      <c r="L61" s="1" t="s">
        <v>821</v>
      </c>
      <c r="M61" s="1" t="s">
        <v>311</v>
      </c>
      <c r="N61" s="1" t="s">
        <v>156</v>
      </c>
      <c r="O61" s="1" t="s">
        <v>62</v>
      </c>
      <c r="P61" s="1" t="s">
        <v>1209</v>
      </c>
      <c r="Q61" s="107">
        <v>14210</v>
      </c>
      <c r="R61" s="107">
        <v>1</v>
      </c>
      <c r="S61" s="107">
        <v>49240</v>
      </c>
      <c r="T61" s="107">
        <v>99.694410000000005</v>
      </c>
      <c r="U61" s="107">
        <v>7096.69841</v>
      </c>
      <c r="V61" s="108">
        <v>1.3295105299999999E-3</v>
      </c>
      <c r="W61" s="108">
        <v>1.1726598685000001E-2</v>
      </c>
      <c r="X61" s="108">
        <v>1.7296636629999999E-3</v>
      </c>
    </row>
    <row r="62" spans="1:24">
      <c r="A62" s="1">
        <v>13908</v>
      </c>
      <c r="B62" s="1">
        <v>13909</v>
      </c>
      <c r="C62" s="1" t="s">
        <v>2365</v>
      </c>
      <c r="D62" s="1">
        <v>511930125</v>
      </c>
      <c r="E62" s="1" t="s">
        <v>429</v>
      </c>
      <c r="F62" s="1" t="s">
        <v>2869</v>
      </c>
      <c r="G62" s="1" t="s">
        <v>2367</v>
      </c>
      <c r="H62" s="1" t="s">
        <v>76</v>
      </c>
      <c r="I62" s="1" t="s">
        <v>73</v>
      </c>
      <c r="J62" s="1" t="s">
        <v>53</v>
      </c>
      <c r="K62" s="1" t="s">
        <v>53</v>
      </c>
      <c r="L62" s="1" t="s">
        <v>821</v>
      </c>
      <c r="M62" s="1" t="s">
        <v>311</v>
      </c>
      <c r="N62" s="1" t="s">
        <v>260</v>
      </c>
      <c r="O62" s="1" t="s">
        <v>62</v>
      </c>
      <c r="P62" s="1" t="s">
        <v>1209</v>
      </c>
      <c r="Q62" s="107">
        <v>286276</v>
      </c>
      <c r="R62" s="107">
        <v>1</v>
      </c>
      <c r="S62" s="107">
        <v>2256</v>
      </c>
      <c r="T62" s="107">
        <v>0</v>
      </c>
      <c r="U62" s="107">
        <v>6458.3865599999999</v>
      </c>
      <c r="V62" s="108">
        <v>1.718859996E-3</v>
      </c>
      <c r="W62" s="108">
        <v>1.0671850904E-2</v>
      </c>
      <c r="X62" s="108">
        <v>1.574089233E-3</v>
      </c>
    </row>
    <row r="63" spans="1:24">
      <c r="A63" s="1">
        <v>13908</v>
      </c>
      <c r="B63" s="1">
        <v>13909</v>
      </c>
      <c r="C63" s="1" t="s">
        <v>2870</v>
      </c>
      <c r="D63" s="1">
        <v>513770669</v>
      </c>
      <c r="E63" s="1" t="s">
        <v>429</v>
      </c>
      <c r="F63" s="1" t="s">
        <v>2871</v>
      </c>
      <c r="G63" s="1" t="s">
        <v>2872</v>
      </c>
      <c r="H63" s="1" t="s">
        <v>76</v>
      </c>
      <c r="I63" s="1" t="s">
        <v>73</v>
      </c>
      <c r="J63" s="1" t="s">
        <v>53</v>
      </c>
      <c r="K63" s="1" t="s">
        <v>53</v>
      </c>
      <c r="L63" s="1" t="s">
        <v>821</v>
      </c>
      <c r="M63" s="1" t="s">
        <v>311</v>
      </c>
      <c r="N63" s="1" t="s">
        <v>650</v>
      </c>
      <c r="O63" s="1" t="s">
        <v>62</v>
      </c>
      <c r="P63" s="1" t="s">
        <v>1209</v>
      </c>
      <c r="Q63" s="107">
        <v>1875</v>
      </c>
      <c r="R63" s="107">
        <v>1</v>
      </c>
      <c r="S63" s="107">
        <v>26660</v>
      </c>
      <c r="T63" s="107">
        <v>0</v>
      </c>
      <c r="U63" s="107">
        <v>499.875</v>
      </c>
      <c r="V63" s="108">
        <v>1.3611039100000001E-4</v>
      </c>
      <c r="W63" s="108">
        <v>8.2599445199999996E-4</v>
      </c>
      <c r="X63" s="108">
        <v>1.21833502E-4</v>
      </c>
    </row>
    <row r="64" spans="1:24">
      <c r="A64" s="1">
        <v>13908</v>
      </c>
      <c r="B64" s="1">
        <v>13909</v>
      </c>
      <c r="C64" s="1" t="s">
        <v>2873</v>
      </c>
      <c r="D64" s="1">
        <v>511725459</v>
      </c>
      <c r="E64" s="1" t="s">
        <v>429</v>
      </c>
      <c r="F64" s="1" t="s">
        <v>2874</v>
      </c>
      <c r="G64" s="1" t="s">
        <v>2875</v>
      </c>
      <c r="H64" s="1" t="s">
        <v>76</v>
      </c>
      <c r="I64" s="1" t="s">
        <v>73</v>
      </c>
      <c r="J64" s="1" t="s">
        <v>53</v>
      </c>
      <c r="K64" s="1" t="s">
        <v>53</v>
      </c>
      <c r="L64" s="1" t="s">
        <v>821</v>
      </c>
      <c r="M64" s="1" t="s">
        <v>311</v>
      </c>
      <c r="N64" s="1" t="s">
        <v>75</v>
      </c>
      <c r="O64" s="1" t="s">
        <v>62</v>
      </c>
      <c r="P64" s="1" t="s">
        <v>1209</v>
      </c>
      <c r="Q64" s="107">
        <v>7930</v>
      </c>
      <c r="R64" s="107">
        <v>1</v>
      </c>
      <c r="S64" s="107">
        <v>9875</v>
      </c>
      <c r="T64" s="107">
        <v>0</v>
      </c>
      <c r="U64" s="107">
        <v>783.08749999999998</v>
      </c>
      <c r="V64" s="108">
        <v>3.7986651800000002E-4</v>
      </c>
      <c r="W64" s="108">
        <v>1.293975355E-3</v>
      </c>
      <c r="X64" s="108">
        <v>1.9086029999999999E-4</v>
      </c>
    </row>
    <row r="65" spans="1:24">
      <c r="A65" s="1">
        <v>13908</v>
      </c>
      <c r="B65" s="1">
        <v>13909</v>
      </c>
      <c r="C65" s="1" t="s">
        <v>2876</v>
      </c>
      <c r="D65" s="1">
        <v>512726712</v>
      </c>
      <c r="E65" s="1" t="s">
        <v>429</v>
      </c>
      <c r="F65" s="1" t="s">
        <v>2877</v>
      </c>
      <c r="G65" s="1" t="s">
        <v>2878</v>
      </c>
      <c r="H65" s="1" t="s">
        <v>76</v>
      </c>
      <c r="I65" s="1" t="s">
        <v>73</v>
      </c>
      <c r="J65" s="1" t="s">
        <v>53</v>
      </c>
      <c r="K65" s="1" t="s">
        <v>53</v>
      </c>
      <c r="L65" s="1" t="s">
        <v>821</v>
      </c>
      <c r="M65" s="1" t="s">
        <v>311</v>
      </c>
      <c r="N65" s="1" t="s">
        <v>140</v>
      </c>
      <c r="O65" s="1" t="s">
        <v>62</v>
      </c>
      <c r="P65" s="1" t="s">
        <v>1209</v>
      </c>
      <c r="Q65" s="107">
        <v>150000</v>
      </c>
      <c r="R65" s="107">
        <v>1</v>
      </c>
      <c r="S65" s="107">
        <v>1200</v>
      </c>
      <c r="T65" s="107">
        <v>0</v>
      </c>
      <c r="U65" s="107">
        <v>1800</v>
      </c>
      <c r="V65" s="108">
        <v>6.6485227000000003E-3</v>
      </c>
      <c r="W65" s="108">
        <v>2.9743236089999998E-3</v>
      </c>
      <c r="X65" s="108">
        <v>4.3871028599999997E-4</v>
      </c>
    </row>
    <row r="66" spans="1:24">
      <c r="A66" s="1">
        <v>13908</v>
      </c>
      <c r="B66" s="1">
        <v>13909</v>
      </c>
      <c r="C66" s="1" t="s">
        <v>1792</v>
      </c>
      <c r="D66" s="1">
        <v>512781386</v>
      </c>
      <c r="E66" s="1" t="s">
        <v>429</v>
      </c>
      <c r="F66" s="1" t="s">
        <v>2879</v>
      </c>
      <c r="G66" s="1" t="s">
        <v>2880</v>
      </c>
      <c r="H66" s="1" t="s">
        <v>76</v>
      </c>
      <c r="I66" s="1" t="s">
        <v>73</v>
      </c>
      <c r="J66" s="1" t="s">
        <v>53</v>
      </c>
      <c r="K66" s="1" t="s">
        <v>53</v>
      </c>
      <c r="L66" s="1" t="s">
        <v>821</v>
      </c>
      <c r="M66" s="1" t="s">
        <v>311</v>
      </c>
      <c r="N66" s="1" t="s">
        <v>140</v>
      </c>
      <c r="O66" s="1" t="s">
        <v>62</v>
      </c>
      <c r="P66" s="1" t="s">
        <v>1209</v>
      </c>
      <c r="Q66" s="107">
        <v>1500000</v>
      </c>
      <c r="R66" s="107">
        <v>1</v>
      </c>
      <c r="S66" s="107">
        <v>60.1</v>
      </c>
      <c r="T66" s="107">
        <v>0</v>
      </c>
      <c r="U66" s="107">
        <v>901.5</v>
      </c>
      <c r="V66" s="108">
        <v>6.8768175970000001E-3</v>
      </c>
      <c r="W66" s="108">
        <v>1.4896404070000001E-3</v>
      </c>
      <c r="X66" s="108">
        <v>2.1972073500000001E-4</v>
      </c>
    </row>
    <row r="67" spans="1:24">
      <c r="A67" s="1">
        <v>13908</v>
      </c>
      <c r="B67" s="1">
        <v>13909</v>
      </c>
      <c r="C67" s="1" t="s">
        <v>2881</v>
      </c>
      <c r="D67" s="1">
        <v>520041005</v>
      </c>
      <c r="E67" s="1" t="s">
        <v>429</v>
      </c>
      <c r="F67" s="1" t="s">
        <v>2882</v>
      </c>
      <c r="G67" s="1" t="s">
        <v>2883</v>
      </c>
      <c r="H67" s="1" t="s">
        <v>76</v>
      </c>
      <c r="I67" s="1" t="s">
        <v>73</v>
      </c>
      <c r="J67" s="1" t="s">
        <v>53</v>
      </c>
      <c r="K67" s="1" t="s">
        <v>53</v>
      </c>
      <c r="L67" s="1" t="s">
        <v>821</v>
      </c>
      <c r="M67" s="1" t="s">
        <v>311</v>
      </c>
      <c r="N67" s="1" t="s">
        <v>140</v>
      </c>
      <c r="O67" s="1" t="s">
        <v>62</v>
      </c>
      <c r="P67" s="1" t="s">
        <v>1209</v>
      </c>
      <c r="Q67" s="107">
        <v>458272</v>
      </c>
      <c r="R67" s="107">
        <v>1</v>
      </c>
      <c r="S67" s="107">
        <v>479.5</v>
      </c>
      <c r="T67" s="107">
        <v>83.406880000000001</v>
      </c>
      <c r="U67" s="107">
        <v>2280.8211200000001</v>
      </c>
      <c r="V67" s="108">
        <v>2.4531465870000001E-3</v>
      </c>
      <c r="W67" s="108">
        <v>3.7688333919999998E-3</v>
      </c>
      <c r="X67" s="108">
        <v>5.5589982599999995E-4</v>
      </c>
    </row>
    <row r="68" spans="1:24">
      <c r="A68" s="1">
        <v>13908</v>
      </c>
      <c r="B68" s="1">
        <v>13909</v>
      </c>
      <c r="C68" s="1" t="s">
        <v>1328</v>
      </c>
      <c r="D68" s="1">
        <v>510960719</v>
      </c>
      <c r="E68" s="1" t="s">
        <v>429</v>
      </c>
      <c r="F68" s="1" t="s">
        <v>2884</v>
      </c>
      <c r="G68" s="1" t="s">
        <v>2885</v>
      </c>
      <c r="H68" s="1" t="s">
        <v>76</v>
      </c>
      <c r="I68" s="1" t="s">
        <v>73</v>
      </c>
      <c r="J68" s="1" t="s">
        <v>53</v>
      </c>
      <c r="K68" s="1" t="s">
        <v>53</v>
      </c>
      <c r="L68" s="1" t="s">
        <v>821</v>
      </c>
      <c r="M68" s="1" t="s">
        <v>311</v>
      </c>
      <c r="N68" s="1" t="s">
        <v>651</v>
      </c>
      <c r="O68" s="1" t="s">
        <v>62</v>
      </c>
      <c r="P68" s="1" t="s">
        <v>1209</v>
      </c>
      <c r="Q68" s="107">
        <v>24400</v>
      </c>
      <c r="R68" s="107">
        <v>1</v>
      </c>
      <c r="S68" s="107">
        <v>24920</v>
      </c>
      <c r="T68" s="107">
        <v>0</v>
      </c>
      <c r="U68" s="107">
        <v>6080.48</v>
      </c>
      <c r="V68" s="108">
        <v>2.01199346E-4</v>
      </c>
      <c r="W68" s="108">
        <v>1.0047397346000001E-2</v>
      </c>
      <c r="X68" s="108">
        <v>1.481982847E-3</v>
      </c>
    </row>
    <row r="69" spans="1:24">
      <c r="A69" s="1">
        <v>13908</v>
      </c>
      <c r="B69" s="1">
        <v>13909</v>
      </c>
      <c r="C69" s="1" t="s">
        <v>1510</v>
      </c>
      <c r="D69" s="1">
        <v>513901371</v>
      </c>
      <c r="E69" s="1" t="s">
        <v>429</v>
      </c>
      <c r="F69" s="1" t="s">
        <v>2886</v>
      </c>
      <c r="G69" s="1" t="s">
        <v>2887</v>
      </c>
      <c r="H69" s="1" t="s">
        <v>76</v>
      </c>
      <c r="I69" s="1" t="s">
        <v>73</v>
      </c>
      <c r="J69" s="1" t="s">
        <v>53</v>
      </c>
      <c r="K69" s="1" t="s">
        <v>53</v>
      </c>
      <c r="L69" s="1" t="s">
        <v>821</v>
      </c>
      <c r="M69" s="1" t="s">
        <v>311</v>
      </c>
      <c r="N69" s="1" t="s">
        <v>647</v>
      </c>
      <c r="O69" s="1" t="s">
        <v>62</v>
      </c>
      <c r="P69" s="1" t="s">
        <v>1209</v>
      </c>
      <c r="Q69" s="107">
        <v>240763</v>
      </c>
      <c r="R69" s="107">
        <v>1</v>
      </c>
      <c r="S69" s="107">
        <v>1013</v>
      </c>
      <c r="T69" s="107">
        <v>24.0763</v>
      </c>
      <c r="U69" s="107">
        <v>2463.00549</v>
      </c>
      <c r="V69" s="108">
        <v>4.3815664100000002E-4</v>
      </c>
      <c r="W69" s="108">
        <v>4.0698752110000002E-3</v>
      </c>
      <c r="X69" s="108">
        <v>6.0030324700000004E-4</v>
      </c>
    </row>
    <row r="70" spans="1:24">
      <c r="A70" s="1">
        <v>13908</v>
      </c>
      <c r="B70" s="1">
        <v>13909</v>
      </c>
      <c r="C70" s="1" t="s">
        <v>2888</v>
      </c>
      <c r="D70" s="1">
        <v>514068980</v>
      </c>
      <c r="E70" s="1" t="s">
        <v>429</v>
      </c>
      <c r="F70" s="1" t="s">
        <v>2889</v>
      </c>
      <c r="G70" s="1" t="s">
        <v>2890</v>
      </c>
      <c r="H70" s="1" t="s">
        <v>76</v>
      </c>
      <c r="I70" s="1" t="s">
        <v>73</v>
      </c>
      <c r="J70" s="1" t="s">
        <v>53</v>
      </c>
      <c r="K70" s="1" t="s">
        <v>53</v>
      </c>
      <c r="L70" s="1" t="s">
        <v>821</v>
      </c>
      <c r="M70" s="1" t="s">
        <v>311</v>
      </c>
      <c r="N70" s="1" t="s">
        <v>650</v>
      </c>
      <c r="O70" s="1" t="s">
        <v>62</v>
      </c>
      <c r="P70" s="1" t="s">
        <v>1209</v>
      </c>
      <c r="Q70" s="107">
        <v>47666</v>
      </c>
      <c r="R70" s="107">
        <v>1</v>
      </c>
      <c r="S70" s="107">
        <v>4115</v>
      </c>
      <c r="T70" s="107">
        <v>0</v>
      </c>
      <c r="U70" s="107">
        <v>1961.4558999999999</v>
      </c>
      <c r="V70" s="108">
        <v>3.3613798559999999E-3</v>
      </c>
      <c r="W70" s="108">
        <v>3.2411136619999999E-3</v>
      </c>
      <c r="X70" s="108">
        <v>4.7806159999999999E-4</v>
      </c>
    </row>
    <row r="71" spans="1:24">
      <c r="A71" s="1">
        <v>13908</v>
      </c>
      <c r="B71" s="1">
        <v>13909</v>
      </c>
      <c r="C71" s="1" t="s">
        <v>1363</v>
      </c>
      <c r="D71" s="1">
        <v>514065283</v>
      </c>
      <c r="E71" s="1" t="s">
        <v>429</v>
      </c>
      <c r="F71" s="1" t="s">
        <v>2891</v>
      </c>
      <c r="G71" s="1" t="s">
        <v>2892</v>
      </c>
      <c r="H71" s="1" t="s">
        <v>76</v>
      </c>
      <c r="I71" s="1" t="s">
        <v>73</v>
      </c>
      <c r="J71" s="1" t="s">
        <v>53</v>
      </c>
      <c r="K71" s="1" t="s">
        <v>53</v>
      </c>
      <c r="L71" s="1" t="s">
        <v>821</v>
      </c>
      <c r="M71" s="1" t="s">
        <v>311</v>
      </c>
      <c r="N71" s="1" t="s">
        <v>75</v>
      </c>
      <c r="O71" s="1" t="s">
        <v>62</v>
      </c>
      <c r="P71" s="1" t="s">
        <v>1209</v>
      </c>
      <c r="Q71" s="107">
        <v>21862</v>
      </c>
      <c r="R71" s="107">
        <v>1</v>
      </c>
      <c r="S71" s="107">
        <v>2865</v>
      </c>
      <c r="T71" s="107">
        <v>0</v>
      </c>
      <c r="U71" s="107">
        <v>626.34630000000004</v>
      </c>
      <c r="V71" s="108">
        <v>2.4187552099999999E-4</v>
      </c>
      <c r="W71" s="108">
        <v>1.034975882E-3</v>
      </c>
      <c r="X71" s="108">
        <v>1.52658091E-4</v>
      </c>
    </row>
    <row r="72" spans="1:24">
      <c r="A72" s="1">
        <v>13908</v>
      </c>
      <c r="B72" s="1">
        <v>13909</v>
      </c>
      <c r="C72" s="1" t="s">
        <v>2893</v>
      </c>
      <c r="D72" s="1">
        <v>515001659</v>
      </c>
      <c r="E72" s="1" t="s">
        <v>429</v>
      </c>
      <c r="F72" s="1" t="s">
        <v>2894</v>
      </c>
      <c r="G72" s="1" t="s">
        <v>2895</v>
      </c>
      <c r="H72" s="1" t="s">
        <v>76</v>
      </c>
      <c r="I72" s="1" t="s">
        <v>73</v>
      </c>
      <c r="J72" s="1" t="s">
        <v>53</v>
      </c>
      <c r="K72" s="1" t="s">
        <v>53</v>
      </c>
      <c r="L72" s="1" t="s">
        <v>821</v>
      </c>
      <c r="M72" s="1" t="s">
        <v>311</v>
      </c>
      <c r="N72" s="1" t="s">
        <v>263</v>
      </c>
      <c r="O72" s="1" t="s">
        <v>62</v>
      </c>
      <c r="P72" s="1" t="s">
        <v>1209</v>
      </c>
      <c r="Q72" s="107">
        <v>369094</v>
      </c>
      <c r="R72" s="107">
        <v>1</v>
      </c>
      <c r="S72" s="107">
        <v>1524</v>
      </c>
      <c r="T72" s="107">
        <v>0</v>
      </c>
      <c r="U72" s="107">
        <v>5624.9925599999997</v>
      </c>
      <c r="V72" s="108">
        <v>2.487999605E-3</v>
      </c>
      <c r="W72" s="108">
        <v>9.2947489869999993E-3</v>
      </c>
      <c r="X72" s="108">
        <v>1.370967832E-3</v>
      </c>
    </row>
    <row r="73" spans="1:24">
      <c r="A73" s="1">
        <v>13908</v>
      </c>
      <c r="B73" s="1">
        <v>13909</v>
      </c>
      <c r="C73" s="1" t="s">
        <v>2619</v>
      </c>
      <c r="D73" s="1">
        <v>514892801</v>
      </c>
      <c r="E73" s="1" t="s">
        <v>429</v>
      </c>
      <c r="F73" s="1" t="s">
        <v>2896</v>
      </c>
      <c r="G73" s="1" t="s">
        <v>2897</v>
      </c>
      <c r="H73" s="1" t="s">
        <v>76</v>
      </c>
      <c r="I73" s="1" t="s">
        <v>73</v>
      </c>
      <c r="J73" s="1" t="s">
        <v>53</v>
      </c>
      <c r="K73" s="1" t="s">
        <v>53</v>
      </c>
      <c r="L73" s="1" t="s">
        <v>821</v>
      </c>
      <c r="M73" s="1" t="s">
        <v>311</v>
      </c>
      <c r="N73" s="1" t="s">
        <v>263</v>
      </c>
      <c r="O73" s="1" t="s">
        <v>62</v>
      </c>
      <c r="P73" s="1" t="s">
        <v>1209</v>
      </c>
      <c r="Q73" s="107">
        <v>174950</v>
      </c>
      <c r="R73" s="107">
        <v>1</v>
      </c>
      <c r="S73" s="107">
        <v>2245</v>
      </c>
      <c r="T73" s="107">
        <v>39.15643</v>
      </c>
      <c r="U73" s="107">
        <v>3966.7839300000001</v>
      </c>
      <c r="V73" s="108">
        <v>4.8945549399999995E-4</v>
      </c>
      <c r="W73" s="108">
        <v>6.5547217209999996E-3</v>
      </c>
      <c r="X73" s="108">
        <v>9.6681606399999997E-4</v>
      </c>
    </row>
    <row r="74" spans="1:24">
      <c r="A74" s="1">
        <v>13908</v>
      </c>
      <c r="B74" s="1">
        <v>13909</v>
      </c>
      <c r="C74" s="1" t="s">
        <v>2898</v>
      </c>
      <c r="D74" s="1">
        <v>880326081</v>
      </c>
      <c r="E74" s="1" t="s">
        <v>430</v>
      </c>
      <c r="F74" s="1" t="s">
        <v>2899</v>
      </c>
      <c r="G74" s="1" t="s">
        <v>2900</v>
      </c>
      <c r="H74" s="1" t="s">
        <v>76</v>
      </c>
      <c r="I74" s="1" t="s">
        <v>73</v>
      </c>
      <c r="J74" s="1" t="s">
        <v>53</v>
      </c>
      <c r="K74" s="1" t="s">
        <v>314</v>
      </c>
      <c r="L74" s="1" t="s">
        <v>821</v>
      </c>
      <c r="M74" s="1" t="s">
        <v>311</v>
      </c>
      <c r="N74" s="1" t="s">
        <v>647</v>
      </c>
      <c r="O74" s="1" t="s">
        <v>62</v>
      </c>
      <c r="P74" s="1" t="s">
        <v>1209</v>
      </c>
      <c r="Q74" s="107">
        <v>4255</v>
      </c>
      <c r="R74" s="107">
        <v>1</v>
      </c>
      <c r="S74" s="107">
        <v>26100</v>
      </c>
      <c r="T74" s="107">
        <v>0</v>
      </c>
      <c r="U74" s="107">
        <v>1110.5550000000001</v>
      </c>
      <c r="V74" s="108">
        <v>7.5852221546672993E-5</v>
      </c>
      <c r="W74" s="108">
        <v>1.835083309E-3</v>
      </c>
      <c r="X74" s="108">
        <v>2.70673279E-4</v>
      </c>
    </row>
    <row r="75" spans="1:24">
      <c r="A75" s="1">
        <v>13908</v>
      </c>
      <c r="B75" s="1">
        <v>13909</v>
      </c>
      <c r="C75" s="1" t="s">
        <v>2901</v>
      </c>
      <c r="D75" s="1">
        <v>515158665</v>
      </c>
      <c r="E75" s="1" t="s">
        <v>429</v>
      </c>
      <c r="F75" s="1" t="s">
        <v>2902</v>
      </c>
      <c r="G75" s="1" t="s">
        <v>2903</v>
      </c>
      <c r="H75" s="1" t="s">
        <v>76</v>
      </c>
      <c r="I75" s="1" t="s">
        <v>73</v>
      </c>
      <c r="J75" s="1" t="s">
        <v>53</v>
      </c>
      <c r="K75" s="1" t="s">
        <v>53</v>
      </c>
      <c r="L75" s="1" t="s">
        <v>821</v>
      </c>
      <c r="M75" s="1" t="s">
        <v>311</v>
      </c>
      <c r="N75" s="1" t="s">
        <v>258</v>
      </c>
      <c r="O75" s="1" t="s">
        <v>62</v>
      </c>
      <c r="P75" s="1" t="s">
        <v>1209</v>
      </c>
      <c r="Q75" s="107">
        <v>11000</v>
      </c>
      <c r="R75" s="107">
        <v>1</v>
      </c>
      <c r="S75" s="107">
        <v>1521</v>
      </c>
      <c r="T75" s="107">
        <v>0</v>
      </c>
      <c r="U75" s="107">
        <v>167.31</v>
      </c>
      <c r="V75" s="108">
        <v>1.0578401E-3</v>
      </c>
      <c r="W75" s="108">
        <v>2.7646337900000002E-4</v>
      </c>
      <c r="X75" s="108">
        <v>4.0778121158284003E-5</v>
      </c>
    </row>
    <row r="76" spans="1:24">
      <c r="A76" s="1">
        <v>13908</v>
      </c>
      <c r="B76" s="1">
        <v>13909</v>
      </c>
      <c r="C76" s="1" t="s">
        <v>1505</v>
      </c>
      <c r="D76" s="1">
        <v>515434074</v>
      </c>
      <c r="E76" s="1" t="s">
        <v>429</v>
      </c>
      <c r="F76" s="1" t="s">
        <v>2904</v>
      </c>
      <c r="G76" s="1" t="s">
        <v>2905</v>
      </c>
      <c r="H76" s="1" t="s">
        <v>76</v>
      </c>
      <c r="I76" s="1" t="s">
        <v>73</v>
      </c>
      <c r="J76" s="1" t="s">
        <v>53</v>
      </c>
      <c r="K76" s="1" t="s">
        <v>53</v>
      </c>
      <c r="L76" s="1" t="s">
        <v>821</v>
      </c>
      <c r="M76" s="1" t="s">
        <v>311</v>
      </c>
      <c r="N76" s="1" t="s">
        <v>651</v>
      </c>
      <c r="O76" s="1" t="s">
        <v>62</v>
      </c>
      <c r="P76" s="1" t="s">
        <v>1209</v>
      </c>
      <c r="Q76" s="107">
        <v>2529</v>
      </c>
      <c r="R76" s="107">
        <v>1</v>
      </c>
      <c r="S76" s="107">
        <v>549</v>
      </c>
      <c r="T76" s="107">
        <v>0</v>
      </c>
      <c r="U76" s="107">
        <v>13.884209999999999</v>
      </c>
      <c r="V76" s="108">
        <v>1.7266479636122801E-5</v>
      </c>
      <c r="W76" s="108">
        <v>2.29422964488776E-5</v>
      </c>
      <c r="X76" s="108">
        <v>3.38396986173605E-6</v>
      </c>
    </row>
    <row r="77" spans="1:24">
      <c r="A77" s="1">
        <v>13908</v>
      </c>
      <c r="B77" s="1">
        <v>13909</v>
      </c>
      <c r="C77" s="1" t="s">
        <v>1837</v>
      </c>
      <c r="D77" s="1">
        <v>514401702</v>
      </c>
      <c r="E77" s="1" t="s">
        <v>429</v>
      </c>
      <c r="F77" s="1" t="s">
        <v>2906</v>
      </c>
      <c r="G77" s="1" t="s">
        <v>2907</v>
      </c>
      <c r="H77" s="1" t="s">
        <v>76</v>
      </c>
      <c r="I77" s="1" t="s">
        <v>73</v>
      </c>
      <c r="J77" s="1" t="s">
        <v>53</v>
      </c>
      <c r="K77" s="1" t="s">
        <v>53</v>
      </c>
      <c r="L77" s="1" t="s">
        <v>821</v>
      </c>
      <c r="M77" s="1" t="s">
        <v>311</v>
      </c>
      <c r="N77" s="1" t="s">
        <v>156</v>
      </c>
      <c r="O77" s="1" t="s">
        <v>62</v>
      </c>
      <c r="P77" s="1" t="s">
        <v>1209</v>
      </c>
      <c r="Q77" s="107">
        <v>182879</v>
      </c>
      <c r="R77" s="107">
        <v>1</v>
      </c>
      <c r="S77" s="107">
        <v>3240</v>
      </c>
      <c r="T77" s="107">
        <v>0</v>
      </c>
      <c r="U77" s="107">
        <v>5925.2795999999998</v>
      </c>
      <c r="V77" s="108">
        <v>7.1515129500000004E-4</v>
      </c>
      <c r="W77" s="108">
        <v>9.7909438940000006E-3</v>
      </c>
      <c r="X77" s="108">
        <v>1.444156173E-3</v>
      </c>
    </row>
    <row r="78" spans="1:24">
      <c r="A78" s="1">
        <v>13908</v>
      </c>
      <c r="B78" s="1">
        <v>13909</v>
      </c>
      <c r="C78" s="1" t="s">
        <v>1751</v>
      </c>
      <c r="D78" s="1">
        <v>550263107</v>
      </c>
      <c r="E78" s="1" t="s">
        <v>429</v>
      </c>
      <c r="F78" s="1" t="s">
        <v>2908</v>
      </c>
      <c r="G78" s="1" t="s">
        <v>2909</v>
      </c>
      <c r="H78" s="1" t="s">
        <v>76</v>
      </c>
      <c r="I78" s="1" t="s">
        <v>460</v>
      </c>
      <c r="J78" s="1" t="s">
        <v>53</v>
      </c>
      <c r="K78" s="1" t="s">
        <v>53</v>
      </c>
      <c r="L78" s="1" t="s">
        <v>821</v>
      </c>
      <c r="M78" s="1" t="s">
        <v>311</v>
      </c>
      <c r="N78" s="1" t="s">
        <v>267</v>
      </c>
      <c r="O78" s="1" t="s">
        <v>62</v>
      </c>
      <c r="P78" s="1" t="s">
        <v>1209</v>
      </c>
      <c r="Q78" s="107">
        <v>4000</v>
      </c>
      <c r="R78" s="107">
        <v>1</v>
      </c>
      <c r="S78" s="107">
        <v>8700</v>
      </c>
      <c r="T78" s="107">
        <v>0</v>
      </c>
      <c r="U78" s="107">
        <v>348</v>
      </c>
      <c r="V78" s="108">
        <v>3.8957275030550797E-5</v>
      </c>
      <c r="W78" s="108">
        <v>5.7503589699999999E-4</v>
      </c>
      <c r="X78" s="108">
        <v>8.4817322115132498E-5</v>
      </c>
    </row>
    <row r="79" spans="1:24">
      <c r="A79" s="1">
        <v>13908</v>
      </c>
      <c r="B79" s="1">
        <v>13909</v>
      </c>
      <c r="C79" s="1" t="s">
        <v>2910</v>
      </c>
      <c r="D79" s="1">
        <v>512466723</v>
      </c>
      <c r="E79" s="1" t="s">
        <v>429</v>
      </c>
      <c r="F79" s="1" t="s">
        <v>2911</v>
      </c>
      <c r="G79" s="1" t="s">
        <v>2912</v>
      </c>
      <c r="H79" s="1" t="s">
        <v>76</v>
      </c>
      <c r="I79" s="1" t="s">
        <v>73</v>
      </c>
      <c r="J79" s="1" t="s">
        <v>53</v>
      </c>
      <c r="K79" s="1" t="s">
        <v>53</v>
      </c>
      <c r="L79" s="1" t="s">
        <v>821</v>
      </c>
      <c r="M79" s="1" t="s">
        <v>311</v>
      </c>
      <c r="N79" s="1" t="s">
        <v>258</v>
      </c>
      <c r="O79" s="1" t="s">
        <v>62</v>
      </c>
      <c r="P79" s="1" t="s">
        <v>1209</v>
      </c>
      <c r="Q79" s="107">
        <v>692474</v>
      </c>
      <c r="R79" s="107">
        <v>1</v>
      </c>
      <c r="S79" s="107">
        <v>638.4</v>
      </c>
      <c r="T79" s="107">
        <v>0</v>
      </c>
      <c r="U79" s="107">
        <v>4420.7540200000003</v>
      </c>
      <c r="V79" s="108">
        <v>7.544112956E-3</v>
      </c>
      <c r="W79" s="108">
        <v>7.3048628079999999E-3</v>
      </c>
      <c r="X79" s="108">
        <v>1.0774612570000001E-3</v>
      </c>
    </row>
    <row r="80" spans="1:24">
      <c r="A80" s="1">
        <v>13908</v>
      </c>
      <c r="B80" s="1">
        <v>13909</v>
      </c>
      <c r="C80" s="1" t="s">
        <v>1417</v>
      </c>
      <c r="D80" s="1">
        <v>512607888</v>
      </c>
      <c r="E80" s="1" t="s">
        <v>429</v>
      </c>
      <c r="F80" s="1" t="s">
        <v>2913</v>
      </c>
      <c r="G80" s="1" t="s">
        <v>2914</v>
      </c>
      <c r="H80" s="1" t="s">
        <v>76</v>
      </c>
      <c r="I80" s="1" t="s">
        <v>73</v>
      </c>
      <c r="J80" s="1" t="s">
        <v>53</v>
      </c>
      <c r="K80" s="1" t="s">
        <v>53</v>
      </c>
      <c r="L80" s="1" t="s">
        <v>821</v>
      </c>
      <c r="M80" s="1" t="s">
        <v>311</v>
      </c>
      <c r="N80" s="1" t="s">
        <v>259</v>
      </c>
      <c r="O80" s="1" t="s">
        <v>62</v>
      </c>
      <c r="P80" s="1" t="s">
        <v>1209</v>
      </c>
      <c r="Q80" s="107">
        <v>13657</v>
      </c>
      <c r="R80" s="107">
        <v>1</v>
      </c>
      <c r="S80" s="107">
        <v>48410</v>
      </c>
      <c r="T80" s="107">
        <v>0</v>
      </c>
      <c r="U80" s="107">
        <v>6611.3536999999997</v>
      </c>
      <c r="V80" s="108">
        <v>8.2955829699999999E-4</v>
      </c>
      <c r="W80" s="108">
        <v>1.0924614112E-2</v>
      </c>
      <c r="X80" s="108">
        <v>1.6113715979999999E-3</v>
      </c>
    </row>
    <row r="81" spans="1:24">
      <c r="A81" s="1">
        <v>13908</v>
      </c>
      <c r="B81" s="1">
        <v>13909</v>
      </c>
      <c r="C81" s="1" t="s">
        <v>2915</v>
      </c>
      <c r="D81" s="1">
        <v>515809499</v>
      </c>
      <c r="E81" s="1" t="s">
        <v>429</v>
      </c>
      <c r="F81" s="1" t="s">
        <v>2916</v>
      </c>
      <c r="G81" s="1" t="s">
        <v>2917</v>
      </c>
      <c r="H81" s="1" t="s">
        <v>76</v>
      </c>
      <c r="I81" s="1" t="s">
        <v>73</v>
      </c>
      <c r="J81" s="1" t="s">
        <v>53</v>
      </c>
      <c r="K81" s="1" t="s">
        <v>53</v>
      </c>
      <c r="L81" s="1" t="s">
        <v>821</v>
      </c>
      <c r="M81" s="1" t="s">
        <v>311</v>
      </c>
      <c r="N81" s="1" t="s">
        <v>75</v>
      </c>
      <c r="O81" s="1" t="s">
        <v>62</v>
      </c>
      <c r="P81" s="1" t="s">
        <v>1209</v>
      </c>
      <c r="Q81" s="107">
        <v>80</v>
      </c>
      <c r="R81" s="107">
        <v>1</v>
      </c>
      <c r="S81" s="107">
        <v>54720</v>
      </c>
      <c r="T81" s="107">
        <v>0</v>
      </c>
      <c r="U81" s="107">
        <v>43.776000000000003</v>
      </c>
      <c r="V81" s="108">
        <v>6.5093572009763999E-5</v>
      </c>
      <c r="W81" s="108">
        <v>7.2335550193065794E-5</v>
      </c>
      <c r="X81" s="108">
        <v>1.0669434175034599E-5</v>
      </c>
    </row>
    <row r="82" spans="1:24">
      <c r="A82" s="1">
        <v>13908</v>
      </c>
      <c r="B82" s="1">
        <v>13909</v>
      </c>
      <c r="C82" s="1" t="s">
        <v>2918</v>
      </c>
      <c r="D82" s="1">
        <v>10758801</v>
      </c>
      <c r="E82" s="1" t="s">
        <v>430</v>
      </c>
      <c r="F82" s="1" t="s">
        <v>2919</v>
      </c>
      <c r="G82" s="1" t="s">
        <v>2920</v>
      </c>
      <c r="H82" s="1" t="s">
        <v>76</v>
      </c>
      <c r="I82" s="1" t="s">
        <v>73</v>
      </c>
      <c r="J82" s="1" t="s">
        <v>53</v>
      </c>
      <c r="K82" s="1" t="s">
        <v>315</v>
      </c>
      <c r="L82" s="1" t="s">
        <v>821</v>
      </c>
      <c r="M82" s="1" t="s">
        <v>311</v>
      </c>
      <c r="N82" s="1" t="s">
        <v>267</v>
      </c>
      <c r="O82" s="1" t="s">
        <v>62</v>
      </c>
      <c r="P82" s="1" t="s">
        <v>1209</v>
      </c>
      <c r="Q82" s="107">
        <v>61384</v>
      </c>
      <c r="R82" s="107">
        <v>1</v>
      </c>
      <c r="S82" s="107">
        <v>4205</v>
      </c>
      <c r="T82" s="107">
        <v>0</v>
      </c>
      <c r="U82" s="107">
        <v>2581.1972000000001</v>
      </c>
      <c r="V82" s="108">
        <v>3.3455242599999998E-4</v>
      </c>
      <c r="W82" s="108">
        <v>4.265175429E-3</v>
      </c>
      <c r="X82" s="108">
        <v>6.2910986799999998E-4</v>
      </c>
    </row>
    <row r="83" spans="1:24">
      <c r="A83" s="1">
        <v>13908</v>
      </c>
      <c r="B83" s="1">
        <v>13909</v>
      </c>
      <c r="C83" s="1" t="s">
        <v>2921</v>
      </c>
      <c r="D83" s="1">
        <v>510706153</v>
      </c>
      <c r="E83" s="1" t="s">
        <v>429</v>
      </c>
      <c r="F83" s="1" t="s">
        <v>2922</v>
      </c>
      <c r="G83" s="1" t="s">
        <v>2923</v>
      </c>
      <c r="H83" s="1" t="s">
        <v>76</v>
      </c>
      <c r="I83" s="1" t="s">
        <v>73</v>
      </c>
      <c r="J83" s="1" t="s">
        <v>53</v>
      </c>
      <c r="K83" s="1" t="s">
        <v>53</v>
      </c>
      <c r="L83" s="1" t="s">
        <v>821</v>
      </c>
      <c r="M83" s="1" t="s">
        <v>311</v>
      </c>
      <c r="N83" s="1" t="s">
        <v>257</v>
      </c>
      <c r="O83" s="1" t="s">
        <v>62</v>
      </c>
      <c r="P83" s="1" t="s">
        <v>1209</v>
      </c>
      <c r="Q83" s="107">
        <v>12500</v>
      </c>
      <c r="R83" s="107">
        <v>1</v>
      </c>
      <c r="S83" s="107">
        <v>1651</v>
      </c>
      <c r="T83" s="107">
        <v>0</v>
      </c>
      <c r="U83" s="107">
        <v>206.375</v>
      </c>
      <c r="V83" s="108">
        <v>6.1832925377829404E-5</v>
      </c>
      <c r="W83" s="108">
        <v>3.4101446299999999E-4</v>
      </c>
      <c r="X83" s="108">
        <v>5.0299353021581803E-5</v>
      </c>
    </row>
    <row r="84" spans="1:24">
      <c r="A84" s="1">
        <v>13908</v>
      </c>
      <c r="B84" s="1">
        <v>13909</v>
      </c>
      <c r="C84" s="1" t="s">
        <v>2551</v>
      </c>
      <c r="D84" s="1">
        <v>516167343</v>
      </c>
      <c r="E84" s="1" t="s">
        <v>429</v>
      </c>
      <c r="F84" s="1" t="s">
        <v>2924</v>
      </c>
      <c r="G84" s="1" t="s">
        <v>2925</v>
      </c>
      <c r="H84" s="1" t="s">
        <v>76</v>
      </c>
      <c r="I84" s="1" t="s">
        <v>73</v>
      </c>
      <c r="J84" s="1" t="s">
        <v>53</v>
      </c>
      <c r="K84" s="1" t="s">
        <v>53</v>
      </c>
      <c r="L84" s="1" t="s">
        <v>821</v>
      </c>
      <c r="M84" s="1" t="s">
        <v>311</v>
      </c>
      <c r="N84" s="1" t="s">
        <v>156</v>
      </c>
      <c r="O84" s="1" t="s">
        <v>62</v>
      </c>
      <c r="P84" s="1" t="s">
        <v>1209</v>
      </c>
      <c r="Q84" s="107">
        <v>201000</v>
      </c>
      <c r="R84" s="107">
        <v>1</v>
      </c>
      <c r="S84" s="107">
        <v>263</v>
      </c>
      <c r="T84" s="107">
        <v>0</v>
      </c>
      <c r="U84" s="107">
        <v>528.63</v>
      </c>
      <c r="V84" s="108">
        <v>2.8286817E-4</v>
      </c>
      <c r="W84" s="108">
        <v>8.7350927199999996E-4</v>
      </c>
      <c r="X84" s="108">
        <v>1.2884189899999999E-4</v>
      </c>
    </row>
    <row r="85" spans="1:24">
      <c r="A85" s="1">
        <v>13908</v>
      </c>
      <c r="B85" s="1">
        <v>13909</v>
      </c>
      <c r="C85" s="1" t="s">
        <v>2926</v>
      </c>
      <c r="D85" s="1">
        <v>513618967</v>
      </c>
      <c r="E85" s="1" t="s">
        <v>429</v>
      </c>
      <c r="F85" s="1" t="s">
        <v>2927</v>
      </c>
      <c r="G85" s="1" t="s">
        <v>2928</v>
      </c>
      <c r="H85" s="1" t="s">
        <v>76</v>
      </c>
      <c r="I85" s="1" t="s">
        <v>73</v>
      </c>
      <c r="J85" s="1" t="s">
        <v>53</v>
      </c>
      <c r="K85" s="1" t="s">
        <v>53</v>
      </c>
      <c r="L85" s="1" t="s">
        <v>821</v>
      </c>
      <c r="M85" s="1" t="s">
        <v>311</v>
      </c>
      <c r="N85" s="1" t="s">
        <v>650</v>
      </c>
      <c r="O85" s="1" t="s">
        <v>62</v>
      </c>
      <c r="P85" s="1" t="s">
        <v>1209</v>
      </c>
      <c r="Q85" s="107">
        <v>347770</v>
      </c>
      <c r="R85" s="107">
        <v>1</v>
      </c>
      <c r="S85" s="107">
        <v>1340</v>
      </c>
      <c r="T85" s="107">
        <v>0</v>
      </c>
      <c r="U85" s="107">
        <v>4660.1180000000004</v>
      </c>
      <c r="V85" s="108">
        <v>2.4928556999999998E-3</v>
      </c>
      <c r="W85" s="108">
        <v>7.7003883289999998E-3</v>
      </c>
      <c r="X85" s="108">
        <v>1.1358009460000001E-3</v>
      </c>
    </row>
    <row r="86" spans="1:24">
      <c r="A86" s="1">
        <v>13908</v>
      </c>
      <c r="B86" s="1">
        <v>13909</v>
      </c>
      <c r="C86" s="1" t="s">
        <v>2929</v>
      </c>
      <c r="D86" s="1">
        <v>515251593</v>
      </c>
      <c r="E86" s="1" t="s">
        <v>429</v>
      </c>
      <c r="F86" s="1" t="s">
        <v>2930</v>
      </c>
      <c r="G86" s="1" t="s">
        <v>2931</v>
      </c>
      <c r="H86" s="1" t="s">
        <v>76</v>
      </c>
      <c r="I86" s="1" t="s">
        <v>73</v>
      </c>
      <c r="J86" s="1" t="s">
        <v>53</v>
      </c>
      <c r="K86" s="1" t="s">
        <v>53</v>
      </c>
      <c r="L86" s="1" t="s">
        <v>821</v>
      </c>
      <c r="M86" s="1" t="s">
        <v>311</v>
      </c>
      <c r="N86" s="1" t="s">
        <v>265</v>
      </c>
      <c r="O86" s="1" t="s">
        <v>62</v>
      </c>
      <c r="P86" s="1" t="s">
        <v>1209</v>
      </c>
      <c r="Q86" s="107">
        <v>13540</v>
      </c>
      <c r="R86" s="107">
        <v>1</v>
      </c>
      <c r="S86" s="107">
        <v>988.4</v>
      </c>
      <c r="T86" s="107">
        <v>1.26685</v>
      </c>
      <c r="U86" s="107">
        <v>135.09621000000001</v>
      </c>
      <c r="V86" s="108">
        <v>1.26684519E-4</v>
      </c>
      <c r="W86" s="108">
        <v>2.2323324799999999E-4</v>
      </c>
      <c r="X86" s="108">
        <v>3.2926720575010301E-5</v>
      </c>
    </row>
    <row r="87" spans="1:24">
      <c r="A87" s="1">
        <v>13908</v>
      </c>
      <c r="B87" s="1">
        <v>13909</v>
      </c>
      <c r="C87" s="1" t="s">
        <v>1564</v>
      </c>
      <c r="D87" s="1">
        <v>514599943</v>
      </c>
      <c r="E87" s="1" t="s">
        <v>429</v>
      </c>
      <c r="F87" s="1" t="s">
        <v>2932</v>
      </c>
      <c r="G87" s="1" t="s">
        <v>2933</v>
      </c>
      <c r="H87" s="1" t="s">
        <v>76</v>
      </c>
      <c r="I87" s="1" t="s">
        <v>73</v>
      </c>
      <c r="J87" s="1" t="s">
        <v>53</v>
      </c>
      <c r="K87" s="1" t="s">
        <v>53</v>
      </c>
      <c r="L87" s="1" t="s">
        <v>821</v>
      </c>
      <c r="M87" s="1" t="s">
        <v>311</v>
      </c>
      <c r="N87" s="1" t="s">
        <v>647</v>
      </c>
      <c r="O87" s="1" t="s">
        <v>62</v>
      </c>
      <c r="P87" s="1" t="s">
        <v>1209</v>
      </c>
      <c r="Q87" s="107">
        <v>89859</v>
      </c>
      <c r="R87" s="107">
        <v>1</v>
      </c>
      <c r="S87" s="107">
        <v>8514</v>
      </c>
      <c r="T87" s="107">
        <v>0</v>
      </c>
      <c r="U87" s="107">
        <v>7650.5952600000001</v>
      </c>
      <c r="V87" s="108">
        <v>2.528354121E-3</v>
      </c>
      <c r="W87" s="108">
        <v>1.2641858949999999E-2</v>
      </c>
      <c r="X87" s="108">
        <v>1.8646638E-3</v>
      </c>
    </row>
    <row r="88" spans="1:24">
      <c r="A88" s="1">
        <v>13908</v>
      </c>
      <c r="B88" s="1">
        <v>13909</v>
      </c>
      <c r="C88" s="1" t="s">
        <v>1573</v>
      </c>
      <c r="D88" s="1">
        <v>516046307</v>
      </c>
      <c r="E88" s="1" t="s">
        <v>429</v>
      </c>
      <c r="F88" s="1" t="s">
        <v>2934</v>
      </c>
      <c r="G88" s="1" t="s">
        <v>2935</v>
      </c>
      <c r="H88" s="1" t="s">
        <v>76</v>
      </c>
      <c r="I88" s="1" t="s">
        <v>73</v>
      </c>
      <c r="J88" s="1" t="s">
        <v>53</v>
      </c>
      <c r="K88" s="1" t="s">
        <v>53</v>
      </c>
      <c r="L88" s="1" t="s">
        <v>821</v>
      </c>
      <c r="M88" s="1" t="s">
        <v>311</v>
      </c>
      <c r="N88" s="1" t="s">
        <v>647</v>
      </c>
      <c r="O88" s="1" t="s">
        <v>62</v>
      </c>
      <c r="P88" s="1" t="s">
        <v>1209</v>
      </c>
      <c r="Q88" s="107">
        <v>358435</v>
      </c>
      <c r="R88" s="107">
        <v>1</v>
      </c>
      <c r="S88" s="107">
        <v>3261</v>
      </c>
      <c r="T88" s="107">
        <v>0</v>
      </c>
      <c r="U88" s="107">
        <v>11688.565350000001</v>
      </c>
      <c r="V88" s="108">
        <v>2.1839676599000001E-2</v>
      </c>
      <c r="W88" s="108">
        <v>1.9314208825000002E-2</v>
      </c>
      <c r="X88" s="108">
        <v>2.84882992E-3</v>
      </c>
    </row>
    <row r="89" spans="1:24">
      <c r="A89" s="1">
        <v>13908</v>
      </c>
      <c r="B89" s="1">
        <v>13909</v>
      </c>
      <c r="C89" s="1" t="s">
        <v>2936</v>
      </c>
      <c r="D89" s="1">
        <v>512402538</v>
      </c>
      <c r="E89" s="1" t="s">
        <v>429</v>
      </c>
      <c r="F89" s="1" t="s">
        <v>2937</v>
      </c>
      <c r="G89" s="1" t="s">
        <v>2938</v>
      </c>
      <c r="H89" s="1" t="s">
        <v>76</v>
      </c>
      <c r="I89" s="1" t="s">
        <v>73</v>
      </c>
      <c r="J89" s="1" t="s">
        <v>53</v>
      </c>
      <c r="K89" s="1" t="s">
        <v>53</v>
      </c>
      <c r="L89" s="1" t="s">
        <v>821</v>
      </c>
      <c r="M89" s="1" t="s">
        <v>311</v>
      </c>
      <c r="N89" s="1" t="s">
        <v>75</v>
      </c>
      <c r="O89" s="1" t="s">
        <v>62</v>
      </c>
      <c r="P89" s="1" t="s">
        <v>1209</v>
      </c>
      <c r="Q89" s="107">
        <v>196975</v>
      </c>
      <c r="R89" s="107">
        <v>1</v>
      </c>
      <c r="S89" s="107">
        <v>337.8</v>
      </c>
      <c r="T89" s="107">
        <v>0</v>
      </c>
      <c r="U89" s="107">
        <v>665.38154999999995</v>
      </c>
      <c r="V89" s="108">
        <v>1.315418399E-3</v>
      </c>
      <c r="W89" s="108">
        <v>1.099477807E-3</v>
      </c>
      <c r="X89" s="108">
        <v>1.6217207199999999E-4</v>
      </c>
    </row>
    <row r="90" spans="1:24">
      <c r="A90" s="1">
        <v>13908</v>
      </c>
      <c r="B90" s="1">
        <v>13909</v>
      </c>
      <c r="C90" s="1" t="s">
        <v>2939</v>
      </c>
      <c r="D90" s="1">
        <v>512569237</v>
      </c>
      <c r="E90" s="1" t="s">
        <v>429</v>
      </c>
      <c r="F90" s="1" t="s">
        <v>2940</v>
      </c>
      <c r="G90" s="1" t="s">
        <v>2941</v>
      </c>
      <c r="H90" s="1" t="s">
        <v>76</v>
      </c>
      <c r="I90" s="1" t="s">
        <v>73</v>
      </c>
      <c r="J90" s="1" t="s">
        <v>53</v>
      </c>
      <c r="K90" s="1" t="s">
        <v>53</v>
      </c>
      <c r="L90" s="1" t="s">
        <v>821</v>
      </c>
      <c r="M90" s="1" t="s">
        <v>311</v>
      </c>
      <c r="N90" s="1" t="s">
        <v>140</v>
      </c>
      <c r="O90" s="1" t="s">
        <v>62</v>
      </c>
      <c r="P90" s="1" t="s">
        <v>1209</v>
      </c>
      <c r="Q90" s="107">
        <v>15125</v>
      </c>
      <c r="R90" s="107">
        <v>1</v>
      </c>
      <c r="S90" s="107">
        <v>10300</v>
      </c>
      <c r="T90" s="107">
        <v>0</v>
      </c>
      <c r="U90" s="107">
        <v>1557.875</v>
      </c>
      <c r="V90" s="108">
        <v>4.8088956000000001E-4</v>
      </c>
      <c r="W90" s="108">
        <v>2.5742357740000002E-3</v>
      </c>
      <c r="X90" s="108">
        <v>3.7969765999999999E-4</v>
      </c>
    </row>
    <row r="91" spans="1:24">
      <c r="A91" s="1">
        <v>13908</v>
      </c>
      <c r="B91" s="1">
        <v>13909</v>
      </c>
      <c r="C91" s="1" t="s">
        <v>2942</v>
      </c>
      <c r="D91" s="1">
        <v>510400740</v>
      </c>
      <c r="E91" s="1" t="s">
        <v>429</v>
      </c>
      <c r="F91" s="1" t="s">
        <v>2943</v>
      </c>
      <c r="G91" s="1" t="s">
        <v>2944</v>
      </c>
      <c r="H91" s="1" t="s">
        <v>76</v>
      </c>
      <c r="I91" s="1" t="s">
        <v>73</v>
      </c>
      <c r="J91" s="1" t="s">
        <v>53</v>
      </c>
      <c r="K91" s="1" t="s">
        <v>53</v>
      </c>
      <c r="L91" s="1" t="s">
        <v>821</v>
      </c>
      <c r="M91" s="1" t="s">
        <v>311</v>
      </c>
      <c r="N91" s="1" t="s">
        <v>75</v>
      </c>
      <c r="O91" s="1" t="s">
        <v>62</v>
      </c>
      <c r="P91" s="1" t="s">
        <v>1209</v>
      </c>
      <c r="Q91" s="107">
        <v>106145</v>
      </c>
      <c r="R91" s="107">
        <v>1</v>
      </c>
      <c r="S91" s="107">
        <v>4274</v>
      </c>
      <c r="T91" s="107">
        <v>0</v>
      </c>
      <c r="U91" s="107">
        <v>4536.6373000000003</v>
      </c>
      <c r="V91" s="108">
        <v>3.8590030200000001E-3</v>
      </c>
      <c r="W91" s="108">
        <v>7.4963485720000002E-3</v>
      </c>
      <c r="X91" s="108">
        <v>1.1057052500000001E-3</v>
      </c>
    </row>
    <row r="92" spans="1:24">
      <c r="A92" s="1">
        <v>13908</v>
      </c>
      <c r="B92" s="1">
        <v>13909</v>
      </c>
      <c r="C92" s="1" t="s">
        <v>2945</v>
      </c>
      <c r="D92" s="1">
        <v>516250107</v>
      </c>
      <c r="E92" s="1" t="s">
        <v>429</v>
      </c>
      <c r="F92" s="1" t="s">
        <v>2946</v>
      </c>
      <c r="G92" s="1" t="s">
        <v>2947</v>
      </c>
      <c r="H92" s="1" t="s">
        <v>76</v>
      </c>
      <c r="I92" s="1" t="s">
        <v>73</v>
      </c>
      <c r="J92" s="1" t="s">
        <v>53</v>
      </c>
      <c r="K92" s="1" t="s">
        <v>53</v>
      </c>
      <c r="L92" s="1" t="s">
        <v>821</v>
      </c>
      <c r="M92" s="1" t="s">
        <v>311</v>
      </c>
      <c r="N92" s="1" t="s">
        <v>650</v>
      </c>
      <c r="O92" s="1" t="s">
        <v>62</v>
      </c>
      <c r="P92" s="1" t="s">
        <v>1209</v>
      </c>
      <c r="Q92" s="107">
        <v>28040</v>
      </c>
      <c r="R92" s="107">
        <v>1</v>
      </c>
      <c r="S92" s="107">
        <v>7251</v>
      </c>
      <c r="T92" s="107">
        <v>0</v>
      </c>
      <c r="U92" s="107">
        <v>2033.1804</v>
      </c>
      <c r="V92" s="108">
        <v>1.1206963150000001E-3</v>
      </c>
      <c r="W92" s="108">
        <v>3.3596313699999999E-3</v>
      </c>
      <c r="X92" s="108">
        <v>4.9554286399999998E-4</v>
      </c>
    </row>
    <row r="93" spans="1:24">
      <c r="A93" s="1">
        <v>13908</v>
      </c>
      <c r="B93" s="1">
        <v>13909</v>
      </c>
      <c r="C93" s="1" t="s">
        <v>2445</v>
      </c>
      <c r="D93" s="1">
        <v>513639013</v>
      </c>
      <c r="E93" s="1" t="s">
        <v>429</v>
      </c>
      <c r="F93" s="1" t="s">
        <v>2948</v>
      </c>
      <c r="G93" s="1" t="s">
        <v>2949</v>
      </c>
      <c r="H93" s="1" t="s">
        <v>76</v>
      </c>
      <c r="I93" s="1" t="s">
        <v>73</v>
      </c>
      <c r="J93" s="1" t="s">
        <v>53</v>
      </c>
      <c r="K93" s="1" t="s">
        <v>53</v>
      </c>
      <c r="L93" s="1" t="s">
        <v>821</v>
      </c>
      <c r="M93" s="1" t="s">
        <v>311</v>
      </c>
      <c r="N93" s="1" t="s">
        <v>253</v>
      </c>
      <c r="O93" s="1" t="s">
        <v>62</v>
      </c>
      <c r="P93" s="1" t="s">
        <v>1209</v>
      </c>
      <c r="Q93" s="107">
        <v>5800</v>
      </c>
      <c r="R93" s="107">
        <v>1</v>
      </c>
      <c r="S93" s="107">
        <v>12550</v>
      </c>
      <c r="T93" s="107">
        <v>0</v>
      </c>
      <c r="U93" s="107">
        <v>727.9</v>
      </c>
      <c r="V93" s="108">
        <v>1.5843788099999999E-4</v>
      </c>
      <c r="W93" s="108">
        <v>1.2027834190000001E-3</v>
      </c>
      <c r="X93" s="108">
        <v>1.77409565E-4</v>
      </c>
    </row>
    <row r="94" spans="1:24">
      <c r="A94" s="1">
        <v>13908</v>
      </c>
      <c r="B94" s="1">
        <v>13909</v>
      </c>
      <c r="C94" s="1" t="s">
        <v>2950</v>
      </c>
      <c r="D94" s="1">
        <v>70252750</v>
      </c>
      <c r="E94" s="1" t="s">
        <v>430</v>
      </c>
      <c r="F94" s="1" t="s">
        <v>2951</v>
      </c>
      <c r="G94" s="1" t="s">
        <v>2952</v>
      </c>
      <c r="H94" s="1" t="s">
        <v>76</v>
      </c>
      <c r="I94" s="1" t="s">
        <v>73</v>
      </c>
      <c r="J94" s="1" t="s">
        <v>53</v>
      </c>
      <c r="K94" s="1" t="s">
        <v>53</v>
      </c>
      <c r="L94" s="1" t="s">
        <v>821</v>
      </c>
      <c r="M94" s="1" t="s">
        <v>311</v>
      </c>
      <c r="N94" s="1" t="s">
        <v>652</v>
      </c>
      <c r="O94" s="1" t="s">
        <v>62</v>
      </c>
      <c r="P94" s="1" t="s">
        <v>1209</v>
      </c>
      <c r="Q94" s="107">
        <v>16040</v>
      </c>
      <c r="R94" s="107">
        <v>1</v>
      </c>
      <c r="S94" s="107">
        <v>9985</v>
      </c>
      <c r="T94" s="107">
        <v>0</v>
      </c>
      <c r="U94" s="107">
        <v>1601.5940000000001</v>
      </c>
      <c r="V94" s="108">
        <v>7.7451707399999999E-4</v>
      </c>
      <c r="W94" s="108">
        <v>2.6464771369999998E-3</v>
      </c>
      <c r="X94" s="108">
        <v>3.9035320099999998E-4</v>
      </c>
    </row>
    <row r="95" spans="1:24">
      <c r="A95" s="1">
        <v>13908</v>
      </c>
      <c r="B95" s="1">
        <v>13909</v>
      </c>
      <c r="C95" s="1" t="s">
        <v>2953</v>
      </c>
      <c r="D95" s="1">
        <v>514211457</v>
      </c>
      <c r="E95" s="1" t="s">
        <v>429</v>
      </c>
      <c r="F95" s="1" t="s">
        <v>2954</v>
      </c>
      <c r="G95" s="1" t="s">
        <v>2955</v>
      </c>
      <c r="H95" s="1" t="s">
        <v>76</v>
      </c>
      <c r="I95" s="1" t="s">
        <v>73</v>
      </c>
      <c r="J95" s="1" t="s">
        <v>53</v>
      </c>
      <c r="K95" s="1" t="s">
        <v>53</v>
      </c>
      <c r="L95" s="1" t="s">
        <v>821</v>
      </c>
      <c r="M95" s="1" t="s">
        <v>311</v>
      </c>
      <c r="N95" s="1" t="s">
        <v>650</v>
      </c>
      <c r="O95" s="1" t="s">
        <v>62</v>
      </c>
      <c r="P95" s="1" t="s">
        <v>1209</v>
      </c>
      <c r="Q95" s="107">
        <v>96115</v>
      </c>
      <c r="R95" s="107">
        <v>1</v>
      </c>
      <c r="S95" s="107">
        <v>8050</v>
      </c>
      <c r="T95" s="107">
        <v>0</v>
      </c>
      <c r="U95" s="107">
        <v>7737.2574999999997</v>
      </c>
      <c r="V95" s="108">
        <v>1.9820022679999999E-3</v>
      </c>
      <c r="W95" s="108">
        <v>1.2785059810000001E-2</v>
      </c>
      <c r="X95" s="108">
        <v>1.8857858090000001E-3</v>
      </c>
    </row>
    <row r="96" spans="1:24">
      <c r="A96" s="1">
        <v>13908</v>
      </c>
      <c r="B96" s="1">
        <v>13909</v>
      </c>
      <c r="C96" s="1" t="s">
        <v>2956</v>
      </c>
      <c r="D96" s="1">
        <v>512714494</v>
      </c>
      <c r="E96" s="1" t="s">
        <v>429</v>
      </c>
      <c r="F96" s="1" t="s">
        <v>2957</v>
      </c>
      <c r="G96" s="1" t="s">
        <v>2958</v>
      </c>
      <c r="H96" s="1" t="s">
        <v>76</v>
      </c>
      <c r="I96" s="1" t="s">
        <v>73</v>
      </c>
      <c r="J96" s="1" t="s">
        <v>53</v>
      </c>
      <c r="K96" s="1" t="s">
        <v>53</v>
      </c>
      <c r="L96" s="1" t="s">
        <v>821</v>
      </c>
      <c r="M96" s="1" t="s">
        <v>311</v>
      </c>
      <c r="N96" s="1" t="s">
        <v>263</v>
      </c>
      <c r="O96" s="1" t="s">
        <v>62</v>
      </c>
      <c r="P96" s="1" t="s">
        <v>1209</v>
      </c>
      <c r="Q96" s="107">
        <v>428850</v>
      </c>
      <c r="R96" s="107">
        <v>1</v>
      </c>
      <c r="S96" s="107">
        <v>682.4</v>
      </c>
      <c r="T96" s="107">
        <v>74.437420000000003</v>
      </c>
      <c r="U96" s="107">
        <v>3000.9098199999999</v>
      </c>
      <c r="V96" s="108">
        <v>1.488748601E-3</v>
      </c>
      <c r="W96" s="108">
        <v>4.9587094039999996E-3</v>
      </c>
      <c r="X96" s="108">
        <v>7.3140555900000001E-4</v>
      </c>
    </row>
    <row r="97" spans="1:24">
      <c r="A97" s="1">
        <v>13908</v>
      </c>
      <c r="B97" s="1">
        <v>13909</v>
      </c>
      <c r="C97" s="1" t="s">
        <v>2959</v>
      </c>
      <c r="D97" s="1">
        <v>514259019</v>
      </c>
      <c r="E97" s="1" t="s">
        <v>429</v>
      </c>
      <c r="F97" s="1" t="s">
        <v>2960</v>
      </c>
      <c r="G97" s="1" t="s">
        <v>2961</v>
      </c>
      <c r="H97" s="1" t="s">
        <v>76</v>
      </c>
      <c r="I97" s="1" t="s">
        <v>73</v>
      </c>
      <c r="J97" s="1" t="s">
        <v>53</v>
      </c>
      <c r="K97" s="1" t="s">
        <v>53</v>
      </c>
      <c r="L97" s="1" t="s">
        <v>821</v>
      </c>
      <c r="M97" s="1" t="s">
        <v>311</v>
      </c>
      <c r="N97" s="1" t="s">
        <v>653</v>
      </c>
      <c r="O97" s="1" t="s">
        <v>62</v>
      </c>
      <c r="P97" s="1" t="s">
        <v>1209</v>
      </c>
      <c r="Q97" s="107">
        <v>340400</v>
      </c>
      <c r="R97" s="107">
        <v>1</v>
      </c>
      <c r="S97" s="107">
        <v>8478</v>
      </c>
      <c r="T97" s="107">
        <v>0</v>
      </c>
      <c r="U97" s="107">
        <v>28859.112000000001</v>
      </c>
      <c r="V97" s="108">
        <v>4.2324412459999999E-3</v>
      </c>
      <c r="W97" s="108">
        <v>4.7686854544999997E-2</v>
      </c>
      <c r="X97" s="108">
        <v>7.0337718340000004E-3</v>
      </c>
    </row>
    <row r="98" spans="1:24">
      <c r="A98" s="1">
        <v>13908</v>
      </c>
      <c r="B98" s="1">
        <v>13909</v>
      </c>
      <c r="C98" s="1" t="s">
        <v>2962</v>
      </c>
      <c r="D98" s="1">
        <v>515722536</v>
      </c>
      <c r="E98" s="1" t="s">
        <v>429</v>
      </c>
      <c r="F98" s="1" t="s">
        <v>2963</v>
      </c>
      <c r="G98" s="1" t="s">
        <v>2964</v>
      </c>
      <c r="H98" s="1" t="s">
        <v>76</v>
      </c>
      <c r="I98" s="1" t="s">
        <v>73</v>
      </c>
      <c r="J98" s="1" t="s">
        <v>53</v>
      </c>
      <c r="K98" s="1" t="s">
        <v>53</v>
      </c>
      <c r="L98" s="1" t="s">
        <v>821</v>
      </c>
      <c r="M98" s="1" t="s">
        <v>311</v>
      </c>
      <c r="N98" s="1" t="s">
        <v>650</v>
      </c>
      <c r="O98" s="1" t="s">
        <v>62</v>
      </c>
      <c r="P98" s="1" t="s">
        <v>1209</v>
      </c>
      <c r="Q98" s="107">
        <v>69000</v>
      </c>
      <c r="R98" s="107">
        <v>1</v>
      </c>
      <c r="S98" s="107">
        <v>443.7</v>
      </c>
      <c r="T98" s="107">
        <v>0</v>
      </c>
      <c r="U98" s="107">
        <v>306.15300000000002</v>
      </c>
      <c r="V98" s="108">
        <v>5.4412354099999999E-4</v>
      </c>
      <c r="W98" s="108">
        <v>5.0588783100000004E-4</v>
      </c>
      <c r="X98" s="108">
        <v>7.4618039130787799E-5</v>
      </c>
    </row>
    <row r="99" spans="1:24">
      <c r="A99" s="1">
        <v>13908</v>
      </c>
      <c r="B99" s="1">
        <v>13909</v>
      </c>
      <c r="C99" s="1" t="s">
        <v>2965</v>
      </c>
      <c r="D99" s="1">
        <v>512467994</v>
      </c>
      <c r="E99" s="1" t="s">
        <v>429</v>
      </c>
      <c r="F99" s="1" t="s">
        <v>2966</v>
      </c>
      <c r="G99" s="1" t="s">
        <v>2967</v>
      </c>
      <c r="H99" s="1" t="s">
        <v>76</v>
      </c>
      <c r="I99" s="1" t="s">
        <v>73</v>
      </c>
      <c r="J99" s="1" t="s">
        <v>53</v>
      </c>
      <c r="K99" s="1" t="s">
        <v>53</v>
      </c>
      <c r="L99" s="1" t="s">
        <v>821</v>
      </c>
      <c r="M99" s="1" t="s">
        <v>311</v>
      </c>
      <c r="N99" s="1" t="s">
        <v>140</v>
      </c>
      <c r="O99" s="1" t="s">
        <v>62</v>
      </c>
      <c r="P99" s="1" t="s">
        <v>1209</v>
      </c>
      <c r="Q99" s="107">
        <v>9000</v>
      </c>
      <c r="R99" s="107">
        <v>1</v>
      </c>
      <c r="S99" s="107">
        <v>3765</v>
      </c>
      <c r="T99" s="107">
        <v>0</v>
      </c>
      <c r="U99" s="107">
        <v>338.85</v>
      </c>
      <c r="V99" s="108">
        <v>2.49268114E-4</v>
      </c>
      <c r="W99" s="108">
        <v>5.5991641899999999E-4</v>
      </c>
      <c r="X99" s="108">
        <v>8.25872114905536E-5</v>
      </c>
    </row>
    <row r="100" spans="1:24">
      <c r="A100" s="1">
        <v>13908</v>
      </c>
      <c r="B100" s="1">
        <v>13909</v>
      </c>
      <c r="C100" s="1" t="s">
        <v>2968</v>
      </c>
      <c r="D100" s="1">
        <v>513561399</v>
      </c>
      <c r="E100" s="1" t="s">
        <v>429</v>
      </c>
      <c r="F100" s="1" t="s">
        <v>2969</v>
      </c>
      <c r="G100" s="1" t="s">
        <v>2970</v>
      </c>
      <c r="H100" s="1" t="s">
        <v>76</v>
      </c>
      <c r="I100" s="1" t="s">
        <v>73</v>
      </c>
      <c r="J100" s="1" t="s">
        <v>53</v>
      </c>
      <c r="K100" s="1" t="s">
        <v>53</v>
      </c>
      <c r="L100" s="1" t="s">
        <v>821</v>
      </c>
      <c r="M100" s="1" t="s">
        <v>311</v>
      </c>
      <c r="N100" s="1" t="s">
        <v>648</v>
      </c>
      <c r="O100" s="1" t="s">
        <v>62</v>
      </c>
      <c r="P100" s="1" t="s">
        <v>1209</v>
      </c>
      <c r="Q100" s="107">
        <v>252652</v>
      </c>
      <c r="R100" s="107">
        <v>1</v>
      </c>
      <c r="S100" s="107">
        <v>851.7</v>
      </c>
      <c r="T100" s="107">
        <v>0</v>
      </c>
      <c r="U100" s="107">
        <v>2151.8370799999998</v>
      </c>
      <c r="V100" s="108">
        <v>2.3291825469999999E-3</v>
      </c>
      <c r="W100" s="108">
        <v>3.5556999060000001E-3</v>
      </c>
      <c r="X100" s="108">
        <v>5.2446281199999996E-4</v>
      </c>
    </row>
    <row r="101" spans="1:24">
      <c r="A101" s="1">
        <v>13908</v>
      </c>
      <c r="B101" s="1">
        <v>13909</v>
      </c>
      <c r="C101" s="1" t="s">
        <v>2971</v>
      </c>
      <c r="D101" s="1">
        <v>515166544</v>
      </c>
      <c r="E101" s="1" t="s">
        <v>429</v>
      </c>
      <c r="F101" s="1" t="s">
        <v>2972</v>
      </c>
      <c r="G101" s="1" t="s">
        <v>2973</v>
      </c>
      <c r="H101" s="1" t="s">
        <v>76</v>
      </c>
      <c r="I101" s="1" t="s">
        <v>73</v>
      </c>
      <c r="J101" s="1" t="s">
        <v>53</v>
      </c>
      <c r="K101" s="1" t="s">
        <v>53</v>
      </c>
      <c r="L101" s="1" t="s">
        <v>821</v>
      </c>
      <c r="M101" s="1" t="s">
        <v>311</v>
      </c>
      <c r="N101" s="1" t="s">
        <v>253</v>
      </c>
      <c r="O101" s="1" t="s">
        <v>62</v>
      </c>
      <c r="P101" s="1" t="s">
        <v>1209</v>
      </c>
      <c r="Q101" s="107">
        <v>250000</v>
      </c>
      <c r="R101" s="107">
        <v>1</v>
      </c>
      <c r="S101" s="107">
        <v>389</v>
      </c>
      <c r="T101" s="107">
        <v>0</v>
      </c>
      <c r="U101" s="107">
        <v>972.5</v>
      </c>
      <c r="V101" s="108">
        <v>6.6063375910000001E-3</v>
      </c>
      <c r="W101" s="108">
        <v>1.60696095E-3</v>
      </c>
      <c r="X101" s="108">
        <v>2.3702541800000001E-4</v>
      </c>
    </row>
    <row r="102" spans="1:24">
      <c r="A102" s="1">
        <v>13908</v>
      </c>
      <c r="B102" s="1">
        <v>13909</v>
      </c>
      <c r="C102" s="1" t="s">
        <v>2438</v>
      </c>
      <c r="D102" s="1">
        <v>513948216</v>
      </c>
      <c r="E102" s="1" t="s">
        <v>429</v>
      </c>
      <c r="F102" s="1" t="s">
        <v>2974</v>
      </c>
      <c r="G102" s="1" t="s">
        <v>2975</v>
      </c>
      <c r="H102" s="1" t="s">
        <v>76</v>
      </c>
      <c r="I102" s="1" t="s">
        <v>73</v>
      </c>
      <c r="J102" s="1" t="s">
        <v>53</v>
      </c>
      <c r="K102" s="1" t="s">
        <v>53</v>
      </c>
      <c r="L102" s="1" t="s">
        <v>821</v>
      </c>
      <c r="M102" s="1" t="s">
        <v>311</v>
      </c>
      <c r="N102" s="1" t="s">
        <v>140</v>
      </c>
      <c r="O102" s="1" t="s">
        <v>62</v>
      </c>
      <c r="P102" s="1" t="s">
        <v>1209</v>
      </c>
      <c r="Q102" s="107">
        <v>300000</v>
      </c>
      <c r="R102" s="107">
        <v>1</v>
      </c>
      <c r="S102" s="107">
        <v>1521</v>
      </c>
      <c r="T102" s="107">
        <v>0</v>
      </c>
      <c r="U102" s="107">
        <v>4563</v>
      </c>
      <c r="V102" s="108">
        <v>6.5129607909999998E-3</v>
      </c>
      <c r="W102" s="108">
        <v>7.5399103510000003E-3</v>
      </c>
      <c r="X102" s="108">
        <v>1.1121305770000001E-3</v>
      </c>
    </row>
    <row r="103" spans="1:24">
      <c r="A103" s="1">
        <v>13908</v>
      </c>
      <c r="B103" s="1">
        <v>13909</v>
      </c>
      <c r="C103" s="1" t="s">
        <v>2976</v>
      </c>
      <c r="D103" s="1">
        <v>511605719</v>
      </c>
      <c r="E103" s="1" t="s">
        <v>429</v>
      </c>
      <c r="F103" s="1" t="s">
        <v>2977</v>
      </c>
      <c r="G103" s="1" t="s">
        <v>2978</v>
      </c>
      <c r="H103" s="1" t="s">
        <v>76</v>
      </c>
      <c r="I103" s="1" t="s">
        <v>73</v>
      </c>
      <c r="J103" s="1" t="s">
        <v>53</v>
      </c>
      <c r="K103" s="1" t="s">
        <v>53</v>
      </c>
      <c r="L103" s="1" t="s">
        <v>821</v>
      </c>
      <c r="M103" s="1" t="s">
        <v>311</v>
      </c>
      <c r="N103" s="1" t="s">
        <v>651</v>
      </c>
      <c r="O103" s="1" t="s">
        <v>62</v>
      </c>
      <c r="P103" s="1" t="s">
        <v>1209</v>
      </c>
      <c r="Q103" s="107">
        <v>110500</v>
      </c>
      <c r="R103" s="107">
        <v>1</v>
      </c>
      <c r="S103" s="107">
        <v>1373</v>
      </c>
      <c r="T103" s="107">
        <v>0</v>
      </c>
      <c r="U103" s="107">
        <v>1517.165</v>
      </c>
      <c r="V103" s="108">
        <v>1.580070667E-3</v>
      </c>
      <c r="W103" s="108">
        <v>2.506966488E-3</v>
      </c>
      <c r="X103" s="108">
        <v>3.69775495E-4</v>
      </c>
    </row>
    <row r="104" spans="1:24">
      <c r="A104" s="1">
        <v>13908</v>
      </c>
      <c r="B104" s="1">
        <v>13909</v>
      </c>
      <c r="C104" s="1" t="s">
        <v>1610</v>
      </c>
      <c r="D104" s="1">
        <v>511996803</v>
      </c>
      <c r="E104" s="1" t="s">
        <v>429</v>
      </c>
      <c r="F104" s="1" t="s">
        <v>2979</v>
      </c>
      <c r="G104" s="1" t="s">
        <v>2980</v>
      </c>
      <c r="H104" s="1" t="s">
        <v>76</v>
      </c>
      <c r="I104" s="1" t="s">
        <v>73</v>
      </c>
      <c r="J104" s="1" t="s">
        <v>53</v>
      </c>
      <c r="K104" s="1" t="s">
        <v>53</v>
      </c>
      <c r="L104" s="1" t="s">
        <v>54</v>
      </c>
      <c r="M104" s="1" t="s">
        <v>311</v>
      </c>
      <c r="N104" s="1" t="s">
        <v>140</v>
      </c>
      <c r="O104" s="1" t="s">
        <v>62</v>
      </c>
      <c r="P104" s="1" t="s">
        <v>1209</v>
      </c>
      <c r="Q104" s="107">
        <v>50000</v>
      </c>
      <c r="R104" s="107">
        <v>1</v>
      </c>
      <c r="S104" s="107">
        <v>4480.5667000000003</v>
      </c>
      <c r="T104" s="107">
        <v>0</v>
      </c>
      <c r="U104" s="107">
        <v>2240.2833500000002</v>
      </c>
      <c r="V104" s="108">
        <v>7.9310199199999999E-4</v>
      </c>
      <c r="W104" s="108">
        <v>3.7018487E-3</v>
      </c>
      <c r="X104" s="108">
        <v>5.4601963899999996E-4</v>
      </c>
    </row>
    <row r="105" spans="1:24">
      <c r="A105" s="1">
        <v>13908</v>
      </c>
      <c r="B105" s="1">
        <v>13909</v>
      </c>
      <c r="C105" s="1" t="s">
        <v>2525</v>
      </c>
      <c r="D105" s="1">
        <v>510291750</v>
      </c>
      <c r="E105" s="1" t="s">
        <v>429</v>
      </c>
      <c r="F105" s="1" t="s">
        <v>2981</v>
      </c>
      <c r="G105" s="1" t="s">
        <v>2982</v>
      </c>
      <c r="H105" s="1" t="s">
        <v>76</v>
      </c>
      <c r="I105" s="1" t="s">
        <v>73</v>
      </c>
      <c r="J105" s="1" t="s">
        <v>53</v>
      </c>
      <c r="K105" s="1" t="s">
        <v>53</v>
      </c>
      <c r="L105" s="1" t="s">
        <v>821</v>
      </c>
      <c r="M105" s="1" t="s">
        <v>311</v>
      </c>
      <c r="N105" s="1" t="s">
        <v>258</v>
      </c>
      <c r="O105" s="1" t="s">
        <v>62</v>
      </c>
      <c r="P105" s="1" t="s">
        <v>1209</v>
      </c>
      <c r="Q105" s="107">
        <v>39533</v>
      </c>
      <c r="R105" s="107">
        <v>1</v>
      </c>
      <c r="S105" s="107">
        <v>203</v>
      </c>
      <c r="T105" s="107">
        <v>0</v>
      </c>
      <c r="U105" s="107">
        <v>80.251990000000006</v>
      </c>
      <c r="V105" s="108">
        <v>1.5123601899999999E-4</v>
      </c>
      <c r="W105" s="108">
        <v>1.3260854899999999E-4</v>
      </c>
      <c r="X105" s="108">
        <v>1.9559651971868901E-5</v>
      </c>
    </row>
    <row r="106" spans="1:24">
      <c r="A106" s="1">
        <v>13908</v>
      </c>
      <c r="B106" s="1">
        <v>13909</v>
      </c>
      <c r="C106" s="1" t="s">
        <v>2983</v>
      </c>
      <c r="D106" s="1">
        <v>514259183</v>
      </c>
      <c r="E106" s="1" t="s">
        <v>429</v>
      </c>
      <c r="F106" s="1" t="s">
        <v>2984</v>
      </c>
      <c r="G106" s="1" t="s">
        <v>2985</v>
      </c>
      <c r="H106" s="1" t="s">
        <v>76</v>
      </c>
      <c r="I106" s="1" t="s">
        <v>73</v>
      </c>
      <c r="J106" s="1" t="s">
        <v>53</v>
      </c>
      <c r="K106" s="1" t="s">
        <v>53</v>
      </c>
      <c r="L106" s="1" t="s">
        <v>821</v>
      </c>
      <c r="M106" s="1" t="s">
        <v>311</v>
      </c>
      <c r="N106" s="1" t="s">
        <v>645</v>
      </c>
      <c r="O106" s="1" t="s">
        <v>62</v>
      </c>
      <c r="P106" s="1" t="s">
        <v>1209</v>
      </c>
      <c r="Q106" s="107">
        <v>149600</v>
      </c>
      <c r="R106" s="107">
        <v>1</v>
      </c>
      <c r="S106" s="107">
        <v>478.9</v>
      </c>
      <c r="T106" s="107">
        <v>0</v>
      </c>
      <c r="U106" s="107">
        <v>716.43439999999998</v>
      </c>
      <c r="V106" s="108">
        <v>9.6314229549999998E-3</v>
      </c>
      <c r="W106" s="108">
        <v>1.1838376389999999E-3</v>
      </c>
      <c r="X106" s="108">
        <v>1.7461507799999999E-4</v>
      </c>
    </row>
    <row r="107" spans="1:24">
      <c r="A107" s="1">
        <v>13908</v>
      </c>
      <c r="B107" s="1">
        <v>13909</v>
      </c>
      <c r="C107" s="1" t="s">
        <v>1766</v>
      </c>
      <c r="D107" s="1">
        <v>510459928</v>
      </c>
      <c r="E107" s="1" t="s">
        <v>429</v>
      </c>
      <c r="F107" s="1" t="s">
        <v>2986</v>
      </c>
      <c r="G107" s="1" t="s">
        <v>2987</v>
      </c>
      <c r="H107" s="1" t="s">
        <v>76</v>
      </c>
      <c r="I107" s="1" t="s">
        <v>73</v>
      </c>
      <c r="J107" s="1" t="s">
        <v>53</v>
      </c>
      <c r="K107" s="1" t="s">
        <v>53</v>
      </c>
      <c r="L107" s="1" t="s">
        <v>821</v>
      </c>
      <c r="M107" s="1" t="s">
        <v>311</v>
      </c>
      <c r="N107" s="1" t="s">
        <v>156</v>
      </c>
      <c r="O107" s="1" t="s">
        <v>62</v>
      </c>
      <c r="P107" s="1" t="s">
        <v>1209</v>
      </c>
      <c r="Q107" s="107">
        <v>1472550</v>
      </c>
      <c r="R107" s="107">
        <v>1</v>
      </c>
      <c r="S107" s="107">
        <v>233.7</v>
      </c>
      <c r="T107" s="107">
        <v>0</v>
      </c>
      <c r="U107" s="107">
        <v>3441.34935</v>
      </c>
      <c r="V107" s="108">
        <v>1.6062189839999999E-3</v>
      </c>
      <c r="W107" s="108">
        <v>5.6864925670000004E-3</v>
      </c>
      <c r="X107" s="108">
        <v>8.3875297700000001E-4</v>
      </c>
    </row>
    <row r="108" spans="1:24">
      <c r="A108" s="1">
        <v>13908</v>
      </c>
      <c r="B108" s="1">
        <v>13909</v>
      </c>
      <c r="C108" s="1" t="s">
        <v>1778</v>
      </c>
      <c r="D108" s="1">
        <v>513775163</v>
      </c>
      <c r="E108" s="1" t="s">
        <v>429</v>
      </c>
      <c r="F108" s="1" t="s">
        <v>2988</v>
      </c>
      <c r="G108" s="1" t="s">
        <v>2989</v>
      </c>
      <c r="H108" s="1" t="s">
        <v>76</v>
      </c>
      <c r="I108" s="1" t="s">
        <v>73</v>
      </c>
      <c r="J108" s="1" t="s">
        <v>53</v>
      </c>
      <c r="K108" s="1" t="s">
        <v>53</v>
      </c>
      <c r="L108" s="1" t="s">
        <v>821</v>
      </c>
      <c r="M108" s="1" t="s">
        <v>311</v>
      </c>
      <c r="N108" s="1" t="s">
        <v>156</v>
      </c>
      <c r="O108" s="1" t="s">
        <v>62</v>
      </c>
      <c r="P108" s="1" t="s">
        <v>1209</v>
      </c>
      <c r="Q108" s="107">
        <v>12310</v>
      </c>
      <c r="R108" s="107">
        <v>1</v>
      </c>
      <c r="S108" s="107">
        <v>5339</v>
      </c>
      <c r="T108" s="107">
        <v>0</v>
      </c>
      <c r="U108" s="107">
        <v>657.23090000000002</v>
      </c>
      <c r="V108" s="108">
        <v>9.8528767699999995E-4</v>
      </c>
      <c r="W108" s="108">
        <v>1.086009657E-3</v>
      </c>
      <c r="X108" s="108">
        <v>1.6018553099999999E-4</v>
      </c>
    </row>
    <row r="109" spans="1:24">
      <c r="A109" s="1">
        <v>13908</v>
      </c>
      <c r="B109" s="1">
        <v>13909</v>
      </c>
      <c r="C109" s="1" t="s">
        <v>1821</v>
      </c>
      <c r="D109" s="1">
        <v>2429</v>
      </c>
      <c r="E109" s="1" t="s">
        <v>2</v>
      </c>
      <c r="F109" s="1" t="s">
        <v>2990</v>
      </c>
      <c r="G109" s="1" t="s">
        <v>2991</v>
      </c>
      <c r="H109" s="1" t="s">
        <v>76</v>
      </c>
      <c r="I109" s="1" t="s">
        <v>73</v>
      </c>
      <c r="J109" s="1" t="s">
        <v>53</v>
      </c>
      <c r="K109" s="1" t="s">
        <v>53</v>
      </c>
      <c r="L109" s="1" t="s">
        <v>821</v>
      </c>
      <c r="M109" s="1" t="s">
        <v>311</v>
      </c>
      <c r="N109" s="1" t="s">
        <v>140</v>
      </c>
      <c r="O109" s="1" t="s">
        <v>62</v>
      </c>
      <c r="P109" s="1" t="s">
        <v>1209</v>
      </c>
      <c r="Q109" s="107">
        <v>430436</v>
      </c>
      <c r="R109" s="107">
        <v>1</v>
      </c>
      <c r="S109" s="107">
        <v>2216</v>
      </c>
      <c r="T109" s="107">
        <v>0</v>
      </c>
      <c r="U109" s="107">
        <v>9538.4617600000001</v>
      </c>
      <c r="V109" s="108">
        <v>6.8388249819999998E-3</v>
      </c>
      <c r="W109" s="108">
        <v>1.5761373341000001E-2</v>
      </c>
      <c r="X109" s="108">
        <v>2.324789607E-3</v>
      </c>
    </row>
    <row r="110" spans="1:24">
      <c r="A110" s="1">
        <v>13908</v>
      </c>
      <c r="B110" s="1">
        <v>13909</v>
      </c>
      <c r="C110" s="1" t="s">
        <v>2992</v>
      </c>
      <c r="D110" s="1">
        <v>516854239</v>
      </c>
      <c r="E110" s="1" t="s">
        <v>429</v>
      </c>
      <c r="F110" s="1" t="s">
        <v>2993</v>
      </c>
      <c r="G110" s="1" t="s">
        <v>2994</v>
      </c>
      <c r="H110" s="1" t="s">
        <v>76</v>
      </c>
      <c r="I110" s="1" t="s">
        <v>73</v>
      </c>
      <c r="J110" s="1" t="s">
        <v>53</v>
      </c>
      <c r="K110" s="1" t="s">
        <v>53</v>
      </c>
      <c r="L110" s="1" t="s">
        <v>821</v>
      </c>
      <c r="M110" s="1" t="s">
        <v>311</v>
      </c>
      <c r="N110" s="1" t="s">
        <v>257</v>
      </c>
      <c r="O110" s="1" t="s">
        <v>62</v>
      </c>
      <c r="P110" s="1" t="s">
        <v>1209</v>
      </c>
      <c r="Q110" s="107">
        <v>440000</v>
      </c>
      <c r="R110" s="107">
        <v>1</v>
      </c>
      <c r="S110" s="107">
        <v>2143</v>
      </c>
      <c r="T110" s="107">
        <v>158.4</v>
      </c>
      <c r="U110" s="107">
        <v>9587.6</v>
      </c>
      <c r="V110" s="108">
        <v>1.0877476378E-2</v>
      </c>
      <c r="W110" s="108">
        <v>1.5842569466999998E-2</v>
      </c>
      <c r="X110" s="108">
        <v>2.3367659689999998E-3</v>
      </c>
    </row>
    <row r="111" spans="1:24">
      <c r="A111" s="1">
        <v>13908</v>
      </c>
      <c r="B111" s="1">
        <v>13909</v>
      </c>
      <c r="C111" s="1" t="s">
        <v>1882</v>
      </c>
      <c r="D111" s="1">
        <v>512951518</v>
      </c>
      <c r="E111" s="1" t="s">
        <v>429</v>
      </c>
      <c r="F111" s="1" t="s">
        <v>2995</v>
      </c>
      <c r="G111" s="1" t="s">
        <v>2996</v>
      </c>
      <c r="H111" s="1" t="s">
        <v>76</v>
      </c>
      <c r="I111" s="1" t="s">
        <v>73</v>
      </c>
      <c r="J111" s="1" t="s">
        <v>53</v>
      </c>
      <c r="K111" s="1" t="s">
        <v>53</v>
      </c>
      <c r="L111" s="1" t="s">
        <v>821</v>
      </c>
      <c r="M111" s="1" t="s">
        <v>311</v>
      </c>
      <c r="N111" s="1" t="s">
        <v>140</v>
      </c>
      <c r="O111" s="1" t="s">
        <v>62</v>
      </c>
      <c r="P111" s="1" t="s">
        <v>1209</v>
      </c>
      <c r="Q111" s="107">
        <v>80000</v>
      </c>
      <c r="R111" s="107">
        <v>1</v>
      </c>
      <c r="S111" s="107">
        <v>1041</v>
      </c>
      <c r="T111" s="107">
        <v>0</v>
      </c>
      <c r="U111" s="107">
        <v>832.8</v>
      </c>
      <c r="V111" s="108">
        <v>1.585130524E-3</v>
      </c>
      <c r="W111" s="108">
        <v>1.37612039E-3</v>
      </c>
      <c r="X111" s="108">
        <v>2.02976626E-4</v>
      </c>
    </row>
    <row r="112" spans="1:24">
      <c r="A112" s="1">
        <v>13908</v>
      </c>
      <c r="B112" s="1">
        <v>13909</v>
      </c>
      <c r="C112" s="1" t="s">
        <v>2401</v>
      </c>
      <c r="D112" s="1">
        <v>520036658</v>
      </c>
      <c r="E112" s="1" t="s">
        <v>429</v>
      </c>
      <c r="F112" s="1" t="s">
        <v>2997</v>
      </c>
      <c r="G112" s="1" t="s">
        <v>2998</v>
      </c>
      <c r="H112" s="1" t="s">
        <v>76</v>
      </c>
      <c r="I112" s="1" t="s">
        <v>73</v>
      </c>
      <c r="J112" s="1" t="s">
        <v>53</v>
      </c>
      <c r="K112" s="1" t="s">
        <v>53</v>
      </c>
      <c r="L112" s="1" t="s">
        <v>821</v>
      </c>
      <c r="M112" s="1" t="s">
        <v>311</v>
      </c>
      <c r="N112" s="1" t="s">
        <v>156</v>
      </c>
      <c r="O112" s="1" t="s">
        <v>62</v>
      </c>
      <c r="P112" s="1" t="s">
        <v>1209</v>
      </c>
      <c r="Q112" s="107">
        <v>796460</v>
      </c>
      <c r="R112" s="107">
        <v>1</v>
      </c>
      <c r="S112" s="107">
        <v>88.3</v>
      </c>
      <c r="T112" s="107">
        <v>46.57929</v>
      </c>
      <c r="U112" s="107">
        <v>749.85347000000002</v>
      </c>
      <c r="V112" s="108">
        <v>2.56190487E-4</v>
      </c>
      <c r="W112" s="108">
        <v>1.239059377E-3</v>
      </c>
      <c r="X112" s="108">
        <v>1.8276023900000001E-4</v>
      </c>
    </row>
    <row r="113" spans="1:24">
      <c r="A113" s="1">
        <v>13908</v>
      </c>
      <c r="B113" s="1">
        <v>13909</v>
      </c>
      <c r="C113" s="1" t="s">
        <v>2999</v>
      </c>
      <c r="D113" s="1">
        <v>516196425</v>
      </c>
      <c r="E113" s="1" t="s">
        <v>429</v>
      </c>
      <c r="F113" s="1" t="s">
        <v>3000</v>
      </c>
      <c r="G113" s="137" t="s">
        <v>3001</v>
      </c>
      <c r="H113" s="1" t="s">
        <v>76</v>
      </c>
      <c r="I113" s="1" t="s">
        <v>73</v>
      </c>
      <c r="J113" s="1" t="s">
        <v>61</v>
      </c>
      <c r="K113" s="1" t="s">
        <v>53</v>
      </c>
      <c r="L113" s="1" t="s">
        <v>821</v>
      </c>
      <c r="M113" s="1" t="s">
        <v>479</v>
      </c>
      <c r="N113" s="1" t="s">
        <v>915</v>
      </c>
      <c r="O113" s="1" t="s">
        <v>62</v>
      </c>
      <c r="P113" s="1" t="s">
        <v>1211</v>
      </c>
      <c r="Q113" s="107">
        <v>140000</v>
      </c>
      <c r="R113" s="107">
        <v>3.718</v>
      </c>
      <c r="S113" s="107">
        <v>780</v>
      </c>
      <c r="T113" s="107">
        <v>0</v>
      </c>
      <c r="U113" s="107">
        <v>4060.056</v>
      </c>
      <c r="V113" s="108">
        <v>1.971927221E-3</v>
      </c>
      <c r="W113" s="108">
        <v>6.7088446760000002E-3</v>
      </c>
      <c r="X113" s="108">
        <v>9.8954907300000008E-4</v>
      </c>
    </row>
    <row r="114" spans="1:24">
      <c r="A114" s="1">
        <v>13908</v>
      </c>
      <c r="B114" s="1">
        <v>13909</v>
      </c>
      <c r="C114" s="1" t="s">
        <v>3002</v>
      </c>
      <c r="D114" s="1">
        <v>70769793</v>
      </c>
      <c r="E114" s="1" t="s">
        <v>430</v>
      </c>
      <c r="F114" s="1" t="s">
        <v>3003</v>
      </c>
      <c r="G114" s="1" t="s">
        <v>3004</v>
      </c>
      <c r="H114" s="1" t="s">
        <v>76</v>
      </c>
      <c r="I114" s="1" t="s">
        <v>73</v>
      </c>
      <c r="J114" s="1" t="s">
        <v>61</v>
      </c>
      <c r="K114" s="1" t="s">
        <v>314</v>
      </c>
      <c r="L114" s="1" t="s">
        <v>821</v>
      </c>
      <c r="M114" s="1" t="s">
        <v>479</v>
      </c>
      <c r="N114" s="1" t="s">
        <v>1150</v>
      </c>
      <c r="O114" s="1" t="s">
        <v>62</v>
      </c>
      <c r="P114" s="1" t="s">
        <v>1211</v>
      </c>
      <c r="Q114" s="107">
        <v>26073.15</v>
      </c>
      <c r="R114" s="107">
        <v>3.718</v>
      </c>
      <c r="S114" s="107">
        <v>4326</v>
      </c>
      <c r="T114" s="107">
        <v>0</v>
      </c>
      <c r="U114" s="107">
        <v>4193.6231799999996</v>
      </c>
      <c r="V114" s="108">
        <v>5.8880735799999998E-4</v>
      </c>
      <c r="W114" s="108">
        <v>6.9295513520000003E-3</v>
      </c>
      <c r="X114" s="108">
        <v>1.022103126E-3</v>
      </c>
    </row>
    <row r="115" spans="1:24">
      <c r="A115" s="1">
        <v>13908</v>
      </c>
      <c r="B115" s="1">
        <v>13909</v>
      </c>
      <c r="C115" s="1" t="s">
        <v>3005</v>
      </c>
      <c r="D115" s="1">
        <v>117894</v>
      </c>
      <c r="E115" s="1" t="s">
        <v>430</v>
      </c>
      <c r="F115" s="1" t="s">
        <v>3006</v>
      </c>
      <c r="G115" s="1" t="s">
        <v>3007</v>
      </c>
      <c r="H115" s="1" t="s">
        <v>76</v>
      </c>
      <c r="I115" s="1" t="s">
        <v>73</v>
      </c>
      <c r="J115" s="1" t="s">
        <v>61</v>
      </c>
      <c r="K115" s="1" t="s">
        <v>153</v>
      </c>
      <c r="L115" s="1" t="s">
        <v>821</v>
      </c>
      <c r="M115" s="1" t="s">
        <v>102</v>
      </c>
      <c r="N115" s="1" t="s">
        <v>885</v>
      </c>
      <c r="O115" s="1" t="s">
        <v>62</v>
      </c>
      <c r="P115" s="1" t="s">
        <v>1216</v>
      </c>
      <c r="Q115" s="107">
        <v>750</v>
      </c>
      <c r="R115" s="107">
        <v>4.0218999999999996</v>
      </c>
      <c r="S115" s="107">
        <v>132300</v>
      </c>
      <c r="T115" s="107">
        <v>0</v>
      </c>
      <c r="U115" s="107">
        <v>3990.73027</v>
      </c>
      <c r="V115" s="108">
        <v>1.6776990665998199E-5</v>
      </c>
      <c r="W115" s="108">
        <v>6.5942907010000003E-3</v>
      </c>
      <c r="X115" s="108">
        <v>9.7265245599999998E-4</v>
      </c>
    </row>
    <row r="116" spans="1:24">
      <c r="A116" s="1">
        <v>13908</v>
      </c>
      <c r="B116" s="1">
        <v>13909</v>
      </c>
      <c r="C116" s="1" t="s">
        <v>3008</v>
      </c>
      <c r="D116" s="1">
        <v>359009</v>
      </c>
      <c r="E116" s="1" t="s">
        <v>430</v>
      </c>
      <c r="F116" s="1" t="s">
        <v>3009</v>
      </c>
      <c r="G116" s="1" t="s">
        <v>3010</v>
      </c>
      <c r="H116" s="1" t="s">
        <v>76</v>
      </c>
      <c r="I116" s="1" t="s">
        <v>73</v>
      </c>
      <c r="J116" s="1" t="s">
        <v>61</v>
      </c>
      <c r="K116" s="1" t="s">
        <v>53</v>
      </c>
      <c r="L116" s="1" t="s">
        <v>821</v>
      </c>
      <c r="M116" s="1" t="s">
        <v>479</v>
      </c>
      <c r="N116" s="1" t="s">
        <v>919</v>
      </c>
      <c r="O116" s="1" t="s">
        <v>62</v>
      </c>
      <c r="P116" s="1" t="s">
        <v>1211</v>
      </c>
      <c r="Q116" s="107">
        <v>500</v>
      </c>
      <c r="R116" s="107">
        <v>3.718</v>
      </c>
      <c r="S116" s="107">
        <v>3616</v>
      </c>
      <c r="T116" s="107">
        <v>0.25</v>
      </c>
      <c r="U116" s="107">
        <v>68.150940000000006</v>
      </c>
      <c r="V116" s="108">
        <v>2.5133736612515201E-5</v>
      </c>
      <c r="W116" s="108">
        <v>1.12612749E-4</v>
      </c>
      <c r="X116" s="108">
        <v>1.66102880184743E-5</v>
      </c>
    </row>
    <row r="117" spans="1:24">
      <c r="A117" s="1">
        <v>13908</v>
      </c>
      <c r="B117" s="1">
        <v>13909</v>
      </c>
      <c r="C117" s="1" t="s">
        <v>3011</v>
      </c>
      <c r="D117" s="1">
        <v>1729029</v>
      </c>
      <c r="E117" s="1" t="s">
        <v>430</v>
      </c>
      <c r="F117" s="1" t="s">
        <v>3012</v>
      </c>
      <c r="G117" s="1" t="s">
        <v>3013</v>
      </c>
      <c r="H117" s="1" t="s">
        <v>76</v>
      </c>
      <c r="I117" s="1" t="s">
        <v>73</v>
      </c>
      <c r="J117" s="1" t="s">
        <v>61</v>
      </c>
      <c r="K117" s="1" t="s">
        <v>209</v>
      </c>
      <c r="L117" s="1" t="s">
        <v>821</v>
      </c>
      <c r="M117" s="1" t="s">
        <v>501</v>
      </c>
      <c r="N117" s="1" t="s">
        <v>907</v>
      </c>
      <c r="O117" s="1" t="s">
        <v>62</v>
      </c>
      <c r="P117" s="1" t="s">
        <v>1212</v>
      </c>
      <c r="Q117" s="107">
        <v>56170</v>
      </c>
      <c r="R117" s="107">
        <v>4.2171000000000003</v>
      </c>
      <c r="S117" s="107">
        <v>200</v>
      </c>
      <c r="T117" s="107">
        <v>0</v>
      </c>
      <c r="U117" s="107">
        <v>473.74901</v>
      </c>
      <c r="V117" s="108">
        <v>3.4265139340000001E-3</v>
      </c>
      <c r="W117" s="108">
        <v>7.8282381399999998E-4</v>
      </c>
      <c r="X117" s="108">
        <v>1.1546586799999999E-4</v>
      </c>
    </row>
    <row r="118" spans="1:24">
      <c r="A118" s="1">
        <v>13908</v>
      </c>
      <c r="B118" s="1">
        <v>13909</v>
      </c>
      <c r="C118" s="1" t="s">
        <v>3014</v>
      </c>
      <c r="D118" s="1">
        <v>52046667</v>
      </c>
      <c r="E118" s="1" t="s">
        <v>430</v>
      </c>
      <c r="F118" s="1" t="s">
        <v>3015</v>
      </c>
      <c r="G118" s="1" t="s">
        <v>2949</v>
      </c>
      <c r="H118" s="1" t="s">
        <v>76</v>
      </c>
      <c r="I118" s="1" t="s">
        <v>73</v>
      </c>
      <c r="J118" s="1" t="s">
        <v>61</v>
      </c>
      <c r="K118" s="1" t="s">
        <v>53</v>
      </c>
      <c r="L118" s="1" t="s">
        <v>821</v>
      </c>
      <c r="M118" s="1" t="s">
        <v>479</v>
      </c>
      <c r="N118" s="1" t="s">
        <v>915</v>
      </c>
      <c r="O118" s="1" t="s">
        <v>62</v>
      </c>
      <c r="P118" s="1" t="s">
        <v>1211</v>
      </c>
      <c r="Q118" s="107">
        <v>18120</v>
      </c>
      <c r="R118" s="107">
        <v>3.718</v>
      </c>
      <c r="S118" s="107">
        <v>3385</v>
      </c>
      <c r="T118" s="107">
        <v>0</v>
      </c>
      <c r="U118" s="107">
        <v>2280.4799200000002</v>
      </c>
      <c r="V118" s="108">
        <v>4.9498179399999999E-4</v>
      </c>
      <c r="W118" s="108">
        <v>3.7682695930000001E-3</v>
      </c>
      <c r="X118" s="108">
        <v>5.5581666600000004E-4</v>
      </c>
    </row>
    <row r="119" spans="1:24">
      <c r="A119" s="1">
        <v>13908</v>
      </c>
      <c r="B119" s="1">
        <v>13909</v>
      </c>
      <c r="C119" s="1" t="s">
        <v>3016</v>
      </c>
      <c r="D119" s="1">
        <v>66296534</v>
      </c>
      <c r="E119" s="1" t="s">
        <v>430</v>
      </c>
      <c r="F119" s="1" t="s">
        <v>3017</v>
      </c>
      <c r="G119" s="1" t="s">
        <v>3018</v>
      </c>
      <c r="H119" s="1" t="s">
        <v>76</v>
      </c>
      <c r="I119" s="1" t="s">
        <v>73</v>
      </c>
      <c r="J119" s="1" t="s">
        <v>61</v>
      </c>
      <c r="K119" s="1" t="s">
        <v>53</v>
      </c>
      <c r="L119" s="1" t="s">
        <v>821</v>
      </c>
      <c r="M119" s="1" t="s">
        <v>494</v>
      </c>
      <c r="N119" s="1" t="s">
        <v>878</v>
      </c>
      <c r="O119" s="1" t="s">
        <v>62</v>
      </c>
      <c r="P119" s="1" t="s">
        <v>1213</v>
      </c>
      <c r="Q119" s="107">
        <v>1205000</v>
      </c>
      <c r="R119" s="107">
        <v>4.8108000000000004</v>
      </c>
      <c r="S119" s="107">
        <v>159.6</v>
      </c>
      <c r="T119" s="107">
        <v>0</v>
      </c>
      <c r="U119" s="107">
        <v>9252.0343400000002</v>
      </c>
      <c r="V119" s="108">
        <v>7.2865474399999997E-4</v>
      </c>
      <c r="W119" s="108">
        <v>1.5288080098E-2</v>
      </c>
      <c r="X119" s="108">
        <v>2.2549792430000002E-3</v>
      </c>
    </row>
    <row r="120" spans="1:24">
      <c r="A120" s="1">
        <v>13908</v>
      </c>
      <c r="B120" s="1">
        <v>13910</v>
      </c>
      <c r="C120" s="1" t="s">
        <v>1698</v>
      </c>
      <c r="D120" s="1">
        <v>520034257</v>
      </c>
      <c r="E120" s="1" t="s">
        <v>429</v>
      </c>
      <c r="F120" s="1" t="s">
        <v>2721</v>
      </c>
      <c r="G120" s="1" t="s">
        <v>2722</v>
      </c>
      <c r="H120" s="1" t="s">
        <v>76</v>
      </c>
      <c r="I120" s="1" t="s">
        <v>73</v>
      </c>
      <c r="J120" s="1" t="s">
        <v>53</v>
      </c>
      <c r="K120" s="1" t="s">
        <v>53</v>
      </c>
      <c r="L120" s="1" t="s">
        <v>821</v>
      </c>
      <c r="M120" s="1" t="s">
        <v>311</v>
      </c>
      <c r="N120" s="1" t="s">
        <v>708</v>
      </c>
      <c r="O120" s="1" t="s">
        <v>62</v>
      </c>
      <c r="P120" s="1" t="s">
        <v>1209</v>
      </c>
      <c r="Q120" s="107">
        <v>1000000</v>
      </c>
      <c r="R120" s="107">
        <v>1</v>
      </c>
      <c r="S120" s="107">
        <v>461</v>
      </c>
      <c r="T120" s="107">
        <v>0</v>
      </c>
      <c r="U120" s="107">
        <v>4610</v>
      </c>
      <c r="V120" s="108">
        <v>3.7378452930000002E-3</v>
      </c>
      <c r="W120" s="108">
        <v>2.0059612309E-2</v>
      </c>
      <c r="X120" s="108">
        <v>2.4525648300000001E-3</v>
      </c>
    </row>
    <row r="121" spans="1:24">
      <c r="A121" s="1">
        <v>13908</v>
      </c>
      <c r="B121" s="1">
        <v>13910</v>
      </c>
      <c r="C121" s="1" t="s">
        <v>2723</v>
      </c>
      <c r="D121" s="1">
        <v>520034695</v>
      </c>
      <c r="E121" s="1" t="s">
        <v>429</v>
      </c>
      <c r="F121" s="1" t="s">
        <v>2724</v>
      </c>
      <c r="G121" s="1" t="s">
        <v>2725</v>
      </c>
      <c r="H121" s="1" t="s">
        <v>76</v>
      </c>
      <c r="I121" s="1" t="s">
        <v>73</v>
      </c>
      <c r="J121" s="1" t="s">
        <v>53</v>
      </c>
      <c r="K121" s="1" t="s">
        <v>53</v>
      </c>
      <c r="L121" s="1" t="s">
        <v>821</v>
      </c>
      <c r="M121" s="1" t="s">
        <v>311</v>
      </c>
      <c r="N121" s="1" t="s">
        <v>252</v>
      </c>
      <c r="O121" s="1" t="s">
        <v>62</v>
      </c>
      <c r="P121" s="1" t="s">
        <v>1209</v>
      </c>
      <c r="Q121" s="107">
        <v>6364</v>
      </c>
      <c r="R121" s="107">
        <v>1</v>
      </c>
      <c r="S121" s="107">
        <v>6861</v>
      </c>
      <c r="T121" s="107">
        <v>3.9651700000000001</v>
      </c>
      <c r="U121" s="107">
        <v>440.59921000000003</v>
      </c>
      <c r="V121" s="108">
        <v>8.8905149981688801E-5</v>
      </c>
      <c r="W121" s="108">
        <v>1.9171907450000001E-3</v>
      </c>
      <c r="X121" s="108">
        <v>2.3440306399999999E-4</v>
      </c>
    </row>
    <row r="122" spans="1:24">
      <c r="A122" s="1">
        <v>13908</v>
      </c>
      <c r="B122" s="1">
        <v>13910</v>
      </c>
      <c r="C122" s="1" t="s">
        <v>585</v>
      </c>
      <c r="D122" s="1">
        <v>520030677</v>
      </c>
      <c r="E122" s="1" t="s">
        <v>429</v>
      </c>
      <c r="F122" s="1" t="s">
        <v>2726</v>
      </c>
      <c r="G122" s="1" t="s">
        <v>2727</v>
      </c>
      <c r="H122" s="1" t="s">
        <v>76</v>
      </c>
      <c r="I122" s="1" t="s">
        <v>73</v>
      </c>
      <c r="J122" s="1" t="s">
        <v>53</v>
      </c>
      <c r="K122" s="1" t="s">
        <v>53</v>
      </c>
      <c r="L122" s="1" t="s">
        <v>821</v>
      </c>
      <c r="M122" s="1" t="s">
        <v>311</v>
      </c>
      <c r="N122" s="1" t="s">
        <v>269</v>
      </c>
      <c r="O122" s="1" t="s">
        <v>62</v>
      </c>
      <c r="P122" s="1" t="s">
        <v>1209</v>
      </c>
      <c r="Q122" s="107">
        <v>21000</v>
      </c>
      <c r="R122" s="107">
        <v>1</v>
      </c>
      <c r="S122" s="107">
        <v>4458</v>
      </c>
      <c r="T122" s="107">
        <v>25.24147</v>
      </c>
      <c r="U122" s="107">
        <v>961.42147</v>
      </c>
      <c r="V122" s="108">
        <v>8.4138232300000001E-4</v>
      </c>
      <c r="W122" s="108">
        <v>4.1834581239999996E-3</v>
      </c>
      <c r="X122" s="108">
        <v>5.1148557099999999E-4</v>
      </c>
    </row>
    <row r="123" spans="1:24">
      <c r="A123" s="1">
        <v>13908</v>
      </c>
      <c r="B123" s="1">
        <v>13910</v>
      </c>
      <c r="C123" s="1" t="s">
        <v>1701</v>
      </c>
      <c r="D123" s="1">
        <v>520036120</v>
      </c>
      <c r="E123" s="1" t="s">
        <v>429</v>
      </c>
      <c r="F123" s="1" t="s">
        <v>2728</v>
      </c>
      <c r="G123" s="1" t="s">
        <v>2729</v>
      </c>
      <c r="H123" s="1" t="s">
        <v>76</v>
      </c>
      <c r="I123" s="1" t="s">
        <v>73</v>
      </c>
      <c r="J123" s="1" t="s">
        <v>53</v>
      </c>
      <c r="K123" s="1" t="s">
        <v>53</v>
      </c>
      <c r="L123" s="1" t="s">
        <v>821</v>
      </c>
      <c r="M123" s="1" t="s">
        <v>311</v>
      </c>
      <c r="N123" s="1" t="s">
        <v>269</v>
      </c>
      <c r="O123" s="1" t="s">
        <v>62</v>
      </c>
      <c r="P123" s="1" t="s">
        <v>1209</v>
      </c>
      <c r="Q123" s="107">
        <v>57050</v>
      </c>
      <c r="R123" s="107">
        <v>1</v>
      </c>
      <c r="S123" s="107">
        <v>9094</v>
      </c>
      <c r="T123" s="107">
        <v>0</v>
      </c>
      <c r="U123" s="107">
        <v>5188.1270000000004</v>
      </c>
      <c r="V123" s="108">
        <v>7.1753910300000002E-4</v>
      </c>
      <c r="W123" s="108">
        <v>2.2575231287000001E-2</v>
      </c>
      <c r="X123" s="108">
        <v>2.760134016E-3</v>
      </c>
    </row>
    <row r="124" spans="1:24">
      <c r="A124" s="1">
        <v>13908</v>
      </c>
      <c r="B124" s="1">
        <v>13910</v>
      </c>
      <c r="C124" s="1" t="s">
        <v>1975</v>
      </c>
      <c r="D124" s="1">
        <v>520024126</v>
      </c>
      <c r="E124" s="1" t="s">
        <v>429</v>
      </c>
      <c r="F124" s="1" t="s">
        <v>2730</v>
      </c>
      <c r="G124" s="1" t="s">
        <v>2731</v>
      </c>
      <c r="H124" s="1" t="s">
        <v>76</v>
      </c>
      <c r="I124" s="1" t="s">
        <v>73</v>
      </c>
      <c r="J124" s="1" t="s">
        <v>53</v>
      </c>
      <c r="K124" s="1" t="s">
        <v>53</v>
      </c>
      <c r="L124" s="1" t="s">
        <v>821</v>
      </c>
      <c r="M124" s="1" t="s">
        <v>311</v>
      </c>
      <c r="N124" s="1" t="s">
        <v>651</v>
      </c>
      <c r="O124" s="1" t="s">
        <v>62</v>
      </c>
      <c r="P124" s="1" t="s">
        <v>1209</v>
      </c>
      <c r="Q124" s="107">
        <v>170469</v>
      </c>
      <c r="R124" s="107">
        <v>1</v>
      </c>
      <c r="S124" s="107">
        <v>992.1</v>
      </c>
      <c r="T124" s="107">
        <v>16.186610000000002</v>
      </c>
      <c r="U124" s="107">
        <v>1707.4095600000001</v>
      </c>
      <c r="V124" s="108">
        <v>2.3125763699999999E-4</v>
      </c>
      <c r="W124" s="108">
        <v>7.429495407E-3</v>
      </c>
      <c r="X124" s="108">
        <v>9.0835848899999995E-4</v>
      </c>
    </row>
    <row r="125" spans="1:24">
      <c r="A125" s="1">
        <v>13908</v>
      </c>
      <c r="B125" s="1">
        <v>13910</v>
      </c>
      <c r="C125" s="1" t="s">
        <v>1983</v>
      </c>
      <c r="D125" s="1">
        <v>520031931</v>
      </c>
      <c r="E125" s="1" t="s">
        <v>429</v>
      </c>
      <c r="F125" s="1" t="s">
        <v>2732</v>
      </c>
      <c r="G125" s="1" t="s">
        <v>2733</v>
      </c>
      <c r="H125" s="1" t="s">
        <v>76</v>
      </c>
      <c r="I125" s="1" t="s">
        <v>73</v>
      </c>
      <c r="J125" s="1" t="s">
        <v>53</v>
      </c>
      <c r="K125" s="1" t="s">
        <v>53</v>
      </c>
      <c r="L125" s="1" t="s">
        <v>821</v>
      </c>
      <c r="M125" s="1" t="s">
        <v>311</v>
      </c>
      <c r="N125" s="1" t="s">
        <v>260</v>
      </c>
      <c r="O125" s="1" t="s">
        <v>62</v>
      </c>
      <c r="P125" s="1" t="s">
        <v>1209</v>
      </c>
      <c r="Q125" s="107">
        <v>1492153</v>
      </c>
      <c r="R125" s="107">
        <v>1</v>
      </c>
      <c r="S125" s="107">
        <v>546.6</v>
      </c>
      <c r="T125" s="107">
        <v>0</v>
      </c>
      <c r="U125" s="107">
        <v>8156.1082999999999</v>
      </c>
      <c r="V125" s="108">
        <v>5.3850974000000003E-4</v>
      </c>
      <c r="W125" s="108">
        <v>3.5489885131000001E-2</v>
      </c>
      <c r="X125" s="108">
        <v>4.3391289289999996E-3</v>
      </c>
    </row>
    <row r="126" spans="1:24">
      <c r="A126" s="1">
        <v>13908</v>
      </c>
      <c r="B126" s="1">
        <v>13910</v>
      </c>
      <c r="C126" s="1" t="s">
        <v>2734</v>
      </c>
      <c r="D126" s="1">
        <v>550010003</v>
      </c>
      <c r="E126" s="1" t="s">
        <v>429</v>
      </c>
      <c r="F126" s="1" t="s">
        <v>2735</v>
      </c>
      <c r="G126" s="1" t="s">
        <v>2736</v>
      </c>
      <c r="H126" s="1" t="s">
        <v>76</v>
      </c>
      <c r="I126" s="1" t="s">
        <v>460</v>
      </c>
      <c r="J126" s="1" t="s">
        <v>53</v>
      </c>
      <c r="K126" s="1" t="s">
        <v>53</v>
      </c>
      <c r="L126" s="1" t="s">
        <v>821</v>
      </c>
      <c r="M126" s="1" t="s">
        <v>311</v>
      </c>
      <c r="N126" s="1" t="s">
        <v>267</v>
      </c>
      <c r="O126" s="1" t="s">
        <v>62</v>
      </c>
      <c r="P126" s="1" t="s">
        <v>1209</v>
      </c>
      <c r="Q126" s="107">
        <v>655500</v>
      </c>
      <c r="R126" s="107">
        <v>1</v>
      </c>
      <c r="S126" s="107">
        <v>203</v>
      </c>
      <c r="T126" s="107">
        <v>0</v>
      </c>
      <c r="U126" s="107">
        <v>1330.665</v>
      </c>
      <c r="V126" s="108">
        <v>2.5213305299999998E-4</v>
      </c>
      <c r="W126" s="108">
        <v>5.790157053E-3</v>
      </c>
      <c r="X126" s="108">
        <v>7.0792672000000005E-4</v>
      </c>
    </row>
    <row r="127" spans="1:24">
      <c r="A127" s="1">
        <v>13908</v>
      </c>
      <c r="B127" s="1">
        <v>13910</v>
      </c>
      <c r="C127" s="1" t="s">
        <v>1916</v>
      </c>
      <c r="D127" s="1">
        <v>520036690</v>
      </c>
      <c r="E127" s="1" t="s">
        <v>429</v>
      </c>
      <c r="F127" s="1" t="s">
        <v>2737</v>
      </c>
      <c r="G127" s="1" t="s">
        <v>2738</v>
      </c>
      <c r="H127" s="1" t="s">
        <v>76</v>
      </c>
      <c r="I127" s="1" t="s">
        <v>73</v>
      </c>
      <c r="J127" s="1" t="s">
        <v>53</v>
      </c>
      <c r="K127" s="1" t="s">
        <v>53</v>
      </c>
      <c r="L127" s="1" t="s">
        <v>821</v>
      </c>
      <c r="M127" s="1" t="s">
        <v>311</v>
      </c>
      <c r="N127" s="1" t="s">
        <v>252</v>
      </c>
      <c r="O127" s="1" t="s">
        <v>62</v>
      </c>
      <c r="P127" s="1" t="s">
        <v>1209</v>
      </c>
      <c r="Q127" s="107">
        <v>2230</v>
      </c>
      <c r="R127" s="107">
        <v>1</v>
      </c>
      <c r="S127" s="107">
        <v>32170</v>
      </c>
      <c r="T127" s="107">
        <v>0</v>
      </c>
      <c r="U127" s="107">
        <v>717.39099999999996</v>
      </c>
      <c r="V127" s="108">
        <v>1.45441102E-4</v>
      </c>
      <c r="W127" s="108">
        <v>3.1216020240000001E-3</v>
      </c>
      <c r="X127" s="108">
        <v>3.8165898800000001E-4</v>
      </c>
    </row>
    <row r="128" spans="1:24">
      <c r="A128" s="1">
        <v>13908</v>
      </c>
      <c r="B128" s="1">
        <v>13910</v>
      </c>
      <c r="C128" s="1" t="s">
        <v>2739</v>
      </c>
      <c r="D128" s="1">
        <v>520036153</v>
      </c>
      <c r="E128" s="1" t="s">
        <v>429</v>
      </c>
      <c r="F128" s="1" t="s">
        <v>2740</v>
      </c>
      <c r="G128" s="1" t="s">
        <v>2741</v>
      </c>
      <c r="H128" s="1" t="s">
        <v>76</v>
      </c>
      <c r="I128" s="1" t="s">
        <v>73</v>
      </c>
      <c r="J128" s="1" t="s">
        <v>53</v>
      </c>
      <c r="K128" s="1" t="s">
        <v>53</v>
      </c>
      <c r="L128" s="1" t="s">
        <v>821</v>
      </c>
      <c r="M128" s="1" t="s">
        <v>311</v>
      </c>
      <c r="N128" s="1" t="s">
        <v>654</v>
      </c>
      <c r="O128" s="1" t="s">
        <v>62</v>
      </c>
      <c r="P128" s="1" t="s">
        <v>1209</v>
      </c>
      <c r="Q128" s="107">
        <v>51500</v>
      </c>
      <c r="R128" s="107">
        <v>1</v>
      </c>
      <c r="S128" s="107">
        <v>3094</v>
      </c>
      <c r="T128" s="107">
        <v>0</v>
      </c>
      <c r="U128" s="107">
        <v>1593.41</v>
      </c>
      <c r="V128" s="108">
        <v>2.0455186280000002E-3</v>
      </c>
      <c r="W128" s="108">
        <v>6.933446171E-3</v>
      </c>
      <c r="X128" s="108">
        <v>8.4770961500000002E-4</v>
      </c>
    </row>
    <row r="129" spans="1:24">
      <c r="A129" s="1">
        <v>13908</v>
      </c>
      <c r="B129" s="1">
        <v>13910</v>
      </c>
      <c r="C129" s="1" t="s">
        <v>2742</v>
      </c>
      <c r="D129" s="1">
        <v>520036872</v>
      </c>
      <c r="E129" s="1" t="s">
        <v>429</v>
      </c>
      <c r="F129" s="1" t="s">
        <v>2743</v>
      </c>
      <c r="G129" s="1" t="s">
        <v>2744</v>
      </c>
      <c r="H129" s="1" t="s">
        <v>76</v>
      </c>
      <c r="I129" s="1" t="s">
        <v>73</v>
      </c>
      <c r="J129" s="1" t="s">
        <v>53</v>
      </c>
      <c r="K129" s="1" t="s">
        <v>53</v>
      </c>
      <c r="L129" s="1" t="s">
        <v>821</v>
      </c>
      <c r="M129" s="1" t="s">
        <v>311</v>
      </c>
      <c r="N129" s="1" t="s">
        <v>253</v>
      </c>
      <c r="O129" s="1" t="s">
        <v>62</v>
      </c>
      <c r="P129" s="1" t="s">
        <v>1209</v>
      </c>
      <c r="Q129" s="107">
        <v>6132</v>
      </c>
      <c r="R129" s="107">
        <v>1</v>
      </c>
      <c r="S129" s="107">
        <v>56600</v>
      </c>
      <c r="T129" s="107">
        <v>0</v>
      </c>
      <c r="U129" s="107">
        <v>3470.712</v>
      </c>
      <c r="V129" s="108">
        <v>9.75359945517271E-5</v>
      </c>
      <c r="W129" s="108">
        <v>1.510219895E-2</v>
      </c>
      <c r="X129" s="108">
        <v>1.846452534E-3</v>
      </c>
    </row>
    <row r="130" spans="1:24">
      <c r="A130" s="1">
        <v>13908</v>
      </c>
      <c r="B130" s="1">
        <v>13910</v>
      </c>
      <c r="C130" s="1" t="s">
        <v>2011</v>
      </c>
      <c r="D130" s="1">
        <v>520027830</v>
      </c>
      <c r="E130" s="1" t="s">
        <v>429</v>
      </c>
      <c r="F130" s="1" t="s">
        <v>2745</v>
      </c>
      <c r="G130" s="1" t="s">
        <v>2746</v>
      </c>
      <c r="H130" s="1" t="s">
        <v>76</v>
      </c>
      <c r="I130" s="1" t="s">
        <v>73</v>
      </c>
      <c r="J130" s="1" t="s">
        <v>53</v>
      </c>
      <c r="K130" s="1" t="s">
        <v>53</v>
      </c>
      <c r="L130" s="1" t="s">
        <v>821</v>
      </c>
      <c r="M130" s="1" t="s">
        <v>311</v>
      </c>
      <c r="N130" s="1" t="s">
        <v>265</v>
      </c>
      <c r="O130" s="1" t="s">
        <v>62</v>
      </c>
      <c r="P130" s="1" t="s">
        <v>1209</v>
      </c>
      <c r="Q130" s="107">
        <v>102723</v>
      </c>
      <c r="R130" s="107">
        <v>1</v>
      </c>
      <c r="S130" s="107">
        <v>2089</v>
      </c>
      <c r="T130" s="107">
        <v>0</v>
      </c>
      <c r="U130" s="107">
        <v>2145.8834700000002</v>
      </c>
      <c r="V130" s="108">
        <v>7.9601658648020495E-5</v>
      </c>
      <c r="W130" s="108">
        <v>9.3374382790000002E-3</v>
      </c>
      <c r="X130" s="108">
        <v>1.141630873E-3</v>
      </c>
    </row>
    <row r="131" spans="1:24">
      <c r="A131" s="1">
        <v>13908</v>
      </c>
      <c r="B131" s="1">
        <v>13910</v>
      </c>
      <c r="C131" s="1" t="s">
        <v>2747</v>
      </c>
      <c r="D131" s="1">
        <v>520037425</v>
      </c>
      <c r="E131" s="1" t="s">
        <v>429</v>
      </c>
      <c r="F131" s="1" t="s">
        <v>2748</v>
      </c>
      <c r="G131" s="1" t="s">
        <v>2749</v>
      </c>
      <c r="H131" s="1" t="s">
        <v>76</v>
      </c>
      <c r="I131" s="1" t="s">
        <v>73</v>
      </c>
      <c r="J131" s="1" t="s">
        <v>53</v>
      </c>
      <c r="K131" s="1" t="s">
        <v>53</v>
      </c>
      <c r="L131" s="1" t="s">
        <v>821</v>
      </c>
      <c r="M131" s="1" t="s">
        <v>311</v>
      </c>
      <c r="N131" s="1" t="s">
        <v>75</v>
      </c>
      <c r="O131" s="1" t="s">
        <v>62</v>
      </c>
      <c r="P131" s="1" t="s">
        <v>1209</v>
      </c>
      <c r="Q131" s="107">
        <v>1400</v>
      </c>
      <c r="R131" s="107">
        <v>1</v>
      </c>
      <c r="S131" s="107">
        <v>12410</v>
      </c>
      <c r="T131" s="107">
        <v>0</v>
      </c>
      <c r="U131" s="107">
        <v>173.74</v>
      </c>
      <c r="V131" s="108">
        <v>1.14833644E-4</v>
      </c>
      <c r="W131" s="108">
        <v>7.5599935800000002E-4</v>
      </c>
      <c r="X131" s="108">
        <v>9.24313695371573E-5</v>
      </c>
    </row>
    <row r="132" spans="1:24">
      <c r="A132" s="1">
        <v>13908</v>
      </c>
      <c r="B132" s="1">
        <v>13910</v>
      </c>
      <c r="C132" s="1" t="s">
        <v>1724</v>
      </c>
      <c r="D132" s="1">
        <v>520037789</v>
      </c>
      <c r="E132" s="1" t="s">
        <v>429</v>
      </c>
      <c r="F132" s="1" t="s">
        <v>2750</v>
      </c>
      <c r="G132" s="1" t="s">
        <v>2751</v>
      </c>
      <c r="H132" s="1" t="s">
        <v>76</v>
      </c>
      <c r="I132" s="1" t="s">
        <v>73</v>
      </c>
      <c r="J132" s="1" t="s">
        <v>53</v>
      </c>
      <c r="K132" s="1" t="s">
        <v>53</v>
      </c>
      <c r="L132" s="1" t="s">
        <v>821</v>
      </c>
      <c r="M132" s="1" t="s">
        <v>311</v>
      </c>
      <c r="N132" s="1" t="s">
        <v>651</v>
      </c>
      <c r="O132" s="1" t="s">
        <v>62</v>
      </c>
      <c r="P132" s="1" t="s">
        <v>1209</v>
      </c>
      <c r="Q132" s="107">
        <v>7824</v>
      </c>
      <c r="R132" s="107">
        <v>1</v>
      </c>
      <c r="S132" s="107">
        <v>28940</v>
      </c>
      <c r="T132" s="107">
        <v>11.015499999999999</v>
      </c>
      <c r="U132" s="107">
        <v>2275.2811000000002</v>
      </c>
      <c r="V132" s="108">
        <v>1.64425569E-4</v>
      </c>
      <c r="W132" s="108">
        <v>9.9004895359999998E-3</v>
      </c>
      <c r="X132" s="108">
        <v>1.210471671E-3</v>
      </c>
    </row>
    <row r="133" spans="1:24">
      <c r="A133" s="1">
        <v>13908</v>
      </c>
      <c r="B133" s="1">
        <v>13910</v>
      </c>
      <c r="C133" s="1" t="s">
        <v>2602</v>
      </c>
      <c r="D133" s="1">
        <v>520037797</v>
      </c>
      <c r="E133" s="1" t="s">
        <v>429</v>
      </c>
      <c r="F133" s="1" t="s">
        <v>2752</v>
      </c>
      <c r="G133" s="1" t="s">
        <v>2753</v>
      </c>
      <c r="H133" s="1" t="s">
        <v>76</v>
      </c>
      <c r="I133" s="1" t="s">
        <v>73</v>
      </c>
      <c r="J133" s="1" t="s">
        <v>53</v>
      </c>
      <c r="K133" s="1" t="s">
        <v>53</v>
      </c>
      <c r="L133" s="1" t="s">
        <v>821</v>
      </c>
      <c r="M133" s="1" t="s">
        <v>311</v>
      </c>
      <c r="N133" s="1" t="s">
        <v>254</v>
      </c>
      <c r="O133" s="1" t="s">
        <v>62</v>
      </c>
      <c r="P133" s="1" t="s">
        <v>1209</v>
      </c>
      <c r="Q133" s="107">
        <v>200</v>
      </c>
      <c r="R133" s="107">
        <v>1</v>
      </c>
      <c r="S133" s="107">
        <v>14540</v>
      </c>
      <c r="T133" s="107">
        <v>0</v>
      </c>
      <c r="U133" s="107">
        <v>29.08</v>
      </c>
      <c r="V133" s="108">
        <v>1.71069555084867E-5</v>
      </c>
      <c r="W133" s="108">
        <v>1.2653655600000001E-4</v>
      </c>
      <c r="X133" s="108">
        <v>1.5470842788883E-5</v>
      </c>
    </row>
    <row r="134" spans="1:24">
      <c r="A134" s="1">
        <v>13908</v>
      </c>
      <c r="B134" s="1">
        <v>13910</v>
      </c>
      <c r="C134" s="1" t="s">
        <v>1705</v>
      </c>
      <c r="D134" s="1">
        <v>520038274</v>
      </c>
      <c r="E134" s="1" t="s">
        <v>429</v>
      </c>
      <c r="F134" s="1" t="s">
        <v>2754</v>
      </c>
      <c r="G134" s="1" t="s">
        <v>2383</v>
      </c>
      <c r="H134" s="1" t="s">
        <v>76</v>
      </c>
      <c r="I134" s="1" t="s">
        <v>73</v>
      </c>
      <c r="J134" s="1" t="s">
        <v>53</v>
      </c>
      <c r="K134" s="1" t="s">
        <v>53</v>
      </c>
      <c r="L134" s="1" t="s">
        <v>821</v>
      </c>
      <c r="M134" s="1" t="s">
        <v>311</v>
      </c>
      <c r="N134" s="1" t="s">
        <v>140</v>
      </c>
      <c r="O134" s="1" t="s">
        <v>62</v>
      </c>
      <c r="P134" s="1" t="s">
        <v>1209</v>
      </c>
      <c r="Q134" s="107">
        <v>283786</v>
      </c>
      <c r="R134" s="107">
        <v>1</v>
      </c>
      <c r="S134" s="107">
        <v>1661</v>
      </c>
      <c r="T134" s="107">
        <v>0</v>
      </c>
      <c r="U134" s="107">
        <v>4713.6854599999997</v>
      </c>
      <c r="V134" s="108">
        <v>1.005336303E-3</v>
      </c>
      <c r="W134" s="108">
        <v>2.0510781535000001E-2</v>
      </c>
      <c r="X134" s="108">
        <v>2.5077265030000002E-3</v>
      </c>
    </row>
    <row r="135" spans="1:24">
      <c r="A135" s="1">
        <v>13908</v>
      </c>
      <c r="B135" s="1">
        <v>13910</v>
      </c>
      <c r="C135" s="1" t="s">
        <v>2755</v>
      </c>
      <c r="D135" s="1">
        <v>520038530</v>
      </c>
      <c r="E135" s="1" t="s">
        <v>429</v>
      </c>
      <c r="F135" s="1" t="s">
        <v>2756</v>
      </c>
      <c r="G135" s="1" t="s">
        <v>2757</v>
      </c>
      <c r="H135" s="1" t="s">
        <v>76</v>
      </c>
      <c r="I135" s="1" t="s">
        <v>73</v>
      </c>
      <c r="J135" s="1" t="s">
        <v>53</v>
      </c>
      <c r="K135" s="1" t="s">
        <v>53</v>
      </c>
      <c r="L135" s="1" t="s">
        <v>821</v>
      </c>
      <c r="M135" s="1" t="s">
        <v>311</v>
      </c>
      <c r="N135" s="1" t="s">
        <v>263</v>
      </c>
      <c r="O135" s="1" t="s">
        <v>62</v>
      </c>
      <c r="P135" s="1" t="s">
        <v>1209</v>
      </c>
      <c r="Q135" s="107">
        <v>15160</v>
      </c>
      <c r="R135" s="107">
        <v>1</v>
      </c>
      <c r="S135" s="107">
        <v>1352</v>
      </c>
      <c r="T135" s="107">
        <v>0</v>
      </c>
      <c r="U135" s="107">
        <v>204.9632</v>
      </c>
      <c r="V135" s="108">
        <v>4.13712122E-4</v>
      </c>
      <c r="W135" s="108">
        <v>8.9186167599999999E-4</v>
      </c>
      <c r="X135" s="108">
        <v>1.09042415E-4</v>
      </c>
    </row>
    <row r="136" spans="1:24">
      <c r="A136" s="1">
        <v>13908</v>
      </c>
      <c r="B136" s="1">
        <v>13910</v>
      </c>
      <c r="C136" s="1" t="s">
        <v>2758</v>
      </c>
      <c r="D136" s="1">
        <v>520038894</v>
      </c>
      <c r="E136" s="1" t="s">
        <v>429</v>
      </c>
      <c r="F136" s="1" t="s">
        <v>2759</v>
      </c>
      <c r="G136" s="1" t="s">
        <v>2760</v>
      </c>
      <c r="H136" s="1" t="s">
        <v>76</v>
      </c>
      <c r="I136" s="1" t="s">
        <v>73</v>
      </c>
      <c r="J136" s="1" t="s">
        <v>53</v>
      </c>
      <c r="K136" s="1" t="s">
        <v>53</v>
      </c>
      <c r="L136" s="1" t="s">
        <v>821</v>
      </c>
      <c r="M136" s="1" t="s">
        <v>311</v>
      </c>
      <c r="N136" s="1" t="s">
        <v>652</v>
      </c>
      <c r="O136" s="1" t="s">
        <v>62</v>
      </c>
      <c r="P136" s="1" t="s">
        <v>1209</v>
      </c>
      <c r="Q136" s="107">
        <v>7450</v>
      </c>
      <c r="R136" s="107">
        <v>1</v>
      </c>
      <c r="S136" s="107">
        <v>18290</v>
      </c>
      <c r="T136" s="107">
        <v>0</v>
      </c>
      <c r="U136" s="107">
        <v>1362.605</v>
      </c>
      <c r="V136" s="108">
        <v>3.6158890999999998E-4</v>
      </c>
      <c r="W136" s="108">
        <v>5.9291384010000002E-3</v>
      </c>
      <c r="X136" s="108">
        <v>7.2491910999999997E-4</v>
      </c>
    </row>
    <row r="137" spans="1:24">
      <c r="A137" s="1">
        <v>13908</v>
      </c>
      <c r="B137" s="1">
        <v>13910</v>
      </c>
      <c r="C137" s="1" t="s">
        <v>2761</v>
      </c>
      <c r="D137" s="1">
        <v>550012777</v>
      </c>
      <c r="E137" s="1" t="s">
        <v>429</v>
      </c>
      <c r="F137" s="1" t="s">
        <v>2762</v>
      </c>
      <c r="G137" s="1" t="s">
        <v>2763</v>
      </c>
      <c r="H137" s="1" t="s">
        <v>76</v>
      </c>
      <c r="I137" s="1" t="s">
        <v>460</v>
      </c>
      <c r="J137" s="1" t="s">
        <v>53</v>
      </c>
      <c r="K137" s="1" t="s">
        <v>53</v>
      </c>
      <c r="L137" s="1" t="s">
        <v>821</v>
      </c>
      <c r="M137" s="1" t="s">
        <v>311</v>
      </c>
      <c r="N137" s="1" t="s">
        <v>267</v>
      </c>
      <c r="O137" s="1" t="s">
        <v>62</v>
      </c>
      <c r="P137" s="1" t="s">
        <v>1209</v>
      </c>
      <c r="Q137" s="107">
        <v>235252</v>
      </c>
      <c r="R137" s="107">
        <v>1</v>
      </c>
      <c r="S137" s="107">
        <v>370.8</v>
      </c>
      <c r="T137" s="107">
        <v>31.02054</v>
      </c>
      <c r="U137" s="107">
        <v>903.33496000000002</v>
      </c>
      <c r="V137" s="108">
        <v>2.0932292799999999E-4</v>
      </c>
      <c r="W137" s="108">
        <v>3.9307047899999996E-3</v>
      </c>
      <c r="X137" s="108">
        <v>4.8058298299999999E-4</v>
      </c>
    </row>
    <row r="138" spans="1:24">
      <c r="A138" s="1">
        <v>13908</v>
      </c>
      <c r="B138" s="1">
        <v>13910</v>
      </c>
      <c r="C138" s="1" t="s">
        <v>2764</v>
      </c>
      <c r="D138" s="1">
        <v>520038605</v>
      </c>
      <c r="E138" s="1" t="s">
        <v>429</v>
      </c>
      <c r="F138" s="1" t="s">
        <v>2765</v>
      </c>
      <c r="G138" s="1" t="s">
        <v>2766</v>
      </c>
      <c r="H138" s="1" t="s">
        <v>76</v>
      </c>
      <c r="I138" s="1" t="s">
        <v>73</v>
      </c>
      <c r="J138" s="1" t="s">
        <v>53</v>
      </c>
      <c r="K138" s="1" t="s">
        <v>53</v>
      </c>
      <c r="L138" s="1" t="s">
        <v>821</v>
      </c>
      <c r="M138" s="1" t="s">
        <v>311</v>
      </c>
      <c r="N138" s="1" t="s">
        <v>140</v>
      </c>
      <c r="O138" s="1" t="s">
        <v>62</v>
      </c>
      <c r="P138" s="1" t="s">
        <v>1209</v>
      </c>
      <c r="Q138" s="107">
        <v>8000</v>
      </c>
      <c r="R138" s="107">
        <v>1</v>
      </c>
      <c r="S138" s="107">
        <v>20100</v>
      </c>
      <c r="T138" s="107">
        <v>0</v>
      </c>
      <c r="U138" s="107">
        <v>1608</v>
      </c>
      <c r="V138" s="108">
        <v>8.91749124E-4</v>
      </c>
      <c r="W138" s="108">
        <v>6.9969320159999999E-3</v>
      </c>
      <c r="X138" s="108">
        <v>8.5547163699999996E-4</v>
      </c>
    </row>
    <row r="139" spans="1:24">
      <c r="A139" s="1">
        <v>13908</v>
      </c>
      <c r="B139" s="1">
        <v>13910</v>
      </c>
      <c r="C139" s="1" t="s">
        <v>1716</v>
      </c>
      <c r="D139" s="1">
        <v>520038910</v>
      </c>
      <c r="E139" s="1" t="s">
        <v>429</v>
      </c>
      <c r="F139" s="1" t="s">
        <v>2767</v>
      </c>
      <c r="G139" s="1" t="s">
        <v>2768</v>
      </c>
      <c r="H139" s="1" t="s">
        <v>76</v>
      </c>
      <c r="I139" s="1" t="s">
        <v>73</v>
      </c>
      <c r="J139" s="1" t="s">
        <v>53</v>
      </c>
      <c r="K139" s="1" t="s">
        <v>53</v>
      </c>
      <c r="L139" s="1" t="s">
        <v>821</v>
      </c>
      <c r="M139" s="1" t="s">
        <v>311</v>
      </c>
      <c r="N139" s="1" t="s">
        <v>651</v>
      </c>
      <c r="O139" s="1" t="s">
        <v>62</v>
      </c>
      <c r="P139" s="1" t="s">
        <v>1209</v>
      </c>
      <c r="Q139" s="107">
        <v>8400</v>
      </c>
      <c r="R139" s="107">
        <v>1</v>
      </c>
      <c r="S139" s="107">
        <v>17320</v>
      </c>
      <c r="T139" s="107">
        <v>0</v>
      </c>
      <c r="U139" s="107">
        <v>1454.88</v>
      </c>
      <c r="V139" s="108">
        <v>4.74104363E-4</v>
      </c>
      <c r="W139" s="108">
        <v>6.3306569970000004E-3</v>
      </c>
      <c r="X139" s="108">
        <v>7.7401030799999996E-4</v>
      </c>
    </row>
    <row r="140" spans="1:24">
      <c r="A140" s="1">
        <v>13908</v>
      </c>
      <c r="B140" s="1">
        <v>13910</v>
      </c>
      <c r="C140" s="1" t="s">
        <v>2034</v>
      </c>
      <c r="D140" s="1">
        <v>520039298</v>
      </c>
      <c r="E140" s="1" t="s">
        <v>429</v>
      </c>
      <c r="F140" s="1" t="s">
        <v>2769</v>
      </c>
      <c r="G140" s="1" t="s">
        <v>2770</v>
      </c>
      <c r="H140" s="1" t="s">
        <v>76</v>
      </c>
      <c r="I140" s="1" t="s">
        <v>73</v>
      </c>
      <c r="J140" s="1" t="s">
        <v>53</v>
      </c>
      <c r="K140" s="1" t="s">
        <v>53</v>
      </c>
      <c r="L140" s="1" t="s">
        <v>821</v>
      </c>
      <c r="M140" s="1" t="s">
        <v>311</v>
      </c>
      <c r="N140" s="1" t="s">
        <v>140</v>
      </c>
      <c r="O140" s="1" t="s">
        <v>62</v>
      </c>
      <c r="P140" s="1" t="s">
        <v>1209</v>
      </c>
      <c r="Q140" s="107">
        <v>72500</v>
      </c>
      <c r="R140" s="107">
        <v>1</v>
      </c>
      <c r="S140" s="107">
        <v>1157</v>
      </c>
      <c r="T140" s="107">
        <v>0</v>
      </c>
      <c r="U140" s="107">
        <v>838.82500000000005</v>
      </c>
      <c r="V140" s="108">
        <v>2.19100112E-4</v>
      </c>
      <c r="W140" s="108">
        <v>3.6500009310000002E-3</v>
      </c>
      <c r="X140" s="108">
        <v>4.4626305700000001E-4</v>
      </c>
    </row>
    <row r="141" spans="1:24">
      <c r="A141" s="1">
        <v>13908</v>
      </c>
      <c r="B141" s="1">
        <v>13910</v>
      </c>
      <c r="C141" s="1" t="s">
        <v>2771</v>
      </c>
      <c r="D141" s="1">
        <v>520039413</v>
      </c>
      <c r="E141" s="1" t="s">
        <v>429</v>
      </c>
      <c r="F141" s="1" t="s">
        <v>2772</v>
      </c>
      <c r="G141" s="1" t="s">
        <v>2773</v>
      </c>
      <c r="H141" s="1" t="s">
        <v>76</v>
      </c>
      <c r="I141" s="1" t="s">
        <v>73</v>
      </c>
      <c r="J141" s="1" t="s">
        <v>53</v>
      </c>
      <c r="K141" s="1" t="s">
        <v>53</v>
      </c>
      <c r="L141" s="1" t="s">
        <v>821</v>
      </c>
      <c r="M141" s="1" t="s">
        <v>311</v>
      </c>
      <c r="N141" s="1" t="s">
        <v>252</v>
      </c>
      <c r="O141" s="1" t="s">
        <v>62</v>
      </c>
      <c r="P141" s="1" t="s">
        <v>1209</v>
      </c>
      <c r="Q141" s="107">
        <v>2400</v>
      </c>
      <c r="R141" s="107">
        <v>1</v>
      </c>
      <c r="S141" s="107">
        <v>8638</v>
      </c>
      <c r="T141" s="107">
        <v>1.968</v>
      </c>
      <c r="U141" s="107">
        <v>209.28</v>
      </c>
      <c r="V141" s="108">
        <v>3.77293276965508E-5</v>
      </c>
      <c r="W141" s="108">
        <v>9.1064548E-4</v>
      </c>
      <c r="X141" s="108">
        <v>1.1133899500000001E-4</v>
      </c>
    </row>
    <row r="142" spans="1:24">
      <c r="A142" s="1">
        <v>13908</v>
      </c>
      <c r="B142" s="1">
        <v>13910</v>
      </c>
      <c r="C142" s="1" t="s">
        <v>1872</v>
      </c>
      <c r="D142" s="1">
        <v>520039660</v>
      </c>
      <c r="E142" s="1" t="s">
        <v>429</v>
      </c>
      <c r="F142" s="1" t="s">
        <v>2774</v>
      </c>
      <c r="G142" s="1" t="s">
        <v>2775</v>
      </c>
      <c r="H142" s="1" t="s">
        <v>76</v>
      </c>
      <c r="I142" s="1" t="s">
        <v>73</v>
      </c>
      <c r="J142" s="1" t="s">
        <v>53</v>
      </c>
      <c r="K142" s="1" t="s">
        <v>53</v>
      </c>
      <c r="L142" s="1" t="s">
        <v>821</v>
      </c>
      <c r="M142" s="1" t="s">
        <v>311</v>
      </c>
      <c r="N142" s="1" t="s">
        <v>140</v>
      </c>
      <c r="O142" s="1" t="s">
        <v>62</v>
      </c>
      <c r="P142" s="1" t="s">
        <v>1209</v>
      </c>
      <c r="Q142" s="107">
        <v>99007</v>
      </c>
      <c r="R142" s="107">
        <v>1</v>
      </c>
      <c r="S142" s="107">
        <v>265.60000000000002</v>
      </c>
      <c r="T142" s="107">
        <v>0</v>
      </c>
      <c r="U142" s="107">
        <v>262.96258999999998</v>
      </c>
      <c r="V142" s="108">
        <v>2.4782610200000001E-4</v>
      </c>
      <c r="W142" s="108">
        <v>1.144235923E-3</v>
      </c>
      <c r="X142" s="108">
        <v>1.3989865499999999E-4</v>
      </c>
    </row>
    <row r="143" spans="1:24">
      <c r="A143" s="1">
        <v>13908</v>
      </c>
      <c r="B143" s="1">
        <v>13910</v>
      </c>
      <c r="C143" s="1" t="s">
        <v>2776</v>
      </c>
      <c r="D143" s="1">
        <v>550013098</v>
      </c>
      <c r="E143" s="1" t="s">
        <v>429</v>
      </c>
      <c r="F143" s="1" t="s">
        <v>2777</v>
      </c>
      <c r="G143" s="1" t="s">
        <v>2778</v>
      </c>
      <c r="H143" s="1" t="s">
        <v>76</v>
      </c>
      <c r="I143" s="1" t="s">
        <v>460</v>
      </c>
      <c r="J143" s="1" t="s">
        <v>53</v>
      </c>
      <c r="K143" s="1" t="s">
        <v>53</v>
      </c>
      <c r="L143" s="1" t="s">
        <v>821</v>
      </c>
      <c r="M143" s="1" t="s">
        <v>311</v>
      </c>
      <c r="N143" s="1" t="s">
        <v>267</v>
      </c>
      <c r="O143" s="1" t="s">
        <v>62</v>
      </c>
      <c r="P143" s="1" t="s">
        <v>1209</v>
      </c>
      <c r="Q143" s="107">
        <v>108621</v>
      </c>
      <c r="R143" s="107">
        <v>1</v>
      </c>
      <c r="S143" s="107">
        <v>1249</v>
      </c>
      <c r="T143" s="107">
        <v>20.572769999999998</v>
      </c>
      <c r="U143" s="107">
        <v>1377.2490600000001</v>
      </c>
      <c r="V143" s="108">
        <v>9.2536752890239597E-5</v>
      </c>
      <c r="W143" s="108">
        <v>5.9928594780000004E-3</v>
      </c>
      <c r="X143" s="108">
        <v>7.3270989200000002E-4</v>
      </c>
    </row>
    <row r="144" spans="1:24">
      <c r="A144" s="1">
        <v>13908</v>
      </c>
      <c r="B144" s="1">
        <v>13910</v>
      </c>
      <c r="C144" s="1" t="s">
        <v>3019</v>
      </c>
      <c r="D144" s="1">
        <v>520007469</v>
      </c>
      <c r="E144" s="1" t="s">
        <v>429</v>
      </c>
      <c r="F144" s="1" t="s">
        <v>3020</v>
      </c>
      <c r="G144" s="1" t="s">
        <v>3021</v>
      </c>
      <c r="H144" s="1" t="s">
        <v>76</v>
      </c>
      <c r="I144" s="1" t="s">
        <v>73</v>
      </c>
      <c r="J144" s="1" t="s">
        <v>53</v>
      </c>
      <c r="K144" s="1" t="s">
        <v>53</v>
      </c>
      <c r="L144" s="1" t="s">
        <v>821</v>
      </c>
      <c r="M144" s="1" t="s">
        <v>311</v>
      </c>
      <c r="N144" s="1" t="s">
        <v>269</v>
      </c>
      <c r="O144" s="1" t="s">
        <v>62</v>
      </c>
      <c r="P144" s="1" t="s">
        <v>1209</v>
      </c>
      <c r="Q144" s="107">
        <v>337</v>
      </c>
      <c r="R144" s="107">
        <v>1</v>
      </c>
      <c r="S144" s="107">
        <v>18600</v>
      </c>
      <c r="T144" s="107">
        <v>0.81077999999999995</v>
      </c>
      <c r="U144" s="107">
        <v>63.492780000000003</v>
      </c>
      <c r="V144" s="108">
        <v>5.4051870131351997E-6</v>
      </c>
      <c r="W144" s="108">
        <v>2.76277776E-4</v>
      </c>
      <c r="X144" s="108">
        <v>3.3778776396462699E-5</v>
      </c>
    </row>
    <row r="145" spans="1:24">
      <c r="A145" s="1">
        <v>13908</v>
      </c>
      <c r="B145" s="1">
        <v>13910</v>
      </c>
      <c r="C145" s="1" t="s">
        <v>2045</v>
      </c>
      <c r="D145" s="1">
        <v>520033986</v>
      </c>
      <c r="E145" s="1" t="s">
        <v>429</v>
      </c>
      <c r="F145" s="1" t="s">
        <v>2779</v>
      </c>
      <c r="G145" s="1" t="s">
        <v>2780</v>
      </c>
      <c r="H145" s="1" t="s">
        <v>76</v>
      </c>
      <c r="I145" s="1" t="s">
        <v>73</v>
      </c>
      <c r="J145" s="1" t="s">
        <v>53</v>
      </c>
      <c r="K145" s="1" t="s">
        <v>53</v>
      </c>
      <c r="L145" s="1" t="s">
        <v>821</v>
      </c>
      <c r="M145" s="1" t="s">
        <v>311</v>
      </c>
      <c r="N145" s="1" t="s">
        <v>269</v>
      </c>
      <c r="O145" s="1" t="s">
        <v>62</v>
      </c>
      <c r="P145" s="1" t="s">
        <v>1209</v>
      </c>
      <c r="Q145" s="107">
        <v>72936</v>
      </c>
      <c r="R145" s="107">
        <v>1</v>
      </c>
      <c r="S145" s="107">
        <v>5909</v>
      </c>
      <c r="T145" s="107">
        <v>0</v>
      </c>
      <c r="U145" s="107">
        <v>4309.7882399999999</v>
      </c>
      <c r="V145" s="108">
        <v>3.5261068099999999E-4</v>
      </c>
      <c r="W145" s="108">
        <v>1.8753293107999999E-2</v>
      </c>
      <c r="X145" s="108">
        <v>2.2928492539999999E-3</v>
      </c>
    </row>
    <row r="146" spans="1:24">
      <c r="A146" s="1">
        <v>13908</v>
      </c>
      <c r="B146" s="1">
        <v>13910</v>
      </c>
      <c r="C146" s="1" t="s">
        <v>2781</v>
      </c>
      <c r="D146" s="1">
        <v>520033358</v>
      </c>
      <c r="E146" s="1" t="s">
        <v>429</v>
      </c>
      <c r="F146" s="1" t="s">
        <v>2782</v>
      </c>
      <c r="G146" s="1" t="s">
        <v>2783</v>
      </c>
      <c r="H146" s="1" t="s">
        <v>76</v>
      </c>
      <c r="I146" s="1" t="s">
        <v>73</v>
      </c>
      <c r="J146" s="1" t="s">
        <v>53</v>
      </c>
      <c r="K146" s="1" t="s">
        <v>53</v>
      </c>
      <c r="L146" s="1" t="s">
        <v>821</v>
      </c>
      <c r="M146" s="1" t="s">
        <v>311</v>
      </c>
      <c r="N146" s="1" t="s">
        <v>654</v>
      </c>
      <c r="O146" s="1" t="s">
        <v>62</v>
      </c>
      <c r="P146" s="1" t="s">
        <v>1209</v>
      </c>
      <c r="Q146" s="107">
        <v>31850</v>
      </c>
      <c r="R146" s="107">
        <v>1</v>
      </c>
      <c r="S146" s="107">
        <v>1681</v>
      </c>
      <c r="T146" s="107">
        <v>0</v>
      </c>
      <c r="U146" s="107">
        <v>535.39850000000001</v>
      </c>
      <c r="V146" s="108">
        <v>3.28341965E-4</v>
      </c>
      <c r="W146" s="108">
        <v>2.3296933490000002E-3</v>
      </c>
      <c r="X146" s="108">
        <v>2.8483720800000001E-4</v>
      </c>
    </row>
    <row r="147" spans="1:24">
      <c r="A147" s="1">
        <v>13908</v>
      </c>
      <c r="B147" s="1">
        <v>13910</v>
      </c>
      <c r="C147" s="1" t="s">
        <v>2784</v>
      </c>
      <c r="D147" s="1">
        <v>520029083</v>
      </c>
      <c r="E147" s="1" t="s">
        <v>429</v>
      </c>
      <c r="F147" s="1" t="s">
        <v>2785</v>
      </c>
      <c r="G147" s="1" t="s">
        <v>2786</v>
      </c>
      <c r="H147" s="1" t="s">
        <v>76</v>
      </c>
      <c r="I147" s="1" t="s">
        <v>73</v>
      </c>
      <c r="J147" s="1" t="s">
        <v>53</v>
      </c>
      <c r="K147" s="1" t="s">
        <v>53</v>
      </c>
      <c r="L147" s="1" t="s">
        <v>821</v>
      </c>
      <c r="M147" s="1" t="s">
        <v>311</v>
      </c>
      <c r="N147" s="1" t="s">
        <v>256</v>
      </c>
      <c r="O147" s="1" t="s">
        <v>62</v>
      </c>
      <c r="P147" s="1" t="s">
        <v>1209</v>
      </c>
      <c r="Q147" s="107">
        <v>14261</v>
      </c>
      <c r="R147" s="107">
        <v>1</v>
      </c>
      <c r="S147" s="107">
        <v>18720</v>
      </c>
      <c r="T147" s="107">
        <v>0</v>
      </c>
      <c r="U147" s="107">
        <v>2669.6592000000001</v>
      </c>
      <c r="V147" s="108">
        <v>1.4214087800000001E-4</v>
      </c>
      <c r="W147" s="108">
        <v>1.1616557168999999E-2</v>
      </c>
      <c r="X147" s="108">
        <v>1.4202846549999999E-3</v>
      </c>
    </row>
    <row r="148" spans="1:24">
      <c r="A148" s="1">
        <v>13908</v>
      </c>
      <c r="B148" s="1">
        <v>13910</v>
      </c>
      <c r="C148" s="1" t="s">
        <v>1809</v>
      </c>
      <c r="D148" s="1">
        <v>520018078</v>
      </c>
      <c r="E148" s="1" t="s">
        <v>429</v>
      </c>
      <c r="F148" s="1" t="s">
        <v>2787</v>
      </c>
      <c r="G148" s="1" t="s">
        <v>2788</v>
      </c>
      <c r="H148" s="1" t="s">
        <v>76</v>
      </c>
      <c r="I148" s="1" t="s">
        <v>73</v>
      </c>
      <c r="J148" s="1" t="s">
        <v>53</v>
      </c>
      <c r="K148" s="1" t="s">
        <v>53</v>
      </c>
      <c r="L148" s="1" t="s">
        <v>821</v>
      </c>
      <c r="M148" s="1" t="s">
        <v>311</v>
      </c>
      <c r="N148" s="1" t="s">
        <v>256</v>
      </c>
      <c r="O148" s="1" t="s">
        <v>62</v>
      </c>
      <c r="P148" s="1" t="s">
        <v>1209</v>
      </c>
      <c r="Q148" s="107">
        <v>398280</v>
      </c>
      <c r="R148" s="107">
        <v>1</v>
      </c>
      <c r="S148" s="107">
        <v>4982</v>
      </c>
      <c r="T148" s="107">
        <v>0</v>
      </c>
      <c r="U148" s="107">
        <v>19842.309600000001</v>
      </c>
      <c r="V148" s="108">
        <v>2.6532461399999998E-4</v>
      </c>
      <c r="W148" s="108">
        <v>8.6340355295000004E-2</v>
      </c>
      <c r="X148" s="108">
        <v>1.0556301664E-2</v>
      </c>
    </row>
    <row r="149" spans="1:24">
      <c r="A149" s="1">
        <v>13908</v>
      </c>
      <c r="B149" s="1">
        <v>13910</v>
      </c>
      <c r="C149" s="1" t="s">
        <v>2791</v>
      </c>
      <c r="D149" s="1">
        <v>520025602</v>
      </c>
      <c r="E149" s="1" t="s">
        <v>429</v>
      </c>
      <c r="F149" s="1" t="s">
        <v>2792</v>
      </c>
      <c r="G149" s="1" t="s">
        <v>2793</v>
      </c>
      <c r="H149" s="1" t="s">
        <v>76</v>
      </c>
      <c r="I149" s="1" t="s">
        <v>73</v>
      </c>
      <c r="J149" s="1" t="s">
        <v>53</v>
      </c>
      <c r="K149" s="1" t="s">
        <v>53</v>
      </c>
      <c r="L149" s="1" t="s">
        <v>821</v>
      </c>
      <c r="M149" s="1" t="s">
        <v>311</v>
      </c>
      <c r="N149" s="1" t="s">
        <v>262</v>
      </c>
      <c r="O149" s="1" t="s">
        <v>62</v>
      </c>
      <c r="P149" s="1" t="s">
        <v>1209</v>
      </c>
      <c r="Q149" s="107">
        <v>5000</v>
      </c>
      <c r="R149" s="107">
        <v>1</v>
      </c>
      <c r="S149" s="107">
        <v>17650</v>
      </c>
      <c r="T149" s="107">
        <v>0</v>
      </c>
      <c r="U149" s="107">
        <v>882.5</v>
      </c>
      <c r="V149" s="108">
        <v>1.9164293399999999E-4</v>
      </c>
      <c r="W149" s="108">
        <v>3.8400450889999999E-3</v>
      </c>
      <c r="X149" s="108">
        <v>4.6949858100000001E-4</v>
      </c>
    </row>
    <row r="150" spans="1:24">
      <c r="A150" s="1">
        <v>13908</v>
      </c>
      <c r="B150" s="1">
        <v>13910</v>
      </c>
      <c r="C150" s="1" t="s">
        <v>2794</v>
      </c>
      <c r="D150" s="1">
        <v>520013954</v>
      </c>
      <c r="E150" s="1" t="s">
        <v>429</v>
      </c>
      <c r="F150" s="1" t="s">
        <v>2795</v>
      </c>
      <c r="G150" s="1" t="s">
        <v>2796</v>
      </c>
      <c r="H150" s="1" t="s">
        <v>76</v>
      </c>
      <c r="I150" s="1" t="s">
        <v>73</v>
      </c>
      <c r="J150" s="1" t="s">
        <v>53</v>
      </c>
      <c r="K150" s="1" t="s">
        <v>53</v>
      </c>
      <c r="L150" s="1" t="s">
        <v>821</v>
      </c>
      <c r="M150" s="1" t="s">
        <v>311</v>
      </c>
      <c r="N150" s="1" t="s">
        <v>85</v>
      </c>
      <c r="O150" s="1" t="s">
        <v>62</v>
      </c>
      <c r="P150" s="1" t="s">
        <v>1209</v>
      </c>
      <c r="Q150" s="107">
        <v>37050</v>
      </c>
      <c r="R150" s="107">
        <v>1</v>
      </c>
      <c r="S150" s="107">
        <v>5587</v>
      </c>
      <c r="T150" s="107">
        <v>0</v>
      </c>
      <c r="U150" s="107">
        <v>2069.9834999999998</v>
      </c>
      <c r="V150" s="108">
        <v>3.23343943224106E-5</v>
      </c>
      <c r="W150" s="108">
        <v>9.0071727759999994E-3</v>
      </c>
      <c r="X150" s="108">
        <v>1.101251351E-3</v>
      </c>
    </row>
    <row r="151" spans="1:24">
      <c r="A151" s="1">
        <v>13908</v>
      </c>
      <c r="B151" s="1">
        <v>13910</v>
      </c>
      <c r="C151" s="1" t="s">
        <v>2797</v>
      </c>
      <c r="D151" s="1">
        <v>520039843</v>
      </c>
      <c r="E151" s="1" t="s">
        <v>429</v>
      </c>
      <c r="F151" s="1" t="s">
        <v>2798</v>
      </c>
      <c r="G151" s="1" t="s">
        <v>2799</v>
      </c>
      <c r="H151" s="1" t="s">
        <v>76</v>
      </c>
      <c r="I151" s="1" t="s">
        <v>73</v>
      </c>
      <c r="J151" s="1" t="s">
        <v>53</v>
      </c>
      <c r="K151" s="1" t="s">
        <v>53</v>
      </c>
      <c r="L151" s="1" t="s">
        <v>821</v>
      </c>
      <c r="M151" s="1" t="s">
        <v>311</v>
      </c>
      <c r="N151" s="1" t="s">
        <v>265</v>
      </c>
      <c r="O151" s="1" t="s">
        <v>62</v>
      </c>
      <c r="P151" s="1" t="s">
        <v>1209</v>
      </c>
      <c r="Q151" s="107">
        <v>500</v>
      </c>
      <c r="R151" s="107">
        <v>1</v>
      </c>
      <c r="S151" s="107">
        <v>8665</v>
      </c>
      <c r="T151" s="107">
        <v>0</v>
      </c>
      <c r="U151" s="107">
        <v>43.325000000000003</v>
      </c>
      <c r="V151" s="108">
        <v>1.9435978024439301E-5</v>
      </c>
      <c r="W151" s="108">
        <v>1.8852119299999999E-4</v>
      </c>
      <c r="X151" s="108">
        <v>2.3049321314592699E-5</v>
      </c>
    </row>
    <row r="152" spans="1:24">
      <c r="A152" s="1">
        <v>13908</v>
      </c>
      <c r="B152" s="1">
        <v>13910</v>
      </c>
      <c r="C152" s="1" t="s">
        <v>1644</v>
      </c>
      <c r="D152" s="1">
        <v>520000118</v>
      </c>
      <c r="E152" s="1" t="s">
        <v>429</v>
      </c>
      <c r="F152" s="1" t="s">
        <v>2800</v>
      </c>
      <c r="G152" s="1" t="s">
        <v>2801</v>
      </c>
      <c r="H152" s="1" t="s">
        <v>76</v>
      </c>
      <c r="I152" s="1" t="s">
        <v>73</v>
      </c>
      <c r="J152" s="1" t="s">
        <v>53</v>
      </c>
      <c r="K152" s="1" t="s">
        <v>53</v>
      </c>
      <c r="L152" s="1" t="s">
        <v>821</v>
      </c>
      <c r="M152" s="1" t="s">
        <v>311</v>
      </c>
      <c r="N152" s="1" t="s">
        <v>256</v>
      </c>
      <c r="O152" s="1" t="s">
        <v>62</v>
      </c>
      <c r="P152" s="1" t="s">
        <v>1209</v>
      </c>
      <c r="Q152" s="107">
        <v>445387</v>
      </c>
      <c r="R152" s="107">
        <v>1</v>
      </c>
      <c r="S152" s="107">
        <v>5008</v>
      </c>
      <c r="T152" s="107">
        <v>0</v>
      </c>
      <c r="U152" s="107">
        <v>22304.980960000001</v>
      </c>
      <c r="V152" s="108">
        <v>3.3690978499999999E-4</v>
      </c>
      <c r="W152" s="108">
        <v>9.7056240919000003E-2</v>
      </c>
      <c r="X152" s="108">
        <v>1.1866466775000001E-2</v>
      </c>
    </row>
    <row r="153" spans="1:24">
      <c r="A153" s="1">
        <v>13908</v>
      </c>
      <c r="B153" s="1">
        <v>13910</v>
      </c>
      <c r="C153" s="1" t="s">
        <v>2802</v>
      </c>
      <c r="D153" s="1">
        <v>520007030</v>
      </c>
      <c r="E153" s="1" t="s">
        <v>429</v>
      </c>
      <c r="F153" s="1" t="s">
        <v>2803</v>
      </c>
      <c r="G153" s="1" t="s">
        <v>2804</v>
      </c>
      <c r="H153" s="1" t="s">
        <v>76</v>
      </c>
      <c r="I153" s="1" t="s">
        <v>73</v>
      </c>
      <c r="J153" s="1" t="s">
        <v>53</v>
      </c>
      <c r="K153" s="1" t="s">
        <v>53</v>
      </c>
      <c r="L153" s="1" t="s">
        <v>821</v>
      </c>
      <c r="M153" s="1" t="s">
        <v>311</v>
      </c>
      <c r="N153" s="1" t="s">
        <v>256</v>
      </c>
      <c r="O153" s="1" t="s">
        <v>62</v>
      </c>
      <c r="P153" s="1" t="s">
        <v>1209</v>
      </c>
      <c r="Q153" s="107">
        <v>546992</v>
      </c>
      <c r="R153" s="107">
        <v>1</v>
      </c>
      <c r="S153" s="107">
        <v>2572</v>
      </c>
      <c r="T153" s="107">
        <v>139.81482</v>
      </c>
      <c r="U153" s="107">
        <v>14208.449060000001</v>
      </c>
      <c r="V153" s="108">
        <v>4.4430713099999998E-4</v>
      </c>
      <c r="W153" s="108">
        <v>6.1825592119000003E-2</v>
      </c>
      <c r="X153" s="108">
        <v>7.5590330700000003E-3</v>
      </c>
    </row>
    <row r="154" spans="1:24">
      <c r="A154" s="1">
        <v>13908</v>
      </c>
      <c r="B154" s="1">
        <v>13910</v>
      </c>
      <c r="C154" s="1" t="s">
        <v>2805</v>
      </c>
      <c r="D154" s="1">
        <v>520000522</v>
      </c>
      <c r="E154" s="1" t="s">
        <v>429</v>
      </c>
      <c r="F154" s="1" t="s">
        <v>2806</v>
      </c>
      <c r="G154" s="1" t="s">
        <v>2807</v>
      </c>
      <c r="H154" s="1" t="s">
        <v>76</v>
      </c>
      <c r="I154" s="1" t="s">
        <v>73</v>
      </c>
      <c r="J154" s="1" t="s">
        <v>53</v>
      </c>
      <c r="K154" s="1" t="s">
        <v>53</v>
      </c>
      <c r="L154" s="1" t="s">
        <v>821</v>
      </c>
      <c r="M154" s="1" t="s">
        <v>311</v>
      </c>
      <c r="N154" s="1" t="s">
        <v>256</v>
      </c>
      <c r="O154" s="1" t="s">
        <v>62</v>
      </c>
      <c r="P154" s="1" t="s">
        <v>1209</v>
      </c>
      <c r="Q154" s="107">
        <v>28007</v>
      </c>
      <c r="R154" s="107">
        <v>1</v>
      </c>
      <c r="S154" s="107">
        <v>16650</v>
      </c>
      <c r="T154" s="107">
        <v>0</v>
      </c>
      <c r="U154" s="107">
        <v>4663.1655000000001</v>
      </c>
      <c r="V154" s="108">
        <v>1.08065746E-4</v>
      </c>
      <c r="W154" s="108">
        <v>2.0290952726000001E-2</v>
      </c>
      <c r="X154" s="108">
        <v>2.480849393E-3</v>
      </c>
    </row>
    <row r="155" spans="1:24">
      <c r="A155" s="1">
        <v>13908</v>
      </c>
      <c r="B155" s="1">
        <v>13910</v>
      </c>
      <c r="C155" s="1" t="s">
        <v>2107</v>
      </c>
      <c r="D155" s="1">
        <v>520041146</v>
      </c>
      <c r="E155" s="1" t="s">
        <v>429</v>
      </c>
      <c r="F155" s="1" t="s">
        <v>2808</v>
      </c>
      <c r="G155" s="1" t="s">
        <v>2113</v>
      </c>
      <c r="H155" s="1" t="s">
        <v>76</v>
      </c>
      <c r="I155" s="1" t="s">
        <v>73</v>
      </c>
      <c r="J155" s="1" t="s">
        <v>53</v>
      </c>
      <c r="K155" s="1" t="s">
        <v>53</v>
      </c>
      <c r="L155" s="1" t="s">
        <v>821</v>
      </c>
      <c r="M155" s="1" t="s">
        <v>311</v>
      </c>
      <c r="N155" s="1" t="s">
        <v>647</v>
      </c>
      <c r="O155" s="1" t="s">
        <v>62</v>
      </c>
      <c r="P155" s="1" t="s">
        <v>1209</v>
      </c>
      <c r="Q155" s="107">
        <v>47085</v>
      </c>
      <c r="R155" s="107">
        <v>1</v>
      </c>
      <c r="S155" s="107">
        <v>5941</v>
      </c>
      <c r="T155" s="107">
        <v>0</v>
      </c>
      <c r="U155" s="107">
        <v>2797.3198499999999</v>
      </c>
      <c r="V155" s="108">
        <v>3.9535367999999997E-4</v>
      </c>
      <c r="W155" s="108">
        <v>1.2172050259E-2</v>
      </c>
      <c r="X155" s="108">
        <v>1.488201362E-3</v>
      </c>
    </row>
    <row r="156" spans="1:24">
      <c r="A156" s="1">
        <v>13908</v>
      </c>
      <c r="B156" s="1">
        <v>13910</v>
      </c>
      <c r="C156" s="1" t="s">
        <v>2128</v>
      </c>
      <c r="D156" s="1">
        <v>520017450</v>
      </c>
      <c r="E156" s="1" t="s">
        <v>429</v>
      </c>
      <c r="F156" s="1" t="s">
        <v>2809</v>
      </c>
      <c r="G156" s="1" t="s">
        <v>2810</v>
      </c>
      <c r="H156" s="1" t="s">
        <v>76</v>
      </c>
      <c r="I156" s="1" t="s">
        <v>73</v>
      </c>
      <c r="J156" s="1" t="s">
        <v>53</v>
      </c>
      <c r="K156" s="1" t="s">
        <v>53</v>
      </c>
      <c r="L156" s="1" t="s">
        <v>821</v>
      </c>
      <c r="M156" s="1" t="s">
        <v>311</v>
      </c>
      <c r="N156" s="1" t="s">
        <v>269</v>
      </c>
      <c r="O156" s="1" t="s">
        <v>62</v>
      </c>
      <c r="P156" s="1" t="s">
        <v>1209</v>
      </c>
      <c r="Q156" s="107">
        <v>110189</v>
      </c>
      <c r="R156" s="107">
        <v>1</v>
      </c>
      <c r="S156" s="107">
        <v>6881</v>
      </c>
      <c r="T156" s="107">
        <v>0</v>
      </c>
      <c r="U156" s="107">
        <v>7582.10509</v>
      </c>
      <c r="V156" s="108">
        <v>4.3956571700000001E-4</v>
      </c>
      <c r="W156" s="108">
        <v>3.2992210107999999E-2</v>
      </c>
      <c r="X156" s="108">
        <v>4.0337536400000002E-3</v>
      </c>
    </row>
    <row r="157" spans="1:24">
      <c r="A157" s="1">
        <v>13908</v>
      </c>
      <c r="B157" s="1">
        <v>13910</v>
      </c>
      <c r="C157" s="1" t="s">
        <v>2811</v>
      </c>
      <c r="D157" s="1">
        <v>520032970</v>
      </c>
      <c r="E157" s="1" t="s">
        <v>429</v>
      </c>
      <c r="F157" s="1" t="s">
        <v>2812</v>
      </c>
      <c r="G157" s="1" t="s">
        <v>2813</v>
      </c>
      <c r="H157" s="1" t="s">
        <v>76</v>
      </c>
      <c r="I157" s="1" t="s">
        <v>73</v>
      </c>
      <c r="J157" s="1" t="s">
        <v>53</v>
      </c>
      <c r="K157" s="1" t="s">
        <v>53</v>
      </c>
      <c r="L157" s="1" t="s">
        <v>821</v>
      </c>
      <c r="M157" s="1" t="s">
        <v>311</v>
      </c>
      <c r="N157" s="1" t="s">
        <v>267</v>
      </c>
      <c r="O157" s="1" t="s">
        <v>62</v>
      </c>
      <c r="P157" s="1" t="s">
        <v>1209</v>
      </c>
      <c r="Q157" s="107">
        <v>13200</v>
      </c>
      <c r="R157" s="107">
        <v>1</v>
      </c>
      <c r="S157" s="107">
        <v>16920</v>
      </c>
      <c r="T157" s="107">
        <v>0</v>
      </c>
      <c r="U157" s="107">
        <v>2233.44</v>
      </c>
      <c r="V157" s="108">
        <v>2.0050113130000002E-3</v>
      </c>
      <c r="W157" s="108">
        <v>9.7184252740000008E-3</v>
      </c>
      <c r="X157" s="108">
        <v>1.1882117990000001E-3</v>
      </c>
    </row>
    <row r="158" spans="1:24">
      <c r="A158" s="1">
        <v>13908</v>
      </c>
      <c r="B158" s="1">
        <v>13910</v>
      </c>
      <c r="C158" s="1" t="s">
        <v>2814</v>
      </c>
      <c r="D158" s="1">
        <v>520032988</v>
      </c>
      <c r="E158" s="1" t="s">
        <v>429</v>
      </c>
      <c r="F158" s="1" t="s">
        <v>2815</v>
      </c>
      <c r="G158" s="1" t="s">
        <v>2816</v>
      </c>
      <c r="H158" s="1" t="s">
        <v>76</v>
      </c>
      <c r="I158" s="1" t="s">
        <v>73</v>
      </c>
      <c r="J158" s="1" t="s">
        <v>53</v>
      </c>
      <c r="K158" s="1" t="s">
        <v>53</v>
      </c>
      <c r="L158" s="1" t="s">
        <v>821</v>
      </c>
      <c r="M158" s="1" t="s">
        <v>311</v>
      </c>
      <c r="N158" s="1" t="s">
        <v>265</v>
      </c>
      <c r="O158" s="1" t="s">
        <v>62</v>
      </c>
      <c r="P158" s="1" t="s">
        <v>1209</v>
      </c>
      <c r="Q158" s="107">
        <v>5270</v>
      </c>
      <c r="R158" s="107">
        <v>1</v>
      </c>
      <c r="S158" s="107">
        <v>30320</v>
      </c>
      <c r="T158" s="107">
        <v>0</v>
      </c>
      <c r="U158" s="107">
        <v>1597.864</v>
      </c>
      <c r="V158" s="108">
        <v>4.2887369700000001E-4</v>
      </c>
      <c r="W158" s="108">
        <v>6.9528269769999996E-3</v>
      </c>
      <c r="X158" s="108">
        <v>8.5007918600000002E-4</v>
      </c>
    </row>
    <row r="159" spans="1:24">
      <c r="A159" s="1">
        <v>13908</v>
      </c>
      <c r="B159" s="1">
        <v>13910</v>
      </c>
      <c r="C159" s="1" t="s">
        <v>1742</v>
      </c>
      <c r="D159" s="1">
        <v>520042763</v>
      </c>
      <c r="E159" s="1" t="s">
        <v>429</v>
      </c>
      <c r="F159" s="1" t="s">
        <v>2817</v>
      </c>
      <c r="G159" s="1" t="s">
        <v>2818</v>
      </c>
      <c r="H159" s="1" t="s">
        <v>76</v>
      </c>
      <c r="I159" s="1" t="s">
        <v>73</v>
      </c>
      <c r="J159" s="1" t="s">
        <v>53</v>
      </c>
      <c r="K159" s="1" t="s">
        <v>53</v>
      </c>
      <c r="L159" s="1" t="s">
        <v>821</v>
      </c>
      <c r="M159" s="1" t="s">
        <v>311</v>
      </c>
      <c r="N159" s="1" t="s">
        <v>259</v>
      </c>
      <c r="O159" s="1" t="s">
        <v>62</v>
      </c>
      <c r="P159" s="1" t="s">
        <v>1209</v>
      </c>
      <c r="Q159" s="107">
        <v>6350</v>
      </c>
      <c r="R159" s="107">
        <v>1</v>
      </c>
      <c r="S159" s="107">
        <v>8691</v>
      </c>
      <c r="T159" s="107">
        <v>0</v>
      </c>
      <c r="U159" s="107">
        <v>551.87850000000003</v>
      </c>
      <c r="V159" s="108">
        <v>3.6756744600000002E-4</v>
      </c>
      <c r="W159" s="108">
        <v>2.4014031999999999E-3</v>
      </c>
      <c r="X159" s="108">
        <v>2.9360472800000001E-4</v>
      </c>
    </row>
    <row r="160" spans="1:24">
      <c r="A160" s="1">
        <v>13908</v>
      </c>
      <c r="B160" s="1">
        <v>13910</v>
      </c>
      <c r="C160" s="1" t="s">
        <v>2819</v>
      </c>
      <c r="D160" s="1">
        <v>520043027</v>
      </c>
      <c r="E160" s="1" t="s">
        <v>429</v>
      </c>
      <c r="F160" s="1" t="s">
        <v>2820</v>
      </c>
      <c r="G160" s="1" t="s">
        <v>2821</v>
      </c>
      <c r="H160" s="1" t="s">
        <v>76</v>
      </c>
      <c r="I160" s="1" t="s">
        <v>73</v>
      </c>
      <c r="J160" s="1" t="s">
        <v>53</v>
      </c>
      <c r="K160" s="1" t="s">
        <v>53</v>
      </c>
      <c r="L160" s="1" t="s">
        <v>821</v>
      </c>
      <c r="M160" s="1" t="s">
        <v>311</v>
      </c>
      <c r="N160" s="1" t="s">
        <v>654</v>
      </c>
      <c r="O160" s="1" t="s">
        <v>62</v>
      </c>
      <c r="P160" s="1" t="s">
        <v>1209</v>
      </c>
      <c r="Q160" s="107">
        <v>3114</v>
      </c>
      <c r="R160" s="107">
        <v>1</v>
      </c>
      <c r="S160" s="107">
        <v>142500</v>
      </c>
      <c r="T160" s="107">
        <v>0</v>
      </c>
      <c r="U160" s="107">
        <v>4437.45</v>
      </c>
      <c r="V160" s="108">
        <v>6.97009297396722E-5</v>
      </c>
      <c r="W160" s="108">
        <v>1.9308791028999999E-2</v>
      </c>
      <c r="X160" s="108">
        <v>2.3607665520000002E-3</v>
      </c>
    </row>
    <row r="161" spans="1:24">
      <c r="A161" s="1">
        <v>13908</v>
      </c>
      <c r="B161" s="1">
        <v>13910</v>
      </c>
      <c r="C161" s="1" t="s">
        <v>2822</v>
      </c>
      <c r="D161" s="1">
        <v>520043480</v>
      </c>
      <c r="E161" s="1" t="s">
        <v>429</v>
      </c>
      <c r="F161" s="1" t="s">
        <v>2823</v>
      </c>
      <c r="G161" s="1" t="s">
        <v>2824</v>
      </c>
      <c r="H161" s="1" t="s">
        <v>76</v>
      </c>
      <c r="I161" s="1" t="s">
        <v>73</v>
      </c>
      <c r="J161" s="1" t="s">
        <v>53</v>
      </c>
      <c r="K161" s="1" t="s">
        <v>53</v>
      </c>
      <c r="L161" s="1" t="s">
        <v>821</v>
      </c>
      <c r="M161" s="1" t="s">
        <v>311</v>
      </c>
      <c r="N161" s="1" t="s">
        <v>263</v>
      </c>
      <c r="O161" s="1" t="s">
        <v>62</v>
      </c>
      <c r="P161" s="1" t="s">
        <v>1209</v>
      </c>
      <c r="Q161" s="107">
        <v>8095</v>
      </c>
      <c r="R161" s="107">
        <v>1</v>
      </c>
      <c r="S161" s="107">
        <v>47350</v>
      </c>
      <c r="T161" s="107">
        <v>0</v>
      </c>
      <c r="U161" s="107">
        <v>3832.9825000000001</v>
      </c>
      <c r="V161" s="108">
        <v>8.9069984999999997E-4</v>
      </c>
      <c r="W161" s="108">
        <v>1.6678555952000001E-2</v>
      </c>
      <c r="X161" s="108">
        <v>2.039183963E-3</v>
      </c>
    </row>
    <row r="162" spans="1:24">
      <c r="A162" s="1">
        <v>13908</v>
      </c>
      <c r="B162" s="1">
        <v>13910</v>
      </c>
      <c r="C162" s="1" t="s">
        <v>2825</v>
      </c>
      <c r="D162" s="1">
        <v>520041997</v>
      </c>
      <c r="E162" s="1" t="s">
        <v>429</v>
      </c>
      <c r="F162" s="1" t="s">
        <v>2826</v>
      </c>
      <c r="G162" s="1" t="s">
        <v>2827</v>
      </c>
      <c r="H162" s="1" t="s">
        <v>76</v>
      </c>
      <c r="I162" s="1" t="s">
        <v>73</v>
      </c>
      <c r="J162" s="1" t="s">
        <v>53</v>
      </c>
      <c r="K162" s="1" t="s">
        <v>53</v>
      </c>
      <c r="L162" s="1" t="s">
        <v>821</v>
      </c>
      <c r="M162" s="1" t="s">
        <v>311</v>
      </c>
      <c r="N162" s="1" t="s">
        <v>254</v>
      </c>
      <c r="O162" s="1" t="s">
        <v>62</v>
      </c>
      <c r="P162" s="1" t="s">
        <v>1209</v>
      </c>
      <c r="Q162" s="107">
        <v>5309</v>
      </c>
      <c r="R162" s="107">
        <v>1</v>
      </c>
      <c r="S162" s="107">
        <v>13000</v>
      </c>
      <c r="T162" s="107">
        <v>0</v>
      </c>
      <c r="U162" s="107">
        <v>690.17</v>
      </c>
      <c r="V162" s="108">
        <v>4.75050145350222E-5</v>
      </c>
      <c r="W162" s="108">
        <v>3.0031545829999999E-3</v>
      </c>
      <c r="X162" s="108">
        <v>3.6717715099999999E-4</v>
      </c>
    </row>
    <row r="163" spans="1:24">
      <c r="A163" s="1">
        <v>13908</v>
      </c>
      <c r="B163" s="1">
        <v>13910</v>
      </c>
      <c r="C163" s="1" t="s">
        <v>2828</v>
      </c>
      <c r="D163" s="1">
        <v>520035791</v>
      </c>
      <c r="E163" s="1" t="s">
        <v>429</v>
      </c>
      <c r="F163" s="1" t="s">
        <v>2829</v>
      </c>
      <c r="G163" s="1" t="s">
        <v>2830</v>
      </c>
      <c r="H163" s="1" t="s">
        <v>76</v>
      </c>
      <c r="I163" s="1" t="s">
        <v>73</v>
      </c>
      <c r="J163" s="1" t="s">
        <v>53</v>
      </c>
      <c r="K163" s="1" t="s">
        <v>53</v>
      </c>
      <c r="L163" s="1" t="s">
        <v>821</v>
      </c>
      <c r="M163" s="1" t="s">
        <v>311</v>
      </c>
      <c r="N163" s="1" t="s">
        <v>264</v>
      </c>
      <c r="O163" s="1" t="s">
        <v>62</v>
      </c>
      <c r="P163" s="1" t="s">
        <v>1209</v>
      </c>
      <c r="Q163" s="107">
        <v>5000</v>
      </c>
      <c r="R163" s="107">
        <v>1</v>
      </c>
      <c r="S163" s="107">
        <v>10080</v>
      </c>
      <c r="T163" s="107">
        <v>0</v>
      </c>
      <c r="U163" s="107">
        <v>504</v>
      </c>
      <c r="V163" s="108">
        <v>4.5702343499999997E-4</v>
      </c>
      <c r="W163" s="108">
        <v>2.1930682430000002E-3</v>
      </c>
      <c r="X163" s="108">
        <v>2.6813290100000001E-4</v>
      </c>
    </row>
    <row r="164" spans="1:24">
      <c r="A164" s="1">
        <v>13908</v>
      </c>
      <c r="B164" s="1">
        <v>13910</v>
      </c>
      <c r="C164" s="1" t="s">
        <v>2831</v>
      </c>
      <c r="D164" s="1">
        <v>520044231</v>
      </c>
      <c r="E164" s="1" t="s">
        <v>429</v>
      </c>
      <c r="F164" s="1" t="s">
        <v>2832</v>
      </c>
      <c r="G164" s="1" t="s">
        <v>2833</v>
      </c>
      <c r="H164" s="1" t="s">
        <v>76</v>
      </c>
      <c r="I164" s="1" t="s">
        <v>73</v>
      </c>
      <c r="J164" s="1" t="s">
        <v>53</v>
      </c>
      <c r="K164" s="1" t="s">
        <v>53</v>
      </c>
      <c r="L164" s="1" t="s">
        <v>821</v>
      </c>
      <c r="M164" s="1" t="s">
        <v>311</v>
      </c>
      <c r="N164" s="1" t="s">
        <v>253</v>
      </c>
      <c r="O164" s="1" t="s">
        <v>62</v>
      </c>
      <c r="P164" s="1" t="s">
        <v>1209</v>
      </c>
      <c r="Q164" s="107">
        <v>10744</v>
      </c>
      <c r="R164" s="107">
        <v>1</v>
      </c>
      <c r="S164" s="107">
        <v>1294</v>
      </c>
      <c r="T164" s="107">
        <v>0</v>
      </c>
      <c r="U164" s="107">
        <v>139.02735999999999</v>
      </c>
      <c r="V164" s="108">
        <v>5.0708859700000005E-4</v>
      </c>
      <c r="W164" s="108">
        <v>6.0495334899999999E-4</v>
      </c>
      <c r="X164" s="108">
        <v>7.3963907493584697E-5</v>
      </c>
    </row>
    <row r="165" spans="1:24">
      <c r="A165" s="1">
        <v>13908</v>
      </c>
      <c r="B165" s="1">
        <v>13910</v>
      </c>
      <c r="C165" s="1" t="s">
        <v>1432</v>
      </c>
      <c r="D165" s="1">
        <v>520044314</v>
      </c>
      <c r="E165" s="1" t="s">
        <v>429</v>
      </c>
      <c r="F165" s="1" t="s">
        <v>2834</v>
      </c>
      <c r="G165" s="1" t="s">
        <v>2835</v>
      </c>
      <c r="H165" s="1" t="s">
        <v>76</v>
      </c>
      <c r="I165" s="1" t="s">
        <v>73</v>
      </c>
      <c r="J165" s="1" t="s">
        <v>53</v>
      </c>
      <c r="K165" s="1" t="s">
        <v>53</v>
      </c>
      <c r="L165" s="1" t="s">
        <v>821</v>
      </c>
      <c r="M165" s="1" t="s">
        <v>311</v>
      </c>
      <c r="N165" s="1" t="s">
        <v>260</v>
      </c>
      <c r="O165" s="1" t="s">
        <v>62</v>
      </c>
      <c r="P165" s="1" t="s">
        <v>1209</v>
      </c>
      <c r="Q165" s="107">
        <v>75890</v>
      </c>
      <c r="R165" s="107">
        <v>1</v>
      </c>
      <c r="S165" s="107">
        <v>2530</v>
      </c>
      <c r="T165" s="107">
        <v>0</v>
      </c>
      <c r="U165" s="107">
        <v>1920.0170000000001</v>
      </c>
      <c r="V165" s="108">
        <v>4.0710163100000002E-4</v>
      </c>
      <c r="W165" s="108">
        <v>8.3546196629999993E-3</v>
      </c>
      <c r="X165" s="108">
        <v>1.021467715E-3</v>
      </c>
    </row>
    <row r="166" spans="1:24">
      <c r="A166" s="1">
        <v>13908</v>
      </c>
      <c r="B166" s="1">
        <v>13910</v>
      </c>
      <c r="C166" s="1" t="s">
        <v>2836</v>
      </c>
      <c r="D166" s="1">
        <v>520044199</v>
      </c>
      <c r="E166" s="1" t="s">
        <v>429</v>
      </c>
      <c r="F166" s="1" t="s">
        <v>2837</v>
      </c>
      <c r="G166" s="1" t="s">
        <v>2838</v>
      </c>
      <c r="H166" s="1" t="s">
        <v>76</v>
      </c>
      <c r="I166" s="1" t="s">
        <v>73</v>
      </c>
      <c r="J166" s="1" t="s">
        <v>53</v>
      </c>
      <c r="K166" s="1" t="s">
        <v>53</v>
      </c>
      <c r="L166" s="1" t="s">
        <v>821</v>
      </c>
      <c r="M166" s="1" t="s">
        <v>311</v>
      </c>
      <c r="N166" s="1" t="s">
        <v>653</v>
      </c>
      <c r="O166" s="1" t="s">
        <v>62</v>
      </c>
      <c r="P166" s="1" t="s">
        <v>1209</v>
      </c>
      <c r="Q166" s="107">
        <v>79500</v>
      </c>
      <c r="R166" s="107">
        <v>1</v>
      </c>
      <c r="S166" s="107">
        <v>2729</v>
      </c>
      <c r="T166" s="107">
        <v>45.584769999999999</v>
      </c>
      <c r="U166" s="107">
        <v>2215.1397700000002</v>
      </c>
      <c r="V166" s="108">
        <v>5.6980959539999999E-3</v>
      </c>
      <c r="W166" s="108">
        <v>9.6387950099999994E-3</v>
      </c>
      <c r="X166" s="108">
        <v>1.1784758980000001E-3</v>
      </c>
    </row>
    <row r="167" spans="1:24">
      <c r="A167" s="1">
        <v>13908</v>
      </c>
      <c r="B167" s="1">
        <v>13910</v>
      </c>
      <c r="C167" s="1" t="s">
        <v>2839</v>
      </c>
      <c r="D167" s="1">
        <v>511812463</v>
      </c>
      <c r="E167" s="1" t="s">
        <v>429</v>
      </c>
      <c r="F167" s="1" t="s">
        <v>2840</v>
      </c>
      <c r="G167" s="1" t="s">
        <v>2841</v>
      </c>
      <c r="H167" s="1" t="s">
        <v>76</v>
      </c>
      <c r="I167" s="1" t="s">
        <v>73</v>
      </c>
      <c r="J167" s="1" t="s">
        <v>53</v>
      </c>
      <c r="K167" s="1" t="s">
        <v>53</v>
      </c>
      <c r="L167" s="1" t="s">
        <v>821</v>
      </c>
      <c r="M167" s="1" t="s">
        <v>311</v>
      </c>
      <c r="N167" s="1" t="s">
        <v>254</v>
      </c>
      <c r="O167" s="1" t="s">
        <v>62</v>
      </c>
      <c r="P167" s="1" t="s">
        <v>1209</v>
      </c>
      <c r="Q167" s="107">
        <v>2394</v>
      </c>
      <c r="R167" s="107">
        <v>1</v>
      </c>
      <c r="S167" s="107">
        <v>68020</v>
      </c>
      <c r="T167" s="107">
        <v>0</v>
      </c>
      <c r="U167" s="107">
        <v>1628.3987999999999</v>
      </c>
      <c r="V167" s="108">
        <v>8.1766760418371204E-5</v>
      </c>
      <c r="W167" s="108">
        <v>7.0856938419999998E-3</v>
      </c>
      <c r="X167" s="108">
        <v>8.6632399600000004E-4</v>
      </c>
    </row>
    <row r="168" spans="1:24">
      <c r="A168" s="1">
        <v>13908</v>
      </c>
      <c r="B168" s="1">
        <v>13910</v>
      </c>
      <c r="C168" s="1" t="s">
        <v>2842</v>
      </c>
      <c r="D168" s="1">
        <v>520039942</v>
      </c>
      <c r="E168" s="1" t="s">
        <v>429</v>
      </c>
      <c r="F168" s="1" t="s">
        <v>2843</v>
      </c>
      <c r="G168" s="1" t="s">
        <v>2844</v>
      </c>
      <c r="H168" s="1" t="s">
        <v>76</v>
      </c>
      <c r="I168" s="1" t="s">
        <v>73</v>
      </c>
      <c r="J168" s="1" t="s">
        <v>53</v>
      </c>
      <c r="K168" s="1" t="s">
        <v>53</v>
      </c>
      <c r="L168" s="1" t="s">
        <v>821</v>
      </c>
      <c r="M168" s="1" t="s">
        <v>311</v>
      </c>
      <c r="N168" s="1" t="s">
        <v>252</v>
      </c>
      <c r="O168" s="1" t="s">
        <v>62</v>
      </c>
      <c r="P168" s="1" t="s">
        <v>1209</v>
      </c>
      <c r="Q168" s="107">
        <v>1650</v>
      </c>
      <c r="R168" s="107">
        <v>1</v>
      </c>
      <c r="S168" s="107">
        <v>22740</v>
      </c>
      <c r="T168" s="107">
        <v>0</v>
      </c>
      <c r="U168" s="107">
        <v>375.21</v>
      </c>
      <c r="V168" s="108">
        <v>7.1902702831314907E-5</v>
      </c>
      <c r="W168" s="108">
        <v>1.6326609829999999E-3</v>
      </c>
      <c r="X168" s="108">
        <v>1.9961536800000001E-4</v>
      </c>
    </row>
    <row r="169" spans="1:24">
      <c r="A169" s="1">
        <v>13908</v>
      </c>
      <c r="B169" s="1">
        <v>13910</v>
      </c>
      <c r="C169" s="1" t="s">
        <v>2845</v>
      </c>
      <c r="D169" s="1">
        <v>512157603</v>
      </c>
      <c r="E169" s="1" t="s">
        <v>429</v>
      </c>
      <c r="F169" s="1" t="s">
        <v>2846</v>
      </c>
      <c r="G169" s="1" t="s">
        <v>2847</v>
      </c>
      <c r="H169" s="1" t="s">
        <v>76</v>
      </c>
      <c r="I169" s="1" t="s">
        <v>73</v>
      </c>
      <c r="J169" s="1" t="s">
        <v>53</v>
      </c>
      <c r="K169" s="1" t="s">
        <v>53</v>
      </c>
      <c r="L169" s="1" t="s">
        <v>821</v>
      </c>
      <c r="M169" s="1" t="s">
        <v>311</v>
      </c>
      <c r="N169" s="1" t="s">
        <v>650</v>
      </c>
      <c r="O169" s="1" t="s">
        <v>62</v>
      </c>
      <c r="P169" s="1" t="s">
        <v>1209</v>
      </c>
      <c r="Q169" s="107">
        <v>4500</v>
      </c>
      <c r="R169" s="107">
        <v>1</v>
      </c>
      <c r="S169" s="107">
        <v>30240</v>
      </c>
      <c r="T169" s="107">
        <v>0</v>
      </c>
      <c r="U169" s="107">
        <v>1360.8</v>
      </c>
      <c r="V169" s="108">
        <v>3.25054155E-4</v>
      </c>
      <c r="W169" s="108">
        <v>5.9212842579999996E-3</v>
      </c>
      <c r="X169" s="108">
        <v>7.2395883299999995E-4</v>
      </c>
    </row>
    <row r="170" spans="1:24">
      <c r="A170" s="1">
        <v>13908</v>
      </c>
      <c r="B170" s="1">
        <v>13910</v>
      </c>
      <c r="C170" s="1" t="s">
        <v>3022</v>
      </c>
      <c r="D170" s="1">
        <v>53368</v>
      </c>
      <c r="E170" s="1" t="s">
        <v>430</v>
      </c>
      <c r="F170" s="1" t="s">
        <v>3023</v>
      </c>
      <c r="G170" s="1" t="s">
        <v>3024</v>
      </c>
      <c r="H170" s="1" t="s">
        <v>76</v>
      </c>
      <c r="I170" s="1" t="s">
        <v>73</v>
      </c>
      <c r="J170" s="1" t="s">
        <v>53</v>
      </c>
      <c r="K170" s="1" t="s">
        <v>53</v>
      </c>
      <c r="L170" s="1" t="s">
        <v>821</v>
      </c>
      <c r="M170" s="1" t="s">
        <v>311</v>
      </c>
      <c r="N170" s="1" t="s">
        <v>253</v>
      </c>
      <c r="O170" s="1" t="s">
        <v>62</v>
      </c>
      <c r="P170" s="1" t="s">
        <v>1209</v>
      </c>
      <c r="Q170" s="107">
        <v>91</v>
      </c>
      <c r="R170" s="107">
        <v>1</v>
      </c>
      <c r="S170" s="107">
        <v>10120</v>
      </c>
      <c r="T170" s="107">
        <v>0</v>
      </c>
      <c r="U170" s="107">
        <v>9.2091999999999992</v>
      </c>
      <c r="V170" s="108">
        <v>1.6282790924043899E-6</v>
      </c>
      <c r="W170" s="108">
        <v>4.0072230300418599E-5</v>
      </c>
      <c r="X170" s="108">
        <v>4.89938395499936E-6</v>
      </c>
    </row>
    <row r="171" spans="1:24">
      <c r="A171" s="1">
        <v>13908</v>
      </c>
      <c r="B171" s="1">
        <v>13910</v>
      </c>
      <c r="C171" s="1" t="s">
        <v>2848</v>
      </c>
      <c r="D171" s="1">
        <v>520017146</v>
      </c>
      <c r="E171" s="1" t="s">
        <v>429</v>
      </c>
      <c r="F171" s="1" t="s">
        <v>2849</v>
      </c>
      <c r="G171" s="1" t="s">
        <v>2850</v>
      </c>
      <c r="H171" s="1" t="s">
        <v>76</v>
      </c>
      <c r="I171" s="1" t="s">
        <v>73</v>
      </c>
      <c r="J171" s="1" t="s">
        <v>53</v>
      </c>
      <c r="K171" s="1" t="s">
        <v>53</v>
      </c>
      <c r="L171" s="1" t="s">
        <v>821</v>
      </c>
      <c r="M171" s="1" t="s">
        <v>311</v>
      </c>
      <c r="N171" s="1" t="s">
        <v>258</v>
      </c>
      <c r="O171" s="1" t="s">
        <v>62</v>
      </c>
      <c r="P171" s="1" t="s">
        <v>1209</v>
      </c>
      <c r="Q171" s="107">
        <v>214700</v>
      </c>
      <c r="R171" s="107">
        <v>1</v>
      </c>
      <c r="S171" s="107">
        <v>1125</v>
      </c>
      <c r="T171" s="107">
        <v>0</v>
      </c>
      <c r="U171" s="107">
        <v>2415.375</v>
      </c>
      <c r="V171" s="108">
        <v>4.1094367899999998E-4</v>
      </c>
      <c r="W171" s="108">
        <v>1.0510083749000001E-2</v>
      </c>
      <c r="X171" s="108">
        <v>1.2850029880000001E-3</v>
      </c>
    </row>
    <row r="172" spans="1:24">
      <c r="A172" s="1">
        <v>13908</v>
      </c>
      <c r="B172" s="1">
        <v>13910</v>
      </c>
      <c r="C172" s="1" t="s">
        <v>2851</v>
      </c>
      <c r="D172" s="1">
        <v>511870891</v>
      </c>
      <c r="E172" s="1" t="s">
        <v>429</v>
      </c>
      <c r="F172" s="1" t="s">
        <v>2852</v>
      </c>
      <c r="G172" s="1" t="s">
        <v>2853</v>
      </c>
      <c r="H172" s="1" t="s">
        <v>76</v>
      </c>
      <c r="I172" s="1" t="s">
        <v>73</v>
      </c>
      <c r="J172" s="1" t="s">
        <v>53</v>
      </c>
      <c r="K172" s="1" t="s">
        <v>53</v>
      </c>
      <c r="L172" s="1" t="s">
        <v>821</v>
      </c>
      <c r="M172" s="1" t="s">
        <v>311</v>
      </c>
      <c r="N172" s="1" t="s">
        <v>263</v>
      </c>
      <c r="O172" s="1" t="s">
        <v>62</v>
      </c>
      <c r="P172" s="1" t="s">
        <v>1209</v>
      </c>
      <c r="Q172" s="107">
        <v>80000</v>
      </c>
      <c r="R172" s="107">
        <v>1</v>
      </c>
      <c r="S172" s="107">
        <v>228.2</v>
      </c>
      <c r="T172" s="107">
        <v>0</v>
      </c>
      <c r="U172" s="107">
        <v>182.56</v>
      </c>
      <c r="V172" s="108">
        <v>1.076070417E-3</v>
      </c>
      <c r="W172" s="108">
        <v>7.94378052E-4</v>
      </c>
      <c r="X172" s="108">
        <v>9.7123695307375598E-5</v>
      </c>
    </row>
    <row r="173" spans="1:24">
      <c r="A173" s="1">
        <v>13908</v>
      </c>
      <c r="B173" s="1">
        <v>13910</v>
      </c>
      <c r="C173" s="1" t="s">
        <v>1841</v>
      </c>
      <c r="D173" s="1">
        <v>510607328</v>
      </c>
      <c r="E173" s="1" t="s">
        <v>429</v>
      </c>
      <c r="F173" s="1" t="s">
        <v>2854</v>
      </c>
      <c r="G173" s="1" t="s">
        <v>2855</v>
      </c>
      <c r="H173" s="1" t="s">
        <v>76</v>
      </c>
      <c r="I173" s="1" t="s">
        <v>73</v>
      </c>
      <c r="J173" s="1" t="s">
        <v>53</v>
      </c>
      <c r="K173" s="1" t="s">
        <v>53</v>
      </c>
      <c r="L173" s="1" t="s">
        <v>54</v>
      </c>
      <c r="M173" s="1" t="s">
        <v>311</v>
      </c>
      <c r="N173" s="1" t="s">
        <v>652</v>
      </c>
      <c r="O173" s="1" t="s">
        <v>62</v>
      </c>
      <c r="P173" s="1" t="s">
        <v>1209</v>
      </c>
      <c r="Q173" s="107">
        <v>20000</v>
      </c>
      <c r="R173" s="107">
        <v>1</v>
      </c>
      <c r="S173" s="107">
        <v>4377.9612999999999</v>
      </c>
      <c r="T173" s="107">
        <v>0</v>
      </c>
      <c r="U173" s="107">
        <v>875.59226000000001</v>
      </c>
      <c r="V173" s="108">
        <v>3.11267909E-4</v>
      </c>
      <c r="W173" s="108">
        <v>3.8099872610000002E-3</v>
      </c>
      <c r="X173" s="108">
        <v>4.6582359699999997E-4</v>
      </c>
    </row>
    <row r="174" spans="1:24">
      <c r="A174" s="1">
        <v>13908</v>
      </c>
      <c r="B174" s="1">
        <v>13910</v>
      </c>
      <c r="C174" s="1" t="s">
        <v>2856</v>
      </c>
      <c r="D174" s="1">
        <v>511235434</v>
      </c>
      <c r="E174" s="1" t="s">
        <v>429</v>
      </c>
      <c r="F174" s="1" t="s">
        <v>2857</v>
      </c>
      <c r="G174" s="1" t="s">
        <v>2858</v>
      </c>
      <c r="H174" s="1" t="s">
        <v>76</v>
      </c>
      <c r="I174" s="1" t="s">
        <v>73</v>
      </c>
      <c r="J174" s="1" t="s">
        <v>53</v>
      </c>
      <c r="K174" s="1" t="s">
        <v>53</v>
      </c>
      <c r="L174" s="1" t="s">
        <v>821</v>
      </c>
      <c r="M174" s="1" t="s">
        <v>311</v>
      </c>
      <c r="N174" s="1" t="s">
        <v>254</v>
      </c>
      <c r="O174" s="1" t="s">
        <v>62</v>
      </c>
      <c r="P174" s="1" t="s">
        <v>1209</v>
      </c>
      <c r="Q174" s="107">
        <v>4237</v>
      </c>
      <c r="R174" s="107">
        <v>1</v>
      </c>
      <c r="S174" s="107">
        <v>21310</v>
      </c>
      <c r="T174" s="107">
        <v>0</v>
      </c>
      <c r="U174" s="107">
        <v>902.90470000000005</v>
      </c>
      <c r="V174" s="108">
        <v>9.3351424312055402E-5</v>
      </c>
      <c r="W174" s="108">
        <v>3.9288325880000004E-3</v>
      </c>
      <c r="X174" s="108">
        <v>4.8035408000000001E-4</v>
      </c>
    </row>
    <row r="175" spans="1:24">
      <c r="A175" s="1">
        <v>13908</v>
      </c>
      <c r="B175" s="1">
        <v>13910</v>
      </c>
      <c r="C175" s="1" t="s">
        <v>1355</v>
      </c>
      <c r="D175" s="1">
        <v>511659401</v>
      </c>
      <c r="E175" s="1" t="s">
        <v>429</v>
      </c>
      <c r="F175" s="1" t="s">
        <v>2859</v>
      </c>
      <c r="G175" s="1" t="s">
        <v>2860</v>
      </c>
      <c r="H175" s="1" t="s">
        <v>76</v>
      </c>
      <c r="I175" s="1" t="s">
        <v>73</v>
      </c>
      <c r="J175" s="1" t="s">
        <v>53</v>
      </c>
      <c r="K175" s="1" t="s">
        <v>53</v>
      </c>
      <c r="L175" s="1" t="s">
        <v>821</v>
      </c>
      <c r="M175" s="1" t="s">
        <v>311</v>
      </c>
      <c r="N175" s="1" t="s">
        <v>651</v>
      </c>
      <c r="O175" s="1" t="s">
        <v>62</v>
      </c>
      <c r="P175" s="1" t="s">
        <v>1209</v>
      </c>
      <c r="Q175" s="107">
        <v>19682</v>
      </c>
      <c r="R175" s="107">
        <v>1</v>
      </c>
      <c r="S175" s="107">
        <v>5236</v>
      </c>
      <c r="T175" s="107">
        <v>0</v>
      </c>
      <c r="U175" s="107">
        <v>1030.54952</v>
      </c>
      <c r="V175" s="108">
        <v>1.6884064000000001E-4</v>
      </c>
      <c r="W175" s="108">
        <v>4.4842567969999997E-3</v>
      </c>
      <c r="X175" s="108">
        <v>5.4826236600000005E-4</v>
      </c>
    </row>
    <row r="176" spans="1:24">
      <c r="A176" s="1">
        <v>13908</v>
      </c>
      <c r="B176" s="1">
        <v>13910</v>
      </c>
      <c r="C176" s="1" t="s">
        <v>1377</v>
      </c>
      <c r="D176" s="1">
        <v>513623314</v>
      </c>
      <c r="E176" s="1" t="s">
        <v>429</v>
      </c>
      <c r="F176" s="1" t="s">
        <v>2861</v>
      </c>
      <c r="G176" s="1" t="s">
        <v>1568</v>
      </c>
      <c r="H176" s="1" t="s">
        <v>76</v>
      </c>
      <c r="I176" s="1" t="s">
        <v>73</v>
      </c>
      <c r="J176" s="1" t="s">
        <v>53</v>
      </c>
      <c r="K176" s="1" t="s">
        <v>53</v>
      </c>
      <c r="L176" s="1" t="s">
        <v>821</v>
      </c>
      <c r="M176" s="1" t="s">
        <v>311</v>
      </c>
      <c r="N176" s="1" t="s">
        <v>651</v>
      </c>
      <c r="O176" s="1" t="s">
        <v>62</v>
      </c>
      <c r="P176" s="1" t="s">
        <v>1209</v>
      </c>
      <c r="Q176" s="107">
        <v>4270</v>
      </c>
      <c r="R176" s="107">
        <v>1</v>
      </c>
      <c r="S176" s="107">
        <v>51410</v>
      </c>
      <c r="T176" s="107">
        <v>0</v>
      </c>
      <c r="U176" s="107">
        <v>2195.2069999999999</v>
      </c>
      <c r="V176" s="108">
        <v>1.7308724399999999E-4</v>
      </c>
      <c r="W176" s="108">
        <v>9.5520610320000005E-3</v>
      </c>
      <c r="X176" s="108">
        <v>1.1678714710000001E-3</v>
      </c>
    </row>
    <row r="177" spans="1:24">
      <c r="A177" s="1">
        <v>13908</v>
      </c>
      <c r="B177" s="1">
        <v>13910</v>
      </c>
      <c r="C177" s="1" t="s">
        <v>1351</v>
      </c>
      <c r="D177" s="1">
        <v>520026683</v>
      </c>
      <c r="E177" s="1" t="s">
        <v>429</v>
      </c>
      <c r="F177" s="1" t="s">
        <v>2862</v>
      </c>
      <c r="G177" s="1" t="s">
        <v>2863</v>
      </c>
      <c r="H177" s="1" t="s">
        <v>76</v>
      </c>
      <c r="I177" s="1" t="s">
        <v>73</v>
      </c>
      <c r="J177" s="1" t="s">
        <v>53</v>
      </c>
      <c r="K177" s="1" t="s">
        <v>53</v>
      </c>
      <c r="L177" s="1" t="s">
        <v>821</v>
      </c>
      <c r="M177" s="1" t="s">
        <v>311</v>
      </c>
      <c r="N177" s="1" t="s">
        <v>651</v>
      </c>
      <c r="O177" s="1" t="s">
        <v>62</v>
      </c>
      <c r="P177" s="1" t="s">
        <v>1209</v>
      </c>
      <c r="Q177" s="107">
        <v>5500</v>
      </c>
      <c r="R177" s="107">
        <v>1</v>
      </c>
      <c r="S177" s="107">
        <v>1796</v>
      </c>
      <c r="T177" s="107">
        <v>0</v>
      </c>
      <c r="U177" s="107">
        <v>98.78</v>
      </c>
      <c r="V177" s="108">
        <v>1.1663941280750599E-5</v>
      </c>
      <c r="W177" s="108">
        <v>4.2982396999999999E-4</v>
      </c>
      <c r="X177" s="108">
        <v>5.25519205875469E-5</v>
      </c>
    </row>
    <row r="178" spans="1:24">
      <c r="A178" s="1">
        <v>13908</v>
      </c>
      <c r="B178" s="1">
        <v>13910</v>
      </c>
      <c r="C178" s="1" t="s">
        <v>1366</v>
      </c>
      <c r="D178" s="1">
        <v>513821488</v>
      </c>
      <c r="E178" s="1" t="s">
        <v>429</v>
      </c>
      <c r="F178" s="1" t="s">
        <v>2864</v>
      </c>
      <c r="G178" s="1" t="s">
        <v>2865</v>
      </c>
      <c r="H178" s="1" t="s">
        <v>76</v>
      </c>
      <c r="I178" s="1" t="s">
        <v>73</v>
      </c>
      <c r="J178" s="1" t="s">
        <v>53</v>
      </c>
      <c r="K178" s="1" t="s">
        <v>53</v>
      </c>
      <c r="L178" s="1" t="s">
        <v>821</v>
      </c>
      <c r="M178" s="1" t="s">
        <v>311</v>
      </c>
      <c r="N178" s="1" t="s">
        <v>651</v>
      </c>
      <c r="O178" s="1" t="s">
        <v>62</v>
      </c>
      <c r="P178" s="1" t="s">
        <v>1209</v>
      </c>
      <c r="Q178" s="107">
        <v>63390</v>
      </c>
      <c r="R178" s="107">
        <v>1</v>
      </c>
      <c r="S178" s="107">
        <v>1783</v>
      </c>
      <c r="T178" s="107">
        <v>0</v>
      </c>
      <c r="U178" s="107">
        <v>1130.2437</v>
      </c>
      <c r="V178" s="108">
        <v>3.2537074600000001E-4</v>
      </c>
      <c r="W178" s="108">
        <v>4.9180586629999998E-3</v>
      </c>
      <c r="X178" s="108">
        <v>6.0130063899999997E-4</v>
      </c>
    </row>
    <row r="179" spans="1:24">
      <c r="A179" s="1">
        <v>13908</v>
      </c>
      <c r="B179" s="1">
        <v>13910</v>
      </c>
      <c r="C179" s="1" t="s">
        <v>2866</v>
      </c>
      <c r="D179" s="1">
        <v>510216054</v>
      </c>
      <c r="E179" s="1" t="s">
        <v>429</v>
      </c>
      <c r="F179" s="1" t="s">
        <v>2867</v>
      </c>
      <c r="G179" s="1" t="s">
        <v>2868</v>
      </c>
      <c r="H179" s="1" t="s">
        <v>76</v>
      </c>
      <c r="I179" s="1" t="s">
        <v>73</v>
      </c>
      <c r="J179" s="1" t="s">
        <v>53</v>
      </c>
      <c r="K179" s="1" t="s">
        <v>53</v>
      </c>
      <c r="L179" s="1" t="s">
        <v>821</v>
      </c>
      <c r="M179" s="1" t="s">
        <v>311</v>
      </c>
      <c r="N179" s="1" t="s">
        <v>156</v>
      </c>
      <c r="O179" s="1" t="s">
        <v>62</v>
      </c>
      <c r="P179" s="1" t="s">
        <v>1209</v>
      </c>
      <c r="Q179" s="107">
        <v>6190</v>
      </c>
      <c r="R179" s="107">
        <v>1</v>
      </c>
      <c r="S179" s="107">
        <v>49240</v>
      </c>
      <c r="T179" s="107">
        <v>43.427759999999999</v>
      </c>
      <c r="U179" s="107">
        <v>3091.3837600000002</v>
      </c>
      <c r="V179" s="108">
        <v>5.7914638799999997E-4</v>
      </c>
      <c r="W179" s="108">
        <v>1.3451618162E-2</v>
      </c>
      <c r="X179" s="108">
        <v>1.644646222E-3</v>
      </c>
    </row>
    <row r="180" spans="1:24">
      <c r="A180" s="1">
        <v>13908</v>
      </c>
      <c r="B180" s="1">
        <v>13910</v>
      </c>
      <c r="C180" s="1" t="s">
        <v>2365</v>
      </c>
      <c r="D180" s="1">
        <v>511930125</v>
      </c>
      <c r="E180" s="1" t="s">
        <v>429</v>
      </c>
      <c r="F180" s="1" t="s">
        <v>2869</v>
      </c>
      <c r="G180" s="1" t="s">
        <v>2367</v>
      </c>
      <c r="H180" s="1" t="s">
        <v>76</v>
      </c>
      <c r="I180" s="1" t="s">
        <v>73</v>
      </c>
      <c r="J180" s="1" t="s">
        <v>53</v>
      </c>
      <c r="K180" s="1" t="s">
        <v>53</v>
      </c>
      <c r="L180" s="1" t="s">
        <v>821</v>
      </c>
      <c r="M180" s="1" t="s">
        <v>311</v>
      </c>
      <c r="N180" s="1" t="s">
        <v>260</v>
      </c>
      <c r="O180" s="1" t="s">
        <v>62</v>
      </c>
      <c r="P180" s="1" t="s">
        <v>1209</v>
      </c>
      <c r="Q180" s="107">
        <v>112156</v>
      </c>
      <c r="R180" s="107">
        <v>1</v>
      </c>
      <c r="S180" s="107">
        <v>2256</v>
      </c>
      <c r="T180" s="107">
        <v>0</v>
      </c>
      <c r="U180" s="107">
        <v>2530.23936</v>
      </c>
      <c r="V180" s="108">
        <v>6.7340769600000004E-4</v>
      </c>
      <c r="W180" s="108">
        <v>1.1009896010999999E-2</v>
      </c>
      <c r="X180" s="108">
        <v>1.346111944E-3</v>
      </c>
    </row>
    <row r="181" spans="1:24">
      <c r="A181" s="1">
        <v>13908</v>
      </c>
      <c r="B181" s="1">
        <v>13910</v>
      </c>
      <c r="C181" s="1" t="s">
        <v>1619</v>
      </c>
      <c r="D181" s="1">
        <v>513605519</v>
      </c>
      <c r="E181" s="1" t="s">
        <v>429</v>
      </c>
      <c r="F181" s="1" t="s">
        <v>3025</v>
      </c>
      <c r="G181" s="1" t="s">
        <v>3026</v>
      </c>
      <c r="H181" s="1" t="s">
        <v>76</v>
      </c>
      <c r="I181" s="1" t="s">
        <v>73</v>
      </c>
      <c r="J181" s="1" t="s">
        <v>53</v>
      </c>
      <c r="K181" s="1" t="s">
        <v>53</v>
      </c>
      <c r="L181" s="1" t="s">
        <v>821</v>
      </c>
      <c r="M181" s="1" t="s">
        <v>311</v>
      </c>
      <c r="N181" s="1" t="s">
        <v>140</v>
      </c>
      <c r="O181" s="1" t="s">
        <v>62</v>
      </c>
      <c r="P181" s="1" t="s">
        <v>1209</v>
      </c>
      <c r="Q181" s="107">
        <v>139.33000000000001</v>
      </c>
      <c r="R181" s="107">
        <v>1</v>
      </c>
      <c r="S181" s="107">
        <v>364</v>
      </c>
      <c r="T181" s="107">
        <v>0</v>
      </c>
      <c r="U181" s="107">
        <v>0.50716000000000006</v>
      </c>
      <c r="V181" s="108">
        <v>1.7721589892570799E-6</v>
      </c>
      <c r="W181" s="108">
        <v>2.2068184336489899E-6</v>
      </c>
      <c r="X181" s="108">
        <v>2.6981405188479699E-7</v>
      </c>
    </row>
    <row r="182" spans="1:24">
      <c r="A182" s="1">
        <v>13908</v>
      </c>
      <c r="B182" s="1">
        <v>13910</v>
      </c>
      <c r="C182" s="1" t="s">
        <v>2873</v>
      </c>
      <c r="D182" s="1">
        <v>511725459</v>
      </c>
      <c r="E182" s="1" t="s">
        <v>429</v>
      </c>
      <c r="F182" s="1" t="s">
        <v>2874</v>
      </c>
      <c r="G182" s="1" t="s">
        <v>2875</v>
      </c>
      <c r="H182" s="1" t="s">
        <v>76</v>
      </c>
      <c r="I182" s="1" t="s">
        <v>73</v>
      </c>
      <c r="J182" s="1" t="s">
        <v>53</v>
      </c>
      <c r="K182" s="1" t="s">
        <v>53</v>
      </c>
      <c r="L182" s="1" t="s">
        <v>821</v>
      </c>
      <c r="M182" s="1" t="s">
        <v>311</v>
      </c>
      <c r="N182" s="1" t="s">
        <v>75</v>
      </c>
      <c r="O182" s="1" t="s">
        <v>62</v>
      </c>
      <c r="P182" s="1" t="s">
        <v>1209</v>
      </c>
      <c r="Q182" s="107">
        <v>880</v>
      </c>
      <c r="R182" s="107">
        <v>1</v>
      </c>
      <c r="S182" s="107">
        <v>9875</v>
      </c>
      <c r="T182" s="107">
        <v>0</v>
      </c>
      <c r="U182" s="107">
        <v>86.9</v>
      </c>
      <c r="V182" s="108">
        <v>4.2154166024374502E-5</v>
      </c>
      <c r="W182" s="108">
        <v>3.7813021900000001E-4</v>
      </c>
      <c r="X182" s="108">
        <v>4.6231645060314102E-5</v>
      </c>
    </row>
    <row r="183" spans="1:24">
      <c r="A183" s="1">
        <v>13908</v>
      </c>
      <c r="B183" s="1">
        <v>13910</v>
      </c>
      <c r="C183" s="1" t="s">
        <v>2876</v>
      </c>
      <c r="D183" s="1">
        <v>512726712</v>
      </c>
      <c r="E183" s="1" t="s">
        <v>429</v>
      </c>
      <c r="F183" s="1" t="s">
        <v>2877</v>
      </c>
      <c r="G183" s="1" t="s">
        <v>2878</v>
      </c>
      <c r="H183" s="1" t="s">
        <v>76</v>
      </c>
      <c r="I183" s="1" t="s">
        <v>73</v>
      </c>
      <c r="J183" s="1" t="s">
        <v>53</v>
      </c>
      <c r="K183" s="1" t="s">
        <v>53</v>
      </c>
      <c r="L183" s="1" t="s">
        <v>821</v>
      </c>
      <c r="M183" s="1" t="s">
        <v>311</v>
      </c>
      <c r="N183" s="1" t="s">
        <v>140</v>
      </c>
      <c r="O183" s="1" t="s">
        <v>62</v>
      </c>
      <c r="P183" s="1" t="s">
        <v>1209</v>
      </c>
      <c r="Q183" s="107">
        <v>150000</v>
      </c>
      <c r="R183" s="107">
        <v>1</v>
      </c>
      <c r="S183" s="107">
        <v>1200</v>
      </c>
      <c r="T183" s="107">
        <v>0</v>
      </c>
      <c r="U183" s="107">
        <v>1800</v>
      </c>
      <c r="V183" s="108">
        <v>6.6485227000000003E-3</v>
      </c>
      <c r="W183" s="108">
        <v>7.832386585E-3</v>
      </c>
      <c r="X183" s="108">
        <v>9.5761750399999995E-4</v>
      </c>
    </row>
    <row r="184" spans="1:24">
      <c r="A184" s="1">
        <v>13908</v>
      </c>
      <c r="B184" s="1">
        <v>13910</v>
      </c>
      <c r="C184" s="1" t="s">
        <v>1792</v>
      </c>
      <c r="D184" s="1">
        <v>512781386</v>
      </c>
      <c r="E184" s="1" t="s">
        <v>429</v>
      </c>
      <c r="F184" s="1" t="s">
        <v>2879</v>
      </c>
      <c r="G184" s="1" t="s">
        <v>2880</v>
      </c>
      <c r="H184" s="1" t="s">
        <v>76</v>
      </c>
      <c r="I184" s="1" t="s">
        <v>73</v>
      </c>
      <c r="J184" s="1" t="s">
        <v>53</v>
      </c>
      <c r="K184" s="1" t="s">
        <v>53</v>
      </c>
      <c r="L184" s="1" t="s">
        <v>821</v>
      </c>
      <c r="M184" s="1" t="s">
        <v>311</v>
      </c>
      <c r="N184" s="1" t="s">
        <v>140</v>
      </c>
      <c r="O184" s="1" t="s">
        <v>62</v>
      </c>
      <c r="P184" s="1" t="s">
        <v>1209</v>
      </c>
      <c r="Q184" s="107">
        <v>300000</v>
      </c>
      <c r="R184" s="107">
        <v>1</v>
      </c>
      <c r="S184" s="107">
        <v>60.1</v>
      </c>
      <c r="T184" s="107">
        <v>0</v>
      </c>
      <c r="U184" s="107">
        <v>180.3</v>
      </c>
      <c r="V184" s="108">
        <v>1.375363519E-3</v>
      </c>
      <c r="W184" s="108">
        <v>7.8454405599999997E-4</v>
      </c>
      <c r="X184" s="108">
        <v>9.5921353329972802E-5</v>
      </c>
    </row>
    <row r="185" spans="1:24">
      <c r="A185" s="1">
        <v>13908</v>
      </c>
      <c r="B185" s="1">
        <v>13910</v>
      </c>
      <c r="C185" s="1" t="s">
        <v>2881</v>
      </c>
      <c r="D185" s="1">
        <v>520041005</v>
      </c>
      <c r="E185" s="1" t="s">
        <v>429</v>
      </c>
      <c r="F185" s="1" t="s">
        <v>2882</v>
      </c>
      <c r="G185" s="1" t="s">
        <v>2883</v>
      </c>
      <c r="H185" s="1" t="s">
        <v>76</v>
      </c>
      <c r="I185" s="1" t="s">
        <v>73</v>
      </c>
      <c r="J185" s="1" t="s">
        <v>53</v>
      </c>
      <c r="K185" s="1" t="s">
        <v>53</v>
      </c>
      <c r="L185" s="1" t="s">
        <v>821</v>
      </c>
      <c r="M185" s="1" t="s">
        <v>311</v>
      </c>
      <c r="N185" s="1" t="s">
        <v>140</v>
      </c>
      <c r="O185" s="1" t="s">
        <v>62</v>
      </c>
      <c r="P185" s="1" t="s">
        <v>1209</v>
      </c>
      <c r="Q185" s="107">
        <v>220000</v>
      </c>
      <c r="R185" s="107">
        <v>1</v>
      </c>
      <c r="S185" s="107">
        <v>479.5</v>
      </c>
      <c r="T185" s="107">
        <v>40.040660000000003</v>
      </c>
      <c r="U185" s="107">
        <v>1094.94066</v>
      </c>
      <c r="V185" s="108">
        <v>1.177667955E-3</v>
      </c>
      <c r="W185" s="108">
        <v>4.7644436309999998E-3</v>
      </c>
      <c r="X185" s="108">
        <v>5.82519078E-4</v>
      </c>
    </row>
    <row r="186" spans="1:24">
      <c r="A186" s="1">
        <v>13908</v>
      </c>
      <c r="B186" s="1">
        <v>13910</v>
      </c>
      <c r="C186" s="1" t="s">
        <v>1328</v>
      </c>
      <c r="D186" s="1">
        <v>510960719</v>
      </c>
      <c r="E186" s="1" t="s">
        <v>429</v>
      </c>
      <c r="F186" s="1" t="s">
        <v>2884</v>
      </c>
      <c r="G186" s="1" t="s">
        <v>2885</v>
      </c>
      <c r="H186" s="1" t="s">
        <v>76</v>
      </c>
      <c r="I186" s="1" t="s">
        <v>73</v>
      </c>
      <c r="J186" s="1" t="s">
        <v>53</v>
      </c>
      <c r="K186" s="1" t="s">
        <v>53</v>
      </c>
      <c r="L186" s="1" t="s">
        <v>821</v>
      </c>
      <c r="M186" s="1" t="s">
        <v>311</v>
      </c>
      <c r="N186" s="1" t="s">
        <v>651</v>
      </c>
      <c r="O186" s="1" t="s">
        <v>62</v>
      </c>
      <c r="P186" s="1" t="s">
        <v>1209</v>
      </c>
      <c r="Q186" s="107">
        <v>13415</v>
      </c>
      <c r="R186" s="107">
        <v>1</v>
      </c>
      <c r="S186" s="107">
        <v>24920</v>
      </c>
      <c r="T186" s="107">
        <v>0</v>
      </c>
      <c r="U186" s="107">
        <v>3343.018</v>
      </c>
      <c r="V186" s="108">
        <v>1.1061841000000001E-4</v>
      </c>
      <c r="W186" s="108">
        <v>1.4546560743E-2</v>
      </c>
      <c r="X186" s="108">
        <v>1.7785180850000001E-3</v>
      </c>
    </row>
    <row r="187" spans="1:24">
      <c r="A187" s="1">
        <v>13908</v>
      </c>
      <c r="B187" s="1">
        <v>13910</v>
      </c>
      <c r="C187" s="1" t="s">
        <v>1510</v>
      </c>
      <c r="D187" s="1">
        <v>513901371</v>
      </c>
      <c r="E187" s="1" t="s">
        <v>429</v>
      </c>
      <c r="F187" s="1" t="s">
        <v>2886</v>
      </c>
      <c r="G187" s="1" t="s">
        <v>2887</v>
      </c>
      <c r="H187" s="1" t="s">
        <v>76</v>
      </c>
      <c r="I187" s="1" t="s">
        <v>73</v>
      </c>
      <c r="J187" s="1" t="s">
        <v>53</v>
      </c>
      <c r="K187" s="1" t="s">
        <v>53</v>
      </c>
      <c r="L187" s="1" t="s">
        <v>821</v>
      </c>
      <c r="M187" s="1" t="s">
        <v>311</v>
      </c>
      <c r="N187" s="1" t="s">
        <v>647</v>
      </c>
      <c r="O187" s="1" t="s">
        <v>62</v>
      </c>
      <c r="P187" s="1" t="s">
        <v>1209</v>
      </c>
      <c r="Q187" s="107">
        <v>136760</v>
      </c>
      <c r="R187" s="107">
        <v>1</v>
      </c>
      <c r="S187" s="107">
        <v>1013</v>
      </c>
      <c r="T187" s="107">
        <v>13.676</v>
      </c>
      <c r="U187" s="107">
        <v>1399.0547999999999</v>
      </c>
      <c r="V187" s="108">
        <v>2.4888501200000002E-4</v>
      </c>
      <c r="W187" s="108">
        <v>6.0877433590000004E-3</v>
      </c>
      <c r="X187" s="108">
        <v>7.4431075799999999E-4</v>
      </c>
    </row>
    <row r="188" spans="1:24">
      <c r="A188" s="1">
        <v>13908</v>
      </c>
      <c r="B188" s="1">
        <v>13910</v>
      </c>
      <c r="C188" s="1" t="s">
        <v>2888</v>
      </c>
      <c r="D188" s="1">
        <v>514068980</v>
      </c>
      <c r="E188" s="1" t="s">
        <v>429</v>
      </c>
      <c r="F188" s="1" t="s">
        <v>2889</v>
      </c>
      <c r="G188" s="1" t="s">
        <v>2890</v>
      </c>
      <c r="H188" s="1" t="s">
        <v>76</v>
      </c>
      <c r="I188" s="1" t="s">
        <v>73</v>
      </c>
      <c r="J188" s="1" t="s">
        <v>53</v>
      </c>
      <c r="K188" s="1" t="s">
        <v>53</v>
      </c>
      <c r="L188" s="1" t="s">
        <v>821</v>
      </c>
      <c r="M188" s="1" t="s">
        <v>311</v>
      </c>
      <c r="N188" s="1" t="s">
        <v>650</v>
      </c>
      <c r="O188" s="1" t="s">
        <v>62</v>
      </c>
      <c r="P188" s="1" t="s">
        <v>1209</v>
      </c>
      <c r="Q188" s="107">
        <v>16817</v>
      </c>
      <c r="R188" s="107">
        <v>1</v>
      </c>
      <c r="S188" s="107">
        <v>4115</v>
      </c>
      <c r="T188" s="107">
        <v>0</v>
      </c>
      <c r="U188" s="107">
        <v>692.01954999999998</v>
      </c>
      <c r="V188" s="108">
        <v>1.1859255029999999E-3</v>
      </c>
      <c r="W188" s="108">
        <v>3.011202577E-3</v>
      </c>
      <c r="X188" s="108">
        <v>3.6816113000000001E-4</v>
      </c>
    </row>
    <row r="189" spans="1:24">
      <c r="A189" s="1">
        <v>13908</v>
      </c>
      <c r="B189" s="1">
        <v>13910</v>
      </c>
      <c r="C189" s="1" t="s">
        <v>1363</v>
      </c>
      <c r="D189" s="1">
        <v>514065283</v>
      </c>
      <c r="E189" s="1" t="s">
        <v>429</v>
      </c>
      <c r="F189" s="1" t="s">
        <v>2891</v>
      </c>
      <c r="G189" s="1" t="s">
        <v>2892</v>
      </c>
      <c r="H189" s="1" t="s">
        <v>76</v>
      </c>
      <c r="I189" s="1" t="s">
        <v>73</v>
      </c>
      <c r="J189" s="1" t="s">
        <v>53</v>
      </c>
      <c r="K189" s="1" t="s">
        <v>53</v>
      </c>
      <c r="L189" s="1" t="s">
        <v>821</v>
      </c>
      <c r="M189" s="1" t="s">
        <v>311</v>
      </c>
      <c r="N189" s="1" t="s">
        <v>75</v>
      </c>
      <c r="O189" s="1" t="s">
        <v>62</v>
      </c>
      <c r="P189" s="1" t="s">
        <v>1209</v>
      </c>
      <c r="Q189" s="107">
        <v>4088</v>
      </c>
      <c r="R189" s="107">
        <v>1</v>
      </c>
      <c r="S189" s="107">
        <v>2865</v>
      </c>
      <c r="T189" s="107">
        <v>0</v>
      </c>
      <c r="U189" s="107">
        <v>117.1212</v>
      </c>
      <c r="V189" s="108">
        <v>4.5228576073762397E-5</v>
      </c>
      <c r="W189" s="108">
        <v>5.0963250800000002E-4</v>
      </c>
      <c r="X189" s="108">
        <v>6.2309617346813104E-5</v>
      </c>
    </row>
    <row r="190" spans="1:24">
      <c r="A190" s="1">
        <v>13908</v>
      </c>
      <c r="B190" s="1">
        <v>13910</v>
      </c>
      <c r="C190" s="1" t="s">
        <v>2893</v>
      </c>
      <c r="D190" s="1">
        <v>515001659</v>
      </c>
      <c r="E190" s="1" t="s">
        <v>429</v>
      </c>
      <c r="F190" s="1" t="s">
        <v>2894</v>
      </c>
      <c r="G190" s="1" t="s">
        <v>2895</v>
      </c>
      <c r="H190" s="1" t="s">
        <v>76</v>
      </c>
      <c r="I190" s="1" t="s">
        <v>73</v>
      </c>
      <c r="J190" s="1" t="s">
        <v>53</v>
      </c>
      <c r="K190" s="1" t="s">
        <v>53</v>
      </c>
      <c r="L190" s="1" t="s">
        <v>821</v>
      </c>
      <c r="M190" s="1" t="s">
        <v>311</v>
      </c>
      <c r="N190" s="1" t="s">
        <v>263</v>
      </c>
      <c r="O190" s="1" t="s">
        <v>62</v>
      </c>
      <c r="P190" s="1" t="s">
        <v>1209</v>
      </c>
      <c r="Q190" s="107">
        <v>106978</v>
      </c>
      <c r="R190" s="107">
        <v>1</v>
      </c>
      <c r="S190" s="107">
        <v>1524</v>
      </c>
      <c r="T190" s="107">
        <v>0</v>
      </c>
      <c r="U190" s="107">
        <v>1630.3447200000001</v>
      </c>
      <c r="V190" s="108">
        <v>7.2112042300000005E-4</v>
      </c>
      <c r="W190" s="108">
        <v>7.094161174E-3</v>
      </c>
      <c r="X190" s="108">
        <v>8.6735924500000005E-4</v>
      </c>
    </row>
    <row r="191" spans="1:24">
      <c r="A191" s="1">
        <v>13908</v>
      </c>
      <c r="B191" s="1">
        <v>13910</v>
      </c>
      <c r="C191" s="1" t="s">
        <v>2619</v>
      </c>
      <c r="D191" s="1">
        <v>514892801</v>
      </c>
      <c r="E191" s="1" t="s">
        <v>429</v>
      </c>
      <c r="F191" s="1" t="s">
        <v>2896</v>
      </c>
      <c r="G191" s="1" t="s">
        <v>2897</v>
      </c>
      <c r="H191" s="1" t="s">
        <v>76</v>
      </c>
      <c r="I191" s="1" t="s">
        <v>73</v>
      </c>
      <c r="J191" s="1" t="s">
        <v>53</v>
      </c>
      <c r="K191" s="1" t="s">
        <v>53</v>
      </c>
      <c r="L191" s="1" t="s">
        <v>821</v>
      </c>
      <c r="M191" s="1" t="s">
        <v>311</v>
      </c>
      <c r="N191" s="1" t="s">
        <v>263</v>
      </c>
      <c r="O191" s="1" t="s">
        <v>62</v>
      </c>
      <c r="P191" s="1" t="s">
        <v>1209</v>
      </c>
      <c r="Q191" s="107">
        <v>42000</v>
      </c>
      <c r="R191" s="107">
        <v>1</v>
      </c>
      <c r="S191" s="107">
        <v>2245</v>
      </c>
      <c r="T191" s="107">
        <v>9.4002300000000005</v>
      </c>
      <c r="U191" s="107">
        <v>952.30023000000006</v>
      </c>
      <c r="V191" s="108">
        <v>1.17502891E-4</v>
      </c>
      <c r="W191" s="108">
        <v>4.143768636E-3</v>
      </c>
      <c r="X191" s="108">
        <v>5.06632983E-4</v>
      </c>
    </row>
    <row r="192" spans="1:24">
      <c r="A192" s="1">
        <v>13908</v>
      </c>
      <c r="B192" s="1">
        <v>13910</v>
      </c>
      <c r="C192" s="1" t="s">
        <v>2898</v>
      </c>
      <c r="D192" s="1">
        <v>880326081</v>
      </c>
      <c r="E192" s="1" t="s">
        <v>430</v>
      </c>
      <c r="F192" s="1" t="s">
        <v>2899</v>
      </c>
      <c r="G192" s="1" t="s">
        <v>2900</v>
      </c>
      <c r="H192" s="1" t="s">
        <v>76</v>
      </c>
      <c r="I192" s="1" t="s">
        <v>73</v>
      </c>
      <c r="J192" s="1" t="s">
        <v>53</v>
      </c>
      <c r="K192" s="1" t="s">
        <v>314</v>
      </c>
      <c r="L192" s="1" t="s">
        <v>821</v>
      </c>
      <c r="M192" s="1" t="s">
        <v>311</v>
      </c>
      <c r="N192" s="1" t="s">
        <v>647</v>
      </c>
      <c r="O192" s="1" t="s">
        <v>62</v>
      </c>
      <c r="P192" s="1" t="s">
        <v>1209</v>
      </c>
      <c r="Q192" s="107">
        <v>1880</v>
      </c>
      <c r="R192" s="107">
        <v>1</v>
      </c>
      <c r="S192" s="107">
        <v>26100</v>
      </c>
      <c r="T192" s="107">
        <v>0</v>
      </c>
      <c r="U192" s="107">
        <v>490.68</v>
      </c>
      <c r="V192" s="108">
        <v>3.3514025031197497E-5</v>
      </c>
      <c r="W192" s="108">
        <v>2.135108583E-3</v>
      </c>
      <c r="X192" s="108">
        <v>2.6104653100000001E-4</v>
      </c>
    </row>
    <row r="193" spans="1:24">
      <c r="A193" s="1">
        <v>13908</v>
      </c>
      <c r="B193" s="1">
        <v>13910</v>
      </c>
      <c r="C193" s="1" t="s">
        <v>2901</v>
      </c>
      <c r="D193" s="1">
        <v>515158665</v>
      </c>
      <c r="E193" s="1" t="s">
        <v>429</v>
      </c>
      <c r="F193" s="1" t="s">
        <v>2902</v>
      </c>
      <c r="G193" s="1" t="s">
        <v>2903</v>
      </c>
      <c r="H193" s="1" t="s">
        <v>76</v>
      </c>
      <c r="I193" s="1" t="s">
        <v>73</v>
      </c>
      <c r="J193" s="1" t="s">
        <v>53</v>
      </c>
      <c r="K193" s="1" t="s">
        <v>53</v>
      </c>
      <c r="L193" s="1" t="s">
        <v>821</v>
      </c>
      <c r="M193" s="1" t="s">
        <v>311</v>
      </c>
      <c r="N193" s="1" t="s">
        <v>258</v>
      </c>
      <c r="O193" s="1" t="s">
        <v>62</v>
      </c>
      <c r="P193" s="1" t="s">
        <v>1209</v>
      </c>
      <c r="Q193" s="107">
        <v>1100</v>
      </c>
      <c r="R193" s="107">
        <v>1</v>
      </c>
      <c r="S193" s="107">
        <v>1521</v>
      </c>
      <c r="T193" s="107">
        <v>0</v>
      </c>
      <c r="U193" s="107">
        <v>16.731000000000002</v>
      </c>
      <c r="V193" s="108">
        <v>1.0578401E-4</v>
      </c>
      <c r="W193" s="108">
        <v>7.28020333097667E-5</v>
      </c>
      <c r="X193" s="108">
        <v>8.9010547008528798E-6</v>
      </c>
    </row>
    <row r="194" spans="1:24">
      <c r="A194" s="1">
        <v>13908</v>
      </c>
      <c r="B194" s="1">
        <v>13910</v>
      </c>
      <c r="C194" s="1" t="s">
        <v>1505</v>
      </c>
      <c r="D194" s="1">
        <v>515434074</v>
      </c>
      <c r="E194" s="1" t="s">
        <v>429</v>
      </c>
      <c r="F194" s="1" t="s">
        <v>2904</v>
      </c>
      <c r="G194" s="1" t="s">
        <v>2905</v>
      </c>
      <c r="H194" s="1" t="s">
        <v>76</v>
      </c>
      <c r="I194" s="1" t="s">
        <v>73</v>
      </c>
      <c r="J194" s="1" t="s">
        <v>53</v>
      </c>
      <c r="K194" s="1" t="s">
        <v>53</v>
      </c>
      <c r="L194" s="1" t="s">
        <v>821</v>
      </c>
      <c r="M194" s="1" t="s">
        <v>311</v>
      </c>
      <c r="N194" s="1" t="s">
        <v>651</v>
      </c>
      <c r="O194" s="1" t="s">
        <v>62</v>
      </c>
      <c r="P194" s="1" t="s">
        <v>1209</v>
      </c>
      <c r="Q194" s="107">
        <v>400</v>
      </c>
      <c r="R194" s="107">
        <v>1</v>
      </c>
      <c r="S194" s="107">
        <v>549</v>
      </c>
      <c r="T194" s="107">
        <v>0</v>
      </c>
      <c r="U194" s="107">
        <v>2.1960000000000002</v>
      </c>
      <c r="V194" s="108">
        <v>2.73095763323414E-6</v>
      </c>
      <c r="W194" s="108">
        <v>9.5555116339876696E-6</v>
      </c>
      <c r="X194" s="108">
        <v>1.16829335503394E-6</v>
      </c>
    </row>
    <row r="195" spans="1:24">
      <c r="A195" s="1">
        <v>13908</v>
      </c>
      <c r="B195" s="1">
        <v>13910</v>
      </c>
      <c r="C195" s="1" t="s">
        <v>1837</v>
      </c>
      <c r="D195" s="1">
        <v>514401702</v>
      </c>
      <c r="E195" s="1" t="s">
        <v>429</v>
      </c>
      <c r="F195" s="1" t="s">
        <v>2906</v>
      </c>
      <c r="G195" s="1" t="s">
        <v>2907</v>
      </c>
      <c r="H195" s="1" t="s">
        <v>76</v>
      </c>
      <c r="I195" s="1" t="s">
        <v>73</v>
      </c>
      <c r="J195" s="1" t="s">
        <v>53</v>
      </c>
      <c r="K195" s="1" t="s">
        <v>53</v>
      </c>
      <c r="L195" s="1" t="s">
        <v>821</v>
      </c>
      <c r="M195" s="1" t="s">
        <v>311</v>
      </c>
      <c r="N195" s="1" t="s">
        <v>156</v>
      </c>
      <c r="O195" s="1" t="s">
        <v>62</v>
      </c>
      <c r="P195" s="1" t="s">
        <v>1209</v>
      </c>
      <c r="Q195" s="107">
        <v>83240</v>
      </c>
      <c r="R195" s="107">
        <v>1</v>
      </c>
      <c r="S195" s="107">
        <v>3240</v>
      </c>
      <c r="T195" s="107">
        <v>0</v>
      </c>
      <c r="U195" s="107">
        <v>2696.9760000000001</v>
      </c>
      <c r="V195" s="108">
        <v>3.2551136999999999E-4</v>
      </c>
      <c r="W195" s="108">
        <v>1.1735421467999999E-2</v>
      </c>
      <c r="X195" s="108">
        <v>1.434817458E-3</v>
      </c>
    </row>
    <row r="196" spans="1:24">
      <c r="A196" s="1">
        <v>13908</v>
      </c>
      <c r="B196" s="1">
        <v>13910</v>
      </c>
      <c r="C196" s="1" t="s">
        <v>2910</v>
      </c>
      <c r="D196" s="1">
        <v>512466723</v>
      </c>
      <c r="E196" s="1" t="s">
        <v>429</v>
      </c>
      <c r="F196" s="1" t="s">
        <v>2911</v>
      </c>
      <c r="G196" s="1" t="s">
        <v>2912</v>
      </c>
      <c r="H196" s="1" t="s">
        <v>76</v>
      </c>
      <c r="I196" s="1" t="s">
        <v>73</v>
      </c>
      <c r="J196" s="1" t="s">
        <v>53</v>
      </c>
      <c r="K196" s="1" t="s">
        <v>53</v>
      </c>
      <c r="L196" s="1" t="s">
        <v>821</v>
      </c>
      <c r="M196" s="1" t="s">
        <v>311</v>
      </c>
      <c r="N196" s="1" t="s">
        <v>258</v>
      </c>
      <c r="O196" s="1" t="s">
        <v>62</v>
      </c>
      <c r="P196" s="1" t="s">
        <v>1209</v>
      </c>
      <c r="Q196" s="107">
        <v>296583</v>
      </c>
      <c r="R196" s="107">
        <v>1</v>
      </c>
      <c r="S196" s="107">
        <v>638.4</v>
      </c>
      <c r="T196" s="107">
        <v>0</v>
      </c>
      <c r="U196" s="107">
        <v>1893.3858700000001</v>
      </c>
      <c r="V196" s="108">
        <v>3.2311042039999999E-3</v>
      </c>
      <c r="W196" s="108">
        <v>8.2387389379999995E-3</v>
      </c>
      <c r="X196" s="108">
        <v>1.007299695E-3</v>
      </c>
    </row>
    <row r="197" spans="1:24">
      <c r="A197" s="1">
        <v>13908</v>
      </c>
      <c r="B197" s="1">
        <v>13910</v>
      </c>
      <c r="C197" s="1" t="s">
        <v>1417</v>
      </c>
      <c r="D197" s="1">
        <v>512607888</v>
      </c>
      <c r="E197" s="1" t="s">
        <v>429</v>
      </c>
      <c r="F197" s="1" t="s">
        <v>2913</v>
      </c>
      <c r="G197" s="1" t="s">
        <v>2914</v>
      </c>
      <c r="H197" s="1" t="s">
        <v>76</v>
      </c>
      <c r="I197" s="1" t="s">
        <v>73</v>
      </c>
      <c r="J197" s="1" t="s">
        <v>53</v>
      </c>
      <c r="K197" s="1" t="s">
        <v>53</v>
      </c>
      <c r="L197" s="1" t="s">
        <v>821</v>
      </c>
      <c r="M197" s="1" t="s">
        <v>311</v>
      </c>
      <c r="N197" s="1" t="s">
        <v>259</v>
      </c>
      <c r="O197" s="1" t="s">
        <v>62</v>
      </c>
      <c r="P197" s="1" t="s">
        <v>1209</v>
      </c>
      <c r="Q197" s="107">
        <v>4600</v>
      </c>
      <c r="R197" s="107">
        <v>1</v>
      </c>
      <c r="S197" s="107">
        <v>48410</v>
      </c>
      <c r="T197" s="107">
        <v>0</v>
      </c>
      <c r="U197" s="107">
        <v>2226.86</v>
      </c>
      <c r="V197" s="108">
        <v>2.7941481700000001E-4</v>
      </c>
      <c r="W197" s="108">
        <v>9.6897935500000008E-3</v>
      </c>
      <c r="X197" s="108">
        <v>1.1847111749999999E-3</v>
      </c>
    </row>
    <row r="198" spans="1:24">
      <c r="A198" s="1">
        <v>13908</v>
      </c>
      <c r="B198" s="1">
        <v>13910</v>
      </c>
      <c r="C198" s="1" t="s">
        <v>2915</v>
      </c>
      <c r="D198" s="1">
        <v>515809499</v>
      </c>
      <c r="E198" s="1" t="s">
        <v>429</v>
      </c>
      <c r="F198" s="1" t="s">
        <v>2916</v>
      </c>
      <c r="G198" s="1" t="s">
        <v>2917</v>
      </c>
      <c r="H198" s="1" t="s">
        <v>76</v>
      </c>
      <c r="I198" s="1" t="s">
        <v>73</v>
      </c>
      <c r="J198" s="1" t="s">
        <v>53</v>
      </c>
      <c r="K198" s="1" t="s">
        <v>53</v>
      </c>
      <c r="L198" s="1" t="s">
        <v>821</v>
      </c>
      <c r="M198" s="1" t="s">
        <v>311</v>
      </c>
      <c r="N198" s="1" t="s">
        <v>75</v>
      </c>
      <c r="O198" s="1" t="s">
        <v>62</v>
      </c>
      <c r="P198" s="1" t="s">
        <v>1209</v>
      </c>
      <c r="Q198" s="107">
        <v>145</v>
      </c>
      <c r="R198" s="107">
        <v>1</v>
      </c>
      <c r="S198" s="107">
        <v>54720</v>
      </c>
      <c r="T198" s="107">
        <v>0</v>
      </c>
      <c r="U198" s="107">
        <v>79.343999999999994</v>
      </c>
      <c r="V198" s="108">
        <v>1.1798209899999999E-4</v>
      </c>
      <c r="W198" s="108">
        <v>3.4525160000000002E-4</v>
      </c>
      <c r="X198" s="108">
        <v>4.2211779581882203E-5</v>
      </c>
    </row>
    <row r="199" spans="1:24">
      <c r="A199" s="1">
        <v>13908</v>
      </c>
      <c r="B199" s="1">
        <v>13910</v>
      </c>
      <c r="C199" s="1" t="s">
        <v>2918</v>
      </c>
      <c r="D199" s="1">
        <v>10758801</v>
      </c>
      <c r="E199" s="1" t="s">
        <v>430</v>
      </c>
      <c r="F199" s="1" t="s">
        <v>2919</v>
      </c>
      <c r="G199" s="1" t="s">
        <v>2920</v>
      </c>
      <c r="H199" s="1" t="s">
        <v>76</v>
      </c>
      <c r="I199" s="1" t="s">
        <v>73</v>
      </c>
      <c r="J199" s="1" t="s">
        <v>53</v>
      </c>
      <c r="K199" s="1" t="s">
        <v>315</v>
      </c>
      <c r="L199" s="1" t="s">
        <v>821</v>
      </c>
      <c r="M199" s="1" t="s">
        <v>311</v>
      </c>
      <c r="N199" s="1" t="s">
        <v>267</v>
      </c>
      <c r="O199" s="1" t="s">
        <v>62</v>
      </c>
      <c r="P199" s="1" t="s">
        <v>1209</v>
      </c>
      <c r="Q199" s="107">
        <v>23670</v>
      </c>
      <c r="R199" s="107">
        <v>1</v>
      </c>
      <c r="S199" s="107">
        <v>4205</v>
      </c>
      <c r="T199" s="107">
        <v>0</v>
      </c>
      <c r="U199" s="107">
        <v>995.32349999999997</v>
      </c>
      <c r="V199" s="108">
        <v>1.2900521100000001E-4</v>
      </c>
      <c r="W199" s="108">
        <v>4.3309769049999997E-3</v>
      </c>
      <c r="X199" s="108">
        <v>5.2952178100000005E-4</v>
      </c>
    </row>
    <row r="200" spans="1:24">
      <c r="A200" s="1">
        <v>13908</v>
      </c>
      <c r="B200" s="1">
        <v>13910</v>
      </c>
      <c r="C200" s="1" t="s">
        <v>2551</v>
      </c>
      <c r="D200" s="1">
        <v>516167343</v>
      </c>
      <c r="E200" s="1" t="s">
        <v>429</v>
      </c>
      <c r="F200" s="1" t="s">
        <v>2924</v>
      </c>
      <c r="G200" s="1" t="s">
        <v>2925</v>
      </c>
      <c r="H200" s="1" t="s">
        <v>76</v>
      </c>
      <c r="I200" s="1" t="s">
        <v>73</v>
      </c>
      <c r="J200" s="1" t="s">
        <v>53</v>
      </c>
      <c r="K200" s="1" t="s">
        <v>53</v>
      </c>
      <c r="L200" s="1" t="s">
        <v>821</v>
      </c>
      <c r="M200" s="1" t="s">
        <v>311</v>
      </c>
      <c r="N200" s="1" t="s">
        <v>156</v>
      </c>
      <c r="O200" s="1" t="s">
        <v>62</v>
      </c>
      <c r="P200" s="1" t="s">
        <v>1209</v>
      </c>
      <c r="Q200" s="107">
        <v>32000</v>
      </c>
      <c r="R200" s="107">
        <v>1</v>
      </c>
      <c r="S200" s="107">
        <v>263</v>
      </c>
      <c r="T200" s="107">
        <v>0</v>
      </c>
      <c r="U200" s="107">
        <v>84.16</v>
      </c>
      <c r="V200" s="108">
        <v>4.5033738622579502E-5</v>
      </c>
      <c r="W200" s="108">
        <v>3.66207586E-4</v>
      </c>
      <c r="X200" s="108">
        <v>4.4773938415144202E-5</v>
      </c>
    </row>
    <row r="201" spans="1:24">
      <c r="A201" s="1">
        <v>13908</v>
      </c>
      <c r="B201" s="1">
        <v>13910</v>
      </c>
      <c r="C201" s="1" t="s">
        <v>2926</v>
      </c>
      <c r="D201" s="1">
        <v>513618967</v>
      </c>
      <c r="E201" s="1" t="s">
        <v>429</v>
      </c>
      <c r="F201" s="1" t="s">
        <v>2927</v>
      </c>
      <c r="G201" s="1" t="s">
        <v>2928</v>
      </c>
      <c r="H201" s="1" t="s">
        <v>76</v>
      </c>
      <c r="I201" s="1" t="s">
        <v>73</v>
      </c>
      <c r="J201" s="1" t="s">
        <v>53</v>
      </c>
      <c r="K201" s="1" t="s">
        <v>53</v>
      </c>
      <c r="L201" s="1" t="s">
        <v>821</v>
      </c>
      <c r="M201" s="1" t="s">
        <v>311</v>
      </c>
      <c r="N201" s="1" t="s">
        <v>650</v>
      </c>
      <c r="O201" s="1" t="s">
        <v>62</v>
      </c>
      <c r="P201" s="1" t="s">
        <v>1209</v>
      </c>
      <c r="Q201" s="107">
        <v>149675</v>
      </c>
      <c r="R201" s="107">
        <v>1</v>
      </c>
      <c r="S201" s="107">
        <v>1340</v>
      </c>
      <c r="T201" s="107">
        <v>0</v>
      </c>
      <c r="U201" s="107">
        <v>2005.645</v>
      </c>
      <c r="V201" s="108">
        <v>1.072887761E-3</v>
      </c>
      <c r="W201" s="108">
        <v>8.7272149949999996E-3</v>
      </c>
      <c r="X201" s="108">
        <v>1.067022643E-3</v>
      </c>
    </row>
    <row r="202" spans="1:24">
      <c r="A202" s="1">
        <v>13908</v>
      </c>
      <c r="B202" s="1">
        <v>13910</v>
      </c>
      <c r="C202" s="1" t="s">
        <v>2929</v>
      </c>
      <c r="D202" s="1">
        <v>515251593</v>
      </c>
      <c r="E202" s="1" t="s">
        <v>429</v>
      </c>
      <c r="F202" s="1" t="s">
        <v>2930</v>
      </c>
      <c r="G202" s="1" t="s">
        <v>2931</v>
      </c>
      <c r="H202" s="1" t="s">
        <v>76</v>
      </c>
      <c r="I202" s="1" t="s">
        <v>73</v>
      </c>
      <c r="J202" s="1" t="s">
        <v>53</v>
      </c>
      <c r="K202" s="1" t="s">
        <v>53</v>
      </c>
      <c r="L202" s="1" t="s">
        <v>821</v>
      </c>
      <c r="M202" s="1" t="s">
        <v>311</v>
      </c>
      <c r="N202" s="1" t="s">
        <v>265</v>
      </c>
      <c r="O202" s="1" t="s">
        <v>62</v>
      </c>
      <c r="P202" s="1" t="s">
        <v>1209</v>
      </c>
      <c r="Q202" s="107">
        <v>2630</v>
      </c>
      <c r="R202" s="107">
        <v>1</v>
      </c>
      <c r="S202" s="107">
        <v>988.4</v>
      </c>
      <c r="T202" s="107">
        <v>0.24607000000000001</v>
      </c>
      <c r="U202" s="107">
        <v>26.24099</v>
      </c>
      <c r="V202" s="108">
        <v>2.4607111213747799E-5</v>
      </c>
      <c r="W202" s="108">
        <v>1.14183098E-4</v>
      </c>
      <c r="X202" s="108">
        <v>1.3960461860889E-5</v>
      </c>
    </row>
    <row r="203" spans="1:24">
      <c r="A203" s="1">
        <v>13908</v>
      </c>
      <c r="B203" s="1">
        <v>13910</v>
      </c>
      <c r="C203" s="1" t="s">
        <v>1564</v>
      </c>
      <c r="D203" s="1">
        <v>514599943</v>
      </c>
      <c r="E203" s="1" t="s">
        <v>429</v>
      </c>
      <c r="F203" s="1" t="s">
        <v>2932</v>
      </c>
      <c r="G203" s="1" t="s">
        <v>2933</v>
      </c>
      <c r="H203" s="1" t="s">
        <v>76</v>
      </c>
      <c r="I203" s="1" t="s">
        <v>73</v>
      </c>
      <c r="J203" s="1" t="s">
        <v>53</v>
      </c>
      <c r="K203" s="1" t="s">
        <v>53</v>
      </c>
      <c r="L203" s="1" t="s">
        <v>821</v>
      </c>
      <c r="M203" s="1" t="s">
        <v>311</v>
      </c>
      <c r="N203" s="1" t="s">
        <v>647</v>
      </c>
      <c r="O203" s="1" t="s">
        <v>62</v>
      </c>
      <c r="P203" s="1" t="s">
        <v>1209</v>
      </c>
      <c r="Q203" s="107">
        <v>20310</v>
      </c>
      <c r="R203" s="107">
        <v>1</v>
      </c>
      <c r="S203" s="107">
        <v>8514</v>
      </c>
      <c r="T203" s="107">
        <v>0</v>
      </c>
      <c r="U203" s="107">
        <v>1729.1934000000001</v>
      </c>
      <c r="V203" s="108">
        <v>5.7146053400000001E-4</v>
      </c>
      <c r="W203" s="108">
        <v>7.524283994E-3</v>
      </c>
      <c r="X203" s="108">
        <v>9.1994770399999996E-4</v>
      </c>
    </row>
    <row r="204" spans="1:24">
      <c r="A204" s="1">
        <v>13908</v>
      </c>
      <c r="B204" s="1">
        <v>13910</v>
      </c>
      <c r="C204" s="1" t="s">
        <v>1573</v>
      </c>
      <c r="D204" s="1">
        <v>516046307</v>
      </c>
      <c r="E204" s="1" t="s">
        <v>429</v>
      </c>
      <c r="F204" s="1" t="s">
        <v>2934</v>
      </c>
      <c r="G204" s="1" t="s">
        <v>2935</v>
      </c>
      <c r="H204" s="1" t="s">
        <v>76</v>
      </c>
      <c r="I204" s="1" t="s">
        <v>73</v>
      </c>
      <c r="J204" s="1" t="s">
        <v>53</v>
      </c>
      <c r="K204" s="1" t="s">
        <v>53</v>
      </c>
      <c r="L204" s="1" t="s">
        <v>821</v>
      </c>
      <c r="M204" s="1" t="s">
        <v>311</v>
      </c>
      <c r="N204" s="1" t="s">
        <v>647</v>
      </c>
      <c r="O204" s="1" t="s">
        <v>62</v>
      </c>
      <c r="P204" s="1" t="s">
        <v>1209</v>
      </c>
      <c r="Q204" s="107">
        <v>125000</v>
      </c>
      <c r="R204" s="107">
        <v>1</v>
      </c>
      <c r="S204" s="107">
        <v>3261</v>
      </c>
      <c r="T204" s="107">
        <v>0</v>
      </c>
      <c r="U204" s="107">
        <v>4076.25</v>
      </c>
      <c r="V204" s="108">
        <v>7.6163309239999999E-3</v>
      </c>
      <c r="W204" s="108">
        <v>1.7737092121000001E-2</v>
      </c>
      <c r="X204" s="108">
        <v>2.1686046389999998E-3</v>
      </c>
    </row>
    <row r="205" spans="1:24">
      <c r="A205" s="1">
        <v>13908</v>
      </c>
      <c r="B205" s="1">
        <v>13910</v>
      </c>
      <c r="C205" s="1" t="s">
        <v>2936</v>
      </c>
      <c r="D205" s="1">
        <v>512402538</v>
      </c>
      <c r="E205" s="1" t="s">
        <v>429</v>
      </c>
      <c r="F205" s="1" t="s">
        <v>2937</v>
      </c>
      <c r="G205" s="1" t="s">
        <v>2938</v>
      </c>
      <c r="H205" s="1" t="s">
        <v>76</v>
      </c>
      <c r="I205" s="1" t="s">
        <v>73</v>
      </c>
      <c r="J205" s="1" t="s">
        <v>53</v>
      </c>
      <c r="K205" s="1" t="s">
        <v>53</v>
      </c>
      <c r="L205" s="1" t="s">
        <v>821</v>
      </c>
      <c r="M205" s="1" t="s">
        <v>311</v>
      </c>
      <c r="N205" s="1" t="s">
        <v>75</v>
      </c>
      <c r="O205" s="1" t="s">
        <v>62</v>
      </c>
      <c r="P205" s="1" t="s">
        <v>1209</v>
      </c>
      <c r="Q205" s="107">
        <v>330950</v>
      </c>
      <c r="R205" s="107">
        <v>1</v>
      </c>
      <c r="S205" s="107">
        <v>337.8</v>
      </c>
      <c r="T205" s="107">
        <v>0</v>
      </c>
      <c r="U205" s="107">
        <v>1117.9491</v>
      </c>
      <c r="V205" s="108">
        <v>2.21011661E-3</v>
      </c>
      <c r="W205" s="108">
        <v>4.8645608519999996E-3</v>
      </c>
      <c r="X205" s="108">
        <v>5.9475979200000002E-4</v>
      </c>
    </row>
    <row r="206" spans="1:24">
      <c r="A206" s="1">
        <v>13908</v>
      </c>
      <c r="B206" s="1">
        <v>13910</v>
      </c>
      <c r="C206" s="1" t="s">
        <v>2939</v>
      </c>
      <c r="D206" s="1">
        <v>512569237</v>
      </c>
      <c r="E206" s="1" t="s">
        <v>429</v>
      </c>
      <c r="F206" s="1" t="s">
        <v>2940</v>
      </c>
      <c r="G206" s="1" t="s">
        <v>2941</v>
      </c>
      <c r="H206" s="1" t="s">
        <v>76</v>
      </c>
      <c r="I206" s="1" t="s">
        <v>73</v>
      </c>
      <c r="J206" s="1" t="s">
        <v>53</v>
      </c>
      <c r="K206" s="1" t="s">
        <v>53</v>
      </c>
      <c r="L206" s="1" t="s">
        <v>821</v>
      </c>
      <c r="M206" s="1" t="s">
        <v>311</v>
      </c>
      <c r="N206" s="1" t="s">
        <v>140</v>
      </c>
      <c r="O206" s="1" t="s">
        <v>62</v>
      </c>
      <c r="P206" s="1" t="s">
        <v>1209</v>
      </c>
      <c r="Q206" s="107">
        <v>6000</v>
      </c>
      <c r="R206" s="107">
        <v>1</v>
      </c>
      <c r="S206" s="107">
        <v>10300</v>
      </c>
      <c r="T206" s="107">
        <v>0</v>
      </c>
      <c r="U206" s="107">
        <v>618</v>
      </c>
      <c r="V206" s="108">
        <v>1.9076610599999999E-4</v>
      </c>
      <c r="W206" s="108">
        <v>2.689119394E-3</v>
      </c>
      <c r="X206" s="108">
        <v>3.2878200899999997E-4</v>
      </c>
    </row>
    <row r="207" spans="1:24">
      <c r="A207" s="1">
        <v>13908</v>
      </c>
      <c r="B207" s="1">
        <v>13910</v>
      </c>
      <c r="C207" s="1" t="s">
        <v>2942</v>
      </c>
      <c r="D207" s="1">
        <v>510400740</v>
      </c>
      <c r="E207" s="1" t="s">
        <v>429</v>
      </c>
      <c r="F207" s="1" t="s">
        <v>2943</v>
      </c>
      <c r="G207" s="1" t="s">
        <v>2944</v>
      </c>
      <c r="H207" s="1" t="s">
        <v>76</v>
      </c>
      <c r="I207" s="1" t="s">
        <v>73</v>
      </c>
      <c r="J207" s="1" t="s">
        <v>53</v>
      </c>
      <c r="K207" s="1" t="s">
        <v>53</v>
      </c>
      <c r="L207" s="1" t="s">
        <v>821</v>
      </c>
      <c r="M207" s="1" t="s">
        <v>311</v>
      </c>
      <c r="N207" s="1" t="s">
        <v>75</v>
      </c>
      <c r="O207" s="1" t="s">
        <v>62</v>
      </c>
      <c r="P207" s="1" t="s">
        <v>1209</v>
      </c>
      <c r="Q207" s="107">
        <v>64250</v>
      </c>
      <c r="R207" s="107">
        <v>1</v>
      </c>
      <c r="S207" s="107">
        <v>4274</v>
      </c>
      <c r="T207" s="107">
        <v>0</v>
      </c>
      <c r="U207" s="107">
        <v>2746.0450000000001</v>
      </c>
      <c r="V207" s="108">
        <v>2.3358702149999999E-3</v>
      </c>
      <c r="W207" s="108">
        <v>1.1948936678E-2</v>
      </c>
      <c r="X207" s="108">
        <v>1.4609226429999999E-3</v>
      </c>
    </row>
    <row r="208" spans="1:24">
      <c r="A208" s="1">
        <v>13908</v>
      </c>
      <c r="B208" s="1">
        <v>13910</v>
      </c>
      <c r="C208" s="1" t="s">
        <v>2445</v>
      </c>
      <c r="D208" s="1">
        <v>513639013</v>
      </c>
      <c r="E208" s="1" t="s">
        <v>429</v>
      </c>
      <c r="F208" s="1" t="s">
        <v>2948</v>
      </c>
      <c r="G208" s="1" t="s">
        <v>2949</v>
      </c>
      <c r="H208" s="1" t="s">
        <v>76</v>
      </c>
      <c r="I208" s="1" t="s">
        <v>73</v>
      </c>
      <c r="J208" s="1" t="s">
        <v>53</v>
      </c>
      <c r="K208" s="1" t="s">
        <v>53</v>
      </c>
      <c r="L208" s="1" t="s">
        <v>821</v>
      </c>
      <c r="M208" s="1" t="s">
        <v>311</v>
      </c>
      <c r="N208" s="1" t="s">
        <v>253</v>
      </c>
      <c r="O208" s="1" t="s">
        <v>62</v>
      </c>
      <c r="P208" s="1" t="s">
        <v>1209</v>
      </c>
      <c r="Q208" s="107">
        <v>1000</v>
      </c>
      <c r="R208" s="107">
        <v>1</v>
      </c>
      <c r="S208" s="107">
        <v>12550</v>
      </c>
      <c r="T208" s="107">
        <v>0</v>
      </c>
      <c r="U208" s="107">
        <v>125.5</v>
      </c>
      <c r="V208" s="108">
        <v>2.73168760628143E-5</v>
      </c>
      <c r="W208" s="108">
        <v>5.46091398E-4</v>
      </c>
      <c r="X208" s="108">
        <v>6.6767220426575599E-5</v>
      </c>
    </row>
    <row r="209" spans="1:24">
      <c r="A209" s="1">
        <v>13908</v>
      </c>
      <c r="B209" s="1">
        <v>13910</v>
      </c>
      <c r="C209" s="1" t="s">
        <v>2950</v>
      </c>
      <c r="D209" s="1">
        <v>70252750</v>
      </c>
      <c r="E209" s="1" t="s">
        <v>430</v>
      </c>
      <c r="F209" s="1" t="s">
        <v>2951</v>
      </c>
      <c r="G209" s="1" t="s">
        <v>2952</v>
      </c>
      <c r="H209" s="1" t="s">
        <v>76</v>
      </c>
      <c r="I209" s="1" t="s">
        <v>73</v>
      </c>
      <c r="J209" s="1" t="s">
        <v>53</v>
      </c>
      <c r="K209" s="1" t="s">
        <v>53</v>
      </c>
      <c r="L209" s="1" t="s">
        <v>821</v>
      </c>
      <c r="M209" s="1" t="s">
        <v>311</v>
      </c>
      <c r="N209" s="1" t="s">
        <v>652</v>
      </c>
      <c r="O209" s="1" t="s">
        <v>62</v>
      </c>
      <c r="P209" s="1" t="s">
        <v>1209</v>
      </c>
      <c r="Q209" s="107">
        <v>16000</v>
      </c>
      <c r="R209" s="107">
        <v>1</v>
      </c>
      <c r="S209" s="107">
        <v>9985</v>
      </c>
      <c r="T209" s="107">
        <v>0</v>
      </c>
      <c r="U209" s="107">
        <v>1597.6</v>
      </c>
      <c r="V209" s="108">
        <v>7.7258560999999995E-4</v>
      </c>
      <c r="W209" s="108">
        <v>6.9516782260000002E-3</v>
      </c>
      <c r="X209" s="108">
        <v>8.4993873500000005E-4</v>
      </c>
    </row>
    <row r="210" spans="1:24">
      <c r="A210" s="1">
        <v>13908</v>
      </c>
      <c r="B210" s="1">
        <v>13910</v>
      </c>
      <c r="C210" s="1" t="s">
        <v>2953</v>
      </c>
      <c r="D210" s="1">
        <v>514211457</v>
      </c>
      <c r="E210" s="1" t="s">
        <v>429</v>
      </c>
      <c r="F210" s="1" t="s">
        <v>2954</v>
      </c>
      <c r="G210" s="1" t="s">
        <v>2955</v>
      </c>
      <c r="H210" s="1" t="s">
        <v>76</v>
      </c>
      <c r="I210" s="1" t="s">
        <v>73</v>
      </c>
      <c r="J210" s="1" t="s">
        <v>53</v>
      </c>
      <c r="K210" s="1" t="s">
        <v>53</v>
      </c>
      <c r="L210" s="1" t="s">
        <v>821</v>
      </c>
      <c r="M210" s="1" t="s">
        <v>311</v>
      </c>
      <c r="N210" s="1" t="s">
        <v>650</v>
      </c>
      <c r="O210" s="1" t="s">
        <v>62</v>
      </c>
      <c r="P210" s="1" t="s">
        <v>1209</v>
      </c>
      <c r="Q210" s="107">
        <v>25090</v>
      </c>
      <c r="R210" s="107">
        <v>1</v>
      </c>
      <c r="S210" s="107">
        <v>8050</v>
      </c>
      <c r="T210" s="107">
        <v>0</v>
      </c>
      <c r="U210" s="107">
        <v>2019.7449999999999</v>
      </c>
      <c r="V210" s="108">
        <v>5.1738476700000004E-4</v>
      </c>
      <c r="W210" s="108">
        <v>8.7885686899999999E-3</v>
      </c>
      <c r="X210" s="108">
        <v>1.074523981E-3</v>
      </c>
    </row>
    <row r="211" spans="1:24">
      <c r="A211" s="1">
        <v>13908</v>
      </c>
      <c r="B211" s="1">
        <v>13910</v>
      </c>
      <c r="C211" s="1" t="s">
        <v>2956</v>
      </c>
      <c r="D211" s="1">
        <v>512714494</v>
      </c>
      <c r="E211" s="1" t="s">
        <v>429</v>
      </c>
      <c r="F211" s="1" t="s">
        <v>2957</v>
      </c>
      <c r="G211" s="1" t="s">
        <v>2958</v>
      </c>
      <c r="H211" s="1" t="s">
        <v>76</v>
      </c>
      <c r="I211" s="1" t="s">
        <v>73</v>
      </c>
      <c r="J211" s="1" t="s">
        <v>53</v>
      </c>
      <c r="K211" s="1" t="s">
        <v>53</v>
      </c>
      <c r="L211" s="1" t="s">
        <v>821</v>
      </c>
      <c r="M211" s="1" t="s">
        <v>311</v>
      </c>
      <c r="N211" s="1" t="s">
        <v>263</v>
      </c>
      <c r="O211" s="1" t="s">
        <v>62</v>
      </c>
      <c r="P211" s="1" t="s">
        <v>1209</v>
      </c>
      <c r="Q211" s="107">
        <v>130000</v>
      </c>
      <c r="R211" s="107">
        <v>1</v>
      </c>
      <c r="S211" s="107">
        <v>682.4</v>
      </c>
      <c r="T211" s="107">
        <v>22.564689999999999</v>
      </c>
      <c r="U211" s="107">
        <v>909.68469000000005</v>
      </c>
      <c r="V211" s="108">
        <v>4.5129373400000001E-4</v>
      </c>
      <c r="W211" s="108">
        <v>3.9583345339999996E-3</v>
      </c>
      <c r="X211" s="108">
        <v>4.8396110100000001E-4</v>
      </c>
    </row>
    <row r="212" spans="1:24">
      <c r="A212" s="1">
        <v>13908</v>
      </c>
      <c r="B212" s="1">
        <v>13910</v>
      </c>
      <c r="C212" s="1" t="s">
        <v>2959</v>
      </c>
      <c r="D212" s="1">
        <v>514259019</v>
      </c>
      <c r="E212" s="1" t="s">
        <v>429</v>
      </c>
      <c r="F212" s="1" t="s">
        <v>2960</v>
      </c>
      <c r="G212" s="1" t="s">
        <v>2961</v>
      </c>
      <c r="H212" s="1" t="s">
        <v>76</v>
      </c>
      <c r="I212" s="1" t="s">
        <v>73</v>
      </c>
      <c r="J212" s="1" t="s">
        <v>53</v>
      </c>
      <c r="K212" s="1" t="s">
        <v>53</v>
      </c>
      <c r="L212" s="1" t="s">
        <v>821</v>
      </c>
      <c r="M212" s="1" t="s">
        <v>311</v>
      </c>
      <c r="N212" s="1" t="s">
        <v>653</v>
      </c>
      <c r="O212" s="1" t="s">
        <v>62</v>
      </c>
      <c r="P212" s="1" t="s">
        <v>1209</v>
      </c>
      <c r="Q212" s="107">
        <v>97000</v>
      </c>
      <c r="R212" s="107">
        <v>1</v>
      </c>
      <c r="S212" s="107">
        <v>8478</v>
      </c>
      <c r="T212" s="107">
        <v>0</v>
      </c>
      <c r="U212" s="107">
        <v>8223.66</v>
      </c>
      <c r="V212" s="108">
        <v>1.2060716830000001E-3</v>
      </c>
      <c r="W212" s="108">
        <v>3.5783824590999998E-2</v>
      </c>
      <c r="X212" s="108">
        <v>4.3750670909999999E-3</v>
      </c>
    </row>
    <row r="213" spans="1:24">
      <c r="A213" s="1">
        <v>13908</v>
      </c>
      <c r="B213" s="1">
        <v>13910</v>
      </c>
      <c r="C213" s="1" t="s">
        <v>2968</v>
      </c>
      <c r="D213" s="1">
        <v>513561399</v>
      </c>
      <c r="E213" s="1" t="s">
        <v>429</v>
      </c>
      <c r="F213" s="1" t="s">
        <v>2969</v>
      </c>
      <c r="G213" s="1" t="s">
        <v>2970</v>
      </c>
      <c r="H213" s="1" t="s">
        <v>76</v>
      </c>
      <c r="I213" s="1" t="s">
        <v>73</v>
      </c>
      <c r="J213" s="1" t="s">
        <v>53</v>
      </c>
      <c r="K213" s="1" t="s">
        <v>53</v>
      </c>
      <c r="L213" s="1" t="s">
        <v>821</v>
      </c>
      <c r="M213" s="1" t="s">
        <v>311</v>
      </c>
      <c r="N213" s="1" t="s">
        <v>648</v>
      </c>
      <c r="O213" s="1" t="s">
        <v>62</v>
      </c>
      <c r="P213" s="1" t="s">
        <v>1209</v>
      </c>
      <c r="Q213" s="107">
        <v>71000</v>
      </c>
      <c r="R213" s="107">
        <v>1</v>
      </c>
      <c r="S213" s="107">
        <v>851.7</v>
      </c>
      <c r="T213" s="107">
        <v>0</v>
      </c>
      <c r="U213" s="107">
        <v>604.70699999999999</v>
      </c>
      <c r="V213" s="108">
        <v>6.5454443599999995E-4</v>
      </c>
      <c r="W213" s="108">
        <v>2.631277219E-3</v>
      </c>
      <c r="X213" s="108">
        <v>3.2171000399999999E-4</v>
      </c>
    </row>
    <row r="214" spans="1:24">
      <c r="A214" s="1">
        <v>13908</v>
      </c>
      <c r="B214" s="1">
        <v>13910</v>
      </c>
      <c r="C214" s="1" t="s">
        <v>2971</v>
      </c>
      <c r="D214" s="1">
        <v>515166544</v>
      </c>
      <c r="E214" s="1" t="s">
        <v>429</v>
      </c>
      <c r="F214" s="1" t="s">
        <v>2972</v>
      </c>
      <c r="G214" s="1" t="s">
        <v>2973</v>
      </c>
      <c r="H214" s="1" t="s">
        <v>76</v>
      </c>
      <c r="I214" s="1" t="s">
        <v>73</v>
      </c>
      <c r="J214" s="1" t="s">
        <v>53</v>
      </c>
      <c r="K214" s="1" t="s">
        <v>53</v>
      </c>
      <c r="L214" s="1" t="s">
        <v>821</v>
      </c>
      <c r="M214" s="1" t="s">
        <v>311</v>
      </c>
      <c r="N214" s="1" t="s">
        <v>253</v>
      </c>
      <c r="O214" s="1" t="s">
        <v>62</v>
      </c>
      <c r="P214" s="1" t="s">
        <v>1209</v>
      </c>
      <c r="Q214" s="107">
        <v>50000</v>
      </c>
      <c r="R214" s="107">
        <v>1</v>
      </c>
      <c r="S214" s="107">
        <v>389</v>
      </c>
      <c r="T214" s="107">
        <v>0</v>
      </c>
      <c r="U214" s="107">
        <v>194.5</v>
      </c>
      <c r="V214" s="108">
        <v>1.321267518E-3</v>
      </c>
      <c r="W214" s="108">
        <v>8.4633288300000004E-4</v>
      </c>
      <c r="X214" s="108">
        <v>1.03475891E-4</v>
      </c>
    </row>
    <row r="215" spans="1:24">
      <c r="A215" s="1">
        <v>13908</v>
      </c>
      <c r="B215" s="1">
        <v>13910</v>
      </c>
      <c r="C215" s="1" t="s">
        <v>2438</v>
      </c>
      <c r="D215" s="1">
        <v>513948216</v>
      </c>
      <c r="E215" s="1" t="s">
        <v>429</v>
      </c>
      <c r="F215" s="1" t="s">
        <v>2974</v>
      </c>
      <c r="G215" s="1" t="s">
        <v>2975</v>
      </c>
      <c r="H215" s="1" t="s">
        <v>76</v>
      </c>
      <c r="I215" s="1" t="s">
        <v>73</v>
      </c>
      <c r="J215" s="1" t="s">
        <v>53</v>
      </c>
      <c r="K215" s="1" t="s">
        <v>53</v>
      </c>
      <c r="L215" s="1" t="s">
        <v>821</v>
      </c>
      <c r="M215" s="1" t="s">
        <v>311</v>
      </c>
      <c r="N215" s="1" t="s">
        <v>140</v>
      </c>
      <c r="O215" s="1" t="s">
        <v>62</v>
      </c>
      <c r="P215" s="1" t="s">
        <v>1209</v>
      </c>
      <c r="Q215" s="107">
        <v>75000</v>
      </c>
      <c r="R215" s="107">
        <v>1</v>
      </c>
      <c r="S215" s="107">
        <v>1521</v>
      </c>
      <c r="T215" s="107">
        <v>0</v>
      </c>
      <c r="U215" s="107">
        <v>1140.75</v>
      </c>
      <c r="V215" s="108">
        <v>1.6282401970000001E-3</v>
      </c>
      <c r="W215" s="108">
        <v>4.9637749980000001E-3</v>
      </c>
      <c r="X215" s="108">
        <v>6.0689009299999997E-4</v>
      </c>
    </row>
    <row r="216" spans="1:24">
      <c r="A216" s="1">
        <v>13908</v>
      </c>
      <c r="B216" s="1">
        <v>13910</v>
      </c>
      <c r="C216" s="1" t="s">
        <v>2976</v>
      </c>
      <c r="D216" s="1">
        <v>511605719</v>
      </c>
      <c r="E216" s="1" t="s">
        <v>429</v>
      </c>
      <c r="F216" s="1" t="s">
        <v>2977</v>
      </c>
      <c r="G216" s="1" t="s">
        <v>2978</v>
      </c>
      <c r="H216" s="1" t="s">
        <v>76</v>
      </c>
      <c r="I216" s="1" t="s">
        <v>73</v>
      </c>
      <c r="J216" s="1" t="s">
        <v>53</v>
      </c>
      <c r="K216" s="1" t="s">
        <v>53</v>
      </c>
      <c r="L216" s="1" t="s">
        <v>821</v>
      </c>
      <c r="M216" s="1" t="s">
        <v>311</v>
      </c>
      <c r="N216" s="1" t="s">
        <v>651</v>
      </c>
      <c r="O216" s="1" t="s">
        <v>62</v>
      </c>
      <c r="P216" s="1" t="s">
        <v>1209</v>
      </c>
      <c r="Q216" s="107">
        <v>25000</v>
      </c>
      <c r="R216" s="107">
        <v>1</v>
      </c>
      <c r="S216" s="107">
        <v>1373</v>
      </c>
      <c r="T216" s="107">
        <v>0</v>
      </c>
      <c r="U216" s="107">
        <v>343.25</v>
      </c>
      <c r="V216" s="108">
        <v>3.5748205100000002E-4</v>
      </c>
      <c r="W216" s="108">
        <v>1.4935926079999999E-3</v>
      </c>
      <c r="X216" s="108">
        <v>1.82612337E-4</v>
      </c>
    </row>
    <row r="217" spans="1:24">
      <c r="A217" s="1">
        <v>13908</v>
      </c>
      <c r="B217" s="1">
        <v>13910</v>
      </c>
      <c r="C217" s="1" t="s">
        <v>3027</v>
      </c>
      <c r="D217" s="1">
        <v>512737560</v>
      </c>
      <c r="E217" s="1" t="s">
        <v>429</v>
      </c>
      <c r="F217" s="1" t="s">
        <v>3028</v>
      </c>
      <c r="G217" s="1" t="s">
        <v>3029</v>
      </c>
      <c r="H217" s="1" t="s">
        <v>76</v>
      </c>
      <c r="I217" s="1" t="s">
        <v>73</v>
      </c>
      <c r="J217" s="1" t="s">
        <v>53</v>
      </c>
      <c r="K217" s="1" t="s">
        <v>53</v>
      </c>
      <c r="L217" s="1" t="s">
        <v>821</v>
      </c>
      <c r="M217" s="1" t="s">
        <v>311</v>
      </c>
      <c r="N217" s="1" t="s">
        <v>654</v>
      </c>
      <c r="O217" s="1" t="s">
        <v>62</v>
      </c>
      <c r="P217" s="1" t="s">
        <v>1209</v>
      </c>
      <c r="Q217" s="107">
        <v>5622</v>
      </c>
      <c r="R217" s="107">
        <v>1</v>
      </c>
      <c r="S217" s="107">
        <v>1112</v>
      </c>
      <c r="T217" s="107">
        <v>0</v>
      </c>
      <c r="U217" s="107">
        <v>62.516640000000002</v>
      </c>
      <c r="V217" s="108">
        <v>9.1914278670654004E-5</v>
      </c>
      <c r="W217" s="108">
        <v>2.7203027299999998E-4</v>
      </c>
      <c r="X217" s="108">
        <v>3.3259460423975097E-5</v>
      </c>
    </row>
    <row r="218" spans="1:24">
      <c r="A218" s="1">
        <v>13908</v>
      </c>
      <c r="B218" s="1">
        <v>13910</v>
      </c>
      <c r="C218" s="1" t="s">
        <v>1610</v>
      </c>
      <c r="D218" s="1">
        <v>511996803</v>
      </c>
      <c r="E218" s="1" t="s">
        <v>429</v>
      </c>
      <c r="F218" s="1" t="s">
        <v>2979</v>
      </c>
      <c r="G218" s="1" t="s">
        <v>2980</v>
      </c>
      <c r="H218" s="1" t="s">
        <v>76</v>
      </c>
      <c r="I218" s="1" t="s">
        <v>73</v>
      </c>
      <c r="J218" s="1" t="s">
        <v>53</v>
      </c>
      <c r="K218" s="1" t="s">
        <v>53</v>
      </c>
      <c r="L218" s="1" t="s">
        <v>54</v>
      </c>
      <c r="M218" s="1" t="s">
        <v>311</v>
      </c>
      <c r="N218" s="1" t="s">
        <v>140</v>
      </c>
      <c r="O218" s="1" t="s">
        <v>62</v>
      </c>
      <c r="P218" s="1" t="s">
        <v>1209</v>
      </c>
      <c r="Q218" s="107">
        <v>23000</v>
      </c>
      <c r="R218" s="107">
        <v>1</v>
      </c>
      <c r="S218" s="107">
        <v>4480.5667000000003</v>
      </c>
      <c r="T218" s="107">
        <v>0</v>
      </c>
      <c r="U218" s="107">
        <v>1030.53034</v>
      </c>
      <c r="V218" s="108">
        <v>3.6482691599999998E-4</v>
      </c>
      <c r="W218" s="108">
        <v>4.4841733390000001E-3</v>
      </c>
      <c r="X218" s="108">
        <v>5.4825216200000005E-4</v>
      </c>
    </row>
    <row r="219" spans="1:24">
      <c r="A219" s="1">
        <v>13908</v>
      </c>
      <c r="B219" s="1">
        <v>13910</v>
      </c>
      <c r="C219" s="1" t="s">
        <v>2525</v>
      </c>
      <c r="D219" s="1">
        <v>510291750</v>
      </c>
      <c r="E219" s="1" t="s">
        <v>429</v>
      </c>
      <c r="F219" s="1" t="s">
        <v>2981</v>
      </c>
      <c r="G219" s="1" t="s">
        <v>2982</v>
      </c>
      <c r="H219" s="1" t="s">
        <v>76</v>
      </c>
      <c r="I219" s="1" t="s">
        <v>73</v>
      </c>
      <c r="J219" s="1" t="s">
        <v>53</v>
      </c>
      <c r="K219" s="1" t="s">
        <v>53</v>
      </c>
      <c r="L219" s="1" t="s">
        <v>821</v>
      </c>
      <c r="M219" s="1" t="s">
        <v>311</v>
      </c>
      <c r="N219" s="1" t="s">
        <v>258</v>
      </c>
      <c r="O219" s="1" t="s">
        <v>62</v>
      </c>
      <c r="P219" s="1" t="s">
        <v>1209</v>
      </c>
      <c r="Q219" s="107">
        <v>30000</v>
      </c>
      <c r="R219" s="107">
        <v>1</v>
      </c>
      <c r="S219" s="107">
        <v>203</v>
      </c>
      <c r="T219" s="107">
        <v>0</v>
      </c>
      <c r="U219" s="107">
        <v>60.9</v>
      </c>
      <c r="V219" s="108">
        <v>1.14766918E-4</v>
      </c>
      <c r="W219" s="108">
        <v>2.6499574600000002E-4</v>
      </c>
      <c r="X219" s="108">
        <v>3.2399392222935899E-5</v>
      </c>
    </row>
    <row r="220" spans="1:24">
      <c r="A220" s="1">
        <v>13908</v>
      </c>
      <c r="B220" s="1">
        <v>13910</v>
      </c>
      <c r="C220" s="1" t="s">
        <v>2983</v>
      </c>
      <c r="D220" s="1">
        <v>514259183</v>
      </c>
      <c r="E220" s="1" t="s">
        <v>429</v>
      </c>
      <c r="F220" s="1" t="s">
        <v>2984</v>
      </c>
      <c r="G220" s="1" t="s">
        <v>2985</v>
      </c>
      <c r="H220" s="1" t="s">
        <v>76</v>
      </c>
      <c r="I220" s="1" t="s">
        <v>73</v>
      </c>
      <c r="J220" s="1" t="s">
        <v>53</v>
      </c>
      <c r="K220" s="1" t="s">
        <v>53</v>
      </c>
      <c r="L220" s="1" t="s">
        <v>821</v>
      </c>
      <c r="M220" s="1" t="s">
        <v>311</v>
      </c>
      <c r="N220" s="1" t="s">
        <v>645</v>
      </c>
      <c r="O220" s="1" t="s">
        <v>62</v>
      </c>
      <c r="P220" s="1" t="s">
        <v>1209</v>
      </c>
      <c r="Q220" s="107">
        <v>22550</v>
      </c>
      <c r="R220" s="107">
        <v>1</v>
      </c>
      <c r="S220" s="107">
        <v>478.9</v>
      </c>
      <c r="T220" s="107">
        <v>0</v>
      </c>
      <c r="U220" s="107">
        <v>107.99195</v>
      </c>
      <c r="V220" s="108">
        <v>1.4517953709999999E-3</v>
      </c>
      <c r="W220" s="108">
        <v>4.6990816599999999E-4</v>
      </c>
      <c r="X220" s="108">
        <v>5.7452767569288699E-5</v>
      </c>
    </row>
    <row r="221" spans="1:24">
      <c r="A221" s="1">
        <v>13908</v>
      </c>
      <c r="B221" s="1">
        <v>13910</v>
      </c>
      <c r="C221" s="1" t="s">
        <v>1766</v>
      </c>
      <c r="D221" s="1">
        <v>510459928</v>
      </c>
      <c r="E221" s="1" t="s">
        <v>429</v>
      </c>
      <c r="F221" s="1" t="s">
        <v>2986</v>
      </c>
      <c r="G221" s="1" t="s">
        <v>2987</v>
      </c>
      <c r="H221" s="1" t="s">
        <v>76</v>
      </c>
      <c r="I221" s="1" t="s">
        <v>73</v>
      </c>
      <c r="J221" s="1" t="s">
        <v>53</v>
      </c>
      <c r="K221" s="1" t="s">
        <v>53</v>
      </c>
      <c r="L221" s="1" t="s">
        <v>821</v>
      </c>
      <c r="M221" s="1" t="s">
        <v>311</v>
      </c>
      <c r="N221" s="1" t="s">
        <v>156</v>
      </c>
      <c r="O221" s="1" t="s">
        <v>62</v>
      </c>
      <c r="P221" s="1" t="s">
        <v>1209</v>
      </c>
      <c r="Q221" s="107">
        <v>513700</v>
      </c>
      <c r="R221" s="107">
        <v>1</v>
      </c>
      <c r="S221" s="107">
        <v>233.7</v>
      </c>
      <c r="T221" s="107">
        <v>0</v>
      </c>
      <c r="U221" s="107">
        <v>1200.5169000000001</v>
      </c>
      <c r="V221" s="108">
        <v>5.6033050999999996E-4</v>
      </c>
      <c r="W221" s="108">
        <v>5.2238402569999998E-3</v>
      </c>
      <c r="X221" s="108">
        <v>6.3868666500000002E-4</v>
      </c>
    </row>
    <row r="222" spans="1:24">
      <c r="A222" s="1">
        <v>13908</v>
      </c>
      <c r="B222" s="1">
        <v>13910</v>
      </c>
      <c r="C222" s="1" t="s">
        <v>1778</v>
      </c>
      <c r="D222" s="1">
        <v>513775163</v>
      </c>
      <c r="E222" s="1" t="s">
        <v>429</v>
      </c>
      <c r="F222" s="1" t="s">
        <v>2988</v>
      </c>
      <c r="G222" s="1" t="s">
        <v>2989</v>
      </c>
      <c r="H222" s="1" t="s">
        <v>76</v>
      </c>
      <c r="I222" s="1" t="s">
        <v>73</v>
      </c>
      <c r="J222" s="1" t="s">
        <v>53</v>
      </c>
      <c r="K222" s="1" t="s">
        <v>53</v>
      </c>
      <c r="L222" s="1" t="s">
        <v>821</v>
      </c>
      <c r="M222" s="1" t="s">
        <v>311</v>
      </c>
      <c r="N222" s="1" t="s">
        <v>156</v>
      </c>
      <c r="O222" s="1" t="s">
        <v>62</v>
      </c>
      <c r="P222" s="1" t="s">
        <v>1209</v>
      </c>
      <c r="Q222" s="107">
        <v>2790</v>
      </c>
      <c r="R222" s="107">
        <v>1</v>
      </c>
      <c r="S222" s="107">
        <v>5339</v>
      </c>
      <c r="T222" s="107">
        <v>0</v>
      </c>
      <c r="U222" s="107">
        <v>148.9581</v>
      </c>
      <c r="V222" s="108">
        <v>2.23310529E-4</v>
      </c>
      <c r="W222" s="108">
        <v>6.4816523499999995E-4</v>
      </c>
      <c r="X222" s="108">
        <v>7.9247157745210295E-5</v>
      </c>
    </row>
    <row r="223" spans="1:24">
      <c r="A223" s="1">
        <v>13908</v>
      </c>
      <c r="B223" s="1">
        <v>13910</v>
      </c>
      <c r="C223" s="1" t="s">
        <v>1821</v>
      </c>
      <c r="D223" s="1">
        <v>2429</v>
      </c>
      <c r="E223" s="1" t="s">
        <v>2</v>
      </c>
      <c r="F223" s="1" t="s">
        <v>2990</v>
      </c>
      <c r="G223" s="1" t="s">
        <v>2991</v>
      </c>
      <c r="H223" s="1" t="s">
        <v>76</v>
      </c>
      <c r="I223" s="1" t="s">
        <v>73</v>
      </c>
      <c r="J223" s="1" t="s">
        <v>53</v>
      </c>
      <c r="K223" s="1" t="s">
        <v>53</v>
      </c>
      <c r="L223" s="1" t="s">
        <v>821</v>
      </c>
      <c r="M223" s="1" t="s">
        <v>311</v>
      </c>
      <c r="N223" s="1" t="s">
        <v>140</v>
      </c>
      <c r="O223" s="1" t="s">
        <v>62</v>
      </c>
      <c r="P223" s="1" t="s">
        <v>1209</v>
      </c>
      <c r="Q223" s="107">
        <v>166760</v>
      </c>
      <c r="R223" s="107">
        <v>1</v>
      </c>
      <c r="S223" s="107">
        <v>2216</v>
      </c>
      <c r="T223" s="107">
        <v>0</v>
      </c>
      <c r="U223" s="107">
        <v>3695.4016000000001</v>
      </c>
      <c r="V223" s="108">
        <v>2.6495052780000001E-3</v>
      </c>
      <c r="W223" s="108">
        <v>1.6079896621000001E-2</v>
      </c>
      <c r="X223" s="108">
        <v>1.9659895869999998E-3</v>
      </c>
    </row>
    <row r="224" spans="1:24">
      <c r="A224" s="1">
        <v>13908</v>
      </c>
      <c r="B224" s="1">
        <v>13910</v>
      </c>
      <c r="C224" s="1" t="s">
        <v>2992</v>
      </c>
      <c r="D224" s="1">
        <v>516854239</v>
      </c>
      <c r="E224" s="1" t="s">
        <v>429</v>
      </c>
      <c r="F224" s="1" t="s">
        <v>2993</v>
      </c>
      <c r="G224" s="1" t="s">
        <v>2994</v>
      </c>
      <c r="H224" s="1" t="s">
        <v>76</v>
      </c>
      <c r="I224" s="1" t="s">
        <v>73</v>
      </c>
      <c r="J224" s="1" t="s">
        <v>53</v>
      </c>
      <c r="K224" s="1" t="s">
        <v>53</v>
      </c>
      <c r="L224" s="1" t="s">
        <v>821</v>
      </c>
      <c r="M224" s="1" t="s">
        <v>311</v>
      </c>
      <c r="N224" s="1" t="s">
        <v>257</v>
      </c>
      <c r="O224" s="1" t="s">
        <v>62</v>
      </c>
      <c r="P224" s="1" t="s">
        <v>1209</v>
      </c>
      <c r="Q224" s="107">
        <v>160000</v>
      </c>
      <c r="R224" s="107">
        <v>1</v>
      </c>
      <c r="S224" s="107">
        <v>2143</v>
      </c>
      <c r="T224" s="107">
        <v>57.6</v>
      </c>
      <c r="U224" s="107">
        <v>3486.4</v>
      </c>
      <c r="V224" s="108">
        <v>3.9554459550000002E-3</v>
      </c>
      <c r="W224" s="108">
        <v>1.517046255E-2</v>
      </c>
      <c r="X224" s="108">
        <v>1.854798703E-3</v>
      </c>
    </row>
    <row r="225" spans="1:24">
      <c r="A225" s="1">
        <v>13908</v>
      </c>
      <c r="B225" s="1">
        <v>13910</v>
      </c>
      <c r="C225" s="1" t="s">
        <v>1882</v>
      </c>
      <c r="D225" s="1">
        <v>512951518</v>
      </c>
      <c r="E225" s="1" t="s">
        <v>429</v>
      </c>
      <c r="F225" s="1" t="s">
        <v>2995</v>
      </c>
      <c r="G225" s="1" t="s">
        <v>2996</v>
      </c>
      <c r="H225" s="1" t="s">
        <v>76</v>
      </c>
      <c r="I225" s="1" t="s">
        <v>73</v>
      </c>
      <c r="J225" s="1" t="s">
        <v>53</v>
      </c>
      <c r="K225" s="1" t="s">
        <v>53</v>
      </c>
      <c r="L225" s="1" t="s">
        <v>821</v>
      </c>
      <c r="M225" s="1" t="s">
        <v>311</v>
      </c>
      <c r="N225" s="1" t="s">
        <v>140</v>
      </c>
      <c r="O225" s="1" t="s">
        <v>62</v>
      </c>
      <c r="P225" s="1" t="s">
        <v>1209</v>
      </c>
      <c r="Q225" s="107">
        <v>40000</v>
      </c>
      <c r="R225" s="107">
        <v>1</v>
      </c>
      <c r="S225" s="107">
        <v>1041</v>
      </c>
      <c r="T225" s="107">
        <v>0</v>
      </c>
      <c r="U225" s="107">
        <v>416.4</v>
      </c>
      <c r="V225" s="108">
        <v>7.92565262E-4</v>
      </c>
      <c r="W225" s="108">
        <v>1.8118920959999999E-3</v>
      </c>
      <c r="X225" s="108">
        <v>2.2152884899999999E-4</v>
      </c>
    </row>
    <row r="226" spans="1:24">
      <c r="A226" s="1">
        <v>13908</v>
      </c>
      <c r="B226" s="1">
        <v>13910</v>
      </c>
      <c r="C226" s="1" t="s">
        <v>2401</v>
      </c>
      <c r="D226" s="1">
        <v>520036658</v>
      </c>
      <c r="E226" s="1" t="s">
        <v>429</v>
      </c>
      <c r="F226" s="1" t="s">
        <v>2997</v>
      </c>
      <c r="G226" s="1" t="s">
        <v>2998</v>
      </c>
      <c r="H226" s="1" t="s">
        <v>76</v>
      </c>
      <c r="I226" s="1" t="s">
        <v>73</v>
      </c>
      <c r="J226" s="1" t="s">
        <v>53</v>
      </c>
      <c r="K226" s="1" t="s">
        <v>53</v>
      </c>
      <c r="L226" s="1" t="s">
        <v>821</v>
      </c>
      <c r="M226" s="1" t="s">
        <v>311</v>
      </c>
      <c r="N226" s="1" t="s">
        <v>156</v>
      </c>
      <c r="O226" s="1" t="s">
        <v>62</v>
      </c>
      <c r="P226" s="1" t="s">
        <v>1209</v>
      </c>
      <c r="Q226" s="107">
        <v>174320</v>
      </c>
      <c r="R226" s="107">
        <v>1</v>
      </c>
      <c r="S226" s="107">
        <v>88.3</v>
      </c>
      <c r="T226" s="107">
        <v>10.194739999999999</v>
      </c>
      <c r="U226" s="107">
        <v>164.11930000000001</v>
      </c>
      <c r="V226" s="108">
        <v>5.6072025955810297E-5</v>
      </c>
      <c r="W226" s="108">
        <v>7.1413655700000003E-4</v>
      </c>
      <c r="X226" s="108">
        <v>8.7313063580520198E-5</v>
      </c>
    </row>
    <row r="227" spans="1:24">
      <c r="A227" s="1">
        <v>13908</v>
      </c>
      <c r="B227" s="1">
        <v>13910</v>
      </c>
      <c r="C227" s="1" t="s">
        <v>2999</v>
      </c>
      <c r="D227" s="1">
        <v>516196425</v>
      </c>
      <c r="E227" s="1" t="s">
        <v>429</v>
      </c>
      <c r="F227" s="1" t="s">
        <v>3000</v>
      </c>
      <c r="G227" s="1" t="s">
        <v>3001</v>
      </c>
      <c r="H227" s="1" t="s">
        <v>76</v>
      </c>
      <c r="I227" s="1" t="s">
        <v>73</v>
      </c>
      <c r="J227" s="1" t="s">
        <v>61</v>
      </c>
      <c r="K227" s="1" t="s">
        <v>53</v>
      </c>
      <c r="L227" s="1" t="s">
        <v>821</v>
      </c>
      <c r="M227" s="1" t="s">
        <v>479</v>
      </c>
      <c r="N227" s="1" t="s">
        <v>915</v>
      </c>
      <c r="O227" s="1" t="s">
        <v>62</v>
      </c>
      <c r="P227" s="1" t="s">
        <v>1211</v>
      </c>
      <c r="Q227" s="107">
        <v>21000</v>
      </c>
      <c r="R227" s="107">
        <v>3.718</v>
      </c>
      <c r="S227" s="107">
        <v>780</v>
      </c>
      <c r="T227" s="107">
        <v>0</v>
      </c>
      <c r="U227" s="107">
        <v>609.00840000000005</v>
      </c>
      <c r="V227" s="108">
        <v>2.9578908300000002E-4</v>
      </c>
      <c r="W227" s="108">
        <v>2.6499940120000001E-3</v>
      </c>
      <c r="X227" s="108">
        <v>3.2399839099999999E-4</v>
      </c>
    </row>
    <row r="228" spans="1:24">
      <c r="A228" s="1">
        <v>13908</v>
      </c>
      <c r="B228" s="1">
        <v>13910</v>
      </c>
      <c r="C228" s="1" t="s">
        <v>3002</v>
      </c>
      <c r="D228" s="1">
        <v>70769793</v>
      </c>
      <c r="E228" s="1" t="s">
        <v>430</v>
      </c>
      <c r="F228" s="1" t="s">
        <v>3003</v>
      </c>
      <c r="G228" s="1" t="s">
        <v>3004</v>
      </c>
      <c r="H228" s="1" t="s">
        <v>76</v>
      </c>
      <c r="I228" s="1" t="s">
        <v>73</v>
      </c>
      <c r="J228" s="1" t="s">
        <v>61</v>
      </c>
      <c r="K228" s="1" t="s">
        <v>314</v>
      </c>
      <c r="L228" s="1" t="s">
        <v>821</v>
      </c>
      <c r="M228" s="1" t="s">
        <v>479</v>
      </c>
      <c r="N228" s="1" t="s">
        <v>1150</v>
      </c>
      <c r="O228" s="1" t="s">
        <v>62</v>
      </c>
      <c r="P228" s="1" t="s">
        <v>1211</v>
      </c>
      <c r="Q228" s="107">
        <v>10542.55</v>
      </c>
      <c r="R228" s="107">
        <v>3.718</v>
      </c>
      <c r="S228" s="107">
        <v>4326</v>
      </c>
      <c r="T228" s="107">
        <v>0</v>
      </c>
      <c r="U228" s="107">
        <v>1695.67091</v>
      </c>
      <c r="V228" s="108">
        <v>2.3808136000000001E-4</v>
      </c>
      <c r="W228" s="108">
        <v>7.3784167149999998E-3</v>
      </c>
      <c r="X228" s="108">
        <v>9.0211341300000004E-4</v>
      </c>
    </row>
    <row r="229" spans="1:24">
      <c r="A229" s="1">
        <v>13908</v>
      </c>
      <c r="B229" s="1">
        <v>13910</v>
      </c>
      <c r="C229" s="1" t="s">
        <v>3005</v>
      </c>
      <c r="D229" s="1">
        <v>117894</v>
      </c>
      <c r="E229" s="1" t="s">
        <v>430</v>
      </c>
      <c r="F229" s="1" t="s">
        <v>3006</v>
      </c>
      <c r="G229" s="1" t="s">
        <v>3007</v>
      </c>
      <c r="H229" s="1" t="s">
        <v>76</v>
      </c>
      <c r="I229" s="1" t="s">
        <v>73</v>
      </c>
      <c r="J229" s="1" t="s">
        <v>61</v>
      </c>
      <c r="K229" s="1" t="s">
        <v>153</v>
      </c>
      <c r="L229" s="1" t="s">
        <v>821</v>
      </c>
      <c r="M229" s="1" t="s">
        <v>102</v>
      </c>
      <c r="N229" s="1" t="s">
        <v>885</v>
      </c>
      <c r="O229" s="1" t="s">
        <v>62</v>
      </c>
      <c r="P229" s="1" t="s">
        <v>1216</v>
      </c>
      <c r="Q229" s="107">
        <v>100</v>
      </c>
      <c r="R229" s="107">
        <v>4.0218999999999996</v>
      </c>
      <c r="S229" s="107">
        <v>132300</v>
      </c>
      <c r="T229" s="107">
        <v>0</v>
      </c>
      <c r="U229" s="107">
        <v>532.09736999999996</v>
      </c>
      <c r="V229" s="108">
        <v>2.2369320887997601E-6</v>
      </c>
      <c r="W229" s="108">
        <v>2.3153290569999999E-3</v>
      </c>
      <c r="X229" s="108">
        <v>2.8308097500000001E-4</v>
      </c>
    </row>
    <row r="230" spans="1:24">
      <c r="A230" s="1">
        <v>13908</v>
      </c>
      <c r="B230" s="1">
        <v>13910</v>
      </c>
      <c r="C230" s="1" t="s">
        <v>3008</v>
      </c>
      <c r="D230" s="1">
        <v>359009</v>
      </c>
      <c r="E230" s="1" t="s">
        <v>430</v>
      </c>
      <c r="F230" s="1" t="s">
        <v>3009</v>
      </c>
      <c r="G230" s="1" t="s">
        <v>3010</v>
      </c>
      <c r="H230" s="1" t="s">
        <v>76</v>
      </c>
      <c r="I230" s="1" t="s">
        <v>73</v>
      </c>
      <c r="J230" s="1" t="s">
        <v>61</v>
      </c>
      <c r="K230" s="1" t="s">
        <v>53</v>
      </c>
      <c r="L230" s="1" t="s">
        <v>821</v>
      </c>
      <c r="M230" s="1" t="s">
        <v>479</v>
      </c>
      <c r="N230" s="1" t="s">
        <v>919</v>
      </c>
      <c r="O230" s="1" t="s">
        <v>62</v>
      </c>
      <c r="P230" s="1" t="s">
        <v>1211</v>
      </c>
      <c r="Q230" s="107">
        <v>500</v>
      </c>
      <c r="R230" s="107">
        <v>3.718</v>
      </c>
      <c r="S230" s="107">
        <v>3616</v>
      </c>
      <c r="T230" s="107">
        <v>0.25</v>
      </c>
      <c r="U230" s="107">
        <v>68.150940000000006</v>
      </c>
      <c r="V230" s="108">
        <v>2.5133736612515201E-5</v>
      </c>
      <c r="W230" s="108">
        <v>2.9654694900000002E-4</v>
      </c>
      <c r="X230" s="108">
        <v>3.6256962814807401E-5</v>
      </c>
    </row>
    <row r="231" spans="1:24">
      <c r="A231" s="1">
        <v>13908</v>
      </c>
      <c r="B231" s="1">
        <v>13910</v>
      </c>
      <c r="C231" s="1" t="s">
        <v>3011</v>
      </c>
      <c r="D231" s="1">
        <v>1729029</v>
      </c>
      <c r="E231" s="1" t="s">
        <v>430</v>
      </c>
      <c r="F231" s="1" t="s">
        <v>3012</v>
      </c>
      <c r="G231" s="1" t="s">
        <v>3013</v>
      </c>
      <c r="H231" s="1" t="s">
        <v>76</v>
      </c>
      <c r="I231" s="1" t="s">
        <v>73</v>
      </c>
      <c r="J231" s="1" t="s">
        <v>61</v>
      </c>
      <c r="K231" s="1" t="s">
        <v>209</v>
      </c>
      <c r="L231" s="1" t="s">
        <v>821</v>
      </c>
      <c r="M231" s="1" t="s">
        <v>501</v>
      </c>
      <c r="N231" s="1" t="s">
        <v>907</v>
      </c>
      <c r="O231" s="1" t="s">
        <v>62</v>
      </c>
      <c r="P231" s="1" t="s">
        <v>1212</v>
      </c>
      <c r="Q231" s="107">
        <v>11670</v>
      </c>
      <c r="R231" s="107">
        <v>4.2171000000000003</v>
      </c>
      <c r="S231" s="107">
        <v>200</v>
      </c>
      <c r="T231" s="107">
        <v>0</v>
      </c>
      <c r="U231" s="107">
        <v>98.427109999999999</v>
      </c>
      <c r="V231" s="108">
        <v>7.1189990399999996E-4</v>
      </c>
      <c r="W231" s="108">
        <v>4.2828843099999999E-4</v>
      </c>
      <c r="X231" s="108">
        <v>5.2364179675863003E-5</v>
      </c>
    </row>
    <row r="232" spans="1:24">
      <c r="A232" s="1">
        <v>13908</v>
      </c>
      <c r="B232" s="1">
        <v>13910</v>
      </c>
      <c r="C232" s="1" t="s">
        <v>3014</v>
      </c>
      <c r="D232" s="1">
        <v>52046667</v>
      </c>
      <c r="E232" s="1" t="s">
        <v>430</v>
      </c>
      <c r="F232" s="1" t="s">
        <v>3015</v>
      </c>
      <c r="G232" s="1" t="s">
        <v>2949</v>
      </c>
      <c r="H232" s="1" t="s">
        <v>76</v>
      </c>
      <c r="I232" s="1" t="s">
        <v>73</v>
      </c>
      <c r="J232" s="1" t="s">
        <v>61</v>
      </c>
      <c r="K232" s="1" t="s">
        <v>53</v>
      </c>
      <c r="L232" s="1" t="s">
        <v>821</v>
      </c>
      <c r="M232" s="1" t="s">
        <v>479</v>
      </c>
      <c r="N232" s="1" t="s">
        <v>915</v>
      </c>
      <c r="O232" s="1" t="s">
        <v>62</v>
      </c>
      <c r="P232" s="1" t="s">
        <v>1211</v>
      </c>
      <c r="Q232" s="107">
        <v>7260</v>
      </c>
      <c r="R232" s="107">
        <v>3.718</v>
      </c>
      <c r="S232" s="107">
        <v>3385</v>
      </c>
      <c r="T232" s="107">
        <v>0</v>
      </c>
      <c r="U232" s="107">
        <v>913.70222000000001</v>
      </c>
      <c r="V232" s="108">
        <v>1.9832051999999999E-4</v>
      </c>
      <c r="W232" s="108">
        <v>3.975816117E-3</v>
      </c>
      <c r="X232" s="108">
        <v>4.86098466E-4</v>
      </c>
    </row>
    <row r="233" spans="1:24">
      <c r="A233" s="1">
        <v>13908</v>
      </c>
      <c r="B233" s="1">
        <v>13910</v>
      </c>
      <c r="C233" s="1" t="s">
        <v>3016</v>
      </c>
      <c r="D233" s="1">
        <v>66296534</v>
      </c>
      <c r="E233" s="1" t="s">
        <v>430</v>
      </c>
      <c r="F233" s="1" t="s">
        <v>3017</v>
      </c>
      <c r="G233" s="1" t="s">
        <v>3018</v>
      </c>
      <c r="H233" s="1" t="s">
        <v>76</v>
      </c>
      <c r="I233" s="1" t="s">
        <v>73</v>
      </c>
      <c r="J233" s="1" t="s">
        <v>61</v>
      </c>
      <c r="K233" s="1" t="s">
        <v>53</v>
      </c>
      <c r="L233" s="1" t="s">
        <v>821</v>
      </c>
      <c r="M233" s="1" t="s">
        <v>494</v>
      </c>
      <c r="N233" s="1" t="s">
        <v>878</v>
      </c>
      <c r="O233" s="1" t="s">
        <v>62</v>
      </c>
      <c r="P233" s="1" t="s">
        <v>1213</v>
      </c>
      <c r="Q233" s="107">
        <v>600000</v>
      </c>
      <c r="R233" s="107">
        <v>4.8108000000000004</v>
      </c>
      <c r="S233" s="107">
        <v>159.6</v>
      </c>
      <c r="T233" s="107">
        <v>0</v>
      </c>
      <c r="U233" s="107">
        <v>4606.8220799999999</v>
      </c>
      <c r="V233" s="108">
        <v>3.6281563999999999E-4</v>
      </c>
      <c r="W233" s="108">
        <v>2.0045784144E-2</v>
      </c>
      <c r="X233" s="108">
        <v>2.4508741449999999E-3</v>
      </c>
    </row>
    <row r="234" spans="1:24">
      <c r="A234" s="1">
        <v>13908</v>
      </c>
      <c r="B234" s="1">
        <v>13911</v>
      </c>
      <c r="C234" s="1" t="s">
        <v>1698</v>
      </c>
      <c r="D234" s="1">
        <v>520034257</v>
      </c>
      <c r="E234" s="1" t="s">
        <v>429</v>
      </c>
      <c r="F234" s="1" t="s">
        <v>2721</v>
      </c>
      <c r="G234" s="1" t="s">
        <v>2722</v>
      </c>
      <c r="H234" s="1" t="s">
        <v>76</v>
      </c>
      <c r="I234" s="1" t="s">
        <v>73</v>
      </c>
      <c r="J234" s="1" t="s">
        <v>53</v>
      </c>
      <c r="K234" s="1" t="s">
        <v>53</v>
      </c>
      <c r="L234" s="1" t="s">
        <v>821</v>
      </c>
      <c r="M234" s="1" t="s">
        <v>311</v>
      </c>
      <c r="N234" s="1" t="s">
        <v>708</v>
      </c>
      <c r="O234" s="1" t="s">
        <v>62</v>
      </c>
      <c r="P234" s="1" t="s">
        <v>1209</v>
      </c>
      <c r="Q234" s="107">
        <v>200000</v>
      </c>
      <c r="R234" s="107">
        <v>1</v>
      </c>
      <c r="S234" s="107">
        <v>461</v>
      </c>
      <c r="T234" s="107">
        <v>0</v>
      </c>
      <c r="U234" s="107">
        <v>922</v>
      </c>
      <c r="V234" s="108">
        <v>7.47569058E-4</v>
      </c>
      <c r="W234" s="108">
        <v>2.1145603007999999E-2</v>
      </c>
      <c r="X234" s="108">
        <v>1.5426195960000001E-3</v>
      </c>
    </row>
    <row r="235" spans="1:24">
      <c r="A235" s="1">
        <v>13908</v>
      </c>
      <c r="B235" s="1">
        <v>13911</v>
      </c>
      <c r="C235" s="1" t="s">
        <v>2723</v>
      </c>
      <c r="D235" s="1">
        <v>520034695</v>
      </c>
      <c r="E235" s="1" t="s">
        <v>429</v>
      </c>
      <c r="F235" s="1" t="s">
        <v>2724</v>
      </c>
      <c r="G235" s="1" t="s">
        <v>2725</v>
      </c>
      <c r="H235" s="1" t="s">
        <v>76</v>
      </c>
      <c r="I235" s="1" t="s">
        <v>73</v>
      </c>
      <c r="J235" s="1" t="s">
        <v>53</v>
      </c>
      <c r="K235" s="1" t="s">
        <v>53</v>
      </c>
      <c r="L235" s="1" t="s">
        <v>821</v>
      </c>
      <c r="M235" s="1" t="s">
        <v>311</v>
      </c>
      <c r="N235" s="1" t="s">
        <v>252</v>
      </c>
      <c r="O235" s="1" t="s">
        <v>62</v>
      </c>
      <c r="P235" s="1" t="s">
        <v>1209</v>
      </c>
      <c r="Q235" s="107">
        <v>1400</v>
      </c>
      <c r="R235" s="107">
        <v>1</v>
      </c>
      <c r="S235" s="107">
        <v>6861</v>
      </c>
      <c r="T235" s="107">
        <v>0.87229000000000001</v>
      </c>
      <c r="U235" s="107">
        <v>96.926289999999995</v>
      </c>
      <c r="V235" s="108">
        <v>1.9558015395091799E-5</v>
      </c>
      <c r="W235" s="108">
        <v>2.2229553679999998E-3</v>
      </c>
      <c r="X235" s="108">
        <v>1.6216962500000001E-4</v>
      </c>
    </row>
    <row r="236" spans="1:24">
      <c r="A236" s="1">
        <v>13908</v>
      </c>
      <c r="B236" s="1">
        <v>13911</v>
      </c>
      <c r="C236" s="1" t="s">
        <v>585</v>
      </c>
      <c r="D236" s="1">
        <v>520030677</v>
      </c>
      <c r="E236" s="1" t="s">
        <v>429</v>
      </c>
      <c r="F236" s="1" t="s">
        <v>2726</v>
      </c>
      <c r="G236" s="1" t="s">
        <v>2727</v>
      </c>
      <c r="H236" s="1" t="s">
        <v>76</v>
      </c>
      <c r="I236" s="1" t="s">
        <v>73</v>
      </c>
      <c r="J236" s="1" t="s">
        <v>53</v>
      </c>
      <c r="K236" s="1" t="s">
        <v>53</v>
      </c>
      <c r="L236" s="1" t="s">
        <v>821</v>
      </c>
      <c r="M236" s="1" t="s">
        <v>311</v>
      </c>
      <c r="N236" s="1" t="s">
        <v>269</v>
      </c>
      <c r="O236" s="1" t="s">
        <v>62</v>
      </c>
      <c r="P236" s="1" t="s">
        <v>1209</v>
      </c>
      <c r="Q236" s="107">
        <v>4500</v>
      </c>
      <c r="R236" s="107">
        <v>1</v>
      </c>
      <c r="S236" s="107">
        <v>4458</v>
      </c>
      <c r="T236" s="107">
        <v>5.4088900000000004</v>
      </c>
      <c r="U236" s="107">
        <v>206.01889</v>
      </c>
      <c r="V236" s="108">
        <v>1.80296212E-4</v>
      </c>
      <c r="W236" s="108">
        <v>4.724938893E-3</v>
      </c>
      <c r="X236" s="108">
        <v>3.4469498500000001E-4</v>
      </c>
    </row>
    <row r="237" spans="1:24">
      <c r="A237" s="1">
        <v>13908</v>
      </c>
      <c r="B237" s="1">
        <v>13911</v>
      </c>
      <c r="C237" s="1" t="s">
        <v>1701</v>
      </c>
      <c r="D237" s="1">
        <v>520036120</v>
      </c>
      <c r="E237" s="1" t="s">
        <v>429</v>
      </c>
      <c r="F237" s="1" t="s">
        <v>2728</v>
      </c>
      <c r="G237" s="1" t="s">
        <v>2729</v>
      </c>
      <c r="H237" s="1" t="s">
        <v>76</v>
      </c>
      <c r="I237" s="1" t="s">
        <v>73</v>
      </c>
      <c r="J237" s="1" t="s">
        <v>53</v>
      </c>
      <c r="K237" s="1" t="s">
        <v>53</v>
      </c>
      <c r="L237" s="1" t="s">
        <v>821</v>
      </c>
      <c r="M237" s="1" t="s">
        <v>311</v>
      </c>
      <c r="N237" s="1" t="s">
        <v>269</v>
      </c>
      <c r="O237" s="1" t="s">
        <v>62</v>
      </c>
      <c r="P237" s="1" t="s">
        <v>1209</v>
      </c>
      <c r="Q237" s="107">
        <v>6110</v>
      </c>
      <c r="R237" s="107">
        <v>1</v>
      </c>
      <c r="S237" s="107">
        <v>9094</v>
      </c>
      <c r="T237" s="107">
        <v>0</v>
      </c>
      <c r="U237" s="107">
        <v>555.64340000000004</v>
      </c>
      <c r="V237" s="108">
        <v>7.6847746201501405E-5</v>
      </c>
      <c r="W237" s="108">
        <v>1.2743399946E-2</v>
      </c>
      <c r="X237" s="108">
        <v>9.2965986600000001E-4</v>
      </c>
    </row>
    <row r="238" spans="1:24">
      <c r="A238" s="1">
        <v>13908</v>
      </c>
      <c r="B238" s="1">
        <v>13911</v>
      </c>
      <c r="C238" s="1" t="s">
        <v>1975</v>
      </c>
      <c r="D238" s="1">
        <v>520024126</v>
      </c>
      <c r="E238" s="1" t="s">
        <v>429</v>
      </c>
      <c r="F238" s="1" t="s">
        <v>2730</v>
      </c>
      <c r="G238" s="1" t="s">
        <v>2731</v>
      </c>
      <c r="H238" s="1" t="s">
        <v>76</v>
      </c>
      <c r="I238" s="1" t="s">
        <v>73</v>
      </c>
      <c r="J238" s="1" t="s">
        <v>53</v>
      </c>
      <c r="K238" s="1" t="s">
        <v>53</v>
      </c>
      <c r="L238" s="1" t="s">
        <v>821</v>
      </c>
      <c r="M238" s="1" t="s">
        <v>311</v>
      </c>
      <c r="N238" s="1" t="s">
        <v>651</v>
      </c>
      <c r="O238" s="1" t="s">
        <v>62</v>
      </c>
      <c r="P238" s="1" t="s">
        <v>1209</v>
      </c>
      <c r="Q238" s="107">
        <v>47320</v>
      </c>
      <c r="R238" s="107">
        <v>1</v>
      </c>
      <c r="S238" s="107">
        <v>992.1</v>
      </c>
      <c r="T238" s="107">
        <v>4.4931900000000002</v>
      </c>
      <c r="U238" s="107">
        <v>473.95490999999998</v>
      </c>
      <c r="V238" s="108">
        <v>6.4194143318962603E-5</v>
      </c>
      <c r="W238" s="108">
        <v>1.0869915803000001E-2</v>
      </c>
      <c r="X238" s="108">
        <v>7.9298495800000002E-4</v>
      </c>
    </row>
    <row r="239" spans="1:24">
      <c r="A239" s="1">
        <v>13908</v>
      </c>
      <c r="B239" s="1">
        <v>13911</v>
      </c>
      <c r="C239" s="1" t="s">
        <v>1983</v>
      </c>
      <c r="D239" s="1">
        <v>520031931</v>
      </c>
      <c r="E239" s="1" t="s">
        <v>429</v>
      </c>
      <c r="F239" s="1" t="s">
        <v>2732</v>
      </c>
      <c r="G239" s="1" t="s">
        <v>2733</v>
      </c>
      <c r="H239" s="1" t="s">
        <v>76</v>
      </c>
      <c r="I239" s="1" t="s">
        <v>73</v>
      </c>
      <c r="J239" s="1" t="s">
        <v>53</v>
      </c>
      <c r="K239" s="1" t="s">
        <v>53</v>
      </c>
      <c r="L239" s="1" t="s">
        <v>821</v>
      </c>
      <c r="M239" s="1" t="s">
        <v>311</v>
      </c>
      <c r="N239" s="1" t="s">
        <v>260</v>
      </c>
      <c r="O239" s="1" t="s">
        <v>62</v>
      </c>
      <c r="P239" s="1" t="s">
        <v>1209</v>
      </c>
      <c r="Q239" s="107">
        <v>288590</v>
      </c>
      <c r="R239" s="107">
        <v>1</v>
      </c>
      <c r="S239" s="107">
        <v>546.6</v>
      </c>
      <c r="T239" s="107">
        <v>0</v>
      </c>
      <c r="U239" s="107">
        <v>1577.4329399999999</v>
      </c>
      <c r="V239" s="108">
        <v>1.0415052999999999E-4</v>
      </c>
      <c r="W239" s="108">
        <v>3.6177625510999997E-2</v>
      </c>
      <c r="X239" s="108">
        <v>2.6392396579999998E-3</v>
      </c>
    </row>
    <row r="240" spans="1:24">
      <c r="A240" s="1">
        <v>13908</v>
      </c>
      <c r="B240" s="1">
        <v>13911</v>
      </c>
      <c r="C240" s="1" t="s">
        <v>2734</v>
      </c>
      <c r="D240" s="1">
        <v>550010003</v>
      </c>
      <c r="E240" s="1" t="s">
        <v>429</v>
      </c>
      <c r="F240" s="1" t="s">
        <v>2735</v>
      </c>
      <c r="G240" s="1" t="s">
        <v>2736</v>
      </c>
      <c r="H240" s="1" t="s">
        <v>76</v>
      </c>
      <c r="I240" s="1" t="s">
        <v>460</v>
      </c>
      <c r="J240" s="1" t="s">
        <v>53</v>
      </c>
      <c r="K240" s="1" t="s">
        <v>53</v>
      </c>
      <c r="L240" s="1" t="s">
        <v>821</v>
      </c>
      <c r="M240" s="1" t="s">
        <v>311</v>
      </c>
      <c r="N240" s="1" t="s">
        <v>267</v>
      </c>
      <c r="O240" s="1" t="s">
        <v>62</v>
      </c>
      <c r="P240" s="1" t="s">
        <v>1209</v>
      </c>
      <c r="Q240" s="107">
        <v>169467</v>
      </c>
      <c r="R240" s="107">
        <v>1</v>
      </c>
      <c r="S240" s="107">
        <v>203</v>
      </c>
      <c r="T240" s="107">
        <v>0</v>
      </c>
      <c r="U240" s="107">
        <v>344.01801</v>
      </c>
      <c r="V240" s="108">
        <v>6.5184183391904098E-5</v>
      </c>
      <c r="W240" s="108">
        <v>7.8898788140000006E-3</v>
      </c>
      <c r="X240" s="108">
        <v>5.7558451499999997E-4</v>
      </c>
    </row>
    <row r="241" spans="1:24">
      <c r="A241" s="1">
        <v>13908</v>
      </c>
      <c r="B241" s="1">
        <v>13911</v>
      </c>
      <c r="C241" s="1" t="s">
        <v>1916</v>
      </c>
      <c r="D241" s="1">
        <v>520036690</v>
      </c>
      <c r="E241" s="1" t="s">
        <v>429</v>
      </c>
      <c r="F241" s="1" t="s">
        <v>2737</v>
      </c>
      <c r="G241" s="1" t="s">
        <v>2738</v>
      </c>
      <c r="H241" s="1" t="s">
        <v>76</v>
      </c>
      <c r="I241" s="1" t="s">
        <v>73</v>
      </c>
      <c r="J241" s="1" t="s">
        <v>53</v>
      </c>
      <c r="K241" s="1" t="s">
        <v>53</v>
      </c>
      <c r="L241" s="1" t="s">
        <v>821</v>
      </c>
      <c r="M241" s="1" t="s">
        <v>311</v>
      </c>
      <c r="N241" s="1" t="s">
        <v>252</v>
      </c>
      <c r="O241" s="1" t="s">
        <v>62</v>
      </c>
      <c r="P241" s="1" t="s">
        <v>1209</v>
      </c>
      <c r="Q241" s="107">
        <v>460</v>
      </c>
      <c r="R241" s="107">
        <v>1</v>
      </c>
      <c r="S241" s="107">
        <v>32170</v>
      </c>
      <c r="T241" s="107">
        <v>0</v>
      </c>
      <c r="U241" s="107">
        <v>147.982</v>
      </c>
      <c r="V241" s="108">
        <v>3.0001303752308699E-5</v>
      </c>
      <c r="W241" s="108">
        <v>3.3938922169999999E-3</v>
      </c>
      <c r="X241" s="108">
        <v>2.47592118E-4</v>
      </c>
    </row>
    <row r="242" spans="1:24">
      <c r="A242" s="1">
        <v>13908</v>
      </c>
      <c r="B242" s="1">
        <v>13911</v>
      </c>
      <c r="C242" s="1" t="s">
        <v>2739</v>
      </c>
      <c r="D242" s="1">
        <v>520036153</v>
      </c>
      <c r="E242" s="1" t="s">
        <v>429</v>
      </c>
      <c r="F242" s="1" t="s">
        <v>2740</v>
      </c>
      <c r="G242" s="1" t="s">
        <v>2741</v>
      </c>
      <c r="H242" s="1" t="s">
        <v>76</v>
      </c>
      <c r="I242" s="1" t="s">
        <v>73</v>
      </c>
      <c r="J242" s="1" t="s">
        <v>53</v>
      </c>
      <c r="K242" s="1" t="s">
        <v>53</v>
      </c>
      <c r="L242" s="1" t="s">
        <v>821</v>
      </c>
      <c r="M242" s="1" t="s">
        <v>311</v>
      </c>
      <c r="N242" s="1" t="s">
        <v>654</v>
      </c>
      <c r="O242" s="1" t="s">
        <v>62</v>
      </c>
      <c r="P242" s="1" t="s">
        <v>1209</v>
      </c>
      <c r="Q242" s="107">
        <v>8550</v>
      </c>
      <c r="R242" s="107">
        <v>1</v>
      </c>
      <c r="S242" s="107">
        <v>3094</v>
      </c>
      <c r="T242" s="107">
        <v>0</v>
      </c>
      <c r="U242" s="107">
        <v>264.53699999999998</v>
      </c>
      <c r="V242" s="108">
        <v>3.39595811E-4</v>
      </c>
      <c r="W242" s="108">
        <v>6.067022107E-3</v>
      </c>
      <c r="X242" s="108">
        <v>4.4260299299999999E-4</v>
      </c>
    </row>
    <row r="243" spans="1:24">
      <c r="A243" s="1">
        <v>13908</v>
      </c>
      <c r="B243" s="1">
        <v>13911</v>
      </c>
      <c r="C243" s="1" t="s">
        <v>2742</v>
      </c>
      <c r="D243" s="1">
        <v>520036872</v>
      </c>
      <c r="E243" s="1" t="s">
        <v>429</v>
      </c>
      <c r="F243" s="1" t="s">
        <v>2743</v>
      </c>
      <c r="G243" s="1" t="s">
        <v>2744</v>
      </c>
      <c r="H243" s="1" t="s">
        <v>76</v>
      </c>
      <c r="I243" s="1" t="s">
        <v>73</v>
      </c>
      <c r="J243" s="1" t="s">
        <v>53</v>
      </c>
      <c r="K243" s="1" t="s">
        <v>53</v>
      </c>
      <c r="L243" s="1" t="s">
        <v>821</v>
      </c>
      <c r="M243" s="1" t="s">
        <v>311</v>
      </c>
      <c r="N243" s="1" t="s">
        <v>253</v>
      </c>
      <c r="O243" s="1" t="s">
        <v>62</v>
      </c>
      <c r="P243" s="1" t="s">
        <v>1209</v>
      </c>
      <c r="Q243" s="107">
        <v>1455</v>
      </c>
      <c r="R243" s="107">
        <v>1</v>
      </c>
      <c r="S243" s="107">
        <v>56600</v>
      </c>
      <c r="T243" s="107">
        <v>0</v>
      </c>
      <c r="U243" s="107">
        <v>823.53</v>
      </c>
      <c r="V243" s="108">
        <v>2.3143325517410798E-5</v>
      </c>
      <c r="W243" s="108">
        <v>1.8887243432999998E-2</v>
      </c>
      <c r="X243" s="108">
        <v>1.3778671540000001E-3</v>
      </c>
    </row>
    <row r="244" spans="1:24">
      <c r="A244" s="1">
        <v>13908</v>
      </c>
      <c r="B244" s="1">
        <v>13911</v>
      </c>
      <c r="C244" s="1" t="s">
        <v>2011</v>
      </c>
      <c r="D244" s="1">
        <v>520027830</v>
      </c>
      <c r="E244" s="1" t="s">
        <v>429</v>
      </c>
      <c r="F244" s="1" t="s">
        <v>2745</v>
      </c>
      <c r="G244" s="1" t="s">
        <v>2746</v>
      </c>
      <c r="H244" s="1" t="s">
        <v>76</v>
      </c>
      <c r="I244" s="1" t="s">
        <v>73</v>
      </c>
      <c r="J244" s="1" t="s">
        <v>53</v>
      </c>
      <c r="K244" s="1" t="s">
        <v>53</v>
      </c>
      <c r="L244" s="1" t="s">
        <v>821</v>
      </c>
      <c r="M244" s="1" t="s">
        <v>311</v>
      </c>
      <c r="N244" s="1" t="s">
        <v>265</v>
      </c>
      <c r="O244" s="1" t="s">
        <v>62</v>
      </c>
      <c r="P244" s="1" t="s">
        <v>1209</v>
      </c>
      <c r="Q244" s="107">
        <v>27160</v>
      </c>
      <c r="R244" s="107">
        <v>1</v>
      </c>
      <c r="S244" s="107">
        <v>2089</v>
      </c>
      <c r="T244" s="107">
        <v>0</v>
      </c>
      <c r="U244" s="107">
        <v>567.37239999999997</v>
      </c>
      <c r="V244" s="108">
        <v>2.1046708613263199E-5</v>
      </c>
      <c r="W244" s="108">
        <v>1.3012398620000001E-2</v>
      </c>
      <c r="X244" s="108">
        <v>9.4928392899999996E-4</v>
      </c>
    </row>
    <row r="245" spans="1:24">
      <c r="A245" s="1">
        <v>13908</v>
      </c>
      <c r="B245" s="1">
        <v>13911</v>
      </c>
      <c r="C245" s="1" t="s">
        <v>1724</v>
      </c>
      <c r="D245" s="1">
        <v>520037789</v>
      </c>
      <c r="E245" s="1" t="s">
        <v>429</v>
      </c>
      <c r="F245" s="1" t="s">
        <v>2750</v>
      </c>
      <c r="G245" s="1" t="s">
        <v>2751</v>
      </c>
      <c r="H245" s="1" t="s">
        <v>76</v>
      </c>
      <c r="I245" s="1" t="s">
        <v>73</v>
      </c>
      <c r="J245" s="1" t="s">
        <v>53</v>
      </c>
      <c r="K245" s="1" t="s">
        <v>53</v>
      </c>
      <c r="L245" s="1" t="s">
        <v>821</v>
      </c>
      <c r="M245" s="1" t="s">
        <v>311</v>
      </c>
      <c r="N245" s="1" t="s">
        <v>651</v>
      </c>
      <c r="O245" s="1" t="s">
        <v>62</v>
      </c>
      <c r="P245" s="1" t="s">
        <v>1209</v>
      </c>
      <c r="Q245" s="107">
        <v>1520</v>
      </c>
      <c r="R245" s="107">
        <v>1</v>
      </c>
      <c r="S245" s="107">
        <v>28940</v>
      </c>
      <c r="T245" s="107">
        <v>1.3807199999999999</v>
      </c>
      <c r="U245" s="107">
        <v>441.26871999999997</v>
      </c>
      <c r="V245" s="108">
        <v>3.1943617833281201E-5</v>
      </c>
      <c r="W245" s="108">
        <v>1.0120274590999999E-2</v>
      </c>
      <c r="X245" s="108">
        <v>7.38296935E-4</v>
      </c>
    </row>
    <row r="246" spans="1:24">
      <c r="A246" s="1">
        <v>13908</v>
      </c>
      <c r="B246" s="1">
        <v>13911</v>
      </c>
      <c r="C246" s="1" t="s">
        <v>1705</v>
      </c>
      <c r="D246" s="1">
        <v>520038274</v>
      </c>
      <c r="E246" s="1" t="s">
        <v>429</v>
      </c>
      <c r="F246" s="1" t="s">
        <v>2754</v>
      </c>
      <c r="G246" s="1" t="s">
        <v>2383</v>
      </c>
      <c r="H246" s="1" t="s">
        <v>76</v>
      </c>
      <c r="I246" s="1" t="s">
        <v>73</v>
      </c>
      <c r="J246" s="1" t="s">
        <v>53</v>
      </c>
      <c r="K246" s="1" t="s">
        <v>53</v>
      </c>
      <c r="L246" s="1" t="s">
        <v>821</v>
      </c>
      <c r="M246" s="1" t="s">
        <v>311</v>
      </c>
      <c r="N246" s="1" t="s">
        <v>140</v>
      </c>
      <c r="O246" s="1" t="s">
        <v>62</v>
      </c>
      <c r="P246" s="1" t="s">
        <v>1209</v>
      </c>
      <c r="Q246" s="107">
        <v>60828</v>
      </c>
      <c r="R246" s="107">
        <v>1</v>
      </c>
      <c r="S246" s="107">
        <v>1661</v>
      </c>
      <c r="T246" s="107">
        <v>0</v>
      </c>
      <c r="U246" s="107">
        <v>1010.35308</v>
      </c>
      <c r="V246" s="108">
        <v>2.1548841899999999E-4</v>
      </c>
      <c r="W246" s="108">
        <v>2.3171936147E-2</v>
      </c>
      <c r="X246" s="108">
        <v>1.690445184E-3</v>
      </c>
    </row>
    <row r="247" spans="1:24">
      <c r="A247" s="1">
        <v>13908</v>
      </c>
      <c r="B247" s="1">
        <v>13911</v>
      </c>
      <c r="C247" s="1" t="s">
        <v>2755</v>
      </c>
      <c r="D247" s="1">
        <v>520038530</v>
      </c>
      <c r="E247" s="1" t="s">
        <v>429</v>
      </c>
      <c r="F247" s="1" t="s">
        <v>2756</v>
      </c>
      <c r="G247" s="1" t="s">
        <v>2757</v>
      </c>
      <c r="H247" s="1" t="s">
        <v>76</v>
      </c>
      <c r="I247" s="1" t="s">
        <v>73</v>
      </c>
      <c r="J247" s="1" t="s">
        <v>53</v>
      </c>
      <c r="K247" s="1" t="s">
        <v>53</v>
      </c>
      <c r="L247" s="1" t="s">
        <v>821</v>
      </c>
      <c r="M247" s="1" t="s">
        <v>311</v>
      </c>
      <c r="N247" s="1" t="s">
        <v>263</v>
      </c>
      <c r="O247" s="1" t="s">
        <v>62</v>
      </c>
      <c r="P247" s="1" t="s">
        <v>1209</v>
      </c>
      <c r="Q247" s="107">
        <v>1800</v>
      </c>
      <c r="R247" s="107">
        <v>1</v>
      </c>
      <c r="S247" s="107">
        <v>1352</v>
      </c>
      <c r="T247" s="107">
        <v>0</v>
      </c>
      <c r="U247" s="107">
        <v>24.335999999999999</v>
      </c>
      <c r="V247" s="108">
        <v>4.9121492131910398E-5</v>
      </c>
      <c r="W247" s="108">
        <v>5.5813383299999997E-4</v>
      </c>
      <c r="X247" s="108">
        <v>4.0717126348900597E-5</v>
      </c>
    </row>
    <row r="248" spans="1:24">
      <c r="A248" s="1">
        <v>13908</v>
      </c>
      <c r="B248" s="1">
        <v>13911</v>
      </c>
      <c r="C248" s="1" t="s">
        <v>2758</v>
      </c>
      <c r="D248" s="1">
        <v>520038894</v>
      </c>
      <c r="E248" s="1" t="s">
        <v>429</v>
      </c>
      <c r="F248" s="1" t="s">
        <v>2759</v>
      </c>
      <c r="G248" s="1" t="s">
        <v>2760</v>
      </c>
      <c r="H248" s="1" t="s">
        <v>76</v>
      </c>
      <c r="I248" s="1" t="s">
        <v>73</v>
      </c>
      <c r="J248" s="1" t="s">
        <v>53</v>
      </c>
      <c r="K248" s="1" t="s">
        <v>53</v>
      </c>
      <c r="L248" s="1" t="s">
        <v>821</v>
      </c>
      <c r="M248" s="1" t="s">
        <v>311</v>
      </c>
      <c r="N248" s="1" t="s">
        <v>652</v>
      </c>
      <c r="O248" s="1" t="s">
        <v>62</v>
      </c>
      <c r="P248" s="1" t="s">
        <v>1209</v>
      </c>
      <c r="Q248" s="107">
        <v>1440</v>
      </c>
      <c r="R248" s="107">
        <v>1</v>
      </c>
      <c r="S248" s="107">
        <v>18290</v>
      </c>
      <c r="T248" s="107">
        <v>0</v>
      </c>
      <c r="U248" s="107">
        <v>263.37599999999998</v>
      </c>
      <c r="V248" s="108">
        <v>6.9891010792919305E-5</v>
      </c>
      <c r="W248" s="108">
        <v>6.0403951599999998E-3</v>
      </c>
      <c r="X248" s="108">
        <v>4.4066049700000002E-4</v>
      </c>
    </row>
    <row r="249" spans="1:24">
      <c r="A249" s="1">
        <v>13908</v>
      </c>
      <c r="B249" s="1">
        <v>13911</v>
      </c>
      <c r="C249" s="1" t="s">
        <v>2761</v>
      </c>
      <c r="D249" s="1">
        <v>550012777</v>
      </c>
      <c r="E249" s="1" t="s">
        <v>429</v>
      </c>
      <c r="F249" s="1" t="s">
        <v>2762</v>
      </c>
      <c r="G249" s="1" t="s">
        <v>2763</v>
      </c>
      <c r="H249" s="1" t="s">
        <v>76</v>
      </c>
      <c r="I249" s="1" t="s">
        <v>460</v>
      </c>
      <c r="J249" s="1" t="s">
        <v>53</v>
      </c>
      <c r="K249" s="1" t="s">
        <v>53</v>
      </c>
      <c r="L249" s="1" t="s">
        <v>821</v>
      </c>
      <c r="M249" s="1" t="s">
        <v>311</v>
      </c>
      <c r="N249" s="1" t="s">
        <v>267</v>
      </c>
      <c r="O249" s="1" t="s">
        <v>62</v>
      </c>
      <c r="P249" s="1" t="s">
        <v>1209</v>
      </c>
      <c r="Q249" s="107">
        <v>28800</v>
      </c>
      <c r="R249" s="107">
        <v>1</v>
      </c>
      <c r="S249" s="107">
        <v>370.8</v>
      </c>
      <c r="T249" s="107">
        <v>3.79759</v>
      </c>
      <c r="U249" s="107">
        <v>110.58799</v>
      </c>
      <c r="V249" s="108">
        <v>2.5625713501501401E-5</v>
      </c>
      <c r="W249" s="108">
        <v>2.5362795379999998E-3</v>
      </c>
      <c r="X249" s="108">
        <v>1.8502733199999999E-4</v>
      </c>
    </row>
    <row r="250" spans="1:24">
      <c r="A250" s="1">
        <v>13908</v>
      </c>
      <c r="B250" s="1">
        <v>13911</v>
      </c>
      <c r="C250" s="1" t="s">
        <v>2764</v>
      </c>
      <c r="D250" s="1">
        <v>520038605</v>
      </c>
      <c r="E250" s="1" t="s">
        <v>429</v>
      </c>
      <c r="F250" s="1" t="s">
        <v>2765</v>
      </c>
      <c r="G250" s="1" t="s">
        <v>2766</v>
      </c>
      <c r="H250" s="1" t="s">
        <v>76</v>
      </c>
      <c r="I250" s="1" t="s">
        <v>73</v>
      </c>
      <c r="J250" s="1" t="s">
        <v>53</v>
      </c>
      <c r="K250" s="1" t="s">
        <v>53</v>
      </c>
      <c r="L250" s="1" t="s">
        <v>821</v>
      </c>
      <c r="M250" s="1" t="s">
        <v>311</v>
      </c>
      <c r="N250" s="1" t="s">
        <v>140</v>
      </c>
      <c r="O250" s="1" t="s">
        <v>62</v>
      </c>
      <c r="P250" s="1" t="s">
        <v>1209</v>
      </c>
      <c r="Q250" s="107">
        <v>2000</v>
      </c>
      <c r="R250" s="107">
        <v>1</v>
      </c>
      <c r="S250" s="107">
        <v>20100</v>
      </c>
      <c r="T250" s="107">
        <v>0</v>
      </c>
      <c r="U250" s="107">
        <v>402</v>
      </c>
      <c r="V250" s="108">
        <v>2.22937281E-4</v>
      </c>
      <c r="W250" s="108">
        <v>9.2196663869999994E-3</v>
      </c>
      <c r="X250" s="108">
        <v>6.7259552799999996E-4</v>
      </c>
    </row>
    <row r="251" spans="1:24">
      <c r="A251" s="1">
        <v>13908</v>
      </c>
      <c r="B251" s="1">
        <v>13911</v>
      </c>
      <c r="C251" s="1" t="s">
        <v>1716</v>
      </c>
      <c r="D251" s="1">
        <v>520038910</v>
      </c>
      <c r="E251" s="1" t="s">
        <v>429</v>
      </c>
      <c r="F251" s="1" t="s">
        <v>2767</v>
      </c>
      <c r="G251" s="1" t="s">
        <v>2768</v>
      </c>
      <c r="H251" s="1" t="s">
        <v>76</v>
      </c>
      <c r="I251" s="1" t="s">
        <v>73</v>
      </c>
      <c r="J251" s="1" t="s">
        <v>53</v>
      </c>
      <c r="K251" s="1" t="s">
        <v>53</v>
      </c>
      <c r="L251" s="1" t="s">
        <v>821</v>
      </c>
      <c r="M251" s="1" t="s">
        <v>311</v>
      </c>
      <c r="N251" s="1" t="s">
        <v>651</v>
      </c>
      <c r="O251" s="1" t="s">
        <v>62</v>
      </c>
      <c r="P251" s="1" t="s">
        <v>1209</v>
      </c>
      <c r="Q251" s="107">
        <v>1750</v>
      </c>
      <c r="R251" s="107">
        <v>1</v>
      </c>
      <c r="S251" s="107">
        <v>17320</v>
      </c>
      <c r="T251" s="107">
        <v>0</v>
      </c>
      <c r="U251" s="107">
        <v>303.10000000000002</v>
      </c>
      <c r="V251" s="108">
        <v>9.8771742341436606E-5</v>
      </c>
      <c r="W251" s="108">
        <v>6.9514449799999998E-3</v>
      </c>
      <c r="X251" s="108">
        <v>5.0712364299999998E-4</v>
      </c>
    </row>
    <row r="252" spans="1:24">
      <c r="A252" s="1">
        <v>13908</v>
      </c>
      <c r="B252" s="1">
        <v>13911</v>
      </c>
      <c r="C252" s="1" t="s">
        <v>2034</v>
      </c>
      <c r="D252" s="1">
        <v>520039298</v>
      </c>
      <c r="E252" s="1" t="s">
        <v>429</v>
      </c>
      <c r="F252" s="1" t="s">
        <v>2769</v>
      </c>
      <c r="G252" s="1" t="s">
        <v>2770</v>
      </c>
      <c r="H252" s="1" t="s">
        <v>76</v>
      </c>
      <c r="I252" s="1" t="s">
        <v>73</v>
      </c>
      <c r="J252" s="1" t="s">
        <v>53</v>
      </c>
      <c r="K252" s="1" t="s">
        <v>53</v>
      </c>
      <c r="L252" s="1" t="s">
        <v>821</v>
      </c>
      <c r="M252" s="1" t="s">
        <v>311</v>
      </c>
      <c r="N252" s="1" t="s">
        <v>140</v>
      </c>
      <c r="O252" s="1" t="s">
        <v>62</v>
      </c>
      <c r="P252" s="1" t="s">
        <v>1209</v>
      </c>
      <c r="Q252" s="107">
        <v>8500</v>
      </c>
      <c r="R252" s="107">
        <v>1</v>
      </c>
      <c r="S252" s="107">
        <v>1157</v>
      </c>
      <c r="T252" s="107">
        <v>0</v>
      </c>
      <c r="U252" s="107">
        <v>98.344999999999999</v>
      </c>
      <c r="V252" s="108">
        <v>2.5687599389666301E-5</v>
      </c>
      <c r="W252" s="108">
        <v>2.255492763E-3</v>
      </c>
      <c r="X252" s="108">
        <v>1.64543301E-4</v>
      </c>
    </row>
    <row r="253" spans="1:24">
      <c r="A253" s="1">
        <v>13908</v>
      </c>
      <c r="B253" s="1">
        <v>13911</v>
      </c>
      <c r="C253" s="1" t="s">
        <v>2771</v>
      </c>
      <c r="D253" s="1">
        <v>520039413</v>
      </c>
      <c r="E253" s="1" t="s">
        <v>429</v>
      </c>
      <c r="F253" s="1" t="s">
        <v>2772</v>
      </c>
      <c r="G253" s="1" t="s">
        <v>2773</v>
      </c>
      <c r="H253" s="1" t="s">
        <v>76</v>
      </c>
      <c r="I253" s="1" t="s">
        <v>73</v>
      </c>
      <c r="J253" s="1" t="s">
        <v>53</v>
      </c>
      <c r="K253" s="1" t="s">
        <v>53</v>
      </c>
      <c r="L253" s="1" t="s">
        <v>821</v>
      </c>
      <c r="M253" s="1" t="s">
        <v>311</v>
      </c>
      <c r="N253" s="1" t="s">
        <v>252</v>
      </c>
      <c r="O253" s="1" t="s">
        <v>62</v>
      </c>
      <c r="P253" s="1" t="s">
        <v>1209</v>
      </c>
      <c r="Q253" s="107">
        <v>1000</v>
      </c>
      <c r="R253" s="107">
        <v>1</v>
      </c>
      <c r="S253" s="107">
        <v>8638</v>
      </c>
      <c r="T253" s="107">
        <v>0.82</v>
      </c>
      <c r="U253" s="107">
        <v>87.2</v>
      </c>
      <c r="V253" s="108">
        <v>1.5720553206896201E-5</v>
      </c>
      <c r="W253" s="108">
        <v>1.9998878329999998E-3</v>
      </c>
      <c r="X253" s="108">
        <v>1.45896343E-4</v>
      </c>
    </row>
    <row r="254" spans="1:24">
      <c r="A254" s="1">
        <v>13908</v>
      </c>
      <c r="B254" s="1">
        <v>13911</v>
      </c>
      <c r="C254" s="1" t="s">
        <v>1872</v>
      </c>
      <c r="D254" s="1">
        <v>520039660</v>
      </c>
      <c r="E254" s="1" t="s">
        <v>429</v>
      </c>
      <c r="F254" s="1" t="s">
        <v>2774</v>
      </c>
      <c r="G254" s="1" t="s">
        <v>2775</v>
      </c>
      <c r="H254" s="1" t="s">
        <v>76</v>
      </c>
      <c r="I254" s="1" t="s">
        <v>73</v>
      </c>
      <c r="J254" s="1" t="s">
        <v>53</v>
      </c>
      <c r="K254" s="1" t="s">
        <v>53</v>
      </c>
      <c r="L254" s="1" t="s">
        <v>821</v>
      </c>
      <c r="M254" s="1" t="s">
        <v>311</v>
      </c>
      <c r="N254" s="1" t="s">
        <v>140</v>
      </c>
      <c r="O254" s="1" t="s">
        <v>62</v>
      </c>
      <c r="P254" s="1" t="s">
        <v>1209</v>
      </c>
      <c r="Q254" s="107">
        <v>6430</v>
      </c>
      <c r="R254" s="107">
        <v>1</v>
      </c>
      <c r="S254" s="107">
        <v>265.60000000000002</v>
      </c>
      <c r="T254" s="107">
        <v>0</v>
      </c>
      <c r="U254" s="107">
        <v>17.07808</v>
      </c>
      <c r="V254" s="108">
        <v>1.6095042190337101E-5</v>
      </c>
      <c r="W254" s="108">
        <v>3.9167711399999998E-4</v>
      </c>
      <c r="X254" s="108">
        <v>2.8573731967317201E-5</v>
      </c>
    </row>
    <row r="255" spans="1:24">
      <c r="A255" s="1">
        <v>13908</v>
      </c>
      <c r="B255" s="1">
        <v>13911</v>
      </c>
      <c r="C255" s="1" t="s">
        <v>2776</v>
      </c>
      <c r="D255" s="1">
        <v>550013098</v>
      </c>
      <c r="E255" s="1" t="s">
        <v>429</v>
      </c>
      <c r="F255" s="1" t="s">
        <v>2777</v>
      </c>
      <c r="G255" s="1" t="s">
        <v>2778</v>
      </c>
      <c r="H255" s="1" t="s">
        <v>76</v>
      </c>
      <c r="I255" s="1" t="s">
        <v>460</v>
      </c>
      <c r="J255" s="1" t="s">
        <v>53</v>
      </c>
      <c r="K255" s="1" t="s">
        <v>53</v>
      </c>
      <c r="L255" s="1" t="s">
        <v>821</v>
      </c>
      <c r="M255" s="1" t="s">
        <v>311</v>
      </c>
      <c r="N255" s="1" t="s">
        <v>267</v>
      </c>
      <c r="O255" s="1" t="s">
        <v>62</v>
      </c>
      <c r="P255" s="1" t="s">
        <v>1209</v>
      </c>
      <c r="Q255" s="107">
        <v>16000</v>
      </c>
      <c r="R255" s="107">
        <v>1</v>
      </c>
      <c r="S255" s="107">
        <v>1249</v>
      </c>
      <c r="T255" s="107">
        <v>3.0303900000000001</v>
      </c>
      <c r="U255" s="107">
        <v>202.87038999999999</v>
      </c>
      <c r="V255" s="108">
        <v>1.36307716394052E-5</v>
      </c>
      <c r="W255" s="108">
        <v>4.652729641E-3</v>
      </c>
      <c r="X255" s="108">
        <v>3.3942715700000002E-4</v>
      </c>
    </row>
    <row r="256" spans="1:24">
      <c r="A256" s="1">
        <v>13908</v>
      </c>
      <c r="B256" s="1">
        <v>13911</v>
      </c>
      <c r="C256" s="1" t="s">
        <v>2045</v>
      </c>
      <c r="D256" s="1">
        <v>520033986</v>
      </c>
      <c r="E256" s="1" t="s">
        <v>429</v>
      </c>
      <c r="F256" s="1" t="s">
        <v>2779</v>
      </c>
      <c r="G256" s="1" t="s">
        <v>2780</v>
      </c>
      <c r="H256" s="1" t="s">
        <v>76</v>
      </c>
      <c r="I256" s="1" t="s">
        <v>73</v>
      </c>
      <c r="J256" s="1" t="s">
        <v>53</v>
      </c>
      <c r="K256" s="1" t="s">
        <v>53</v>
      </c>
      <c r="L256" s="1" t="s">
        <v>821</v>
      </c>
      <c r="M256" s="1" t="s">
        <v>311</v>
      </c>
      <c r="N256" s="1" t="s">
        <v>269</v>
      </c>
      <c r="O256" s="1" t="s">
        <v>62</v>
      </c>
      <c r="P256" s="1" t="s">
        <v>1209</v>
      </c>
      <c r="Q256" s="107">
        <v>16000</v>
      </c>
      <c r="R256" s="107">
        <v>1</v>
      </c>
      <c r="S256" s="107">
        <v>5909</v>
      </c>
      <c r="T256" s="107">
        <v>0</v>
      </c>
      <c r="U256" s="107">
        <v>945.44</v>
      </c>
      <c r="V256" s="108">
        <v>7.7352348616244597E-5</v>
      </c>
      <c r="W256" s="108">
        <v>2.1683187536000001E-2</v>
      </c>
      <c r="X256" s="108">
        <v>1.581837604E-3</v>
      </c>
    </row>
    <row r="257" spans="1:24">
      <c r="A257" s="1">
        <v>13908</v>
      </c>
      <c r="B257" s="1">
        <v>13911</v>
      </c>
      <c r="C257" s="1" t="s">
        <v>2781</v>
      </c>
      <c r="D257" s="1">
        <v>520033358</v>
      </c>
      <c r="E257" s="1" t="s">
        <v>429</v>
      </c>
      <c r="F257" s="1" t="s">
        <v>2782</v>
      </c>
      <c r="G257" s="1" t="s">
        <v>2783</v>
      </c>
      <c r="H257" s="1" t="s">
        <v>76</v>
      </c>
      <c r="I257" s="1" t="s">
        <v>73</v>
      </c>
      <c r="J257" s="1" t="s">
        <v>53</v>
      </c>
      <c r="K257" s="1" t="s">
        <v>53</v>
      </c>
      <c r="L257" s="1" t="s">
        <v>821</v>
      </c>
      <c r="M257" s="1" t="s">
        <v>311</v>
      </c>
      <c r="N257" s="1" t="s">
        <v>654</v>
      </c>
      <c r="O257" s="1" t="s">
        <v>62</v>
      </c>
      <c r="P257" s="1" t="s">
        <v>1209</v>
      </c>
      <c r="Q257" s="107">
        <v>2300</v>
      </c>
      <c r="R257" s="107">
        <v>1</v>
      </c>
      <c r="S257" s="107">
        <v>1681</v>
      </c>
      <c r="T257" s="107">
        <v>0</v>
      </c>
      <c r="U257" s="107">
        <v>38.662999999999997</v>
      </c>
      <c r="V257" s="108">
        <v>2.37107227496323E-5</v>
      </c>
      <c r="W257" s="108">
        <v>8.8671632199999997E-4</v>
      </c>
      <c r="X257" s="108">
        <v>6.4687962525786599E-5</v>
      </c>
    </row>
    <row r="258" spans="1:24">
      <c r="A258" s="1">
        <v>13908</v>
      </c>
      <c r="B258" s="1">
        <v>13911</v>
      </c>
      <c r="C258" s="1" t="s">
        <v>2784</v>
      </c>
      <c r="D258" s="1">
        <v>520029083</v>
      </c>
      <c r="E258" s="1" t="s">
        <v>429</v>
      </c>
      <c r="F258" s="1" t="s">
        <v>2785</v>
      </c>
      <c r="G258" s="1" t="s">
        <v>2786</v>
      </c>
      <c r="H258" s="1" t="s">
        <v>76</v>
      </c>
      <c r="I258" s="1" t="s">
        <v>73</v>
      </c>
      <c r="J258" s="1" t="s">
        <v>53</v>
      </c>
      <c r="K258" s="1" t="s">
        <v>53</v>
      </c>
      <c r="L258" s="1" t="s">
        <v>821</v>
      </c>
      <c r="M258" s="1" t="s">
        <v>311</v>
      </c>
      <c r="N258" s="1" t="s">
        <v>256</v>
      </c>
      <c r="O258" s="1" t="s">
        <v>62</v>
      </c>
      <c r="P258" s="1" t="s">
        <v>1209</v>
      </c>
      <c r="Q258" s="107">
        <v>2180</v>
      </c>
      <c r="R258" s="107">
        <v>1</v>
      </c>
      <c r="S258" s="107">
        <v>18720</v>
      </c>
      <c r="T258" s="107">
        <v>0</v>
      </c>
      <c r="U258" s="107">
        <v>408.096</v>
      </c>
      <c r="V258" s="108">
        <v>2.1728287958421999E-5</v>
      </c>
      <c r="W258" s="108">
        <v>9.3594750600000005E-3</v>
      </c>
      <c r="X258" s="108">
        <v>6.8279488800000005E-4</v>
      </c>
    </row>
    <row r="259" spans="1:24">
      <c r="A259" s="1">
        <v>13908</v>
      </c>
      <c r="B259" s="1">
        <v>13911</v>
      </c>
      <c r="C259" s="1" t="s">
        <v>1809</v>
      </c>
      <c r="D259" s="1">
        <v>520018078</v>
      </c>
      <c r="E259" s="1" t="s">
        <v>429</v>
      </c>
      <c r="F259" s="1" t="s">
        <v>2787</v>
      </c>
      <c r="G259" s="1" t="s">
        <v>2788</v>
      </c>
      <c r="H259" s="1" t="s">
        <v>76</v>
      </c>
      <c r="I259" s="1" t="s">
        <v>73</v>
      </c>
      <c r="J259" s="1" t="s">
        <v>53</v>
      </c>
      <c r="K259" s="1" t="s">
        <v>53</v>
      </c>
      <c r="L259" s="1" t="s">
        <v>821</v>
      </c>
      <c r="M259" s="1" t="s">
        <v>311</v>
      </c>
      <c r="N259" s="1" t="s">
        <v>256</v>
      </c>
      <c r="O259" s="1" t="s">
        <v>62</v>
      </c>
      <c r="P259" s="1" t="s">
        <v>1209</v>
      </c>
      <c r="Q259" s="107">
        <v>63701</v>
      </c>
      <c r="R259" s="107">
        <v>1</v>
      </c>
      <c r="S259" s="107">
        <v>4982</v>
      </c>
      <c r="T259" s="107">
        <v>0</v>
      </c>
      <c r="U259" s="107">
        <v>3173.5838199999998</v>
      </c>
      <c r="V259" s="108">
        <v>4.2436083373246598E-5</v>
      </c>
      <c r="W259" s="108">
        <v>7.2784537496999993E-2</v>
      </c>
      <c r="X259" s="108">
        <v>5.309796736E-3</v>
      </c>
    </row>
    <row r="260" spans="1:24">
      <c r="A260" s="1">
        <v>13908</v>
      </c>
      <c r="B260" s="1">
        <v>13911</v>
      </c>
      <c r="C260" s="1" t="s">
        <v>2791</v>
      </c>
      <c r="D260" s="1">
        <v>520025602</v>
      </c>
      <c r="E260" s="1" t="s">
        <v>429</v>
      </c>
      <c r="F260" s="1" t="s">
        <v>2792</v>
      </c>
      <c r="G260" s="1" t="s">
        <v>2793</v>
      </c>
      <c r="H260" s="1" t="s">
        <v>76</v>
      </c>
      <c r="I260" s="1" t="s">
        <v>73</v>
      </c>
      <c r="J260" s="1" t="s">
        <v>53</v>
      </c>
      <c r="K260" s="1" t="s">
        <v>53</v>
      </c>
      <c r="L260" s="1" t="s">
        <v>821</v>
      </c>
      <c r="M260" s="1" t="s">
        <v>311</v>
      </c>
      <c r="N260" s="1" t="s">
        <v>262</v>
      </c>
      <c r="O260" s="1" t="s">
        <v>62</v>
      </c>
      <c r="P260" s="1" t="s">
        <v>1209</v>
      </c>
      <c r="Q260" s="107">
        <v>1000</v>
      </c>
      <c r="R260" s="107">
        <v>1</v>
      </c>
      <c r="S260" s="107">
        <v>17650</v>
      </c>
      <c r="T260" s="107">
        <v>0</v>
      </c>
      <c r="U260" s="107">
        <v>176.5</v>
      </c>
      <c r="V260" s="108">
        <v>3.8328586912773003E-5</v>
      </c>
      <c r="W260" s="108">
        <v>4.0479381030000001E-3</v>
      </c>
      <c r="X260" s="108">
        <v>2.95306245E-4</v>
      </c>
    </row>
    <row r="261" spans="1:24">
      <c r="A261" s="1">
        <v>13908</v>
      </c>
      <c r="B261" s="1">
        <v>13911</v>
      </c>
      <c r="C261" s="1" t="s">
        <v>2794</v>
      </c>
      <c r="D261" s="1">
        <v>520013954</v>
      </c>
      <c r="E261" s="1" t="s">
        <v>429</v>
      </c>
      <c r="F261" s="1" t="s">
        <v>2795</v>
      </c>
      <c r="G261" s="1" t="s">
        <v>2796</v>
      </c>
      <c r="H261" s="1" t="s">
        <v>76</v>
      </c>
      <c r="I261" s="1" t="s">
        <v>73</v>
      </c>
      <c r="J261" s="1" t="s">
        <v>53</v>
      </c>
      <c r="K261" s="1" t="s">
        <v>53</v>
      </c>
      <c r="L261" s="1" t="s">
        <v>821</v>
      </c>
      <c r="M261" s="1" t="s">
        <v>311</v>
      </c>
      <c r="N261" s="1" t="s">
        <v>85</v>
      </c>
      <c r="O261" s="1" t="s">
        <v>62</v>
      </c>
      <c r="P261" s="1" t="s">
        <v>1209</v>
      </c>
      <c r="Q261" s="107">
        <v>7700</v>
      </c>
      <c r="R261" s="107">
        <v>1</v>
      </c>
      <c r="S261" s="107">
        <v>5587</v>
      </c>
      <c r="T261" s="107">
        <v>0</v>
      </c>
      <c r="U261" s="107">
        <v>430.19900000000001</v>
      </c>
      <c r="V261" s="108">
        <v>6.7199685906224496E-6</v>
      </c>
      <c r="W261" s="108">
        <v>9.8663961689999993E-3</v>
      </c>
      <c r="X261" s="108">
        <v>7.1977593000000005E-4</v>
      </c>
    </row>
    <row r="262" spans="1:24">
      <c r="A262" s="1">
        <v>13908</v>
      </c>
      <c r="B262" s="1">
        <v>13911</v>
      </c>
      <c r="C262" s="1" t="s">
        <v>2797</v>
      </c>
      <c r="D262" s="1">
        <v>520039843</v>
      </c>
      <c r="E262" s="1" t="s">
        <v>429</v>
      </c>
      <c r="F262" s="1" t="s">
        <v>2798</v>
      </c>
      <c r="G262" s="1" t="s">
        <v>2799</v>
      </c>
      <c r="H262" s="1" t="s">
        <v>76</v>
      </c>
      <c r="I262" s="1" t="s">
        <v>73</v>
      </c>
      <c r="J262" s="1" t="s">
        <v>53</v>
      </c>
      <c r="K262" s="1" t="s">
        <v>53</v>
      </c>
      <c r="L262" s="1" t="s">
        <v>821</v>
      </c>
      <c r="M262" s="1" t="s">
        <v>311</v>
      </c>
      <c r="N262" s="1" t="s">
        <v>265</v>
      </c>
      <c r="O262" s="1" t="s">
        <v>62</v>
      </c>
      <c r="P262" s="1" t="s">
        <v>1209</v>
      </c>
      <c r="Q262" s="107">
        <v>500</v>
      </c>
      <c r="R262" s="107">
        <v>1</v>
      </c>
      <c r="S262" s="107">
        <v>8665</v>
      </c>
      <c r="T262" s="107">
        <v>0</v>
      </c>
      <c r="U262" s="107">
        <v>43.325000000000003</v>
      </c>
      <c r="V262" s="108">
        <v>1.9435978024439301E-5</v>
      </c>
      <c r="W262" s="108">
        <v>9.9363692999999997E-4</v>
      </c>
      <c r="X262" s="108">
        <v>7.2488062913630795E-5</v>
      </c>
    </row>
    <row r="263" spans="1:24">
      <c r="A263" s="1">
        <v>13908</v>
      </c>
      <c r="B263" s="1">
        <v>13911</v>
      </c>
      <c r="C263" s="1" t="s">
        <v>1644</v>
      </c>
      <c r="D263" s="1">
        <v>520000118</v>
      </c>
      <c r="E263" s="1" t="s">
        <v>429</v>
      </c>
      <c r="F263" s="1" t="s">
        <v>2800</v>
      </c>
      <c r="G263" s="1" t="s">
        <v>2801</v>
      </c>
      <c r="H263" s="1" t="s">
        <v>76</v>
      </c>
      <c r="I263" s="1" t="s">
        <v>73</v>
      </c>
      <c r="J263" s="1" t="s">
        <v>53</v>
      </c>
      <c r="K263" s="1" t="s">
        <v>53</v>
      </c>
      <c r="L263" s="1" t="s">
        <v>821</v>
      </c>
      <c r="M263" s="1" t="s">
        <v>311</v>
      </c>
      <c r="N263" s="1" t="s">
        <v>256</v>
      </c>
      <c r="O263" s="1" t="s">
        <v>62</v>
      </c>
      <c r="P263" s="1" t="s">
        <v>1209</v>
      </c>
      <c r="Q263" s="107">
        <v>81600</v>
      </c>
      <c r="R263" s="107">
        <v>1</v>
      </c>
      <c r="S263" s="107">
        <v>5008</v>
      </c>
      <c r="T263" s="107">
        <v>0</v>
      </c>
      <c r="U263" s="107">
        <v>4086.5279999999998</v>
      </c>
      <c r="V263" s="108">
        <v>6.1725731776080794E-5</v>
      </c>
      <c r="W263" s="108">
        <v>9.3722449860000001E-2</v>
      </c>
      <c r="X263" s="108">
        <v>6.8372648300000002E-3</v>
      </c>
    </row>
    <row r="264" spans="1:24">
      <c r="A264" s="1">
        <v>13908</v>
      </c>
      <c r="B264" s="1">
        <v>13911</v>
      </c>
      <c r="C264" s="1" t="s">
        <v>2802</v>
      </c>
      <c r="D264" s="1">
        <v>520007030</v>
      </c>
      <c r="E264" s="1" t="s">
        <v>429</v>
      </c>
      <c r="F264" s="1" t="s">
        <v>2803</v>
      </c>
      <c r="G264" s="1" t="s">
        <v>2804</v>
      </c>
      <c r="H264" s="1" t="s">
        <v>76</v>
      </c>
      <c r="I264" s="1" t="s">
        <v>73</v>
      </c>
      <c r="J264" s="1" t="s">
        <v>53</v>
      </c>
      <c r="K264" s="1" t="s">
        <v>53</v>
      </c>
      <c r="L264" s="1" t="s">
        <v>821</v>
      </c>
      <c r="M264" s="1" t="s">
        <v>311</v>
      </c>
      <c r="N264" s="1" t="s">
        <v>256</v>
      </c>
      <c r="O264" s="1" t="s">
        <v>62</v>
      </c>
      <c r="P264" s="1" t="s">
        <v>1209</v>
      </c>
      <c r="Q264" s="107">
        <v>93803</v>
      </c>
      <c r="R264" s="107">
        <v>1</v>
      </c>
      <c r="S264" s="107">
        <v>2572</v>
      </c>
      <c r="T264" s="107">
        <v>23.976680000000002</v>
      </c>
      <c r="U264" s="107">
        <v>2436.5898400000001</v>
      </c>
      <c r="V264" s="108">
        <v>7.6193695392991895E-5</v>
      </c>
      <c r="W264" s="108">
        <v>5.5881953850999998E-2</v>
      </c>
      <c r="X264" s="108">
        <v>4.0767150050000003E-3</v>
      </c>
    </row>
    <row r="265" spans="1:24">
      <c r="A265" s="1">
        <v>13908</v>
      </c>
      <c r="B265" s="1">
        <v>13911</v>
      </c>
      <c r="C265" s="1" t="s">
        <v>2805</v>
      </c>
      <c r="D265" s="1">
        <v>520000522</v>
      </c>
      <c r="E265" s="1" t="s">
        <v>429</v>
      </c>
      <c r="F265" s="1" t="s">
        <v>2806</v>
      </c>
      <c r="G265" s="1" t="s">
        <v>2807</v>
      </c>
      <c r="H265" s="1" t="s">
        <v>76</v>
      </c>
      <c r="I265" s="1" t="s">
        <v>73</v>
      </c>
      <c r="J265" s="1" t="s">
        <v>53</v>
      </c>
      <c r="K265" s="1" t="s">
        <v>53</v>
      </c>
      <c r="L265" s="1" t="s">
        <v>821</v>
      </c>
      <c r="M265" s="1" t="s">
        <v>311</v>
      </c>
      <c r="N265" s="1" t="s">
        <v>256</v>
      </c>
      <c r="O265" s="1" t="s">
        <v>62</v>
      </c>
      <c r="P265" s="1" t="s">
        <v>1209</v>
      </c>
      <c r="Q265" s="107">
        <v>3425</v>
      </c>
      <c r="R265" s="107">
        <v>1</v>
      </c>
      <c r="S265" s="107">
        <v>16650</v>
      </c>
      <c r="T265" s="107">
        <v>0</v>
      </c>
      <c r="U265" s="107">
        <v>570.26250000000005</v>
      </c>
      <c r="V265" s="108">
        <v>1.32154525767362E-5</v>
      </c>
      <c r="W265" s="108">
        <v>1.3078681599999999E-2</v>
      </c>
      <c r="X265" s="108">
        <v>9.5411942199999996E-4</v>
      </c>
    </row>
    <row r="266" spans="1:24">
      <c r="A266" s="1">
        <v>13908</v>
      </c>
      <c r="B266" s="1">
        <v>13911</v>
      </c>
      <c r="C266" s="1" t="s">
        <v>2107</v>
      </c>
      <c r="D266" s="1">
        <v>520041146</v>
      </c>
      <c r="E266" s="1" t="s">
        <v>429</v>
      </c>
      <c r="F266" s="1" t="s">
        <v>2808</v>
      </c>
      <c r="G266" s="1" t="s">
        <v>2113</v>
      </c>
      <c r="H266" s="1" t="s">
        <v>76</v>
      </c>
      <c r="I266" s="1" t="s">
        <v>73</v>
      </c>
      <c r="J266" s="1" t="s">
        <v>53</v>
      </c>
      <c r="K266" s="1" t="s">
        <v>53</v>
      </c>
      <c r="L266" s="1" t="s">
        <v>821</v>
      </c>
      <c r="M266" s="1" t="s">
        <v>311</v>
      </c>
      <c r="N266" s="1" t="s">
        <v>647</v>
      </c>
      <c r="O266" s="1" t="s">
        <v>62</v>
      </c>
      <c r="P266" s="1" t="s">
        <v>1209</v>
      </c>
      <c r="Q266" s="107">
        <v>10400</v>
      </c>
      <c r="R266" s="107">
        <v>1</v>
      </c>
      <c r="S266" s="107">
        <v>5941</v>
      </c>
      <c r="T266" s="107">
        <v>0</v>
      </c>
      <c r="U266" s="107">
        <v>617.86400000000003</v>
      </c>
      <c r="V266" s="108">
        <v>8.7324589040827893E-5</v>
      </c>
      <c r="W266" s="108">
        <v>1.4170397891999999E-2</v>
      </c>
      <c r="X266" s="108">
        <v>1.0337625959999999E-3</v>
      </c>
    </row>
    <row r="267" spans="1:24">
      <c r="A267" s="1">
        <v>13908</v>
      </c>
      <c r="B267" s="1">
        <v>13911</v>
      </c>
      <c r="C267" s="1" t="s">
        <v>2128</v>
      </c>
      <c r="D267" s="1">
        <v>520017450</v>
      </c>
      <c r="E267" s="1" t="s">
        <v>429</v>
      </c>
      <c r="F267" s="1" t="s">
        <v>2809</v>
      </c>
      <c r="G267" s="1" t="s">
        <v>2810</v>
      </c>
      <c r="H267" s="1" t="s">
        <v>76</v>
      </c>
      <c r="I267" s="1" t="s">
        <v>73</v>
      </c>
      <c r="J267" s="1" t="s">
        <v>53</v>
      </c>
      <c r="K267" s="1" t="s">
        <v>53</v>
      </c>
      <c r="L267" s="1" t="s">
        <v>821</v>
      </c>
      <c r="M267" s="1" t="s">
        <v>311</v>
      </c>
      <c r="N267" s="1" t="s">
        <v>269</v>
      </c>
      <c r="O267" s="1" t="s">
        <v>62</v>
      </c>
      <c r="P267" s="1" t="s">
        <v>1209</v>
      </c>
      <c r="Q267" s="107">
        <v>19674</v>
      </c>
      <c r="R267" s="107">
        <v>1</v>
      </c>
      <c r="S267" s="107">
        <v>6881</v>
      </c>
      <c r="T267" s="107">
        <v>0</v>
      </c>
      <c r="U267" s="107">
        <v>1353.76794</v>
      </c>
      <c r="V267" s="108">
        <v>7.8483477729994101E-5</v>
      </c>
      <c r="W267" s="108">
        <v>3.1047982022000001E-2</v>
      </c>
      <c r="X267" s="108">
        <v>2.2650205559999999E-3</v>
      </c>
    </row>
    <row r="268" spans="1:24">
      <c r="A268" s="1">
        <v>13908</v>
      </c>
      <c r="B268" s="1">
        <v>13911</v>
      </c>
      <c r="C268" s="1" t="s">
        <v>2811</v>
      </c>
      <c r="D268" s="1">
        <v>520032970</v>
      </c>
      <c r="E268" s="1" t="s">
        <v>429</v>
      </c>
      <c r="F268" s="1" t="s">
        <v>2812</v>
      </c>
      <c r="G268" s="1" t="s">
        <v>2813</v>
      </c>
      <c r="H268" s="1" t="s">
        <v>76</v>
      </c>
      <c r="I268" s="1" t="s">
        <v>73</v>
      </c>
      <c r="J268" s="1" t="s">
        <v>53</v>
      </c>
      <c r="K268" s="1" t="s">
        <v>53</v>
      </c>
      <c r="L268" s="1" t="s">
        <v>821</v>
      </c>
      <c r="M268" s="1" t="s">
        <v>311</v>
      </c>
      <c r="N268" s="1" t="s">
        <v>267</v>
      </c>
      <c r="O268" s="1" t="s">
        <v>62</v>
      </c>
      <c r="P268" s="1" t="s">
        <v>1209</v>
      </c>
      <c r="Q268" s="107">
        <v>2500</v>
      </c>
      <c r="R268" s="107">
        <v>1</v>
      </c>
      <c r="S268" s="107">
        <v>16920</v>
      </c>
      <c r="T268" s="107">
        <v>0</v>
      </c>
      <c r="U268" s="107">
        <v>423</v>
      </c>
      <c r="V268" s="108">
        <v>3.7973699099999998E-4</v>
      </c>
      <c r="W268" s="108">
        <v>9.7012907509999996E-3</v>
      </c>
      <c r="X268" s="108">
        <v>7.0773111600000004E-4</v>
      </c>
    </row>
    <row r="269" spans="1:24">
      <c r="A269" s="1">
        <v>13908</v>
      </c>
      <c r="B269" s="1">
        <v>13911</v>
      </c>
      <c r="C269" s="1" t="s">
        <v>2814</v>
      </c>
      <c r="D269" s="1">
        <v>520032988</v>
      </c>
      <c r="E269" s="1" t="s">
        <v>429</v>
      </c>
      <c r="F269" s="1" t="s">
        <v>2815</v>
      </c>
      <c r="G269" s="1" t="s">
        <v>2816</v>
      </c>
      <c r="H269" s="1" t="s">
        <v>76</v>
      </c>
      <c r="I269" s="1" t="s">
        <v>73</v>
      </c>
      <c r="J269" s="1" t="s">
        <v>53</v>
      </c>
      <c r="K269" s="1" t="s">
        <v>53</v>
      </c>
      <c r="L269" s="1" t="s">
        <v>821</v>
      </c>
      <c r="M269" s="1" t="s">
        <v>311</v>
      </c>
      <c r="N269" s="1" t="s">
        <v>265</v>
      </c>
      <c r="O269" s="1" t="s">
        <v>62</v>
      </c>
      <c r="P269" s="1" t="s">
        <v>1209</v>
      </c>
      <c r="Q269" s="107">
        <v>10</v>
      </c>
      <c r="R269" s="107">
        <v>1</v>
      </c>
      <c r="S269" s="107">
        <v>30320</v>
      </c>
      <c r="T269" s="107">
        <v>0</v>
      </c>
      <c r="U269" s="107">
        <v>3.032</v>
      </c>
      <c r="V269" s="108">
        <v>8.1380208333333296E-7</v>
      </c>
      <c r="W269" s="108">
        <v>6.9537384297398207E-5</v>
      </c>
      <c r="X269" s="108">
        <v>5.0729095615494199E-6</v>
      </c>
    </row>
    <row r="270" spans="1:24">
      <c r="A270" s="1">
        <v>13908</v>
      </c>
      <c r="B270" s="1">
        <v>13911</v>
      </c>
      <c r="C270" s="1" t="s">
        <v>1742</v>
      </c>
      <c r="D270" s="1">
        <v>520042763</v>
      </c>
      <c r="E270" s="1" t="s">
        <v>429</v>
      </c>
      <c r="F270" s="1" t="s">
        <v>2817</v>
      </c>
      <c r="G270" s="1" t="s">
        <v>2818</v>
      </c>
      <c r="H270" s="1" t="s">
        <v>76</v>
      </c>
      <c r="I270" s="1" t="s">
        <v>73</v>
      </c>
      <c r="J270" s="1" t="s">
        <v>53</v>
      </c>
      <c r="K270" s="1" t="s">
        <v>53</v>
      </c>
      <c r="L270" s="1" t="s">
        <v>821</v>
      </c>
      <c r="M270" s="1" t="s">
        <v>311</v>
      </c>
      <c r="N270" s="1" t="s">
        <v>259</v>
      </c>
      <c r="O270" s="1" t="s">
        <v>62</v>
      </c>
      <c r="P270" s="1" t="s">
        <v>1209</v>
      </c>
      <c r="Q270" s="107">
        <v>250</v>
      </c>
      <c r="R270" s="107">
        <v>1</v>
      </c>
      <c r="S270" s="107">
        <v>8691</v>
      </c>
      <c r="T270" s="107">
        <v>0</v>
      </c>
      <c r="U270" s="107">
        <v>21.727499999999999</v>
      </c>
      <c r="V270" s="108">
        <v>1.44711592978848E-5</v>
      </c>
      <c r="W270" s="108">
        <v>4.9830920699999999E-4</v>
      </c>
      <c r="X270" s="108">
        <v>3.6352784465225899E-5</v>
      </c>
    </row>
    <row r="271" spans="1:24">
      <c r="A271" s="1">
        <v>13908</v>
      </c>
      <c r="B271" s="1">
        <v>13911</v>
      </c>
      <c r="C271" s="1" t="s">
        <v>2819</v>
      </c>
      <c r="D271" s="1">
        <v>520043027</v>
      </c>
      <c r="E271" s="1" t="s">
        <v>429</v>
      </c>
      <c r="F271" s="1" t="s">
        <v>2820</v>
      </c>
      <c r="G271" s="1" t="s">
        <v>2821</v>
      </c>
      <c r="H271" s="1" t="s">
        <v>76</v>
      </c>
      <c r="I271" s="1" t="s">
        <v>73</v>
      </c>
      <c r="J271" s="1" t="s">
        <v>53</v>
      </c>
      <c r="K271" s="1" t="s">
        <v>53</v>
      </c>
      <c r="L271" s="1" t="s">
        <v>821</v>
      </c>
      <c r="M271" s="1" t="s">
        <v>311</v>
      </c>
      <c r="N271" s="1" t="s">
        <v>654</v>
      </c>
      <c r="O271" s="1" t="s">
        <v>62</v>
      </c>
      <c r="P271" s="1" t="s">
        <v>1209</v>
      </c>
      <c r="Q271" s="107">
        <v>1590</v>
      </c>
      <c r="R271" s="107">
        <v>1</v>
      </c>
      <c r="S271" s="107">
        <v>142500</v>
      </c>
      <c r="T271" s="107">
        <v>0</v>
      </c>
      <c r="U271" s="107">
        <v>2265.75</v>
      </c>
      <c r="V271" s="108">
        <v>3.5589106707154398E-5</v>
      </c>
      <c r="W271" s="108">
        <v>5.1963828651000001E-2</v>
      </c>
      <c r="X271" s="108">
        <v>3.790878904E-3</v>
      </c>
    </row>
    <row r="272" spans="1:24">
      <c r="A272" s="1">
        <v>13908</v>
      </c>
      <c r="B272" s="1">
        <v>13911</v>
      </c>
      <c r="C272" s="1" t="s">
        <v>2822</v>
      </c>
      <c r="D272" s="1">
        <v>520043480</v>
      </c>
      <c r="E272" s="1" t="s">
        <v>429</v>
      </c>
      <c r="F272" s="1" t="s">
        <v>2823</v>
      </c>
      <c r="G272" s="1" t="s">
        <v>2824</v>
      </c>
      <c r="H272" s="1" t="s">
        <v>76</v>
      </c>
      <c r="I272" s="1" t="s">
        <v>73</v>
      </c>
      <c r="J272" s="1" t="s">
        <v>53</v>
      </c>
      <c r="K272" s="1" t="s">
        <v>53</v>
      </c>
      <c r="L272" s="1" t="s">
        <v>821</v>
      </c>
      <c r="M272" s="1" t="s">
        <v>311</v>
      </c>
      <c r="N272" s="1" t="s">
        <v>263</v>
      </c>
      <c r="O272" s="1" t="s">
        <v>62</v>
      </c>
      <c r="P272" s="1" t="s">
        <v>1209</v>
      </c>
      <c r="Q272" s="107">
        <v>1780</v>
      </c>
      <c r="R272" s="107">
        <v>1</v>
      </c>
      <c r="S272" s="107">
        <v>47350</v>
      </c>
      <c r="T272" s="107">
        <v>0</v>
      </c>
      <c r="U272" s="107">
        <v>842.83</v>
      </c>
      <c r="V272" s="108">
        <v>1.9585493899999999E-4</v>
      </c>
      <c r="W272" s="108">
        <v>1.9329879158E-2</v>
      </c>
      <c r="X272" s="108">
        <v>1.4101584309999999E-3</v>
      </c>
    </row>
    <row r="273" spans="1:24">
      <c r="A273" s="1">
        <v>13908</v>
      </c>
      <c r="B273" s="1">
        <v>13911</v>
      </c>
      <c r="C273" s="1" t="s">
        <v>2825</v>
      </c>
      <c r="D273" s="1">
        <v>520041997</v>
      </c>
      <c r="E273" s="1" t="s">
        <v>429</v>
      </c>
      <c r="F273" s="1" t="s">
        <v>2826</v>
      </c>
      <c r="G273" s="1" t="s">
        <v>2827</v>
      </c>
      <c r="H273" s="1" t="s">
        <v>76</v>
      </c>
      <c r="I273" s="1" t="s">
        <v>73</v>
      </c>
      <c r="J273" s="1" t="s">
        <v>53</v>
      </c>
      <c r="K273" s="1" t="s">
        <v>53</v>
      </c>
      <c r="L273" s="1" t="s">
        <v>821</v>
      </c>
      <c r="M273" s="1" t="s">
        <v>311</v>
      </c>
      <c r="N273" s="1" t="s">
        <v>254</v>
      </c>
      <c r="O273" s="1" t="s">
        <v>62</v>
      </c>
      <c r="P273" s="1" t="s">
        <v>1209</v>
      </c>
      <c r="Q273" s="107">
        <v>2070</v>
      </c>
      <c r="R273" s="107">
        <v>1</v>
      </c>
      <c r="S273" s="107">
        <v>13000</v>
      </c>
      <c r="T273" s="107">
        <v>0</v>
      </c>
      <c r="U273" s="107">
        <v>269.10000000000002</v>
      </c>
      <c r="V273" s="108">
        <v>1.8522392180730101E-5</v>
      </c>
      <c r="W273" s="108">
        <v>6.1716722010000001E-3</v>
      </c>
      <c r="X273" s="108">
        <v>4.5023745400000001E-4</v>
      </c>
    </row>
    <row r="274" spans="1:24">
      <c r="A274" s="1">
        <v>13908</v>
      </c>
      <c r="B274" s="1">
        <v>13911</v>
      </c>
      <c r="C274" s="1" t="s">
        <v>2828</v>
      </c>
      <c r="D274" s="1">
        <v>520035791</v>
      </c>
      <c r="E274" s="1" t="s">
        <v>429</v>
      </c>
      <c r="F274" s="1" t="s">
        <v>2829</v>
      </c>
      <c r="G274" s="1" t="s">
        <v>2830</v>
      </c>
      <c r="H274" s="1" t="s">
        <v>76</v>
      </c>
      <c r="I274" s="1" t="s">
        <v>73</v>
      </c>
      <c r="J274" s="1" t="s">
        <v>53</v>
      </c>
      <c r="K274" s="1" t="s">
        <v>53</v>
      </c>
      <c r="L274" s="1" t="s">
        <v>821</v>
      </c>
      <c r="M274" s="1" t="s">
        <v>311</v>
      </c>
      <c r="N274" s="1" t="s">
        <v>264</v>
      </c>
      <c r="O274" s="1" t="s">
        <v>62</v>
      </c>
      <c r="P274" s="1" t="s">
        <v>1209</v>
      </c>
      <c r="Q274" s="107">
        <v>2000</v>
      </c>
      <c r="R274" s="107">
        <v>1</v>
      </c>
      <c r="S274" s="107">
        <v>10080</v>
      </c>
      <c r="T274" s="107">
        <v>0</v>
      </c>
      <c r="U274" s="107">
        <v>201.6</v>
      </c>
      <c r="V274" s="108">
        <v>1.82809374E-4</v>
      </c>
      <c r="W274" s="108">
        <v>4.623593889E-3</v>
      </c>
      <c r="X274" s="108">
        <v>3.3730163799999997E-4</v>
      </c>
    </row>
    <row r="275" spans="1:24">
      <c r="A275" s="1">
        <v>13908</v>
      </c>
      <c r="B275" s="1">
        <v>13911</v>
      </c>
      <c r="C275" s="1" t="s">
        <v>2831</v>
      </c>
      <c r="D275" s="1">
        <v>520044231</v>
      </c>
      <c r="E275" s="1" t="s">
        <v>429</v>
      </c>
      <c r="F275" s="1" t="s">
        <v>2832</v>
      </c>
      <c r="G275" s="1" t="s">
        <v>2833</v>
      </c>
      <c r="H275" s="1" t="s">
        <v>76</v>
      </c>
      <c r="I275" s="1" t="s">
        <v>73</v>
      </c>
      <c r="J275" s="1" t="s">
        <v>53</v>
      </c>
      <c r="K275" s="1" t="s">
        <v>53</v>
      </c>
      <c r="L275" s="1" t="s">
        <v>821</v>
      </c>
      <c r="M275" s="1" t="s">
        <v>311</v>
      </c>
      <c r="N275" s="1" t="s">
        <v>253</v>
      </c>
      <c r="O275" s="1" t="s">
        <v>62</v>
      </c>
      <c r="P275" s="1" t="s">
        <v>1209</v>
      </c>
      <c r="Q275" s="107">
        <v>505</v>
      </c>
      <c r="R275" s="107">
        <v>1</v>
      </c>
      <c r="S275" s="107">
        <v>1294</v>
      </c>
      <c r="T275" s="107">
        <v>0</v>
      </c>
      <c r="U275" s="107">
        <v>6.5347</v>
      </c>
      <c r="V275" s="108">
        <v>2.3834674391681299E-5</v>
      </c>
      <c r="W275" s="108">
        <v>1.49870034E-4</v>
      </c>
      <c r="X275" s="108">
        <v>1.0933358216311701E-5</v>
      </c>
    </row>
    <row r="276" spans="1:24">
      <c r="A276" s="1">
        <v>13908</v>
      </c>
      <c r="B276" s="1">
        <v>13911</v>
      </c>
      <c r="C276" s="1" t="s">
        <v>1432</v>
      </c>
      <c r="D276" s="1">
        <v>520044314</v>
      </c>
      <c r="E276" s="1" t="s">
        <v>429</v>
      </c>
      <c r="F276" s="1" t="s">
        <v>2834</v>
      </c>
      <c r="G276" s="1" t="s">
        <v>2835</v>
      </c>
      <c r="H276" s="1" t="s">
        <v>76</v>
      </c>
      <c r="I276" s="1" t="s">
        <v>73</v>
      </c>
      <c r="J276" s="1" t="s">
        <v>53</v>
      </c>
      <c r="K276" s="1" t="s">
        <v>53</v>
      </c>
      <c r="L276" s="1" t="s">
        <v>821</v>
      </c>
      <c r="M276" s="1" t="s">
        <v>311</v>
      </c>
      <c r="N276" s="1" t="s">
        <v>260</v>
      </c>
      <c r="O276" s="1" t="s">
        <v>62</v>
      </c>
      <c r="P276" s="1" t="s">
        <v>1209</v>
      </c>
      <c r="Q276" s="107">
        <v>10290</v>
      </c>
      <c r="R276" s="107">
        <v>1</v>
      </c>
      <c r="S276" s="107">
        <v>2530</v>
      </c>
      <c r="T276" s="107">
        <v>0</v>
      </c>
      <c r="U276" s="107">
        <v>260.33699999999999</v>
      </c>
      <c r="V276" s="108">
        <v>5.5199311975176403E-5</v>
      </c>
      <c r="W276" s="108">
        <v>5.9706972339999996E-3</v>
      </c>
      <c r="X276" s="108">
        <v>4.3557587600000003E-4</v>
      </c>
    </row>
    <row r="277" spans="1:24">
      <c r="A277" s="1">
        <v>13908</v>
      </c>
      <c r="B277" s="1">
        <v>13911</v>
      </c>
      <c r="C277" s="1" t="s">
        <v>2836</v>
      </c>
      <c r="D277" s="1">
        <v>520044199</v>
      </c>
      <c r="E277" s="1" t="s">
        <v>429</v>
      </c>
      <c r="F277" s="1" t="s">
        <v>2837</v>
      </c>
      <c r="G277" s="1" t="s">
        <v>2838</v>
      </c>
      <c r="H277" s="1" t="s">
        <v>76</v>
      </c>
      <c r="I277" s="1" t="s">
        <v>73</v>
      </c>
      <c r="J277" s="1" t="s">
        <v>53</v>
      </c>
      <c r="K277" s="1" t="s">
        <v>53</v>
      </c>
      <c r="L277" s="1" t="s">
        <v>821</v>
      </c>
      <c r="M277" s="1" t="s">
        <v>311</v>
      </c>
      <c r="N277" s="1" t="s">
        <v>653</v>
      </c>
      <c r="O277" s="1" t="s">
        <v>62</v>
      </c>
      <c r="P277" s="1" t="s">
        <v>1209</v>
      </c>
      <c r="Q277" s="107">
        <v>12000</v>
      </c>
      <c r="R277" s="107">
        <v>1</v>
      </c>
      <c r="S277" s="107">
        <v>2729</v>
      </c>
      <c r="T277" s="107">
        <v>6.8807200000000002</v>
      </c>
      <c r="U277" s="107">
        <v>334.36072000000001</v>
      </c>
      <c r="V277" s="108">
        <v>8.6008995499999995E-4</v>
      </c>
      <c r="W277" s="108">
        <v>7.6683937600000003E-3</v>
      </c>
      <c r="X277" s="108">
        <v>5.5942667900000002E-4</v>
      </c>
    </row>
    <row r="278" spans="1:24">
      <c r="A278" s="1">
        <v>13908</v>
      </c>
      <c r="B278" s="1">
        <v>13911</v>
      </c>
      <c r="C278" s="1" t="s">
        <v>2839</v>
      </c>
      <c r="D278" s="1">
        <v>511812463</v>
      </c>
      <c r="E278" s="1" t="s">
        <v>429</v>
      </c>
      <c r="F278" s="1" t="s">
        <v>2840</v>
      </c>
      <c r="G278" s="1" t="s">
        <v>2841</v>
      </c>
      <c r="H278" s="1" t="s">
        <v>76</v>
      </c>
      <c r="I278" s="1" t="s">
        <v>73</v>
      </c>
      <c r="J278" s="1" t="s">
        <v>53</v>
      </c>
      <c r="K278" s="1" t="s">
        <v>53</v>
      </c>
      <c r="L278" s="1" t="s">
        <v>821</v>
      </c>
      <c r="M278" s="1" t="s">
        <v>311</v>
      </c>
      <c r="N278" s="1" t="s">
        <v>254</v>
      </c>
      <c r="O278" s="1" t="s">
        <v>62</v>
      </c>
      <c r="P278" s="1" t="s">
        <v>1209</v>
      </c>
      <c r="Q278" s="107">
        <v>410</v>
      </c>
      <c r="R278" s="107">
        <v>1</v>
      </c>
      <c r="S278" s="107">
        <v>68020</v>
      </c>
      <c r="T278" s="107">
        <v>0</v>
      </c>
      <c r="U278" s="107">
        <v>278.88200000000001</v>
      </c>
      <c r="V278" s="108">
        <v>1.40034969805899E-5</v>
      </c>
      <c r="W278" s="108">
        <v>6.3960174159999996E-3</v>
      </c>
      <c r="X278" s="108">
        <v>4.6660394600000002E-4</v>
      </c>
    </row>
    <row r="279" spans="1:24">
      <c r="A279" s="1">
        <v>13908</v>
      </c>
      <c r="B279" s="1">
        <v>13911</v>
      </c>
      <c r="C279" s="1" t="s">
        <v>2845</v>
      </c>
      <c r="D279" s="1">
        <v>512157603</v>
      </c>
      <c r="E279" s="1" t="s">
        <v>429</v>
      </c>
      <c r="F279" s="1" t="s">
        <v>2846</v>
      </c>
      <c r="G279" s="1" t="s">
        <v>2847</v>
      </c>
      <c r="H279" s="1" t="s">
        <v>76</v>
      </c>
      <c r="I279" s="1" t="s">
        <v>73</v>
      </c>
      <c r="J279" s="1" t="s">
        <v>53</v>
      </c>
      <c r="K279" s="1" t="s">
        <v>53</v>
      </c>
      <c r="L279" s="1" t="s">
        <v>821</v>
      </c>
      <c r="M279" s="1" t="s">
        <v>311</v>
      </c>
      <c r="N279" s="1" t="s">
        <v>650</v>
      </c>
      <c r="O279" s="1" t="s">
        <v>62</v>
      </c>
      <c r="P279" s="1" t="s">
        <v>1209</v>
      </c>
      <c r="Q279" s="107">
        <v>900</v>
      </c>
      <c r="R279" s="107">
        <v>1</v>
      </c>
      <c r="S279" s="107">
        <v>30240</v>
      </c>
      <c r="T279" s="107">
        <v>0</v>
      </c>
      <c r="U279" s="107">
        <v>272.16000000000003</v>
      </c>
      <c r="V279" s="108">
        <v>6.5010831165643502E-5</v>
      </c>
      <c r="W279" s="108">
        <v>6.2418517509999997E-3</v>
      </c>
      <c r="X279" s="108">
        <v>4.5535721100000001E-4</v>
      </c>
    </row>
    <row r="280" spans="1:24">
      <c r="A280" s="1">
        <v>13908</v>
      </c>
      <c r="B280" s="1">
        <v>13911</v>
      </c>
      <c r="C280" s="1" t="s">
        <v>3022</v>
      </c>
      <c r="D280" s="1">
        <v>53368</v>
      </c>
      <c r="E280" s="1" t="s">
        <v>430</v>
      </c>
      <c r="F280" s="1" t="s">
        <v>3023</v>
      </c>
      <c r="G280" s="1" t="s">
        <v>3024</v>
      </c>
      <c r="H280" s="1" t="s">
        <v>76</v>
      </c>
      <c r="I280" s="1" t="s">
        <v>73</v>
      </c>
      <c r="J280" s="1" t="s">
        <v>53</v>
      </c>
      <c r="K280" s="1" t="s">
        <v>53</v>
      </c>
      <c r="L280" s="1" t="s">
        <v>821</v>
      </c>
      <c r="M280" s="1" t="s">
        <v>311</v>
      </c>
      <c r="N280" s="1" t="s">
        <v>253</v>
      </c>
      <c r="O280" s="1" t="s">
        <v>62</v>
      </c>
      <c r="P280" s="1" t="s">
        <v>1209</v>
      </c>
      <c r="Q280" s="107">
        <v>100</v>
      </c>
      <c r="R280" s="107">
        <v>1</v>
      </c>
      <c r="S280" s="107">
        <v>10120</v>
      </c>
      <c r="T280" s="107">
        <v>0</v>
      </c>
      <c r="U280" s="107">
        <v>10.119999999999999</v>
      </c>
      <c r="V280" s="108">
        <v>1.78931768396087E-6</v>
      </c>
      <c r="W280" s="108">
        <v>2.3209707400000001E-4</v>
      </c>
      <c r="X280" s="108">
        <v>1.6932006847915599E-5</v>
      </c>
    </row>
    <row r="281" spans="1:24">
      <c r="A281" s="1">
        <v>13908</v>
      </c>
      <c r="B281" s="1">
        <v>13911</v>
      </c>
      <c r="C281" s="1" t="s">
        <v>2848</v>
      </c>
      <c r="D281" s="1">
        <v>520017146</v>
      </c>
      <c r="E281" s="1" t="s">
        <v>429</v>
      </c>
      <c r="F281" s="1" t="s">
        <v>2849</v>
      </c>
      <c r="G281" s="1" t="s">
        <v>2850</v>
      </c>
      <c r="H281" s="1" t="s">
        <v>76</v>
      </c>
      <c r="I281" s="1" t="s">
        <v>73</v>
      </c>
      <c r="J281" s="1" t="s">
        <v>53</v>
      </c>
      <c r="K281" s="1" t="s">
        <v>53</v>
      </c>
      <c r="L281" s="1" t="s">
        <v>821</v>
      </c>
      <c r="M281" s="1" t="s">
        <v>311</v>
      </c>
      <c r="N281" s="1" t="s">
        <v>258</v>
      </c>
      <c r="O281" s="1" t="s">
        <v>62</v>
      </c>
      <c r="P281" s="1" t="s">
        <v>1209</v>
      </c>
      <c r="Q281" s="107">
        <v>61400</v>
      </c>
      <c r="R281" s="107">
        <v>1</v>
      </c>
      <c r="S281" s="107">
        <v>1125</v>
      </c>
      <c r="T281" s="107">
        <v>0</v>
      </c>
      <c r="U281" s="107">
        <v>690.75</v>
      </c>
      <c r="V281" s="108">
        <v>1.17521853E-4</v>
      </c>
      <c r="W281" s="108">
        <v>1.5842001386000001E-2</v>
      </c>
      <c r="X281" s="108">
        <v>1.155709854E-3</v>
      </c>
    </row>
    <row r="282" spans="1:24">
      <c r="A282" s="1">
        <v>13908</v>
      </c>
      <c r="B282" s="1">
        <v>13911</v>
      </c>
      <c r="C282" s="1" t="s">
        <v>2851</v>
      </c>
      <c r="D282" s="1">
        <v>511870891</v>
      </c>
      <c r="E282" s="1" t="s">
        <v>429</v>
      </c>
      <c r="F282" s="1" t="s">
        <v>2852</v>
      </c>
      <c r="G282" s="1" t="s">
        <v>2853</v>
      </c>
      <c r="H282" s="1" t="s">
        <v>76</v>
      </c>
      <c r="I282" s="1" t="s">
        <v>73</v>
      </c>
      <c r="J282" s="1" t="s">
        <v>53</v>
      </c>
      <c r="K282" s="1" t="s">
        <v>53</v>
      </c>
      <c r="L282" s="1" t="s">
        <v>821</v>
      </c>
      <c r="M282" s="1" t="s">
        <v>311</v>
      </c>
      <c r="N282" s="1" t="s">
        <v>263</v>
      </c>
      <c r="O282" s="1" t="s">
        <v>62</v>
      </c>
      <c r="P282" s="1" t="s">
        <v>1209</v>
      </c>
      <c r="Q282" s="107">
        <v>15000</v>
      </c>
      <c r="R282" s="107">
        <v>1</v>
      </c>
      <c r="S282" s="107">
        <v>228.2</v>
      </c>
      <c r="T282" s="107">
        <v>0</v>
      </c>
      <c r="U282" s="107">
        <v>34.229999999999997</v>
      </c>
      <c r="V282" s="108">
        <v>2.0176320299999999E-4</v>
      </c>
      <c r="W282" s="108">
        <v>7.8504771199999995E-4</v>
      </c>
      <c r="X282" s="108">
        <v>5.7271007352188798E-5</v>
      </c>
    </row>
    <row r="283" spans="1:24">
      <c r="A283" s="1">
        <v>13908</v>
      </c>
      <c r="B283" s="1">
        <v>13911</v>
      </c>
      <c r="C283" s="1" t="s">
        <v>1841</v>
      </c>
      <c r="D283" s="1">
        <v>510607328</v>
      </c>
      <c r="E283" s="1" t="s">
        <v>429</v>
      </c>
      <c r="F283" s="1" t="s">
        <v>2854</v>
      </c>
      <c r="G283" s="1" t="s">
        <v>2855</v>
      </c>
      <c r="H283" s="1" t="s">
        <v>76</v>
      </c>
      <c r="I283" s="1" t="s">
        <v>73</v>
      </c>
      <c r="J283" s="1" t="s">
        <v>53</v>
      </c>
      <c r="K283" s="1" t="s">
        <v>53</v>
      </c>
      <c r="L283" s="1" t="s">
        <v>54</v>
      </c>
      <c r="M283" s="1" t="s">
        <v>311</v>
      </c>
      <c r="N283" s="1" t="s">
        <v>652</v>
      </c>
      <c r="O283" s="1" t="s">
        <v>62</v>
      </c>
      <c r="P283" s="1" t="s">
        <v>1209</v>
      </c>
      <c r="Q283" s="107">
        <v>5000</v>
      </c>
      <c r="R283" s="107">
        <v>1</v>
      </c>
      <c r="S283" s="107">
        <v>4377.9612999999999</v>
      </c>
      <c r="T283" s="107">
        <v>0</v>
      </c>
      <c r="U283" s="107">
        <v>218.89805999999999</v>
      </c>
      <c r="V283" s="108">
        <v>7.7816977301923906E-5</v>
      </c>
      <c r="W283" s="108">
        <v>5.0203161339999998E-3</v>
      </c>
      <c r="X283" s="108">
        <v>3.6624342400000002E-4</v>
      </c>
    </row>
    <row r="284" spans="1:24">
      <c r="A284" s="1">
        <v>13908</v>
      </c>
      <c r="B284" s="1">
        <v>13911</v>
      </c>
      <c r="C284" s="1" t="s">
        <v>2856</v>
      </c>
      <c r="D284" s="1">
        <v>511235434</v>
      </c>
      <c r="E284" s="1" t="s">
        <v>429</v>
      </c>
      <c r="F284" s="1" t="s">
        <v>2857</v>
      </c>
      <c r="G284" s="1" t="s">
        <v>2858</v>
      </c>
      <c r="H284" s="1" t="s">
        <v>76</v>
      </c>
      <c r="I284" s="1" t="s">
        <v>73</v>
      </c>
      <c r="J284" s="1" t="s">
        <v>53</v>
      </c>
      <c r="K284" s="1" t="s">
        <v>53</v>
      </c>
      <c r="L284" s="1" t="s">
        <v>821</v>
      </c>
      <c r="M284" s="1" t="s">
        <v>311</v>
      </c>
      <c r="N284" s="1" t="s">
        <v>254</v>
      </c>
      <c r="O284" s="1" t="s">
        <v>62</v>
      </c>
      <c r="P284" s="1" t="s">
        <v>1209</v>
      </c>
      <c r="Q284" s="107">
        <v>670</v>
      </c>
      <c r="R284" s="107">
        <v>1</v>
      </c>
      <c r="S284" s="107">
        <v>21310</v>
      </c>
      <c r="T284" s="107">
        <v>0</v>
      </c>
      <c r="U284" s="107">
        <v>142.77699999999999</v>
      </c>
      <c r="V284" s="108">
        <v>1.47617310099309E-5</v>
      </c>
      <c r="W284" s="108">
        <v>3.2745181779999999E-3</v>
      </c>
      <c r="X284" s="108">
        <v>2.38883512E-4</v>
      </c>
    </row>
    <row r="285" spans="1:24">
      <c r="A285" s="1">
        <v>13908</v>
      </c>
      <c r="B285" s="1">
        <v>13911</v>
      </c>
      <c r="C285" s="1" t="s">
        <v>1355</v>
      </c>
      <c r="D285" s="1">
        <v>511659401</v>
      </c>
      <c r="E285" s="1" t="s">
        <v>429</v>
      </c>
      <c r="F285" s="1" t="s">
        <v>2859</v>
      </c>
      <c r="G285" s="1" t="s">
        <v>2860</v>
      </c>
      <c r="H285" s="1" t="s">
        <v>76</v>
      </c>
      <c r="I285" s="1" t="s">
        <v>73</v>
      </c>
      <c r="J285" s="1" t="s">
        <v>53</v>
      </c>
      <c r="K285" s="1" t="s">
        <v>53</v>
      </c>
      <c r="L285" s="1" t="s">
        <v>821</v>
      </c>
      <c r="M285" s="1" t="s">
        <v>311</v>
      </c>
      <c r="N285" s="1" t="s">
        <v>651</v>
      </c>
      <c r="O285" s="1" t="s">
        <v>62</v>
      </c>
      <c r="P285" s="1" t="s">
        <v>1209</v>
      </c>
      <c r="Q285" s="107">
        <v>2300</v>
      </c>
      <c r="R285" s="107">
        <v>1</v>
      </c>
      <c r="S285" s="107">
        <v>5236</v>
      </c>
      <c r="T285" s="107">
        <v>0</v>
      </c>
      <c r="U285" s="107">
        <v>120.428</v>
      </c>
      <c r="V285" s="108">
        <v>1.97303868373957E-5</v>
      </c>
      <c r="W285" s="108">
        <v>2.7619551830000001E-3</v>
      </c>
      <c r="X285" s="108">
        <v>2.01490881E-4</v>
      </c>
    </row>
    <row r="286" spans="1:24">
      <c r="A286" s="1">
        <v>13908</v>
      </c>
      <c r="B286" s="1">
        <v>13911</v>
      </c>
      <c r="C286" s="1" t="s">
        <v>1377</v>
      </c>
      <c r="D286" s="1">
        <v>513623314</v>
      </c>
      <c r="E286" s="1" t="s">
        <v>429</v>
      </c>
      <c r="F286" s="1" t="s">
        <v>2861</v>
      </c>
      <c r="G286" s="1" t="s">
        <v>1568</v>
      </c>
      <c r="H286" s="1" t="s">
        <v>76</v>
      </c>
      <c r="I286" s="1" t="s">
        <v>73</v>
      </c>
      <c r="J286" s="1" t="s">
        <v>53</v>
      </c>
      <c r="K286" s="1" t="s">
        <v>53</v>
      </c>
      <c r="L286" s="1" t="s">
        <v>821</v>
      </c>
      <c r="M286" s="1" t="s">
        <v>311</v>
      </c>
      <c r="N286" s="1" t="s">
        <v>651</v>
      </c>
      <c r="O286" s="1" t="s">
        <v>62</v>
      </c>
      <c r="P286" s="1" t="s">
        <v>1209</v>
      </c>
      <c r="Q286" s="107">
        <v>1000</v>
      </c>
      <c r="R286" s="107">
        <v>1</v>
      </c>
      <c r="S286" s="107">
        <v>51410</v>
      </c>
      <c r="T286" s="107">
        <v>0</v>
      </c>
      <c r="U286" s="107">
        <v>514.1</v>
      </c>
      <c r="V286" s="108">
        <v>4.0535654350853901E-5</v>
      </c>
      <c r="W286" s="108">
        <v>1.1790623109E-2</v>
      </c>
      <c r="X286" s="108">
        <v>8.6015264000000003E-4</v>
      </c>
    </row>
    <row r="287" spans="1:24">
      <c r="A287" s="1">
        <v>13908</v>
      </c>
      <c r="B287" s="1">
        <v>13911</v>
      </c>
      <c r="C287" s="1" t="s">
        <v>1351</v>
      </c>
      <c r="D287" s="1">
        <v>520026683</v>
      </c>
      <c r="E287" s="1" t="s">
        <v>429</v>
      </c>
      <c r="F287" s="1" t="s">
        <v>2862</v>
      </c>
      <c r="G287" s="1" t="s">
        <v>2863</v>
      </c>
      <c r="H287" s="1" t="s">
        <v>76</v>
      </c>
      <c r="I287" s="1" t="s">
        <v>73</v>
      </c>
      <c r="J287" s="1" t="s">
        <v>53</v>
      </c>
      <c r="K287" s="1" t="s">
        <v>53</v>
      </c>
      <c r="L287" s="1" t="s">
        <v>821</v>
      </c>
      <c r="M287" s="1" t="s">
        <v>311</v>
      </c>
      <c r="N287" s="1" t="s">
        <v>651</v>
      </c>
      <c r="O287" s="1" t="s">
        <v>62</v>
      </c>
      <c r="P287" s="1" t="s">
        <v>1209</v>
      </c>
      <c r="Q287" s="107">
        <v>250</v>
      </c>
      <c r="R287" s="107">
        <v>1</v>
      </c>
      <c r="S287" s="107">
        <v>1796</v>
      </c>
      <c r="T287" s="107">
        <v>0</v>
      </c>
      <c r="U287" s="107">
        <v>4.49</v>
      </c>
      <c r="V287" s="108">
        <v>5.3017914912502702E-7</v>
      </c>
      <c r="W287" s="108">
        <v>1.02975875E-4</v>
      </c>
      <c r="X287" s="108">
        <v>7.5123231963578104E-6</v>
      </c>
    </row>
    <row r="288" spans="1:24">
      <c r="A288" s="1">
        <v>13908</v>
      </c>
      <c r="B288" s="1">
        <v>13911</v>
      </c>
      <c r="C288" s="1" t="s">
        <v>1366</v>
      </c>
      <c r="D288" s="1">
        <v>513821488</v>
      </c>
      <c r="E288" s="1" t="s">
        <v>429</v>
      </c>
      <c r="F288" s="1" t="s">
        <v>2864</v>
      </c>
      <c r="G288" s="1" t="s">
        <v>2865</v>
      </c>
      <c r="H288" s="1" t="s">
        <v>76</v>
      </c>
      <c r="I288" s="1" t="s">
        <v>73</v>
      </c>
      <c r="J288" s="1" t="s">
        <v>53</v>
      </c>
      <c r="K288" s="1" t="s">
        <v>53</v>
      </c>
      <c r="L288" s="1" t="s">
        <v>821</v>
      </c>
      <c r="M288" s="1" t="s">
        <v>311</v>
      </c>
      <c r="N288" s="1" t="s">
        <v>651</v>
      </c>
      <c r="O288" s="1" t="s">
        <v>62</v>
      </c>
      <c r="P288" s="1" t="s">
        <v>1209</v>
      </c>
      <c r="Q288" s="107">
        <v>11600</v>
      </c>
      <c r="R288" s="107">
        <v>1</v>
      </c>
      <c r="S288" s="107">
        <v>1783</v>
      </c>
      <c r="T288" s="107">
        <v>0</v>
      </c>
      <c r="U288" s="107">
        <v>206.828</v>
      </c>
      <c r="V288" s="108">
        <v>5.9540947405392103E-5</v>
      </c>
      <c r="W288" s="108">
        <v>4.743495421E-3</v>
      </c>
      <c r="X288" s="108">
        <v>3.4604872599999998E-4</v>
      </c>
    </row>
    <row r="289" spans="1:24">
      <c r="A289" s="1">
        <v>13908</v>
      </c>
      <c r="B289" s="1">
        <v>13911</v>
      </c>
      <c r="C289" s="1" t="s">
        <v>2866</v>
      </c>
      <c r="D289" s="1">
        <v>510216054</v>
      </c>
      <c r="E289" s="1" t="s">
        <v>429</v>
      </c>
      <c r="F289" s="1" t="s">
        <v>2867</v>
      </c>
      <c r="G289" s="1" t="s">
        <v>2868</v>
      </c>
      <c r="H289" s="1" t="s">
        <v>76</v>
      </c>
      <c r="I289" s="1" t="s">
        <v>73</v>
      </c>
      <c r="J289" s="1" t="s">
        <v>53</v>
      </c>
      <c r="K289" s="1" t="s">
        <v>53</v>
      </c>
      <c r="L289" s="1" t="s">
        <v>821</v>
      </c>
      <c r="M289" s="1" t="s">
        <v>311</v>
      </c>
      <c r="N289" s="1" t="s">
        <v>156</v>
      </c>
      <c r="O289" s="1" t="s">
        <v>62</v>
      </c>
      <c r="P289" s="1" t="s">
        <v>1209</v>
      </c>
      <c r="Q289" s="107">
        <v>805</v>
      </c>
      <c r="R289" s="107">
        <v>1</v>
      </c>
      <c r="S289" s="107">
        <v>49240</v>
      </c>
      <c r="T289" s="107">
        <v>5.64771</v>
      </c>
      <c r="U289" s="107">
        <v>402.02971000000002</v>
      </c>
      <c r="V289" s="108">
        <v>7.5317099021120998E-5</v>
      </c>
      <c r="W289" s="108">
        <v>9.2203477710000002E-3</v>
      </c>
      <c r="X289" s="108">
        <v>6.7264523699999996E-4</v>
      </c>
    </row>
    <row r="290" spans="1:24">
      <c r="A290" s="1">
        <v>13908</v>
      </c>
      <c r="B290" s="1">
        <v>13911</v>
      </c>
      <c r="C290" s="1" t="s">
        <v>2365</v>
      </c>
      <c r="D290" s="1">
        <v>511930125</v>
      </c>
      <c r="E290" s="1" t="s">
        <v>429</v>
      </c>
      <c r="F290" s="1" t="s">
        <v>2869</v>
      </c>
      <c r="G290" s="1" t="s">
        <v>2367</v>
      </c>
      <c r="H290" s="1" t="s">
        <v>76</v>
      </c>
      <c r="I290" s="1" t="s">
        <v>73</v>
      </c>
      <c r="J290" s="1" t="s">
        <v>53</v>
      </c>
      <c r="K290" s="1" t="s">
        <v>53</v>
      </c>
      <c r="L290" s="1" t="s">
        <v>821</v>
      </c>
      <c r="M290" s="1" t="s">
        <v>311</v>
      </c>
      <c r="N290" s="1" t="s">
        <v>260</v>
      </c>
      <c r="O290" s="1" t="s">
        <v>62</v>
      </c>
      <c r="P290" s="1" t="s">
        <v>1209</v>
      </c>
      <c r="Q290" s="107">
        <v>17730</v>
      </c>
      <c r="R290" s="107">
        <v>1</v>
      </c>
      <c r="S290" s="107">
        <v>2256</v>
      </c>
      <c r="T290" s="107">
        <v>0</v>
      </c>
      <c r="U290" s="107">
        <v>399.98880000000003</v>
      </c>
      <c r="V290" s="108">
        <v>1.0645456700000001E-4</v>
      </c>
      <c r="W290" s="108">
        <v>9.1735405339999996E-3</v>
      </c>
      <c r="X290" s="108">
        <v>6.6923054300000004E-4</v>
      </c>
    </row>
    <row r="291" spans="1:24">
      <c r="A291" s="1">
        <v>13908</v>
      </c>
      <c r="B291" s="1">
        <v>13911</v>
      </c>
      <c r="C291" s="1" t="s">
        <v>1619</v>
      </c>
      <c r="D291" s="1">
        <v>513605519</v>
      </c>
      <c r="E291" s="1" t="s">
        <v>429</v>
      </c>
      <c r="F291" s="1" t="s">
        <v>3025</v>
      </c>
      <c r="G291" s="1" t="s">
        <v>3026</v>
      </c>
      <c r="H291" s="1" t="s">
        <v>76</v>
      </c>
      <c r="I291" s="1" t="s">
        <v>73</v>
      </c>
      <c r="J291" s="1" t="s">
        <v>53</v>
      </c>
      <c r="K291" s="1" t="s">
        <v>53</v>
      </c>
      <c r="L291" s="1" t="s">
        <v>821</v>
      </c>
      <c r="M291" s="1" t="s">
        <v>311</v>
      </c>
      <c r="N291" s="1" t="s">
        <v>140</v>
      </c>
      <c r="O291" s="1" t="s">
        <v>62</v>
      </c>
      <c r="P291" s="1" t="s">
        <v>1209</v>
      </c>
      <c r="Q291" s="107">
        <v>963.19</v>
      </c>
      <c r="R291" s="107">
        <v>1</v>
      </c>
      <c r="S291" s="107">
        <v>364</v>
      </c>
      <c r="T291" s="107">
        <v>0</v>
      </c>
      <c r="U291" s="107">
        <v>3.5060099999999998</v>
      </c>
      <c r="V291" s="108">
        <v>1.22509568424785E-5</v>
      </c>
      <c r="W291" s="108">
        <v>8.0408563562177102E-5</v>
      </c>
      <c r="X291" s="108">
        <v>5.8659866925751496E-6</v>
      </c>
    </row>
    <row r="292" spans="1:24">
      <c r="A292" s="1">
        <v>13908</v>
      </c>
      <c r="B292" s="1">
        <v>13911</v>
      </c>
      <c r="C292" s="1" t="s">
        <v>2873</v>
      </c>
      <c r="D292" s="1">
        <v>511725459</v>
      </c>
      <c r="E292" s="1" t="s">
        <v>429</v>
      </c>
      <c r="F292" s="1" t="s">
        <v>2874</v>
      </c>
      <c r="G292" s="1" t="s">
        <v>2875</v>
      </c>
      <c r="H292" s="1" t="s">
        <v>76</v>
      </c>
      <c r="I292" s="1" t="s">
        <v>73</v>
      </c>
      <c r="J292" s="1" t="s">
        <v>53</v>
      </c>
      <c r="K292" s="1" t="s">
        <v>53</v>
      </c>
      <c r="L292" s="1" t="s">
        <v>821</v>
      </c>
      <c r="M292" s="1" t="s">
        <v>311</v>
      </c>
      <c r="N292" s="1" t="s">
        <v>75</v>
      </c>
      <c r="O292" s="1" t="s">
        <v>62</v>
      </c>
      <c r="P292" s="1" t="s">
        <v>1209</v>
      </c>
      <c r="Q292" s="107">
        <v>90</v>
      </c>
      <c r="R292" s="107">
        <v>1</v>
      </c>
      <c r="S292" s="107">
        <v>9875</v>
      </c>
      <c r="T292" s="107">
        <v>0</v>
      </c>
      <c r="U292" s="107">
        <v>8.8874999999999993</v>
      </c>
      <c r="V292" s="108">
        <v>4.3112215252201197E-6</v>
      </c>
      <c r="W292" s="108">
        <v>2.0383031000000001E-4</v>
      </c>
      <c r="X292" s="108">
        <v>1.4869882496131401E-5</v>
      </c>
    </row>
    <row r="293" spans="1:24">
      <c r="A293" s="1">
        <v>13908</v>
      </c>
      <c r="B293" s="1">
        <v>13911</v>
      </c>
      <c r="C293" s="1" t="s">
        <v>2876</v>
      </c>
      <c r="D293" s="1">
        <v>512726712</v>
      </c>
      <c r="E293" s="1" t="s">
        <v>429</v>
      </c>
      <c r="F293" s="1" t="s">
        <v>2877</v>
      </c>
      <c r="G293" s="1" t="s">
        <v>2878</v>
      </c>
      <c r="H293" s="1" t="s">
        <v>76</v>
      </c>
      <c r="I293" s="1" t="s">
        <v>73</v>
      </c>
      <c r="J293" s="1" t="s">
        <v>53</v>
      </c>
      <c r="K293" s="1" t="s">
        <v>53</v>
      </c>
      <c r="L293" s="1" t="s">
        <v>821</v>
      </c>
      <c r="M293" s="1" t="s">
        <v>311</v>
      </c>
      <c r="N293" s="1" t="s">
        <v>140</v>
      </c>
      <c r="O293" s="1" t="s">
        <v>62</v>
      </c>
      <c r="P293" s="1" t="s">
        <v>1209</v>
      </c>
      <c r="Q293" s="107">
        <v>50000</v>
      </c>
      <c r="R293" s="107">
        <v>1</v>
      </c>
      <c r="S293" s="107">
        <v>1200</v>
      </c>
      <c r="T293" s="107">
        <v>0</v>
      </c>
      <c r="U293" s="107">
        <v>600</v>
      </c>
      <c r="V293" s="108">
        <v>2.2161742329999999E-3</v>
      </c>
      <c r="W293" s="108">
        <v>1.3760696100999999E-2</v>
      </c>
      <c r="X293" s="108">
        <v>1.003873923E-3</v>
      </c>
    </row>
    <row r="294" spans="1:24">
      <c r="A294" s="1">
        <v>13908</v>
      </c>
      <c r="B294" s="1">
        <v>13911</v>
      </c>
      <c r="C294" s="1" t="s">
        <v>1792</v>
      </c>
      <c r="D294" s="1">
        <v>512781386</v>
      </c>
      <c r="E294" s="1" t="s">
        <v>429</v>
      </c>
      <c r="F294" s="1" t="s">
        <v>2879</v>
      </c>
      <c r="G294" s="1" t="s">
        <v>2880</v>
      </c>
      <c r="H294" s="1" t="s">
        <v>76</v>
      </c>
      <c r="I294" s="1" t="s">
        <v>73</v>
      </c>
      <c r="J294" s="1" t="s">
        <v>53</v>
      </c>
      <c r="K294" s="1" t="s">
        <v>53</v>
      </c>
      <c r="L294" s="1" t="s">
        <v>821</v>
      </c>
      <c r="M294" s="1" t="s">
        <v>311</v>
      </c>
      <c r="N294" s="1" t="s">
        <v>140</v>
      </c>
      <c r="O294" s="1" t="s">
        <v>62</v>
      </c>
      <c r="P294" s="1" t="s">
        <v>1209</v>
      </c>
      <c r="Q294" s="107">
        <v>40000</v>
      </c>
      <c r="R294" s="107">
        <v>1</v>
      </c>
      <c r="S294" s="107">
        <v>60.1</v>
      </c>
      <c r="T294" s="107">
        <v>0</v>
      </c>
      <c r="U294" s="107">
        <v>24.04</v>
      </c>
      <c r="V294" s="108">
        <v>1.8338180200000001E-4</v>
      </c>
      <c r="W294" s="108">
        <v>5.5134522300000004E-4</v>
      </c>
      <c r="X294" s="108">
        <v>4.0221881879831103E-5</v>
      </c>
    </row>
    <row r="295" spans="1:24">
      <c r="A295" s="1">
        <v>13908</v>
      </c>
      <c r="B295" s="1">
        <v>13911</v>
      </c>
      <c r="C295" s="1" t="s">
        <v>2881</v>
      </c>
      <c r="D295" s="1">
        <v>520041005</v>
      </c>
      <c r="E295" s="1" t="s">
        <v>429</v>
      </c>
      <c r="F295" s="1" t="s">
        <v>2882</v>
      </c>
      <c r="G295" s="1" t="s">
        <v>2883</v>
      </c>
      <c r="H295" s="1" t="s">
        <v>76</v>
      </c>
      <c r="I295" s="1" t="s">
        <v>73</v>
      </c>
      <c r="J295" s="1" t="s">
        <v>53</v>
      </c>
      <c r="K295" s="1" t="s">
        <v>53</v>
      </c>
      <c r="L295" s="1" t="s">
        <v>821</v>
      </c>
      <c r="M295" s="1" t="s">
        <v>311</v>
      </c>
      <c r="N295" s="1" t="s">
        <v>140</v>
      </c>
      <c r="O295" s="1" t="s">
        <v>62</v>
      </c>
      <c r="P295" s="1" t="s">
        <v>1209</v>
      </c>
      <c r="Q295" s="107">
        <v>75000</v>
      </c>
      <c r="R295" s="107">
        <v>1</v>
      </c>
      <c r="S295" s="107">
        <v>479.5</v>
      </c>
      <c r="T295" s="107">
        <v>13.650230000000001</v>
      </c>
      <c r="U295" s="107">
        <v>373.27523000000002</v>
      </c>
      <c r="V295" s="108">
        <v>4.0147771199999999E-4</v>
      </c>
      <c r="W295" s="108">
        <v>8.5608783359999996E-3</v>
      </c>
      <c r="X295" s="108">
        <v>6.24535449E-4</v>
      </c>
    </row>
    <row r="296" spans="1:24">
      <c r="A296" s="1">
        <v>13908</v>
      </c>
      <c r="B296" s="1">
        <v>13911</v>
      </c>
      <c r="C296" s="1" t="s">
        <v>1328</v>
      </c>
      <c r="D296" s="1">
        <v>510960719</v>
      </c>
      <c r="E296" s="1" t="s">
        <v>429</v>
      </c>
      <c r="F296" s="1" t="s">
        <v>2884</v>
      </c>
      <c r="G296" s="1" t="s">
        <v>2885</v>
      </c>
      <c r="H296" s="1" t="s">
        <v>76</v>
      </c>
      <c r="I296" s="1" t="s">
        <v>73</v>
      </c>
      <c r="J296" s="1" t="s">
        <v>53</v>
      </c>
      <c r="K296" s="1" t="s">
        <v>53</v>
      </c>
      <c r="L296" s="1" t="s">
        <v>821</v>
      </c>
      <c r="M296" s="1" t="s">
        <v>311</v>
      </c>
      <c r="N296" s="1" t="s">
        <v>651</v>
      </c>
      <c r="O296" s="1" t="s">
        <v>62</v>
      </c>
      <c r="P296" s="1" t="s">
        <v>1209</v>
      </c>
      <c r="Q296" s="107">
        <v>2150</v>
      </c>
      <c r="R296" s="107">
        <v>1</v>
      </c>
      <c r="S296" s="107">
        <v>24920</v>
      </c>
      <c r="T296" s="107">
        <v>0</v>
      </c>
      <c r="U296" s="107">
        <v>535.78</v>
      </c>
      <c r="V296" s="108">
        <v>1.7728630897820701E-5</v>
      </c>
      <c r="W296" s="108">
        <v>1.2287842928E-2</v>
      </c>
      <c r="X296" s="108">
        <v>8.9642595099999995E-4</v>
      </c>
    </row>
    <row r="297" spans="1:24">
      <c r="A297" s="1">
        <v>13908</v>
      </c>
      <c r="B297" s="1">
        <v>13911</v>
      </c>
      <c r="C297" s="1" t="s">
        <v>1510</v>
      </c>
      <c r="D297" s="1">
        <v>513901371</v>
      </c>
      <c r="E297" s="1" t="s">
        <v>429</v>
      </c>
      <c r="F297" s="1" t="s">
        <v>2886</v>
      </c>
      <c r="G297" s="1" t="s">
        <v>2887</v>
      </c>
      <c r="H297" s="1" t="s">
        <v>76</v>
      </c>
      <c r="I297" s="1" t="s">
        <v>73</v>
      </c>
      <c r="J297" s="1" t="s">
        <v>53</v>
      </c>
      <c r="K297" s="1" t="s">
        <v>53</v>
      </c>
      <c r="L297" s="1" t="s">
        <v>821</v>
      </c>
      <c r="M297" s="1" t="s">
        <v>311</v>
      </c>
      <c r="N297" s="1" t="s">
        <v>647</v>
      </c>
      <c r="O297" s="1" t="s">
        <v>62</v>
      </c>
      <c r="P297" s="1" t="s">
        <v>1209</v>
      </c>
      <c r="Q297" s="107">
        <v>10700</v>
      </c>
      <c r="R297" s="107">
        <v>1</v>
      </c>
      <c r="S297" s="107">
        <v>1013</v>
      </c>
      <c r="T297" s="107">
        <v>1.07</v>
      </c>
      <c r="U297" s="107">
        <v>109.461</v>
      </c>
      <c r="V297" s="108">
        <v>1.9472577025466399E-5</v>
      </c>
      <c r="W297" s="108">
        <v>2.5104325930000002E-3</v>
      </c>
      <c r="X297" s="108">
        <v>1.83141739E-4</v>
      </c>
    </row>
    <row r="298" spans="1:24">
      <c r="A298" s="1">
        <v>13908</v>
      </c>
      <c r="B298" s="1">
        <v>13911</v>
      </c>
      <c r="C298" s="1" t="s">
        <v>2888</v>
      </c>
      <c r="D298" s="1">
        <v>514068980</v>
      </c>
      <c r="E298" s="1" t="s">
        <v>429</v>
      </c>
      <c r="F298" s="1" t="s">
        <v>2889</v>
      </c>
      <c r="G298" s="1" t="s">
        <v>2890</v>
      </c>
      <c r="H298" s="1" t="s">
        <v>76</v>
      </c>
      <c r="I298" s="1" t="s">
        <v>73</v>
      </c>
      <c r="J298" s="1" t="s">
        <v>53</v>
      </c>
      <c r="K298" s="1" t="s">
        <v>53</v>
      </c>
      <c r="L298" s="1" t="s">
        <v>821</v>
      </c>
      <c r="M298" s="1" t="s">
        <v>311</v>
      </c>
      <c r="N298" s="1" t="s">
        <v>650</v>
      </c>
      <c r="O298" s="1" t="s">
        <v>62</v>
      </c>
      <c r="P298" s="1" t="s">
        <v>1209</v>
      </c>
      <c r="Q298" s="107">
        <v>200</v>
      </c>
      <c r="R298" s="107">
        <v>1</v>
      </c>
      <c r="S298" s="107">
        <v>4115</v>
      </c>
      <c r="T298" s="107">
        <v>0</v>
      </c>
      <c r="U298" s="107">
        <v>8.23</v>
      </c>
      <c r="V298" s="108">
        <v>1.41038889640313E-5</v>
      </c>
      <c r="W298" s="108">
        <v>1.8875088100000001E-4</v>
      </c>
      <c r="X298" s="108">
        <v>1.3769803987978801E-5</v>
      </c>
    </row>
    <row r="299" spans="1:24">
      <c r="A299" s="1">
        <v>13908</v>
      </c>
      <c r="B299" s="1">
        <v>13911</v>
      </c>
      <c r="C299" s="1" t="s">
        <v>2893</v>
      </c>
      <c r="D299" s="1">
        <v>515001659</v>
      </c>
      <c r="E299" s="1" t="s">
        <v>429</v>
      </c>
      <c r="F299" s="1" t="s">
        <v>2894</v>
      </c>
      <c r="G299" s="1" t="s">
        <v>2895</v>
      </c>
      <c r="H299" s="1" t="s">
        <v>76</v>
      </c>
      <c r="I299" s="1" t="s">
        <v>73</v>
      </c>
      <c r="J299" s="1" t="s">
        <v>53</v>
      </c>
      <c r="K299" s="1" t="s">
        <v>53</v>
      </c>
      <c r="L299" s="1" t="s">
        <v>821</v>
      </c>
      <c r="M299" s="1" t="s">
        <v>311</v>
      </c>
      <c r="N299" s="1" t="s">
        <v>263</v>
      </c>
      <c r="O299" s="1" t="s">
        <v>62</v>
      </c>
      <c r="P299" s="1" t="s">
        <v>1209</v>
      </c>
      <c r="Q299" s="107">
        <v>17650</v>
      </c>
      <c r="R299" s="107">
        <v>1</v>
      </c>
      <c r="S299" s="107">
        <v>1524</v>
      </c>
      <c r="T299" s="107">
        <v>0</v>
      </c>
      <c r="U299" s="107">
        <v>268.98599999999999</v>
      </c>
      <c r="V299" s="108">
        <v>1.18975635E-4</v>
      </c>
      <c r="W299" s="108">
        <v>6.1690576689999999E-3</v>
      </c>
      <c r="X299" s="108">
        <v>4.5004671800000001E-4</v>
      </c>
    </row>
    <row r="300" spans="1:24">
      <c r="A300" s="1">
        <v>13908</v>
      </c>
      <c r="B300" s="1">
        <v>13911</v>
      </c>
      <c r="C300" s="1" t="s">
        <v>2619</v>
      </c>
      <c r="D300" s="1">
        <v>514892801</v>
      </c>
      <c r="E300" s="1" t="s">
        <v>429</v>
      </c>
      <c r="F300" s="1" t="s">
        <v>2896</v>
      </c>
      <c r="G300" s="1" t="s">
        <v>2897</v>
      </c>
      <c r="H300" s="1" t="s">
        <v>76</v>
      </c>
      <c r="I300" s="1" t="s">
        <v>73</v>
      </c>
      <c r="J300" s="1" t="s">
        <v>53</v>
      </c>
      <c r="K300" s="1" t="s">
        <v>53</v>
      </c>
      <c r="L300" s="1" t="s">
        <v>821</v>
      </c>
      <c r="M300" s="1" t="s">
        <v>311</v>
      </c>
      <c r="N300" s="1" t="s">
        <v>263</v>
      </c>
      <c r="O300" s="1" t="s">
        <v>62</v>
      </c>
      <c r="P300" s="1" t="s">
        <v>1209</v>
      </c>
      <c r="Q300" s="107">
        <v>10000</v>
      </c>
      <c r="R300" s="107">
        <v>1</v>
      </c>
      <c r="S300" s="107">
        <v>2245</v>
      </c>
      <c r="T300" s="107">
        <v>2.2381500000000001</v>
      </c>
      <c r="U300" s="107">
        <v>226.73814999999999</v>
      </c>
      <c r="V300" s="108">
        <v>2.7976878810657202E-5</v>
      </c>
      <c r="W300" s="108">
        <v>5.2001246270000001E-3</v>
      </c>
      <c r="X300" s="108">
        <v>3.7936086000000001E-4</v>
      </c>
    </row>
    <row r="301" spans="1:24">
      <c r="A301" s="1">
        <v>13908</v>
      </c>
      <c r="B301" s="1">
        <v>13911</v>
      </c>
      <c r="C301" s="1" t="s">
        <v>2898</v>
      </c>
      <c r="D301" s="1">
        <v>880326081</v>
      </c>
      <c r="E301" s="1" t="s">
        <v>430</v>
      </c>
      <c r="F301" s="1" t="s">
        <v>2899</v>
      </c>
      <c r="G301" s="1" t="s">
        <v>2900</v>
      </c>
      <c r="H301" s="1" t="s">
        <v>76</v>
      </c>
      <c r="I301" s="1" t="s">
        <v>73</v>
      </c>
      <c r="J301" s="1" t="s">
        <v>53</v>
      </c>
      <c r="K301" s="1" t="s">
        <v>314</v>
      </c>
      <c r="L301" s="1" t="s">
        <v>821</v>
      </c>
      <c r="M301" s="1" t="s">
        <v>311</v>
      </c>
      <c r="N301" s="1" t="s">
        <v>647</v>
      </c>
      <c r="O301" s="1" t="s">
        <v>62</v>
      </c>
      <c r="P301" s="1" t="s">
        <v>1209</v>
      </c>
      <c r="Q301" s="107">
        <v>275</v>
      </c>
      <c r="R301" s="107">
        <v>1</v>
      </c>
      <c r="S301" s="107">
        <v>26100</v>
      </c>
      <c r="T301" s="107">
        <v>0</v>
      </c>
      <c r="U301" s="107">
        <v>71.775000000000006</v>
      </c>
      <c r="V301" s="108">
        <v>4.9023174912655801E-6</v>
      </c>
      <c r="W301" s="108">
        <v>1.646123271E-3</v>
      </c>
      <c r="X301" s="108">
        <v>1.20088418E-4</v>
      </c>
    </row>
    <row r="302" spans="1:24">
      <c r="A302" s="1">
        <v>13908</v>
      </c>
      <c r="B302" s="1">
        <v>13911</v>
      </c>
      <c r="C302" s="1" t="s">
        <v>2901</v>
      </c>
      <c r="D302" s="1">
        <v>515158665</v>
      </c>
      <c r="E302" s="1" t="s">
        <v>429</v>
      </c>
      <c r="F302" s="1" t="s">
        <v>2902</v>
      </c>
      <c r="G302" s="1" t="s">
        <v>2903</v>
      </c>
      <c r="H302" s="1" t="s">
        <v>76</v>
      </c>
      <c r="I302" s="1" t="s">
        <v>73</v>
      </c>
      <c r="J302" s="1" t="s">
        <v>53</v>
      </c>
      <c r="K302" s="1" t="s">
        <v>53</v>
      </c>
      <c r="L302" s="1" t="s">
        <v>821</v>
      </c>
      <c r="M302" s="1" t="s">
        <v>311</v>
      </c>
      <c r="N302" s="1" t="s">
        <v>258</v>
      </c>
      <c r="O302" s="1" t="s">
        <v>62</v>
      </c>
      <c r="P302" s="1" t="s">
        <v>1209</v>
      </c>
      <c r="Q302" s="107">
        <v>100</v>
      </c>
      <c r="R302" s="107">
        <v>1</v>
      </c>
      <c r="S302" s="107">
        <v>1521</v>
      </c>
      <c r="T302" s="107">
        <v>0</v>
      </c>
      <c r="U302" s="107">
        <v>1.5209999999999999</v>
      </c>
      <c r="V302" s="108">
        <v>9.6167281832740694E-6</v>
      </c>
      <c r="W302" s="108">
        <v>3.4883364616207999E-5</v>
      </c>
      <c r="X302" s="108">
        <v>2.5448203968062899E-6</v>
      </c>
    </row>
    <row r="303" spans="1:24">
      <c r="A303" s="1">
        <v>13908</v>
      </c>
      <c r="B303" s="1">
        <v>13911</v>
      </c>
      <c r="C303" s="1" t="s">
        <v>1505</v>
      </c>
      <c r="D303" s="1">
        <v>515434074</v>
      </c>
      <c r="E303" s="1" t="s">
        <v>429</v>
      </c>
      <c r="F303" s="1" t="s">
        <v>2904</v>
      </c>
      <c r="G303" s="1" t="s">
        <v>2905</v>
      </c>
      <c r="H303" s="1" t="s">
        <v>76</v>
      </c>
      <c r="I303" s="1" t="s">
        <v>73</v>
      </c>
      <c r="J303" s="1" t="s">
        <v>53</v>
      </c>
      <c r="K303" s="1" t="s">
        <v>53</v>
      </c>
      <c r="L303" s="1" t="s">
        <v>821</v>
      </c>
      <c r="M303" s="1" t="s">
        <v>311</v>
      </c>
      <c r="N303" s="1" t="s">
        <v>651</v>
      </c>
      <c r="O303" s="1" t="s">
        <v>62</v>
      </c>
      <c r="P303" s="1" t="s">
        <v>1209</v>
      </c>
      <c r="Q303" s="107">
        <v>10</v>
      </c>
      <c r="R303" s="107">
        <v>1</v>
      </c>
      <c r="S303" s="107">
        <v>549</v>
      </c>
      <c r="T303" s="107">
        <v>0</v>
      </c>
      <c r="U303" s="107">
        <v>5.4899999999999997E-2</v>
      </c>
      <c r="V303" s="108">
        <v>6.8273940830853401E-8</v>
      </c>
      <c r="W303" s="108">
        <v>1.2591036932477401E-6</v>
      </c>
      <c r="X303" s="108">
        <v>9.18544640267358E-8</v>
      </c>
    </row>
    <row r="304" spans="1:24">
      <c r="A304" s="1">
        <v>13908</v>
      </c>
      <c r="B304" s="1">
        <v>13911</v>
      </c>
      <c r="C304" s="1" t="s">
        <v>1837</v>
      </c>
      <c r="D304" s="1">
        <v>514401702</v>
      </c>
      <c r="E304" s="1" t="s">
        <v>429</v>
      </c>
      <c r="F304" s="1" t="s">
        <v>2906</v>
      </c>
      <c r="G304" s="1" t="s">
        <v>2907</v>
      </c>
      <c r="H304" s="1" t="s">
        <v>76</v>
      </c>
      <c r="I304" s="1" t="s">
        <v>73</v>
      </c>
      <c r="J304" s="1" t="s">
        <v>53</v>
      </c>
      <c r="K304" s="1" t="s">
        <v>53</v>
      </c>
      <c r="L304" s="1" t="s">
        <v>821</v>
      </c>
      <c r="M304" s="1" t="s">
        <v>311</v>
      </c>
      <c r="N304" s="1" t="s">
        <v>156</v>
      </c>
      <c r="O304" s="1" t="s">
        <v>62</v>
      </c>
      <c r="P304" s="1" t="s">
        <v>1209</v>
      </c>
      <c r="Q304" s="107">
        <v>28297</v>
      </c>
      <c r="R304" s="107">
        <v>1</v>
      </c>
      <c r="S304" s="107">
        <v>3240</v>
      </c>
      <c r="T304" s="107">
        <v>0</v>
      </c>
      <c r="U304" s="107">
        <v>916.82280000000003</v>
      </c>
      <c r="V304" s="108">
        <v>1.10655877E-4</v>
      </c>
      <c r="W304" s="108">
        <v>2.1026866548000001E-2</v>
      </c>
      <c r="X304" s="108">
        <v>1.533957502E-3</v>
      </c>
    </row>
    <row r="305" spans="1:24">
      <c r="A305" s="1">
        <v>13908</v>
      </c>
      <c r="B305" s="1">
        <v>13911</v>
      </c>
      <c r="C305" s="1" t="s">
        <v>2910</v>
      </c>
      <c r="D305" s="1">
        <v>512466723</v>
      </c>
      <c r="E305" s="1" t="s">
        <v>429</v>
      </c>
      <c r="F305" s="1" t="s">
        <v>2911</v>
      </c>
      <c r="G305" s="1" t="s">
        <v>2912</v>
      </c>
      <c r="H305" s="1" t="s">
        <v>76</v>
      </c>
      <c r="I305" s="1" t="s">
        <v>73</v>
      </c>
      <c r="J305" s="1" t="s">
        <v>53</v>
      </c>
      <c r="K305" s="1" t="s">
        <v>53</v>
      </c>
      <c r="L305" s="1" t="s">
        <v>821</v>
      </c>
      <c r="M305" s="1" t="s">
        <v>311</v>
      </c>
      <c r="N305" s="1" t="s">
        <v>258</v>
      </c>
      <c r="O305" s="1" t="s">
        <v>62</v>
      </c>
      <c r="P305" s="1" t="s">
        <v>1209</v>
      </c>
      <c r="Q305" s="107">
        <v>62064</v>
      </c>
      <c r="R305" s="107">
        <v>1</v>
      </c>
      <c r="S305" s="107">
        <v>638.4</v>
      </c>
      <c r="T305" s="107">
        <v>0</v>
      </c>
      <c r="U305" s="107">
        <v>396.21658000000002</v>
      </c>
      <c r="V305" s="108">
        <v>6.7615221099999998E-4</v>
      </c>
      <c r="W305" s="108">
        <v>9.0870265790000005E-3</v>
      </c>
      <c r="X305" s="108">
        <v>6.6291915400000002E-4</v>
      </c>
    </row>
    <row r="306" spans="1:24">
      <c r="A306" s="1">
        <v>13908</v>
      </c>
      <c r="B306" s="1">
        <v>13911</v>
      </c>
      <c r="C306" s="1" t="s">
        <v>1417</v>
      </c>
      <c r="D306" s="1">
        <v>512607888</v>
      </c>
      <c r="E306" s="1" t="s">
        <v>429</v>
      </c>
      <c r="F306" s="1" t="s">
        <v>2913</v>
      </c>
      <c r="G306" s="1" t="s">
        <v>2914</v>
      </c>
      <c r="H306" s="1" t="s">
        <v>76</v>
      </c>
      <c r="I306" s="1" t="s">
        <v>73</v>
      </c>
      <c r="J306" s="1" t="s">
        <v>53</v>
      </c>
      <c r="K306" s="1" t="s">
        <v>53</v>
      </c>
      <c r="L306" s="1" t="s">
        <v>821</v>
      </c>
      <c r="M306" s="1" t="s">
        <v>311</v>
      </c>
      <c r="N306" s="1" t="s">
        <v>259</v>
      </c>
      <c r="O306" s="1" t="s">
        <v>62</v>
      </c>
      <c r="P306" s="1" t="s">
        <v>1209</v>
      </c>
      <c r="Q306" s="107">
        <v>1350</v>
      </c>
      <c r="R306" s="107">
        <v>1</v>
      </c>
      <c r="S306" s="107">
        <v>48410</v>
      </c>
      <c r="T306" s="107">
        <v>0</v>
      </c>
      <c r="U306" s="107">
        <v>653.53499999999997</v>
      </c>
      <c r="V306" s="108">
        <v>8.2002174819160902E-5</v>
      </c>
      <c r="W306" s="108">
        <v>1.498849421E-2</v>
      </c>
      <c r="X306" s="108">
        <v>1.0934445739999999E-3</v>
      </c>
    </row>
    <row r="307" spans="1:24">
      <c r="A307" s="1">
        <v>13908</v>
      </c>
      <c r="B307" s="1">
        <v>13911</v>
      </c>
      <c r="C307" s="1" t="s">
        <v>2918</v>
      </c>
      <c r="D307" s="1">
        <v>10758801</v>
      </c>
      <c r="E307" s="1" t="s">
        <v>430</v>
      </c>
      <c r="F307" s="1" t="s">
        <v>2919</v>
      </c>
      <c r="G307" s="1" t="s">
        <v>2920</v>
      </c>
      <c r="H307" s="1" t="s">
        <v>76</v>
      </c>
      <c r="I307" s="1" t="s">
        <v>73</v>
      </c>
      <c r="J307" s="1" t="s">
        <v>53</v>
      </c>
      <c r="K307" s="1" t="s">
        <v>315</v>
      </c>
      <c r="L307" s="1" t="s">
        <v>821</v>
      </c>
      <c r="M307" s="1" t="s">
        <v>311</v>
      </c>
      <c r="N307" s="1" t="s">
        <v>267</v>
      </c>
      <c r="O307" s="1" t="s">
        <v>62</v>
      </c>
      <c r="P307" s="1" t="s">
        <v>1209</v>
      </c>
      <c r="Q307" s="107">
        <v>4110</v>
      </c>
      <c r="R307" s="107">
        <v>1</v>
      </c>
      <c r="S307" s="107">
        <v>4205</v>
      </c>
      <c r="T307" s="107">
        <v>0</v>
      </c>
      <c r="U307" s="107">
        <v>172.82550000000001</v>
      </c>
      <c r="V307" s="108">
        <v>2.2400144529438601E-5</v>
      </c>
      <c r="W307" s="108">
        <v>3.9636653060000004E-3</v>
      </c>
      <c r="X307" s="108">
        <v>2.8915835400000002E-4</v>
      </c>
    </row>
    <row r="308" spans="1:24">
      <c r="A308" s="1">
        <v>13908</v>
      </c>
      <c r="B308" s="1">
        <v>13911</v>
      </c>
      <c r="C308" s="1" t="s">
        <v>2551</v>
      </c>
      <c r="D308" s="1">
        <v>516167343</v>
      </c>
      <c r="E308" s="1" t="s">
        <v>429</v>
      </c>
      <c r="F308" s="1" t="s">
        <v>2924</v>
      </c>
      <c r="G308" s="1" t="s">
        <v>2925</v>
      </c>
      <c r="H308" s="1" t="s">
        <v>76</v>
      </c>
      <c r="I308" s="1" t="s">
        <v>73</v>
      </c>
      <c r="J308" s="1" t="s">
        <v>53</v>
      </c>
      <c r="K308" s="1" t="s">
        <v>53</v>
      </c>
      <c r="L308" s="1" t="s">
        <v>821</v>
      </c>
      <c r="M308" s="1" t="s">
        <v>311</v>
      </c>
      <c r="N308" s="1" t="s">
        <v>156</v>
      </c>
      <c r="O308" s="1" t="s">
        <v>62</v>
      </c>
      <c r="P308" s="1" t="s">
        <v>1209</v>
      </c>
      <c r="Q308" s="107">
        <v>6700</v>
      </c>
      <c r="R308" s="107">
        <v>1</v>
      </c>
      <c r="S308" s="107">
        <v>263</v>
      </c>
      <c r="T308" s="107">
        <v>0</v>
      </c>
      <c r="U308" s="107">
        <v>17.620999999999999</v>
      </c>
      <c r="V308" s="108">
        <v>9.4289390241025907E-6</v>
      </c>
      <c r="W308" s="108">
        <v>4.04128709E-4</v>
      </c>
      <c r="X308" s="108">
        <v>2.9482104018490198E-5</v>
      </c>
    </row>
    <row r="309" spans="1:24">
      <c r="A309" s="1">
        <v>13908</v>
      </c>
      <c r="B309" s="1">
        <v>13911</v>
      </c>
      <c r="C309" s="1" t="s">
        <v>2926</v>
      </c>
      <c r="D309" s="1">
        <v>513618967</v>
      </c>
      <c r="E309" s="1" t="s">
        <v>429</v>
      </c>
      <c r="F309" s="1" t="s">
        <v>2927</v>
      </c>
      <c r="G309" s="1" t="s">
        <v>2928</v>
      </c>
      <c r="H309" s="1" t="s">
        <v>76</v>
      </c>
      <c r="I309" s="1" t="s">
        <v>73</v>
      </c>
      <c r="J309" s="1" t="s">
        <v>53</v>
      </c>
      <c r="K309" s="1" t="s">
        <v>53</v>
      </c>
      <c r="L309" s="1" t="s">
        <v>821</v>
      </c>
      <c r="M309" s="1" t="s">
        <v>311</v>
      </c>
      <c r="N309" s="1" t="s">
        <v>650</v>
      </c>
      <c r="O309" s="1" t="s">
        <v>62</v>
      </c>
      <c r="P309" s="1" t="s">
        <v>1209</v>
      </c>
      <c r="Q309" s="107">
        <v>35000</v>
      </c>
      <c r="R309" s="107">
        <v>1</v>
      </c>
      <c r="S309" s="107">
        <v>1340</v>
      </c>
      <c r="T309" s="107">
        <v>0</v>
      </c>
      <c r="U309" s="107">
        <v>469</v>
      </c>
      <c r="V309" s="108">
        <v>2.5088405899999997E-4</v>
      </c>
      <c r="W309" s="108">
        <v>1.0756277452E-2</v>
      </c>
      <c r="X309" s="108">
        <v>7.8469478299999997E-4</v>
      </c>
    </row>
    <row r="310" spans="1:24">
      <c r="A310" s="1">
        <v>13908</v>
      </c>
      <c r="B310" s="1">
        <v>13911</v>
      </c>
      <c r="C310" s="1" t="s">
        <v>2929</v>
      </c>
      <c r="D310" s="1">
        <v>515251593</v>
      </c>
      <c r="E310" s="1" t="s">
        <v>429</v>
      </c>
      <c r="F310" s="1" t="s">
        <v>2930</v>
      </c>
      <c r="G310" s="1" t="s">
        <v>2931</v>
      </c>
      <c r="H310" s="1" t="s">
        <v>76</v>
      </c>
      <c r="I310" s="1" t="s">
        <v>73</v>
      </c>
      <c r="J310" s="1" t="s">
        <v>53</v>
      </c>
      <c r="K310" s="1" t="s">
        <v>53</v>
      </c>
      <c r="L310" s="1" t="s">
        <v>821</v>
      </c>
      <c r="M310" s="1" t="s">
        <v>311</v>
      </c>
      <c r="N310" s="1" t="s">
        <v>265</v>
      </c>
      <c r="O310" s="1" t="s">
        <v>62</v>
      </c>
      <c r="P310" s="1" t="s">
        <v>1209</v>
      </c>
      <c r="Q310" s="107">
        <v>155</v>
      </c>
      <c r="R310" s="107">
        <v>1</v>
      </c>
      <c r="S310" s="107">
        <v>988.4</v>
      </c>
      <c r="T310" s="107">
        <v>1.4500000000000001E-2</v>
      </c>
      <c r="U310" s="107">
        <v>1.5465199999999999</v>
      </c>
      <c r="V310" s="108">
        <v>1.4502289878824799E-6</v>
      </c>
      <c r="W310" s="108">
        <v>3.5468652890373397E-5</v>
      </c>
      <c r="X310" s="108">
        <v>2.5875185010314701E-6</v>
      </c>
    </row>
    <row r="311" spans="1:24">
      <c r="A311" s="1">
        <v>13908</v>
      </c>
      <c r="B311" s="1">
        <v>13911</v>
      </c>
      <c r="C311" s="1" t="s">
        <v>1564</v>
      </c>
      <c r="D311" s="1">
        <v>514599943</v>
      </c>
      <c r="E311" s="1" t="s">
        <v>429</v>
      </c>
      <c r="F311" s="1" t="s">
        <v>2932</v>
      </c>
      <c r="G311" s="1" t="s">
        <v>2933</v>
      </c>
      <c r="H311" s="1" t="s">
        <v>76</v>
      </c>
      <c r="I311" s="1" t="s">
        <v>73</v>
      </c>
      <c r="J311" s="1" t="s">
        <v>53</v>
      </c>
      <c r="K311" s="1" t="s">
        <v>53</v>
      </c>
      <c r="L311" s="1" t="s">
        <v>821</v>
      </c>
      <c r="M311" s="1" t="s">
        <v>311</v>
      </c>
      <c r="N311" s="1" t="s">
        <v>647</v>
      </c>
      <c r="O311" s="1" t="s">
        <v>62</v>
      </c>
      <c r="P311" s="1" t="s">
        <v>1209</v>
      </c>
      <c r="Q311" s="107">
        <v>3665</v>
      </c>
      <c r="R311" s="107">
        <v>1</v>
      </c>
      <c r="S311" s="107">
        <v>8514</v>
      </c>
      <c r="T311" s="107">
        <v>0</v>
      </c>
      <c r="U311" s="107">
        <v>312.03809999999999</v>
      </c>
      <c r="V311" s="108">
        <v>1.03121755E-4</v>
      </c>
      <c r="W311" s="108">
        <v>7.1564357760000004E-3</v>
      </c>
      <c r="X311" s="108">
        <v>5.2207818599999995E-4</v>
      </c>
    </row>
    <row r="312" spans="1:24">
      <c r="A312" s="1">
        <v>13908</v>
      </c>
      <c r="B312" s="1">
        <v>13911</v>
      </c>
      <c r="C312" s="1" t="s">
        <v>1573</v>
      </c>
      <c r="D312" s="1">
        <v>516046307</v>
      </c>
      <c r="E312" s="1" t="s">
        <v>429</v>
      </c>
      <c r="F312" s="1" t="s">
        <v>2934</v>
      </c>
      <c r="G312" s="1" t="s">
        <v>2935</v>
      </c>
      <c r="H312" s="1" t="s">
        <v>76</v>
      </c>
      <c r="I312" s="1" t="s">
        <v>73</v>
      </c>
      <c r="J312" s="1" t="s">
        <v>53</v>
      </c>
      <c r="K312" s="1" t="s">
        <v>53</v>
      </c>
      <c r="L312" s="1" t="s">
        <v>821</v>
      </c>
      <c r="M312" s="1" t="s">
        <v>311</v>
      </c>
      <c r="N312" s="1" t="s">
        <v>647</v>
      </c>
      <c r="O312" s="1" t="s">
        <v>62</v>
      </c>
      <c r="P312" s="1" t="s">
        <v>1209</v>
      </c>
      <c r="Q312" s="107">
        <v>22000</v>
      </c>
      <c r="R312" s="107">
        <v>1</v>
      </c>
      <c r="S312" s="107">
        <v>3261</v>
      </c>
      <c r="T312" s="107">
        <v>0</v>
      </c>
      <c r="U312" s="107">
        <v>717.42</v>
      </c>
      <c r="V312" s="108">
        <v>1.340474242E-3</v>
      </c>
      <c r="W312" s="108">
        <v>1.6453664327999998E-2</v>
      </c>
      <c r="X312" s="108">
        <v>1.2003320499999999E-3</v>
      </c>
    </row>
    <row r="313" spans="1:24">
      <c r="A313" s="1">
        <v>13908</v>
      </c>
      <c r="B313" s="1">
        <v>13911</v>
      </c>
      <c r="C313" s="1" t="s">
        <v>2936</v>
      </c>
      <c r="D313" s="1">
        <v>512402538</v>
      </c>
      <c r="E313" s="1" t="s">
        <v>429</v>
      </c>
      <c r="F313" s="1" t="s">
        <v>2937</v>
      </c>
      <c r="G313" s="1" t="s">
        <v>2938</v>
      </c>
      <c r="H313" s="1" t="s">
        <v>76</v>
      </c>
      <c r="I313" s="1" t="s">
        <v>73</v>
      </c>
      <c r="J313" s="1" t="s">
        <v>53</v>
      </c>
      <c r="K313" s="1" t="s">
        <v>53</v>
      </c>
      <c r="L313" s="1" t="s">
        <v>821</v>
      </c>
      <c r="M313" s="1" t="s">
        <v>311</v>
      </c>
      <c r="N313" s="1" t="s">
        <v>75</v>
      </c>
      <c r="O313" s="1" t="s">
        <v>62</v>
      </c>
      <c r="P313" s="1" t="s">
        <v>1209</v>
      </c>
      <c r="Q313" s="107">
        <v>51500</v>
      </c>
      <c r="R313" s="107">
        <v>1</v>
      </c>
      <c r="S313" s="107">
        <v>337.8</v>
      </c>
      <c r="T313" s="107">
        <v>0</v>
      </c>
      <c r="U313" s="107">
        <v>173.96700000000001</v>
      </c>
      <c r="V313" s="108">
        <v>3.4392205900000001E-4</v>
      </c>
      <c r="W313" s="108">
        <v>3.989845031E-3</v>
      </c>
      <c r="X313" s="108">
        <v>2.9106822399999998E-4</v>
      </c>
    </row>
    <row r="314" spans="1:24">
      <c r="A314" s="1">
        <v>13908</v>
      </c>
      <c r="B314" s="1">
        <v>13911</v>
      </c>
      <c r="C314" s="1" t="s">
        <v>2939</v>
      </c>
      <c r="D314" s="1">
        <v>512569237</v>
      </c>
      <c r="E314" s="1" t="s">
        <v>429</v>
      </c>
      <c r="F314" s="1" t="s">
        <v>2940</v>
      </c>
      <c r="G314" s="1" t="s">
        <v>2941</v>
      </c>
      <c r="H314" s="1" t="s">
        <v>76</v>
      </c>
      <c r="I314" s="1" t="s">
        <v>73</v>
      </c>
      <c r="J314" s="1" t="s">
        <v>53</v>
      </c>
      <c r="K314" s="1" t="s">
        <v>53</v>
      </c>
      <c r="L314" s="1" t="s">
        <v>821</v>
      </c>
      <c r="M314" s="1" t="s">
        <v>311</v>
      </c>
      <c r="N314" s="1" t="s">
        <v>140</v>
      </c>
      <c r="O314" s="1" t="s">
        <v>62</v>
      </c>
      <c r="P314" s="1" t="s">
        <v>1209</v>
      </c>
      <c r="Q314" s="107">
        <v>1000</v>
      </c>
      <c r="R314" s="107">
        <v>1</v>
      </c>
      <c r="S314" s="107">
        <v>10300</v>
      </c>
      <c r="T314" s="107">
        <v>0</v>
      </c>
      <c r="U314" s="107">
        <v>103</v>
      </c>
      <c r="V314" s="108">
        <v>3.1794351084925002E-5</v>
      </c>
      <c r="W314" s="108">
        <v>2.3622528300000002E-3</v>
      </c>
      <c r="X314" s="108">
        <v>1.7233168999999999E-4</v>
      </c>
    </row>
    <row r="315" spans="1:24">
      <c r="A315" s="1">
        <v>13908</v>
      </c>
      <c r="B315" s="1">
        <v>13911</v>
      </c>
      <c r="C315" s="1" t="s">
        <v>2942</v>
      </c>
      <c r="D315" s="1">
        <v>510400740</v>
      </c>
      <c r="E315" s="1" t="s">
        <v>429</v>
      </c>
      <c r="F315" s="1" t="s">
        <v>2943</v>
      </c>
      <c r="G315" s="1" t="s">
        <v>2944</v>
      </c>
      <c r="H315" s="1" t="s">
        <v>76</v>
      </c>
      <c r="I315" s="1" t="s">
        <v>73</v>
      </c>
      <c r="J315" s="1" t="s">
        <v>53</v>
      </c>
      <c r="K315" s="1" t="s">
        <v>53</v>
      </c>
      <c r="L315" s="1" t="s">
        <v>821</v>
      </c>
      <c r="M315" s="1" t="s">
        <v>311</v>
      </c>
      <c r="N315" s="1" t="s">
        <v>75</v>
      </c>
      <c r="O315" s="1" t="s">
        <v>62</v>
      </c>
      <c r="P315" s="1" t="s">
        <v>1209</v>
      </c>
      <c r="Q315" s="107">
        <v>9200</v>
      </c>
      <c r="R315" s="107">
        <v>1</v>
      </c>
      <c r="S315" s="107">
        <v>4274</v>
      </c>
      <c r="T315" s="107">
        <v>0</v>
      </c>
      <c r="U315" s="107">
        <v>393.20800000000003</v>
      </c>
      <c r="V315" s="108">
        <v>3.3447480100000002E-4</v>
      </c>
      <c r="W315" s="108">
        <v>9.0180263200000006E-3</v>
      </c>
      <c r="X315" s="108">
        <v>6.57885429E-4</v>
      </c>
    </row>
    <row r="316" spans="1:24">
      <c r="A316" s="1">
        <v>13908</v>
      </c>
      <c r="B316" s="1">
        <v>13911</v>
      </c>
      <c r="C316" s="1" t="s">
        <v>2945</v>
      </c>
      <c r="D316" s="1">
        <v>516250107</v>
      </c>
      <c r="E316" s="1" t="s">
        <v>429</v>
      </c>
      <c r="F316" s="1" t="s">
        <v>2946</v>
      </c>
      <c r="G316" s="1" t="s">
        <v>2947</v>
      </c>
      <c r="H316" s="1" t="s">
        <v>76</v>
      </c>
      <c r="I316" s="1" t="s">
        <v>73</v>
      </c>
      <c r="J316" s="1" t="s">
        <v>53</v>
      </c>
      <c r="K316" s="1" t="s">
        <v>53</v>
      </c>
      <c r="L316" s="1" t="s">
        <v>821</v>
      </c>
      <c r="M316" s="1" t="s">
        <v>311</v>
      </c>
      <c r="N316" s="1" t="s">
        <v>650</v>
      </c>
      <c r="O316" s="1" t="s">
        <v>62</v>
      </c>
      <c r="P316" s="1" t="s">
        <v>1209</v>
      </c>
      <c r="Q316" s="107">
        <v>1000</v>
      </c>
      <c r="R316" s="107">
        <v>1</v>
      </c>
      <c r="S316" s="107">
        <v>7251</v>
      </c>
      <c r="T316" s="107">
        <v>0</v>
      </c>
      <c r="U316" s="107">
        <v>72.510000000000005</v>
      </c>
      <c r="V316" s="108">
        <v>3.9967771587702502E-5</v>
      </c>
      <c r="W316" s="108">
        <v>1.662980123E-3</v>
      </c>
      <c r="X316" s="108">
        <v>1.2131816300000001E-4</v>
      </c>
    </row>
    <row r="317" spans="1:24">
      <c r="A317" s="1">
        <v>13908</v>
      </c>
      <c r="B317" s="1">
        <v>13911</v>
      </c>
      <c r="C317" s="1" t="s">
        <v>2445</v>
      </c>
      <c r="D317" s="1">
        <v>513639013</v>
      </c>
      <c r="E317" s="1" t="s">
        <v>429</v>
      </c>
      <c r="F317" s="1" t="s">
        <v>2948</v>
      </c>
      <c r="G317" s="1" t="s">
        <v>2949</v>
      </c>
      <c r="H317" s="1" t="s">
        <v>76</v>
      </c>
      <c r="I317" s="1" t="s">
        <v>73</v>
      </c>
      <c r="J317" s="1" t="s">
        <v>53</v>
      </c>
      <c r="K317" s="1" t="s">
        <v>53</v>
      </c>
      <c r="L317" s="1" t="s">
        <v>821</v>
      </c>
      <c r="M317" s="1" t="s">
        <v>311</v>
      </c>
      <c r="N317" s="1" t="s">
        <v>253</v>
      </c>
      <c r="O317" s="1" t="s">
        <v>62</v>
      </c>
      <c r="P317" s="1" t="s">
        <v>1209</v>
      </c>
      <c r="Q317" s="107">
        <v>500</v>
      </c>
      <c r="R317" s="107">
        <v>1</v>
      </c>
      <c r="S317" s="107">
        <v>12550</v>
      </c>
      <c r="T317" s="107">
        <v>0</v>
      </c>
      <c r="U317" s="107">
        <v>62.75</v>
      </c>
      <c r="V317" s="108">
        <v>1.3658438031407099E-5</v>
      </c>
      <c r="W317" s="108">
        <v>1.439139467E-3</v>
      </c>
      <c r="X317" s="108">
        <v>1.0498848099999999E-4</v>
      </c>
    </row>
    <row r="318" spans="1:24">
      <c r="A318" s="1">
        <v>13908</v>
      </c>
      <c r="B318" s="1">
        <v>13911</v>
      </c>
      <c r="C318" s="1" t="s">
        <v>2950</v>
      </c>
      <c r="D318" s="1">
        <v>70252750</v>
      </c>
      <c r="E318" s="1" t="s">
        <v>430</v>
      </c>
      <c r="F318" s="1" t="s">
        <v>2951</v>
      </c>
      <c r="G318" s="1" t="s">
        <v>2952</v>
      </c>
      <c r="H318" s="1" t="s">
        <v>76</v>
      </c>
      <c r="I318" s="1" t="s">
        <v>73</v>
      </c>
      <c r="J318" s="1" t="s">
        <v>53</v>
      </c>
      <c r="K318" s="1" t="s">
        <v>53</v>
      </c>
      <c r="L318" s="1" t="s">
        <v>821</v>
      </c>
      <c r="M318" s="1" t="s">
        <v>311</v>
      </c>
      <c r="N318" s="1" t="s">
        <v>652</v>
      </c>
      <c r="O318" s="1" t="s">
        <v>62</v>
      </c>
      <c r="P318" s="1" t="s">
        <v>1209</v>
      </c>
      <c r="Q318" s="107">
        <v>1200</v>
      </c>
      <c r="R318" s="107">
        <v>1</v>
      </c>
      <c r="S318" s="107">
        <v>9985</v>
      </c>
      <c r="T318" s="107">
        <v>0</v>
      </c>
      <c r="U318" s="107">
        <v>119.82</v>
      </c>
      <c r="V318" s="108">
        <v>5.7943920811133801E-5</v>
      </c>
      <c r="W318" s="108">
        <v>2.7480110109999998E-3</v>
      </c>
      <c r="X318" s="108">
        <v>2.0047362200000001E-4</v>
      </c>
    </row>
    <row r="319" spans="1:24">
      <c r="A319" s="1">
        <v>13908</v>
      </c>
      <c r="B319" s="1">
        <v>13911</v>
      </c>
      <c r="C319" s="1" t="s">
        <v>2953</v>
      </c>
      <c r="D319" s="1">
        <v>514211457</v>
      </c>
      <c r="E319" s="1" t="s">
        <v>429</v>
      </c>
      <c r="F319" s="1" t="s">
        <v>2954</v>
      </c>
      <c r="G319" s="1" t="s">
        <v>2955</v>
      </c>
      <c r="H319" s="1" t="s">
        <v>76</v>
      </c>
      <c r="I319" s="1" t="s">
        <v>73</v>
      </c>
      <c r="J319" s="1" t="s">
        <v>53</v>
      </c>
      <c r="K319" s="1" t="s">
        <v>53</v>
      </c>
      <c r="L319" s="1" t="s">
        <v>821</v>
      </c>
      <c r="M319" s="1" t="s">
        <v>311</v>
      </c>
      <c r="N319" s="1" t="s">
        <v>650</v>
      </c>
      <c r="O319" s="1" t="s">
        <v>62</v>
      </c>
      <c r="P319" s="1" t="s">
        <v>1209</v>
      </c>
      <c r="Q319" s="107">
        <v>5495</v>
      </c>
      <c r="R319" s="107">
        <v>1</v>
      </c>
      <c r="S319" s="107">
        <v>8050</v>
      </c>
      <c r="T319" s="107">
        <v>0</v>
      </c>
      <c r="U319" s="107">
        <v>442.34750000000003</v>
      </c>
      <c r="V319" s="108">
        <v>1.1331324400000001E-4</v>
      </c>
      <c r="W319" s="108">
        <v>1.0145015864E-2</v>
      </c>
      <c r="X319" s="108">
        <v>7.4010186699999996E-4</v>
      </c>
    </row>
    <row r="320" spans="1:24">
      <c r="A320" s="1">
        <v>13908</v>
      </c>
      <c r="B320" s="1">
        <v>13911</v>
      </c>
      <c r="C320" s="1" t="s">
        <v>2956</v>
      </c>
      <c r="D320" s="1">
        <v>512714494</v>
      </c>
      <c r="E320" s="1" t="s">
        <v>429</v>
      </c>
      <c r="F320" s="1" t="s">
        <v>2957</v>
      </c>
      <c r="G320" s="1" t="s">
        <v>2958</v>
      </c>
      <c r="H320" s="1" t="s">
        <v>76</v>
      </c>
      <c r="I320" s="1" t="s">
        <v>73</v>
      </c>
      <c r="J320" s="1" t="s">
        <v>53</v>
      </c>
      <c r="K320" s="1" t="s">
        <v>53</v>
      </c>
      <c r="L320" s="1" t="s">
        <v>821</v>
      </c>
      <c r="M320" s="1" t="s">
        <v>311</v>
      </c>
      <c r="N320" s="1" t="s">
        <v>263</v>
      </c>
      <c r="O320" s="1" t="s">
        <v>62</v>
      </c>
      <c r="P320" s="1" t="s">
        <v>1209</v>
      </c>
      <c r="Q320" s="107">
        <v>30000</v>
      </c>
      <c r="R320" s="107">
        <v>1</v>
      </c>
      <c r="S320" s="107">
        <v>682.4</v>
      </c>
      <c r="T320" s="107">
        <v>5.2072399999999996</v>
      </c>
      <c r="U320" s="107">
        <v>209.92724000000001</v>
      </c>
      <c r="V320" s="108">
        <v>1.04144708E-4</v>
      </c>
      <c r="W320" s="108">
        <v>4.8145749209999996E-3</v>
      </c>
      <c r="X320" s="108">
        <v>3.5123413600000002E-4</v>
      </c>
    </row>
    <row r="321" spans="1:24">
      <c r="A321" s="1">
        <v>13908</v>
      </c>
      <c r="B321" s="1">
        <v>13911</v>
      </c>
      <c r="C321" s="1" t="s">
        <v>2959</v>
      </c>
      <c r="D321" s="1">
        <v>514259019</v>
      </c>
      <c r="E321" s="1" t="s">
        <v>429</v>
      </c>
      <c r="F321" s="1" t="s">
        <v>2960</v>
      </c>
      <c r="G321" s="1" t="s">
        <v>2961</v>
      </c>
      <c r="H321" s="1" t="s">
        <v>76</v>
      </c>
      <c r="I321" s="1" t="s">
        <v>73</v>
      </c>
      <c r="J321" s="1" t="s">
        <v>53</v>
      </c>
      <c r="K321" s="1" t="s">
        <v>53</v>
      </c>
      <c r="L321" s="1" t="s">
        <v>821</v>
      </c>
      <c r="M321" s="1" t="s">
        <v>311</v>
      </c>
      <c r="N321" s="1" t="s">
        <v>653</v>
      </c>
      <c r="O321" s="1" t="s">
        <v>62</v>
      </c>
      <c r="P321" s="1" t="s">
        <v>1209</v>
      </c>
      <c r="Q321" s="107">
        <v>2900</v>
      </c>
      <c r="R321" s="107">
        <v>1</v>
      </c>
      <c r="S321" s="107">
        <v>8478</v>
      </c>
      <c r="T321" s="107">
        <v>0</v>
      </c>
      <c r="U321" s="107">
        <v>245.86199999999999</v>
      </c>
      <c r="V321" s="108">
        <v>3.6057813207770603E-5</v>
      </c>
      <c r="W321" s="108">
        <v>5.6387204410000002E-3</v>
      </c>
      <c r="X321" s="108">
        <v>4.1135741700000001E-4</v>
      </c>
    </row>
    <row r="322" spans="1:24">
      <c r="A322" s="1">
        <v>13908</v>
      </c>
      <c r="B322" s="1">
        <v>13911</v>
      </c>
      <c r="C322" s="1" t="s">
        <v>2968</v>
      </c>
      <c r="D322" s="1">
        <v>513561399</v>
      </c>
      <c r="E322" s="1" t="s">
        <v>429</v>
      </c>
      <c r="F322" s="1" t="s">
        <v>2969</v>
      </c>
      <c r="G322" s="1" t="s">
        <v>2970</v>
      </c>
      <c r="H322" s="1" t="s">
        <v>76</v>
      </c>
      <c r="I322" s="1" t="s">
        <v>73</v>
      </c>
      <c r="J322" s="1" t="s">
        <v>53</v>
      </c>
      <c r="K322" s="1" t="s">
        <v>53</v>
      </c>
      <c r="L322" s="1" t="s">
        <v>821</v>
      </c>
      <c r="M322" s="1" t="s">
        <v>311</v>
      </c>
      <c r="N322" s="1" t="s">
        <v>648</v>
      </c>
      <c r="O322" s="1" t="s">
        <v>62</v>
      </c>
      <c r="P322" s="1" t="s">
        <v>1209</v>
      </c>
      <c r="Q322" s="107">
        <v>30600</v>
      </c>
      <c r="R322" s="107">
        <v>1</v>
      </c>
      <c r="S322" s="107">
        <v>851.7</v>
      </c>
      <c r="T322" s="107">
        <v>0</v>
      </c>
      <c r="U322" s="107">
        <v>260.62020000000001</v>
      </c>
      <c r="V322" s="108">
        <v>2.8209943300000002E-4</v>
      </c>
      <c r="W322" s="108">
        <v>5.9771922830000003E-3</v>
      </c>
      <c r="X322" s="108">
        <v>4.3604970399999999E-4</v>
      </c>
    </row>
    <row r="323" spans="1:24">
      <c r="A323" s="1">
        <v>13908</v>
      </c>
      <c r="B323" s="1">
        <v>13911</v>
      </c>
      <c r="C323" s="1" t="s">
        <v>2971</v>
      </c>
      <c r="D323" s="1">
        <v>515166544</v>
      </c>
      <c r="E323" s="1" t="s">
        <v>429</v>
      </c>
      <c r="F323" s="1" t="s">
        <v>2972</v>
      </c>
      <c r="G323" s="1" t="s">
        <v>2973</v>
      </c>
      <c r="H323" s="1" t="s">
        <v>76</v>
      </c>
      <c r="I323" s="1" t="s">
        <v>73</v>
      </c>
      <c r="J323" s="1" t="s">
        <v>53</v>
      </c>
      <c r="K323" s="1" t="s">
        <v>53</v>
      </c>
      <c r="L323" s="1" t="s">
        <v>821</v>
      </c>
      <c r="M323" s="1" t="s">
        <v>311</v>
      </c>
      <c r="N323" s="1" t="s">
        <v>253</v>
      </c>
      <c r="O323" s="1" t="s">
        <v>62</v>
      </c>
      <c r="P323" s="1" t="s">
        <v>1209</v>
      </c>
      <c r="Q323" s="107">
        <v>10000</v>
      </c>
      <c r="R323" s="107">
        <v>1</v>
      </c>
      <c r="S323" s="107">
        <v>389</v>
      </c>
      <c r="T323" s="107">
        <v>0</v>
      </c>
      <c r="U323" s="107">
        <v>38.9</v>
      </c>
      <c r="V323" s="108">
        <v>2.6425350299999999E-4</v>
      </c>
      <c r="W323" s="108">
        <v>8.9215179699999995E-4</v>
      </c>
      <c r="X323" s="108">
        <v>6.5084492725683499E-5</v>
      </c>
    </row>
    <row r="324" spans="1:24">
      <c r="A324" s="1">
        <v>13908</v>
      </c>
      <c r="B324" s="1">
        <v>13911</v>
      </c>
      <c r="C324" s="1" t="s">
        <v>2438</v>
      </c>
      <c r="D324" s="1">
        <v>513948216</v>
      </c>
      <c r="E324" s="1" t="s">
        <v>429</v>
      </c>
      <c r="F324" s="1" t="s">
        <v>2974</v>
      </c>
      <c r="G324" s="1" t="s">
        <v>2975</v>
      </c>
      <c r="H324" s="1" t="s">
        <v>76</v>
      </c>
      <c r="I324" s="1" t="s">
        <v>73</v>
      </c>
      <c r="J324" s="1" t="s">
        <v>53</v>
      </c>
      <c r="K324" s="1" t="s">
        <v>53</v>
      </c>
      <c r="L324" s="1" t="s">
        <v>821</v>
      </c>
      <c r="M324" s="1" t="s">
        <v>311</v>
      </c>
      <c r="N324" s="1" t="s">
        <v>140</v>
      </c>
      <c r="O324" s="1" t="s">
        <v>62</v>
      </c>
      <c r="P324" s="1" t="s">
        <v>1209</v>
      </c>
      <c r="Q324" s="107">
        <v>20000</v>
      </c>
      <c r="R324" s="107">
        <v>1</v>
      </c>
      <c r="S324" s="107">
        <v>1521</v>
      </c>
      <c r="T324" s="107">
        <v>0</v>
      </c>
      <c r="U324" s="107">
        <v>304.2</v>
      </c>
      <c r="V324" s="108">
        <v>4.3419738600000002E-4</v>
      </c>
      <c r="W324" s="108">
        <v>6.9766729229999999E-3</v>
      </c>
      <c r="X324" s="108">
        <v>5.08964079E-4</v>
      </c>
    </row>
    <row r="325" spans="1:24">
      <c r="A325" s="1">
        <v>13908</v>
      </c>
      <c r="B325" s="1">
        <v>13911</v>
      </c>
      <c r="C325" s="1" t="s">
        <v>2976</v>
      </c>
      <c r="D325" s="1">
        <v>511605719</v>
      </c>
      <c r="E325" s="1" t="s">
        <v>429</v>
      </c>
      <c r="F325" s="1" t="s">
        <v>2977</v>
      </c>
      <c r="G325" s="1" t="s">
        <v>2978</v>
      </c>
      <c r="H325" s="1" t="s">
        <v>76</v>
      </c>
      <c r="I325" s="1" t="s">
        <v>73</v>
      </c>
      <c r="J325" s="1" t="s">
        <v>53</v>
      </c>
      <c r="K325" s="1" t="s">
        <v>53</v>
      </c>
      <c r="L325" s="1" t="s">
        <v>821</v>
      </c>
      <c r="M325" s="1" t="s">
        <v>311</v>
      </c>
      <c r="N325" s="1" t="s">
        <v>651</v>
      </c>
      <c r="O325" s="1" t="s">
        <v>62</v>
      </c>
      <c r="P325" s="1" t="s">
        <v>1209</v>
      </c>
      <c r="Q325" s="107">
        <v>15873</v>
      </c>
      <c r="R325" s="107">
        <v>1</v>
      </c>
      <c r="S325" s="107">
        <v>1373</v>
      </c>
      <c r="T325" s="107">
        <v>0</v>
      </c>
      <c r="U325" s="107">
        <v>217.93629000000001</v>
      </c>
      <c r="V325" s="108">
        <v>2.26972504E-4</v>
      </c>
      <c r="W325" s="108">
        <v>4.9982584260000002E-3</v>
      </c>
      <c r="X325" s="108">
        <v>3.6463426399999999E-4</v>
      </c>
    </row>
    <row r="326" spans="1:24">
      <c r="A326" s="1">
        <v>13908</v>
      </c>
      <c r="B326" s="1">
        <v>13911</v>
      </c>
      <c r="C326" s="1" t="s">
        <v>1610</v>
      </c>
      <c r="D326" s="1">
        <v>511996803</v>
      </c>
      <c r="E326" s="1" t="s">
        <v>429</v>
      </c>
      <c r="F326" s="1" t="s">
        <v>2979</v>
      </c>
      <c r="G326" s="1" t="s">
        <v>2980</v>
      </c>
      <c r="H326" s="1" t="s">
        <v>76</v>
      </c>
      <c r="I326" s="1" t="s">
        <v>73</v>
      </c>
      <c r="J326" s="1" t="s">
        <v>53</v>
      </c>
      <c r="K326" s="1" t="s">
        <v>53</v>
      </c>
      <c r="L326" s="1" t="s">
        <v>54</v>
      </c>
      <c r="M326" s="1" t="s">
        <v>311</v>
      </c>
      <c r="N326" s="1" t="s">
        <v>140</v>
      </c>
      <c r="O326" s="1" t="s">
        <v>62</v>
      </c>
      <c r="P326" s="1" t="s">
        <v>1209</v>
      </c>
      <c r="Q326" s="107">
        <v>5000</v>
      </c>
      <c r="R326" s="107">
        <v>1</v>
      </c>
      <c r="S326" s="107">
        <v>4480.5667000000003</v>
      </c>
      <c r="T326" s="107">
        <v>0</v>
      </c>
      <c r="U326" s="107">
        <v>224.02833000000001</v>
      </c>
      <c r="V326" s="108">
        <v>7.9310199224999804E-5</v>
      </c>
      <c r="W326" s="108">
        <v>5.1379762779999996E-3</v>
      </c>
      <c r="X326" s="108">
        <v>3.7482699700000001E-4</v>
      </c>
    </row>
    <row r="327" spans="1:24">
      <c r="A327" s="1">
        <v>13908</v>
      </c>
      <c r="B327" s="1">
        <v>13911</v>
      </c>
      <c r="C327" s="1" t="s">
        <v>2525</v>
      </c>
      <c r="D327" s="1">
        <v>510291750</v>
      </c>
      <c r="E327" s="1" t="s">
        <v>429</v>
      </c>
      <c r="F327" s="1" t="s">
        <v>2981</v>
      </c>
      <c r="G327" s="1" t="s">
        <v>2982</v>
      </c>
      <c r="H327" s="1" t="s">
        <v>76</v>
      </c>
      <c r="I327" s="1" t="s">
        <v>73</v>
      </c>
      <c r="J327" s="1" t="s">
        <v>53</v>
      </c>
      <c r="K327" s="1" t="s">
        <v>53</v>
      </c>
      <c r="L327" s="1" t="s">
        <v>821</v>
      </c>
      <c r="M327" s="1" t="s">
        <v>311</v>
      </c>
      <c r="N327" s="1" t="s">
        <v>258</v>
      </c>
      <c r="O327" s="1" t="s">
        <v>62</v>
      </c>
      <c r="P327" s="1" t="s">
        <v>1209</v>
      </c>
      <c r="Q327" s="107">
        <v>10000</v>
      </c>
      <c r="R327" s="107">
        <v>1</v>
      </c>
      <c r="S327" s="107">
        <v>203</v>
      </c>
      <c r="T327" s="107">
        <v>0</v>
      </c>
      <c r="U327" s="107">
        <v>20.3</v>
      </c>
      <c r="V327" s="108">
        <v>3.8255639400567898E-5</v>
      </c>
      <c r="W327" s="108">
        <v>4.65570218E-4</v>
      </c>
      <c r="X327" s="108">
        <v>3.3964401088210098E-5</v>
      </c>
    </row>
    <row r="328" spans="1:24">
      <c r="A328" s="1">
        <v>13908</v>
      </c>
      <c r="B328" s="1">
        <v>13911</v>
      </c>
      <c r="C328" s="1" t="s">
        <v>2983</v>
      </c>
      <c r="D328" s="1">
        <v>514259183</v>
      </c>
      <c r="E328" s="1" t="s">
        <v>429</v>
      </c>
      <c r="F328" s="1" t="s">
        <v>2984</v>
      </c>
      <c r="G328" s="1" t="s">
        <v>2985</v>
      </c>
      <c r="H328" s="1" t="s">
        <v>76</v>
      </c>
      <c r="I328" s="1" t="s">
        <v>73</v>
      </c>
      <c r="J328" s="1" t="s">
        <v>53</v>
      </c>
      <c r="K328" s="1" t="s">
        <v>53</v>
      </c>
      <c r="L328" s="1" t="s">
        <v>821</v>
      </c>
      <c r="M328" s="1" t="s">
        <v>311</v>
      </c>
      <c r="N328" s="1" t="s">
        <v>645</v>
      </c>
      <c r="O328" s="1" t="s">
        <v>62</v>
      </c>
      <c r="P328" s="1" t="s">
        <v>1209</v>
      </c>
      <c r="Q328" s="107">
        <v>4950</v>
      </c>
      <c r="R328" s="107">
        <v>1</v>
      </c>
      <c r="S328" s="107">
        <v>478.9</v>
      </c>
      <c r="T328" s="107">
        <v>0</v>
      </c>
      <c r="U328" s="107">
        <v>23.705549999999999</v>
      </c>
      <c r="V328" s="108">
        <v>3.1868678799999999E-4</v>
      </c>
      <c r="W328" s="108">
        <v>5.4367478199999998E-4</v>
      </c>
      <c r="X328" s="108">
        <v>3.9662305823478799E-5</v>
      </c>
    </row>
    <row r="329" spans="1:24">
      <c r="A329" s="1">
        <v>13908</v>
      </c>
      <c r="B329" s="1">
        <v>13911</v>
      </c>
      <c r="C329" s="1" t="s">
        <v>1766</v>
      </c>
      <c r="D329" s="1">
        <v>510459928</v>
      </c>
      <c r="E329" s="1" t="s">
        <v>429</v>
      </c>
      <c r="F329" s="1" t="s">
        <v>2986</v>
      </c>
      <c r="G329" s="1" t="s">
        <v>2987</v>
      </c>
      <c r="H329" s="1" t="s">
        <v>76</v>
      </c>
      <c r="I329" s="1" t="s">
        <v>73</v>
      </c>
      <c r="J329" s="1" t="s">
        <v>53</v>
      </c>
      <c r="K329" s="1" t="s">
        <v>53</v>
      </c>
      <c r="L329" s="1" t="s">
        <v>821</v>
      </c>
      <c r="M329" s="1" t="s">
        <v>311</v>
      </c>
      <c r="N329" s="1" t="s">
        <v>156</v>
      </c>
      <c r="O329" s="1" t="s">
        <v>62</v>
      </c>
      <c r="P329" s="1" t="s">
        <v>1209</v>
      </c>
      <c r="Q329" s="107">
        <v>150000</v>
      </c>
      <c r="R329" s="107">
        <v>1</v>
      </c>
      <c r="S329" s="107">
        <v>233.7</v>
      </c>
      <c r="T329" s="107">
        <v>0</v>
      </c>
      <c r="U329" s="107">
        <v>350.55</v>
      </c>
      <c r="V329" s="108">
        <v>1.6361607200000001E-4</v>
      </c>
      <c r="W329" s="108">
        <v>8.0396866970000001E-3</v>
      </c>
      <c r="X329" s="108">
        <v>5.8651333900000004E-4</v>
      </c>
    </row>
    <row r="330" spans="1:24">
      <c r="A330" s="1">
        <v>13908</v>
      </c>
      <c r="B330" s="1">
        <v>13911</v>
      </c>
      <c r="C330" s="1" t="s">
        <v>1778</v>
      </c>
      <c r="D330" s="1">
        <v>513775163</v>
      </c>
      <c r="E330" s="1" t="s">
        <v>429</v>
      </c>
      <c r="F330" s="1" t="s">
        <v>2988</v>
      </c>
      <c r="G330" s="1" t="s">
        <v>2989</v>
      </c>
      <c r="H330" s="1" t="s">
        <v>76</v>
      </c>
      <c r="I330" s="1" t="s">
        <v>73</v>
      </c>
      <c r="J330" s="1" t="s">
        <v>53</v>
      </c>
      <c r="K330" s="1" t="s">
        <v>53</v>
      </c>
      <c r="L330" s="1" t="s">
        <v>821</v>
      </c>
      <c r="M330" s="1" t="s">
        <v>311</v>
      </c>
      <c r="N330" s="1" t="s">
        <v>156</v>
      </c>
      <c r="O330" s="1" t="s">
        <v>62</v>
      </c>
      <c r="P330" s="1" t="s">
        <v>1209</v>
      </c>
      <c r="Q330" s="107">
        <v>305</v>
      </c>
      <c r="R330" s="107">
        <v>1</v>
      </c>
      <c r="S330" s="107">
        <v>5339</v>
      </c>
      <c r="T330" s="107">
        <v>0</v>
      </c>
      <c r="U330" s="107">
        <v>16.283950000000001</v>
      </c>
      <c r="V330" s="108">
        <v>2.4412083004604E-5</v>
      </c>
      <c r="W330" s="108">
        <v>3.7346414500000002E-4</v>
      </c>
      <c r="X330" s="108">
        <v>2.7245054635485702E-5</v>
      </c>
    </row>
    <row r="331" spans="1:24">
      <c r="A331" s="1">
        <v>13908</v>
      </c>
      <c r="B331" s="1">
        <v>13911</v>
      </c>
      <c r="C331" s="1" t="s">
        <v>1821</v>
      </c>
      <c r="D331" s="1">
        <v>2429</v>
      </c>
      <c r="E331" s="1" t="s">
        <v>2</v>
      </c>
      <c r="F331" s="1" t="s">
        <v>2990</v>
      </c>
      <c r="G331" s="1" t="s">
        <v>2991</v>
      </c>
      <c r="H331" s="1" t="s">
        <v>76</v>
      </c>
      <c r="I331" s="1" t="s">
        <v>73</v>
      </c>
      <c r="J331" s="1" t="s">
        <v>53</v>
      </c>
      <c r="K331" s="1" t="s">
        <v>53</v>
      </c>
      <c r="L331" s="1" t="s">
        <v>821</v>
      </c>
      <c r="M331" s="1" t="s">
        <v>311</v>
      </c>
      <c r="N331" s="1" t="s">
        <v>140</v>
      </c>
      <c r="O331" s="1" t="s">
        <v>62</v>
      </c>
      <c r="P331" s="1" t="s">
        <v>1209</v>
      </c>
      <c r="Q331" s="107">
        <v>38599</v>
      </c>
      <c r="R331" s="107">
        <v>1</v>
      </c>
      <c r="S331" s="107">
        <v>2216</v>
      </c>
      <c r="T331" s="107">
        <v>0</v>
      </c>
      <c r="U331" s="107">
        <v>855.35383999999999</v>
      </c>
      <c r="V331" s="108">
        <v>6.1326609599999995E-4</v>
      </c>
      <c r="W331" s="108">
        <v>1.9617107084999998E-2</v>
      </c>
      <c r="X331" s="108">
        <v>1.4311123590000001E-3</v>
      </c>
    </row>
    <row r="332" spans="1:24">
      <c r="A332" s="1">
        <v>13908</v>
      </c>
      <c r="B332" s="1">
        <v>13911</v>
      </c>
      <c r="C332" s="1" t="s">
        <v>2992</v>
      </c>
      <c r="D332" s="1">
        <v>516854239</v>
      </c>
      <c r="E332" s="1" t="s">
        <v>429</v>
      </c>
      <c r="F332" s="1" t="s">
        <v>2993</v>
      </c>
      <c r="G332" s="1" t="s">
        <v>2994</v>
      </c>
      <c r="H332" s="1" t="s">
        <v>76</v>
      </c>
      <c r="I332" s="1" t="s">
        <v>73</v>
      </c>
      <c r="J332" s="1" t="s">
        <v>53</v>
      </c>
      <c r="K332" s="1" t="s">
        <v>53</v>
      </c>
      <c r="L332" s="1" t="s">
        <v>821</v>
      </c>
      <c r="M332" s="1" t="s">
        <v>311</v>
      </c>
      <c r="N332" s="1" t="s">
        <v>257</v>
      </c>
      <c r="O332" s="1" t="s">
        <v>62</v>
      </c>
      <c r="P332" s="1" t="s">
        <v>1209</v>
      </c>
      <c r="Q332" s="107">
        <v>40000</v>
      </c>
      <c r="R332" s="107">
        <v>1</v>
      </c>
      <c r="S332" s="107">
        <v>2143</v>
      </c>
      <c r="T332" s="107">
        <v>14.4</v>
      </c>
      <c r="U332" s="107">
        <v>871.6</v>
      </c>
      <c r="V332" s="108">
        <v>9.8886148799999995E-4</v>
      </c>
      <c r="W332" s="108">
        <v>1.9989704535999998E-2</v>
      </c>
      <c r="X332" s="108">
        <v>1.4582941860000001E-3</v>
      </c>
    </row>
    <row r="333" spans="1:24">
      <c r="A333" s="1">
        <v>13908</v>
      </c>
      <c r="B333" s="1">
        <v>13911</v>
      </c>
      <c r="C333" s="1" t="s">
        <v>1882</v>
      </c>
      <c r="D333" s="1">
        <v>512951518</v>
      </c>
      <c r="E333" s="1" t="s">
        <v>429</v>
      </c>
      <c r="F333" s="1" t="s">
        <v>2995</v>
      </c>
      <c r="G333" s="1" t="s">
        <v>2996</v>
      </c>
      <c r="H333" s="1" t="s">
        <v>76</v>
      </c>
      <c r="I333" s="1" t="s">
        <v>73</v>
      </c>
      <c r="J333" s="1" t="s">
        <v>53</v>
      </c>
      <c r="K333" s="1" t="s">
        <v>53</v>
      </c>
      <c r="L333" s="1" t="s">
        <v>821</v>
      </c>
      <c r="M333" s="1" t="s">
        <v>311</v>
      </c>
      <c r="N333" s="1" t="s">
        <v>140</v>
      </c>
      <c r="O333" s="1" t="s">
        <v>62</v>
      </c>
      <c r="P333" s="1" t="s">
        <v>1209</v>
      </c>
      <c r="Q333" s="107">
        <v>10000</v>
      </c>
      <c r="R333" s="107">
        <v>1</v>
      </c>
      <c r="S333" s="107">
        <v>1041</v>
      </c>
      <c r="T333" s="107">
        <v>0</v>
      </c>
      <c r="U333" s="107">
        <v>104.1</v>
      </c>
      <c r="V333" s="108">
        <v>1.98141315E-4</v>
      </c>
      <c r="W333" s="108">
        <v>2.3874807729999999E-3</v>
      </c>
      <c r="X333" s="108">
        <v>1.7417212499999999E-4</v>
      </c>
    </row>
    <row r="334" spans="1:24">
      <c r="A334" s="1">
        <v>13908</v>
      </c>
      <c r="B334" s="1">
        <v>13911</v>
      </c>
      <c r="C334" s="1" t="s">
        <v>2401</v>
      </c>
      <c r="D334" s="1">
        <v>520036658</v>
      </c>
      <c r="E334" s="1" t="s">
        <v>429</v>
      </c>
      <c r="F334" s="1" t="s">
        <v>2997</v>
      </c>
      <c r="G334" s="1" t="s">
        <v>2998</v>
      </c>
      <c r="H334" s="1" t="s">
        <v>76</v>
      </c>
      <c r="I334" s="1" t="s">
        <v>73</v>
      </c>
      <c r="J334" s="1" t="s">
        <v>53</v>
      </c>
      <c r="K334" s="1" t="s">
        <v>53</v>
      </c>
      <c r="L334" s="1" t="s">
        <v>821</v>
      </c>
      <c r="M334" s="1" t="s">
        <v>311</v>
      </c>
      <c r="N334" s="1" t="s">
        <v>156</v>
      </c>
      <c r="O334" s="1" t="s">
        <v>62</v>
      </c>
      <c r="P334" s="1" t="s">
        <v>1209</v>
      </c>
      <c r="Q334" s="107">
        <v>58500</v>
      </c>
      <c r="R334" s="107">
        <v>1</v>
      </c>
      <c r="S334" s="107">
        <v>88.3</v>
      </c>
      <c r="T334" s="107">
        <v>3.4212500000000001</v>
      </c>
      <c r="U334" s="107">
        <v>55.076749999999997</v>
      </c>
      <c r="V334" s="108">
        <v>1.8817195493431101E-5</v>
      </c>
      <c r="W334" s="108">
        <v>1.2631573640000001E-3</v>
      </c>
      <c r="X334" s="108">
        <v>9.2150188553452098E-5</v>
      </c>
    </row>
    <row r="335" spans="1:24">
      <c r="A335" s="1">
        <v>13908</v>
      </c>
      <c r="B335" s="1">
        <v>13911</v>
      </c>
      <c r="C335" s="1" t="s">
        <v>2999</v>
      </c>
      <c r="D335" s="1">
        <v>516196425</v>
      </c>
      <c r="E335" s="1" t="s">
        <v>429</v>
      </c>
      <c r="F335" s="1" t="s">
        <v>3000</v>
      </c>
      <c r="G335" s="1" t="s">
        <v>3001</v>
      </c>
      <c r="H335" s="1" t="s">
        <v>76</v>
      </c>
      <c r="I335" s="1" t="s">
        <v>73</v>
      </c>
      <c r="J335" s="1" t="s">
        <v>61</v>
      </c>
      <c r="K335" s="1" t="s">
        <v>53</v>
      </c>
      <c r="L335" s="1" t="s">
        <v>821</v>
      </c>
      <c r="M335" s="1" t="s">
        <v>479</v>
      </c>
      <c r="N335" s="1" t="s">
        <v>915</v>
      </c>
      <c r="O335" s="1" t="s">
        <v>62</v>
      </c>
      <c r="P335" s="1" t="s">
        <v>1211</v>
      </c>
      <c r="Q335" s="107">
        <v>7000</v>
      </c>
      <c r="R335" s="107">
        <v>3.718</v>
      </c>
      <c r="S335" s="107">
        <v>780</v>
      </c>
      <c r="T335" s="107">
        <v>0</v>
      </c>
      <c r="U335" s="107">
        <v>203.00280000000001</v>
      </c>
      <c r="V335" s="108">
        <v>9.8596361075931405E-5</v>
      </c>
      <c r="W335" s="108">
        <v>4.6557663970000001E-3</v>
      </c>
      <c r="X335" s="108">
        <v>3.39648695E-4</v>
      </c>
    </row>
    <row r="336" spans="1:24">
      <c r="A336" s="1">
        <v>13908</v>
      </c>
      <c r="B336" s="1">
        <v>13911</v>
      </c>
      <c r="C336" s="1" t="s">
        <v>3002</v>
      </c>
      <c r="D336" s="1">
        <v>70769793</v>
      </c>
      <c r="E336" s="1" t="s">
        <v>430</v>
      </c>
      <c r="F336" s="1" t="s">
        <v>3003</v>
      </c>
      <c r="G336" s="1" t="s">
        <v>3004</v>
      </c>
      <c r="H336" s="1" t="s">
        <v>76</v>
      </c>
      <c r="I336" s="1" t="s">
        <v>73</v>
      </c>
      <c r="J336" s="1" t="s">
        <v>61</v>
      </c>
      <c r="K336" s="1" t="s">
        <v>314</v>
      </c>
      <c r="L336" s="1" t="s">
        <v>821</v>
      </c>
      <c r="M336" s="1" t="s">
        <v>479</v>
      </c>
      <c r="N336" s="1" t="s">
        <v>1150</v>
      </c>
      <c r="O336" s="1" t="s">
        <v>62</v>
      </c>
      <c r="P336" s="1" t="s">
        <v>1211</v>
      </c>
      <c r="Q336" s="107">
        <v>2847.52</v>
      </c>
      <c r="R336" s="107">
        <v>3.718</v>
      </c>
      <c r="S336" s="107">
        <v>4326</v>
      </c>
      <c r="T336" s="107">
        <v>0</v>
      </c>
      <c r="U336" s="107">
        <v>457.99705</v>
      </c>
      <c r="V336" s="108">
        <v>6.4305261560689396E-5</v>
      </c>
      <c r="W336" s="108">
        <v>1.0503930367E-2</v>
      </c>
      <c r="X336" s="108">
        <v>7.66285492E-4</v>
      </c>
    </row>
    <row r="337" spans="1:24">
      <c r="A337" s="1">
        <v>13908</v>
      </c>
      <c r="B337" s="1">
        <v>13911</v>
      </c>
      <c r="C337" s="1" t="s">
        <v>3011</v>
      </c>
      <c r="D337" s="1">
        <v>1729029</v>
      </c>
      <c r="E337" s="1" t="s">
        <v>430</v>
      </c>
      <c r="F337" s="1" t="s">
        <v>3012</v>
      </c>
      <c r="G337" s="1" t="s">
        <v>3013</v>
      </c>
      <c r="H337" s="1" t="s">
        <v>76</v>
      </c>
      <c r="I337" s="1" t="s">
        <v>73</v>
      </c>
      <c r="J337" s="1" t="s">
        <v>61</v>
      </c>
      <c r="K337" s="1" t="s">
        <v>209</v>
      </c>
      <c r="L337" s="1" t="s">
        <v>821</v>
      </c>
      <c r="M337" s="1" t="s">
        <v>501</v>
      </c>
      <c r="N337" s="1" t="s">
        <v>907</v>
      </c>
      <c r="O337" s="1" t="s">
        <v>62</v>
      </c>
      <c r="P337" s="1" t="s">
        <v>1212</v>
      </c>
      <c r="Q337" s="107">
        <v>3000</v>
      </c>
      <c r="R337" s="107">
        <v>4.2171000000000003</v>
      </c>
      <c r="S337" s="107">
        <v>200</v>
      </c>
      <c r="T337" s="107">
        <v>0</v>
      </c>
      <c r="U337" s="107">
        <v>25.302600000000002</v>
      </c>
      <c r="V337" s="108">
        <v>1.83007687E-4</v>
      </c>
      <c r="W337" s="108">
        <v>5.8030231500000003E-4</v>
      </c>
      <c r="X337" s="108">
        <v>4.23343672401254E-5</v>
      </c>
    </row>
    <row r="338" spans="1:24">
      <c r="A338" s="1">
        <v>13908</v>
      </c>
      <c r="B338" s="1">
        <v>13911</v>
      </c>
      <c r="C338" s="1" t="s">
        <v>3014</v>
      </c>
      <c r="D338" s="1">
        <v>52046667</v>
      </c>
      <c r="E338" s="1" t="s">
        <v>430</v>
      </c>
      <c r="F338" s="1" t="s">
        <v>3015</v>
      </c>
      <c r="G338" s="1" t="s">
        <v>2949</v>
      </c>
      <c r="H338" s="1" t="s">
        <v>76</v>
      </c>
      <c r="I338" s="1" t="s">
        <v>73</v>
      </c>
      <c r="J338" s="1" t="s">
        <v>61</v>
      </c>
      <c r="K338" s="1" t="s">
        <v>53</v>
      </c>
      <c r="L338" s="1" t="s">
        <v>821</v>
      </c>
      <c r="M338" s="1" t="s">
        <v>479</v>
      </c>
      <c r="N338" s="1" t="s">
        <v>915</v>
      </c>
      <c r="O338" s="1" t="s">
        <v>62</v>
      </c>
      <c r="P338" s="1" t="s">
        <v>1211</v>
      </c>
      <c r="Q338" s="107">
        <v>1450</v>
      </c>
      <c r="R338" s="107">
        <v>3.718</v>
      </c>
      <c r="S338" s="107">
        <v>3385</v>
      </c>
      <c r="T338" s="107">
        <v>0</v>
      </c>
      <c r="U338" s="107">
        <v>182.48873</v>
      </c>
      <c r="V338" s="108">
        <v>3.9609470291080703E-5</v>
      </c>
      <c r="W338" s="108">
        <v>4.1852865920000001E-3</v>
      </c>
      <c r="X338" s="108">
        <v>3.05326129E-4</v>
      </c>
    </row>
    <row r="339" spans="1:24">
      <c r="A339" s="1">
        <v>13908</v>
      </c>
      <c r="B339" s="1">
        <v>13911</v>
      </c>
      <c r="C339" s="1" t="s">
        <v>3016</v>
      </c>
      <c r="D339" s="1">
        <v>66296534</v>
      </c>
      <c r="E339" s="1" t="s">
        <v>430</v>
      </c>
      <c r="F339" s="1" t="s">
        <v>3017</v>
      </c>
      <c r="G339" s="1" t="s">
        <v>3018</v>
      </c>
      <c r="H339" s="1" t="s">
        <v>76</v>
      </c>
      <c r="I339" s="1" t="s">
        <v>73</v>
      </c>
      <c r="J339" s="1" t="s">
        <v>61</v>
      </c>
      <c r="K339" s="1" t="s">
        <v>53</v>
      </c>
      <c r="L339" s="1" t="s">
        <v>821</v>
      </c>
      <c r="M339" s="1" t="s">
        <v>494</v>
      </c>
      <c r="N339" s="1" t="s">
        <v>878</v>
      </c>
      <c r="O339" s="1" t="s">
        <v>62</v>
      </c>
      <c r="P339" s="1" t="s">
        <v>1213</v>
      </c>
      <c r="Q339" s="107">
        <v>69500</v>
      </c>
      <c r="R339" s="107">
        <v>4.8108000000000004</v>
      </c>
      <c r="S339" s="107">
        <v>159.6</v>
      </c>
      <c r="T339" s="107">
        <v>0</v>
      </c>
      <c r="U339" s="107">
        <v>533.62356</v>
      </c>
      <c r="V339" s="108">
        <v>4.2026145033236303E-5</v>
      </c>
      <c r="W339" s="108">
        <v>1.2238386069000001E-2</v>
      </c>
      <c r="X339" s="108">
        <v>8.9281796100000002E-4</v>
      </c>
    </row>
    <row r="340" spans="1:24">
      <c r="A340" s="1">
        <v>13908</v>
      </c>
      <c r="B340" s="1">
        <v>13912</v>
      </c>
      <c r="C340" s="1" t="s">
        <v>1861</v>
      </c>
      <c r="D340" s="1">
        <v>520033234</v>
      </c>
      <c r="E340" s="1" t="s">
        <v>429</v>
      </c>
      <c r="F340" s="1" t="s">
        <v>2720</v>
      </c>
      <c r="G340" s="1" t="s">
        <v>1966</v>
      </c>
      <c r="H340" s="1" t="s">
        <v>76</v>
      </c>
      <c r="I340" s="1" t="s">
        <v>73</v>
      </c>
      <c r="J340" s="1" t="s">
        <v>53</v>
      </c>
      <c r="K340" s="1" t="s">
        <v>53</v>
      </c>
      <c r="L340" s="9" t="s">
        <v>624</v>
      </c>
      <c r="M340" s="1" t="s">
        <v>311</v>
      </c>
      <c r="N340" s="1" t="s">
        <v>652</v>
      </c>
      <c r="O340" s="1" t="s">
        <v>62</v>
      </c>
      <c r="P340" s="1" t="s">
        <v>1209</v>
      </c>
      <c r="Q340" s="107">
        <v>50000</v>
      </c>
      <c r="R340" s="107">
        <v>1</v>
      </c>
      <c r="S340" s="107">
        <v>-1139</v>
      </c>
      <c r="T340" s="107">
        <v>0</v>
      </c>
      <c r="U340" s="107">
        <v>-569.5</v>
      </c>
      <c r="V340" s="108">
        <v>2.5090903399999998E-4</v>
      </c>
      <c r="W340" s="108">
        <v>-1.1406531089999999E-3</v>
      </c>
      <c r="X340" s="108">
        <v>-2.3448087100000001E-4</v>
      </c>
    </row>
    <row r="341" spans="1:24">
      <c r="A341" s="1">
        <v>13908</v>
      </c>
      <c r="B341" s="1">
        <v>13912</v>
      </c>
      <c r="C341" s="1" t="s">
        <v>1698</v>
      </c>
      <c r="D341" s="1">
        <v>520034257</v>
      </c>
      <c r="E341" s="1" t="s">
        <v>429</v>
      </c>
      <c r="F341" s="1" t="s">
        <v>2721</v>
      </c>
      <c r="G341" s="1" t="s">
        <v>2722</v>
      </c>
      <c r="H341" s="1" t="s">
        <v>76</v>
      </c>
      <c r="I341" s="1" t="s">
        <v>73</v>
      </c>
      <c r="J341" s="1" t="s">
        <v>53</v>
      </c>
      <c r="K341" s="1" t="s">
        <v>53</v>
      </c>
      <c r="L341" s="1" t="s">
        <v>821</v>
      </c>
      <c r="M341" s="1" t="s">
        <v>311</v>
      </c>
      <c r="N341" s="1" t="s">
        <v>708</v>
      </c>
      <c r="O341" s="1" t="s">
        <v>62</v>
      </c>
      <c r="P341" s="1" t="s">
        <v>1209</v>
      </c>
      <c r="Q341" s="107">
        <v>4000000</v>
      </c>
      <c r="R341" s="107">
        <v>1</v>
      </c>
      <c r="S341" s="107">
        <v>461</v>
      </c>
      <c r="T341" s="107">
        <v>0</v>
      </c>
      <c r="U341" s="107">
        <v>18440</v>
      </c>
      <c r="V341" s="108">
        <v>1.4951381172999999E-2</v>
      </c>
      <c r="W341" s="108">
        <v>3.693352649E-2</v>
      </c>
      <c r="X341" s="108">
        <v>7.5923218040000002E-3</v>
      </c>
    </row>
    <row r="342" spans="1:24">
      <c r="A342" s="1">
        <v>13908</v>
      </c>
      <c r="B342" s="1">
        <v>13912</v>
      </c>
      <c r="C342" s="1" t="s">
        <v>2723</v>
      </c>
      <c r="D342" s="1">
        <v>520034695</v>
      </c>
      <c r="E342" s="1" t="s">
        <v>429</v>
      </c>
      <c r="F342" s="1" t="s">
        <v>2724</v>
      </c>
      <c r="G342" s="1" t="s">
        <v>2725</v>
      </c>
      <c r="H342" s="1" t="s">
        <v>76</v>
      </c>
      <c r="I342" s="1" t="s">
        <v>73</v>
      </c>
      <c r="J342" s="1" t="s">
        <v>53</v>
      </c>
      <c r="K342" s="1" t="s">
        <v>53</v>
      </c>
      <c r="L342" s="1" t="s">
        <v>821</v>
      </c>
      <c r="M342" s="1" t="s">
        <v>311</v>
      </c>
      <c r="N342" s="1" t="s">
        <v>252</v>
      </c>
      <c r="O342" s="1" t="s">
        <v>62</v>
      </c>
      <c r="P342" s="1" t="s">
        <v>1209</v>
      </c>
      <c r="Q342" s="107">
        <v>25800</v>
      </c>
      <c r="R342" s="107">
        <v>1</v>
      </c>
      <c r="S342" s="107">
        <v>6861</v>
      </c>
      <c r="T342" s="107">
        <v>16.075009999999999</v>
      </c>
      <c r="U342" s="107">
        <v>1786.2130099999999</v>
      </c>
      <c r="V342" s="108">
        <v>3.6042628300000002E-4</v>
      </c>
      <c r="W342" s="108">
        <v>3.5776109279999999E-3</v>
      </c>
      <c r="X342" s="108">
        <v>7.3543947799999999E-4</v>
      </c>
    </row>
    <row r="343" spans="1:24">
      <c r="A343" s="1">
        <v>13908</v>
      </c>
      <c r="B343" s="1">
        <v>13912</v>
      </c>
      <c r="C343" s="1" t="s">
        <v>585</v>
      </c>
      <c r="D343" s="1">
        <v>520030677</v>
      </c>
      <c r="E343" s="1" t="s">
        <v>429</v>
      </c>
      <c r="F343" s="1" t="s">
        <v>2726</v>
      </c>
      <c r="G343" s="1" t="s">
        <v>2727</v>
      </c>
      <c r="H343" s="1" t="s">
        <v>76</v>
      </c>
      <c r="I343" s="1" t="s">
        <v>73</v>
      </c>
      <c r="J343" s="1" t="s">
        <v>53</v>
      </c>
      <c r="K343" s="1" t="s">
        <v>53</v>
      </c>
      <c r="L343" s="1" t="s">
        <v>821</v>
      </c>
      <c r="M343" s="1" t="s">
        <v>311</v>
      </c>
      <c r="N343" s="1" t="s">
        <v>269</v>
      </c>
      <c r="O343" s="1" t="s">
        <v>62</v>
      </c>
      <c r="P343" s="1" t="s">
        <v>1209</v>
      </c>
      <c r="Q343" s="107">
        <v>34000</v>
      </c>
      <c r="R343" s="107">
        <v>1</v>
      </c>
      <c r="S343" s="107">
        <v>4458</v>
      </c>
      <c r="T343" s="107">
        <v>40.867139999999999</v>
      </c>
      <c r="U343" s="107">
        <v>1556.5871400000001</v>
      </c>
      <c r="V343" s="108">
        <v>1.362238048E-3</v>
      </c>
      <c r="W343" s="108">
        <v>3.1176926440000001E-3</v>
      </c>
      <c r="X343" s="108">
        <v>6.4089536200000001E-4</v>
      </c>
    </row>
    <row r="344" spans="1:24">
      <c r="A344" s="1">
        <v>13908</v>
      </c>
      <c r="B344" s="1">
        <v>13912</v>
      </c>
      <c r="C344" s="1" t="s">
        <v>1701</v>
      </c>
      <c r="D344" s="1">
        <v>520036120</v>
      </c>
      <c r="E344" s="1" t="s">
        <v>429</v>
      </c>
      <c r="F344" s="1" t="s">
        <v>2728</v>
      </c>
      <c r="G344" s="1" t="s">
        <v>2729</v>
      </c>
      <c r="H344" s="1" t="s">
        <v>76</v>
      </c>
      <c r="I344" s="1" t="s">
        <v>73</v>
      </c>
      <c r="J344" s="1" t="s">
        <v>53</v>
      </c>
      <c r="K344" s="1" t="s">
        <v>53</v>
      </c>
      <c r="L344" s="1" t="s">
        <v>821</v>
      </c>
      <c r="M344" s="1" t="s">
        <v>311</v>
      </c>
      <c r="N344" s="1" t="s">
        <v>269</v>
      </c>
      <c r="O344" s="1" t="s">
        <v>62</v>
      </c>
      <c r="P344" s="1" t="s">
        <v>1209</v>
      </c>
      <c r="Q344" s="107">
        <v>146654</v>
      </c>
      <c r="R344" s="107">
        <v>1</v>
      </c>
      <c r="S344" s="107">
        <v>9094</v>
      </c>
      <c r="T344" s="107">
        <v>0</v>
      </c>
      <c r="U344" s="107">
        <v>13336.714760000001</v>
      </c>
      <c r="V344" s="108">
        <v>1.8445219919999999E-3</v>
      </c>
      <c r="W344" s="108">
        <v>2.6712142509999998E-2</v>
      </c>
      <c r="X344" s="108">
        <v>5.4911404700000001E-3</v>
      </c>
    </row>
    <row r="345" spans="1:24">
      <c r="A345" s="1">
        <v>13908</v>
      </c>
      <c r="B345" s="1">
        <v>13912</v>
      </c>
      <c r="C345" s="1" t="s">
        <v>1975</v>
      </c>
      <c r="D345" s="1">
        <v>520024126</v>
      </c>
      <c r="E345" s="1" t="s">
        <v>429</v>
      </c>
      <c r="F345" s="1" t="s">
        <v>2730</v>
      </c>
      <c r="G345" s="1" t="s">
        <v>2731</v>
      </c>
      <c r="H345" s="1" t="s">
        <v>76</v>
      </c>
      <c r="I345" s="1" t="s">
        <v>73</v>
      </c>
      <c r="J345" s="1" t="s">
        <v>53</v>
      </c>
      <c r="K345" s="1" t="s">
        <v>53</v>
      </c>
      <c r="L345" s="1" t="s">
        <v>821</v>
      </c>
      <c r="M345" s="1" t="s">
        <v>311</v>
      </c>
      <c r="N345" s="1" t="s">
        <v>651</v>
      </c>
      <c r="O345" s="1" t="s">
        <v>62</v>
      </c>
      <c r="P345" s="1" t="s">
        <v>1209</v>
      </c>
      <c r="Q345" s="107">
        <v>423633</v>
      </c>
      <c r="R345" s="107">
        <v>1</v>
      </c>
      <c r="S345" s="107">
        <v>992.1</v>
      </c>
      <c r="T345" s="107">
        <v>40.225389999999997</v>
      </c>
      <c r="U345" s="107">
        <v>4243.0883800000001</v>
      </c>
      <c r="V345" s="108">
        <v>5.7469901699999995E-4</v>
      </c>
      <c r="W345" s="108">
        <v>8.4984933340000006E-3</v>
      </c>
      <c r="X345" s="108">
        <v>1.747011519E-3</v>
      </c>
    </row>
    <row r="346" spans="1:24">
      <c r="A346" s="1">
        <v>13908</v>
      </c>
      <c r="B346" s="1">
        <v>13912</v>
      </c>
      <c r="C346" s="1" t="s">
        <v>1983</v>
      </c>
      <c r="D346" s="1">
        <v>520031931</v>
      </c>
      <c r="E346" s="1" t="s">
        <v>429</v>
      </c>
      <c r="F346" s="1" t="s">
        <v>2732</v>
      </c>
      <c r="G346" s="1" t="s">
        <v>2733</v>
      </c>
      <c r="H346" s="1" t="s">
        <v>76</v>
      </c>
      <c r="I346" s="1" t="s">
        <v>73</v>
      </c>
      <c r="J346" s="1" t="s">
        <v>53</v>
      </c>
      <c r="K346" s="1" t="s">
        <v>53</v>
      </c>
      <c r="L346" s="1" t="s">
        <v>821</v>
      </c>
      <c r="M346" s="1" t="s">
        <v>311</v>
      </c>
      <c r="N346" s="1" t="s">
        <v>260</v>
      </c>
      <c r="O346" s="1" t="s">
        <v>62</v>
      </c>
      <c r="P346" s="1" t="s">
        <v>1209</v>
      </c>
      <c r="Q346" s="107">
        <v>2289190</v>
      </c>
      <c r="R346" s="107">
        <v>1</v>
      </c>
      <c r="S346" s="107">
        <v>546.6</v>
      </c>
      <c r="T346" s="107">
        <v>0</v>
      </c>
      <c r="U346" s="107">
        <v>12512.71254</v>
      </c>
      <c r="V346" s="108">
        <v>8.2615597199999999E-4</v>
      </c>
      <c r="W346" s="108">
        <v>2.5061746207E-2</v>
      </c>
      <c r="X346" s="108">
        <v>5.1518731150000004E-3</v>
      </c>
    </row>
    <row r="347" spans="1:24">
      <c r="A347" s="1">
        <v>13908</v>
      </c>
      <c r="B347" s="1">
        <v>13912</v>
      </c>
      <c r="C347" s="1" t="s">
        <v>2734</v>
      </c>
      <c r="D347" s="1">
        <v>550010003</v>
      </c>
      <c r="E347" s="1" t="s">
        <v>429</v>
      </c>
      <c r="F347" s="1" t="s">
        <v>2735</v>
      </c>
      <c r="G347" s="1" t="s">
        <v>2736</v>
      </c>
      <c r="H347" s="1" t="s">
        <v>76</v>
      </c>
      <c r="I347" s="1" t="s">
        <v>460</v>
      </c>
      <c r="J347" s="1" t="s">
        <v>53</v>
      </c>
      <c r="K347" s="1" t="s">
        <v>53</v>
      </c>
      <c r="L347" s="1" t="s">
        <v>821</v>
      </c>
      <c r="M347" s="1" t="s">
        <v>311</v>
      </c>
      <c r="N347" s="1" t="s">
        <v>267</v>
      </c>
      <c r="O347" s="1" t="s">
        <v>62</v>
      </c>
      <c r="P347" s="1" t="s">
        <v>1209</v>
      </c>
      <c r="Q347" s="107">
        <v>1472989</v>
      </c>
      <c r="R347" s="107">
        <v>1</v>
      </c>
      <c r="S347" s="107">
        <v>203</v>
      </c>
      <c r="T347" s="107">
        <v>0</v>
      </c>
      <c r="U347" s="107">
        <v>2990.1676699999998</v>
      </c>
      <c r="V347" s="108">
        <v>5.6657393499999996E-4</v>
      </c>
      <c r="W347" s="108">
        <v>5.9890150129999998E-3</v>
      </c>
      <c r="X347" s="108">
        <v>1.231145075E-3</v>
      </c>
    </row>
    <row r="348" spans="1:24">
      <c r="A348" s="1">
        <v>13908</v>
      </c>
      <c r="B348" s="1">
        <v>13912</v>
      </c>
      <c r="C348" s="1" t="s">
        <v>1916</v>
      </c>
      <c r="D348" s="1">
        <v>520036690</v>
      </c>
      <c r="E348" s="1" t="s">
        <v>429</v>
      </c>
      <c r="F348" s="1" t="s">
        <v>2737</v>
      </c>
      <c r="G348" s="1" t="s">
        <v>2738</v>
      </c>
      <c r="H348" s="1" t="s">
        <v>76</v>
      </c>
      <c r="I348" s="1" t="s">
        <v>73</v>
      </c>
      <c r="J348" s="1" t="s">
        <v>53</v>
      </c>
      <c r="K348" s="1" t="s">
        <v>53</v>
      </c>
      <c r="L348" s="1" t="s">
        <v>821</v>
      </c>
      <c r="M348" s="1" t="s">
        <v>311</v>
      </c>
      <c r="N348" s="1" t="s">
        <v>252</v>
      </c>
      <c r="O348" s="1" t="s">
        <v>62</v>
      </c>
      <c r="P348" s="1" t="s">
        <v>1209</v>
      </c>
      <c r="Q348" s="107">
        <v>4659</v>
      </c>
      <c r="R348" s="107">
        <v>1</v>
      </c>
      <c r="S348" s="107">
        <v>32170</v>
      </c>
      <c r="T348" s="107">
        <v>0</v>
      </c>
      <c r="U348" s="107">
        <v>1498.8003000000001</v>
      </c>
      <c r="V348" s="108">
        <v>3.0386102999999999E-4</v>
      </c>
      <c r="W348" s="108">
        <v>3.0019512240000001E-3</v>
      </c>
      <c r="X348" s="108">
        <v>6.1710272199999995E-4</v>
      </c>
    </row>
    <row r="349" spans="1:24">
      <c r="A349" s="1">
        <v>13908</v>
      </c>
      <c r="B349" s="1">
        <v>13912</v>
      </c>
      <c r="C349" s="1" t="s">
        <v>2739</v>
      </c>
      <c r="D349" s="1">
        <v>520036153</v>
      </c>
      <c r="E349" s="1" t="s">
        <v>429</v>
      </c>
      <c r="F349" s="1" t="s">
        <v>2740</v>
      </c>
      <c r="G349" s="1" t="s">
        <v>2741</v>
      </c>
      <c r="H349" s="1" t="s">
        <v>76</v>
      </c>
      <c r="I349" s="1" t="s">
        <v>73</v>
      </c>
      <c r="J349" s="1" t="s">
        <v>53</v>
      </c>
      <c r="K349" s="1" t="s">
        <v>53</v>
      </c>
      <c r="L349" s="1" t="s">
        <v>821</v>
      </c>
      <c r="M349" s="1" t="s">
        <v>311</v>
      </c>
      <c r="N349" s="1" t="s">
        <v>654</v>
      </c>
      <c r="O349" s="1" t="s">
        <v>62</v>
      </c>
      <c r="P349" s="1" t="s">
        <v>1209</v>
      </c>
      <c r="Q349" s="107">
        <v>116997</v>
      </c>
      <c r="R349" s="107">
        <v>1</v>
      </c>
      <c r="S349" s="107">
        <v>3094</v>
      </c>
      <c r="T349" s="107">
        <v>0</v>
      </c>
      <c r="U349" s="107">
        <v>3619.8871800000002</v>
      </c>
      <c r="V349" s="108">
        <v>4.6469814159999998E-3</v>
      </c>
      <c r="W349" s="108">
        <v>7.2502819439999996E-3</v>
      </c>
      <c r="X349" s="108">
        <v>1.490420193E-3</v>
      </c>
    </row>
    <row r="350" spans="1:24">
      <c r="A350" s="1">
        <v>13908</v>
      </c>
      <c r="B350" s="1">
        <v>13912</v>
      </c>
      <c r="C350" s="1" t="s">
        <v>2742</v>
      </c>
      <c r="D350" s="1">
        <v>520036872</v>
      </c>
      <c r="E350" s="1" t="s">
        <v>429</v>
      </c>
      <c r="F350" s="1" t="s">
        <v>2743</v>
      </c>
      <c r="G350" s="1" t="s">
        <v>2744</v>
      </c>
      <c r="H350" s="1" t="s">
        <v>76</v>
      </c>
      <c r="I350" s="1" t="s">
        <v>73</v>
      </c>
      <c r="J350" s="1" t="s">
        <v>53</v>
      </c>
      <c r="K350" s="1" t="s">
        <v>53</v>
      </c>
      <c r="L350" s="1" t="s">
        <v>821</v>
      </c>
      <c r="M350" s="1" t="s">
        <v>311</v>
      </c>
      <c r="N350" s="1" t="s">
        <v>253</v>
      </c>
      <c r="O350" s="1" t="s">
        <v>62</v>
      </c>
      <c r="P350" s="1" t="s">
        <v>1209</v>
      </c>
      <c r="Q350" s="107">
        <v>10407</v>
      </c>
      <c r="R350" s="107">
        <v>1</v>
      </c>
      <c r="S350" s="107">
        <v>56600</v>
      </c>
      <c r="T350" s="107">
        <v>0</v>
      </c>
      <c r="U350" s="107">
        <v>5890.3620000000001</v>
      </c>
      <c r="V350" s="108">
        <v>1.6553442499999999E-4</v>
      </c>
      <c r="W350" s="108">
        <v>1.1797822178E-2</v>
      </c>
      <c r="X350" s="108">
        <v>2.4252453269999999E-3</v>
      </c>
    </row>
    <row r="351" spans="1:24">
      <c r="A351" s="1">
        <v>13908</v>
      </c>
      <c r="B351" s="1">
        <v>13912</v>
      </c>
      <c r="C351" s="1" t="s">
        <v>3030</v>
      </c>
      <c r="D351" s="1">
        <v>520037649</v>
      </c>
      <c r="E351" s="1" t="s">
        <v>429</v>
      </c>
      <c r="F351" s="1" t="s">
        <v>3031</v>
      </c>
      <c r="G351" s="1" t="s">
        <v>3032</v>
      </c>
      <c r="H351" s="1" t="s">
        <v>76</v>
      </c>
      <c r="I351" s="1" t="s">
        <v>73</v>
      </c>
      <c r="J351" s="1" t="s">
        <v>53</v>
      </c>
      <c r="K351" s="1" t="s">
        <v>53</v>
      </c>
      <c r="L351" s="1" t="s">
        <v>54</v>
      </c>
      <c r="M351" s="1" t="s">
        <v>311</v>
      </c>
      <c r="N351" s="1" t="s">
        <v>650</v>
      </c>
      <c r="O351" s="1" t="s">
        <v>62</v>
      </c>
      <c r="P351" s="1" t="s">
        <v>1209</v>
      </c>
      <c r="Q351" s="107">
        <v>8500</v>
      </c>
      <c r="R351" s="107">
        <v>1</v>
      </c>
      <c r="S351" s="107">
        <v>13649</v>
      </c>
      <c r="T351" s="107">
        <v>0</v>
      </c>
      <c r="U351" s="107">
        <v>1160.165</v>
      </c>
      <c r="V351" s="108">
        <v>9.9389653899999999E-4</v>
      </c>
      <c r="W351" s="108">
        <v>2.323697655E-3</v>
      </c>
      <c r="X351" s="108">
        <v>4.77676031E-4</v>
      </c>
    </row>
    <row r="352" spans="1:24">
      <c r="A352" s="1">
        <v>13908</v>
      </c>
      <c r="B352" s="1">
        <v>13912</v>
      </c>
      <c r="C352" s="1" t="s">
        <v>2011</v>
      </c>
      <c r="D352" s="1">
        <v>520027830</v>
      </c>
      <c r="E352" s="1" t="s">
        <v>429</v>
      </c>
      <c r="F352" s="1" t="s">
        <v>2745</v>
      </c>
      <c r="G352" s="1" t="s">
        <v>2746</v>
      </c>
      <c r="H352" s="1" t="s">
        <v>76</v>
      </c>
      <c r="I352" s="1" t="s">
        <v>73</v>
      </c>
      <c r="J352" s="1" t="s">
        <v>53</v>
      </c>
      <c r="K352" s="1" t="s">
        <v>53</v>
      </c>
      <c r="L352" s="1" t="s">
        <v>821</v>
      </c>
      <c r="M352" s="1" t="s">
        <v>311</v>
      </c>
      <c r="N352" s="1" t="s">
        <v>265</v>
      </c>
      <c r="O352" s="1" t="s">
        <v>62</v>
      </c>
      <c r="P352" s="1" t="s">
        <v>1209</v>
      </c>
      <c r="Q352" s="107">
        <v>185657</v>
      </c>
      <c r="R352" s="107">
        <v>1</v>
      </c>
      <c r="S352" s="107">
        <v>2089</v>
      </c>
      <c r="T352" s="107">
        <v>0</v>
      </c>
      <c r="U352" s="107">
        <v>3878.37473</v>
      </c>
      <c r="V352" s="108">
        <v>1.43868511E-4</v>
      </c>
      <c r="W352" s="108">
        <v>7.7680073659999998E-3</v>
      </c>
      <c r="X352" s="108">
        <v>1.5968475609999999E-3</v>
      </c>
    </row>
    <row r="353" spans="1:24">
      <c r="A353" s="1">
        <v>13908</v>
      </c>
      <c r="B353" s="1">
        <v>13912</v>
      </c>
      <c r="C353" s="1" t="s">
        <v>2747</v>
      </c>
      <c r="D353" s="1">
        <v>520037425</v>
      </c>
      <c r="E353" s="1" t="s">
        <v>429</v>
      </c>
      <c r="F353" s="1" t="s">
        <v>2748</v>
      </c>
      <c r="G353" s="1" t="s">
        <v>2749</v>
      </c>
      <c r="H353" s="1" t="s">
        <v>76</v>
      </c>
      <c r="I353" s="1" t="s">
        <v>73</v>
      </c>
      <c r="J353" s="1" t="s">
        <v>53</v>
      </c>
      <c r="K353" s="1" t="s">
        <v>53</v>
      </c>
      <c r="L353" s="1" t="s">
        <v>821</v>
      </c>
      <c r="M353" s="1" t="s">
        <v>311</v>
      </c>
      <c r="N353" s="1" t="s">
        <v>75</v>
      </c>
      <c r="O353" s="1" t="s">
        <v>62</v>
      </c>
      <c r="P353" s="1" t="s">
        <v>1209</v>
      </c>
      <c r="Q353" s="107">
        <v>8532</v>
      </c>
      <c r="R353" s="107">
        <v>1</v>
      </c>
      <c r="S353" s="107">
        <v>12410</v>
      </c>
      <c r="T353" s="107">
        <v>0</v>
      </c>
      <c r="U353" s="107">
        <v>1058.8212000000001</v>
      </c>
      <c r="V353" s="108">
        <v>6.9982903699999997E-4</v>
      </c>
      <c r="W353" s="108">
        <v>2.12071588E-3</v>
      </c>
      <c r="X353" s="108">
        <v>4.3594963499999999E-4</v>
      </c>
    </row>
    <row r="354" spans="1:24">
      <c r="A354" s="1">
        <v>13908</v>
      </c>
      <c r="B354" s="1">
        <v>13912</v>
      </c>
      <c r="C354" s="1" t="s">
        <v>1724</v>
      </c>
      <c r="D354" s="1">
        <v>520037789</v>
      </c>
      <c r="E354" s="1" t="s">
        <v>429</v>
      </c>
      <c r="F354" s="1" t="s">
        <v>2750</v>
      </c>
      <c r="G354" s="1" t="s">
        <v>2751</v>
      </c>
      <c r="H354" s="1" t="s">
        <v>76</v>
      </c>
      <c r="I354" s="1" t="s">
        <v>73</v>
      </c>
      <c r="J354" s="1" t="s">
        <v>53</v>
      </c>
      <c r="K354" s="1" t="s">
        <v>53</v>
      </c>
      <c r="L354" s="1" t="s">
        <v>821</v>
      </c>
      <c r="M354" s="1" t="s">
        <v>311</v>
      </c>
      <c r="N354" s="1" t="s">
        <v>651</v>
      </c>
      <c r="O354" s="1" t="s">
        <v>62</v>
      </c>
      <c r="P354" s="1" t="s">
        <v>1209</v>
      </c>
      <c r="Q354" s="107">
        <v>8663</v>
      </c>
      <c r="R354" s="107">
        <v>1</v>
      </c>
      <c r="S354" s="107">
        <v>28940</v>
      </c>
      <c r="T354" s="107">
        <v>16.385179999999998</v>
      </c>
      <c r="U354" s="107">
        <v>2523.4573799999998</v>
      </c>
      <c r="V354" s="108">
        <v>1.82057606E-4</v>
      </c>
      <c r="W354" s="108">
        <v>5.0542396949999997E-3</v>
      </c>
      <c r="X354" s="108">
        <v>1.0389859260000001E-3</v>
      </c>
    </row>
    <row r="355" spans="1:24">
      <c r="A355" s="1">
        <v>13908</v>
      </c>
      <c r="B355" s="1">
        <v>13912</v>
      </c>
      <c r="C355" s="1" t="s">
        <v>2602</v>
      </c>
      <c r="D355" s="1">
        <v>520037797</v>
      </c>
      <c r="E355" s="1" t="s">
        <v>429</v>
      </c>
      <c r="F355" s="1" t="s">
        <v>2752</v>
      </c>
      <c r="G355" s="1" t="s">
        <v>2753</v>
      </c>
      <c r="H355" s="1" t="s">
        <v>76</v>
      </c>
      <c r="I355" s="1" t="s">
        <v>73</v>
      </c>
      <c r="J355" s="1" t="s">
        <v>53</v>
      </c>
      <c r="K355" s="1" t="s">
        <v>53</v>
      </c>
      <c r="L355" s="1" t="s">
        <v>821</v>
      </c>
      <c r="M355" s="1" t="s">
        <v>311</v>
      </c>
      <c r="N355" s="1" t="s">
        <v>254</v>
      </c>
      <c r="O355" s="1" t="s">
        <v>62</v>
      </c>
      <c r="P355" s="1" t="s">
        <v>1209</v>
      </c>
      <c r="Q355" s="107">
        <v>1700</v>
      </c>
      <c r="R355" s="107">
        <v>1</v>
      </c>
      <c r="S355" s="107">
        <v>14540</v>
      </c>
      <c r="T355" s="107">
        <v>0</v>
      </c>
      <c r="U355" s="107">
        <v>247.18</v>
      </c>
      <c r="V355" s="108">
        <v>1.4540912099999999E-4</v>
      </c>
      <c r="W355" s="108">
        <v>4.9507749799999998E-4</v>
      </c>
      <c r="X355" s="108">
        <v>1.0177169700000001E-4</v>
      </c>
    </row>
    <row r="356" spans="1:24">
      <c r="A356" s="1">
        <v>13908</v>
      </c>
      <c r="B356" s="1">
        <v>13912</v>
      </c>
      <c r="C356" s="1" t="s">
        <v>1705</v>
      </c>
      <c r="D356" s="1">
        <v>520038274</v>
      </c>
      <c r="E356" s="1" t="s">
        <v>429</v>
      </c>
      <c r="F356" s="1" t="s">
        <v>2754</v>
      </c>
      <c r="G356" s="1" t="s">
        <v>2383</v>
      </c>
      <c r="H356" s="1" t="s">
        <v>76</v>
      </c>
      <c r="I356" s="1" t="s">
        <v>73</v>
      </c>
      <c r="J356" s="1" t="s">
        <v>53</v>
      </c>
      <c r="K356" s="1" t="s">
        <v>53</v>
      </c>
      <c r="L356" s="1" t="s">
        <v>821</v>
      </c>
      <c r="M356" s="1" t="s">
        <v>311</v>
      </c>
      <c r="N356" s="1" t="s">
        <v>140</v>
      </c>
      <c r="O356" s="1" t="s">
        <v>62</v>
      </c>
      <c r="P356" s="1" t="s">
        <v>1209</v>
      </c>
      <c r="Q356" s="107">
        <v>146121</v>
      </c>
      <c r="R356" s="107">
        <v>1</v>
      </c>
      <c r="S356" s="107">
        <v>1661</v>
      </c>
      <c r="T356" s="107">
        <v>0</v>
      </c>
      <c r="U356" s="107">
        <v>2427.06981</v>
      </c>
      <c r="V356" s="108">
        <v>5.1764620500000002E-4</v>
      </c>
      <c r="W356" s="108">
        <v>4.8611847679999997E-3</v>
      </c>
      <c r="X356" s="108">
        <v>9.9930016400000005E-4</v>
      </c>
    </row>
    <row r="357" spans="1:24">
      <c r="A357" s="1">
        <v>13908</v>
      </c>
      <c r="B357" s="1">
        <v>13912</v>
      </c>
      <c r="C357" s="1" t="s">
        <v>2755</v>
      </c>
      <c r="D357" s="1">
        <v>520038530</v>
      </c>
      <c r="E357" s="1" t="s">
        <v>429</v>
      </c>
      <c r="F357" s="1" t="s">
        <v>2756</v>
      </c>
      <c r="G357" s="1" t="s">
        <v>2757</v>
      </c>
      <c r="H357" s="1" t="s">
        <v>76</v>
      </c>
      <c r="I357" s="1" t="s">
        <v>73</v>
      </c>
      <c r="J357" s="1" t="s">
        <v>53</v>
      </c>
      <c r="K357" s="1" t="s">
        <v>53</v>
      </c>
      <c r="L357" s="1" t="s">
        <v>821</v>
      </c>
      <c r="M357" s="1" t="s">
        <v>311</v>
      </c>
      <c r="N357" s="1" t="s">
        <v>263</v>
      </c>
      <c r="O357" s="1" t="s">
        <v>62</v>
      </c>
      <c r="P357" s="1" t="s">
        <v>1209</v>
      </c>
      <c r="Q357" s="107">
        <v>53110</v>
      </c>
      <c r="R357" s="107">
        <v>1</v>
      </c>
      <c r="S357" s="107">
        <v>1352</v>
      </c>
      <c r="T357" s="107">
        <v>0</v>
      </c>
      <c r="U357" s="107">
        <v>718.04719999999998</v>
      </c>
      <c r="V357" s="108">
        <v>1.449356915E-3</v>
      </c>
      <c r="W357" s="108">
        <v>1.438178702E-3</v>
      </c>
      <c r="X357" s="108">
        <v>2.9564237500000001E-4</v>
      </c>
    </row>
    <row r="358" spans="1:24">
      <c r="A358" s="1">
        <v>13908</v>
      </c>
      <c r="B358" s="1">
        <v>13912</v>
      </c>
      <c r="C358" s="1" t="s">
        <v>2758</v>
      </c>
      <c r="D358" s="1">
        <v>520038894</v>
      </c>
      <c r="E358" s="1" t="s">
        <v>429</v>
      </c>
      <c r="F358" s="1" t="s">
        <v>2759</v>
      </c>
      <c r="G358" s="1" t="s">
        <v>2760</v>
      </c>
      <c r="H358" s="1" t="s">
        <v>76</v>
      </c>
      <c r="I358" s="1" t="s">
        <v>73</v>
      </c>
      <c r="J358" s="1" t="s">
        <v>53</v>
      </c>
      <c r="K358" s="1" t="s">
        <v>53</v>
      </c>
      <c r="L358" s="1" t="s">
        <v>821</v>
      </c>
      <c r="M358" s="1" t="s">
        <v>311</v>
      </c>
      <c r="N358" s="1" t="s">
        <v>652</v>
      </c>
      <c r="O358" s="1" t="s">
        <v>62</v>
      </c>
      <c r="P358" s="1" t="s">
        <v>1209</v>
      </c>
      <c r="Q358" s="107">
        <v>37650</v>
      </c>
      <c r="R358" s="107">
        <v>1</v>
      </c>
      <c r="S358" s="107">
        <v>18290</v>
      </c>
      <c r="T358" s="107">
        <v>0</v>
      </c>
      <c r="U358" s="107">
        <v>6886.1850000000004</v>
      </c>
      <c r="V358" s="108">
        <v>1.827358719E-3</v>
      </c>
      <c r="W358" s="108">
        <v>1.3792358790999999E-2</v>
      </c>
      <c r="X358" s="108">
        <v>2.835256644E-3</v>
      </c>
    </row>
    <row r="359" spans="1:24">
      <c r="A359" s="1">
        <v>13908</v>
      </c>
      <c r="B359" s="1">
        <v>13912</v>
      </c>
      <c r="C359" s="1" t="s">
        <v>2761</v>
      </c>
      <c r="D359" s="1">
        <v>550012777</v>
      </c>
      <c r="E359" s="1" t="s">
        <v>429</v>
      </c>
      <c r="F359" s="1" t="s">
        <v>2762</v>
      </c>
      <c r="G359" s="1" t="s">
        <v>2763</v>
      </c>
      <c r="H359" s="1" t="s">
        <v>76</v>
      </c>
      <c r="I359" s="1" t="s">
        <v>460</v>
      </c>
      <c r="J359" s="1" t="s">
        <v>53</v>
      </c>
      <c r="K359" s="1" t="s">
        <v>53</v>
      </c>
      <c r="L359" s="1" t="s">
        <v>821</v>
      </c>
      <c r="M359" s="1" t="s">
        <v>311</v>
      </c>
      <c r="N359" s="1" t="s">
        <v>267</v>
      </c>
      <c r="O359" s="1" t="s">
        <v>62</v>
      </c>
      <c r="P359" s="1" t="s">
        <v>1209</v>
      </c>
      <c r="Q359" s="107">
        <v>565066</v>
      </c>
      <c r="R359" s="107">
        <v>1</v>
      </c>
      <c r="S359" s="107">
        <v>370.8</v>
      </c>
      <c r="T359" s="107">
        <v>74.510109999999997</v>
      </c>
      <c r="U359" s="107">
        <v>2169.77484</v>
      </c>
      <c r="V359" s="108">
        <v>5.0278539599999999E-4</v>
      </c>
      <c r="W359" s="108">
        <v>4.3458479680000004E-3</v>
      </c>
      <c r="X359" s="108">
        <v>8.9336381899999997E-4</v>
      </c>
    </row>
    <row r="360" spans="1:24">
      <c r="A360" s="1">
        <v>13908</v>
      </c>
      <c r="B360" s="1">
        <v>13912</v>
      </c>
      <c r="C360" s="1" t="s">
        <v>2764</v>
      </c>
      <c r="D360" s="1">
        <v>520038605</v>
      </c>
      <c r="E360" s="1" t="s">
        <v>429</v>
      </c>
      <c r="F360" s="1" t="s">
        <v>2765</v>
      </c>
      <c r="G360" s="1" t="s">
        <v>2766</v>
      </c>
      <c r="H360" s="1" t="s">
        <v>76</v>
      </c>
      <c r="I360" s="1" t="s">
        <v>73</v>
      </c>
      <c r="J360" s="1" t="s">
        <v>53</v>
      </c>
      <c r="K360" s="1" t="s">
        <v>53</v>
      </c>
      <c r="L360" s="1" t="s">
        <v>821</v>
      </c>
      <c r="M360" s="1" t="s">
        <v>311</v>
      </c>
      <c r="N360" s="1" t="s">
        <v>140</v>
      </c>
      <c r="O360" s="1" t="s">
        <v>62</v>
      </c>
      <c r="P360" s="1" t="s">
        <v>1209</v>
      </c>
      <c r="Q360" s="107">
        <v>20000</v>
      </c>
      <c r="R360" s="107">
        <v>1</v>
      </c>
      <c r="S360" s="107">
        <v>20100</v>
      </c>
      <c r="T360" s="107">
        <v>0</v>
      </c>
      <c r="U360" s="107">
        <v>4020</v>
      </c>
      <c r="V360" s="108">
        <v>2.2293728110000001E-3</v>
      </c>
      <c r="W360" s="108">
        <v>8.0516690070000004E-3</v>
      </c>
      <c r="X360" s="108">
        <v>1.6551590910000001E-3</v>
      </c>
    </row>
    <row r="361" spans="1:24">
      <c r="A361" s="1">
        <v>13908</v>
      </c>
      <c r="B361" s="1">
        <v>13912</v>
      </c>
      <c r="C361" s="1" t="s">
        <v>1716</v>
      </c>
      <c r="D361" s="1">
        <v>520038910</v>
      </c>
      <c r="E361" s="1" t="s">
        <v>429</v>
      </c>
      <c r="F361" s="1" t="s">
        <v>2767</v>
      </c>
      <c r="G361" s="1" t="s">
        <v>2768</v>
      </c>
      <c r="H361" s="1" t="s">
        <v>76</v>
      </c>
      <c r="I361" s="1" t="s">
        <v>73</v>
      </c>
      <c r="J361" s="1" t="s">
        <v>53</v>
      </c>
      <c r="K361" s="1" t="s">
        <v>53</v>
      </c>
      <c r="L361" s="1" t="s">
        <v>821</v>
      </c>
      <c r="M361" s="1" t="s">
        <v>311</v>
      </c>
      <c r="N361" s="1" t="s">
        <v>651</v>
      </c>
      <c r="O361" s="1" t="s">
        <v>62</v>
      </c>
      <c r="P361" s="1" t="s">
        <v>1209</v>
      </c>
      <c r="Q361" s="107">
        <v>15404</v>
      </c>
      <c r="R361" s="107">
        <v>1</v>
      </c>
      <c r="S361" s="107">
        <v>17320</v>
      </c>
      <c r="T361" s="107">
        <v>0</v>
      </c>
      <c r="U361" s="107">
        <v>2667.9728</v>
      </c>
      <c r="V361" s="108">
        <v>8.6941709599999998E-4</v>
      </c>
      <c r="W361" s="108">
        <v>5.3436900259999998E-3</v>
      </c>
      <c r="X361" s="108">
        <v>1.098487422E-3</v>
      </c>
    </row>
    <row r="362" spans="1:24">
      <c r="A362" s="1">
        <v>13908</v>
      </c>
      <c r="B362" s="1">
        <v>13912</v>
      </c>
      <c r="C362" s="1" t="s">
        <v>2034</v>
      </c>
      <c r="D362" s="1">
        <v>520039298</v>
      </c>
      <c r="E362" s="1" t="s">
        <v>429</v>
      </c>
      <c r="F362" s="1" t="s">
        <v>2769</v>
      </c>
      <c r="G362" s="1" t="s">
        <v>2770</v>
      </c>
      <c r="H362" s="1" t="s">
        <v>76</v>
      </c>
      <c r="I362" s="1" t="s">
        <v>73</v>
      </c>
      <c r="J362" s="1" t="s">
        <v>53</v>
      </c>
      <c r="K362" s="1" t="s">
        <v>53</v>
      </c>
      <c r="L362" s="1" t="s">
        <v>821</v>
      </c>
      <c r="M362" s="1" t="s">
        <v>311</v>
      </c>
      <c r="N362" s="1" t="s">
        <v>140</v>
      </c>
      <c r="O362" s="1" t="s">
        <v>62</v>
      </c>
      <c r="P362" s="1" t="s">
        <v>1209</v>
      </c>
      <c r="Q362" s="107">
        <v>435000</v>
      </c>
      <c r="R362" s="107">
        <v>1</v>
      </c>
      <c r="S362" s="107">
        <v>1157</v>
      </c>
      <c r="T362" s="107">
        <v>0</v>
      </c>
      <c r="U362" s="107">
        <v>5032.95</v>
      </c>
      <c r="V362" s="108">
        <v>1.3146006740000001E-3</v>
      </c>
      <c r="W362" s="108">
        <v>1.0080509335E-2</v>
      </c>
      <c r="X362" s="108">
        <v>2.0722221269999998E-3</v>
      </c>
    </row>
    <row r="363" spans="1:24">
      <c r="A363" s="1">
        <v>13908</v>
      </c>
      <c r="B363" s="1">
        <v>13912</v>
      </c>
      <c r="C363" s="1" t="s">
        <v>2771</v>
      </c>
      <c r="D363" s="1">
        <v>520039413</v>
      </c>
      <c r="E363" s="1" t="s">
        <v>429</v>
      </c>
      <c r="F363" s="1" t="s">
        <v>2772</v>
      </c>
      <c r="G363" s="1" t="s">
        <v>2773</v>
      </c>
      <c r="H363" s="1" t="s">
        <v>76</v>
      </c>
      <c r="I363" s="1" t="s">
        <v>73</v>
      </c>
      <c r="J363" s="1" t="s">
        <v>53</v>
      </c>
      <c r="K363" s="1" t="s">
        <v>53</v>
      </c>
      <c r="L363" s="1" t="s">
        <v>821</v>
      </c>
      <c r="M363" s="1" t="s">
        <v>311</v>
      </c>
      <c r="N363" s="1" t="s">
        <v>252</v>
      </c>
      <c r="O363" s="1" t="s">
        <v>62</v>
      </c>
      <c r="P363" s="1" t="s">
        <v>1209</v>
      </c>
      <c r="Q363" s="107">
        <v>4000</v>
      </c>
      <c r="R363" s="107">
        <v>1</v>
      </c>
      <c r="S363" s="107">
        <v>8638</v>
      </c>
      <c r="T363" s="107">
        <v>3.28</v>
      </c>
      <c r="U363" s="107">
        <v>348.8</v>
      </c>
      <c r="V363" s="108">
        <v>6.2882212827584697E-5</v>
      </c>
      <c r="W363" s="108">
        <v>6.9861247499999998E-4</v>
      </c>
      <c r="X363" s="108">
        <v>1.4361181300000001E-4</v>
      </c>
    </row>
    <row r="364" spans="1:24">
      <c r="A364" s="1">
        <v>13908</v>
      </c>
      <c r="B364" s="1">
        <v>13912</v>
      </c>
      <c r="C364" s="1" t="s">
        <v>1872</v>
      </c>
      <c r="D364" s="1">
        <v>520039660</v>
      </c>
      <c r="E364" s="1" t="s">
        <v>429</v>
      </c>
      <c r="F364" s="1" t="s">
        <v>2774</v>
      </c>
      <c r="G364" s="1" t="s">
        <v>2775</v>
      </c>
      <c r="H364" s="1" t="s">
        <v>76</v>
      </c>
      <c r="I364" s="1" t="s">
        <v>73</v>
      </c>
      <c r="J364" s="1" t="s">
        <v>53</v>
      </c>
      <c r="K364" s="1" t="s">
        <v>53</v>
      </c>
      <c r="L364" s="1" t="s">
        <v>821</v>
      </c>
      <c r="M364" s="1" t="s">
        <v>311</v>
      </c>
      <c r="N364" s="1" t="s">
        <v>140</v>
      </c>
      <c r="O364" s="1" t="s">
        <v>62</v>
      </c>
      <c r="P364" s="1" t="s">
        <v>1209</v>
      </c>
      <c r="Q364" s="107">
        <v>360518</v>
      </c>
      <c r="R364" s="107">
        <v>1</v>
      </c>
      <c r="S364" s="107">
        <v>265.60000000000002</v>
      </c>
      <c r="T364" s="107">
        <v>0</v>
      </c>
      <c r="U364" s="107">
        <v>957.53580999999997</v>
      </c>
      <c r="V364" s="108">
        <v>9.0241872700000001E-4</v>
      </c>
      <c r="W364" s="108">
        <v>1.917851095E-3</v>
      </c>
      <c r="X364" s="108">
        <v>3.9424728800000001E-4</v>
      </c>
    </row>
    <row r="365" spans="1:24">
      <c r="A365" s="1">
        <v>13908</v>
      </c>
      <c r="B365" s="1">
        <v>13912</v>
      </c>
      <c r="C365" s="1" t="s">
        <v>2776</v>
      </c>
      <c r="D365" s="1">
        <v>550013098</v>
      </c>
      <c r="E365" s="1" t="s">
        <v>429</v>
      </c>
      <c r="F365" s="1" t="s">
        <v>2777</v>
      </c>
      <c r="G365" s="1" t="s">
        <v>2778</v>
      </c>
      <c r="H365" s="1" t="s">
        <v>76</v>
      </c>
      <c r="I365" s="1" t="s">
        <v>460</v>
      </c>
      <c r="J365" s="1" t="s">
        <v>53</v>
      </c>
      <c r="K365" s="1" t="s">
        <v>53</v>
      </c>
      <c r="L365" s="1" t="s">
        <v>821</v>
      </c>
      <c r="M365" s="1" t="s">
        <v>311</v>
      </c>
      <c r="N365" s="1" t="s">
        <v>267</v>
      </c>
      <c r="O365" s="1" t="s">
        <v>62</v>
      </c>
      <c r="P365" s="1" t="s">
        <v>1209</v>
      </c>
      <c r="Q365" s="107">
        <v>251487</v>
      </c>
      <c r="R365" s="107">
        <v>1</v>
      </c>
      <c r="S365" s="107">
        <v>1249</v>
      </c>
      <c r="T365" s="107">
        <v>47.631540000000001</v>
      </c>
      <c r="U365" s="107">
        <v>3188.70417</v>
      </c>
      <c r="V365" s="108">
        <v>2.1424761599999999E-4</v>
      </c>
      <c r="W365" s="108">
        <v>6.3866643130000003E-3</v>
      </c>
      <c r="X365" s="108">
        <v>1.31288873E-3</v>
      </c>
    </row>
    <row r="366" spans="1:24">
      <c r="A366" s="1">
        <v>13908</v>
      </c>
      <c r="B366" s="1">
        <v>13912</v>
      </c>
      <c r="C366" s="1" t="s">
        <v>3019</v>
      </c>
      <c r="D366" s="1">
        <v>520007469</v>
      </c>
      <c r="E366" s="1" t="s">
        <v>429</v>
      </c>
      <c r="F366" s="1" t="s">
        <v>3020</v>
      </c>
      <c r="G366" s="1" t="s">
        <v>3021</v>
      </c>
      <c r="H366" s="1" t="s">
        <v>76</v>
      </c>
      <c r="I366" s="1" t="s">
        <v>73</v>
      </c>
      <c r="J366" s="1" t="s">
        <v>53</v>
      </c>
      <c r="K366" s="1" t="s">
        <v>53</v>
      </c>
      <c r="L366" s="1" t="s">
        <v>821</v>
      </c>
      <c r="M366" s="1" t="s">
        <v>311</v>
      </c>
      <c r="N366" s="1" t="s">
        <v>269</v>
      </c>
      <c r="O366" s="1" t="s">
        <v>62</v>
      </c>
      <c r="P366" s="1" t="s">
        <v>1209</v>
      </c>
      <c r="Q366" s="107">
        <v>675</v>
      </c>
      <c r="R366" s="107">
        <v>1</v>
      </c>
      <c r="S366" s="107">
        <v>18600</v>
      </c>
      <c r="T366" s="107">
        <v>1.6239600000000001</v>
      </c>
      <c r="U366" s="107">
        <v>127.17395999999999</v>
      </c>
      <c r="V366" s="108">
        <v>1.08264131568732E-5</v>
      </c>
      <c r="W366" s="108">
        <v>2.5471707199999999E-4</v>
      </c>
      <c r="X366" s="108">
        <v>5.2361476651111202E-5</v>
      </c>
    </row>
    <row r="367" spans="1:24">
      <c r="A367" s="1">
        <v>13908</v>
      </c>
      <c r="B367" s="1">
        <v>13912</v>
      </c>
      <c r="C367" s="1" t="s">
        <v>2045</v>
      </c>
      <c r="D367" s="1">
        <v>520033986</v>
      </c>
      <c r="E367" s="1" t="s">
        <v>429</v>
      </c>
      <c r="F367" s="1" t="s">
        <v>2779</v>
      </c>
      <c r="G367" s="1" t="s">
        <v>2780</v>
      </c>
      <c r="H367" s="1" t="s">
        <v>76</v>
      </c>
      <c r="I367" s="1" t="s">
        <v>73</v>
      </c>
      <c r="J367" s="1" t="s">
        <v>53</v>
      </c>
      <c r="K367" s="1" t="s">
        <v>53</v>
      </c>
      <c r="L367" s="1" t="s">
        <v>821</v>
      </c>
      <c r="M367" s="1" t="s">
        <v>311</v>
      </c>
      <c r="N367" s="1" t="s">
        <v>269</v>
      </c>
      <c r="O367" s="1" t="s">
        <v>62</v>
      </c>
      <c r="P367" s="1" t="s">
        <v>1209</v>
      </c>
      <c r="Q367" s="107">
        <v>90039</v>
      </c>
      <c r="R367" s="107">
        <v>1</v>
      </c>
      <c r="S367" s="107">
        <v>5909</v>
      </c>
      <c r="T367" s="107">
        <v>0</v>
      </c>
      <c r="U367" s="107">
        <v>5320.4045100000003</v>
      </c>
      <c r="V367" s="108">
        <v>4.3529550700000002E-4</v>
      </c>
      <c r="W367" s="108">
        <v>1.065625276E-2</v>
      </c>
      <c r="X367" s="108">
        <v>2.1905760930000001E-3</v>
      </c>
    </row>
    <row r="368" spans="1:24">
      <c r="A368" s="1">
        <v>13908</v>
      </c>
      <c r="B368" s="1">
        <v>13912</v>
      </c>
      <c r="C368" s="1" t="s">
        <v>2781</v>
      </c>
      <c r="D368" s="1">
        <v>520033358</v>
      </c>
      <c r="E368" s="1" t="s">
        <v>429</v>
      </c>
      <c r="F368" s="1" t="s">
        <v>2782</v>
      </c>
      <c r="G368" s="1" t="s">
        <v>2783</v>
      </c>
      <c r="H368" s="1" t="s">
        <v>76</v>
      </c>
      <c r="I368" s="1" t="s">
        <v>73</v>
      </c>
      <c r="J368" s="1" t="s">
        <v>53</v>
      </c>
      <c r="K368" s="1" t="s">
        <v>53</v>
      </c>
      <c r="L368" s="1" t="s">
        <v>821</v>
      </c>
      <c r="M368" s="1" t="s">
        <v>311</v>
      </c>
      <c r="N368" s="1" t="s">
        <v>654</v>
      </c>
      <c r="O368" s="1" t="s">
        <v>62</v>
      </c>
      <c r="P368" s="1" t="s">
        <v>1209</v>
      </c>
      <c r="Q368" s="107">
        <v>57138</v>
      </c>
      <c r="R368" s="107">
        <v>1</v>
      </c>
      <c r="S368" s="107">
        <v>1681</v>
      </c>
      <c r="T368" s="107">
        <v>0</v>
      </c>
      <c r="U368" s="107">
        <v>960.48978</v>
      </c>
      <c r="V368" s="108">
        <v>5.8903620699999996E-4</v>
      </c>
      <c r="W368" s="108">
        <v>1.92376761E-3</v>
      </c>
      <c r="X368" s="108">
        <v>3.9546352999999997E-4</v>
      </c>
    </row>
    <row r="369" spans="1:24">
      <c r="A369" s="1">
        <v>13908</v>
      </c>
      <c r="B369" s="1">
        <v>13912</v>
      </c>
      <c r="C369" s="1" t="s">
        <v>2784</v>
      </c>
      <c r="D369" s="1">
        <v>520029083</v>
      </c>
      <c r="E369" s="1" t="s">
        <v>429</v>
      </c>
      <c r="F369" s="1" t="s">
        <v>2785</v>
      </c>
      <c r="G369" s="1" t="s">
        <v>2786</v>
      </c>
      <c r="H369" s="1" t="s">
        <v>76</v>
      </c>
      <c r="I369" s="1" t="s">
        <v>73</v>
      </c>
      <c r="J369" s="1" t="s">
        <v>53</v>
      </c>
      <c r="K369" s="1" t="s">
        <v>53</v>
      </c>
      <c r="L369" s="1" t="s">
        <v>821</v>
      </c>
      <c r="M369" s="1" t="s">
        <v>311</v>
      </c>
      <c r="N369" s="1" t="s">
        <v>256</v>
      </c>
      <c r="O369" s="1" t="s">
        <v>62</v>
      </c>
      <c r="P369" s="1" t="s">
        <v>1209</v>
      </c>
      <c r="Q369" s="107">
        <v>47878</v>
      </c>
      <c r="R369" s="107">
        <v>1</v>
      </c>
      <c r="S369" s="107">
        <v>18720</v>
      </c>
      <c r="T369" s="107">
        <v>0</v>
      </c>
      <c r="U369" s="107">
        <v>8962.7615999999998</v>
      </c>
      <c r="V369" s="108">
        <v>4.77205032E-4</v>
      </c>
      <c r="W369" s="108">
        <v>1.7951539749E-2</v>
      </c>
      <c r="X369" s="108">
        <v>3.6902478479999999E-3</v>
      </c>
    </row>
    <row r="370" spans="1:24">
      <c r="A370" s="1">
        <v>13908</v>
      </c>
      <c r="B370" s="1">
        <v>13912</v>
      </c>
      <c r="C370" s="1" t="s">
        <v>1809</v>
      </c>
      <c r="D370" s="1">
        <v>520018078</v>
      </c>
      <c r="E370" s="1" t="s">
        <v>429</v>
      </c>
      <c r="F370" s="1" t="s">
        <v>2787</v>
      </c>
      <c r="G370" s="1" t="s">
        <v>2788</v>
      </c>
      <c r="H370" s="1" t="s">
        <v>76</v>
      </c>
      <c r="I370" s="1" t="s">
        <v>73</v>
      </c>
      <c r="J370" s="1" t="s">
        <v>53</v>
      </c>
      <c r="K370" s="1" t="s">
        <v>53</v>
      </c>
      <c r="L370" s="1" t="s">
        <v>821</v>
      </c>
      <c r="M370" s="1" t="s">
        <v>311</v>
      </c>
      <c r="N370" s="1" t="s">
        <v>256</v>
      </c>
      <c r="O370" s="1" t="s">
        <v>62</v>
      </c>
      <c r="P370" s="1" t="s">
        <v>1209</v>
      </c>
      <c r="Q370" s="107">
        <v>518075</v>
      </c>
      <c r="R370" s="107">
        <v>1</v>
      </c>
      <c r="S370" s="107">
        <v>4982</v>
      </c>
      <c r="T370" s="107">
        <v>0</v>
      </c>
      <c r="U370" s="107">
        <v>25810.496500000001</v>
      </c>
      <c r="V370" s="108">
        <v>3.45129179E-4</v>
      </c>
      <c r="W370" s="108">
        <v>5.1695914112000002E-2</v>
      </c>
      <c r="X370" s="108">
        <v>1.0626984563E-2</v>
      </c>
    </row>
    <row r="371" spans="1:24">
      <c r="A371" s="1">
        <v>13908</v>
      </c>
      <c r="B371" s="1">
        <v>13912</v>
      </c>
      <c r="C371" s="1" t="s">
        <v>2791</v>
      </c>
      <c r="D371" s="1">
        <v>520025602</v>
      </c>
      <c r="E371" s="1" t="s">
        <v>429</v>
      </c>
      <c r="F371" s="1" t="s">
        <v>2792</v>
      </c>
      <c r="G371" s="1" t="s">
        <v>2793</v>
      </c>
      <c r="H371" s="1" t="s">
        <v>76</v>
      </c>
      <c r="I371" s="1" t="s">
        <v>73</v>
      </c>
      <c r="J371" s="1" t="s">
        <v>53</v>
      </c>
      <c r="K371" s="1" t="s">
        <v>53</v>
      </c>
      <c r="L371" s="1" t="s">
        <v>821</v>
      </c>
      <c r="M371" s="1" t="s">
        <v>311</v>
      </c>
      <c r="N371" s="1" t="s">
        <v>262</v>
      </c>
      <c r="O371" s="1" t="s">
        <v>62</v>
      </c>
      <c r="P371" s="1" t="s">
        <v>1209</v>
      </c>
      <c r="Q371" s="107">
        <v>5180</v>
      </c>
      <c r="R371" s="107">
        <v>1</v>
      </c>
      <c r="S371" s="107">
        <v>17650</v>
      </c>
      <c r="T371" s="107">
        <v>0</v>
      </c>
      <c r="U371" s="107">
        <v>914.27</v>
      </c>
      <c r="V371" s="108">
        <v>1.9854207999999999E-4</v>
      </c>
      <c r="W371" s="108">
        <v>1.831193886E-3</v>
      </c>
      <c r="X371" s="108">
        <v>3.7643340800000002E-4</v>
      </c>
    </row>
    <row r="372" spans="1:24">
      <c r="A372" s="1">
        <v>13908</v>
      </c>
      <c r="B372" s="1">
        <v>13912</v>
      </c>
      <c r="C372" s="1" t="s">
        <v>2794</v>
      </c>
      <c r="D372" s="1">
        <v>520013954</v>
      </c>
      <c r="E372" s="1" t="s">
        <v>429</v>
      </c>
      <c r="F372" s="1" t="s">
        <v>2795</v>
      </c>
      <c r="G372" s="1" t="s">
        <v>2796</v>
      </c>
      <c r="H372" s="1" t="s">
        <v>76</v>
      </c>
      <c r="I372" s="1" t="s">
        <v>73</v>
      </c>
      <c r="J372" s="1" t="s">
        <v>53</v>
      </c>
      <c r="K372" s="1" t="s">
        <v>53</v>
      </c>
      <c r="L372" s="1" t="s">
        <v>821</v>
      </c>
      <c r="M372" s="1" t="s">
        <v>311</v>
      </c>
      <c r="N372" s="1" t="s">
        <v>85</v>
      </c>
      <c r="O372" s="1" t="s">
        <v>62</v>
      </c>
      <c r="P372" s="1" t="s">
        <v>1209</v>
      </c>
      <c r="Q372" s="107">
        <v>111789</v>
      </c>
      <c r="R372" s="107">
        <v>1</v>
      </c>
      <c r="S372" s="107">
        <v>5587</v>
      </c>
      <c r="T372" s="107">
        <v>0</v>
      </c>
      <c r="U372" s="107">
        <v>6245.6514299999999</v>
      </c>
      <c r="V372" s="108">
        <v>9.7560853087934096E-5</v>
      </c>
      <c r="W372" s="108">
        <v>1.250943235E-2</v>
      </c>
      <c r="X372" s="108">
        <v>2.5715290410000002E-3</v>
      </c>
    </row>
    <row r="373" spans="1:24">
      <c r="A373" s="1">
        <v>13908</v>
      </c>
      <c r="B373" s="1">
        <v>13912</v>
      </c>
      <c r="C373" s="1" t="s">
        <v>2797</v>
      </c>
      <c r="D373" s="1">
        <v>520039843</v>
      </c>
      <c r="E373" s="1" t="s">
        <v>429</v>
      </c>
      <c r="F373" s="1" t="s">
        <v>2798</v>
      </c>
      <c r="G373" s="1" t="s">
        <v>2799</v>
      </c>
      <c r="H373" s="1" t="s">
        <v>76</v>
      </c>
      <c r="I373" s="1" t="s">
        <v>73</v>
      </c>
      <c r="J373" s="1" t="s">
        <v>53</v>
      </c>
      <c r="K373" s="1" t="s">
        <v>53</v>
      </c>
      <c r="L373" s="1" t="s">
        <v>821</v>
      </c>
      <c r="M373" s="1" t="s">
        <v>311</v>
      </c>
      <c r="N373" s="1" t="s">
        <v>265</v>
      </c>
      <c r="O373" s="1" t="s">
        <v>62</v>
      </c>
      <c r="P373" s="1" t="s">
        <v>1209</v>
      </c>
      <c r="Q373" s="107">
        <v>7490</v>
      </c>
      <c r="R373" s="107">
        <v>1</v>
      </c>
      <c r="S373" s="107">
        <v>8665</v>
      </c>
      <c r="T373" s="107">
        <v>0</v>
      </c>
      <c r="U373" s="107">
        <v>649.00850000000003</v>
      </c>
      <c r="V373" s="108">
        <v>2.9115095E-4</v>
      </c>
      <c r="W373" s="108">
        <v>1.299900901E-3</v>
      </c>
      <c r="X373" s="108">
        <v>2.6721699400000001E-4</v>
      </c>
    </row>
    <row r="374" spans="1:24">
      <c r="A374" s="1">
        <v>13908</v>
      </c>
      <c r="B374" s="1">
        <v>13912</v>
      </c>
      <c r="C374" s="1" t="s">
        <v>1644</v>
      </c>
      <c r="D374" s="1">
        <v>520000118</v>
      </c>
      <c r="E374" s="1" t="s">
        <v>429</v>
      </c>
      <c r="F374" s="1" t="s">
        <v>2800</v>
      </c>
      <c r="G374" s="1" t="s">
        <v>2801</v>
      </c>
      <c r="H374" s="1" t="s">
        <v>76</v>
      </c>
      <c r="I374" s="1" t="s">
        <v>73</v>
      </c>
      <c r="J374" s="1" t="s">
        <v>53</v>
      </c>
      <c r="K374" s="1" t="s">
        <v>53</v>
      </c>
      <c r="L374" s="1" t="s">
        <v>821</v>
      </c>
      <c r="M374" s="1" t="s">
        <v>311</v>
      </c>
      <c r="N374" s="1" t="s">
        <v>256</v>
      </c>
      <c r="O374" s="1" t="s">
        <v>62</v>
      </c>
      <c r="P374" s="1" t="s">
        <v>1209</v>
      </c>
      <c r="Q374" s="107">
        <v>530234</v>
      </c>
      <c r="R374" s="107">
        <v>1</v>
      </c>
      <c r="S374" s="107">
        <v>5008</v>
      </c>
      <c r="T374" s="107">
        <v>0</v>
      </c>
      <c r="U374" s="107">
        <v>26554.118719999999</v>
      </c>
      <c r="V374" s="108">
        <v>4.0109168699999998E-4</v>
      </c>
      <c r="W374" s="108">
        <v>5.3185317092000001E-2</v>
      </c>
      <c r="X374" s="108">
        <v>1.0933156971E-2</v>
      </c>
    </row>
    <row r="375" spans="1:24">
      <c r="A375" s="1">
        <v>13908</v>
      </c>
      <c r="B375" s="1">
        <v>13912</v>
      </c>
      <c r="C375" s="1" t="s">
        <v>2802</v>
      </c>
      <c r="D375" s="1">
        <v>520007030</v>
      </c>
      <c r="E375" s="1" t="s">
        <v>429</v>
      </c>
      <c r="F375" s="1" t="s">
        <v>2803</v>
      </c>
      <c r="G375" s="1" t="s">
        <v>2804</v>
      </c>
      <c r="H375" s="1" t="s">
        <v>76</v>
      </c>
      <c r="I375" s="1" t="s">
        <v>73</v>
      </c>
      <c r="J375" s="1" t="s">
        <v>53</v>
      </c>
      <c r="K375" s="1" t="s">
        <v>53</v>
      </c>
      <c r="L375" s="1" t="s">
        <v>821</v>
      </c>
      <c r="M375" s="1" t="s">
        <v>311</v>
      </c>
      <c r="N375" s="1" t="s">
        <v>256</v>
      </c>
      <c r="O375" s="1" t="s">
        <v>62</v>
      </c>
      <c r="P375" s="1" t="s">
        <v>1209</v>
      </c>
      <c r="Q375" s="107">
        <v>692491</v>
      </c>
      <c r="R375" s="107">
        <v>1</v>
      </c>
      <c r="S375" s="107">
        <v>2572</v>
      </c>
      <c r="T375" s="107">
        <v>177.00533999999999</v>
      </c>
      <c r="U375" s="107">
        <v>17987.87386</v>
      </c>
      <c r="V375" s="108">
        <v>5.6249211900000001E-4</v>
      </c>
      <c r="W375" s="108">
        <v>3.6027961806999999E-2</v>
      </c>
      <c r="X375" s="108">
        <v>7.4061674029999996E-3</v>
      </c>
    </row>
    <row r="376" spans="1:24">
      <c r="A376" s="1">
        <v>13908</v>
      </c>
      <c r="B376" s="1">
        <v>13912</v>
      </c>
      <c r="C376" s="1" t="s">
        <v>2805</v>
      </c>
      <c r="D376" s="1">
        <v>520000522</v>
      </c>
      <c r="E376" s="1" t="s">
        <v>429</v>
      </c>
      <c r="F376" s="1" t="s">
        <v>2806</v>
      </c>
      <c r="G376" s="1" t="s">
        <v>2807</v>
      </c>
      <c r="H376" s="1" t="s">
        <v>76</v>
      </c>
      <c r="I376" s="1" t="s">
        <v>73</v>
      </c>
      <c r="J376" s="1" t="s">
        <v>53</v>
      </c>
      <c r="K376" s="1" t="s">
        <v>53</v>
      </c>
      <c r="L376" s="1" t="s">
        <v>821</v>
      </c>
      <c r="M376" s="1" t="s">
        <v>311</v>
      </c>
      <c r="N376" s="1" t="s">
        <v>256</v>
      </c>
      <c r="O376" s="1" t="s">
        <v>62</v>
      </c>
      <c r="P376" s="1" t="s">
        <v>1209</v>
      </c>
      <c r="Q376" s="107">
        <v>61775</v>
      </c>
      <c r="R376" s="107">
        <v>1</v>
      </c>
      <c r="S376" s="107">
        <v>16650</v>
      </c>
      <c r="T376" s="107">
        <v>0</v>
      </c>
      <c r="U376" s="107">
        <v>10285.5375</v>
      </c>
      <c r="V376" s="108">
        <v>2.3836046200000001E-4</v>
      </c>
      <c r="W376" s="108">
        <v>2.0600931220999999E-2</v>
      </c>
      <c r="X376" s="108">
        <v>4.2348758469999996E-3</v>
      </c>
    </row>
    <row r="377" spans="1:24">
      <c r="A377" s="1">
        <v>13908</v>
      </c>
      <c r="B377" s="1">
        <v>13912</v>
      </c>
      <c r="C377" s="1" t="s">
        <v>2107</v>
      </c>
      <c r="D377" s="1">
        <v>520041146</v>
      </c>
      <c r="E377" s="1" t="s">
        <v>429</v>
      </c>
      <c r="F377" s="1" t="s">
        <v>2808</v>
      </c>
      <c r="G377" s="1" t="s">
        <v>2113</v>
      </c>
      <c r="H377" s="1" t="s">
        <v>76</v>
      </c>
      <c r="I377" s="1" t="s">
        <v>73</v>
      </c>
      <c r="J377" s="1" t="s">
        <v>53</v>
      </c>
      <c r="K377" s="1" t="s">
        <v>53</v>
      </c>
      <c r="L377" s="1" t="s">
        <v>821</v>
      </c>
      <c r="M377" s="1" t="s">
        <v>311</v>
      </c>
      <c r="N377" s="1" t="s">
        <v>647</v>
      </c>
      <c r="O377" s="1" t="s">
        <v>62</v>
      </c>
      <c r="P377" s="1" t="s">
        <v>1209</v>
      </c>
      <c r="Q377" s="107">
        <v>86579</v>
      </c>
      <c r="R377" s="107">
        <v>1</v>
      </c>
      <c r="S377" s="107">
        <v>5941</v>
      </c>
      <c r="T377" s="107">
        <v>0</v>
      </c>
      <c r="U377" s="107">
        <v>5143.6583899999996</v>
      </c>
      <c r="V377" s="108">
        <v>7.2696880699999996E-4</v>
      </c>
      <c r="W377" s="108">
        <v>1.0302247473000001E-2</v>
      </c>
      <c r="X377" s="108">
        <v>2.117804216E-3</v>
      </c>
    </row>
    <row r="378" spans="1:24">
      <c r="A378" s="1">
        <v>13908</v>
      </c>
      <c r="B378" s="1">
        <v>13912</v>
      </c>
      <c r="C378" s="1" t="s">
        <v>2128</v>
      </c>
      <c r="D378" s="1">
        <v>520017450</v>
      </c>
      <c r="E378" s="1" t="s">
        <v>429</v>
      </c>
      <c r="F378" s="1" t="s">
        <v>2809</v>
      </c>
      <c r="G378" s="1" t="s">
        <v>2810</v>
      </c>
      <c r="H378" s="1" t="s">
        <v>76</v>
      </c>
      <c r="I378" s="1" t="s">
        <v>73</v>
      </c>
      <c r="J378" s="1" t="s">
        <v>53</v>
      </c>
      <c r="K378" s="1" t="s">
        <v>53</v>
      </c>
      <c r="L378" s="1" t="s">
        <v>821</v>
      </c>
      <c r="M378" s="1" t="s">
        <v>311</v>
      </c>
      <c r="N378" s="1" t="s">
        <v>269</v>
      </c>
      <c r="O378" s="1" t="s">
        <v>62</v>
      </c>
      <c r="P378" s="1" t="s">
        <v>1209</v>
      </c>
      <c r="Q378" s="107">
        <v>295116</v>
      </c>
      <c r="R378" s="107">
        <v>1</v>
      </c>
      <c r="S378" s="107">
        <v>6881</v>
      </c>
      <c r="T378" s="107">
        <v>0</v>
      </c>
      <c r="U378" s="107">
        <v>20306.931960000002</v>
      </c>
      <c r="V378" s="108">
        <v>1.1772761009999999E-3</v>
      </c>
      <c r="W378" s="108">
        <v>4.0672809625E-2</v>
      </c>
      <c r="X378" s="108">
        <v>8.3609957860000007E-3</v>
      </c>
    </row>
    <row r="379" spans="1:24">
      <c r="A379" s="1">
        <v>13908</v>
      </c>
      <c r="B379" s="1">
        <v>13912</v>
      </c>
      <c r="C379" s="1" t="s">
        <v>2811</v>
      </c>
      <c r="D379" s="1">
        <v>520032970</v>
      </c>
      <c r="E379" s="1" t="s">
        <v>429</v>
      </c>
      <c r="F379" s="1" t="s">
        <v>2812</v>
      </c>
      <c r="G379" s="1" t="s">
        <v>2813</v>
      </c>
      <c r="H379" s="1" t="s">
        <v>76</v>
      </c>
      <c r="I379" s="1" t="s">
        <v>73</v>
      </c>
      <c r="J379" s="1" t="s">
        <v>53</v>
      </c>
      <c r="K379" s="1" t="s">
        <v>53</v>
      </c>
      <c r="L379" s="1" t="s">
        <v>821</v>
      </c>
      <c r="M379" s="1" t="s">
        <v>311</v>
      </c>
      <c r="N379" s="1" t="s">
        <v>267</v>
      </c>
      <c r="O379" s="1" t="s">
        <v>62</v>
      </c>
      <c r="P379" s="1" t="s">
        <v>1209</v>
      </c>
      <c r="Q379" s="107">
        <v>20550</v>
      </c>
      <c r="R379" s="107">
        <v>1</v>
      </c>
      <c r="S379" s="107">
        <v>16920</v>
      </c>
      <c r="T379" s="107">
        <v>0</v>
      </c>
      <c r="U379" s="107">
        <v>3477.06</v>
      </c>
      <c r="V379" s="108">
        <v>3.121438067E-3</v>
      </c>
      <c r="W379" s="108">
        <v>6.9642129940000004E-3</v>
      </c>
      <c r="X379" s="108">
        <v>1.431613798E-3</v>
      </c>
    </row>
    <row r="380" spans="1:24">
      <c r="A380" s="1">
        <v>13908</v>
      </c>
      <c r="B380" s="1">
        <v>13912</v>
      </c>
      <c r="C380" s="1" t="s">
        <v>2814</v>
      </c>
      <c r="D380" s="1">
        <v>520032988</v>
      </c>
      <c r="E380" s="1" t="s">
        <v>429</v>
      </c>
      <c r="F380" s="1" t="s">
        <v>2815</v>
      </c>
      <c r="G380" s="1" t="s">
        <v>2816</v>
      </c>
      <c r="H380" s="1" t="s">
        <v>76</v>
      </c>
      <c r="I380" s="1" t="s">
        <v>73</v>
      </c>
      <c r="J380" s="1" t="s">
        <v>53</v>
      </c>
      <c r="K380" s="1" t="s">
        <v>53</v>
      </c>
      <c r="L380" s="1" t="s">
        <v>821</v>
      </c>
      <c r="M380" s="1" t="s">
        <v>311</v>
      </c>
      <c r="N380" s="1" t="s">
        <v>265</v>
      </c>
      <c r="O380" s="1" t="s">
        <v>62</v>
      </c>
      <c r="P380" s="1" t="s">
        <v>1209</v>
      </c>
      <c r="Q380" s="107">
        <v>2342</v>
      </c>
      <c r="R380" s="107">
        <v>1</v>
      </c>
      <c r="S380" s="107">
        <v>30320</v>
      </c>
      <c r="T380" s="107">
        <v>0</v>
      </c>
      <c r="U380" s="107">
        <v>710.09439999999995</v>
      </c>
      <c r="V380" s="108">
        <v>1.9059244700000001E-4</v>
      </c>
      <c r="W380" s="108">
        <v>1.422250018E-3</v>
      </c>
      <c r="X380" s="108">
        <v>2.9236795999999999E-4</v>
      </c>
    </row>
    <row r="381" spans="1:24">
      <c r="A381" s="1">
        <v>13908</v>
      </c>
      <c r="B381" s="1">
        <v>13912</v>
      </c>
      <c r="C381" s="1" t="s">
        <v>1742</v>
      </c>
      <c r="D381" s="1">
        <v>520042763</v>
      </c>
      <c r="E381" s="1" t="s">
        <v>429</v>
      </c>
      <c r="F381" s="1" t="s">
        <v>2817</v>
      </c>
      <c r="G381" s="1" t="s">
        <v>2818</v>
      </c>
      <c r="H381" s="1" t="s">
        <v>76</v>
      </c>
      <c r="I381" s="1" t="s">
        <v>73</v>
      </c>
      <c r="J381" s="1" t="s">
        <v>53</v>
      </c>
      <c r="K381" s="1" t="s">
        <v>53</v>
      </c>
      <c r="L381" s="1" t="s">
        <v>821</v>
      </c>
      <c r="M381" s="1" t="s">
        <v>311</v>
      </c>
      <c r="N381" s="1" t="s">
        <v>259</v>
      </c>
      <c r="O381" s="1" t="s">
        <v>62</v>
      </c>
      <c r="P381" s="1" t="s">
        <v>1209</v>
      </c>
      <c r="Q381" s="107">
        <v>30410</v>
      </c>
      <c r="R381" s="107">
        <v>1</v>
      </c>
      <c r="S381" s="107">
        <v>8691</v>
      </c>
      <c r="T381" s="107">
        <v>0</v>
      </c>
      <c r="U381" s="107">
        <v>2642.9331000000002</v>
      </c>
      <c r="V381" s="108">
        <v>1.7602718160000001E-3</v>
      </c>
      <c r="W381" s="108">
        <v>5.2935379419999998E-3</v>
      </c>
      <c r="X381" s="108">
        <v>1.0881777979999999E-3</v>
      </c>
    </row>
    <row r="382" spans="1:24">
      <c r="A382" s="1">
        <v>13908</v>
      </c>
      <c r="B382" s="1">
        <v>13912</v>
      </c>
      <c r="C382" s="1" t="s">
        <v>2819</v>
      </c>
      <c r="D382" s="1">
        <v>520043027</v>
      </c>
      <c r="E382" s="1" t="s">
        <v>429</v>
      </c>
      <c r="F382" s="1" t="s">
        <v>2820</v>
      </c>
      <c r="G382" s="1" t="s">
        <v>2821</v>
      </c>
      <c r="H382" s="1" t="s">
        <v>76</v>
      </c>
      <c r="I382" s="1" t="s">
        <v>73</v>
      </c>
      <c r="J382" s="1" t="s">
        <v>53</v>
      </c>
      <c r="K382" s="1" t="s">
        <v>53</v>
      </c>
      <c r="L382" s="1" t="s">
        <v>821</v>
      </c>
      <c r="M382" s="1" t="s">
        <v>311</v>
      </c>
      <c r="N382" s="1" t="s">
        <v>654</v>
      </c>
      <c r="O382" s="1" t="s">
        <v>62</v>
      </c>
      <c r="P382" s="1" t="s">
        <v>1209</v>
      </c>
      <c r="Q382" s="107">
        <v>7880</v>
      </c>
      <c r="R382" s="107">
        <v>1</v>
      </c>
      <c r="S382" s="107">
        <v>142500</v>
      </c>
      <c r="T382" s="107">
        <v>0</v>
      </c>
      <c r="U382" s="107">
        <v>11229</v>
      </c>
      <c r="V382" s="108">
        <v>1.7637871699999999E-4</v>
      </c>
      <c r="W382" s="108">
        <v>2.2490594845999998E-2</v>
      </c>
      <c r="X382" s="108">
        <v>4.6233287160000001E-3</v>
      </c>
    </row>
    <row r="383" spans="1:24">
      <c r="A383" s="1">
        <v>13908</v>
      </c>
      <c r="B383" s="1">
        <v>13912</v>
      </c>
      <c r="C383" s="1" t="s">
        <v>2822</v>
      </c>
      <c r="D383" s="1">
        <v>520043480</v>
      </c>
      <c r="E383" s="1" t="s">
        <v>429</v>
      </c>
      <c r="F383" s="1" t="s">
        <v>2823</v>
      </c>
      <c r="G383" s="1" t="s">
        <v>2824</v>
      </c>
      <c r="H383" s="1" t="s">
        <v>76</v>
      </c>
      <c r="I383" s="1" t="s">
        <v>73</v>
      </c>
      <c r="J383" s="1" t="s">
        <v>53</v>
      </c>
      <c r="K383" s="1" t="s">
        <v>53</v>
      </c>
      <c r="L383" s="1" t="s">
        <v>821</v>
      </c>
      <c r="M383" s="1" t="s">
        <v>311</v>
      </c>
      <c r="N383" s="1" t="s">
        <v>263</v>
      </c>
      <c r="O383" s="1" t="s">
        <v>62</v>
      </c>
      <c r="P383" s="1" t="s">
        <v>1209</v>
      </c>
      <c r="Q383" s="107">
        <v>18101</v>
      </c>
      <c r="R383" s="107">
        <v>1</v>
      </c>
      <c r="S383" s="107">
        <v>47350</v>
      </c>
      <c r="T383" s="107">
        <v>0</v>
      </c>
      <c r="U383" s="107">
        <v>8570.8235000000004</v>
      </c>
      <c r="V383" s="108">
        <v>1.9916686820000001E-3</v>
      </c>
      <c r="W383" s="108">
        <v>1.7166525855999999E-2</v>
      </c>
      <c r="X383" s="108">
        <v>3.5288747360000001E-3</v>
      </c>
    </row>
    <row r="384" spans="1:24">
      <c r="A384" s="1">
        <v>13908</v>
      </c>
      <c r="B384" s="1">
        <v>13912</v>
      </c>
      <c r="C384" s="1" t="s">
        <v>2825</v>
      </c>
      <c r="D384" s="1">
        <v>520041997</v>
      </c>
      <c r="E384" s="1" t="s">
        <v>429</v>
      </c>
      <c r="F384" s="1" t="s">
        <v>2826</v>
      </c>
      <c r="G384" s="1" t="s">
        <v>2827</v>
      </c>
      <c r="H384" s="1" t="s">
        <v>76</v>
      </c>
      <c r="I384" s="1" t="s">
        <v>73</v>
      </c>
      <c r="J384" s="1" t="s">
        <v>53</v>
      </c>
      <c r="K384" s="1" t="s">
        <v>53</v>
      </c>
      <c r="L384" s="1" t="s">
        <v>821</v>
      </c>
      <c r="M384" s="1" t="s">
        <v>311</v>
      </c>
      <c r="N384" s="1" t="s">
        <v>254</v>
      </c>
      <c r="O384" s="1" t="s">
        <v>62</v>
      </c>
      <c r="P384" s="1" t="s">
        <v>1209</v>
      </c>
      <c r="Q384" s="107">
        <v>9265</v>
      </c>
      <c r="R384" s="107">
        <v>1</v>
      </c>
      <c r="S384" s="107">
        <v>13000</v>
      </c>
      <c r="T384" s="107">
        <v>0</v>
      </c>
      <c r="U384" s="107">
        <v>1204.45</v>
      </c>
      <c r="V384" s="108">
        <v>8.2903364035973094E-5</v>
      </c>
      <c r="W384" s="108">
        <v>2.4123962019999999E-3</v>
      </c>
      <c r="X384" s="108">
        <v>4.9590954399999999E-4</v>
      </c>
    </row>
    <row r="385" spans="1:24">
      <c r="A385" s="1">
        <v>13908</v>
      </c>
      <c r="B385" s="1">
        <v>13912</v>
      </c>
      <c r="C385" s="1" t="s">
        <v>2828</v>
      </c>
      <c r="D385" s="1">
        <v>520035791</v>
      </c>
      <c r="E385" s="1" t="s">
        <v>429</v>
      </c>
      <c r="F385" s="1" t="s">
        <v>2829</v>
      </c>
      <c r="G385" s="1" t="s">
        <v>2830</v>
      </c>
      <c r="H385" s="1" t="s">
        <v>76</v>
      </c>
      <c r="I385" s="1" t="s">
        <v>73</v>
      </c>
      <c r="J385" s="1" t="s">
        <v>53</v>
      </c>
      <c r="K385" s="1" t="s">
        <v>53</v>
      </c>
      <c r="L385" s="1" t="s">
        <v>821</v>
      </c>
      <c r="M385" s="1" t="s">
        <v>311</v>
      </c>
      <c r="N385" s="1" t="s">
        <v>264</v>
      </c>
      <c r="O385" s="1" t="s">
        <v>62</v>
      </c>
      <c r="P385" s="1" t="s">
        <v>1209</v>
      </c>
      <c r="Q385" s="107">
        <v>8000</v>
      </c>
      <c r="R385" s="107">
        <v>1</v>
      </c>
      <c r="S385" s="107">
        <v>10080</v>
      </c>
      <c r="T385" s="107">
        <v>0</v>
      </c>
      <c r="U385" s="107">
        <v>806.4</v>
      </c>
      <c r="V385" s="108">
        <v>7.31237496E-4</v>
      </c>
      <c r="W385" s="108">
        <v>1.6151407679999999E-3</v>
      </c>
      <c r="X385" s="108">
        <v>3.3201997299999998E-4</v>
      </c>
    </row>
    <row r="386" spans="1:24">
      <c r="A386" s="1">
        <v>13908</v>
      </c>
      <c r="B386" s="1">
        <v>13912</v>
      </c>
      <c r="C386" s="1" t="s">
        <v>2831</v>
      </c>
      <c r="D386" s="1">
        <v>520044231</v>
      </c>
      <c r="E386" s="1" t="s">
        <v>429</v>
      </c>
      <c r="F386" s="1" t="s">
        <v>2832</v>
      </c>
      <c r="G386" s="1" t="s">
        <v>2833</v>
      </c>
      <c r="H386" s="1" t="s">
        <v>76</v>
      </c>
      <c r="I386" s="1" t="s">
        <v>73</v>
      </c>
      <c r="J386" s="1" t="s">
        <v>53</v>
      </c>
      <c r="K386" s="1" t="s">
        <v>53</v>
      </c>
      <c r="L386" s="1" t="s">
        <v>821</v>
      </c>
      <c r="M386" s="1" t="s">
        <v>311</v>
      </c>
      <c r="N386" s="1" t="s">
        <v>253</v>
      </c>
      <c r="O386" s="1" t="s">
        <v>62</v>
      </c>
      <c r="P386" s="1" t="s">
        <v>1209</v>
      </c>
      <c r="Q386" s="107">
        <v>16377</v>
      </c>
      <c r="R386" s="107">
        <v>1</v>
      </c>
      <c r="S386" s="107">
        <v>1294</v>
      </c>
      <c r="T386" s="107">
        <v>0</v>
      </c>
      <c r="U386" s="107">
        <v>211.91838000000001</v>
      </c>
      <c r="V386" s="108">
        <v>7.7295141000000001E-4</v>
      </c>
      <c r="W386" s="108">
        <v>4.2445190299999998E-4</v>
      </c>
      <c r="X386" s="108">
        <v>8.7253391388546098E-5</v>
      </c>
    </row>
    <row r="387" spans="1:24">
      <c r="A387" s="1">
        <v>13908</v>
      </c>
      <c r="B387" s="1">
        <v>13912</v>
      </c>
      <c r="C387" s="1" t="s">
        <v>1432</v>
      </c>
      <c r="D387" s="1">
        <v>520044314</v>
      </c>
      <c r="E387" s="1" t="s">
        <v>429</v>
      </c>
      <c r="F387" s="1" t="s">
        <v>2834</v>
      </c>
      <c r="G387" s="1" t="s">
        <v>2835</v>
      </c>
      <c r="H387" s="1" t="s">
        <v>76</v>
      </c>
      <c r="I387" s="1" t="s">
        <v>73</v>
      </c>
      <c r="J387" s="1" t="s">
        <v>53</v>
      </c>
      <c r="K387" s="1" t="s">
        <v>53</v>
      </c>
      <c r="L387" s="1" t="s">
        <v>821</v>
      </c>
      <c r="M387" s="1" t="s">
        <v>311</v>
      </c>
      <c r="N387" s="1" t="s">
        <v>260</v>
      </c>
      <c r="O387" s="1" t="s">
        <v>62</v>
      </c>
      <c r="P387" s="1" t="s">
        <v>1209</v>
      </c>
      <c r="Q387" s="107">
        <v>136328</v>
      </c>
      <c r="R387" s="107">
        <v>1</v>
      </c>
      <c r="S387" s="107">
        <v>2530</v>
      </c>
      <c r="T387" s="107">
        <v>0</v>
      </c>
      <c r="U387" s="107">
        <v>3449.0983999999999</v>
      </c>
      <c r="V387" s="108">
        <v>7.3131309999999996E-4</v>
      </c>
      <c r="W387" s="108">
        <v>6.9082086290000004E-3</v>
      </c>
      <c r="X387" s="108">
        <v>1.4201011380000001E-3</v>
      </c>
    </row>
    <row r="388" spans="1:24">
      <c r="A388" s="1">
        <v>13908</v>
      </c>
      <c r="B388" s="1">
        <v>13912</v>
      </c>
      <c r="C388" s="1" t="s">
        <v>2836</v>
      </c>
      <c r="D388" s="1">
        <v>520044199</v>
      </c>
      <c r="E388" s="1" t="s">
        <v>429</v>
      </c>
      <c r="F388" s="1" t="s">
        <v>2837</v>
      </c>
      <c r="G388" s="1" t="s">
        <v>2838</v>
      </c>
      <c r="H388" s="1" t="s">
        <v>76</v>
      </c>
      <c r="I388" s="1" t="s">
        <v>73</v>
      </c>
      <c r="J388" s="1" t="s">
        <v>53</v>
      </c>
      <c r="K388" s="1" t="s">
        <v>53</v>
      </c>
      <c r="L388" s="1" t="s">
        <v>821</v>
      </c>
      <c r="M388" s="1" t="s">
        <v>311</v>
      </c>
      <c r="N388" s="1" t="s">
        <v>653</v>
      </c>
      <c r="O388" s="1" t="s">
        <v>62</v>
      </c>
      <c r="P388" s="1" t="s">
        <v>1209</v>
      </c>
      <c r="Q388" s="107">
        <v>265000</v>
      </c>
      <c r="R388" s="107">
        <v>1</v>
      </c>
      <c r="S388" s="107">
        <v>2729</v>
      </c>
      <c r="T388" s="107">
        <v>151.94922</v>
      </c>
      <c r="U388" s="107">
        <v>7383.7992199999999</v>
      </c>
      <c r="V388" s="108">
        <v>1.8993653180999999E-2</v>
      </c>
      <c r="W388" s="108">
        <v>1.4789031675E-2</v>
      </c>
      <c r="X388" s="108">
        <v>3.0401399030000002E-3</v>
      </c>
    </row>
    <row r="389" spans="1:24">
      <c r="A389" s="1">
        <v>13908</v>
      </c>
      <c r="B389" s="1">
        <v>13912</v>
      </c>
      <c r="C389" s="1" t="s">
        <v>2839</v>
      </c>
      <c r="D389" s="1">
        <v>511812463</v>
      </c>
      <c r="E389" s="1" t="s">
        <v>429</v>
      </c>
      <c r="F389" s="1" t="s">
        <v>2840</v>
      </c>
      <c r="G389" s="1" t="s">
        <v>2841</v>
      </c>
      <c r="H389" s="1" t="s">
        <v>76</v>
      </c>
      <c r="I389" s="1" t="s">
        <v>73</v>
      </c>
      <c r="J389" s="1" t="s">
        <v>53</v>
      </c>
      <c r="K389" s="1" t="s">
        <v>53</v>
      </c>
      <c r="L389" s="1" t="s">
        <v>821</v>
      </c>
      <c r="M389" s="1" t="s">
        <v>311</v>
      </c>
      <c r="N389" s="1" t="s">
        <v>254</v>
      </c>
      <c r="O389" s="1" t="s">
        <v>62</v>
      </c>
      <c r="P389" s="1" t="s">
        <v>1209</v>
      </c>
      <c r="Q389" s="107">
        <v>3564</v>
      </c>
      <c r="R389" s="107">
        <v>1</v>
      </c>
      <c r="S389" s="107">
        <v>68020</v>
      </c>
      <c r="T389" s="107">
        <v>0</v>
      </c>
      <c r="U389" s="107">
        <v>2424.2328000000002</v>
      </c>
      <c r="V389" s="108">
        <v>1.21727959E-4</v>
      </c>
      <c r="W389" s="108">
        <v>4.8555025119999999E-3</v>
      </c>
      <c r="X389" s="108">
        <v>9.98132079E-4</v>
      </c>
    </row>
    <row r="390" spans="1:24">
      <c r="A390" s="1">
        <v>13908</v>
      </c>
      <c r="B390" s="1">
        <v>13912</v>
      </c>
      <c r="C390" s="1" t="s">
        <v>2842</v>
      </c>
      <c r="D390" s="1">
        <v>520039942</v>
      </c>
      <c r="E390" s="1" t="s">
        <v>429</v>
      </c>
      <c r="F390" s="1" t="s">
        <v>2843</v>
      </c>
      <c r="G390" s="1" t="s">
        <v>2844</v>
      </c>
      <c r="H390" s="1" t="s">
        <v>76</v>
      </c>
      <c r="I390" s="1" t="s">
        <v>73</v>
      </c>
      <c r="J390" s="1" t="s">
        <v>53</v>
      </c>
      <c r="K390" s="1" t="s">
        <v>53</v>
      </c>
      <c r="L390" s="1" t="s">
        <v>821</v>
      </c>
      <c r="M390" s="1" t="s">
        <v>311</v>
      </c>
      <c r="N390" s="1" t="s">
        <v>252</v>
      </c>
      <c r="O390" s="1" t="s">
        <v>62</v>
      </c>
      <c r="P390" s="1" t="s">
        <v>1209</v>
      </c>
      <c r="Q390" s="107">
        <v>3700</v>
      </c>
      <c r="R390" s="107">
        <v>1</v>
      </c>
      <c r="S390" s="107">
        <v>22740</v>
      </c>
      <c r="T390" s="107">
        <v>0</v>
      </c>
      <c r="U390" s="107">
        <v>841.38</v>
      </c>
      <c r="V390" s="108">
        <v>1.61236363E-4</v>
      </c>
      <c r="W390" s="108">
        <v>1.6852023050000001E-3</v>
      </c>
      <c r="X390" s="108">
        <v>3.4642232699999998E-4</v>
      </c>
    </row>
    <row r="391" spans="1:24">
      <c r="A391" s="1">
        <v>13908</v>
      </c>
      <c r="B391" s="1">
        <v>13912</v>
      </c>
      <c r="C391" s="1" t="s">
        <v>2845</v>
      </c>
      <c r="D391" s="1">
        <v>512157603</v>
      </c>
      <c r="E391" s="1" t="s">
        <v>429</v>
      </c>
      <c r="F391" s="1" t="s">
        <v>2846</v>
      </c>
      <c r="G391" s="1" t="s">
        <v>2847</v>
      </c>
      <c r="H391" s="1" t="s">
        <v>76</v>
      </c>
      <c r="I391" s="1" t="s">
        <v>73</v>
      </c>
      <c r="J391" s="1" t="s">
        <v>53</v>
      </c>
      <c r="K391" s="1" t="s">
        <v>53</v>
      </c>
      <c r="L391" s="1" t="s">
        <v>821</v>
      </c>
      <c r="M391" s="1" t="s">
        <v>311</v>
      </c>
      <c r="N391" s="1" t="s">
        <v>650</v>
      </c>
      <c r="O391" s="1" t="s">
        <v>62</v>
      </c>
      <c r="P391" s="1" t="s">
        <v>1209</v>
      </c>
      <c r="Q391" s="107">
        <v>6960</v>
      </c>
      <c r="R391" s="107">
        <v>1</v>
      </c>
      <c r="S391" s="107">
        <v>30240</v>
      </c>
      <c r="T391" s="107">
        <v>0</v>
      </c>
      <c r="U391" s="107">
        <v>2104.7040000000002</v>
      </c>
      <c r="V391" s="108">
        <v>5.0275042699999997E-4</v>
      </c>
      <c r="W391" s="108">
        <v>4.2155174040000003E-3</v>
      </c>
      <c r="X391" s="108">
        <v>8.6657212900000005E-4</v>
      </c>
    </row>
    <row r="392" spans="1:24">
      <c r="A392" s="1">
        <v>13908</v>
      </c>
      <c r="B392" s="1">
        <v>13912</v>
      </c>
      <c r="C392" s="1" t="s">
        <v>3022</v>
      </c>
      <c r="D392" s="1">
        <v>53368</v>
      </c>
      <c r="E392" s="1" t="s">
        <v>430</v>
      </c>
      <c r="F392" s="1" t="s">
        <v>3023</v>
      </c>
      <c r="G392" s="1" t="s">
        <v>3024</v>
      </c>
      <c r="H392" s="1" t="s">
        <v>76</v>
      </c>
      <c r="I392" s="1" t="s">
        <v>73</v>
      </c>
      <c r="J392" s="1" t="s">
        <v>53</v>
      </c>
      <c r="K392" s="1" t="s">
        <v>53</v>
      </c>
      <c r="L392" s="136" t="s">
        <v>624</v>
      </c>
      <c r="M392" s="1" t="s">
        <v>311</v>
      </c>
      <c r="N392" s="1" t="s">
        <v>253</v>
      </c>
      <c r="O392" s="1" t="s">
        <v>62</v>
      </c>
      <c r="P392" s="1" t="s">
        <v>1209</v>
      </c>
      <c r="Q392" s="107">
        <v>191</v>
      </c>
      <c r="R392" s="107">
        <v>1</v>
      </c>
      <c r="S392" s="107">
        <v>-10120</v>
      </c>
      <c r="T392" s="107">
        <v>0</v>
      </c>
      <c r="U392" s="107">
        <v>-19.3292</v>
      </c>
      <c r="V392" s="108">
        <v>3.4175967763652599E-6</v>
      </c>
      <c r="W392" s="108">
        <v>-3.8714507605642397E-5</v>
      </c>
      <c r="X392" s="108">
        <v>-7.9584331138596106E-6</v>
      </c>
    </row>
    <row r="393" spans="1:24">
      <c r="A393" s="1">
        <v>13908</v>
      </c>
      <c r="B393" s="1">
        <v>13912</v>
      </c>
      <c r="C393" s="1" t="s">
        <v>2848</v>
      </c>
      <c r="D393" s="1">
        <v>520017146</v>
      </c>
      <c r="E393" s="1" t="s">
        <v>429</v>
      </c>
      <c r="F393" s="1" t="s">
        <v>2849</v>
      </c>
      <c r="G393" s="1" t="s">
        <v>2850</v>
      </c>
      <c r="H393" s="1" t="s">
        <v>76</v>
      </c>
      <c r="I393" s="1" t="s">
        <v>73</v>
      </c>
      <c r="J393" s="1" t="s">
        <v>53</v>
      </c>
      <c r="K393" s="1" t="s">
        <v>53</v>
      </c>
      <c r="L393" s="1" t="s">
        <v>821</v>
      </c>
      <c r="M393" s="1" t="s">
        <v>311</v>
      </c>
      <c r="N393" s="1" t="s">
        <v>258</v>
      </c>
      <c r="O393" s="1" t="s">
        <v>62</v>
      </c>
      <c r="P393" s="1" t="s">
        <v>1209</v>
      </c>
      <c r="Q393" s="107">
        <v>313500</v>
      </c>
      <c r="R393" s="107">
        <v>1</v>
      </c>
      <c r="S393" s="107">
        <v>1125</v>
      </c>
      <c r="T393" s="107">
        <v>0</v>
      </c>
      <c r="U393" s="107">
        <v>3526.875</v>
      </c>
      <c r="V393" s="108">
        <v>6.0005050500000002E-4</v>
      </c>
      <c r="W393" s="108">
        <v>7.0639875940000001E-3</v>
      </c>
      <c r="X393" s="108">
        <v>1.4521241840000001E-3</v>
      </c>
    </row>
    <row r="394" spans="1:24">
      <c r="A394" s="1">
        <v>13908</v>
      </c>
      <c r="B394" s="1">
        <v>13912</v>
      </c>
      <c r="C394" s="1" t="s">
        <v>2851</v>
      </c>
      <c r="D394" s="1">
        <v>511870891</v>
      </c>
      <c r="E394" s="1" t="s">
        <v>429</v>
      </c>
      <c r="F394" s="1" t="s">
        <v>2852</v>
      </c>
      <c r="G394" s="1" t="s">
        <v>2853</v>
      </c>
      <c r="H394" s="1" t="s">
        <v>76</v>
      </c>
      <c r="I394" s="1" t="s">
        <v>73</v>
      </c>
      <c r="J394" s="1" t="s">
        <v>53</v>
      </c>
      <c r="K394" s="1" t="s">
        <v>53</v>
      </c>
      <c r="L394" s="1" t="s">
        <v>821</v>
      </c>
      <c r="M394" s="1" t="s">
        <v>311</v>
      </c>
      <c r="N394" s="1" t="s">
        <v>263</v>
      </c>
      <c r="O394" s="1" t="s">
        <v>62</v>
      </c>
      <c r="P394" s="1" t="s">
        <v>1209</v>
      </c>
      <c r="Q394" s="107">
        <v>390000</v>
      </c>
      <c r="R394" s="107">
        <v>1</v>
      </c>
      <c r="S394" s="107">
        <v>228.2</v>
      </c>
      <c r="T394" s="107">
        <v>0</v>
      </c>
      <c r="U394" s="107">
        <v>889.98</v>
      </c>
      <c r="V394" s="108">
        <v>5.2458432839999998E-3</v>
      </c>
      <c r="W394" s="108">
        <v>1.7825433779999999E-3</v>
      </c>
      <c r="X394" s="108">
        <v>3.6643245899999999E-4</v>
      </c>
    </row>
    <row r="395" spans="1:24">
      <c r="A395" s="1">
        <v>13908</v>
      </c>
      <c r="B395" s="1">
        <v>13912</v>
      </c>
      <c r="C395" s="1" t="s">
        <v>1841</v>
      </c>
      <c r="D395" s="1">
        <v>510607328</v>
      </c>
      <c r="E395" s="1" t="s">
        <v>429</v>
      </c>
      <c r="F395" s="1" t="s">
        <v>2854</v>
      </c>
      <c r="G395" s="1" t="s">
        <v>2855</v>
      </c>
      <c r="H395" s="1" t="s">
        <v>76</v>
      </c>
      <c r="I395" s="1" t="s">
        <v>73</v>
      </c>
      <c r="J395" s="1" t="s">
        <v>53</v>
      </c>
      <c r="K395" s="1" t="s">
        <v>53</v>
      </c>
      <c r="L395" s="1" t="s">
        <v>54</v>
      </c>
      <c r="M395" s="1" t="s">
        <v>311</v>
      </c>
      <c r="N395" s="1" t="s">
        <v>652</v>
      </c>
      <c r="O395" s="1" t="s">
        <v>62</v>
      </c>
      <c r="P395" s="1" t="s">
        <v>1209</v>
      </c>
      <c r="Q395" s="107">
        <v>50000</v>
      </c>
      <c r="R395" s="107">
        <v>1</v>
      </c>
      <c r="S395" s="107">
        <v>4377.9612999999999</v>
      </c>
      <c r="T395" s="107">
        <v>0</v>
      </c>
      <c r="U395" s="107">
        <v>2188.98065</v>
      </c>
      <c r="V395" s="108">
        <v>7.7816977300000005E-4</v>
      </c>
      <c r="W395" s="108">
        <v>4.3843153369999997E-3</v>
      </c>
      <c r="X395" s="108">
        <v>9.0127144799999998E-4</v>
      </c>
    </row>
    <row r="396" spans="1:24">
      <c r="A396" s="1">
        <v>13908</v>
      </c>
      <c r="B396" s="1">
        <v>13912</v>
      </c>
      <c r="C396" s="1" t="s">
        <v>2856</v>
      </c>
      <c r="D396" s="1">
        <v>511235434</v>
      </c>
      <c r="E396" s="1" t="s">
        <v>429</v>
      </c>
      <c r="F396" s="1" t="s">
        <v>2857</v>
      </c>
      <c r="G396" s="1" t="s">
        <v>2858</v>
      </c>
      <c r="H396" s="1" t="s">
        <v>76</v>
      </c>
      <c r="I396" s="1" t="s">
        <v>73</v>
      </c>
      <c r="J396" s="1" t="s">
        <v>53</v>
      </c>
      <c r="K396" s="1" t="s">
        <v>53</v>
      </c>
      <c r="L396" s="1" t="s">
        <v>821</v>
      </c>
      <c r="M396" s="1" t="s">
        <v>311</v>
      </c>
      <c r="N396" s="1" t="s">
        <v>254</v>
      </c>
      <c r="O396" s="1" t="s">
        <v>62</v>
      </c>
      <c r="P396" s="1" t="s">
        <v>1209</v>
      </c>
      <c r="Q396" s="107">
        <v>12432</v>
      </c>
      <c r="R396" s="107">
        <v>1</v>
      </c>
      <c r="S396" s="107">
        <v>21310</v>
      </c>
      <c r="T396" s="107">
        <v>0</v>
      </c>
      <c r="U396" s="107">
        <v>2649.2592</v>
      </c>
      <c r="V396" s="108">
        <v>2.7390722300000002E-4</v>
      </c>
      <c r="W396" s="108">
        <v>5.3062085049999999E-3</v>
      </c>
      <c r="X396" s="108">
        <v>1.0907824499999999E-3</v>
      </c>
    </row>
    <row r="397" spans="1:24">
      <c r="A397" s="1">
        <v>13908</v>
      </c>
      <c r="B397" s="1">
        <v>13912</v>
      </c>
      <c r="C397" s="1" t="s">
        <v>1355</v>
      </c>
      <c r="D397" s="1">
        <v>511659401</v>
      </c>
      <c r="E397" s="1" t="s">
        <v>429</v>
      </c>
      <c r="F397" s="1" t="s">
        <v>2859</v>
      </c>
      <c r="G397" s="1" t="s">
        <v>2860</v>
      </c>
      <c r="H397" s="1" t="s">
        <v>76</v>
      </c>
      <c r="I397" s="1" t="s">
        <v>73</v>
      </c>
      <c r="J397" s="1" t="s">
        <v>53</v>
      </c>
      <c r="K397" s="1" t="s">
        <v>53</v>
      </c>
      <c r="L397" s="1" t="s">
        <v>821</v>
      </c>
      <c r="M397" s="1" t="s">
        <v>311</v>
      </c>
      <c r="N397" s="1" t="s">
        <v>651</v>
      </c>
      <c r="O397" s="1" t="s">
        <v>62</v>
      </c>
      <c r="P397" s="1" t="s">
        <v>1209</v>
      </c>
      <c r="Q397" s="107">
        <v>50170</v>
      </c>
      <c r="R397" s="107">
        <v>1</v>
      </c>
      <c r="S397" s="107">
        <v>5236</v>
      </c>
      <c r="T397" s="107">
        <v>0</v>
      </c>
      <c r="U397" s="107">
        <v>2626.9011999999998</v>
      </c>
      <c r="V397" s="108">
        <v>4.30379785E-4</v>
      </c>
      <c r="W397" s="108">
        <v>5.2614276060000001E-3</v>
      </c>
      <c r="X397" s="108">
        <v>1.0815769659999999E-3</v>
      </c>
    </row>
    <row r="398" spans="1:24">
      <c r="A398" s="1">
        <v>13908</v>
      </c>
      <c r="B398" s="1">
        <v>13912</v>
      </c>
      <c r="C398" s="1" t="s">
        <v>1377</v>
      </c>
      <c r="D398" s="1">
        <v>513623314</v>
      </c>
      <c r="E398" s="1" t="s">
        <v>429</v>
      </c>
      <c r="F398" s="1" t="s">
        <v>2861</v>
      </c>
      <c r="G398" s="1" t="s">
        <v>1568</v>
      </c>
      <c r="H398" s="1" t="s">
        <v>76</v>
      </c>
      <c r="I398" s="1" t="s">
        <v>73</v>
      </c>
      <c r="J398" s="1" t="s">
        <v>53</v>
      </c>
      <c r="K398" s="1" t="s">
        <v>53</v>
      </c>
      <c r="L398" s="1" t="s">
        <v>821</v>
      </c>
      <c r="M398" s="1" t="s">
        <v>311</v>
      </c>
      <c r="N398" s="1" t="s">
        <v>651</v>
      </c>
      <c r="O398" s="1" t="s">
        <v>62</v>
      </c>
      <c r="P398" s="1" t="s">
        <v>1209</v>
      </c>
      <c r="Q398" s="107">
        <v>5367</v>
      </c>
      <c r="R398" s="107">
        <v>1</v>
      </c>
      <c r="S398" s="107">
        <v>51410</v>
      </c>
      <c r="T398" s="107">
        <v>0</v>
      </c>
      <c r="U398" s="107">
        <v>2759.1747</v>
      </c>
      <c r="V398" s="108">
        <v>2.1755485600000001E-4</v>
      </c>
      <c r="W398" s="108">
        <v>5.5263585610000002E-3</v>
      </c>
      <c r="X398" s="108">
        <v>1.1360380819999999E-3</v>
      </c>
    </row>
    <row r="399" spans="1:24">
      <c r="A399" s="1">
        <v>13908</v>
      </c>
      <c r="B399" s="1">
        <v>13912</v>
      </c>
      <c r="C399" s="1" t="s">
        <v>1351</v>
      </c>
      <c r="D399" s="1">
        <v>520026683</v>
      </c>
      <c r="E399" s="1" t="s">
        <v>429</v>
      </c>
      <c r="F399" s="1" t="s">
        <v>2862</v>
      </c>
      <c r="G399" s="1" t="s">
        <v>2863</v>
      </c>
      <c r="H399" s="1" t="s">
        <v>76</v>
      </c>
      <c r="I399" s="1" t="s">
        <v>73</v>
      </c>
      <c r="J399" s="1" t="s">
        <v>53</v>
      </c>
      <c r="K399" s="1" t="s">
        <v>53</v>
      </c>
      <c r="L399" s="1" t="s">
        <v>821</v>
      </c>
      <c r="M399" s="1" t="s">
        <v>311</v>
      </c>
      <c r="N399" s="1" t="s">
        <v>651</v>
      </c>
      <c r="O399" s="1" t="s">
        <v>62</v>
      </c>
      <c r="P399" s="1" t="s">
        <v>1209</v>
      </c>
      <c r="Q399" s="107">
        <v>31945</v>
      </c>
      <c r="R399" s="107">
        <v>1</v>
      </c>
      <c r="S399" s="107">
        <v>1796</v>
      </c>
      <c r="T399" s="107">
        <v>0</v>
      </c>
      <c r="U399" s="107">
        <v>573.73220000000003</v>
      </c>
      <c r="V399" s="108">
        <v>6.7746291675195903E-5</v>
      </c>
      <c r="W399" s="108">
        <v>1.1491297939999999E-3</v>
      </c>
      <c r="X399" s="108">
        <v>2.3622339900000001E-4</v>
      </c>
    </row>
    <row r="400" spans="1:24">
      <c r="A400" s="1">
        <v>13908</v>
      </c>
      <c r="B400" s="1">
        <v>13912</v>
      </c>
      <c r="C400" s="1" t="s">
        <v>1366</v>
      </c>
      <c r="D400" s="1">
        <v>513821488</v>
      </c>
      <c r="E400" s="1" t="s">
        <v>429</v>
      </c>
      <c r="F400" s="1" t="s">
        <v>2864</v>
      </c>
      <c r="G400" s="1" t="s">
        <v>2865</v>
      </c>
      <c r="H400" s="1" t="s">
        <v>76</v>
      </c>
      <c r="I400" s="1" t="s">
        <v>73</v>
      </c>
      <c r="J400" s="1" t="s">
        <v>53</v>
      </c>
      <c r="K400" s="1" t="s">
        <v>53</v>
      </c>
      <c r="L400" s="1" t="s">
        <v>821</v>
      </c>
      <c r="M400" s="1" t="s">
        <v>311</v>
      </c>
      <c r="N400" s="1" t="s">
        <v>651</v>
      </c>
      <c r="O400" s="1" t="s">
        <v>62</v>
      </c>
      <c r="P400" s="1" t="s">
        <v>1209</v>
      </c>
      <c r="Q400" s="107">
        <v>115068</v>
      </c>
      <c r="R400" s="107">
        <v>1</v>
      </c>
      <c r="S400" s="107">
        <v>1783</v>
      </c>
      <c r="T400" s="107">
        <v>0</v>
      </c>
      <c r="U400" s="107">
        <v>2051.6624400000001</v>
      </c>
      <c r="V400" s="108">
        <v>5.9062566600000005E-4</v>
      </c>
      <c r="W400" s="108">
        <v>4.1092803180000003E-3</v>
      </c>
      <c r="X400" s="108">
        <v>8.4473326799999998E-4</v>
      </c>
    </row>
    <row r="401" spans="1:24">
      <c r="A401" s="1">
        <v>13908</v>
      </c>
      <c r="B401" s="1">
        <v>13912</v>
      </c>
      <c r="C401" s="1" t="s">
        <v>2866</v>
      </c>
      <c r="D401" s="1">
        <v>510216054</v>
      </c>
      <c r="E401" s="1" t="s">
        <v>429</v>
      </c>
      <c r="F401" s="1" t="s">
        <v>2867</v>
      </c>
      <c r="G401" s="1" t="s">
        <v>2868</v>
      </c>
      <c r="H401" s="1" t="s">
        <v>76</v>
      </c>
      <c r="I401" s="1" t="s">
        <v>73</v>
      </c>
      <c r="J401" s="1" t="s">
        <v>53</v>
      </c>
      <c r="K401" s="1" t="s">
        <v>53</v>
      </c>
      <c r="L401" s="1" t="s">
        <v>821</v>
      </c>
      <c r="M401" s="1" t="s">
        <v>311</v>
      </c>
      <c r="N401" s="1" t="s">
        <v>156</v>
      </c>
      <c r="O401" s="1" t="s">
        <v>62</v>
      </c>
      <c r="P401" s="1" t="s">
        <v>1209</v>
      </c>
      <c r="Q401" s="107">
        <v>10939</v>
      </c>
      <c r="R401" s="107">
        <v>1</v>
      </c>
      <c r="S401" s="107">
        <v>49240</v>
      </c>
      <c r="T401" s="107">
        <v>76.745750000000001</v>
      </c>
      <c r="U401" s="107">
        <v>5463.1093499999997</v>
      </c>
      <c r="V401" s="108">
        <v>1.0234704920000001E-3</v>
      </c>
      <c r="W401" s="108">
        <v>1.0942076675000001E-2</v>
      </c>
      <c r="X401" s="108">
        <v>2.2493321160000001E-3</v>
      </c>
    </row>
    <row r="402" spans="1:24">
      <c r="A402" s="1">
        <v>13908</v>
      </c>
      <c r="B402" s="1">
        <v>13912</v>
      </c>
      <c r="C402" s="1" t="s">
        <v>2365</v>
      </c>
      <c r="D402" s="1">
        <v>511930125</v>
      </c>
      <c r="E402" s="1" t="s">
        <v>429</v>
      </c>
      <c r="F402" s="1" t="s">
        <v>2869</v>
      </c>
      <c r="G402" s="1" t="s">
        <v>2367</v>
      </c>
      <c r="H402" s="1" t="s">
        <v>76</v>
      </c>
      <c r="I402" s="1" t="s">
        <v>73</v>
      </c>
      <c r="J402" s="1" t="s">
        <v>53</v>
      </c>
      <c r="K402" s="1" t="s">
        <v>53</v>
      </c>
      <c r="L402" s="1" t="s">
        <v>821</v>
      </c>
      <c r="M402" s="1" t="s">
        <v>311</v>
      </c>
      <c r="N402" s="1" t="s">
        <v>260</v>
      </c>
      <c r="O402" s="1" t="s">
        <v>62</v>
      </c>
      <c r="P402" s="1" t="s">
        <v>1209</v>
      </c>
      <c r="Q402" s="107">
        <v>211198</v>
      </c>
      <c r="R402" s="107">
        <v>1</v>
      </c>
      <c r="S402" s="107">
        <v>2256</v>
      </c>
      <c r="T402" s="107">
        <v>0</v>
      </c>
      <c r="U402" s="107">
        <v>4764.6268799999998</v>
      </c>
      <c r="V402" s="108">
        <v>1.2680762390000001E-3</v>
      </c>
      <c r="W402" s="108">
        <v>9.5430842239999994E-3</v>
      </c>
      <c r="X402" s="108">
        <v>1.9617451489999998E-3</v>
      </c>
    </row>
    <row r="403" spans="1:24">
      <c r="A403" s="1">
        <v>13908</v>
      </c>
      <c r="B403" s="1">
        <v>13912</v>
      </c>
      <c r="C403" s="1" t="s">
        <v>2870</v>
      </c>
      <c r="D403" s="1">
        <v>513770669</v>
      </c>
      <c r="E403" s="1" t="s">
        <v>429</v>
      </c>
      <c r="F403" s="1" t="s">
        <v>2871</v>
      </c>
      <c r="G403" s="1" t="s">
        <v>2872</v>
      </c>
      <c r="H403" s="1" t="s">
        <v>76</v>
      </c>
      <c r="I403" s="1" t="s">
        <v>73</v>
      </c>
      <c r="J403" s="1" t="s">
        <v>53</v>
      </c>
      <c r="K403" s="1" t="s">
        <v>53</v>
      </c>
      <c r="L403" s="1" t="s">
        <v>821</v>
      </c>
      <c r="M403" s="1" t="s">
        <v>311</v>
      </c>
      <c r="N403" s="1" t="s">
        <v>650</v>
      </c>
      <c r="O403" s="1" t="s">
        <v>62</v>
      </c>
      <c r="P403" s="1" t="s">
        <v>1209</v>
      </c>
      <c r="Q403" s="107">
        <v>1403</v>
      </c>
      <c r="R403" s="107">
        <v>1</v>
      </c>
      <c r="S403" s="107">
        <v>26660</v>
      </c>
      <c r="T403" s="107">
        <v>0</v>
      </c>
      <c r="U403" s="107">
        <v>374.03980000000001</v>
      </c>
      <c r="V403" s="108">
        <v>1.01846869E-4</v>
      </c>
      <c r="W403" s="108">
        <v>7.4916533900000004E-4</v>
      </c>
      <c r="X403" s="108">
        <v>1.5400382400000001E-4</v>
      </c>
    </row>
    <row r="404" spans="1:24">
      <c r="A404" s="1">
        <v>13908</v>
      </c>
      <c r="B404" s="1">
        <v>13912</v>
      </c>
      <c r="C404" s="1" t="s">
        <v>2873</v>
      </c>
      <c r="D404" s="1">
        <v>511725459</v>
      </c>
      <c r="E404" s="1" t="s">
        <v>429</v>
      </c>
      <c r="F404" s="1" t="s">
        <v>2874</v>
      </c>
      <c r="G404" s="1" t="s">
        <v>2875</v>
      </c>
      <c r="H404" s="1" t="s">
        <v>76</v>
      </c>
      <c r="I404" s="1" t="s">
        <v>73</v>
      </c>
      <c r="J404" s="1" t="s">
        <v>53</v>
      </c>
      <c r="K404" s="1" t="s">
        <v>53</v>
      </c>
      <c r="L404" s="1" t="s">
        <v>821</v>
      </c>
      <c r="M404" s="1" t="s">
        <v>311</v>
      </c>
      <c r="N404" s="1" t="s">
        <v>75</v>
      </c>
      <c r="O404" s="1" t="s">
        <v>62</v>
      </c>
      <c r="P404" s="1" t="s">
        <v>1209</v>
      </c>
      <c r="Q404" s="107">
        <v>5610</v>
      </c>
      <c r="R404" s="107">
        <v>1</v>
      </c>
      <c r="S404" s="107">
        <v>9875</v>
      </c>
      <c r="T404" s="107">
        <v>0</v>
      </c>
      <c r="U404" s="107">
        <v>553.98749999999995</v>
      </c>
      <c r="V404" s="108">
        <v>2.6873280800000001E-4</v>
      </c>
      <c r="W404" s="108">
        <v>1.10958308E-3</v>
      </c>
      <c r="X404" s="108">
        <v>2.28093892E-4</v>
      </c>
    </row>
    <row r="405" spans="1:24">
      <c r="A405" s="1">
        <v>13908</v>
      </c>
      <c r="B405" s="1">
        <v>13912</v>
      </c>
      <c r="C405" s="1" t="s">
        <v>2876</v>
      </c>
      <c r="D405" s="1">
        <v>512726712</v>
      </c>
      <c r="E405" s="1" t="s">
        <v>429</v>
      </c>
      <c r="F405" s="1" t="s">
        <v>2877</v>
      </c>
      <c r="G405" s="1" t="s">
        <v>2878</v>
      </c>
      <c r="H405" s="1" t="s">
        <v>76</v>
      </c>
      <c r="I405" s="1" t="s">
        <v>73</v>
      </c>
      <c r="J405" s="1" t="s">
        <v>53</v>
      </c>
      <c r="K405" s="1" t="s">
        <v>53</v>
      </c>
      <c r="L405" s="1" t="s">
        <v>821</v>
      </c>
      <c r="M405" s="1" t="s">
        <v>311</v>
      </c>
      <c r="N405" s="1" t="s">
        <v>140</v>
      </c>
      <c r="O405" s="1" t="s">
        <v>62</v>
      </c>
      <c r="P405" s="1" t="s">
        <v>1209</v>
      </c>
      <c r="Q405" s="107">
        <v>500000</v>
      </c>
      <c r="R405" s="107">
        <v>1</v>
      </c>
      <c r="S405" s="107">
        <v>1200</v>
      </c>
      <c r="T405" s="107">
        <v>0</v>
      </c>
      <c r="U405" s="107">
        <v>6000</v>
      </c>
      <c r="V405" s="108">
        <v>2.2161742333999999E-2</v>
      </c>
      <c r="W405" s="108">
        <v>1.2017416428E-2</v>
      </c>
      <c r="X405" s="108">
        <v>2.470386704E-3</v>
      </c>
    </row>
    <row r="406" spans="1:24">
      <c r="A406" s="1">
        <v>13908</v>
      </c>
      <c r="B406" s="1">
        <v>13912</v>
      </c>
      <c r="C406" s="1" t="s">
        <v>1792</v>
      </c>
      <c r="D406" s="1">
        <v>512781386</v>
      </c>
      <c r="E406" s="1" t="s">
        <v>429</v>
      </c>
      <c r="F406" s="1" t="s">
        <v>2879</v>
      </c>
      <c r="G406" s="1" t="s">
        <v>2880</v>
      </c>
      <c r="H406" s="1" t="s">
        <v>76</v>
      </c>
      <c r="I406" s="1" t="s">
        <v>73</v>
      </c>
      <c r="J406" s="1" t="s">
        <v>53</v>
      </c>
      <c r="K406" s="1" t="s">
        <v>53</v>
      </c>
      <c r="L406" s="1" t="s">
        <v>821</v>
      </c>
      <c r="M406" s="1" t="s">
        <v>311</v>
      </c>
      <c r="N406" s="1" t="s">
        <v>140</v>
      </c>
      <c r="O406" s="1" t="s">
        <v>62</v>
      </c>
      <c r="P406" s="1" t="s">
        <v>1209</v>
      </c>
      <c r="Q406" s="107">
        <v>1600000</v>
      </c>
      <c r="R406" s="107">
        <v>1</v>
      </c>
      <c r="S406" s="107">
        <v>60.1</v>
      </c>
      <c r="T406" s="107">
        <v>0</v>
      </c>
      <c r="U406" s="107">
        <v>961.6</v>
      </c>
      <c r="V406" s="108">
        <v>7.3352721030000003E-3</v>
      </c>
      <c r="W406" s="108">
        <v>1.9259912719999999E-3</v>
      </c>
      <c r="X406" s="108">
        <v>3.95920642E-4</v>
      </c>
    </row>
    <row r="407" spans="1:24">
      <c r="A407" s="1">
        <v>13908</v>
      </c>
      <c r="B407" s="1">
        <v>13912</v>
      </c>
      <c r="C407" s="1" t="s">
        <v>2881</v>
      </c>
      <c r="D407" s="1">
        <v>520041005</v>
      </c>
      <c r="E407" s="1" t="s">
        <v>429</v>
      </c>
      <c r="F407" s="1" t="s">
        <v>2882</v>
      </c>
      <c r="G407" s="1" t="s">
        <v>2883</v>
      </c>
      <c r="H407" s="1" t="s">
        <v>76</v>
      </c>
      <c r="I407" s="1" t="s">
        <v>73</v>
      </c>
      <c r="J407" s="1" t="s">
        <v>53</v>
      </c>
      <c r="K407" s="1" t="s">
        <v>53</v>
      </c>
      <c r="L407" s="1" t="s">
        <v>821</v>
      </c>
      <c r="M407" s="1" t="s">
        <v>311</v>
      </c>
      <c r="N407" s="1" t="s">
        <v>140</v>
      </c>
      <c r="O407" s="1" t="s">
        <v>62</v>
      </c>
      <c r="P407" s="1" t="s">
        <v>1209</v>
      </c>
      <c r="Q407" s="107">
        <v>493005</v>
      </c>
      <c r="R407" s="107">
        <v>1</v>
      </c>
      <c r="S407" s="107">
        <v>479.5</v>
      </c>
      <c r="T407" s="107">
        <v>89.728390000000005</v>
      </c>
      <c r="U407" s="107">
        <v>2453.6873599999999</v>
      </c>
      <c r="V407" s="108">
        <v>2.6390735919999998E-3</v>
      </c>
      <c r="W407" s="108">
        <v>4.9144971310000002E-3</v>
      </c>
      <c r="X407" s="108">
        <v>1.0102594380000001E-3</v>
      </c>
    </row>
    <row r="408" spans="1:24">
      <c r="A408" s="1">
        <v>13908</v>
      </c>
      <c r="B408" s="1">
        <v>13912</v>
      </c>
      <c r="C408" s="1" t="s">
        <v>1328</v>
      </c>
      <c r="D408" s="1">
        <v>510960719</v>
      </c>
      <c r="E408" s="1" t="s">
        <v>429</v>
      </c>
      <c r="F408" s="1" t="s">
        <v>2884</v>
      </c>
      <c r="G408" s="1" t="s">
        <v>2885</v>
      </c>
      <c r="H408" s="1" t="s">
        <v>76</v>
      </c>
      <c r="I408" s="1" t="s">
        <v>73</v>
      </c>
      <c r="J408" s="1" t="s">
        <v>53</v>
      </c>
      <c r="K408" s="1" t="s">
        <v>53</v>
      </c>
      <c r="L408" s="1" t="s">
        <v>821</v>
      </c>
      <c r="M408" s="1" t="s">
        <v>311</v>
      </c>
      <c r="N408" s="1" t="s">
        <v>651</v>
      </c>
      <c r="O408" s="1" t="s">
        <v>62</v>
      </c>
      <c r="P408" s="1" t="s">
        <v>1209</v>
      </c>
      <c r="Q408" s="107">
        <v>9374</v>
      </c>
      <c r="R408" s="107">
        <v>1</v>
      </c>
      <c r="S408" s="107">
        <v>24920</v>
      </c>
      <c r="T408" s="107">
        <v>0</v>
      </c>
      <c r="U408" s="107">
        <v>2336.0007999999998</v>
      </c>
      <c r="V408" s="108">
        <v>7.7296830714498505E-5</v>
      </c>
      <c r="W408" s="108">
        <v>4.6787823980000004E-3</v>
      </c>
      <c r="X408" s="108">
        <v>9.6180421900000001E-4</v>
      </c>
    </row>
    <row r="409" spans="1:24">
      <c r="A409" s="1">
        <v>13908</v>
      </c>
      <c r="B409" s="1">
        <v>13912</v>
      </c>
      <c r="C409" s="1" t="s">
        <v>1510</v>
      </c>
      <c r="D409" s="1">
        <v>513901371</v>
      </c>
      <c r="E409" s="1" t="s">
        <v>429</v>
      </c>
      <c r="F409" s="1" t="s">
        <v>2886</v>
      </c>
      <c r="G409" s="1" t="s">
        <v>2887</v>
      </c>
      <c r="H409" s="1" t="s">
        <v>76</v>
      </c>
      <c r="I409" s="1" t="s">
        <v>73</v>
      </c>
      <c r="J409" s="1" t="s">
        <v>53</v>
      </c>
      <c r="K409" s="1" t="s">
        <v>53</v>
      </c>
      <c r="L409" s="1" t="s">
        <v>821</v>
      </c>
      <c r="M409" s="1" t="s">
        <v>311</v>
      </c>
      <c r="N409" s="1" t="s">
        <v>647</v>
      </c>
      <c r="O409" s="1" t="s">
        <v>62</v>
      </c>
      <c r="P409" s="1" t="s">
        <v>1209</v>
      </c>
      <c r="Q409" s="107">
        <v>165382</v>
      </c>
      <c r="R409" s="107">
        <v>1</v>
      </c>
      <c r="S409" s="107">
        <v>1013</v>
      </c>
      <c r="T409" s="107">
        <v>16.5382</v>
      </c>
      <c r="U409" s="107">
        <v>1691.8578600000001</v>
      </c>
      <c r="V409" s="108">
        <v>3.00973246E-4</v>
      </c>
      <c r="W409" s="108">
        <v>3.3886267400000001E-3</v>
      </c>
      <c r="X409" s="108">
        <v>6.9659052700000003E-4</v>
      </c>
    </row>
    <row r="410" spans="1:24">
      <c r="A410" s="1">
        <v>13908</v>
      </c>
      <c r="B410" s="1">
        <v>13912</v>
      </c>
      <c r="C410" s="1" t="s">
        <v>2888</v>
      </c>
      <c r="D410" s="1">
        <v>514068980</v>
      </c>
      <c r="E410" s="1" t="s">
        <v>429</v>
      </c>
      <c r="F410" s="1" t="s">
        <v>2889</v>
      </c>
      <c r="G410" s="1" t="s">
        <v>2890</v>
      </c>
      <c r="H410" s="1" t="s">
        <v>76</v>
      </c>
      <c r="I410" s="1" t="s">
        <v>73</v>
      </c>
      <c r="J410" s="1" t="s">
        <v>53</v>
      </c>
      <c r="K410" s="1" t="s">
        <v>53</v>
      </c>
      <c r="L410" s="1" t="s">
        <v>821</v>
      </c>
      <c r="M410" s="1" t="s">
        <v>311</v>
      </c>
      <c r="N410" s="1" t="s">
        <v>650</v>
      </c>
      <c r="O410" s="1" t="s">
        <v>62</v>
      </c>
      <c r="P410" s="1" t="s">
        <v>1209</v>
      </c>
      <c r="Q410" s="107">
        <v>40449</v>
      </c>
      <c r="R410" s="107">
        <v>1</v>
      </c>
      <c r="S410" s="107">
        <v>4115</v>
      </c>
      <c r="T410" s="107">
        <v>0</v>
      </c>
      <c r="U410" s="107">
        <v>1664.4763499999999</v>
      </c>
      <c r="V410" s="108">
        <v>2.8524410230000002E-3</v>
      </c>
      <c r="W410" s="108">
        <v>3.3337842380000001E-3</v>
      </c>
      <c r="X410" s="108">
        <v>6.8531670700000004E-4</v>
      </c>
    </row>
    <row r="411" spans="1:24">
      <c r="A411" s="1">
        <v>13908</v>
      </c>
      <c r="B411" s="1">
        <v>13912</v>
      </c>
      <c r="C411" s="1" t="s">
        <v>1363</v>
      </c>
      <c r="D411" s="1">
        <v>514065283</v>
      </c>
      <c r="E411" s="1" t="s">
        <v>429</v>
      </c>
      <c r="F411" s="1" t="s">
        <v>2891</v>
      </c>
      <c r="G411" s="1" t="s">
        <v>2892</v>
      </c>
      <c r="H411" s="1" t="s">
        <v>76</v>
      </c>
      <c r="I411" s="1" t="s">
        <v>73</v>
      </c>
      <c r="J411" s="1" t="s">
        <v>53</v>
      </c>
      <c r="K411" s="1" t="s">
        <v>53</v>
      </c>
      <c r="L411" s="1" t="s">
        <v>821</v>
      </c>
      <c r="M411" s="1" t="s">
        <v>311</v>
      </c>
      <c r="N411" s="1" t="s">
        <v>75</v>
      </c>
      <c r="O411" s="1" t="s">
        <v>62</v>
      </c>
      <c r="P411" s="1" t="s">
        <v>1209</v>
      </c>
      <c r="Q411" s="107">
        <v>16679</v>
      </c>
      <c r="R411" s="107">
        <v>1</v>
      </c>
      <c r="S411" s="107">
        <v>2865</v>
      </c>
      <c r="T411" s="107">
        <v>0</v>
      </c>
      <c r="U411" s="107">
        <v>477.85334999999998</v>
      </c>
      <c r="V411" s="108">
        <v>1.8453214700000001E-4</v>
      </c>
      <c r="W411" s="108">
        <v>9.5709378300000002E-4</v>
      </c>
      <c r="X411" s="108">
        <v>1.96747093E-4</v>
      </c>
    </row>
    <row r="412" spans="1:24">
      <c r="A412" s="1">
        <v>13908</v>
      </c>
      <c r="B412" s="1">
        <v>13912</v>
      </c>
      <c r="C412" s="1" t="s">
        <v>3033</v>
      </c>
      <c r="D412" s="1">
        <v>512719485</v>
      </c>
      <c r="E412" s="1" t="s">
        <v>429</v>
      </c>
      <c r="F412" s="1" t="s">
        <v>3034</v>
      </c>
      <c r="G412" s="1" t="s">
        <v>3035</v>
      </c>
      <c r="H412" s="1" t="s">
        <v>76</v>
      </c>
      <c r="I412" s="1" t="s">
        <v>73</v>
      </c>
      <c r="J412" s="1" t="s">
        <v>53</v>
      </c>
      <c r="K412" s="1" t="s">
        <v>53</v>
      </c>
      <c r="L412" s="1" t="s">
        <v>821</v>
      </c>
      <c r="M412" s="1" t="s">
        <v>311</v>
      </c>
      <c r="N412" s="1" t="s">
        <v>651</v>
      </c>
      <c r="O412" s="1" t="s">
        <v>62</v>
      </c>
      <c r="P412" s="1" t="s">
        <v>1209</v>
      </c>
      <c r="Q412" s="107">
        <v>25000</v>
      </c>
      <c r="R412" s="107">
        <v>1</v>
      </c>
      <c r="S412" s="107">
        <v>1142</v>
      </c>
      <c r="T412" s="107">
        <v>0</v>
      </c>
      <c r="U412" s="107">
        <v>285.5</v>
      </c>
      <c r="V412" s="108">
        <v>1.6601546099999999E-4</v>
      </c>
      <c r="W412" s="108">
        <v>5.7182873100000003E-4</v>
      </c>
      <c r="X412" s="108">
        <v>1.17549234E-4</v>
      </c>
    </row>
    <row r="413" spans="1:24">
      <c r="A413" s="1">
        <v>13908</v>
      </c>
      <c r="B413" s="1">
        <v>13912</v>
      </c>
      <c r="C413" s="1" t="s">
        <v>2893</v>
      </c>
      <c r="D413" s="1">
        <v>515001659</v>
      </c>
      <c r="E413" s="1" t="s">
        <v>429</v>
      </c>
      <c r="F413" s="1" t="s">
        <v>2894</v>
      </c>
      <c r="G413" s="1" t="s">
        <v>2895</v>
      </c>
      <c r="H413" s="1" t="s">
        <v>76</v>
      </c>
      <c r="I413" s="1" t="s">
        <v>73</v>
      </c>
      <c r="J413" s="1" t="s">
        <v>53</v>
      </c>
      <c r="K413" s="1" t="s">
        <v>53</v>
      </c>
      <c r="L413" s="1" t="s">
        <v>821</v>
      </c>
      <c r="M413" s="1" t="s">
        <v>311</v>
      </c>
      <c r="N413" s="1" t="s">
        <v>263</v>
      </c>
      <c r="O413" s="1" t="s">
        <v>62</v>
      </c>
      <c r="P413" s="1" t="s">
        <v>1209</v>
      </c>
      <c r="Q413" s="107">
        <v>363600</v>
      </c>
      <c r="R413" s="107">
        <v>1</v>
      </c>
      <c r="S413" s="107">
        <v>1524</v>
      </c>
      <c r="T413" s="107">
        <v>0</v>
      </c>
      <c r="U413" s="107">
        <v>5541.2640000000001</v>
      </c>
      <c r="V413" s="108">
        <v>2.450965489E-3</v>
      </c>
      <c r="W413" s="108">
        <v>1.1098612838E-2</v>
      </c>
      <c r="X413" s="108">
        <v>2.2815108179999998E-3</v>
      </c>
    </row>
    <row r="414" spans="1:24">
      <c r="A414" s="1">
        <v>13908</v>
      </c>
      <c r="B414" s="1">
        <v>13912</v>
      </c>
      <c r="C414" s="1" t="s">
        <v>2619</v>
      </c>
      <c r="D414" s="1">
        <v>514892801</v>
      </c>
      <c r="E414" s="1" t="s">
        <v>429</v>
      </c>
      <c r="F414" s="1" t="s">
        <v>2896</v>
      </c>
      <c r="G414" s="1" t="s">
        <v>2897</v>
      </c>
      <c r="H414" s="1" t="s">
        <v>76</v>
      </c>
      <c r="I414" s="1" t="s">
        <v>73</v>
      </c>
      <c r="J414" s="1" t="s">
        <v>53</v>
      </c>
      <c r="K414" s="1" t="s">
        <v>53</v>
      </c>
      <c r="L414" s="1" t="s">
        <v>821</v>
      </c>
      <c r="M414" s="1" t="s">
        <v>311</v>
      </c>
      <c r="N414" s="1" t="s">
        <v>263</v>
      </c>
      <c r="O414" s="1" t="s">
        <v>62</v>
      </c>
      <c r="P414" s="1" t="s">
        <v>1209</v>
      </c>
      <c r="Q414" s="107">
        <v>145900</v>
      </c>
      <c r="R414" s="107">
        <v>1</v>
      </c>
      <c r="S414" s="107">
        <v>2245</v>
      </c>
      <c r="T414" s="107">
        <v>32.654609999999998</v>
      </c>
      <c r="U414" s="107">
        <v>3308.10961</v>
      </c>
      <c r="V414" s="108">
        <v>4.08182661E-4</v>
      </c>
      <c r="W414" s="108">
        <v>6.6258217950000003E-3</v>
      </c>
      <c r="X414" s="108">
        <v>1.3620516659999999E-3</v>
      </c>
    </row>
    <row r="415" spans="1:24">
      <c r="A415" s="1">
        <v>13908</v>
      </c>
      <c r="B415" s="1">
        <v>13912</v>
      </c>
      <c r="C415" s="1" t="s">
        <v>2898</v>
      </c>
      <c r="D415" s="1">
        <v>880326081</v>
      </c>
      <c r="E415" s="1" t="s">
        <v>430</v>
      </c>
      <c r="F415" s="1" t="s">
        <v>2899</v>
      </c>
      <c r="G415" s="1" t="s">
        <v>2900</v>
      </c>
      <c r="H415" s="1" t="s">
        <v>76</v>
      </c>
      <c r="I415" s="1" t="s">
        <v>73</v>
      </c>
      <c r="J415" s="1" t="s">
        <v>53</v>
      </c>
      <c r="K415" s="1" t="s">
        <v>314</v>
      </c>
      <c r="L415" s="1" t="s">
        <v>821</v>
      </c>
      <c r="M415" s="1" t="s">
        <v>311</v>
      </c>
      <c r="N415" s="1" t="s">
        <v>647</v>
      </c>
      <c r="O415" s="1" t="s">
        <v>62</v>
      </c>
      <c r="P415" s="1" t="s">
        <v>1209</v>
      </c>
      <c r="Q415" s="107">
        <v>2775</v>
      </c>
      <c r="R415" s="107">
        <v>1</v>
      </c>
      <c r="S415" s="107">
        <v>26100</v>
      </c>
      <c r="T415" s="107">
        <v>0</v>
      </c>
      <c r="U415" s="107">
        <v>724.27499999999998</v>
      </c>
      <c r="V415" s="108">
        <v>4.9468840139134498E-5</v>
      </c>
      <c r="W415" s="108">
        <v>1.45065238E-3</v>
      </c>
      <c r="X415" s="108">
        <v>2.9820655499999998E-4</v>
      </c>
    </row>
    <row r="416" spans="1:24">
      <c r="A416" s="1">
        <v>13908</v>
      </c>
      <c r="B416" s="1">
        <v>13912</v>
      </c>
      <c r="C416" s="1" t="s">
        <v>2901</v>
      </c>
      <c r="D416" s="1">
        <v>515158665</v>
      </c>
      <c r="E416" s="1" t="s">
        <v>429</v>
      </c>
      <c r="F416" s="1" t="s">
        <v>2902</v>
      </c>
      <c r="G416" s="1" t="s">
        <v>2903</v>
      </c>
      <c r="H416" s="1" t="s">
        <v>76</v>
      </c>
      <c r="I416" s="1" t="s">
        <v>73</v>
      </c>
      <c r="J416" s="1" t="s">
        <v>53</v>
      </c>
      <c r="K416" s="1" t="s">
        <v>53</v>
      </c>
      <c r="L416" s="1" t="s">
        <v>821</v>
      </c>
      <c r="M416" s="1" t="s">
        <v>311</v>
      </c>
      <c r="N416" s="1" t="s">
        <v>258</v>
      </c>
      <c r="O416" s="1" t="s">
        <v>62</v>
      </c>
      <c r="P416" s="1" t="s">
        <v>1209</v>
      </c>
      <c r="Q416" s="107">
        <v>7630</v>
      </c>
      <c r="R416" s="107">
        <v>1</v>
      </c>
      <c r="S416" s="107">
        <v>1521</v>
      </c>
      <c r="T416" s="107">
        <v>0</v>
      </c>
      <c r="U416" s="107">
        <v>116.0523</v>
      </c>
      <c r="V416" s="108">
        <v>7.3375635999999998E-4</v>
      </c>
      <c r="W416" s="108">
        <v>2.32441469E-4</v>
      </c>
      <c r="X416" s="108">
        <v>4.7782343152306901E-5</v>
      </c>
    </row>
    <row r="417" spans="1:24">
      <c r="A417" s="1">
        <v>13908</v>
      </c>
      <c r="B417" s="1">
        <v>13912</v>
      </c>
      <c r="C417" s="1" t="s">
        <v>1505</v>
      </c>
      <c r="D417" s="1">
        <v>515434074</v>
      </c>
      <c r="E417" s="1" t="s">
        <v>429</v>
      </c>
      <c r="F417" s="1" t="s">
        <v>2904</v>
      </c>
      <c r="G417" s="1" t="s">
        <v>2905</v>
      </c>
      <c r="H417" s="1" t="s">
        <v>76</v>
      </c>
      <c r="I417" s="1" t="s">
        <v>73</v>
      </c>
      <c r="J417" s="1" t="s">
        <v>53</v>
      </c>
      <c r="K417" s="1" t="s">
        <v>53</v>
      </c>
      <c r="L417" s="1" t="s">
        <v>821</v>
      </c>
      <c r="M417" s="1" t="s">
        <v>311</v>
      </c>
      <c r="N417" s="1" t="s">
        <v>651</v>
      </c>
      <c r="O417" s="1" t="s">
        <v>62</v>
      </c>
      <c r="P417" s="1" t="s">
        <v>1209</v>
      </c>
      <c r="Q417" s="107">
        <v>2000</v>
      </c>
      <c r="R417" s="107">
        <v>1</v>
      </c>
      <c r="S417" s="107">
        <v>549</v>
      </c>
      <c r="T417" s="107">
        <v>0</v>
      </c>
      <c r="U417" s="107">
        <v>10.98</v>
      </c>
      <c r="V417" s="108">
        <v>1.3654788166170701E-5</v>
      </c>
      <c r="W417" s="108">
        <v>2.1991872064542402E-5</v>
      </c>
      <c r="X417" s="108">
        <v>4.5208076687177201E-6</v>
      </c>
    </row>
    <row r="418" spans="1:24">
      <c r="A418" s="1">
        <v>13908</v>
      </c>
      <c r="B418" s="1">
        <v>13912</v>
      </c>
      <c r="C418" s="1" t="s">
        <v>1837</v>
      </c>
      <c r="D418" s="1">
        <v>514401702</v>
      </c>
      <c r="E418" s="1" t="s">
        <v>429</v>
      </c>
      <c r="F418" s="1" t="s">
        <v>2906</v>
      </c>
      <c r="G418" s="1" t="s">
        <v>2907</v>
      </c>
      <c r="H418" s="1" t="s">
        <v>76</v>
      </c>
      <c r="I418" s="1" t="s">
        <v>73</v>
      </c>
      <c r="J418" s="1" t="s">
        <v>53</v>
      </c>
      <c r="K418" s="1" t="s">
        <v>53</v>
      </c>
      <c r="L418" s="1" t="s">
        <v>821</v>
      </c>
      <c r="M418" s="1" t="s">
        <v>311</v>
      </c>
      <c r="N418" s="1" t="s">
        <v>156</v>
      </c>
      <c r="O418" s="1" t="s">
        <v>62</v>
      </c>
      <c r="P418" s="1" t="s">
        <v>1209</v>
      </c>
      <c r="Q418" s="107">
        <v>205644</v>
      </c>
      <c r="R418" s="107">
        <v>1</v>
      </c>
      <c r="S418" s="107">
        <v>3240</v>
      </c>
      <c r="T418" s="107">
        <v>0</v>
      </c>
      <c r="U418" s="107">
        <v>6662.8656000000001</v>
      </c>
      <c r="V418" s="108">
        <v>8.0417419700000003E-4</v>
      </c>
      <c r="W418" s="108">
        <v>1.3345071752999999E-2</v>
      </c>
      <c r="X418" s="108">
        <v>2.7433090979999998E-3</v>
      </c>
    </row>
    <row r="419" spans="1:24">
      <c r="A419" s="1">
        <v>13908</v>
      </c>
      <c r="B419" s="1">
        <v>13912</v>
      </c>
      <c r="C419" s="1" t="s">
        <v>1751</v>
      </c>
      <c r="D419" s="1">
        <v>550263107</v>
      </c>
      <c r="E419" s="1" t="s">
        <v>429</v>
      </c>
      <c r="F419" s="1" t="s">
        <v>2908</v>
      </c>
      <c r="G419" s="1" t="s">
        <v>2909</v>
      </c>
      <c r="H419" s="1" t="s">
        <v>76</v>
      </c>
      <c r="I419" s="1" t="s">
        <v>460</v>
      </c>
      <c r="J419" s="1" t="s">
        <v>53</v>
      </c>
      <c r="K419" s="1" t="s">
        <v>53</v>
      </c>
      <c r="L419" s="1" t="s">
        <v>821</v>
      </c>
      <c r="M419" s="1" t="s">
        <v>311</v>
      </c>
      <c r="N419" s="1" t="s">
        <v>267</v>
      </c>
      <c r="O419" s="1" t="s">
        <v>62</v>
      </c>
      <c r="P419" s="1" t="s">
        <v>1209</v>
      </c>
      <c r="Q419" s="107">
        <v>13300</v>
      </c>
      <c r="R419" s="107">
        <v>1</v>
      </c>
      <c r="S419" s="107">
        <v>8700</v>
      </c>
      <c r="T419" s="107">
        <v>0</v>
      </c>
      <c r="U419" s="107">
        <v>1157.0999999999999</v>
      </c>
      <c r="V419" s="108">
        <v>1.2953293900000001E-4</v>
      </c>
      <c r="W419" s="108">
        <v>2.317558758E-3</v>
      </c>
      <c r="X419" s="108">
        <v>4.7641407500000001E-4</v>
      </c>
    </row>
    <row r="420" spans="1:24">
      <c r="A420" s="1">
        <v>13908</v>
      </c>
      <c r="B420" s="1">
        <v>13912</v>
      </c>
      <c r="C420" s="1" t="s">
        <v>2910</v>
      </c>
      <c r="D420" s="1">
        <v>512466723</v>
      </c>
      <c r="E420" s="1" t="s">
        <v>429</v>
      </c>
      <c r="F420" s="1" t="s">
        <v>2911</v>
      </c>
      <c r="G420" s="1" t="s">
        <v>2912</v>
      </c>
      <c r="H420" s="1" t="s">
        <v>76</v>
      </c>
      <c r="I420" s="1" t="s">
        <v>73</v>
      </c>
      <c r="J420" s="1" t="s">
        <v>53</v>
      </c>
      <c r="K420" s="1" t="s">
        <v>53</v>
      </c>
      <c r="L420" s="1" t="s">
        <v>821</v>
      </c>
      <c r="M420" s="1" t="s">
        <v>311</v>
      </c>
      <c r="N420" s="1" t="s">
        <v>258</v>
      </c>
      <c r="O420" s="1" t="s">
        <v>62</v>
      </c>
      <c r="P420" s="1" t="s">
        <v>1209</v>
      </c>
      <c r="Q420" s="107">
        <v>497239</v>
      </c>
      <c r="R420" s="107">
        <v>1</v>
      </c>
      <c r="S420" s="107">
        <v>638.4</v>
      </c>
      <c r="T420" s="107">
        <v>0</v>
      </c>
      <c r="U420" s="107">
        <v>3174.3737799999999</v>
      </c>
      <c r="V420" s="108">
        <v>5.4171379460000004E-3</v>
      </c>
      <c r="W420" s="108">
        <v>6.3579619349999998E-3</v>
      </c>
      <c r="X420" s="108">
        <v>1.3069884629999999E-3</v>
      </c>
    </row>
    <row r="421" spans="1:24">
      <c r="A421" s="1">
        <v>13908</v>
      </c>
      <c r="B421" s="1">
        <v>13912</v>
      </c>
      <c r="C421" s="1" t="s">
        <v>1417</v>
      </c>
      <c r="D421" s="1">
        <v>512607888</v>
      </c>
      <c r="E421" s="1" t="s">
        <v>429</v>
      </c>
      <c r="F421" s="1" t="s">
        <v>2913</v>
      </c>
      <c r="G421" s="1" t="s">
        <v>2914</v>
      </c>
      <c r="H421" s="1" t="s">
        <v>76</v>
      </c>
      <c r="I421" s="1" t="s">
        <v>73</v>
      </c>
      <c r="J421" s="1" t="s">
        <v>53</v>
      </c>
      <c r="K421" s="1" t="s">
        <v>53</v>
      </c>
      <c r="L421" s="1" t="s">
        <v>821</v>
      </c>
      <c r="M421" s="1" t="s">
        <v>311</v>
      </c>
      <c r="N421" s="1" t="s">
        <v>259</v>
      </c>
      <c r="O421" s="1" t="s">
        <v>62</v>
      </c>
      <c r="P421" s="1" t="s">
        <v>1209</v>
      </c>
      <c r="Q421" s="107">
        <v>9826</v>
      </c>
      <c r="R421" s="107">
        <v>1</v>
      </c>
      <c r="S421" s="107">
        <v>48410</v>
      </c>
      <c r="T421" s="107">
        <v>0</v>
      </c>
      <c r="U421" s="107">
        <v>4756.7665999999999</v>
      </c>
      <c r="V421" s="108">
        <v>5.9685434699999998E-4</v>
      </c>
      <c r="W421" s="108">
        <v>9.5273408470000001E-3</v>
      </c>
      <c r="X421" s="108">
        <v>1.958508827E-3</v>
      </c>
    </row>
    <row r="422" spans="1:24">
      <c r="A422" s="1">
        <v>13908</v>
      </c>
      <c r="B422" s="1">
        <v>13912</v>
      </c>
      <c r="C422" s="1" t="s">
        <v>2915</v>
      </c>
      <c r="D422" s="1">
        <v>515809499</v>
      </c>
      <c r="E422" s="1" t="s">
        <v>429</v>
      </c>
      <c r="F422" s="1" t="s">
        <v>2916</v>
      </c>
      <c r="G422" s="1" t="s">
        <v>2917</v>
      </c>
      <c r="H422" s="1" t="s">
        <v>76</v>
      </c>
      <c r="I422" s="1" t="s">
        <v>73</v>
      </c>
      <c r="J422" s="1" t="s">
        <v>53</v>
      </c>
      <c r="K422" s="1" t="s">
        <v>53</v>
      </c>
      <c r="L422" s="1" t="s">
        <v>821</v>
      </c>
      <c r="M422" s="1" t="s">
        <v>311</v>
      </c>
      <c r="N422" s="1" t="s">
        <v>75</v>
      </c>
      <c r="O422" s="1" t="s">
        <v>62</v>
      </c>
      <c r="P422" s="1" t="s">
        <v>1209</v>
      </c>
      <c r="Q422" s="107">
        <v>200</v>
      </c>
      <c r="R422" s="107">
        <v>1</v>
      </c>
      <c r="S422" s="107">
        <v>54720</v>
      </c>
      <c r="T422" s="107">
        <v>0</v>
      </c>
      <c r="U422" s="107">
        <v>109.44</v>
      </c>
      <c r="V422" s="108">
        <v>1.6273393E-4</v>
      </c>
      <c r="W422" s="108">
        <v>2.1919767500000001E-4</v>
      </c>
      <c r="X422" s="108">
        <v>4.5059853484924103E-5</v>
      </c>
    </row>
    <row r="423" spans="1:24">
      <c r="A423" s="1">
        <v>13908</v>
      </c>
      <c r="B423" s="1">
        <v>13912</v>
      </c>
      <c r="C423" s="1" t="s">
        <v>2918</v>
      </c>
      <c r="D423" s="1">
        <v>10758801</v>
      </c>
      <c r="E423" s="1" t="s">
        <v>430</v>
      </c>
      <c r="F423" s="1" t="s">
        <v>2919</v>
      </c>
      <c r="G423" s="1" t="s">
        <v>2920</v>
      </c>
      <c r="H423" s="1" t="s">
        <v>76</v>
      </c>
      <c r="I423" s="1" t="s">
        <v>73</v>
      </c>
      <c r="J423" s="1" t="s">
        <v>53</v>
      </c>
      <c r="K423" s="1" t="s">
        <v>315</v>
      </c>
      <c r="L423" s="1" t="s">
        <v>821</v>
      </c>
      <c r="M423" s="1" t="s">
        <v>311</v>
      </c>
      <c r="N423" s="1" t="s">
        <v>267</v>
      </c>
      <c r="O423" s="1" t="s">
        <v>62</v>
      </c>
      <c r="P423" s="1" t="s">
        <v>1209</v>
      </c>
      <c r="Q423" s="107">
        <v>61792</v>
      </c>
      <c r="R423" s="107">
        <v>1</v>
      </c>
      <c r="S423" s="107">
        <v>4205</v>
      </c>
      <c r="T423" s="107">
        <v>0</v>
      </c>
      <c r="U423" s="107">
        <v>2598.3535999999999</v>
      </c>
      <c r="V423" s="108">
        <v>3.3677609000000002E-4</v>
      </c>
      <c r="W423" s="108">
        <v>5.2042495399999998E-3</v>
      </c>
      <c r="X423" s="108">
        <v>1.069823031E-3</v>
      </c>
    </row>
    <row r="424" spans="1:24">
      <c r="A424" s="1">
        <v>13908</v>
      </c>
      <c r="B424" s="1">
        <v>13912</v>
      </c>
      <c r="C424" s="1" t="s">
        <v>2921</v>
      </c>
      <c r="D424" s="1">
        <v>510706153</v>
      </c>
      <c r="E424" s="1" t="s">
        <v>429</v>
      </c>
      <c r="F424" s="1" t="s">
        <v>2922</v>
      </c>
      <c r="G424" s="1" t="s">
        <v>2923</v>
      </c>
      <c r="H424" s="1" t="s">
        <v>76</v>
      </c>
      <c r="I424" s="1" t="s">
        <v>73</v>
      </c>
      <c r="J424" s="1" t="s">
        <v>53</v>
      </c>
      <c r="K424" s="1" t="s">
        <v>53</v>
      </c>
      <c r="L424" s="1" t="s">
        <v>821</v>
      </c>
      <c r="M424" s="1" t="s">
        <v>311</v>
      </c>
      <c r="N424" s="1" t="s">
        <v>257</v>
      </c>
      <c r="O424" s="1" t="s">
        <v>62</v>
      </c>
      <c r="P424" s="1" t="s">
        <v>1209</v>
      </c>
      <c r="Q424" s="107">
        <v>5000</v>
      </c>
      <c r="R424" s="107">
        <v>1</v>
      </c>
      <c r="S424" s="107">
        <v>1651</v>
      </c>
      <c r="T424" s="107">
        <v>0</v>
      </c>
      <c r="U424" s="107">
        <v>82.55</v>
      </c>
      <c r="V424" s="108">
        <v>2.4733170151131701E-5</v>
      </c>
      <c r="W424" s="108">
        <v>1.6533962100000001E-4</v>
      </c>
      <c r="X424" s="108">
        <v>3.39884037388568E-5</v>
      </c>
    </row>
    <row r="425" spans="1:24">
      <c r="A425" s="1">
        <v>13908</v>
      </c>
      <c r="B425" s="1">
        <v>13912</v>
      </c>
      <c r="C425" s="1" t="s">
        <v>2551</v>
      </c>
      <c r="D425" s="1">
        <v>516167343</v>
      </c>
      <c r="E425" s="1" t="s">
        <v>429</v>
      </c>
      <c r="F425" s="1" t="s">
        <v>2924</v>
      </c>
      <c r="G425" s="1" t="s">
        <v>2925</v>
      </c>
      <c r="H425" s="1" t="s">
        <v>76</v>
      </c>
      <c r="I425" s="1" t="s">
        <v>73</v>
      </c>
      <c r="J425" s="1" t="s">
        <v>53</v>
      </c>
      <c r="K425" s="1" t="s">
        <v>53</v>
      </c>
      <c r="L425" s="1" t="s">
        <v>821</v>
      </c>
      <c r="M425" s="1" t="s">
        <v>311</v>
      </c>
      <c r="N425" s="1" t="s">
        <v>156</v>
      </c>
      <c r="O425" s="1" t="s">
        <v>62</v>
      </c>
      <c r="P425" s="1" t="s">
        <v>1209</v>
      </c>
      <c r="Q425" s="107">
        <v>274315</v>
      </c>
      <c r="R425" s="107">
        <v>1</v>
      </c>
      <c r="S425" s="107">
        <v>263</v>
      </c>
      <c r="T425" s="107">
        <v>0</v>
      </c>
      <c r="U425" s="107">
        <v>721.44844999999998</v>
      </c>
      <c r="V425" s="108">
        <v>3.8604468700000001E-4</v>
      </c>
      <c r="W425" s="108">
        <v>1.444991075E-3</v>
      </c>
      <c r="X425" s="108">
        <v>2.9704277600000001E-4</v>
      </c>
    </row>
    <row r="426" spans="1:24">
      <c r="A426" s="1">
        <v>13908</v>
      </c>
      <c r="B426" s="1">
        <v>13912</v>
      </c>
      <c r="C426" s="1" t="s">
        <v>2926</v>
      </c>
      <c r="D426" s="1">
        <v>513618967</v>
      </c>
      <c r="E426" s="1" t="s">
        <v>429</v>
      </c>
      <c r="F426" s="1" t="s">
        <v>2927</v>
      </c>
      <c r="G426" s="1" t="s">
        <v>2928</v>
      </c>
      <c r="H426" s="1" t="s">
        <v>76</v>
      </c>
      <c r="I426" s="1" t="s">
        <v>73</v>
      </c>
      <c r="J426" s="1" t="s">
        <v>53</v>
      </c>
      <c r="K426" s="1" t="s">
        <v>53</v>
      </c>
      <c r="L426" s="1" t="s">
        <v>821</v>
      </c>
      <c r="M426" s="1" t="s">
        <v>311</v>
      </c>
      <c r="N426" s="1" t="s">
        <v>650</v>
      </c>
      <c r="O426" s="1" t="s">
        <v>62</v>
      </c>
      <c r="P426" s="1" t="s">
        <v>1209</v>
      </c>
      <c r="Q426" s="107">
        <v>232253</v>
      </c>
      <c r="R426" s="107">
        <v>1</v>
      </c>
      <c r="S426" s="107">
        <v>1340</v>
      </c>
      <c r="T426" s="107">
        <v>0</v>
      </c>
      <c r="U426" s="107">
        <v>3112.1902</v>
      </c>
      <c r="V426" s="108">
        <v>1.6648164439999999E-3</v>
      </c>
      <c r="W426" s="108">
        <v>6.2334142729999998E-3</v>
      </c>
      <c r="X426" s="108">
        <v>1.2813855480000001E-3</v>
      </c>
    </row>
    <row r="427" spans="1:24">
      <c r="A427" s="1">
        <v>13908</v>
      </c>
      <c r="B427" s="1">
        <v>13912</v>
      </c>
      <c r="C427" s="1" t="s">
        <v>2929</v>
      </c>
      <c r="D427" s="1">
        <v>515251593</v>
      </c>
      <c r="E427" s="1" t="s">
        <v>429</v>
      </c>
      <c r="F427" s="1" t="s">
        <v>2930</v>
      </c>
      <c r="G427" s="1" t="s">
        <v>2931</v>
      </c>
      <c r="H427" s="1" t="s">
        <v>76</v>
      </c>
      <c r="I427" s="1" t="s">
        <v>73</v>
      </c>
      <c r="J427" s="1" t="s">
        <v>53</v>
      </c>
      <c r="K427" s="1" t="s">
        <v>53</v>
      </c>
      <c r="L427" s="1" t="s">
        <v>821</v>
      </c>
      <c r="M427" s="1" t="s">
        <v>311</v>
      </c>
      <c r="N427" s="1" t="s">
        <v>265</v>
      </c>
      <c r="O427" s="1" t="s">
        <v>62</v>
      </c>
      <c r="P427" s="1" t="s">
        <v>1209</v>
      </c>
      <c r="Q427" s="107">
        <v>9060</v>
      </c>
      <c r="R427" s="107">
        <v>1</v>
      </c>
      <c r="S427" s="107">
        <v>988.4</v>
      </c>
      <c r="T427" s="107">
        <v>0.84767999999999999</v>
      </c>
      <c r="U427" s="107">
        <v>90.396720000000002</v>
      </c>
      <c r="V427" s="108">
        <v>8.4768223420743493E-5</v>
      </c>
      <c r="W427" s="108">
        <v>1.8105583799999999E-4</v>
      </c>
      <c r="X427" s="108">
        <v>3.7219142532142797E-5</v>
      </c>
    </row>
    <row r="428" spans="1:24">
      <c r="A428" s="1">
        <v>13908</v>
      </c>
      <c r="B428" s="1">
        <v>13912</v>
      </c>
      <c r="C428" s="1" t="s">
        <v>1564</v>
      </c>
      <c r="D428" s="1">
        <v>514599943</v>
      </c>
      <c r="E428" s="1" t="s">
        <v>429</v>
      </c>
      <c r="F428" s="1" t="s">
        <v>2932</v>
      </c>
      <c r="G428" s="1" t="s">
        <v>2933</v>
      </c>
      <c r="H428" s="1" t="s">
        <v>76</v>
      </c>
      <c r="I428" s="1" t="s">
        <v>73</v>
      </c>
      <c r="J428" s="1" t="s">
        <v>53</v>
      </c>
      <c r="K428" s="1" t="s">
        <v>53</v>
      </c>
      <c r="L428" s="1" t="s">
        <v>821</v>
      </c>
      <c r="M428" s="1" t="s">
        <v>311</v>
      </c>
      <c r="N428" s="1" t="s">
        <v>647</v>
      </c>
      <c r="O428" s="1" t="s">
        <v>62</v>
      </c>
      <c r="P428" s="1" t="s">
        <v>1209</v>
      </c>
      <c r="Q428" s="107">
        <v>69975</v>
      </c>
      <c r="R428" s="107">
        <v>1</v>
      </c>
      <c r="S428" s="107">
        <v>8514</v>
      </c>
      <c r="T428" s="107">
        <v>0</v>
      </c>
      <c r="U428" s="107">
        <v>5957.6715000000004</v>
      </c>
      <c r="V428" s="108">
        <v>1.968879908E-3</v>
      </c>
      <c r="W428" s="108">
        <v>1.1932636559999999E-2</v>
      </c>
      <c r="X428" s="108">
        <v>2.4529587429999999E-3</v>
      </c>
    </row>
    <row r="429" spans="1:24">
      <c r="A429" s="1">
        <v>13908</v>
      </c>
      <c r="B429" s="1">
        <v>13912</v>
      </c>
      <c r="C429" s="1" t="s">
        <v>1925</v>
      </c>
      <c r="D429" s="1">
        <v>514091685</v>
      </c>
      <c r="E429" s="1" t="s">
        <v>429</v>
      </c>
      <c r="F429" s="1" t="s">
        <v>3036</v>
      </c>
      <c r="G429" s="1" t="s">
        <v>3037</v>
      </c>
      <c r="H429" s="1" t="s">
        <v>76</v>
      </c>
      <c r="I429" s="1" t="s">
        <v>73</v>
      </c>
      <c r="J429" s="1" t="s">
        <v>53</v>
      </c>
      <c r="K429" s="1" t="s">
        <v>53</v>
      </c>
      <c r="L429" s="1" t="s">
        <v>821</v>
      </c>
      <c r="M429" s="1" t="s">
        <v>311</v>
      </c>
      <c r="N429" s="1" t="s">
        <v>140</v>
      </c>
      <c r="O429" s="1" t="s">
        <v>62</v>
      </c>
      <c r="P429" s="1" t="s">
        <v>1209</v>
      </c>
      <c r="Q429" s="107">
        <v>300000</v>
      </c>
      <c r="R429" s="107">
        <v>1</v>
      </c>
      <c r="S429" s="107">
        <v>1747</v>
      </c>
      <c r="T429" s="107">
        <v>0</v>
      </c>
      <c r="U429" s="107">
        <v>5241</v>
      </c>
      <c r="V429" s="108">
        <v>1.4664387169000001E-2</v>
      </c>
      <c r="W429" s="108">
        <v>1.049721325E-2</v>
      </c>
      <c r="X429" s="108">
        <v>2.1578827860000002E-3</v>
      </c>
    </row>
    <row r="430" spans="1:24">
      <c r="A430" s="1">
        <v>13908</v>
      </c>
      <c r="B430" s="1">
        <v>13912</v>
      </c>
      <c r="C430" s="1" t="s">
        <v>1573</v>
      </c>
      <c r="D430" s="1">
        <v>516046307</v>
      </c>
      <c r="E430" s="1" t="s">
        <v>429</v>
      </c>
      <c r="F430" s="1" t="s">
        <v>2934</v>
      </c>
      <c r="G430" s="1" t="s">
        <v>2935</v>
      </c>
      <c r="H430" s="1" t="s">
        <v>76</v>
      </c>
      <c r="I430" s="1" t="s">
        <v>73</v>
      </c>
      <c r="J430" s="1" t="s">
        <v>53</v>
      </c>
      <c r="K430" s="1" t="s">
        <v>53</v>
      </c>
      <c r="L430" s="1" t="s">
        <v>821</v>
      </c>
      <c r="M430" s="1" t="s">
        <v>311</v>
      </c>
      <c r="N430" s="1" t="s">
        <v>647</v>
      </c>
      <c r="O430" s="1" t="s">
        <v>62</v>
      </c>
      <c r="P430" s="1" t="s">
        <v>1209</v>
      </c>
      <c r="Q430" s="107">
        <v>244000</v>
      </c>
      <c r="R430" s="107">
        <v>1</v>
      </c>
      <c r="S430" s="107">
        <v>3261</v>
      </c>
      <c r="T430" s="107">
        <v>0</v>
      </c>
      <c r="U430" s="107">
        <v>7956.84</v>
      </c>
      <c r="V430" s="108">
        <v>1.4867077964000001E-2</v>
      </c>
      <c r="W430" s="108">
        <v>1.5936776622E-2</v>
      </c>
      <c r="X430" s="108">
        <v>3.2760786230000001E-3</v>
      </c>
    </row>
    <row r="431" spans="1:24">
      <c r="A431" s="1">
        <v>13908</v>
      </c>
      <c r="B431" s="1">
        <v>13912</v>
      </c>
      <c r="C431" s="1" t="s">
        <v>2936</v>
      </c>
      <c r="D431" s="1">
        <v>512402538</v>
      </c>
      <c r="E431" s="1" t="s">
        <v>429</v>
      </c>
      <c r="F431" s="1" t="s">
        <v>2937</v>
      </c>
      <c r="G431" s="1" t="s">
        <v>2938</v>
      </c>
      <c r="H431" s="1" t="s">
        <v>76</v>
      </c>
      <c r="I431" s="1" t="s">
        <v>73</v>
      </c>
      <c r="J431" s="1" t="s">
        <v>53</v>
      </c>
      <c r="K431" s="1" t="s">
        <v>53</v>
      </c>
      <c r="L431" s="1" t="s">
        <v>821</v>
      </c>
      <c r="M431" s="1" t="s">
        <v>311</v>
      </c>
      <c r="N431" s="1" t="s">
        <v>75</v>
      </c>
      <c r="O431" s="1" t="s">
        <v>62</v>
      </c>
      <c r="P431" s="1" t="s">
        <v>1209</v>
      </c>
      <c r="Q431" s="107">
        <v>183965</v>
      </c>
      <c r="R431" s="107">
        <v>1</v>
      </c>
      <c r="S431" s="107">
        <v>337.8</v>
      </c>
      <c r="T431" s="107">
        <v>0</v>
      </c>
      <c r="U431" s="107">
        <v>621.43376999999998</v>
      </c>
      <c r="V431" s="108">
        <v>1.2285363410000001E-3</v>
      </c>
      <c r="W431" s="108">
        <v>1.2446713990000001E-3</v>
      </c>
      <c r="X431" s="108">
        <v>2.5586362000000002E-4</v>
      </c>
    </row>
    <row r="432" spans="1:24">
      <c r="A432" s="1">
        <v>13908</v>
      </c>
      <c r="B432" s="1">
        <v>13912</v>
      </c>
      <c r="C432" s="1" t="s">
        <v>2939</v>
      </c>
      <c r="D432" s="1">
        <v>512569237</v>
      </c>
      <c r="E432" s="1" t="s">
        <v>429</v>
      </c>
      <c r="F432" s="1" t="s">
        <v>2940</v>
      </c>
      <c r="G432" s="1" t="s">
        <v>2941</v>
      </c>
      <c r="H432" s="1" t="s">
        <v>76</v>
      </c>
      <c r="I432" s="1" t="s">
        <v>73</v>
      </c>
      <c r="J432" s="1" t="s">
        <v>53</v>
      </c>
      <c r="K432" s="1" t="s">
        <v>53</v>
      </c>
      <c r="L432" s="1" t="s">
        <v>821</v>
      </c>
      <c r="M432" s="1" t="s">
        <v>311</v>
      </c>
      <c r="N432" s="1" t="s">
        <v>140</v>
      </c>
      <c r="O432" s="1" t="s">
        <v>62</v>
      </c>
      <c r="P432" s="1" t="s">
        <v>1209</v>
      </c>
      <c r="Q432" s="107">
        <v>10993</v>
      </c>
      <c r="R432" s="107">
        <v>1</v>
      </c>
      <c r="S432" s="107">
        <v>10300</v>
      </c>
      <c r="T432" s="107">
        <v>0</v>
      </c>
      <c r="U432" s="107">
        <v>1132.279</v>
      </c>
      <c r="V432" s="108">
        <v>3.4951530099999999E-4</v>
      </c>
      <c r="W432" s="108">
        <v>2.267844709E-3</v>
      </c>
      <c r="X432" s="108">
        <v>4.6619449699999998E-4</v>
      </c>
    </row>
    <row r="433" spans="1:24">
      <c r="A433" s="1">
        <v>13908</v>
      </c>
      <c r="B433" s="1">
        <v>13912</v>
      </c>
      <c r="C433" s="1" t="s">
        <v>2942</v>
      </c>
      <c r="D433" s="1">
        <v>510400740</v>
      </c>
      <c r="E433" s="1" t="s">
        <v>429</v>
      </c>
      <c r="F433" s="1" t="s">
        <v>2943</v>
      </c>
      <c r="G433" s="1" t="s">
        <v>2944</v>
      </c>
      <c r="H433" s="1" t="s">
        <v>76</v>
      </c>
      <c r="I433" s="1" t="s">
        <v>73</v>
      </c>
      <c r="J433" s="1" t="s">
        <v>53</v>
      </c>
      <c r="K433" s="1" t="s">
        <v>53</v>
      </c>
      <c r="L433" s="1" t="s">
        <v>821</v>
      </c>
      <c r="M433" s="1" t="s">
        <v>311</v>
      </c>
      <c r="N433" s="1" t="s">
        <v>75</v>
      </c>
      <c r="O433" s="1" t="s">
        <v>62</v>
      </c>
      <c r="P433" s="1" t="s">
        <v>1209</v>
      </c>
      <c r="Q433" s="107">
        <v>77904</v>
      </c>
      <c r="R433" s="107">
        <v>1</v>
      </c>
      <c r="S433" s="107">
        <v>4274</v>
      </c>
      <c r="T433" s="107">
        <v>0</v>
      </c>
      <c r="U433" s="107">
        <v>3329.6169599999998</v>
      </c>
      <c r="V433" s="108">
        <v>2.832274447E-3</v>
      </c>
      <c r="W433" s="108">
        <v>6.6688989260000001E-3</v>
      </c>
      <c r="X433" s="108">
        <v>1.3709069109999999E-3</v>
      </c>
    </row>
    <row r="434" spans="1:24">
      <c r="A434" s="1">
        <v>13908</v>
      </c>
      <c r="B434" s="1">
        <v>13912</v>
      </c>
      <c r="C434" s="1" t="s">
        <v>2945</v>
      </c>
      <c r="D434" s="1">
        <v>516250107</v>
      </c>
      <c r="E434" s="1" t="s">
        <v>429</v>
      </c>
      <c r="F434" s="1" t="s">
        <v>2946</v>
      </c>
      <c r="G434" s="1" t="s">
        <v>2947</v>
      </c>
      <c r="H434" s="1" t="s">
        <v>76</v>
      </c>
      <c r="I434" s="1" t="s">
        <v>73</v>
      </c>
      <c r="J434" s="1" t="s">
        <v>53</v>
      </c>
      <c r="K434" s="1" t="s">
        <v>53</v>
      </c>
      <c r="L434" s="1" t="s">
        <v>821</v>
      </c>
      <c r="M434" s="1" t="s">
        <v>311</v>
      </c>
      <c r="N434" s="1" t="s">
        <v>650</v>
      </c>
      <c r="O434" s="1" t="s">
        <v>62</v>
      </c>
      <c r="P434" s="1" t="s">
        <v>1209</v>
      </c>
      <c r="Q434" s="107">
        <v>4000</v>
      </c>
      <c r="R434" s="107">
        <v>1</v>
      </c>
      <c r="S434" s="107">
        <v>7251</v>
      </c>
      <c r="T434" s="107">
        <v>0</v>
      </c>
      <c r="U434" s="107">
        <v>290.04000000000002</v>
      </c>
      <c r="V434" s="108">
        <v>1.59871086E-4</v>
      </c>
      <c r="W434" s="108">
        <v>5.8092191000000003E-4</v>
      </c>
      <c r="X434" s="108">
        <v>1.19418493E-4</v>
      </c>
    </row>
    <row r="435" spans="1:24">
      <c r="A435" s="1">
        <v>13908</v>
      </c>
      <c r="B435" s="1">
        <v>13912</v>
      </c>
      <c r="C435" s="1" t="s">
        <v>2445</v>
      </c>
      <c r="D435" s="1">
        <v>513639013</v>
      </c>
      <c r="E435" s="1" t="s">
        <v>429</v>
      </c>
      <c r="F435" s="1" t="s">
        <v>2948</v>
      </c>
      <c r="G435" s="1" t="s">
        <v>2949</v>
      </c>
      <c r="H435" s="1" t="s">
        <v>76</v>
      </c>
      <c r="I435" s="1" t="s">
        <v>73</v>
      </c>
      <c r="J435" s="1" t="s">
        <v>53</v>
      </c>
      <c r="K435" s="1" t="s">
        <v>53</v>
      </c>
      <c r="L435" s="1" t="s">
        <v>821</v>
      </c>
      <c r="M435" s="1" t="s">
        <v>311</v>
      </c>
      <c r="N435" s="1" t="s">
        <v>253</v>
      </c>
      <c r="O435" s="1" t="s">
        <v>62</v>
      </c>
      <c r="P435" s="1" t="s">
        <v>1209</v>
      </c>
      <c r="Q435" s="107">
        <v>4740</v>
      </c>
      <c r="R435" s="107">
        <v>1</v>
      </c>
      <c r="S435" s="107">
        <v>12550</v>
      </c>
      <c r="T435" s="107">
        <v>0</v>
      </c>
      <c r="U435" s="107">
        <v>594.87</v>
      </c>
      <c r="V435" s="108">
        <v>1.29481992E-4</v>
      </c>
      <c r="W435" s="108">
        <v>1.191466751E-3</v>
      </c>
      <c r="X435" s="108">
        <v>2.4492648900000002E-4</v>
      </c>
    </row>
    <row r="436" spans="1:24">
      <c r="A436" s="1">
        <v>13908</v>
      </c>
      <c r="B436" s="1">
        <v>13912</v>
      </c>
      <c r="C436" s="1" t="s">
        <v>2950</v>
      </c>
      <c r="D436" s="1">
        <v>70252750</v>
      </c>
      <c r="E436" s="1" t="s">
        <v>430</v>
      </c>
      <c r="F436" s="1" t="s">
        <v>2951</v>
      </c>
      <c r="G436" s="1" t="s">
        <v>2952</v>
      </c>
      <c r="H436" s="1" t="s">
        <v>76</v>
      </c>
      <c r="I436" s="1" t="s">
        <v>73</v>
      </c>
      <c r="J436" s="1" t="s">
        <v>53</v>
      </c>
      <c r="K436" s="1" t="s">
        <v>53</v>
      </c>
      <c r="L436" s="1" t="s">
        <v>821</v>
      </c>
      <c r="M436" s="1" t="s">
        <v>311</v>
      </c>
      <c r="N436" s="1" t="s">
        <v>652</v>
      </c>
      <c r="O436" s="1" t="s">
        <v>62</v>
      </c>
      <c r="P436" s="1" t="s">
        <v>1209</v>
      </c>
      <c r="Q436" s="107">
        <v>11000</v>
      </c>
      <c r="R436" s="107">
        <v>1</v>
      </c>
      <c r="S436" s="107">
        <v>9985</v>
      </c>
      <c r="T436" s="107">
        <v>0</v>
      </c>
      <c r="U436" s="107">
        <v>1098.3499999999999</v>
      </c>
      <c r="V436" s="108">
        <v>5.3115260699999997E-4</v>
      </c>
      <c r="W436" s="108">
        <v>2.1998882220000001E-3</v>
      </c>
      <c r="X436" s="108">
        <v>4.5222487200000002E-4</v>
      </c>
    </row>
    <row r="437" spans="1:24">
      <c r="A437" s="1">
        <v>13908</v>
      </c>
      <c r="B437" s="1">
        <v>13912</v>
      </c>
      <c r="C437" s="1" t="s">
        <v>2953</v>
      </c>
      <c r="D437" s="1">
        <v>514211457</v>
      </c>
      <c r="E437" s="1" t="s">
        <v>429</v>
      </c>
      <c r="F437" s="1" t="s">
        <v>2954</v>
      </c>
      <c r="G437" s="1" t="s">
        <v>2955</v>
      </c>
      <c r="H437" s="1" t="s">
        <v>76</v>
      </c>
      <c r="I437" s="1" t="s">
        <v>73</v>
      </c>
      <c r="J437" s="1" t="s">
        <v>53</v>
      </c>
      <c r="K437" s="1" t="s">
        <v>53</v>
      </c>
      <c r="L437" s="1" t="s">
        <v>821</v>
      </c>
      <c r="M437" s="1" t="s">
        <v>311</v>
      </c>
      <c r="N437" s="1" t="s">
        <v>650</v>
      </c>
      <c r="O437" s="1" t="s">
        <v>62</v>
      </c>
      <c r="P437" s="1" t="s">
        <v>1209</v>
      </c>
      <c r="Q437" s="107">
        <v>47893</v>
      </c>
      <c r="R437" s="107">
        <v>1</v>
      </c>
      <c r="S437" s="107">
        <v>8050</v>
      </c>
      <c r="T437" s="107">
        <v>0</v>
      </c>
      <c r="U437" s="107">
        <v>3855.3865000000001</v>
      </c>
      <c r="V437" s="108">
        <v>9.8760895399999994E-4</v>
      </c>
      <c r="W437" s="108">
        <v>7.7219641770000002E-3</v>
      </c>
      <c r="X437" s="108">
        <v>1.5873825910000001E-3</v>
      </c>
    </row>
    <row r="438" spans="1:24">
      <c r="A438" s="1">
        <v>13908</v>
      </c>
      <c r="B438" s="1">
        <v>13912</v>
      </c>
      <c r="C438" s="1" t="s">
        <v>2956</v>
      </c>
      <c r="D438" s="1">
        <v>512714494</v>
      </c>
      <c r="E438" s="1" t="s">
        <v>429</v>
      </c>
      <c r="F438" s="1" t="s">
        <v>2957</v>
      </c>
      <c r="G438" s="1" t="s">
        <v>2958</v>
      </c>
      <c r="H438" s="1" t="s">
        <v>76</v>
      </c>
      <c r="I438" s="1" t="s">
        <v>73</v>
      </c>
      <c r="J438" s="1" t="s">
        <v>53</v>
      </c>
      <c r="K438" s="1" t="s">
        <v>53</v>
      </c>
      <c r="L438" s="1" t="s">
        <v>821</v>
      </c>
      <c r="M438" s="1" t="s">
        <v>311</v>
      </c>
      <c r="N438" s="1" t="s">
        <v>263</v>
      </c>
      <c r="O438" s="1" t="s">
        <v>62</v>
      </c>
      <c r="P438" s="1" t="s">
        <v>1209</v>
      </c>
      <c r="Q438" s="107">
        <v>398798</v>
      </c>
      <c r="R438" s="107">
        <v>1</v>
      </c>
      <c r="S438" s="107">
        <v>682.4</v>
      </c>
      <c r="T438" s="107">
        <v>69.221159999999998</v>
      </c>
      <c r="U438" s="107">
        <v>2790.6187100000002</v>
      </c>
      <c r="V438" s="108">
        <v>1.3844233750000001E-3</v>
      </c>
      <c r="W438" s="108">
        <v>5.5893378550000003E-3</v>
      </c>
      <c r="X438" s="108">
        <v>1.148984559E-3</v>
      </c>
    </row>
    <row r="439" spans="1:24">
      <c r="A439" s="1">
        <v>13908</v>
      </c>
      <c r="B439" s="1">
        <v>13912</v>
      </c>
      <c r="C439" s="1" t="s">
        <v>2959</v>
      </c>
      <c r="D439" s="1">
        <v>514259019</v>
      </c>
      <c r="E439" s="1" t="s">
        <v>429</v>
      </c>
      <c r="F439" s="1" t="s">
        <v>2960</v>
      </c>
      <c r="G439" s="1" t="s">
        <v>2961</v>
      </c>
      <c r="H439" s="1" t="s">
        <v>76</v>
      </c>
      <c r="I439" s="1" t="s">
        <v>73</v>
      </c>
      <c r="J439" s="1" t="s">
        <v>53</v>
      </c>
      <c r="K439" s="1" t="s">
        <v>53</v>
      </c>
      <c r="L439" s="1" t="s">
        <v>821</v>
      </c>
      <c r="M439" s="1" t="s">
        <v>311</v>
      </c>
      <c r="N439" s="1" t="s">
        <v>653</v>
      </c>
      <c r="O439" s="1" t="s">
        <v>62</v>
      </c>
      <c r="P439" s="1" t="s">
        <v>1209</v>
      </c>
      <c r="Q439" s="107">
        <v>354989</v>
      </c>
      <c r="R439" s="107">
        <v>1</v>
      </c>
      <c r="S439" s="107">
        <v>8478</v>
      </c>
      <c r="T439" s="107">
        <v>0</v>
      </c>
      <c r="U439" s="107">
        <v>30095.967420000001</v>
      </c>
      <c r="V439" s="108">
        <v>4.4138369139999998E-3</v>
      </c>
      <c r="W439" s="108">
        <v>6.0279295550999999E-2</v>
      </c>
      <c r="X439" s="108">
        <v>1.2391446294E-2</v>
      </c>
    </row>
    <row r="440" spans="1:24">
      <c r="A440" s="1">
        <v>13908</v>
      </c>
      <c r="B440" s="1">
        <v>13912</v>
      </c>
      <c r="C440" s="1" t="s">
        <v>3038</v>
      </c>
      <c r="D440" s="1">
        <v>516339777</v>
      </c>
      <c r="E440" s="1" t="s">
        <v>429</v>
      </c>
      <c r="F440" s="1" t="s">
        <v>3039</v>
      </c>
      <c r="G440" s="1" t="s">
        <v>3040</v>
      </c>
      <c r="H440" s="1" t="s">
        <v>76</v>
      </c>
      <c r="I440" s="1" t="s">
        <v>73</v>
      </c>
      <c r="J440" s="1" t="s">
        <v>53</v>
      </c>
      <c r="K440" s="1" t="s">
        <v>53</v>
      </c>
      <c r="L440" s="1" t="s">
        <v>821</v>
      </c>
      <c r="M440" s="1" t="s">
        <v>311</v>
      </c>
      <c r="N440" s="1" t="s">
        <v>647</v>
      </c>
      <c r="O440" s="1" t="s">
        <v>62</v>
      </c>
      <c r="P440" s="1" t="s">
        <v>1209</v>
      </c>
      <c r="Q440" s="107">
        <v>150000</v>
      </c>
      <c r="R440" s="107">
        <v>1</v>
      </c>
      <c r="S440" s="107">
        <v>2987</v>
      </c>
      <c r="T440" s="107">
        <v>0</v>
      </c>
      <c r="U440" s="107">
        <v>4480.5</v>
      </c>
      <c r="V440" s="108">
        <v>3.188407935E-3</v>
      </c>
      <c r="W440" s="108">
        <v>8.9740057179999999E-3</v>
      </c>
      <c r="X440" s="108">
        <v>1.8447612710000001E-3</v>
      </c>
    </row>
    <row r="441" spans="1:24">
      <c r="A441" s="1">
        <v>13908</v>
      </c>
      <c r="B441" s="1">
        <v>13912</v>
      </c>
      <c r="C441" s="1" t="s">
        <v>2962</v>
      </c>
      <c r="D441" s="1">
        <v>515722536</v>
      </c>
      <c r="E441" s="1" t="s">
        <v>429</v>
      </c>
      <c r="F441" s="1" t="s">
        <v>2963</v>
      </c>
      <c r="G441" s="1" t="s">
        <v>2964</v>
      </c>
      <c r="H441" s="1" t="s">
        <v>76</v>
      </c>
      <c r="I441" s="1" t="s">
        <v>73</v>
      </c>
      <c r="J441" s="1" t="s">
        <v>53</v>
      </c>
      <c r="K441" s="1" t="s">
        <v>53</v>
      </c>
      <c r="L441" s="1" t="s">
        <v>821</v>
      </c>
      <c r="M441" s="1" t="s">
        <v>311</v>
      </c>
      <c r="N441" s="1" t="s">
        <v>650</v>
      </c>
      <c r="O441" s="1" t="s">
        <v>62</v>
      </c>
      <c r="P441" s="1" t="s">
        <v>1209</v>
      </c>
      <c r="Q441" s="107">
        <v>219000</v>
      </c>
      <c r="R441" s="107">
        <v>1</v>
      </c>
      <c r="S441" s="107">
        <v>443.7</v>
      </c>
      <c r="T441" s="107">
        <v>0</v>
      </c>
      <c r="U441" s="107">
        <v>971.70299999999997</v>
      </c>
      <c r="V441" s="108">
        <v>1.7270008060000001E-3</v>
      </c>
      <c r="W441" s="108">
        <v>1.9462265989999999E-3</v>
      </c>
      <c r="X441" s="108">
        <v>4.00080361E-4</v>
      </c>
    </row>
    <row r="442" spans="1:24">
      <c r="A442" s="1">
        <v>13908</v>
      </c>
      <c r="B442" s="1">
        <v>13912</v>
      </c>
      <c r="C442" s="1" t="s">
        <v>2965</v>
      </c>
      <c r="D442" s="1">
        <v>512467994</v>
      </c>
      <c r="E442" s="1" t="s">
        <v>429</v>
      </c>
      <c r="F442" s="1" t="s">
        <v>2966</v>
      </c>
      <c r="G442" s="1" t="s">
        <v>2967</v>
      </c>
      <c r="H442" s="1" t="s">
        <v>76</v>
      </c>
      <c r="I442" s="1" t="s">
        <v>73</v>
      </c>
      <c r="J442" s="1" t="s">
        <v>53</v>
      </c>
      <c r="K442" s="1" t="s">
        <v>53</v>
      </c>
      <c r="L442" s="1" t="s">
        <v>821</v>
      </c>
      <c r="M442" s="1" t="s">
        <v>311</v>
      </c>
      <c r="N442" s="1" t="s">
        <v>140</v>
      </c>
      <c r="O442" s="1" t="s">
        <v>62</v>
      </c>
      <c r="P442" s="1" t="s">
        <v>1209</v>
      </c>
      <c r="Q442" s="107">
        <v>5570</v>
      </c>
      <c r="R442" s="107">
        <v>1</v>
      </c>
      <c r="S442" s="107">
        <v>3765</v>
      </c>
      <c r="T442" s="107">
        <v>0</v>
      </c>
      <c r="U442" s="107">
        <v>209.7105</v>
      </c>
      <c r="V442" s="108">
        <v>1.54269266E-4</v>
      </c>
      <c r="W442" s="108">
        <v>4.2002973399999998E-4</v>
      </c>
      <c r="X442" s="108">
        <v>8.6344338489128205E-5</v>
      </c>
    </row>
    <row r="443" spans="1:24">
      <c r="A443" s="1">
        <v>13908</v>
      </c>
      <c r="B443" s="1">
        <v>13912</v>
      </c>
      <c r="C443" s="1" t="s">
        <v>2968</v>
      </c>
      <c r="D443" s="1">
        <v>513561399</v>
      </c>
      <c r="E443" s="1" t="s">
        <v>429</v>
      </c>
      <c r="F443" s="1" t="s">
        <v>2969</v>
      </c>
      <c r="G443" s="1" t="s">
        <v>2970</v>
      </c>
      <c r="H443" s="1" t="s">
        <v>76</v>
      </c>
      <c r="I443" s="1" t="s">
        <v>73</v>
      </c>
      <c r="J443" s="1" t="s">
        <v>53</v>
      </c>
      <c r="K443" s="1" t="s">
        <v>53</v>
      </c>
      <c r="L443" s="1" t="s">
        <v>821</v>
      </c>
      <c r="M443" s="1" t="s">
        <v>311</v>
      </c>
      <c r="N443" s="1" t="s">
        <v>648</v>
      </c>
      <c r="O443" s="1" t="s">
        <v>62</v>
      </c>
      <c r="P443" s="1" t="s">
        <v>1209</v>
      </c>
      <c r="Q443" s="107">
        <v>248837</v>
      </c>
      <c r="R443" s="107">
        <v>1</v>
      </c>
      <c r="S443" s="107">
        <v>851.7</v>
      </c>
      <c r="T443" s="107">
        <v>0</v>
      </c>
      <c r="U443" s="107">
        <v>2119.3447299999998</v>
      </c>
      <c r="V443" s="108">
        <v>2.2940123069999999E-3</v>
      </c>
      <c r="W443" s="108">
        <v>4.2448413620000004E-3</v>
      </c>
      <c r="X443" s="108">
        <v>8.7260017300000003E-4</v>
      </c>
    </row>
    <row r="444" spans="1:24">
      <c r="A444" s="1">
        <v>13908</v>
      </c>
      <c r="B444" s="1">
        <v>13912</v>
      </c>
      <c r="C444" s="1" t="s">
        <v>2971</v>
      </c>
      <c r="D444" s="1">
        <v>515166544</v>
      </c>
      <c r="E444" s="1" t="s">
        <v>429</v>
      </c>
      <c r="F444" s="1" t="s">
        <v>2972</v>
      </c>
      <c r="G444" s="1" t="s">
        <v>2973</v>
      </c>
      <c r="H444" s="1" t="s">
        <v>76</v>
      </c>
      <c r="I444" s="1" t="s">
        <v>73</v>
      </c>
      <c r="J444" s="1" t="s">
        <v>53</v>
      </c>
      <c r="K444" s="1" t="s">
        <v>53</v>
      </c>
      <c r="L444" s="1" t="s">
        <v>821</v>
      </c>
      <c r="M444" s="1" t="s">
        <v>311</v>
      </c>
      <c r="N444" s="1" t="s">
        <v>253</v>
      </c>
      <c r="O444" s="1" t="s">
        <v>62</v>
      </c>
      <c r="P444" s="1" t="s">
        <v>1209</v>
      </c>
      <c r="Q444" s="107">
        <v>170000</v>
      </c>
      <c r="R444" s="107">
        <v>1</v>
      </c>
      <c r="S444" s="107">
        <v>389</v>
      </c>
      <c r="T444" s="107">
        <v>0</v>
      </c>
      <c r="U444" s="107">
        <v>661.3</v>
      </c>
      <c r="V444" s="108">
        <v>4.4923095620000002E-3</v>
      </c>
      <c r="W444" s="108">
        <v>1.32451958E-3</v>
      </c>
      <c r="X444" s="108">
        <v>2.7227778700000002E-4</v>
      </c>
    </row>
    <row r="445" spans="1:24">
      <c r="A445" s="1">
        <v>13908</v>
      </c>
      <c r="B445" s="1">
        <v>13912</v>
      </c>
      <c r="C445" s="1" t="s">
        <v>2438</v>
      </c>
      <c r="D445" s="1">
        <v>513948216</v>
      </c>
      <c r="E445" s="1" t="s">
        <v>429</v>
      </c>
      <c r="F445" s="1" t="s">
        <v>2974</v>
      </c>
      <c r="G445" s="1" t="s">
        <v>2975</v>
      </c>
      <c r="H445" s="1" t="s">
        <v>76</v>
      </c>
      <c r="I445" s="1" t="s">
        <v>73</v>
      </c>
      <c r="J445" s="1" t="s">
        <v>53</v>
      </c>
      <c r="K445" s="1" t="s">
        <v>53</v>
      </c>
      <c r="L445" s="1" t="s">
        <v>821</v>
      </c>
      <c r="M445" s="1" t="s">
        <v>311</v>
      </c>
      <c r="N445" s="1" t="s">
        <v>140</v>
      </c>
      <c r="O445" s="1" t="s">
        <v>62</v>
      </c>
      <c r="P445" s="1" t="s">
        <v>1209</v>
      </c>
      <c r="Q445" s="107">
        <v>370000</v>
      </c>
      <c r="R445" s="107">
        <v>1</v>
      </c>
      <c r="S445" s="107">
        <v>1521</v>
      </c>
      <c r="T445" s="107">
        <v>0</v>
      </c>
      <c r="U445" s="107">
        <v>5627.7</v>
      </c>
      <c r="V445" s="108">
        <v>8.0326516430000005E-3</v>
      </c>
      <c r="W445" s="108">
        <v>1.1271735739E-2</v>
      </c>
      <c r="X445" s="108">
        <v>2.317099209E-3</v>
      </c>
    </row>
    <row r="446" spans="1:24">
      <c r="A446" s="1">
        <v>13908</v>
      </c>
      <c r="B446" s="1">
        <v>13912</v>
      </c>
      <c r="C446" s="1" t="s">
        <v>2976</v>
      </c>
      <c r="D446" s="1">
        <v>511605719</v>
      </c>
      <c r="E446" s="1" t="s">
        <v>429</v>
      </c>
      <c r="F446" s="1" t="s">
        <v>2977</v>
      </c>
      <c r="G446" s="1" t="s">
        <v>2978</v>
      </c>
      <c r="H446" s="1" t="s">
        <v>76</v>
      </c>
      <c r="I446" s="1" t="s">
        <v>73</v>
      </c>
      <c r="J446" s="1" t="s">
        <v>53</v>
      </c>
      <c r="K446" s="1" t="s">
        <v>53</v>
      </c>
      <c r="L446" s="1" t="s">
        <v>821</v>
      </c>
      <c r="M446" s="1" t="s">
        <v>311</v>
      </c>
      <c r="N446" s="1" t="s">
        <v>651</v>
      </c>
      <c r="O446" s="1" t="s">
        <v>62</v>
      </c>
      <c r="P446" s="1" t="s">
        <v>1209</v>
      </c>
      <c r="Q446" s="107">
        <v>39220</v>
      </c>
      <c r="R446" s="107">
        <v>1</v>
      </c>
      <c r="S446" s="107">
        <v>1373</v>
      </c>
      <c r="T446" s="107">
        <v>0</v>
      </c>
      <c r="U446" s="107">
        <v>538.49059999999997</v>
      </c>
      <c r="V446" s="108">
        <v>5.6081784200000002E-4</v>
      </c>
      <c r="W446" s="108">
        <v>1.078544297E-3</v>
      </c>
      <c r="X446" s="108">
        <v>2.21713336E-4</v>
      </c>
    </row>
    <row r="447" spans="1:24">
      <c r="A447" s="1">
        <v>13908</v>
      </c>
      <c r="B447" s="1">
        <v>13912</v>
      </c>
      <c r="C447" s="1" t="s">
        <v>1610</v>
      </c>
      <c r="D447" s="1">
        <v>511996803</v>
      </c>
      <c r="E447" s="1" t="s">
        <v>429</v>
      </c>
      <c r="F447" s="1" t="s">
        <v>2979</v>
      </c>
      <c r="G447" s="1" t="s">
        <v>2980</v>
      </c>
      <c r="H447" s="1" t="s">
        <v>76</v>
      </c>
      <c r="I447" s="1" t="s">
        <v>73</v>
      </c>
      <c r="J447" s="1" t="s">
        <v>53</v>
      </c>
      <c r="K447" s="1" t="s">
        <v>53</v>
      </c>
      <c r="L447" s="1" t="s">
        <v>54</v>
      </c>
      <c r="M447" s="1" t="s">
        <v>311</v>
      </c>
      <c r="N447" s="1" t="s">
        <v>140</v>
      </c>
      <c r="O447" s="1" t="s">
        <v>62</v>
      </c>
      <c r="P447" s="1" t="s">
        <v>1209</v>
      </c>
      <c r="Q447" s="107">
        <v>32000</v>
      </c>
      <c r="R447" s="107">
        <v>1</v>
      </c>
      <c r="S447" s="107">
        <v>4480.5667000000003</v>
      </c>
      <c r="T447" s="107">
        <v>0</v>
      </c>
      <c r="U447" s="107">
        <v>1433.78134</v>
      </c>
      <c r="V447" s="108">
        <v>5.0758527500000005E-4</v>
      </c>
      <c r="W447" s="108">
        <v>2.8717245709999999E-3</v>
      </c>
      <c r="X447" s="108">
        <v>5.90332393E-4</v>
      </c>
    </row>
    <row r="448" spans="1:24">
      <c r="A448" s="1">
        <v>13908</v>
      </c>
      <c r="B448" s="1">
        <v>13912</v>
      </c>
      <c r="C448" s="1" t="s">
        <v>2525</v>
      </c>
      <c r="D448" s="1">
        <v>510291750</v>
      </c>
      <c r="E448" s="1" t="s">
        <v>429</v>
      </c>
      <c r="F448" s="1" t="s">
        <v>2981</v>
      </c>
      <c r="G448" s="1" t="s">
        <v>2982</v>
      </c>
      <c r="H448" s="1" t="s">
        <v>76</v>
      </c>
      <c r="I448" s="1" t="s">
        <v>73</v>
      </c>
      <c r="J448" s="1" t="s">
        <v>53</v>
      </c>
      <c r="K448" s="1" t="s">
        <v>53</v>
      </c>
      <c r="L448" s="1" t="s">
        <v>821</v>
      </c>
      <c r="M448" s="1" t="s">
        <v>311</v>
      </c>
      <c r="N448" s="1" t="s">
        <v>258</v>
      </c>
      <c r="O448" s="1" t="s">
        <v>62</v>
      </c>
      <c r="P448" s="1" t="s">
        <v>1209</v>
      </c>
      <c r="Q448" s="107">
        <v>153000</v>
      </c>
      <c r="R448" s="107">
        <v>1</v>
      </c>
      <c r="S448" s="107">
        <v>203</v>
      </c>
      <c r="T448" s="107">
        <v>0</v>
      </c>
      <c r="U448" s="107">
        <v>310.58999999999997</v>
      </c>
      <c r="V448" s="108">
        <v>5.8531128199999999E-4</v>
      </c>
      <c r="W448" s="108">
        <v>6.2208156099999995E-4</v>
      </c>
      <c r="X448" s="108">
        <v>1.27879567E-4</v>
      </c>
    </row>
    <row r="449" spans="1:24">
      <c r="A449" s="1">
        <v>13908</v>
      </c>
      <c r="B449" s="1">
        <v>13912</v>
      </c>
      <c r="C449" s="1" t="s">
        <v>2983</v>
      </c>
      <c r="D449" s="1">
        <v>514259183</v>
      </c>
      <c r="E449" s="1" t="s">
        <v>429</v>
      </c>
      <c r="F449" s="1" t="s">
        <v>2984</v>
      </c>
      <c r="G449" s="1" t="s">
        <v>2985</v>
      </c>
      <c r="H449" s="1" t="s">
        <v>76</v>
      </c>
      <c r="I449" s="1" t="s">
        <v>73</v>
      </c>
      <c r="J449" s="1" t="s">
        <v>53</v>
      </c>
      <c r="K449" s="1" t="s">
        <v>53</v>
      </c>
      <c r="L449" s="1" t="s">
        <v>821</v>
      </c>
      <c r="M449" s="1" t="s">
        <v>311</v>
      </c>
      <c r="N449" s="1" t="s">
        <v>645</v>
      </c>
      <c r="O449" s="1" t="s">
        <v>62</v>
      </c>
      <c r="P449" s="1" t="s">
        <v>1209</v>
      </c>
      <c r="Q449" s="107">
        <v>83050</v>
      </c>
      <c r="R449" s="107">
        <v>1</v>
      </c>
      <c r="S449" s="107">
        <v>478.9</v>
      </c>
      <c r="T449" s="107">
        <v>0</v>
      </c>
      <c r="U449" s="107">
        <v>397.72645</v>
      </c>
      <c r="V449" s="108">
        <v>5.3468561249999996E-3</v>
      </c>
      <c r="W449" s="108">
        <v>7.9660739500000001E-4</v>
      </c>
      <c r="X449" s="108">
        <v>1.63756355E-4</v>
      </c>
    </row>
    <row r="450" spans="1:24">
      <c r="A450" s="1">
        <v>13908</v>
      </c>
      <c r="B450" s="1">
        <v>13912</v>
      </c>
      <c r="C450" s="1" t="s">
        <v>1607</v>
      </c>
      <c r="D450" s="1">
        <v>513201582</v>
      </c>
      <c r="E450" s="1" t="s">
        <v>429</v>
      </c>
      <c r="F450" s="1" t="s">
        <v>3041</v>
      </c>
      <c r="G450" s="1" t="s">
        <v>3042</v>
      </c>
      <c r="H450" s="1" t="s">
        <v>76</v>
      </c>
      <c r="I450" s="1" t="s">
        <v>73</v>
      </c>
      <c r="J450" s="1" t="s">
        <v>53</v>
      </c>
      <c r="K450" s="1" t="s">
        <v>53</v>
      </c>
      <c r="L450" s="1" t="s">
        <v>821</v>
      </c>
      <c r="M450" s="1" t="s">
        <v>311</v>
      </c>
      <c r="N450" s="1" t="s">
        <v>140</v>
      </c>
      <c r="O450" s="1" t="s">
        <v>62</v>
      </c>
      <c r="P450" s="1" t="s">
        <v>1209</v>
      </c>
      <c r="Q450" s="107">
        <v>12900</v>
      </c>
      <c r="R450" s="107">
        <v>1</v>
      </c>
      <c r="S450" s="107">
        <v>2978</v>
      </c>
      <c r="T450" s="107">
        <v>0</v>
      </c>
      <c r="U450" s="107">
        <v>384.16199999999998</v>
      </c>
      <c r="V450" s="108">
        <v>1.63696235E-4</v>
      </c>
      <c r="W450" s="108">
        <v>7.6943912099999997E-4</v>
      </c>
      <c r="X450" s="108">
        <v>1.58171449E-4</v>
      </c>
    </row>
    <row r="451" spans="1:24">
      <c r="A451" s="1">
        <v>13908</v>
      </c>
      <c r="B451" s="1">
        <v>13912</v>
      </c>
      <c r="C451" s="1" t="s">
        <v>1766</v>
      </c>
      <c r="D451" s="1">
        <v>510459928</v>
      </c>
      <c r="E451" s="1" t="s">
        <v>429</v>
      </c>
      <c r="F451" s="1" t="s">
        <v>2986</v>
      </c>
      <c r="G451" s="1" t="s">
        <v>2987</v>
      </c>
      <c r="H451" s="1" t="s">
        <v>76</v>
      </c>
      <c r="I451" s="1" t="s">
        <v>73</v>
      </c>
      <c r="J451" s="1" t="s">
        <v>53</v>
      </c>
      <c r="K451" s="1" t="s">
        <v>53</v>
      </c>
      <c r="L451" s="1" t="s">
        <v>821</v>
      </c>
      <c r="M451" s="1" t="s">
        <v>311</v>
      </c>
      <c r="N451" s="1" t="s">
        <v>156</v>
      </c>
      <c r="O451" s="1" t="s">
        <v>62</v>
      </c>
      <c r="P451" s="1" t="s">
        <v>1209</v>
      </c>
      <c r="Q451" s="107">
        <v>1700485</v>
      </c>
      <c r="R451" s="107">
        <v>1</v>
      </c>
      <c r="S451" s="107">
        <v>233.7</v>
      </c>
      <c r="T451" s="107">
        <v>0</v>
      </c>
      <c r="U451" s="107">
        <v>3974.0334400000002</v>
      </c>
      <c r="V451" s="108">
        <v>1.8548445149999999E-3</v>
      </c>
      <c r="W451" s="108">
        <v>7.9596024580000004E-3</v>
      </c>
      <c r="X451" s="108">
        <v>1.6362332279999999E-3</v>
      </c>
    </row>
    <row r="452" spans="1:24">
      <c r="A452" s="1">
        <v>13908</v>
      </c>
      <c r="B452" s="1">
        <v>13912</v>
      </c>
      <c r="C452" s="1" t="s">
        <v>1778</v>
      </c>
      <c r="D452" s="1">
        <v>513775163</v>
      </c>
      <c r="E452" s="1" t="s">
        <v>429</v>
      </c>
      <c r="F452" s="1" t="s">
        <v>2988</v>
      </c>
      <c r="G452" s="1" t="s">
        <v>2989</v>
      </c>
      <c r="H452" s="1" t="s">
        <v>76</v>
      </c>
      <c r="I452" s="1" t="s">
        <v>73</v>
      </c>
      <c r="J452" s="1" t="s">
        <v>53</v>
      </c>
      <c r="K452" s="1" t="s">
        <v>53</v>
      </c>
      <c r="L452" s="1" t="s">
        <v>821</v>
      </c>
      <c r="M452" s="1" t="s">
        <v>311</v>
      </c>
      <c r="N452" s="1" t="s">
        <v>156</v>
      </c>
      <c r="O452" s="1" t="s">
        <v>62</v>
      </c>
      <c r="P452" s="1" t="s">
        <v>1209</v>
      </c>
      <c r="Q452" s="107">
        <v>9639</v>
      </c>
      <c r="R452" s="107">
        <v>1</v>
      </c>
      <c r="S452" s="107">
        <v>5339</v>
      </c>
      <c r="T452" s="107">
        <v>0</v>
      </c>
      <c r="U452" s="107">
        <v>514.62621000000001</v>
      </c>
      <c r="V452" s="108">
        <v>7.7150186199999998E-4</v>
      </c>
      <c r="W452" s="108">
        <v>1.030746245E-3</v>
      </c>
      <c r="X452" s="108">
        <v>2.1188762400000001E-4</v>
      </c>
    </row>
    <row r="453" spans="1:24">
      <c r="A453" s="1">
        <v>13908</v>
      </c>
      <c r="B453" s="1">
        <v>13912</v>
      </c>
      <c r="C453" s="1" t="s">
        <v>1821</v>
      </c>
      <c r="D453" s="1">
        <v>2429</v>
      </c>
      <c r="E453" s="1" t="s">
        <v>2</v>
      </c>
      <c r="F453" s="1" t="s">
        <v>2990</v>
      </c>
      <c r="G453" s="1" t="s">
        <v>2991</v>
      </c>
      <c r="H453" s="1" t="s">
        <v>76</v>
      </c>
      <c r="I453" s="1" t="s">
        <v>73</v>
      </c>
      <c r="J453" s="1" t="s">
        <v>53</v>
      </c>
      <c r="K453" s="1" t="s">
        <v>53</v>
      </c>
      <c r="L453" s="1" t="s">
        <v>821</v>
      </c>
      <c r="M453" s="1" t="s">
        <v>311</v>
      </c>
      <c r="N453" s="1" t="s">
        <v>140</v>
      </c>
      <c r="O453" s="1" t="s">
        <v>62</v>
      </c>
      <c r="P453" s="1" t="s">
        <v>1209</v>
      </c>
      <c r="Q453" s="107">
        <v>448006</v>
      </c>
      <c r="R453" s="107">
        <v>1</v>
      </c>
      <c r="S453" s="107">
        <v>2216</v>
      </c>
      <c r="T453" s="107">
        <v>0</v>
      </c>
      <c r="U453" s="107">
        <v>9927.8129599999993</v>
      </c>
      <c r="V453" s="108">
        <v>7.1179795019999997E-3</v>
      </c>
      <c r="W453" s="108">
        <v>1.9884443761000001E-2</v>
      </c>
      <c r="X453" s="108">
        <v>4.0875895230000001E-3</v>
      </c>
    </row>
    <row r="454" spans="1:24">
      <c r="A454" s="1">
        <v>13908</v>
      </c>
      <c r="B454" s="1">
        <v>13912</v>
      </c>
      <c r="C454" s="1" t="s">
        <v>2992</v>
      </c>
      <c r="D454" s="1">
        <v>516854239</v>
      </c>
      <c r="E454" s="1" t="s">
        <v>429</v>
      </c>
      <c r="F454" s="1" t="s">
        <v>2993</v>
      </c>
      <c r="G454" s="1" t="s">
        <v>2994</v>
      </c>
      <c r="H454" s="1" t="s">
        <v>76</v>
      </c>
      <c r="I454" s="1" t="s">
        <v>73</v>
      </c>
      <c r="J454" s="1" t="s">
        <v>53</v>
      </c>
      <c r="K454" s="1" t="s">
        <v>53</v>
      </c>
      <c r="L454" s="1" t="s">
        <v>821</v>
      </c>
      <c r="M454" s="1" t="s">
        <v>311</v>
      </c>
      <c r="N454" s="1" t="s">
        <v>257</v>
      </c>
      <c r="O454" s="1" t="s">
        <v>62</v>
      </c>
      <c r="P454" s="1" t="s">
        <v>1209</v>
      </c>
      <c r="Q454" s="107">
        <v>740000</v>
      </c>
      <c r="R454" s="107">
        <v>1</v>
      </c>
      <c r="S454" s="107">
        <v>2143</v>
      </c>
      <c r="T454" s="107">
        <v>266.39999999999998</v>
      </c>
      <c r="U454" s="107">
        <v>16124.6</v>
      </c>
      <c r="V454" s="108">
        <v>1.8293937544000001E-2</v>
      </c>
      <c r="W454" s="108">
        <v>3.2296005491E-2</v>
      </c>
      <c r="X454" s="108">
        <v>6.6389995750000003E-3</v>
      </c>
    </row>
    <row r="455" spans="1:24">
      <c r="A455" s="1">
        <v>13908</v>
      </c>
      <c r="B455" s="1">
        <v>13912</v>
      </c>
      <c r="C455" s="1" t="s">
        <v>1882</v>
      </c>
      <c r="D455" s="1">
        <v>512951518</v>
      </c>
      <c r="E455" s="1" t="s">
        <v>429</v>
      </c>
      <c r="F455" s="1" t="s">
        <v>2995</v>
      </c>
      <c r="G455" s="1" t="s">
        <v>2996</v>
      </c>
      <c r="H455" s="1" t="s">
        <v>76</v>
      </c>
      <c r="I455" s="1" t="s">
        <v>73</v>
      </c>
      <c r="J455" s="1" t="s">
        <v>53</v>
      </c>
      <c r="K455" s="1" t="s">
        <v>53</v>
      </c>
      <c r="L455" s="1" t="s">
        <v>821</v>
      </c>
      <c r="M455" s="1" t="s">
        <v>311</v>
      </c>
      <c r="N455" s="1" t="s">
        <v>140</v>
      </c>
      <c r="O455" s="1" t="s">
        <v>62</v>
      </c>
      <c r="P455" s="1" t="s">
        <v>1209</v>
      </c>
      <c r="Q455" s="107">
        <v>60000</v>
      </c>
      <c r="R455" s="107">
        <v>1</v>
      </c>
      <c r="S455" s="107">
        <v>1041</v>
      </c>
      <c r="T455" s="107">
        <v>0</v>
      </c>
      <c r="U455" s="107">
        <v>624.6</v>
      </c>
      <c r="V455" s="108">
        <v>1.1888478929999999E-3</v>
      </c>
      <c r="W455" s="108">
        <v>1.2510130500000001E-3</v>
      </c>
      <c r="X455" s="108">
        <v>2.57167255E-4</v>
      </c>
    </row>
    <row r="456" spans="1:24">
      <c r="A456" s="1">
        <v>13908</v>
      </c>
      <c r="B456" s="1">
        <v>13912</v>
      </c>
      <c r="C456" s="1" t="s">
        <v>2409</v>
      </c>
      <c r="D456" s="1">
        <v>511226136</v>
      </c>
      <c r="E456" s="1" t="s">
        <v>429</v>
      </c>
      <c r="F456" s="1" t="s">
        <v>3043</v>
      </c>
      <c r="G456" s="1" t="s">
        <v>3044</v>
      </c>
      <c r="H456" s="1" t="s">
        <v>76</v>
      </c>
      <c r="I456" s="1" t="s">
        <v>73</v>
      </c>
      <c r="J456" s="1" t="s">
        <v>53</v>
      </c>
      <c r="K456" s="1" t="s">
        <v>53</v>
      </c>
      <c r="L456" s="1" t="s">
        <v>821</v>
      </c>
      <c r="M456" s="1" t="s">
        <v>311</v>
      </c>
      <c r="N456" s="1" t="s">
        <v>75</v>
      </c>
      <c r="O456" s="1" t="s">
        <v>62</v>
      </c>
      <c r="P456" s="1" t="s">
        <v>1209</v>
      </c>
      <c r="Q456" s="107">
        <v>250000</v>
      </c>
      <c r="R456" s="107">
        <v>1</v>
      </c>
      <c r="S456" s="107">
        <v>2539</v>
      </c>
      <c r="T456" s="107">
        <v>0</v>
      </c>
      <c r="U456" s="107">
        <v>6347.5</v>
      </c>
      <c r="V456" s="108">
        <v>6.5789473680000002E-3</v>
      </c>
      <c r="W456" s="108">
        <v>1.2713425130000001E-2</v>
      </c>
      <c r="X456" s="108">
        <v>2.6134632670000001E-3</v>
      </c>
    </row>
    <row r="457" spans="1:24">
      <c r="A457" s="1">
        <v>13908</v>
      </c>
      <c r="B457" s="1">
        <v>13912</v>
      </c>
      <c r="C457" s="1" t="s">
        <v>2401</v>
      </c>
      <c r="D457" s="1">
        <v>520036658</v>
      </c>
      <c r="E457" s="1" t="s">
        <v>429</v>
      </c>
      <c r="F457" s="1" t="s">
        <v>2997</v>
      </c>
      <c r="G457" s="1" t="s">
        <v>2998</v>
      </c>
      <c r="H457" s="1" t="s">
        <v>76</v>
      </c>
      <c r="I457" s="1" t="s">
        <v>73</v>
      </c>
      <c r="J457" s="1" t="s">
        <v>53</v>
      </c>
      <c r="K457" s="1" t="s">
        <v>53</v>
      </c>
      <c r="L457" s="1" t="s">
        <v>821</v>
      </c>
      <c r="M457" s="1" t="s">
        <v>311</v>
      </c>
      <c r="N457" s="1" t="s">
        <v>156</v>
      </c>
      <c r="O457" s="1" t="s">
        <v>62</v>
      </c>
      <c r="P457" s="1" t="s">
        <v>1209</v>
      </c>
      <c r="Q457" s="107">
        <v>547112</v>
      </c>
      <c r="R457" s="107">
        <v>1</v>
      </c>
      <c r="S457" s="107">
        <v>88.3</v>
      </c>
      <c r="T457" s="107">
        <v>31.996700000000001</v>
      </c>
      <c r="U457" s="107">
        <v>515.09659999999997</v>
      </c>
      <c r="V457" s="108">
        <v>1.75984845E-4</v>
      </c>
      <c r="W457" s="108">
        <v>1.03168839E-3</v>
      </c>
      <c r="X457" s="108">
        <v>2.1208129800000001E-4</v>
      </c>
    </row>
    <row r="458" spans="1:24">
      <c r="A458" s="1">
        <v>13908</v>
      </c>
      <c r="B458" s="1">
        <v>13912</v>
      </c>
      <c r="C458" s="1" t="s">
        <v>2999</v>
      </c>
      <c r="D458" s="1">
        <v>516196425</v>
      </c>
      <c r="E458" s="1" t="s">
        <v>429</v>
      </c>
      <c r="F458" s="1" t="s">
        <v>3000</v>
      </c>
      <c r="G458" s="1" t="s">
        <v>3001</v>
      </c>
      <c r="H458" s="1" t="s">
        <v>76</v>
      </c>
      <c r="I458" s="1" t="s">
        <v>73</v>
      </c>
      <c r="J458" s="1" t="s">
        <v>61</v>
      </c>
      <c r="K458" s="1" t="s">
        <v>53</v>
      </c>
      <c r="L458" s="1" t="s">
        <v>821</v>
      </c>
      <c r="M458" s="1" t="s">
        <v>479</v>
      </c>
      <c r="N458" s="1" t="s">
        <v>915</v>
      </c>
      <c r="O458" s="1" t="s">
        <v>62</v>
      </c>
      <c r="P458" s="1" t="s">
        <v>1211</v>
      </c>
      <c r="Q458" s="107">
        <v>114000</v>
      </c>
      <c r="R458" s="107">
        <v>3.718</v>
      </c>
      <c r="S458" s="107">
        <v>780</v>
      </c>
      <c r="T458" s="107">
        <v>0</v>
      </c>
      <c r="U458" s="107">
        <v>3306.0455999999999</v>
      </c>
      <c r="V458" s="108">
        <v>1.605712166E-3</v>
      </c>
      <c r="W458" s="108">
        <v>6.6216877839999997E-3</v>
      </c>
      <c r="X458" s="108">
        <v>1.3612018479999999E-3</v>
      </c>
    </row>
    <row r="459" spans="1:24">
      <c r="A459" s="1">
        <v>13908</v>
      </c>
      <c r="B459" s="1">
        <v>13912</v>
      </c>
      <c r="C459" s="1" t="s">
        <v>3002</v>
      </c>
      <c r="D459" s="1">
        <v>70769793</v>
      </c>
      <c r="E459" s="1" t="s">
        <v>430</v>
      </c>
      <c r="F459" s="1" t="s">
        <v>3003</v>
      </c>
      <c r="G459" s="1" t="s">
        <v>3004</v>
      </c>
      <c r="H459" s="1" t="s">
        <v>76</v>
      </c>
      <c r="I459" s="1" t="s">
        <v>73</v>
      </c>
      <c r="J459" s="1" t="s">
        <v>61</v>
      </c>
      <c r="K459" s="1" t="s">
        <v>314</v>
      </c>
      <c r="L459" s="1" t="s">
        <v>821</v>
      </c>
      <c r="M459" s="1" t="s">
        <v>479</v>
      </c>
      <c r="N459" s="1" t="s">
        <v>1150</v>
      </c>
      <c r="O459" s="1" t="s">
        <v>62</v>
      </c>
      <c r="P459" s="1" t="s">
        <v>1211</v>
      </c>
      <c r="Q459" s="107">
        <v>43289.9</v>
      </c>
      <c r="R459" s="107">
        <v>3.718</v>
      </c>
      <c r="S459" s="107">
        <v>4326</v>
      </c>
      <c r="T459" s="107">
        <v>0</v>
      </c>
      <c r="U459" s="107">
        <v>6962.7769500000004</v>
      </c>
      <c r="V459" s="108">
        <v>9.7761151500000009E-4</v>
      </c>
      <c r="W459" s="108">
        <v>1.3945765018E-2</v>
      </c>
      <c r="X459" s="108">
        <v>2.8667919329999998E-3</v>
      </c>
    </row>
    <row r="460" spans="1:24">
      <c r="A460" s="1">
        <v>13908</v>
      </c>
      <c r="B460" s="1">
        <v>13912</v>
      </c>
      <c r="C460" s="1" t="s">
        <v>3005</v>
      </c>
      <c r="D460" s="1">
        <v>117894</v>
      </c>
      <c r="E460" s="1" t="s">
        <v>430</v>
      </c>
      <c r="F460" s="1" t="s">
        <v>3006</v>
      </c>
      <c r="G460" s="1" t="s">
        <v>3007</v>
      </c>
      <c r="H460" s="1" t="s">
        <v>76</v>
      </c>
      <c r="I460" s="1" t="s">
        <v>73</v>
      </c>
      <c r="J460" s="1" t="s">
        <v>61</v>
      </c>
      <c r="K460" s="1" t="s">
        <v>153</v>
      </c>
      <c r="L460" s="1" t="s">
        <v>821</v>
      </c>
      <c r="M460" s="1" t="s">
        <v>102</v>
      </c>
      <c r="N460" s="1" t="s">
        <v>885</v>
      </c>
      <c r="O460" s="1" t="s">
        <v>62</v>
      </c>
      <c r="P460" s="1" t="s">
        <v>1216</v>
      </c>
      <c r="Q460" s="107">
        <v>750</v>
      </c>
      <c r="R460" s="107">
        <v>4.0218999999999996</v>
      </c>
      <c r="S460" s="107">
        <v>132300</v>
      </c>
      <c r="T460" s="107">
        <v>0</v>
      </c>
      <c r="U460" s="107">
        <v>3990.73027</v>
      </c>
      <c r="V460" s="108">
        <v>1.6776990665998199E-5</v>
      </c>
      <c r="W460" s="108">
        <v>7.9930445840000006E-3</v>
      </c>
      <c r="X460" s="108">
        <v>1.6431078329999999E-3</v>
      </c>
    </row>
    <row r="461" spans="1:24">
      <c r="A461" s="1">
        <v>13908</v>
      </c>
      <c r="B461" s="1">
        <v>13912</v>
      </c>
      <c r="C461" s="1" t="s">
        <v>3008</v>
      </c>
      <c r="D461" s="1">
        <v>359009</v>
      </c>
      <c r="E461" s="1" t="s">
        <v>430</v>
      </c>
      <c r="F461" s="1" t="s">
        <v>3009</v>
      </c>
      <c r="G461" s="1" t="s">
        <v>3010</v>
      </c>
      <c r="H461" s="1" t="s">
        <v>76</v>
      </c>
      <c r="I461" s="1" t="s">
        <v>73</v>
      </c>
      <c r="J461" s="1" t="s">
        <v>61</v>
      </c>
      <c r="K461" s="1" t="s">
        <v>53</v>
      </c>
      <c r="L461" s="1" t="s">
        <v>821</v>
      </c>
      <c r="M461" s="1" t="s">
        <v>479</v>
      </c>
      <c r="N461" s="1" t="s">
        <v>919</v>
      </c>
      <c r="O461" s="1" t="s">
        <v>62</v>
      </c>
      <c r="P461" s="1" t="s">
        <v>1211</v>
      </c>
      <c r="Q461" s="107">
        <v>290</v>
      </c>
      <c r="R461" s="107">
        <v>3.718</v>
      </c>
      <c r="S461" s="107">
        <v>3616</v>
      </c>
      <c r="T461" s="107">
        <v>0.14499999999999999</v>
      </c>
      <c r="U461" s="107">
        <v>39.527549999999998</v>
      </c>
      <c r="V461" s="108">
        <v>1.4577567235258801E-5</v>
      </c>
      <c r="W461" s="108">
        <v>7.9169838126120495E-5</v>
      </c>
      <c r="X461" s="108">
        <v>1.6274722328381001E-5</v>
      </c>
    </row>
    <row r="462" spans="1:24">
      <c r="A462" s="1">
        <v>13908</v>
      </c>
      <c r="B462" s="1">
        <v>13912</v>
      </c>
      <c r="C462" s="1" t="s">
        <v>3011</v>
      </c>
      <c r="D462" s="1">
        <v>1729029</v>
      </c>
      <c r="E462" s="1" t="s">
        <v>430</v>
      </c>
      <c r="F462" s="1" t="s">
        <v>3012</v>
      </c>
      <c r="G462" s="1" t="s">
        <v>3013</v>
      </c>
      <c r="H462" s="1" t="s">
        <v>76</v>
      </c>
      <c r="I462" s="1" t="s">
        <v>73</v>
      </c>
      <c r="J462" s="1" t="s">
        <v>61</v>
      </c>
      <c r="K462" s="1" t="s">
        <v>209</v>
      </c>
      <c r="L462" s="1" t="s">
        <v>821</v>
      </c>
      <c r="M462" s="1" t="s">
        <v>501</v>
      </c>
      <c r="N462" s="1" t="s">
        <v>907</v>
      </c>
      <c r="O462" s="1" t="s">
        <v>62</v>
      </c>
      <c r="P462" s="1" t="s">
        <v>1212</v>
      </c>
      <c r="Q462" s="107">
        <v>50245</v>
      </c>
      <c r="R462" s="107">
        <v>4.2171000000000003</v>
      </c>
      <c r="S462" s="107">
        <v>200</v>
      </c>
      <c r="T462" s="107">
        <v>0</v>
      </c>
      <c r="U462" s="107">
        <v>423.77638000000002</v>
      </c>
      <c r="V462" s="108">
        <v>3.0650737509999998E-3</v>
      </c>
      <c r="W462" s="108">
        <v>8.4878287099999995E-4</v>
      </c>
      <c r="X462" s="108">
        <v>1.7448192199999999E-4</v>
      </c>
    </row>
    <row r="463" spans="1:24">
      <c r="A463" s="1">
        <v>13908</v>
      </c>
      <c r="B463" s="1">
        <v>13912</v>
      </c>
      <c r="C463" s="1" t="s">
        <v>3014</v>
      </c>
      <c r="D463" s="1">
        <v>52046667</v>
      </c>
      <c r="E463" s="1" t="s">
        <v>430</v>
      </c>
      <c r="F463" s="1" t="s">
        <v>3015</v>
      </c>
      <c r="G463" s="1" t="s">
        <v>2949</v>
      </c>
      <c r="H463" s="1" t="s">
        <v>76</v>
      </c>
      <c r="I463" s="1" t="s">
        <v>73</v>
      </c>
      <c r="J463" s="1" t="s">
        <v>61</v>
      </c>
      <c r="K463" s="1" t="s">
        <v>53</v>
      </c>
      <c r="L463" s="1" t="s">
        <v>821</v>
      </c>
      <c r="M463" s="1" t="s">
        <v>479</v>
      </c>
      <c r="N463" s="1" t="s">
        <v>915</v>
      </c>
      <c r="O463" s="1" t="s">
        <v>62</v>
      </c>
      <c r="P463" s="1" t="s">
        <v>1211</v>
      </c>
      <c r="Q463" s="107">
        <v>36260</v>
      </c>
      <c r="R463" s="107">
        <v>3.718</v>
      </c>
      <c r="S463" s="107">
        <v>3385</v>
      </c>
      <c r="T463" s="107">
        <v>0</v>
      </c>
      <c r="U463" s="107">
        <v>4563.4769200000001</v>
      </c>
      <c r="V463" s="108">
        <v>9.9050992600000008E-4</v>
      </c>
      <c r="W463" s="108">
        <v>9.1402004180000003E-3</v>
      </c>
      <c r="X463" s="108">
        <v>1.878925451E-3</v>
      </c>
    </row>
    <row r="464" spans="1:24">
      <c r="A464" s="1">
        <v>13908</v>
      </c>
      <c r="B464" s="1">
        <v>13912</v>
      </c>
      <c r="C464" s="1" t="s">
        <v>3016</v>
      </c>
      <c r="D464" s="1">
        <v>66296534</v>
      </c>
      <c r="E464" s="1" t="s">
        <v>430</v>
      </c>
      <c r="F464" s="1" t="s">
        <v>3017</v>
      </c>
      <c r="G464" s="1" t="s">
        <v>3018</v>
      </c>
      <c r="H464" s="1" t="s">
        <v>76</v>
      </c>
      <c r="I464" s="1" t="s">
        <v>73</v>
      </c>
      <c r="J464" s="1" t="s">
        <v>61</v>
      </c>
      <c r="K464" s="1" t="s">
        <v>53</v>
      </c>
      <c r="L464" s="1" t="s">
        <v>821</v>
      </c>
      <c r="M464" s="1" t="s">
        <v>494</v>
      </c>
      <c r="N464" s="1" t="s">
        <v>878</v>
      </c>
      <c r="O464" s="1" t="s">
        <v>62</v>
      </c>
      <c r="P464" s="1" t="s">
        <v>1213</v>
      </c>
      <c r="Q464" s="107">
        <v>921381</v>
      </c>
      <c r="R464" s="107">
        <v>4.8108000000000004</v>
      </c>
      <c r="S464" s="107">
        <v>159.6</v>
      </c>
      <c r="T464" s="107">
        <v>0</v>
      </c>
      <c r="U464" s="107">
        <v>7074.3972199999998</v>
      </c>
      <c r="V464" s="108">
        <v>5.5715239600000004E-4</v>
      </c>
      <c r="W464" s="108">
        <v>1.4169329562E-2</v>
      </c>
      <c r="X464" s="108">
        <v>2.9127494719999999E-3</v>
      </c>
    </row>
    <row r="465" spans="1:24">
      <c r="A465" s="1">
        <v>13908</v>
      </c>
      <c r="B465" s="1">
        <v>13912</v>
      </c>
      <c r="C465" s="1" t="s">
        <v>3045</v>
      </c>
      <c r="D465" s="1">
        <v>69817608</v>
      </c>
      <c r="E465" s="1" t="s">
        <v>430</v>
      </c>
      <c r="F465" s="1" t="s">
        <v>3045</v>
      </c>
      <c r="G465" s="1" t="s">
        <v>3046</v>
      </c>
      <c r="H465" s="1" t="s">
        <v>76</v>
      </c>
      <c r="I465" s="1" t="s">
        <v>73</v>
      </c>
      <c r="J465" s="1" t="s">
        <v>61</v>
      </c>
      <c r="K465" s="1" t="s">
        <v>205</v>
      </c>
      <c r="L465" s="1" t="s">
        <v>821</v>
      </c>
      <c r="M465" s="1" t="s">
        <v>479</v>
      </c>
      <c r="N465" s="1" t="s">
        <v>931</v>
      </c>
      <c r="O465" s="1" t="s">
        <v>62</v>
      </c>
      <c r="P465" s="1" t="s">
        <v>1216</v>
      </c>
      <c r="Q465" s="107">
        <v>15000</v>
      </c>
      <c r="R465" s="107">
        <v>4.0218999999999996</v>
      </c>
      <c r="S465" s="107">
        <v>2375</v>
      </c>
      <c r="T465" s="107">
        <v>0</v>
      </c>
      <c r="U465" s="107">
        <v>1432.80187</v>
      </c>
      <c r="V465" s="108">
        <v>2.1428571400000001E-4</v>
      </c>
      <c r="W465" s="108">
        <v>2.869762788E-3</v>
      </c>
      <c r="X465" s="108">
        <v>5.8992911399999997E-4</v>
      </c>
    </row>
    <row r="466" spans="1:24">
      <c r="A466" s="1">
        <v>13908</v>
      </c>
      <c r="B466" s="1">
        <v>13913</v>
      </c>
      <c r="C466" s="1" t="s">
        <v>585</v>
      </c>
      <c r="D466" s="1">
        <v>520030677</v>
      </c>
      <c r="E466" s="1" t="s">
        <v>429</v>
      </c>
      <c r="F466" s="1" t="s">
        <v>2726</v>
      </c>
      <c r="G466" s="1" t="s">
        <v>2727</v>
      </c>
      <c r="H466" s="1" t="s">
        <v>76</v>
      </c>
      <c r="I466" s="1" t="s">
        <v>73</v>
      </c>
      <c r="J466" s="1" t="s">
        <v>53</v>
      </c>
      <c r="K466" s="1" t="s">
        <v>53</v>
      </c>
      <c r="L466" s="1" t="s">
        <v>821</v>
      </c>
      <c r="M466" s="1" t="s">
        <v>311</v>
      </c>
      <c r="N466" s="1" t="s">
        <v>269</v>
      </c>
      <c r="O466" s="1" t="s">
        <v>62</v>
      </c>
      <c r="P466" s="1" t="s">
        <v>1209</v>
      </c>
      <c r="Q466" s="107">
        <v>450</v>
      </c>
      <c r="R466" s="107">
        <v>1</v>
      </c>
      <c r="S466" s="107">
        <v>4458</v>
      </c>
      <c r="T466" s="107">
        <v>0.54088999999999998</v>
      </c>
      <c r="U466" s="107">
        <v>20.601890000000001</v>
      </c>
      <c r="V466" s="108">
        <v>1.8029621225303502E-5</v>
      </c>
      <c r="W466" s="108">
        <v>3.3047241589999998E-2</v>
      </c>
      <c r="X466" s="108">
        <v>7.8144311400000002E-4</v>
      </c>
    </row>
    <row r="467" spans="1:24">
      <c r="A467" s="1">
        <v>13908</v>
      </c>
      <c r="B467" s="1">
        <v>13913</v>
      </c>
      <c r="C467" s="1" t="s">
        <v>2739</v>
      </c>
      <c r="D467" s="1">
        <v>520036153</v>
      </c>
      <c r="E467" s="1" t="s">
        <v>429</v>
      </c>
      <c r="F467" s="1" t="s">
        <v>2740</v>
      </c>
      <c r="G467" s="1" t="s">
        <v>2741</v>
      </c>
      <c r="H467" s="1" t="s">
        <v>76</v>
      </c>
      <c r="I467" s="1" t="s">
        <v>73</v>
      </c>
      <c r="J467" s="1" t="s">
        <v>53</v>
      </c>
      <c r="K467" s="1" t="s">
        <v>53</v>
      </c>
      <c r="L467" s="1" t="s">
        <v>821</v>
      </c>
      <c r="M467" s="1" t="s">
        <v>311</v>
      </c>
      <c r="N467" s="1" t="s">
        <v>654</v>
      </c>
      <c r="O467" s="1" t="s">
        <v>62</v>
      </c>
      <c r="P467" s="1" t="s">
        <v>1209</v>
      </c>
      <c r="Q467" s="107">
        <v>102</v>
      </c>
      <c r="R467" s="107">
        <v>1</v>
      </c>
      <c r="S467" s="107">
        <v>3094</v>
      </c>
      <c r="T467" s="107">
        <v>0</v>
      </c>
      <c r="U467" s="107">
        <v>3.1558799999999998</v>
      </c>
      <c r="V467" s="108">
        <v>4.0513184479685002E-6</v>
      </c>
      <c r="W467" s="108">
        <v>5.0623087869999996E-3</v>
      </c>
      <c r="X467" s="108">
        <v>1.19704585E-4</v>
      </c>
    </row>
    <row r="468" spans="1:24">
      <c r="A468" s="1">
        <v>13908</v>
      </c>
      <c r="B468" s="1">
        <v>13913</v>
      </c>
      <c r="C468" s="1" t="s">
        <v>1705</v>
      </c>
      <c r="D468" s="1">
        <v>520038274</v>
      </c>
      <c r="E468" s="1" t="s">
        <v>429</v>
      </c>
      <c r="F468" s="1" t="s">
        <v>2754</v>
      </c>
      <c r="G468" s="1" t="s">
        <v>2383</v>
      </c>
      <c r="H468" s="1" t="s">
        <v>76</v>
      </c>
      <c r="I468" s="1" t="s">
        <v>73</v>
      </c>
      <c r="J468" s="1" t="s">
        <v>53</v>
      </c>
      <c r="K468" s="1" t="s">
        <v>53</v>
      </c>
      <c r="L468" s="1" t="s">
        <v>821</v>
      </c>
      <c r="M468" s="1" t="s">
        <v>311</v>
      </c>
      <c r="N468" s="1" t="s">
        <v>140</v>
      </c>
      <c r="O468" s="1" t="s">
        <v>62</v>
      </c>
      <c r="P468" s="1" t="s">
        <v>1209</v>
      </c>
      <c r="Q468" s="107">
        <v>1227</v>
      </c>
      <c r="R468" s="107">
        <v>1</v>
      </c>
      <c r="S468" s="107">
        <v>1661</v>
      </c>
      <c r="T468" s="107">
        <v>0</v>
      </c>
      <c r="U468" s="107">
        <v>20.380469999999999</v>
      </c>
      <c r="V468" s="108">
        <v>4.3467529914570199E-6</v>
      </c>
      <c r="W468" s="108">
        <v>3.2692064457E-2</v>
      </c>
      <c r="X468" s="108">
        <v>7.7304450899999999E-4</v>
      </c>
    </row>
    <row r="469" spans="1:24">
      <c r="A469" s="1">
        <v>13908</v>
      </c>
      <c r="B469" s="1">
        <v>13913</v>
      </c>
      <c r="C469" s="1" t="s">
        <v>2764</v>
      </c>
      <c r="D469" s="1">
        <v>520038605</v>
      </c>
      <c r="E469" s="1" t="s">
        <v>429</v>
      </c>
      <c r="F469" s="1" t="s">
        <v>2765</v>
      </c>
      <c r="G469" s="1" t="s">
        <v>2766</v>
      </c>
      <c r="H469" s="1" t="s">
        <v>76</v>
      </c>
      <c r="I469" s="1" t="s">
        <v>73</v>
      </c>
      <c r="J469" s="1" t="s">
        <v>53</v>
      </c>
      <c r="K469" s="1" t="s">
        <v>53</v>
      </c>
      <c r="L469" s="1" t="s">
        <v>821</v>
      </c>
      <c r="M469" s="1" t="s">
        <v>311</v>
      </c>
      <c r="N469" s="1" t="s">
        <v>140</v>
      </c>
      <c r="O469" s="1" t="s">
        <v>62</v>
      </c>
      <c r="P469" s="1" t="s">
        <v>1209</v>
      </c>
      <c r="Q469" s="107">
        <v>200</v>
      </c>
      <c r="R469" s="107">
        <v>1</v>
      </c>
      <c r="S469" s="107">
        <v>20100</v>
      </c>
      <c r="T469" s="107">
        <v>0</v>
      </c>
      <c r="U469" s="107">
        <v>40.200000000000003</v>
      </c>
      <c r="V469" s="108">
        <v>2.2293728116615799E-5</v>
      </c>
      <c r="W469" s="108">
        <v>6.4484331871E-2</v>
      </c>
      <c r="X469" s="108">
        <v>1.524812199E-3</v>
      </c>
    </row>
    <row r="470" spans="1:24">
      <c r="A470" s="1">
        <v>13908</v>
      </c>
      <c r="B470" s="1">
        <v>13913</v>
      </c>
      <c r="C470" s="1" t="s">
        <v>2045</v>
      </c>
      <c r="D470" s="1">
        <v>520033986</v>
      </c>
      <c r="E470" s="1" t="s">
        <v>429</v>
      </c>
      <c r="F470" s="1" t="s">
        <v>2779</v>
      </c>
      <c r="G470" s="1" t="s">
        <v>2780</v>
      </c>
      <c r="H470" s="1" t="s">
        <v>76</v>
      </c>
      <c r="I470" s="1" t="s">
        <v>73</v>
      </c>
      <c r="J470" s="1" t="s">
        <v>53</v>
      </c>
      <c r="K470" s="1" t="s">
        <v>53</v>
      </c>
      <c r="L470" s="1" t="s">
        <v>821</v>
      </c>
      <c r="M470" s="1" t="s">
        <v>311</v>
      </c>
      <c r="N470" s="1" t="s">
        <v>269</v>
      </c>
      <c r="O470" s="1" t="s">
        <v>62</v>
      </c>
      <c r="P470" s="1" t="s">
        <v>1209</v>
      </c>
      <c r="Q470" s="107">
        <v>500</v>
      </c>
      <c r="R470" s="107">
        <v>1</v>
      </c>
      <c r="S470" s="107">
        <v>5909</v>
      </c>
      <c r="T470" s="107">
        <v>0</v>
      </c>
      <c r="U470" s="107">
        <v>29.545000000000002</v>
      </c>
      <c r="V470" s="108">
        <v>2.4172608942576398E-6</v>
      </c>
      <c r="W470" s="108">
        <v>4.7392775748999999E-2</v>
      </c>
      <c r="X470" s="108">
        <v>1.120661105E-3</v>
      </c>
    </row>
    <row r="471" spans="1:24">
      <c r="A471" s="1">
        <v>13908</v>
      </c>
      <c r="B471" s="1">
        <v>13913</v>
      </c>
      <c r="C471" s="1" t="s">
        <v>2128</v>
      </c>
      <c r="D471" s="1">
        <v>520017450</v>
      </c>
      <c r="E471" s="1" t="s">
        <v>429</v>
      </c>
      <c r="F471" s="1" t="s">
        <v>2809</v>
      </c>
      <c r="G471" s="1" t="s">
        <v>2810</v>
      </c>
      <c r="H471" s="1" t="s">
        <v>76</v>
      </c>
      <c r="I471" s="1" t="s">
        <v>73</v>
      </c>
      <c r="J471" s="1" t="s">
        <v>53</v>
      </c>
      <c r="K471" s="1" t="s">
        <v>53</v>
      </c>
      <c r="L471" s="1" t="s">
        <v>821</v>
      </c>
      <c r="M471" s="1" t="s">
        <v>311</v>
      </c>
      <c r="N471" s="1" t="s">
        <v>269</v>
      </c>
      <c r="O471" s="1" t="s">
        <v>62</v>
      </c>
      <c r="P471" s="1" t="s">
        <v>1209</v>
      </c>
      <c r="Q471" s="107">
        <v>800</v>
      </c>
      <c r="R471" s="107">
        <v>1</v>
      </c>
      <c r="S471" s="107">
        <v>6881</v>
      </c>
      <c r="T471" s="107">
        <v>0</v>
      </c>
      <c r="U471" s="107">
        <v>55.048000000000002</v>
      </c>
      <c r="V471" s="108">
        <v>3.1913582486528E-6</v>
      </c>
      <c r="W471" s="108">
        <v>8.8301828378999997E-2</v>
      </c>
      <c r="X471" s="108">
        <v>2.088006516E-3</v>
      </c>
    </row>
    <row r="472" spans="1:24">
      <c r="A472" s="1">
        <v>13908</v>
      </c>
      <c r="B472" s="1">
        <v>13913</v>
      </c>
      <c r="C472" s="1" t="s">
        <v>2822</v>
      </c>
      <c r="D472" s="1">
        <v>520043480</v>
      </c>
      <c r="E472" s="1" t="s">
        <v>429</v>
      </c>
      <c r="F472" s="1" t="s">
        <v>2823</v>
      </c>
      <c r="G472" s="1" t="s">
        <v>2824</v>
      </c>
      <c r="H472" s="1" t="s">
        <v>76</v>
      </c>
      <c r="I472" s="1" t="s">
        <v>73</v>
      </c>
      <c r="J472" s="1" t="s">
        <v>53</v>
      </c>
      <c r="K472" s="1" t="s">
        <v>53</v>
      </c>
      <c r="L472" s="1" t="s">
        <v>821</v>
      </c>
      <c r="M472" s="1" t="s">
        <v>311</v>
      </c>
      <c r="N472" s="1" t="s">
        <v>263</v>
      </c>
      <c r="O472" s="1" t="s">
        <v>62</v>
      </c>
      <c r="P472" s="1" t="s">
        <v>1209</v>
      </c>
      <c r="Q472" s="107">
        <v>100</v>
      </c>
      <c r="R472" s="107">
        <v>1</v>
      </c>
      <c r="S472" s="107">
        <v>47350</v>
      </c>
      <c r="T472" s="107">
        <v>0</v>
      </c>
      <c r="U472" s="107">
        <v>47.35</v>
      </c>
      <c r="V472" s="108">
        <v>1.10030864757873E-5</v>
      </c>
      <c r="W472" s="108">
        <v>7.5953560052000005E-2</v>
      </c>
      <c r="X472" s="108">
        <v>1.796016359E-3</v>
      </c>
    </row>
    <row r="473" spans="1:24">
      <c r="A473" s="1">
        <v>13908</v>
      </c>
      <c r="B473" s="1">
        <v>13913</v>
      </c>
      <c r="C473" s="1" t="s">
        <v>2828</v>
      </c>
      <c r="D473" s="1">
        <v>520035791</v>
      </c>
      <c r="E473" s="1" t="s">
        <v>429</v>
      </c>
      <c r="F473" s="1" t="s">
        <v>2829</v>
      </c>
      <c r="G473" s="1" t="s">
        <v>2830</v>
      </c>
      <c r="H473" s="1" t="s">
        <v>76</v>
      </c>
      <c r="I473" s="1" t="s">
        <v>73</v>
      </c>
      <c r="J473" s="1" t="s">
        <v>53</v>
      </c>
      <c r="K473" s="1" t="s">
        <v>53</v>
      </c>
      <c r="L473" s="1" t="s">
        <v>821</v>
      </c>
      <c r="M473" s="1" t="s">
        <v>311</v>
      </c>
      <c r="N473" s="1" t="s">
        <v>264</v>
      </c>
      <c r="O473" s="1" t="s">
        <v>62</v>
      </c>
      <c r="P473" s="1" t="s">
        <v>1209</v>
      </c>
      <c r="Q473" s="107">
        <v>600</v>
      </c>
      <c r="R473" s="107">
        <v>1</v>
      </c>
      <c r="S473" s="107">
        <v>10080</v>
      </c>
      <c r="T473" s="107">
        <v>0</v>
      </c>
      <c r="U473" s="107">
        <v>60.48</v>
      </c>
      <c r="V473" s="108">
        <v>5.4842812273601998E-5</v>
      </c>
      <c r="W473" s="108">
        <v>9.7015233620999994E-2</v>
      </c>
      <c r="X473" s="108">
        <v>2.294045817E-3</v>
      </c>
    </row>
    <row r="474" spans="1:24">
      <c r="A474" s="1">
        <v>13908</v>
      </c>
      <c r="B474" s="1">
        <v>13913</v>
      </c>
      <c r="C474" s="1" t="s">
        <v>2831</v>
      </c>
      <c r="D474" s="1">
        <v>520044231</v>
      </c>
      <c r="E474" s="1" t="s">
        <v>429</v>
      </c>
      <c r="F474" s="1" t="s">
        <v>2832</v>
      </c>
      <c r="G474" s="1" t="s">
        <v>2833</v>
      </c>
      <c r="H474" s="1" t="s">
        <v>76</v>
      </c>
      <c r="I474" s="1" t="s">
        <v>73</v>
      </c>
      <c r="J474" s="1" t="s">
        <v>53</v>
      </c>
      <c r="K474" s="1" t="s">
        <v>53</v>
      </c>
      <c r="L474" s="1" t="s">
        <v>821</v>
      </c>
      <c r="M474" s="1" t="s">
        <v>311</v>
      </c>
      <c r="N474" s="1" t="s">
        <v>253</v>
      </c>
      <c r="O474" s="1" t="s">
        <v>62</v>
      </c>
      <c r="P474" s="1" t="s">
        <v>1209</v>
      </c>
      <c r="Q474" s="107">
        <v>20</v>
      </c>
      <c r="R474" s="107">
        <v>1</v>
      </c>
      <c r="S474" s="107">
        <v>1294</v>
      </c>
      <c r="T474" s="107">
        <v>0</v>
      </c>
      <c r="U474" s="107">
        <v>0.25879999999999997</v>
      </c>
      <c r="V474" s="108">
        <v>9.4394750066064495E-7</v>
      </c>
      <c r="W474" s="108">
        <v>4.1513793699999999E-4</v>
      </c>
      <c r="X474" s="108">
        <v>9.8164526696990208E-6</v>
      </c>
    </row>
    <row r="475" spans="1:24">
      <c r="A475" s="1">
        <v>13908</v>
      </c>
      <c r="B475" s="1">
        <v>13913</v>
      </c>
      <c r="C475" s="1" t="s">
        <v>2848</v>
      </c>
      <c r="D475" s="1">
        <v>520017146</v>
      </c>
      <c r="E475" s="1" t="s">
        <v>429</v>
      </c>
      <c r="F475" s="1" t="s">
        <v>2849</v>
      </c>
      <c r="G475" s="1" t="s">
        <v>2850</v>
      </c>
      <c r="H475" s="1" t="s">
        <v>76</v>
      </c>
      <c r="I475" s="1" t="s">
        <v>73</v>
      </c>
      <c r="J475" s="1" t="s">
        <v>53</v>
      </c>
      <c r="K475" s="1" t="s">
        <v>53</v>
      </c>
      <c r="L475" s="1" t="s">
        <v>821</v>
      </c>
      <c r="M475" s="1" t="s">
        <v>311</v>
      </c>
      <c r="N475" s="1" t="s">
        <v>258</v>
      </c>
      <c r="O475" s="1" t="s">
        <v>62</v>
      </c>
      <c r="P475" s="1" t="s">
        <v>1209</v>
      </c>
      <c r="Q475" s="107">
        <v>1200</v>
      </c>
      <c r="R475" s="107">
        <v>1</v>
      </c>
      <c r="S475" s="107">
        <v>1125</v>
      </c>
      <c r="T475" s="107">
        <v>0</v>
      </c>
      <c r="U475" s="107">
        <v>13.5</v>
      </c>
      <c r="V475" s="108">
        <v>2.2968440394395499E-6</v>
      </c>
      <c r="W475" s="108">
        <v>2.1655186076000001E-2</v>
      </c>
      <c r="X475" s="108">
        <v>5.1206379799999995E-4</v>
      </c>
    </row>
    <row r="476" spans="1:24">
      <c r="A476" s="1">
        <v>13908</v>
      </c>
      <c r="B476" s="1">
        <v>13913</v>
      </c>
      <c r="C476" s="1" t="s">
        <v>1619</v>
      </c>
      <c r="D476" s="1">
        <v>513605519</v>
      </c>
      <c r="E476" s="1" t="s">
        <v>429</v>
      </c>
      <c r="F476" s="1" t="s">
        <v>3025</v>
      </c>
      <c r="G476" s="1" t="s">
        <v>3026</v>
      </c>
      <c r="H476" s="1" t="s">
        <v>76</v>
      </c>
      <c r="I476" s="1" t="s">
        <v>73</v>
      </c>
      <c r="J476" s="1" t="s">
        <v>53</v>
      </c>
      <c r="K476" s="1" t="s">
        <v>53</v>
      </c>
      <c r="L476" s="1" t="s">
        <v>821</v>
      </c>
      <c r="M476" s="1" t="s">
        <v>311</v>
      </c>
      <c r="N476" s="1" t="s">
        <v>140</v>
      </c>
      <c r="O476" s="1" t="s">
        <v>62</v>
      </c>
      <c r="P476" s="1" t="s">
        <v>1209</v>
      </c>
      <c r="Q476" s="107">
        <v>63.09</v>
      </c>
      <c r="R476" s="107">
        <v>1</v>
      </c>
      <c r="S476" s="107">
        <v>364</v>
      </c>
      <c r="T476" s="107">
        <v>0</v>
      </c>
      <c r="U476" s="107">
        <v>0.22964999999999999</v>
      </c>
      <c r="V476" s="108">
        <v>8.0245109188422402E-7</v>
      </c>
      <c r="W476" s="108">
        <v>3.6837877599999998E-4</v>
      </c>
      <c r="X476" s="108">
        <v>8.7107741715470707E-6</v>
      </c>
    </row>
    <row r="477" spans="1:24">
      <c r="A477" s="1">
        <v>13908</v>
      </c>
      <c r="B477" s="1">
        <v>13913</v>
      </c>
      <c r="C477" s="1" t="s">
        <v>2876</v>
      </c>
      <c r="D477" s="1">
        <v>512726712</v>
      </c>
      <c r="E477" s="1" t="s">
        <v>429</v>
      </c>
      <c r="F477" s="1" t="s">
        <v>2877</v>
      </c>
      <c r="G477" s="1" t="s">
        <v>2878</v>
      </c>
      <c r="H477" s="1" t="s">
        <v>76</v>
      </c>
      <c r="I477" s="1" t="s">
        <v>73</v>
      </c>
      <c r="J477" s="1" t="s">
        <v>53</v>
      </c>
      <c r="K477" s="1" t="s">
        <v>53</v>
      </c>
      <c r="L477" s="1" t="s">
        <v>821</v>
      </c>
      <c r="M477" s="1" t="s">
        <v>311</v>
      </c>
      <c r="N477" s="1" t="s">
        <v>140</v>
      </c>
      <c r="O477" s="1" t="s">
        <v>62</v>
      </c>
      <c r="P477" s="1" t="s">
        <v>1209</v>
      </c>
      <c r="Q477" s="107">
        <v>3000</v>
      </c>
      <c r="R477" s="107">
        <v>1</v>
      </c>
      <c r="S477" s="107">
        <v>1200</v>
      </c>
      <c r="T477" s="107">
        <v>0</v>
      </c>
      <c r="U477" s="107">
        <v>36</v>
      </c>
      <c r="V477" s="108">
        <v>1.32970454E-4</v>
      </c>
      <c r="W477" s="108">
        <v>5.7747162869000002E-2</v>
      </c>
      <c r="X477" s="108">
        <v>1.365503462E-3</v>
      </c>
    </row>
    <row r="478" spans="1:24">
      <c r="A478" s="1">
        <v>13908</v>
      </c>
      <c r="B478" s="1">
        <v>13913</v>
      </c>
      <c r="C478" s="1" t="s">
        <v>1792</v>
      </c>
      <c r="D478" s="1">
        <v>512781386</v>
      </c>
      <c r="E478" s="1" t="s">
        <v>429</v>
      </c>
      <c r="F478" s="1" t="s">
        <v>2879</v>
      </c>
      <c r="G478" s="1" t="s">
        <v>2880</v>
      </c>
      <c r="H478" s="1" t="s">
        <v>76</v>
      </c>
      <c r="I478" s="1" t="s">
        <v>73</v>
      </c>
      <c r="J478" s="1" t="s">
        <v>53</v>
      </c>
      <c r="K478" s="1" t="s">
        <v>53</v>
      </c>
      <c r="L478" s="1" t="s">
        <v>821</v>
      </c>
      <c r="M478" s="1" t="s">
        <v>311</v>
      </c>
      <c r="N478" s="1" t="s">
        <v>140</v>
      </c>
      <c r="O478" s="1" t="s">
        <v>62</v>
      </c>
      <c r="P478" s="1" t="s">
        <v>1209</v>
      </c>
      <c r="Q478" s="107">
        <v>250</v>
      </c>
      <c r="R478" s="107">
        <v>1</v>
      </c>
      <c r="S478" s="107">
        <v>60.1</v>
      </c>
      <c r="T478" s="107">
        <v>0</v>
      </c>
      <c r="U478" s="107">
        <v>0.15024999999999999</v>
      </c>
      <c r="V478" s="108">
        <v>1.14613626622207E-6</v>
      </c>
      <c r="W478" s="108">
        <v>2.4101419999999999E-4</v>
      </c>
      <c r="X478" s="108">
        <v>5.69908042357913E-6</v>
      </c>
    </row>
    <row r="479" spans="1:24">
      <c r="A479" s="1">
        <v>13908</v>
      </c>
      <c r="B479" s="1">
        <v>13913</v>
      </c>
      <c r="C479" s="1" t="s">
        <v>2910</v>
      </c>
      <c r="D479" s="1">
        <v>512466723</v>
      </c>
      <c r="E479" s="1" t="s">
        <v>429</v>
      </c>
      <c r="F479" s="1" t="s">
        <v>2911</v>
      </c>
      <c r="G479" s="1" t="s">
        <v>2912</v>
      </c>
      <c r="H479" s="1" t="s">
        <v>76</v>
      </c>
      <c r="I479" s="1" t="s">
        <v>73</v>
      </c>
      <c r="J479" s="1" t="s">
        <v>53</v>
      </c>
      <c r="K479" s="1" t="s">
        <v>53</v>
      </c>
      <c r="L479" s="1" t="s">
        <v>821</v>
      </c>
      <c r="M479" s="1" t="s">
        <v>311</v>
      </c>
      <c r="N479" s="1" t="s">
        <v>258</v>
      </c>
      <c r="O479" s="1" t="s">
        <v>62</v>
      </c>
      <c r="P479" s="1" t="s">
        <v>1209</v>
      </c>
      <c r="Q479" s="107">
        <v>5165</v>
      </c>
      <c r="R479" s="107">
        <v>1</v>
      </c>
      <c r="S479" s="107">
        <v>638.4</v>
      </c>
      <c r="T479" s="107">
        <v>0</v>
      </c>
      <c r="U479" s="107">
        <v>32.97336</v>
      </c>
      <c r="V479" s="108">
        <v>5.6269756581172901E-5</v>
      </c>
      <c r="W479" s="108">
        <v>5.2892166396000001E-2</v>
      </c>
      <c r="X479" s="108">
        <v>1.250701034E-3</v>
      </c>
    </row>
    <row r="480" spans="1:24">
      <c r="A480" s="1">
        <v>13908</v>
      </c>
      <c r="B480" s="1">
        <v>13913</v>
      </c>
      <c r="C480" s="1" t="s">
        <v>1417</v>
      </c>
      <c r="D480" s="1">
        <v>512607888</v>
      </c>
      <c r="E480" s="1" t="s">
        <v>429</v>
      </c>
      <c r="F480" s="1" t="s">
        <v>2913</v>
      </c>
      <c r="G480" s="1" t="s">
        <v>2914</v>
      </c>
      <c r="H480" s="1" t="s">
        <v>76</v>
      </c>
      <c r="I480" s="1" t="s">
        <v>73</v>
      </c>
      <c r="J480" s="1" t="s">
        <v>53</v>
      </c>
      <c r="K480" s="1" t="s">
        <v>53</v>
      </c>
      <c r="L480" s="1" t="s">
        <v>821</v>
      </c>
      <c r="M480" s="1" t="s">
        <v>311</v>
      </c>
      <c r="N480" s="1" t="s">
        <v>259</v>
      </c>
      <c r="O480" s="1" t="s">
        <v>62</v>
      </c>
      <c r="P480" s="1" t="s">
        <v>1209</v>
      </c>
      <c r="Q480" s="107">
        <v>35</v>
      </c>
      <c r="R480" s="107">
        <v>1</v>
      </c>
      <c r="S480" s="107">
        <v>48410</v>
      </c>
      <c r="T480" s="107">
        <v>0</v>
      </c>
      <c r="U480" s="107">
        <v>16.9435</v>
      </c>
      <c r="V480" s="108">
        <v>2.1259823101263901E-6</v>
      </c>
      <c r="W480" s="108">
        <v>2.7178862613E-2</v>
      </c>
      <c r="X480" s="108">
        <v>6.4267799699999995E-4</v>
      </c>
    </row>
    <row r="481" spans="1:24">
      <c r="A481" s="1">
        <v>13908</v>
      </c>
      <c r="B481" s="1">
        <v>13913</v>
      </c>
      <c r="C481" s="1" t="s">
        <v>1925</v>
      </c>
      <c r="D481" s="1">
        <v>514091685</v>
      </c>
      <c r="E481" s="1" t="s">
        <v>429</v>
      </c>
      <c r="F481" s="1" t="s">
        <v>3036</v>
      </c>
      <c r="G481" s="1" t="s">
        <v>3037</v>
      </c>
      <c r="H481" s="1" t="s">
        <v>76</v>
      </c>
      <c r="I481" s="1" t="s">
        <v>73</v>
      </c>
      <c r="J481" s="1" t="s">
        <v>53</v>
      </c>
      <c r="K481" s="1" t="s">
        <v>53</v>
      </c>
      <c r="L481" s="1" t="s">
        <v>821</v>
      </c>
      <c r="M481" s="1" t="s">
        <v>311</v>
      </c>
      <c r="N481" s="1" t="s">
        <v>140</v>
      </c>
      <c r="O481" s="1" t="s">
        <v>62</v>
      </c>
      <c r="P481" s="1" t="s">
        <v>1209</v>
      </c>
      <c r="Q481" s="107">
        <v>2000</v>
      </c>
      <c r="R481" s="107">
        <v>1</v>
      </c>
      <c r="S481" s="107">
        <v>1747</v>
      </c>
      <c r="T481" s="107">
        <v>0</v>
      </c>
      <c r="U481" s="107">
        <v>34.94</v>
      </c>
      <c r="V481" s="108">
        <v>9.7762581127666906E-5</v>
      </c>
      <c r="W481" s="108">
        <v>5.6046829739999998E-2</v>
      </c>
      <c r="X481" s="108">
        <v>1.3252969709999999E-3</v>
      </c>
    </row>
    <row r="482" spans="1:24">
      <c r="A482" s="1">
        <v>13908</v>
      </c>
      <c r="B482" s="1">
        <v>13913</v>
      </c>
      <c r="C482" s="1" t="s">
        <v>1573</v>
      </c>
      <c r="D482" s="1">
        <v>516046307</v>
      </c>
      <c r="E482" s="1" t="s">
        <v>429</v>
      </c>
      <c r="F482" s="1" t="s">
        <v>2934</v>
      </c>
      <c r="G482" s="1" t="s">
        <v>2935</v>
      </c>
      <c r="H482" s="1" t="s">
        <v>76</v>
      </c>
      <c r="I482" s="1" t="s">
        <v>73</v>
      </c>
      <c r="J482" s="1" t="s">
        <v>53</v>
      </c>
      <c r="K482" s="1" t="s">
        <v>53</v>
      </c>
      <c r="L482" s="1" t="s">
        <v>821</v>
      </c>
      <c r="M482" s="1" t="s">
        <v>311</v>
      </c>
      <c r="N482" s="1" t="s">
        <v>647</v>
      </c>
      <c r="O482" s="1" t="s">
        <v>62</v>
      </c>
      <c r="P482" s="1" t="s">
        <v>1209</v>
      </c>
      <c r="Q482" s="107">
        <v>1368</v>
      </c>
      <c r="R482" s="107">
        <v>1</v>
      </c>
      <c r="S482" s="107">
        <v>3261</v>
      </c>
      <c r="T482" s="107">
        <v>0</v>
      </c>
      <c r="U482" s="107">
        <v>44.610480000000003</v>
      </c>
      <c r="V482" s="108">
        <v>8.3353125638629301E-5</v>
      </c>
      <c r="W482" s="108">
        <v>7.1559129284999995E-2</v>
      </c>
      <c r="X482" s="108">
        <v>1.6921045799999999E-3</v>
      </c>
    </row>
    <row r="483" spans="1:24">
      <c r="A483" s="1">
        <v>13908</v>
      </c>
      <c r="B483" s="1">
        <v>13913</v>
      </c>
      <c r="C483" s="1" t="s">
        <v>2942</v>
      </c>
      <c r="D483" s="1">
        <v>510400740</v>
      </c>
      <c r="E483" s="1" t="s">
        <v>429</v>
      </c>
      <c r="F483" s="1" t="s">
        <v>2943</v>
      </c>
      <c r="G483" s="1" t="s">
        <v>2944</v>
      </c>
      <c r="H483" s="1" t="s">
        <v>76</v>
      </c>
      <c r="I483" s="1" t="s">
        <v>73</v>
      </c>
      <c r="J483" s="1" t="s">
        <v>53</v>
      </c>
      <c r="K483" s="1" t="s">
        <v>53</v>
      </c>
      <c r="L483" s="1" t="s">
        <v>821</v>
      </c>
      <c r="M483" s="1" t="s">
        <v>311</v>
      </c>
      <c r="N483" s="1" t="s">
        <v>75</v>
      </c>
      <c r="O483" s="1" t="s">
        <v>62</v>
      </c>
      <c r="P483" s="1" t="s">
        <v>1209</v>
      </c>
      <c r="Q483" s="107">
        <v>750</v>
      </c>
      <c r="R483" s="107">
        <v>1</v>
      </c>
      <c r="S483" s="107">
        <v>4274</v>
      </c>
      <c r="T483" s="107">
        <v>0</v>
      </c>
      <c r="U483" s="107">
        <v>32.055</v>
      </c>
      <c r="V483" s="108">
        <v>2.7266967497665699E-5</v>
      </c>
      <c r="W483" s="108">
        <v>5.1419036272E-2</v>
      </c>
      <c r="X483" s="108">
        <v>1.2158670410000001E-3</v>
      </c>
    </row>
    <row r="484" spans="1:24">
      <c r="A484" s="1">
        <v>13908</v>
      </c>
      <c r="B484" s="1">
        <v>13913</v>
      </c>
      <c r="C484" s="1" t="s">
        <v>2445</v>
      </c>
      <c r="D484" s="1">
        <v>513639013</v>
      </c>
      <c r="E484" s="1" t="s">
        <v>429</v>
      </c>
      <c r="F484" s="1" t="s">
        <v>2948</v>
      </c>
      <c r="G484" s="1" t="s">
        <v>2949</v>
      </c>
      <c r="H484" s="1" t="s">
        <v>76</v>
      </c>
      <c r="I484" s="1" t="s">
        <v>73</v>
      </c>
      <c r="J484" s="1" t="s">
        <v>53</v>
      </c>
      <c r="K484" s="1" t="s">
        <v>53</v>
      </c>
      <c r="L484" s="1" t="s">
        <v>821</v>
      </c>
      <c r="M484" s="1" t="s">
        <v>311</v>
      </c>
      <c r="N484" s="1" t="s">
        <v>253</v>
      </c>
      <c r="O484" s="1" t="s">
        <v>62</v>
      </c>
      <c r="P484" s="1" t="s">
        <v>1209</v>
      </c>
      <c r="Q484" s="107">
        <v>10</v>
      </c>
      <c r="R484" s="107">
        <v>1</v>
      </c>
      <c r="S484" s="107">
        <v>12550</v>
      </c>
      <c r="T484" s="107">
        <v>0</v>
      </c>
      <c r="U484" s="107">
        <v>1.2549999999999999</v>
      </c>
      <c r="V484" s="108">
        <v>2.7316876062814302E-7</v>
      </c>
      <c r="W484" s="108">
        <v>2.013130261E-3</v>
      </c>
      <c r="X484" s="108">
        <v>4.7602967930727501E-5</v>
      </c>
    </row>
    <row r="485" spans="1:24">
      <c r="A485" s="1">
        <v>13908</v>
      </c>
      <c r="B485" s="1">
        <v>13913</v>
      </c>
      <c r="C485" s="1" t="s">
        <v>2953</v>
      </c>
      <c r="D485" s="1">
        <v>514211457</v>
      </c>
      <c r="E485" s="1" t="s">
        <v>429</v>
      </c>
      <c r="F485" s="1" t="s">
        <v>2954</v>
      </c>
      <c r="G485" s="1" t="s">
        <v>2955</v>
      </c>
      <c r="H485" s="1" t="s">
        <v>76</v>
      </c>
      <c r="I485" s="1" t="s">
        <v>73</v>
      </c>
      <c r="J485" s="1" t="s">
        <v>53</v>
      </c>
      <c r="K485" s="1" t="s">
        <v>53</v>
      </c>
      <c r="L485" s="1" t="s">
        <v>821</v>
      </c>
      <c r="M485" s="1" t="s">
        <v>311</v>
      </c>
      <c r="N485" s="1" t="s">
        <v>650</v>
      </c>
      <c r="O485" s="1" t="s">
        <v>62</v>
      </c>
      <c r="P485" s="1" t="s">
        <v>1209</v>
      </c>
      <c r="Q485" s="107">
        <v>35</v>
      </c>
      <c r="R485" s="107">
        <v>1</v>
      </c>
      <c r="S485" s="107">
        <v>8050</v>
      </c>
      <c r="T485" s="107">
        <v>0</v>
      </c>
      <c r="U485" s="107">
        <v>2.8174999999999999</v>
      </c>
      <c r="V485" s="108">
        <v>7.2174040894636403E-7</v>
      </c>
      <c r="W485" s="108">
        <v>4.5195175380000003E-3</v>
      </c>
      <c r="X485" s="108">
        <v>1.0686961099999999E-4</v>
      </c>
    </row>
    <row r="486" spans="1:24">
      <c r="A486" s="1">
        <v>13908</v>
      </c>
      <c r="B486" s="1">
        <v>13913</v>
      </c>
      <c r="C486" s="1" t="s">
        <v>2968</v>
      </c>
      <c r="D486" s="1">
        <v>513561399</v>
      </c>
      <c r="E486" s="1" t="s">
        <v>429</v>
      </c>
      <c r="F486" s="1" t="s">
        <v>2969</v>
      </c>
      <c r="G486" s="1" t="s">
        <v>2970</v>
      </c>
      <c r="H486" s="1" t="s">
        <v>76</v>
      </c>
      <c r="I486" s="1" t="s">
        <v>73</v>
      </c>
      <c r="J486" s="1" t="s">
        <v>53</v>
      </c>
      <c r="K486" s="1" t="s">
        <v>53</v>
      </c>
      <c r="L486" s="1" t="s">
        <v>821</v>
      </c>
      <c r="M486" s="1" t="s">
        <v>311</v>
      </c>
      <c r="N486" s="1" t="s">
        <v>648</v>
      </c>
      <c r="O486" s="1" t="s">
        <v>62</v>
      </c>
      <c r="P486" s="1" t="s">
        <v>1209</v>
      </c>
      <c r="Q486" s="107">
        <v>4000</v>
      </c>
      <c r="R486" s="107">
        <v>1</v>
      </c>
      <c r="S486" s="107">
        <v>851.7</v>
      </c>
      <c r="T486" s="107">
        <v>0</v>
      </c>
      <c r="U486" s="107">
        <v>34.067999999999998</v>
      </c>
      <c r="V486" s="108">
        <v>3.6875742879125797E-5</v>
      </c>
      <c r="W486" s="108">
        <v>5.4648065129000001E-2</v>
      </c>
      <c r="X486" s="108">
        <v>1.292221443E-3</v>
      </c>
    </row>
    <row r="487" spans="1:24">
      <c r="A487" s="1">
        <v>13908</v>
      </c>
      <c r="B487" s="1">
        <v>13913</v>
      </c>
      <c r="C487" s="1" t="s">
        <v>1821</v>
      </c>
      <c r="D487" s="1">
        <v>2429</v>
      </c>
      <c r="E487" s="1" t="s">
        <v>2</v>
      </c>
      <c r="F487" s="1" t="s">
        <v>2990</v>
      </c>
      <c r="G487" s="1" t="s">
        <v>2991</v>
      </c>
      <c r="H487" s="1" t="s">
        <v>76</v>
      </c>
      <c r="I487" s="1" t="s">
        <v>73</v>
      </c>
      <c r="J487" s="1" t="s">
        <v>53</v>
      </c>
      <c r="K487" s="1" t="s">
        <v>53</v>
      </c>
      <c r="L487" s="1" t="s">
        <v>821</v>
      </c>
      <c r="M487" s="1" t="s">
        <v>311</v>
      </c>
      <c r="N487" s="1" t="s">
        <v>140</v>
      </c>
      <c r="O487" s="1" t="s">
        <v>62</v>
      </c>
      <c r="P487" s="1" t="s">
        <v>1209</v>
      </c>
      <c r="Q487" s="107">
        <v>2210</v>
      </c>
      <c r="R487" s="107">
        <v>1</v>
      </c>
      <c r="S487" s="107">
        <v>2216</v>
      </c>
      <c r="T487" s="107">
        <v>0</v>
      </c>
      <c r="U487" s="107">
        <v>48.973599999999998</v>
      </c>
      <c r="V487" s="108">
        <v>3.5112776837235501E-5</v>
      </c>
      <c r="W487" s="108">
        <v>7.8557957097000003E-2</v>
      </c>
      <c r="X487" s="108">
        <v>1.857600565E-3</v>
      </c>
    </row>
    <row r="488" spans="1:24">
      <c r="A488" s="1">
        <v>13908</v>
      </c>
      <c r="B488" s="1">
        <v>13913</v>
      </c>
      <c r="C488" s="1" t="s">
        <v>1882</v>
      </c>
      <c r="D488" s="1">
        <v>512951518</v>
      </c>
      <c r="E488" s="1" t="s">
        <v>429</v>
      </c>
      <c r="F488" s="1" t="s">
        <v>2995</v>
      </c>
      <c r="G488" s="1" t="s">
        <v>2996</v>
      </c>
      <c r="H488" s="1" t="s">
        <v>76</v>
      </c>
      <c r="I488" s="1" t="s">
        <v>73</v>
      </c>
      <c r="J488" s="1" t="s">
        <v>53</v>
      </c>
      <c r="K488" s="1" t="s">
        <v>53</v>
      </c>
      <c r="L488" s="1" t="s">
        <v>821</v>
      </c>
      <c r="M488" s="1" t="s">
        <v>311</v>
      </c>
      <c r="N488" s="1" t="s">
        <v>140</v>
      </c>
      <c r="O488" s="1" t="s">
        <v>62</v>
      </c>
      <c r="P488" s="1" t="s">
        <v>1209</v>
      </c>
      <c r="Q488" s="107">
        <v>2000</v>
      </c>
      <c r="R488" s="107">
        <v>1</v>
      </c>
      <c r="S488" s="107">
        <v>1041</v>
      </c>
      <c r="T488" s="107">
        <v>0</v>
      </c>
      <c r="U488" s="107">
        <v>20.82</v>
      </c>
      <c r="V488" s="108">
        <v>3.9628263115023198E-5</v>
      </c>
      <c r="W488" s="108">
        <v>3.3397109192999999E-2</v>
      </c>
      <c r="X488" s="108">
        <v>7.8971616899999996E-4</v>
      </c>
    </row>
    <row r="489" spans="1:24">
      <c r="A489" s="1">
        <v>13908</v>
      </c>
      <c r="B489" s="1">
        <v>13913</v>
      </c>
      <c r="C489" s="1" t="s">
        <v>2409</v>
      </c>
      <c r="D489" s="1">
        <v>511226136</v>
      </c>
      <c r="E489" s="1" t="s">
        <v>429</v>
      </c>
      <c r="F489" s="1" t="s">
        <v>3043</v>
      </c>
      <c r="G489" s="1" t="s">
        <v>3044</v>
      </c>
      <c r="H489" s="1" t="s">
        <v>76</v>
      </c>
      <c r="I489" s="1" t="s">
        <v>73</v>
      </c>
      <c r="J489" s="1" t="s">
        <v>53</v>
      </c>
      <c r="K489" s="1" t="s">
        <v>53</v>
      </c>
      <c r="L489" s="1" t="s">
        <v>821</v>
      </c>
      <c r="M489" s="1" t="s">
        <v>311</v>
      </c>
      <c r="N489" s="1" t="s">
        <v>75</v>
      </c>
      <c r="O489" s="1" t="s">
        <v>62</v>
      </c>
      <c r="P489" s="1" t="s">
        <v>1209</v>
      </c>
      <c r="Q489" s="107">
        <v>1000</v>
      </c>
      <c r="R489" s="107">
        <v>1</v>
      </c>
      <c r="S489" s="107">
        <v>2539</v>
      </c>
      <c r="T489" s="107">
        <v>0</v>
      </c>
      <c r="U489" s="107">
        <v>25.39</v>
      </c>
      <c r="V489" s="108">
        <v>2.6315789473684198E-5</v>
      </c>
      <c r="W489" s="108">
        <v>4.0727790701000001E-2</v>
      </c>
      <c r="X489" s="108">
        <v>9.6305924700000004E-4</v>
      </c>
    </row>
    <row r="490" spans="1:24">
      <c r="A490" s="1">
        <v>13908</v>
      </c>
      <c r="B490" s="1">
        <v>13913</v>
      </c>
      <c r="C490" s="1" t="s">
        <v>2999</v>
      </c>
      <c r="D490" s="1">
        <v>516196425</v>
      </c>
      <c r="E490" s="1" t="s">
        <v>429</v>
      </c>
      <c r="F490" s="1" t="s">
        <v>3000</v>
      </c>
      <c r="G490" s="1" t="s">
        <v>3001</v>
      </c>
      <c r="H490" s="1" t="s">
        <v>76</v>
      </c>
      <c r="I490" s="1" t="s">
        <v>73</v>
      </c>
      <c r="J490" s="1" t="s">
        <v>61</v>
      </c>
      <c r="K490" s="1" t="s">
        <v>53</v>
      </c>
      <c r="L490" s="1" t="s">
        <v>821</v>
      </c>
      <c r="M490" s="1" t="s">
        <v>479</v>
      </c>
      <c r="N490" s="1" t="s">
        <v>915</v>
      </c>
      <c r="O490" s="1" t="s">
        <v>62</v>
      </c>
      <c r="P490" s="1" t="s">
        <v>1211</v>
      </c>
      <c r="Q490" s="107">
        <v>50</v>
      </c>
      <c r="R490" s="107">
        <v>3.718</v>
      </c>
      <c r="S490" s="107">
        <v>780</v>
      </c>
      <c r="T490" s="107">
        <v>0</v>
      </c>
      <c r="U490" s="107">
        <v>1.4500200000000001</v>
      </c>
      <c r="V490" s="108">
        <v>7.0425972197093796E-7</v>
      </c>
      <c r="W490" s="108">
        <v>2.3259594750000001E-3</v>
      </c>
      <c r="X490" s="108">
        <v>5.5000203632600401E-5</v>
      </c>
    </row>
    <row r="491" spans="1:24">
      <c r="A491" s="1">
        <v>13908</v>
      </c>
      <c r="B491" s="1">
        <v>13913</v>
      </c>
      <c r="C491" s="1" t="s">
        <v>3011</v>
      </c>
      <c r="D491" s="1">
        <v>1729029</v>
      </c>
      <c r="E491" s="1" t="s">
        <v>430</v>
      </c>
      <c r="F491" s="1" t="s">
        <v>3012</v>
      </c>
      <c r="G491" s="1" t="s">
        <v>3013</v>
      </c>
      <c r="H491" s="1" t="s">
        <v>76</v>
      </c>
      <c r="I491" s="1" t="s">
        <v>73</v>
      </c>
      <c r="J491" s="1" t="s">
        <v>61</v>
      </c>
      <c r="K491" s="1" t="s">
        <v>209</v>
      </c>
      <c r="L491" s="1" t="s">
        <v>821</v>
      </c>
      <c r="M491" s="1" t="s">
        <v>501</v>
      </c>
      <c r="N491" s="1" t="s">
        <v>907</v>
      </c>
      <c r="O491" s="1" t="s">
        <v>62</v>
      </c>
      <c r="P491" s="1" t="s">
        <v>1212</v>
      </c>
      <c r="Q491" s="107">
        <v>25</v>
      </c>
      <c r="R491" s="107">
        <v>4.2171000000000003</v>
      </c>
      <c r="S491" s="107">
        <v>200</v>
      </c>
      <c r="T491" s="107">
        <v>0</v>
      </c>
      <c r="U491" s="107">
        <v>0.21085000000000001</v>
      </c>
      <c r="V491" s="108">
        <v>1.52506406184098E-6</v>
      </c>
      <c r="W491" s="108">
        <v>3.3822192399999998E-4</v>
      </c>
      <c r="X491" s="108">
        <v>7.9976779188795999E-6</v>
      </c>
    </row>
    <row r="492" spans="1:24">
      <c r="A492" s="1">
        <v>13908</v>
      </c>
      <c r="B492" s="1">
        <v>13916</v>
      </c>
      <c r="C492" s="1" t="s">
        <v>2723</v>
      </c>
      <c r="D492" s="1">
        <v>520034695</v>
      </c>
      <c r="E492" s="1" t="s">
        <v>429</v>
      </c>
      <c r="F492" s="1" t="s">
        <v>2724</v>
      </c>
      <c r="G492" s="1" t="s">
        <v>2725</v>
      </c>
      <c r="H492" s="1" t="s">
        <v>76</v>
      </c>
      <c r="I492" s="1" t="s">
        <v>73</v>
      </c>
      <c r="J492" s="1" t="s">
        <v>53</v>
      </c>
      <c r="K492" s="1" t="s">
        <v>53</v>
      </c>
      <c r="L492" s="1" t="s">
        <v>821</v>
      </c>
      <c r="M492" s="1" t="s">
        <v>311</v>
      </c>
      <c r="N492" s="1" t="s">
        <v>252</v>
      </c>
      <c r="O492" s="1" t="s">
        <v>62</v>
      </c>
      <c r="P492" s="1" t="s">
        <v>1209</v>
      </c>
      <c r="Q492" s="107">
        <v>800</v>
      </c>
      <c r="R492" s="107">
        <v>1</v>
      </c>
      <c r="S492" s="107">
        <v>6861</v>
      </c>
      <c r="T492" s="107">
        <v>0.49845</v>
      </c>
      <c r="U492" s="107">
        <v>55.386450000000004</v>
      </c>
      <c r="V492" s="108">
        <v>1.11760087971953E-5</v>
      </c>
      <c r="W492" s="108">
        <v>4.5054233939999999E-3</v>
      </c>
      <c r="X492" s="108">
        <v>2.7877868899999999E-4</v>
      </c>
    </row>
    <row r="493" spans="1:24">
      <c r="A493" s="1">
        <v>13908</v>
      </c>
      <c r="B493" s="1">
        <v>13916</v>
      </c>
      <c r="C493" s="1" t="s">
        <v>585</v>
      </c>
      <c r="D493" s="1">
        <v>520030677</v>
      </c>
      <c r="E493" s="1" t="s">
        <v>429</v>
      </c>
      <c r="F493" s="1" t="s">
        <v>2726</v>
      </c>
      <c r="G493" s="1" t="s">
        <v>2727</v>
      </c>
      <c r="H493" s="1" t="s">
        <v>76</v>
      </c>
      <c r="I493" s="1" t="s">
        <v>73</v>
      </c>
      <c r="J493" s="1" t="s">
        <v>53</v>
      </c>
      <c r="K493" s="1" t="s">
        <v>53</v>
      </c>
      <c r="L493" s="1" t="s">
        <v>821</v>
      </c>
      <c r="M493" s="1" t="s">
        <v>311</v>
      </c>
      <c r="N493" s="1" t="s">
        <v>269</v>
      </c>
      <c r="O493" s="1" t="s">
        <v>62</v>
      </c>
      <c r="P493" s="1" t="s">
        <v>1209</v>
      </c>
      <c r="Q493" s="107">
        <v>4100</v>
      </c>
      <c r="R493" s="107">
        <v>1</v>
      </c>
      <c r="S493" s="107">
        <v>4458</v>
      </c>
      <c r="T493" s="107">
        <v>4.9280999999999997</v>
      </c>
      <c r="U493" s="107">
        <v>187.70609999999999</v>
      </c>
      <c r="V493" s="108">
        <v>1.6426988200000001E-4</v>
      </c>
      <c r="W493" s="108">
        <v>1.5268995469999999E-2</v>
      </c>
      <c r="X493" s="108">
        <v>9.4478812900000003E-4</v>
      </c>
    </row>
    <row r="494" spans="1:24">
      <c r="A494" s="1">
        <v>13908</v>
      </c>
      <c r="B494" s="1">
        <v>13916</v>
      </c>
      <c r="C494" s="1" t="s">
        <v>1701</v>
      </c>
      <c r="D494" s="1">
        <v>520036120</v>
      </c>
      <c r="E494" s="1" t="s">
        <v>429</v>
      </c>
      <c r="F494" s="1" t="s">
        <v>2728</v>
      </c>
      <c r="G494" s="1" t="s">
        <v>2729</v>
      </c>
      <c r="H494" s="1" t="s">
        <v>76</v>
      </c>
      <c r="I494" s="1" t="s">
        <v>73</v>
      </c>
      <c r="J494" s="1" t="s">
        <v>53</v>
      </c>
      <c r="K494" s="1" t="s">
        <v>53</v>
      </c>
      <c r="L494" s="1" t="s">
        <v>821</v>
      </c>
      <c r="M494" s="1" t="s">
        <v>311</v>
      </c>
      <c r="N494" s="1" t="s">
        <v>269</v>
      </c>
      <c r="O494" s="1" t="s">
        <v>62</v>
      </c>
      <c r="P494" s="1" t="s">
        <v>1209</v>
      </c>
      <c r="Q494" s="107">
        <v>1000</v>
      </c>
      <c r="R494" s="107">
        <v>1</v>
      </c>
      <c r="S494" s="107">
        <v>9094</v>
      </c>
      <c r="T494" s="107">
        <v>0</v>
      </c>
      <c r="U494" s="107">
        <v>90.94</v>
      </c>
      <c r="V494" s="108">
        <v>1.2577372537070599E-5</v>
      </c>
      <c r="W494" s="108">
        <v>7.3975350189999997E-3</v>
      </c>
      <c r="X494" s="108">
        <v>4.5773170099999998E-4</v>
      </c>
    </row>
    <row r="495" spans="1:24">
      <c r="A495" s="1">
        <v>13908</v>
      </c>
      <c r="B495" s="1">
        <v>13916</v>
      </c>
      <c r="C495" s="1" t="s">
        <v>1975</v>
      </c>
      <c r="D495" s="1">
        <v>520024126</v>
      </c>
      <c r="E495" s="1" t="s">
        <v>429</v>
      </c>
      <c r="F495" s="1" t="s">
        <v>2730</v>
      </c>
      <c r="G495" s="1" t="s">
        <v>2731</v>
      </c>
      <c r="H495" s="1" t="s">
        <v>76</v>
      </c>
      <c r="I495" s="1" t="s">
        <v>73</v>
      </c>
      <c r="J495" s="1" t="s">
        <v>53</v>
      </c>
      <c r="K495" s="1" t="s">
        <v>53</v>
      </c>
      <c r="L495" s="1" t="s">
        <v>821</v>
      </c>
      <c r="M495" s="1" t="s">
        <v>311</v>
      </c>
      <c r="N495" s="1" t="s">
        <v>651</v>
      </c>
      <c r="O495" s="1" t="s">
        <v>62</v>
      </c>
      <c r="P495" s="1" t="s">
        <v>1209</v>
      </c>
      <c r="Q495" s="107">
        <v>16700</v>
      </c>
      <c r="R495" s="107">
        <v>1</v>
      </c>
      <c r="S495" s="107">
        <v>992.1</v>
      </c>
      <c r="T495" s="107">
        <v>1.58572</v>
      </c>
      <c r="U495" s="107">
        <v>167.26642000000001</v>
      </c>
      <c r="V495" s="108">
        <v>2.2655160469710002E-5</v>
      </c>
      <c r="W495" s="108">
        <v>1.3606325043E-2</v>
      </c>
      <c r="X495" s="108">
        <v>8.4190832400000005E-4</v>
      </c>
    </row>
    <row r="496" spans="1:24">
      <c r="A496" s="1">
        <v>13908</v>
      </c>
      <c r="B496" s="1">
        <v>13916</v>
      </c>
      <c r="C496" s="1" t="s">
        <v>1983</v>
      </c>
      <c r="D496" s="1">
        <v>520031931</v>
      </c>
      <c r="E496" s="1" t="s">
        <v>429</v>
      </c>
      <c r="F496" s="1" t="s">
        <v>2732</v>
      </c>
      <c r="G496" s="1" t="s">
        <v>2733</v>
      </c>
      <c r="H496" s="1" t="s">
        <v>76</v>
      </c>
      <c r="I496" s="1" t="s">
        <v>73</v>
      </c>
      <c r="J496" s="1" t="s">
        <v>53</v>
      </c>
      <c r="K496" s="1" t="s">
        <v>53</v>
      </c>
      <c r="L496" s="1" t="s">
        <v>821</v>
      </c>
      <c r="M496" s="1" t="s">
        <v>311</v>
      </c>
      <c r="N496" s="1" t="s">
        <v>260</v>
      </c>
      <c r="O496" s="1" t="s">
        <v>62</v>
      </c>
      <c r="P496" s="1" t="s">
        <v>1209</v>
      </c>
      <c r="Q496" s="107">
        <v>25000</v>
      </c>
      <c r="R496" s="107">
        <v>1</v>
      </c>
      <c r="S496" s="107">
        <v>546.6</v>
      </c>
      <c r="T496" s="107">
        <v>0</v>
      </c>
      <c r="U496" s="107">
        <v>136.65</v>
      </c>
      <c r="V496" s="108">
        <v>9.0223613201992692E-6</v>
      </c>
      <c r="W496" s="108">
        <v>1.1115825383000001E-2</v>
      </c>
      <c r="X496" s="108">
        <v>6.8780555199999995E-4</v>
      </c>
    </row>
    <row r="497" spans="1:24">
      <c r="A497" s="1">
        <v>13908</v>
      </c>
      <c r="B497" s="1">
        <v>13916</v>
      </c>
      <c r="C497" s="1" t="s">
        <v>2734</v>
      </c>
      <c r="D497" s="1">
        <v>550010003</v>
      </c>
      <c r="E497" s="1" t="s">
        <v>429</v>
      </c>
      <c r="F497" s="1" t="s">
        <v>2735</v>
      </c>
      <c r="G497" s="1" t="s">
        <v>2736</v>
      </c>
      <c r="H497" s="1" t="s">
        <v>76</v>
      </c>
      <c r="I497" s="1" t="s">
        <v>460</v>
      </c>
      <c r="J497" s="1" t="s">
        <v>53</v>
      </c>
      <c r="K497" s="1" t="s">
        <v>53</v>
      </c>
      <c r="L497" s="1" t="s">
        <v>821</v>
      </c>
      <c r="M497" s="1" t="s">
        <v>311</v>
      </c>
      <c r="N497" s="1" t="s">
        <v>267</v>
      </c>
      <c r="O497" s="1" t="s">
        <v>62</v>
      </c>
      <c r="P497" s="1" t="s">
        <v>1209</v>
      </c>
      <c r="Q497" s="107">
        <v>40000</v>
      </c>
      <c r="R497" s="107">
        <v>1</v>
      </c>
      <c r="S497" s="107">
        <v>203</v>
      </c>
      <c r="T497" s="107">
        <v>0</v>
      </c>
      <c r="U497" s="107">
        <v>81.2</v>
      </c>
      <c r="V497" s="108">
        <v>1.53856935903519E-5</v>
      </c>
      <c r="W497" s="108">
        <v>6.6052324999999997E-3</v>
      </c>
      <c r="X497" s="108">
        <v>4.0870699499999998E-4</v>
      </c>
    </row>
    <row r="498" spans="1:24">
      <c r="A498" s="1">
        <v>13908</v>
      </c>
      <c r="B498" s="1">
        <v>13916</v>
      </c>
      <c r="C498" s="1" t="s">
        <v>2739</v>
      </c>
      <c r="D498" s="1">
        <v>520036153</v>
      </c>
      <c r="E498" s="1" t="s">
        <v>429</v>
      </c>
      <c r="F498" s="1" t="s">
        <v>2740</v>
      </c>
      <c r="G498" s="1" t="s">
        <v>2741</v>
      </c>
      <c r="H498" s="1" t="s">
        <v>76</v>
      </c>
      <c r="I498" s="1" t="s">
        <v>73</v>
      </c>
      <c r="J498" s="1" t="s">
        <v>53</v>
      </c>
      <c r="K498" s="1" t="s">
        <v>53</v>
      </c>
      <c r="L498" s="1" t="s">
        <v>821</v>
      </c>
      <c r="M498" s="1" t="s">
        <v>311</v>
      </c>
      <c r="N498" s="1" t="s">
        <v>654</v>
      </c>
      <c r="O498" s="1" t="s">
        <v>62</v>
      </c>
      <c r="P498" s="1" t="s">
        <v>1209</v>
      </c>
      <c r="Q498" s="107">
        <v>2500</v>
      </c>
      <c r="R498" s="107">
        <v>1</v>
      </c>
      <c r="S498" s="107">
        <v>3094</v>
      </c>
      <c r="T498" s="107">
        <v>0</v>
      </c>
      <c r="U498" s="107">
        <v>77.349999999999994</v>
      </c>
      <c r="V498" s="108">
        <v>9.9297020783541698E-5</v>
      </c>
      <c r="W498" s="108">
        <v>6.292053372E-3</v>
      </c>
      <c r="X498" s="108">
        <v>3.89328646E-4</v>
      </c>
    </row>
    <row r="499" spans="1:24">
      <c r="A499" s="1">
        <v>13908</v>
      </c>
      <c r="B499" s="1">
        <v>13916</v>
      </c>
      <c r="C499" s="1" t="s">
        <v>2742</v>
      </c>
      <c r="D499" s="1">
        <v>520036872</v>
      </c>
      <c r="E499" s="1" t="s">
        <v>429</v>
      </c>
      <c r="F499" s="1" t="s">
        <v>2743</v>
      </c>
      <c r="G499" s="1" t="s">
        <v>2744</v>
      </c>
      <c r="H499" s="1" t="s">
        <v>76</v>
      </c>
      <c r="I499" s="1" t="s">
        <v>73</v>
      </c>
      <c r="J499" s="1" t="s">
        <v>53</v>
      </c>
      <c r="K499" s="1" t="s">
        <v>53</v>
      </c>
      <c r="L499" s="1" t="s">
        <v>821</v>
      </c>
      <c r="M499" s="1" t="s">
        <v>311</v>
      </c>
      <c r="N499" s="1" t="s">
        <v>253</v>
      </c>
      <c r="O499" s="1" t="s">
        <v>62</v>
      </c>
      <c r="P499" s="1" t="s">
        <v>1209</v>
      </c>
      <c r="Q499" s="107">
        <v>650</v>
      </c>
      <c r="R499" s="107">
        <v>1</v>
      </c>
      <c r="S499" s="107">
        <v>56600</v>
      </c>
      <c r="T499" s="107">
        <v>0</v>
      </c>
      <c r="U499" s="107">
        <v>367.9</v>
      </c>
      <c r="V499" s="108">
        <v>1.03389426710083E-5</v>
      </c>
      <c r="W499" s="108">
        <v>2.9926909319000002E-2</v>
      </c>
      <c r="X499" s="108">
        <v>1.8517648210000001E-3</v>
      </c>
    </row>
    <row r="500" spans="1:24">
      <c r="A500" s="1">
        <v>13908</v>
      </c>
      <c r="B500" s="1">
        <v>13916</v>
      </c>
      <c r="C500" s="1" t="s">
        <v>2011</v>
      </c>
      <c r="D500" s="1">
        <v>520027830</v>
      </c>
      <c r="E500" s="1" t="s">
        <v>429</v>
      </c>
      <c r="F500" s="1" t="s">
        <v>2745</v>
      </c>
      <c r="G500" s="1" t="s">
        <v>2746</v>
      </c>
      <c r="H500" s="1" t="s">
        <v>76</v>
      </c>
      <c r="I500" s="1" t="s">
        <v>73</v>
      </c>
      <c r="J500" s="1" t="s">
        <v>53</v>
      </c>
      <c r="K500" s="1" t="s">
        <v>53</v>
      </c>
      <c r="L500" s="1" t="s">
        <v>821</v>
      </c>
      <c r="M500" s="1" t="s">
        <v>311</v>
      </c>
      <c r="N500" s="1" t="s">
        <v>265</v>
      </c>
      <c r="O500" s="1" t="s">
        <v>62</v>
      </c>
      <c r="P500" s="1" t="s">
        <v>1209</v>
      </c>
      <c r="Q500" s="107">
        <v>5000</v>
      </c>
      <c r="R500" s="107">
        <v>1</v>
      </c>
      <c r="S500" s="107">
        <v>2089</v>
      </c>
      <c r="T500" s="107">
        <v>0</v>
      </c>
      <c r="U500" s="107">
        <v>104.45</v>
      </c>
      <c r="V500" s="108">
        <v>3.87457816886289E-6</v>
      </c>
      <c r="W500" s="108">
        <v>8.4965090470000004E-3</v>
      </c>
      <c r="X500" s="108">
        <v>5.2573208899999997E-4</v>
      </c>
    </row>
    <row r="501" spans="1:24">
      <c r="A501" s="1">
        <v>13908</v>
      </c>
      <c r="B501" s="1">
        <v>13916</v>
      </c>
      <c r="C501" s="1" t="s">
        <v>1724</v>
      </c>
      <c r="D501" s="1">
        <v>520037789</v>
      </c>
      <c r="E501" s="1" t="s">
        <v>429</v>
      </c>
      <c r="F501" s="1" t="s">
        <v>2750</v>
      </c>
      <c r="G501" s="1" t="s">
        <v>2751</v>
      </c>
      <c r="H501" s="1" t="s">
        <v>76</v>
      </c>
      <c r="I501" s="1" t="s">
        <v>73</v>
      </c>
      <c r="J501" s="1" t="s">
        <v>53</v>
      </c>
      <c r="K501" s="1" t="s">
        <v>53</v>
      </c>
      <c r="L501" s="1" t="s">
        <v>821</v>
      </c>
      <c r="M501" s="1" t="s">
        <v>311</v>
      </c>
      <c r="N501" s="1" t="s">
        <v>651</v>
      </c>
      <c r="O501" s="1" t="s">
        <v>62</v>
      </c>
      <c r="P501" s="1" t="s">
        <v>1209</v>
      </c>
      <c r="Q501" s="107">
        <v>300</v>
      </c>
      <c r="R501" s="107">
        <v>1</v>
      </c>
      <c r="S501" s="107">
        <v>28940</v>
      </c>
      <c r="T501" s="107">
        <v>0.56742000000000004</v>
      </c>
      <c r="U501" s="107">
        <v>87.387420000000006</v>
      </c>
      <c r="V501" s="108">
        <v>6.3046614144633998E-6</v>
      </c>
      <c r="W501" s="108">
        <v>7.1085495890000003E-3</v>
      </c>
      <c r="X501" s="108">
        <v>4.3985036699999998E-4</v>
      </c>
    </row>
    <row r="502" spans="1:24">
      <c r="A502" s="1">
        <v>13908</v>
      </c>
      <c r="B502" s="1">
        <v>13916</v>
      </c>
      <c r="C502" s="1" t="s">
        <v>2761</v>
      </c>
      <c r="D502" s="1">
        <v>550012777</v>
      </c>
      <c r="E502" s="1" t="s">
        <v>429</v>
      </c>
      <c r="F502" s="1" t="s">
        <v>2762</v>
      </c>
      <c r="G502" s="1" t="s">
        <v>2763</v>
      </c>
      <c r="H502" s="1" t="s">
        <v>76</v>
      </c>
      <c r="I502" s="1" t="s">
        <v>460</v>
      </c>
      <c r="J502" s="1" t="s">
        <v>53</v>
      </c>
      <c r="K502" s="1" t="s">
        <v>53</v>
      </c>
      <c r="L502" s="1" t="s">
        <v>821</v>
      </c>
      <c r="M502" s="1" t="s">
        <v>311</v>
      </c>
      <c r="N502" s="1" t="s">
        <v>267</v>
      </c>
      <c r="O502" s="1" t="s">
        <v>62</v>
      </c>
      <c r="P502" s="1" t="s">
        <v>1209</v>
      </c>
      <c r="Q502" s="107">
        <v>10000</v>
      </c>
      <c r="R502" s="107">
        <v>1</v>
      </c>
      <c r="S502" s="107">
        <v>370.8</v>
      </c>
      <c r="T502" s="107">
        <v>1.3186100000000001</v>
      </c>
      <c r="U502" s="107">
        <v>38.398609999999998</v>
      </c>
      <c r="V502" s="108">
        <v>8.8978171880213002E-6</v>
      </c>
      <c r="W502" s="108">
        <v>3.1235436779999998E-3</v>
      </c>
      <c r="X502" s="108">
        <v>1.9327315900000001E-4</v>
      </c>
    </row>
    <row r="503" spans="1:24">
      <c r="A503" s="1">
        <v>13908</v>
      </c>
      <c r="B503" s="1">
        <v>13916</v>
      </c>
      <c r="C503" s="1" t="s">
        <v>2764</v>
      </c>
      <c r="D503" s="1">
        <v>520038605</v>
      </c>
      <c r="E503" s="1" t="s">
        <v>429</v>
      </c>
      <c r="F503" s="1" t="s">
        <v>2765</v>
      </c>
      <c r="G503" s="1" t="s">
        <v>2766</v>
      </c>
      <c r="H503" s="1" t="s">
        <v>76</v>
      </c>
      <c r="I503" s="1" t="s">
        <v>73</v>
      </c>
      <c r="J503" s="1" t="s">
        <v>53</v>
      </c>
      <c r="K503" s="1" t="s">
        <v>53</v>
      </c>
      <c r="L503" s="1" t="s">
        <v>821</v>
      </c>
      <c r="M503" s="1" t="s">
        <v>311</v>
      </c>
      <c r="N503" s="1" t="s">
        <v>140</v>
      </c>
      <c r="O503" s="1" t="s">
        <v>62</v>
      </c>
      <c r="P503" s="1" t="s">
        <v>1209</v>
      </c>
      <c r="Q503" s="107">
        <v>800</v>
      </c>
      <c r="R503" s="107">
        <v>1</v>
      </c>
      <c r="S503" s="107">
        <v>20100</v>
      </c>
      <c r="T503" s="107">
        <v>0</v>
      </c>
      <c r="U503" s="107">
        <v>160.80000000000001</v>
      </c>
      <c r="V503" s="108">
        <v>8.9174912466463306E-5</v>
      </c>
      <c r="W503" s="108">
        <v>1.3080312635000001E-2</v>
      </c>
      <c r="X503" s="108">
        <v>8.0936064999999997E-4</v>
      </c>
    </row>
    <row r="504" spans="1:24">
      <c r="A504" s="1">
        <v>13908</v>
      </c>
      <c r="B504" s="1">
        <v>13916</v>
      </c>
      <c r="C504" s="1" t="s">
        <v>1716</v>
      </c>
      <c r="D504" s="1">
        <v>520038910</v>
      </c>
      <c r="E504" s="1" t="s">
        <v>429</v>
      </c>
      <c r="F504" s="1" t="s">
        <v>2767</v>
      </c>
      <c r="G504" s="1" t="s">
        <v>2768</v>
      </c>
      <c r="H504" s="1" t="s">
        <v>76</v>
      </c>
      <c r="I504" s="1" t="s">
        <v>73</v>
      </c>
      <c r="J504" s="1" t="s">
        <v>53</v>
      </c>
      <c r="K504" s="1" t="s">
        <v>53</v>
      </c>
      <c r="L504" s="1" t="s">
        <v>821</v>
      </c>
      <c r="M504" s="1" t="s">
        <v>311</v>
      </c>
      <c r="N504" s="1" t="s">
        <v>651</v>
      </c>
      <c r="O504" s="1" t="s">
        <v>62</v>
      </c>
      <c r="P504" s="1" t="s">
        <v>1209</v>
      </c>
      <c r="Q504" s="107">
        <v>253</v>
      </c>
      <c r="R504" s="107">
        <v>1</v>
      </c>
      <c r="S504" s="107">
        <v>17320</v>
      </c>
      <c r="T504" s="107">
        <v>0</v>
      </c>
      <c r="U504" s="107">
        <v>43.819600000000001</v>
      </c>
      <c r="V504" s="108">
        <v>1.4279571892790601E-5</v>
      </c>
      <c r="W504" s="108">
        <v>3.5645153449999998E-3</v>
      </c>
      <c r="X504" s="108">
        <v>2.2055883E-4</v>
      </c>
    </row>
    <row r="505" spans="1:24">
      <c r="A505" s="1">
        <v>13908</v>
      </c>
      <c r="B505" s="1">
        <v>13916</v>
      </c>
      <c r="C505" s="1" t="s">
        <v>2776</v>
      </c>
      <c r="D505" s="1">
        <v>550013098</v>
      </c>
      <c r="E505" s="1" t="s">
        <v>429</v>
      </c>
      <c r="F505" s="1" t="s">
        <v>2777</v>
      </c>
      <c r="G505" s="1" t="s">
        <v>2778</v>
      </c>
      <c r="H505" s="1" t="s">
        <v>76</v>
      </c>
      <c r="I505" s="1" t="s">
        <v>460</v>
      </c>
      <c r="J505" s="1" t="s">
        <v>53</v>
      </c>
      <c r="K505" s="1" t="s">
        <v>53</v>
      </c>
      <c r="L505" s="1" t="s">
        <v>821</v>
      </c>
      <c r="M505" s="1" t="s">
        <v>311</v>
      </c>
      <c r="N505" s="1" t="s">
        <v>267</v>
      </c>
      <c r="O505" s="1" t="s">
        <v>62</v>
      </c>
      <c r="P505" s="1" t="s">
        <v>1209</v>
      </c>
      <c r="Q505" s="107">
        <v>5300</v>
      </c>
      <c r="R505" s="107">
        <v>1</v>
      </c>
      <c r="S505" s="107">
        <v>1249</v>
      </c>
      <c r="T505" s="107">
        <v>1.0038199999999999</v>
      </c>
      <c r="U505" s="107">
        <v>67.200819999999993</v>
      </c>
      <c r="V505" s="108">
        <v>4.5151931055529798E-6</v>
      </c>
      <c r="W505" s="108">
        <v>5.4664660130000001E-3</v>
      </c>
      <c r="X505" s="108">
        <v>3.38244399E-4</v>
      </c>
    </row>
    <row r="506" spans="1:24">
      <c r="A506" s="1">
        <v>13908</v>
      </c>
      <c r="B506" s="1">
        <v>13916</v>
      </c>
      <c r="C506" s="1" t="s">
        <v>2045</v>
      </c>
      <c r="D506" s="1">
        <v>520033986</v>
      </c>
      <c r="E506" s="1" t="s">
        <v>429</v>
      </c>
      <c r="F506" s="1" t="s">
        <v>2779</v>
      </c>
      <c r="G506" s="1" t="s">
        <v>2780</v>
      </c>
      <c r="H506" s="1" t="s">
        <v>76</v>
      </c>
      <c r="I506" s="1" t="s">
        <v>73</v>
      </c>
      <c r="J506" s="1" t="s">
        <v>53</v>
      </c>
      <c r="K506" s="1" t="s">
        <v>53</v>
      </c>
      <c r="L506" s="1" t="s">
        <v>821</v>
      </c>
      <c r="M506" s="1" t="s">
        <v>311</v>
      </c>
      <c r="N506" s="1" t="s">
        <v>269</v>
      </c>
      <c r="O506" s="1" t="s">
        <v>62</v>
      </c>
      <c r="P506" s="1" t="s">
        <v>1209</v>
      </c>
      <c r="Q506" s="107">
        <v>4160</v>
      </c>
      <c r="R506" s="107">
        <v>1</v>
      </c>
      <c r="S506" s="107">
        <v>5909</v>
      </c>
      <c r="T506" s="107">
        <v>0</v>
      </c>
      <c r="U506" s="107">
        <v>245.81440000000001</v>
      </c>
      <c r="V506" s="108">
        <v>2.0111610640223598E-5</v>
      </c>
      <c r="W506" s="108">
        <v>1.9995828372E-2</v>
      </c>
      <c r="X506" s="108">
        <v>1.2372668069999999E-3</v>
      </c>
    </row>
    <row r="507" spans="1:24">
      <c r="A507" s="1">
        <v>13908</v>
      </c>
      <c r="B507" s="1">
        <v>13916</v>
      </c>
      <c r="C507" s="1" t="s">
        <v>2784</v>
      </c>
      <c r="D507" s="1">
        <v>520029083</v>
      </c>
      <c r="E507" s="1" t="s">
        <v>429</v>
      </c>
      <c r="F507" s="1" t="s">
        <v>2785</v>
      </c>
      <c r="G507" s="1" t="s">
        <v>2786</v>
      </c>
      <c r="H507" s="1" t="s">
        <v>76</v>
      </c>
      <c r="I507" s="1" t="s">
        <v>73</v>
      </c>
      <c r="J507" s="1" t="s">
        <v>53</v>
      </c>
      <c r="K507" s="1" t="s">
        <v>53</v>
      </c>
      <c r="L507" s="1" t="s">
        <v>821</v>
      </c>
      <c r="M507" s="1" t="s">
        <v>311</v>
      </c>
      <c r="N507" s="1" t="s">
        <v>256</v>
      </c>
      <c r="O507" s="1" t="s">
        <v>62</v>
      </c>
      <c r="P507" s="1" t="s">
        <v>1209</v>
      </c>
      <c r="Q507" s="107">
        <v>2000</v>
      </c>
      <c r="R507" s="107">
        <v>1</v>
      </c>
      <c r="S507" s="107">
        <v>18720</v>
      </c>
      <c r="T507" s="107">
        <v>0</v>
      </c>
      <c r="U507" s="107">
        <v>374.4</v>
      </c>
      <c r="V507" s="108">
        <v>1.9934209136167002E-5</v>
      </c>
      <c r="W507" s="108">
        <v>3.04556533E-2</v>
      </c>
      <c r="X507" s="108">
        <v>1.884481514E-3</v>
      </c>
    </row>
    <row r="508" spans="1:24">
      <c r="A508" s="1">
        <v>13908</v>
      </c>
      <c r="B508" s="1">
        <v>13916</v>
      </c>
      <c r="C508" s="1" t="s">
        <v>1809</v>
      </c>
      <c r="D508" s="1">
        <v>520018078</v>
      </c>
      <c r="E508" s="1" t="s">
        <v>429</v>
      </c>
      <c r="F508" s="1" t="s">
        <v>2787</v>
      </c>
      <c r="G508" s="1" t="s">
        <v>2788</v>
      </c>
      <c r="H508" s="1" t="s">
        <v>76</v>
      </c>
      <c r="I508" s="1" t="s">
        <v>73</v>
      </c>
      <c r="J508" s="1" t="s">
        <v>53</v>
      </c>
      <c r="K508" s="1" t="s">
        <v>53</v>
      </c>
      <c r="L508" s="1" t="s">
        <v>821</v>
      </c>
      <c r="M508" s="1" t="s">
        <v>311</v>
      </c>
      <c r="N508" s="1" t="s">
        <v>256</v>
      </c>
      <c r="O508" s="1" t="s">
        <v>62</v>
      </c>
      <c r="P508" s="1" t="s">
        <v>1209</v>
      </c>
      <c r="Q508" s="107">
        <v>15000</v>
      </c>
      <c r="R508" s="107">
        <v>1</v>
      </c>
      <c r="S508" s="107">
        <v>4982</v>
      </c>
      <c r="T508" s="107">
        <v>0</v>
      </c>
      <c r="U508" s="107">
        <v>747.3</v>
      </c>
      <c r="V508" s="108">
        <v>9.9926414122022907E-6</v>
      </c>
      <c r="W508" s="108">
        <v>6.0789288758999999E-2</v>
      </c>
      <c r="X508" s="108">
        <v>3.7614130229999998E-3</v>
      </c>
    </row>
    <row r="509" spans="1:24">
      <c r="A509" s="1">
        <v>13908</v>
      </c>
      <c r="B509" s="1">
        <v>13916</v>
      </c>
      <c r="C509" s="1" t="s">
        <v>2791</v>
      </c>
      <c r="D509" s="1">
        <v>520025602</v>
      </c>
      <c r="E509" s="1" t="s">
        <v>429</v>
      </c>
      <c r="F509" s="1" t="s">
        <v>2792</v>
      </c>
      <c r="G509" s="1" t="s">
        <v>2793</v>
      </c>
      <c r="H509" s="1" t="s">
        <v>76</v>
      </c>
      <c r="I509" s="1" t="s">
        <v>73</v>
      </c>
      <c r="J509" s="1" t="s">
        <v>53</v>
      </c>
      <c r="K509" s="1" t="s">
        <v>53</v>
      </c>
      <c r="L509" s="1" t="s">
        <v>821</v>
      </c>
      <c r="M509" s="1" t="s">
        <v>311</v>
      </c>
      <c r="N509" s="1" t="s">
        <v>262</v>
      </c>
      <c r="O509" s="1" t="s">
        <v>62</v>
      </c>
      <c r="P509" s="1" t="s">
        <v>1209</v>
      </c>
      <c r="Q509" s="107">
        <v>1000</v>
      </c>
      <c r="R509" s="107">
        <v>1</v>
      </c>
      <c r="S509" s="107">
        <v>17650</v>
      </c>
      <c r="T509" s="107">
        <v>0</v>
      </c>
      <c r="U509" s="107">
        <v>176.5</v>
      </c>
      <c r="V509" s="108">
        <v>3.8328586912773003E-5</v>
      </c>
      <c r="W509" s="108">
        <v>1.4357432712E-2</v>
      </c>
      <c r="X509" s="108">
        <v>8.8838404700000001E-4</v>
      </c>
    </row>
    <row r="510" spans="1:24">
      <c r="A510" s="1">
        <v>13908</v>
      </c>
      <c r="B510" s="1">
        <v>13916</v>
      </c>
      <c r="C510" s="1" t="s">
        <v>2794</v>
      </c>
      <c r="D510" s="1">
        <v>520013954</v>
      </c>
      <c r="E510" s="1" t="s">
        <v>429</v>
      </c>
      <c r="F510" s="1" t="s">
        <v>2795</v>
      </c>
      <c r="G510" s="1" t="s">
        <v>2796</v>
      </c>
      <c r="H510" s="1" t="s">
        <v>76</v>
      </c>
      <c r="I510" s="1" t="s">
        <v>73</v>
      </c>
      <c r="J510" s="1" t="s">
        <v>53</v>
      </c>
      <c r="K510" s="1" t="s">
        <v>53</v>
      </c>
      <c r="L510" s="1" t="s">
        <v>821</v>
      </c>
      <c r="M510" s="1" t="s">
        <v>311</v>
      </c>
      <c r="N510" s="1" t="s">
        <v>85</v>
      </c>
      <c r="O510" s="1" t="s">
        <v>62</v>
      </c>
      <c r="P510" s="1" t="s">
        <v>1209</v>
      </c>
      <c r="Q510" s="107">
        <v>3500</v>
      </c>
      <c r="R510" s="107">
        <v>1</v>
      </c>
      <c r="S510" s="107">
        <v>5587</v>
      </c>
      <c r="T510" s="107">
        <v>0</v>
      </c>
      <c r="U510" s="107">
        <v>195.54499999999999</v>
      </c>
      <c r="V510" s="108">
        <v>3.05453117755566E-6</v>
      </c>
      <c r="W510" s="108">
        <v>1.5906652576000001E-2</v>
      </c>
      <c r="X510" s="108">
        <v>9.8424395699999996E-4</v>
      </c>
    </row>
    <row r="511" spans="1:24">
      <c r="A511" s="1">
        <v>13908</v>
      </c>
      <c r="B511" s="1">
        <v>13916</v>
      </c>
      <c r="C511" s="1" t="s">
        <v>1644</v>
      </c>
      <c r="D511" s="1">
        <v>520000118</v>
      </c>
      <c r="E511" s="1" t="s">
        <v>429</v>
      </c>
      <c r="F511" s="1" t="s">
        <v>2800</v>
      </c>
      <c r="G511" s="1" t="s">
        <v>2801</v>
      </c>
      <c r="H511" s="1" t="s">
        <v>76</v>
      </c>
      <c r="I511" s="1" t="s">
        <v>73</v>
      </c>
      <c r="J511" s="1" t="s">
        <v>53</v>
      </c>
      <c r="K511" s="1" t="s">
        <v>53</v>
      </c>
      <c r="L511" s="1" t="s">
        <v>821</v>
      </c>
      <c r="M511" s="1" t="s">
        <v>311</v>
      </c>
      <c r="N511" s="1" t="s">
        <v>256</v>
      </c>
      <c r="O511" s="1" t="s">
        <v>62</v>
      </c>
      <c r="P511" s="1" t="s">
        <v>1209</v>
      </c>
      <c r="Q511" s="107">
        <v>17000</v>
      </c>
      <c r="R511" s="107">
        <v>1</v>
      </c>
      <c r="S511" s="107">
        <v>5008</v>
      </c>
      <c r="T511" s="107">
        <v>0</v>
      </c>
      <c r="U511" s="107">
        <v>851.36</v>
      </c>
      <c r="V511" s="108">
        <v>1.2859527453350201E-5</v>
      </c>
      <c r="W511" s="108">
        <v>6.9254073168000002E-2</v>
      </c>
      <c r="X511" s="108">
        <v>4.2851821110000002E-3</v>
      </c>
    </row>
    <row r="512" spans="1:24">
      <c r="A512" s="1">
        <v>13908</v>
      </c>
      <c r="B512" s="1">
        <v>13916</v>
      </c>
      <c r="C512" s="1" t="s">
        <v>2802</v>
      </c>
      <c r="D512" s="1">
        <v>520007030</v>
      </c>
      <c r="E512" s="1" t="s">
        <v>429</v>
      </c>
      <c r="F512" s="1" t="s">
        <v>2803</v>
      </c>
      <c r="G512" s="1" t="s">
        <v>2804</v>
      </c>
      <c r="H512" s="1" t="s">
        <v>76</v>
      </c>
      <c r="I512" s="1" t="s">
        <v>73</v>
      </c>
      <c r="J512" s="1" t="s">
        <v>53</v>
      </c>
      <c r="K512" s="1" t="s">
        <v>53</v>
      </c>
      <c r="L512" s="1" t="s">
        <v>821</v>
      </c>
      <c r="M512" s="1" t="s">
        <v>311</v>
      </c>
      <c r="N512" s="1" t="s">
        <v>256</v>
      </c>
      <c r="O512" s="1" t="s">
        <v>62</v>
      </c>
      <c r="P512" s="1" t="s">
        <v>1209</v>
      </c>
      <c r="Q512" s="107">
        <v>22500</v>
      </c>
      <c r="R512" s="107">
        <v>1</v>
      </c>
      <c r="S512" s="107">
        <v>2572</v>
      </c>
      <c r="T512" s="107">
        <v>5.75115</v>
      </c>
      <c r="U512" s="107">
        <v>584.45114999999998</v>
      </c>
      <c r="V512" s="108">
        <v>1.82761547748187E-5</v>
      </c>
      <c r="W512" s="108">
        <v>4.7542311954000001E-2</v>
      </c>
      <c r="X512" s="108">
        <v>2.9417398189999998E-3</v>
      </c>
    </row>
    <row r="513" spans="1:24">
      <c r="A513" s="1">
        <v>13908</v>
      </c>
      <c r="B513" s="1">
        <v>13916</v>
      </c>
      <c r="C513" s="1" t="s">
        <v>2805</v>
      </c>
      <c r="D513" s="1">
        <v>520000522</v>
      </c>
      <c r="E513" s="1" t="s">
        <v>429</v>
      </c>
      <c r="F513" s="1" t="s">
        <v>2806</v>
      </c>
      <c r="G513" s="1" t="s">
        <v>2807</v>
      </c>
      <c r="H513" s="1" t="s">
        <v>76</v>
      </c>
      <c r="I513" s="1" t="s">
        <v>73</v>
      </c>
      <c r="J513" s="1" t="s">
        <v>53</v>
      </c>
      <c r="K513" s="1" t="s">
        <v>53</v>
      </c>
      <c r="L513" s="1" t="s">
        <v>821</v>
      </c>
      <c r="M513" s="1" t="s">
        <v>311</v>
      </c>
      <c r="N513" s="1" t="s">
        <v>256</v>
      </c>
      <c r="O513" s="1" t="s">
        <v>62</v>
      </c>
      <c r="P513" s="1" t="s">
        <v>1209</v>
      </c>
      <c r="Q513" s="107">
        <v>2000</v>
      </c>
      <c r="R513" s="107">
        <v>1</v>
      </c>
      <c r="S513" s="107">
        <v>16650</v>
      </c>
      <c r="T513" s="107">
        <v>0</v>
      </c>
      <c r="U513" s="107">
        <v>333</v>
      </c>
      <c r="V513" s="108">
        <v>7.7170525995539908E-6</v>
      </c>
      <c r="W513" s="108">
        <v>2.7087960867999999E-2</v>
      </c>
      <c r="X513" s="108">
        <v>1.6761013470000001E-3</v>
      </c>
    </row>
    <row r="514" spans="1:24">
      <c r="A514" s="1">
        <v>13908</v>
      </c>
      <c r="B514" s="1">
        <v>13916</v>
      </c>
      <c r="C514" s="1" t="s">
        <v>2107</v>
      </c>
      <c r="D514" s="1">
        <v>520041146</v>
      </c>
      <c r="E514" s="1" t="s">
        <v>429</v>
      </c>
      <c r="F514" s="1" t="s">
        <v>2808</v>
      </c>
      <c r="G514" s="1" t="s">
        <v>2113</v>
      </c>
      <c r="H514" s="1" t="s">
        <v>76</v>
      </c>
      <c r="I514" s="1" t="s">
        <v>73</v>
      </c>
      <c r="J514" s="1" t="s">
        <v>53</v>
      </c>
      <c r="K514" s="1" t="s">
        <v>53</v>
      </c>
      <c r="L514" s="1" t="s">
        <v>821</v>
      </c>
      <c r="M514" s="1" t="s">
        <v>311</v>
      </c>
      <c r="N514" s="1" t="s">
        <v>647</v>
      </c>
      <c r="O514" s="1" t="s">
        <v>62</v>
      </c>
      <c r="P514" s="1" t="s">
        <v>1209</v>
      </c>
      <c r="Q514" s="107">
        <v>1000</v>
      </c>
      <c r="R514" s="107">
        <v>1</v>
      </c>
      <c r="S514" s="107">
        <v>5941</v>
      </c>
      <c r="T514" s="107">
        <v>0</v>
      </c>
      <c r="U514" s="107">
        <v>59.41</v>
      </c>
      <c r="V514" s="108">
        <v>8.3965951000796006E-6</v>
      </c>
      <c r="W514" s="108">
        <v>4.832719985E-3</v>
      </c>
      <c r="X514" s="108">
        <v>2.9903057299999998E-4</v>
      </c>
    </row>
    <row r="515" spans="1:24">
      <c r="A515" s="1">
        <v>13908</v>
      </c>
      <c r="B515" s="1">
        <v>13916</v>
      </c>
      <c r="C515" s="1" t="s">
        <v>2128</v>
      </c>
      <c r="D515" s="1">
        <v>520017450</v>
      </c>
      <c r="E515" s="1" t="s">
        <v>429</v>
      </c>
      <c r="F515" s="1" t="s">
        <v>2809</v>
      </c>
      <c r="G515" s="1" t="s">
        <v>2810</v>
      </c>
      <c r="H515" s="1" t="s">
        <v>76</v>
      </c>
      <c r="I515" s="1" t="s">
        <v>73</v>
      </c>
      <c r="J515" s="1" t="s">
        <v>53</v>
      </c>
      <c r="K515" s="1" t="s">
        <v>53</v>
      </c>
      <c r="L515" s="1" t="s">
        <v>821</v>
      </c>
      <c r="M515" s="1" t="s">
        <v>311</v>
      </c>
      <c r="N515" s="1" t="s">
        <v>269</v>
      </c>
      <c r="O515" s="1" t="s">
        <v>62</v>
      </c>
      <c r="P515" s="1" t="s">
        <v>1209</v>
      </c>
      <c r="Q515" s="107">
        <v>5000</v>
      </c>
      <c r="R515" s="107">
        <v>1</v>
      </c>
      <c r="S515" s="107">
        <v>6881</v>
      </c>
      <c r="T515" s="107">
        <v>0</v>
      </c>
      <c r="U515" s="107">
        <v>344.05</v>
      </c>
      <c r="V515" s="108">
        <v>1.9945989054079999E-5</v>
      </c>
      <c r="W515" s="108">
        <v>2.7986825635999999E-2</v>
      </c>
      <c r="X515" s="108">
        <v>1.731719725E-3</v>
      </c>
    </row>
    <row r="516" spans="1:24">
      <c r="A516" s="1">
        <v>13908</v>
      </c>
      <c r="B516" s="1">
        <v>13916</v>
      </c>
      <c r="C516" s="1" t="s">
        <v>3047</v>
      </c>
      <c r="D516" s="1">
        <v>520022732</v>
      </c>
      <c r="E516" s="1" t="s">
        <v>429</v>
      </c>
      <c r="F516" s="1" t="s">
        <v>3048</v>
      </c>
      <c r="G516" s="1" t="s">
        <v>3049</v>
      </c>
      <c r="H516" s="1" t="s">
        <v>76</v>
      </c>
      <c r="I516" s="1" t="s">
        <v>73</v>
      </c>
      <c r="J516" s="1" t="s">
        <v>53</v>
      </c>
      <c r="K516" s="1" t="s">
        <v>53</v>
      </c>
      <c r="L516" s="1" t="s">
        <v>821</v>
      </c>
      <c r="M516" s="1" t="s">
        <v>311</v>
      </c>
      <c r="N516" s="1" t="s">
        <v>650</v>
      </c>
      <c r="O516" s="1" t="s">
        <v>62</v>
      </c>
      <c r="P516" s="1" t="s">
        <v>1209</v>
      </c>
      <c r="Q516" s="107">
        <v>2000</v>
      </c>
      <c r="R516" s="107">
        <v>1</v>
      </c>
      <c r="S516" s="107">
        <v>3511</v>
      </c>
      <c r="T516" s="107">
        <v>0</v>
      </c>
      <c r="U516" s="107">
        <v>70.22</v>
      </c>
      <c r="V516" s="108">
        <v>7.50552919200899E-6</v>
      </c>
      <c r="W516" s="108">
        <v>5.7120618979999999E-3</v>
      </c>
      <c r="X516" s="108">
        <v>3.5344095E-4</v>
      </c>
    </row>
    <row r="517" spans="1:24">
      <c r="A517" s="1">
        <v>13908</v>
      </c>
      <c r="B517" s="1">
        <v>13916</v>
      </c>
      <c r="C517" s="1" t="s">
        <v>2819</v>
      </c>
      <c r="D517" s="1">
        <v>520043027</v>
      </c>
      <c r="E517" s="1" t="s">
        <v>429</v>
      </c>
      <c r="F517" s="1" t="s">
        <v>2820</v>
      </c>
      <c r="G517" s="1" t="s">
        <v>2821</v>
      </c>
      <c r="H517" s="1" t="s">
        <v>76</v>
      </c>
      <c r="I517" s="1" t="s">
        <v>73</v>
      </c>
      <c r="J517" s="1" t="s">
        <v>53</v>
      </c>
      <c r="K517" s="1" t="s">
        <v>53</v>
      </c>
      <c r="L517" s="1" t="s">
        <v>821</v>
      </c>
      <c r="M517" s="1" t="s">
        <v>311</v>
      </c>
      <c r="N517" s="1" t="s">
        <v>654</v>
      </c>
      <c r="O517" s="1" t="s">
        <v>62</v>
      </c>
      <c r="P517" s="1" t="s">
        <v>1209</v>
      </c>
      <c r="Q517" s="107">
        <v>350</v>
      </c>
      <c r="R517" s="107">
        <v>1</v>
      </c>
      <c r="S517" s="107">
        <v>142500</v>
      </c>
      <c r="T517" s="107">
        <v>0</v>
      </c>
      <c r="U517" s="107">
        <v>498.75</v>
      </c>
      <c r="V517" s="108">
        <v>7.8340800927698304E-6</v>
      </c>
      <c r="W517" s="108">
        <v>4.0570932380999999E-2</v>
      </c>
      <c r="X517" s="108">
        <v>2.5103770180000002E-3</v>
      </c>
    </row>
    <row r="518" spans="1:24">
      <c r="A518" s="1">
        <v>13908</v>
      </c>
      <c r="B518" s="1">
        <v>13916</v>
      </c>
      <c r="C518" s="1" t="s">
        <v>2822</v>
      </c>
      <c r="D518" s="1">
        <v>520043480</v>
      </c>
      <c r="E518" s="1" t="s">
        <v>429</v>
      </c>
      <c r="F518" s="1" t="s">
        <v>2823</v>
      </c>
      <c r="G518" s="1" t="s">
        <v>2824</v>
      </c>
      <c r="H518" s="1" t="s">
        <v>76</v>
      </c>
      <c r="I518" s="1" t="s">
        <v>73</v>
      </c>
      <c r="J518" s="1" t="s">
        <v>53</v>
      </c>
      <c r="K518" s="1" t="s">
        <v>53</v>
      </c>
      <c r="L518" s="1" t="s">
        <v>821</v>
      </c>
      <c r="M518" s="1" t="s">
        <v>311</v>
      </c>
      <c r="N518" s="1" t="s">
        <v>263</v>
      </c>
      <c r="O518" s="1" t="s">
        <v>62</v>
      </c>
      <c r="P518" s="1" t="s">
        <v>1209</v>
      </c>
      <c r="Q518" s="107">
        <v>2000</v>
      </c>
      <c r="R518" s="107">
        <v>1</v>
      </c>
      <c r="S518" s="107">
        <v>47350</v>
      </c>
      <c r="T518" s="107">
        <v>0</v>
      </c>
      <c r="U518" s="107">
        <v>947</v>
      </c>
      <c r="V518" s="108">
        <v>2.2006172900000001E-4</v>
      </c>
      <c r="W518" s="108">
        <v>7.7033930757999997E-2</v>
      </c>
      <c r="X518" s="108">
        <v>4.7665704980000001E-3</v>
      </c>
    </row>
    <row r="519" spans="1:24">
      <c r="A519" s="1">
        <v>13908</v>
      </c>
      <c r="B519" s="1">
        <v>13916</v>
      </c>
      <c r="C519" s="1" t="s">
        <v>2825</v>
      </c>
      <c r="D519" s="1">
        <v>520041997</v>
      </c>
      <c r="E519" s="1" t="s">
        <v>429</v>
      </c>
      <c r="F519" s="1" t="s">
        <v>2826</v>
      </c>
      <c r="G519" s="1" t="s">
        <v>2827</v>
      </c>
      <c r="H519" s="1" t="s">
        <v>76</v>
      </c>
      <c r="I519" s="1" t="s">
        <v>73</v>
      </c>
      <c r="J519" s="1" t="s">
        <v>53</v>
      </c>
      <c r="K519" s="1" t="s">
        <v>53</v>
      </c>
      <c r="L519" s="1" t="s">
        <v>821</v>
      </c>
      <c r="M519" s="1" t="s">
        <v>311</v>
      </c>
      <c r="N519" s="1" t="s">
        <v>254</v>
      </c>
      <c r="O519" s="1" t="s">
        <v>62</v>
      </c>
      <c r="P519" s="1" t="s">
        <v>1209</v>
      </c>
      <c r="Q519" s="107">
        <v>1000</v>
      </c>
      <c r="R519" s="107">
        <v>1</v>
      </c>
      <c r="S519" s="107">
        <v>13000</v>
      </c>
      <c r="T519" s="107">
        <v>0</v>
      </c>
      <c r="U519" s="107">
        <v>130</v>
      </c>
      <c r="V519" s="108">
        <v>8.9480155462464205E-6</v>
      </c>
      <c r="W519" s="108">
        <v>1.0574879618000001E-2</v>
      </c>
      <c r="X519" s="108">
        <v>6.5433385900000004E-4</v>
      </c>
    </row>
    <row r="520" spans="1:24">
      <c r="A520" s="1">
        <v>13908</v>
      </c>
      <c r="B520" s="1">
        <v>13916</v>
      </c>
      <c r="C520" s="1" t="s">
        <v>2828</v>
      </c>
      <c r="D520" s="1">
        <v>520035791</v>
      </c>
      <c r="E520" s="1" t="s">
        <v>429</v>
      </c>
      <c r="F520" s="1" t="s">
        <v>2829</v>
      </c>
      <c r="G520" s="1" t="s">
        <v>2830</v>
      </c>
      <c r="H520" s="1" t="s">
        <v>76</v>
      </c>
      <c r="I520" s="1" t="s">
        <v>73</v>
      </c>
      <c r="J520" s="1" t="s">
        <v>53</v>
      </c>
      <c r="K520" s="1" t="s">
        <v>53</v>
      </c>
      <c r="L520" s="1" t="s">
        <v>821</v>
      </c>
      <c r="M520" s="1" t="s">
        <v>311</v>
      </c>
      <c r="N520" s="1" t="s">
        <v>264</v>
      </c>
      <c r="O520" s="1" t="s">
        <v>62</v>
      </c>
      <c r="P520" s="1" t="s">
        <v>1209</v>
      </c>
      <c r="Q520" s="107">
        <v>5000</v>
      </c>
      <c r="R520" s="107">
        <v>1</v>
      </c>
      <c r="S520" s="107">
        <v>10080</v>
      </c>
      <c r="T520" s="107">
        <v>0</v>
      </c>
      <c r="U520" s="107">
        <v>504</v>
      </c>
      <c r="V520" s="108">
        <v>4.5702343499999997E-4</v>
      </c>
      <c r="W520" s="108">
        <v>4.0997994826999999E-2</v>
      </c>
      <c r="X520" s="108">
        <v>2.5368020390000002E-3</v>
      </c>
    </row>
    <row r="521" spans="1:24">
      <c r="A521" s="1">
        <v>13908</v>
      </c>
      <c r="B521" s="1">
        <v>13916</v>
      </c>
      <c r="C521" s="1" t="s">
        <v>1432</v>
      </c>
      <c r="D521" s="1">
        <v>520044314</v>
      </c>
      <c r="E521" s="1" t="s">
        <v>429</v>
      </c>
      <c r="F521" s="1" t="s">
        <v>2834</v>
      </c>
      <c r="G521" s="1" t="s">
        <v>2835</v>
      </c>
      <c r="H521" s="1" t="s">
        <v>76</v>
      </c>
      <c r="I521" s="1" t="s">
        <v>73</v>
      </c>
      <c r="J521" s="1" t="s">
        <v>53</v>
      </c>
      <c r="K521" s="1" t="s">
        <v>53</v>
      </c>
      <c r="L521" s="1" t="s">
        <v>821</v>
      </c>
      <c r="M521" s="1" t="s">
        <v>311</v>
      </c>
      <c r="N521" s="1" t="s">
        <v>260</v>
      </c>
      <c r="O521" s="1" t="s">
        <v>62</v>
      </c>
      <c r="P521" s="1" t="s">
        <v>1209</v>
      </c>
      <c r="Q521" s="107">
        <v>2000</v>
      </c>
      <c r="R521" s="107">
        <v>1</v>
      </c>
      <c r="S521" s="107">
        <v>2530</v>
      </c>
      <c r="T521" s="107">
        <v>0</v>
      </c>
      <c r="U521" s="107">
        <v>50.6</v>
      </c>
      <c r="V521" s="108">
        <v>1.07287292468759E-5</v>
      </c>
      <c r="W521" s="108">
        <v>4.1160685280000001E-3</v>
      </c>
      <c r="X521" s="108">
        <v>2.54686871E-4</v>
      </c>
    </row>
    <row r="522" spans="1:24">
      <c r="A522" s="1">
        <v>13908</v>
      </c>
      <c r="B522" s="1">
        <v>13916</v>
      </c>
      <c r="C522" s="1" t="s">
        <v>2836</v>
      </c>
      <c r="D522" s="1">
        <v>520044199</v>
      </c>
      <c r="E522" s="1" t="s">
        <v>429</v>
      </c>
      <c r="F522" s="1" t="s">
        <v>2837</v>
      </c>
      <c r="G522" s="1" t="s">
        <v>2838</v>
      </c>
      <c r="H522" s="1" t="s">
        <v>76</v>
      </c>
      <c r="I522" s="1" t="s">
        <v>73</v>
      </c>
      <c r="J522" s="1" t="s">
        <v>53</v>
      </c>
      <c r="K522" s="1" t="s">
        <v>53</v>
      </c>
      <c r="L522" s="1" t="s">
        <v>821</v>
      </c>
      <c r="M522" s="1" t="s">
        <v>311</v>
      </c>
      <c r="N522" s="1" t="s">
        <v>653</v>
      </c>
      <c r="O522" s="1" t="s">
        <v>62</v>
      </c>
      <c r="P522" s="1" t="s">
        <v>1209</v>
      </c>
      <c r="Q522" s="107">
        <v>2497</v>
      </c>
      <c r="R522" s="107">
        <v>1</v>
      </c>
      <c r="S522" s="107">
        <v>2729</v>
      </c>
      <c r="T522" s="107">
        <v>1.4317599999999999</v>
      </c>
      <c r="U522" s="107">
        <v>69.574889999999996</v>
      </c>
      <c r="V522" s="108">
        <v>1.7897038400000001E-4</v>
      </c>
      <c r="W522" s="108">
        <v>5.6595852779999997E-3</v>
      </c>
      <c r="X522" s="108">
        <v>3.5019389400000001E-4</v>
      </c>
    </row>
    <row r="523" spans="1:24">
      <c r="A523" s="1">
        <v>13908</v>
      </c>
      <c r="B523" s="1">
        <v>13916</v>
      </c>
      <c r="C523" s="1" t="s">
        <v>2839</v>
      </c>
      <c r="D523" s="1">
        <v>511812463</v>
      </c>
      <c r="E523" s="1" t="s">
        <v>429</v>
      </c>
      <c r="F523" s="1" t="s">
        <v>2840</v>
      </c>
      <c r="G523" s="1" t="s">
        <v>2841</v>
      </c>
      <c r="H523" s="1" t="s">
        <v>76</v>
      </c>
      <c r="I523" s="1" t="s">
        <v>73</v>
      </c>
      <c r="J523" s="1" t="s">
        <v>53</v>
      </c>
      <c r="K523" s="1" t="s">
        <v>53</v>
      </c>
      <c r="L523" s="1" t="s">
        <v>821</v>
      </c>
      <c r="M523" s="1" t="s">
        <v>311</v>
      </c>
      <c r="N523" s="1" t="s">
        <v>254</v>
      </c>
      <c r="O523" s="1" t="s">
        <v>62</v>
      </c>
      <c r="P523" s="1" t="s">
        <v>1209</v>
      </c>
      <c r="Q523" s="107">
        <v>200</v>
      </c>
      <c r="R523" s="107">
        <v>1</v>
      </c>
      <c r="S523" s="107">
        <v>68020</v>
      </c>
      <c r="T523" s="107">
        <v>0</v>
      </c>
      <c r="U523" s="107">
        <v>136.04</v>
      </c>
      <c r="V523" s="108">
        <v>6.8309741368731204E-6</v>
      </c>
      <c r="W523" s="108">
        <v>1.1066204794000001E-2</v>
      </c>
      <c r="X523" s="108">
        <v>6.8473521700000001E-4</v>
      </c>
    </row>
    <row r="524" spans="1:24">
      <c r="A524" s="1">
        <v>13908</v>
      </c>
      <c r="B524" s="1">
        <v>13916</v>
      </c>
      <c r="C524" s="1" t="s">
        <v>2845</v>
      </c>
      <c r="D524" s="1">
        <v>512157603</v>
      </c>
      <c r="E524" s="1" t="s">
        <v>429</v>
      </c>
      <c r="F524" s="1" t="s">
        <v>2846</v>
      </c>
      <c r="G524" s="1" t="s">
        <v>2847</v>
      </c>
      <c r="H524" s="1" t="s">
        <v>76</v>
      </c>
      <c r="I524" s="1" t="s">
        <v>73</v>
      </c>
      <c r="J524" s="1" t="s">
        <v>53</v>
      </c>
      <c r="K524" s="1" t="s">
        <v>53</v>
      </c>
      <c r="L524" s="1" t="s">
        <v>821</v>
      </c>
      <c r="M524" s="1" t="s">
        <v>311</v>
      </c>
      <c r="N524" s="1" t="s">
        <v>650</v>
      </c>
      <c r="O524" s="1" t="s">
        <v>62</v>
      </c>
      <c r="P524" s="1" t="s">
        <v>1209</v>
      </c>
      <c r="Q524" s="107">
        <v>200</v>
      </c>
      <c r="R524" s="107">
        <v>1</v>
      </c>
      <c r="S524" s="107">
        <v>30240</v>
      </c>
      <c r="T524" s="107">
        <v>0</v>
      </c>
      <c r="U524" s="107">
        <v>60.48</v>
      </c>
      <c r="V524" s="108">
        <v>1.4446851370143E-5</v>
      </c>
      <c r="W524" s="108">
        <v>4.9197593789999999E-3</v>
      </c>
      <c r="X524" s="108">
        <v>3.0441624400000001E-4</v>
      </c>
    </row>
    <row r="525" spans="1:24">
      <c r="A525" s="1">
        <v>13908</v>
      </c>
      <c r="B525" s="1">
        <v>13916</v>
      </c>
      <c r="C525" s="1" t="s">
        <v>2848</v>
      </c>
      <c r="D525" s="1">
        <v>520017146</v>
      </c>
      <c r="E525" s="1" t="s">
        <v>429</v>
      </c>
      <c r="F525" s="1" t="s">
        <v>2849</v>
      </c>
      <c r="G525" s="1" t="s">
        <v>2850</v>
      </c>
      <c r="H525" s="1" t="s">
        <v>76</v>
      </c>
      <c r="I525" s="1" t="s">
        <v>73</v>
      </c>
      <c r="J525" s="1" t="s">
        <v>53</v>
      </c>
      <c r="K525" s="1" t="s">
        <v>53</v>
      </c>
      <c r="L525" s="1" t="s">
        <v>821</v>
      </c>
      <c r="M525" s="1" t="s">
        <v>311</v>
      </c>
      <c r="N525" s="1" t="s">
        <v>258</v>
      </c>
      <c r="O525" s="1" t="s">
        <v>62</v>
      </c>
      <c r="P525" s="1" t="s">
        <v>1209</v>
      </c>
      <c r="Q525" s="107">
        <v>7200</v>
      </c>
      <c r="R525" s="107">
        <v>1</v>
      </c>
      <c r="S525" s="107">
        <v>1125</v>
      </c>
      <c r="T525" s="107">
        <v>0</v>
      </c>
      <c r="U525" s="107">
        <v>81</v>
      </c>
      <c r="V525" s="108">
        <v>1.3781064236637299E-5</v>
      </c>
      <c r="W525" s="108">
        <v>6.5889634539999997E-3</v>
      </c>
      <c r="X525" s="108">
        <v>4.0770032699999998E-4</v>
      </c>
    </row>
    <row r="526" spans="1:24">
      <c r="A526" s="1">
        <v>13908</v>
      </c>
      <c r="B526" s="1">
        <v>13916</v>
      </c>
      <c r="C526" s="1" t="s">
        <v>1841</v>
      </c>
      <c r="D526" s="1">
        <v>510607328</v>
      </c>
      <c r="E526" s="1" t="s">
        <v>429</v>
      </c>
      <c r="F526" s="1" t="s">
        <v>2854</v>
      </c>
      <c r="G526" s="1" t="s">
        <v>2855</v>
      </c>
      <c r="H526" s="1" t="s">
        <v>76</v>
      </c>
      <c r="I526" s="1" t="s">
        <v>73</v>
      </c>
      <c r="J526" s="1" t="s">
        <v>53</v>
      </c>
      <c r="K526" s="1" t="s">
        <v>53</v>
      </c>
      <c r="L526" s="1" t="s">
        <v>54</v>
      </c>
      <c r="M526" s="1" t="s">
        <v>311</v>
      </c>
      <c r="N526" s="1" t="s">
        <v>652</v>
      </c>
      <c r="O526" s="1" t="s">
        <v>62</v>
      </c>
      <c r="P526" s="1" t="s">
        <v>1209</v>
      </c>
      <c r="Q526" s="107">
        <v>5000</v>
      </c>
      <c r="R526" s="107">
        <v>1</v>
      </c>
      <c r="S526" s="107">
        <v>4377.9612999999999</v>
      </c>
      <c r="T526" s="107">
        <v>0</v>
      </c>
      <c r="U526" s="107">
        <v>218.89805999999999</v>
      </c>
      <c r="V526" s="108">
        <v>7.7816977301923906E-5</v>
      </c>
      <c r="W526" s="108">
        <v>1.7806312562E-2</v>
      </c>
      <c r="X526" s="108">
        <v>1.101787787E-3</v>
      </c>
    </row>
    <row r="527" spans="1:24">
      <c r="A527" s="1">
        <v>13908</v>
      </c>
      <c r="B527" s="1">
        <v>13916</v>
      </c>
      <c r="C527" s="1" t="s">
        <v>1355</v>
      </c>
      <c r="D527" s="1">
        <v>511659401</v>
      </c>
      <c r="E527" s="1" t="s">
        <v>429</v>
      </c>
      <c r="F527" s="1" t="s">
        <v>2859</v>
      </c>
      <c r="G527" s="1" t="s">
        <v>2860</v>
      </c>
      <c r="H527" s="1" t="s">
        <v>76</v>
      </c>
      <c r="I527" s="1" t="s">
        <v>73</v>
      </c>
      <c r="J527" s="1" t="s">
        <v>53</v>
      </c>
      <c r="K527" s="1" t="s">
        <v>53</v>
      </c>
      <c r="L527" s="1" t="s">
        <v>821</v>
      </c>
      <c r="M527" s="1" t="s">
        <v>311</v>
      </c>
      <c r="N527" s="1" t="s">
        <v>651</v>
      </c>
      <c r="O527" s="1" t="s">
        <v>62</v>
      </c>
      <c r="P527" s="1" t="s">
        <v>1209</v>
      </c>
      <c r="Q527" s="107">
        <v>5</v>
      </c>
      <c r="R527" s="107">
        <v>1</v>
      </c>
      <c r="S527" s="107">
        <v>5236</v>
      </c>
      <c r="T527" s="107">
        <v>0</v>
      </c>
      <c r="U527" s="107">
        <v>0.26179999999999998</v>
      </c>
      <c r="V527" s="108">
        <v>4.2892145298686298E-8</v>
      </c>
      <c r="W527" s="108">
        <v>2.12961806467314E-5</v>
      </c>
      <c r="X527" s="108">
        <v>1.3177277260112701E-6</v>
      </c>
    </row>
    <row r="528" spans="1:24">
      <c r="A528" s="1">
        <v>13908</v>
      </c>
      <c r="B528" s="1">
        <v>13916</v>
      </c>
      <c r="C528" s="1" t="s">
        <v>1377</v>
      </c>
      <c r="D528" s="1">
        <v>513623314</v>
      </c>
      <c r="E528" s="1" t="s">
        <v>429</v>
      </c>
      <c r="F528" s="1" t="s">
        <v>2861</v>
      </c>
      <c r="G528" s="1" t="s">
        <v>1568</v>
      </c>
      <c r="H528" s="1" t="s">
        <v>76</v>
      </c>
      <c r="I528" s="1" t="s">
        <v>73</v>
      </c>
      <c r="J528" s="1" t="s">
        <v>53</v>
      </c>
      <c r="K528" s="1" t="s">
        <v>53</v>
      </c>
      <c r="L528" s="1" t="s">
        <v>821</v>
      </c>
      <c r="M528" s="1" t="s">
        <v>311</v>
      </c>
      <c r="N528" s="1" t="s">
        <v>651</v>
      </c>
      <c r="O528" s="1" t="s">
        <v>62</v>
      </c>
      <c r="P528" s="1" t="s">
        <v>1209</v>
      </c>
      <c r="Q528" s="107">
        <v>177</v>
      </c>
      <c r="R528" s="107">
        <v>1</v>
      </c>
      <c r="S528" s="107">
        <v>51410</v>
      </c>
      <c r="T528" s="107">
        <v>0</v>
      </c>
      <c r="U528" s="107">
        <v>90.995699999999999</v>
      </c>
      <c r="V528" s="108">
        <v>7.1748108201011402E-6</v>
      </c>
      <c r="W528" s="108">
        <v>7.4020659479999999E-3</v>
      </c>
      <c r="X528" s="108">
        <v>4.5801205799999998E-4</v>
      </c>
    </row>
    <row r="529" spans="1:24">
      <c r="A529" s="1">
        <v>13908</v>
      </c>
      <c r="B529" s="1">
        <v>13916</v>
      </c>
      <c r="C529" s="1" t="s">
        <v>1366</v>
      </c>
      <c r="D529" s="1">
        <v>513821488</v>
      </c>
      <c r="E529" s="1" t="s">
        <v>429</v>
      </c>
      <c r="F529" s="1" t="s">
        <v>2864</v>
      </c>
      <c r="G529" s="1" t="s">
        <v>2865</v>
      </c>
      <c r="H529" s="1" t="s">
        <v>76</v>
      </c>
      <c r="I529" s="1" t="s">
        <v>73</v>
      </c>
      <c r="J529" s="1" t="s">
        <v>53</v>
      </c>
      <c r="K529" s="1" t="s">
        <v>53</v>
      </c>
      <c r="L529" s="1" t="s">
        <v>821</v>
      </c>
      <c r="M529" s="1" t="s">
        <v>311</v>
      </c>
      <c r="N529" s="1" t="s">
        <v>651</v>
      </c>
      <c r="O529" s="1" t="s">
        <v>62</v>
      </c>
      <c r="P529" s="1" t="s">
        <v>1209</v>
      </c>
      <c r="Q529" s="107">
        <v>2000</v>
      </c>
      <c r="R529" s="107">
        <v>1</v>
      </c>
      <c r="S529" s="107">
        <v>1783</v>
      </c>
      <c r="T529" s="107">
        <v>0</v>
      </c>
      <c r="U529" s="107">
        <v>35.659999999999997</v>
      </c>
      <c r="V529" s="108">
        <v>1.0265680587136601E-5</v>
      </c>
      <c r="W529" s="108">
        <v>2.9007708240000002E-3</v>
      </c>
      <c r="X529" s="108">
        <v>1.7948880999999999E-4</v>
      </c>
    </row>
    <row r="530" spans="1:24">
      <c r="A530" s="1">
        <v>13908</v>
      </c>
      <c r="B530" s="1">
        <v>13916</v>
      </c>
      <c r="C530" s="1" t="s">
        <v>2866</v>
      </c>
      <c r="D530" s="1">
        <v>510216054</v>
      </c>
      <c r="E530" s="1" t="s">
        <v>429</v>
      </c>
      <c r="F530" s="1" t="s">
        <v>2867</v>
      </c>
      <c r="G530" s="1" t="s">
        <v>2868</v>
      </c>
      <c r="H530" s="1" t="s">
        <v>76</v>
      </c>
      <c r="I530" s="1" t="s">
        <v>73</v>
      </c>
      <c r="J530" s="1" t="s">
        <v>53</v>
      </c>
      <c r="K530" s="1" t="s">
        <v>53</v>
      </c>
      <c r="L530" s="1" t="s">
        <v>821</v>
      </c>
      <c r="M530" s="1" t="s">
        <v>311</v>
      </c>
      <c r="N530" s="1" t="s">
        <v>156</v>
      </c>
      <c r="O530" s="1" t="s">
        <v>62</v>
      </c>
      <c r="P530" s="1" t="s">
        <v>1209</v>
      </c>
      <c r="Q530" s="107">
        <v>1000</v>
      </c>
      <c r="R530" s="107">
        <v>1</v>
      </c>
      <c r="S530" s="107">
        <v>49240</v>
      </c>
      <c r="T530" s="107">
        <v>7.01579</v>
      </c>
      <c r="U530" s="107">
        <v>499.41579000000002</v>
      </c>
      <c r="V530" s="108">
        <v>9.3561613690833496E-5</v>
      </c>
      <c r="W530" s="108">
        <v>4.0625091220999998E-2</v>
      </c>
      <c r="X530" s="108">
        <v>2.513728163E-3</v>
      </c>
    </row>
    <row r="531" spans="1:24">
      <c r="A531" s="1">
        <v>13908</v>
      </c>
      <c r="B531" s="1">
        <v>13916</v>
      </c>
      <c r="C531" s="1" t="s">
        <v>2365</v>
      </c>
      <c r="D531" s="1">
        <v>511930125</v>
      </c>
      <c r="E531" s="1" t="s">
        <v>429</v>
      </c>
      <c r="F531" s="1" t="s">
        <v>2869</v>
      </c>
      <c r="G531" s="1" t="s">
        <v>2367</v>
      </c>
      <c r="H531" s="1" t="s">
        <v>76</v>
      </c>
      <c r="I531" s="1" t="s">
        <v>73</v>
      </c>
      <c r="J531" s="1" t="s">
        <v>53</v>
      </c>
      <c r="K531" s="1" t="s">
        <v>53</v>
      </c>
      <c r="L531" s="1" t="s">
        <v>821</v>
      </c>
      <c r="M531" s="1" t="s">
        <v>311</v>
      </c>
      <c r="N531" s="1" t="s">
        <v>260</v>
      </c>
      <c r="O531" s="1" t="s">
        <v>62</v>
      </c>
      <c r="P531" s="1" t="s">
        <v>1209</v>
      </c>
      <c r="Q531" s="107">
        <v>2000</v>
      </c>
      <c r="R531" s="107">
        <v>1</v>
      </c>
      <c r="S531" s="107">
        <v>2256</v>
      </c>
      <c r="T531" s="107">
        <v>0</v>
      </c>
      <c r="U531" s="107">
        <v>45.12</v>
      </c>
      <c r="V531" s="108">
        <v>1.20084114358912E-5</v>
      </c>
      <c r="W531" s="108">
        <v>3.6702966789999999E-3</v>
      </c>
      <c r="X531" s="108">
        <v>2.27104182E-4</v>
      </c>
    </row>
    <row r="532" spans="1:24">
      <c r="A532" s="1">
        <v>13908</v>
      </c>
      <c r="B532" s="1">
        <v>13916</v>
      </c>
      <c r="C532" s="1" t="s">
        <v>2876</v>
      </c>
      <c r="D532" s="1">
        <v>512726712</v>
      </c>
      <c r="E532" s="1" t="s">
        <v>429</v>
      </c>
      <c r="F532" s="1" t="s">
        <v>2877</v>
      </c>
      <c r="G532" s="1" t="s">
        <v>2878</v>
      </c>
      <c r="H532" s="1" t="s">
        <v>76</v>
      </c>
      <c r="I532" s="1" t="s">
        <v>73</v>
      </c>
      <c r="J532" s="1" t="s">
        <v>53</v>
      </c>
      <c r="K532" s="1" t="s">
        <v>53</v>
      </c>
      <c r="L532" s="1" t="s">
        <v>821</v>
      </c>
      <c r="M532" s="1" t="s">
        <v>311</v>
      </c>
      <c r="N532" s="1" t="s">
        <v>140</v>
      </c>
      <c r="O532" s="1" t="s">
        <v>62</v>
      </c>
      <c r="P532" s="1" t="s">
        <v>1209</v>
      </c>
      <c r="Q532" s="107">
        <v>25000</v>
      </c>
      <c r="R532" s="107">
        <v>1</v>
      </c>
      <c r="S532" s="107">
        <v>1200</v>
      </c>
      <c r="T532" s="107">
        <v>0</v>
      </c>
      <c r="U532" s="107">
        <v>300</v>
      </c>
      <c r="V532" s="108">
        <v>1.108087116E-3</v>
      </c>
      <c r="W532" s="108">
        <v>2.4403568349E-2</v>
      </c>
      <c r="X532" s="108">
        <v>1.510001213E-3</v>
      </c>
    </row>
    <row r="533" spans="1:24">
      <c r="A533" s="1">
        <v>13908</v>
      </c>
      <c r="B533" s="1">
        <v>13916</v>
      </c>
      <c r="C533" s="1" t="s">
        <v>2881</v>
      </c>
      <c r="D533" s="1">
        <v>520041005</v>
      </c>
      <c r="E533" s="1" t="s">
        <v>429</v>
      </c>
      <c r="F533" s="1" t="s">
        <v>2882</v>
      </c>
      <c r="G533" s="1" t="s">
        <v>2883</v>
      </c>
      <c r="H533" s="1" t="s">
        <v>76</v>
      </c>
      <c r="I533" s="1" t="s">
        <v>73</v>
      </c>
      <c r="J533" s="1" t="s">
        <v>53</v>
      </c>
      <c r="K533" s="1" t="s">
        <v>53</v>
      </c>
      <c r="L533" s="1" t="s">
        <v>821</v>
      </c>
      <c r="M533" s="1" t="s">
        <v>311</v>
      </c>
      <c r="N533" s="1" t="s">
        <v>140</v>
      </c>
      <c r="O533" s="1" t="s">
        <v>62</v>
      </c>
      <c r="P533" s="1" t="s">
        <v>1209</v>
      </c>
      <c r="Q533" s="107">
        <v>10000</v>
      </c>
      <c r="R533" s="107">
        <v>1</v>
      </c>
      <c r="S533" s="107">
        <v>479.5</v>
      </c>
      <c r="T533" s="107">
        <v>1.82003</v>
      </c>
      <c r="U533" s="107">
        <v>49.770029999999998</v>
      </c>
      <c r="V533" s="108">
        <v>5.3530361607442202E-5</v>
      </c>
      <c r="W533" s="108">
        <v>4.0485544289999998E-3</v>
      </c>
      <c r="X533" s="108">
        <v>2.50509352E-4</v>
      </c>
    </row>
    <row r="534" spans="1:24">
      <c r="A534" s="1">
        <v>13908</v>
      </c>
      <c r="B534" s="1">
        <v>13916</v>
      </c>
      <c r="C534" s="1" t="s">
        <v>1328</v>
      </c>
      <c r="D534" s="1">
        <v>510960719</v>
      </c>
      <c r="E534" s="1" t="s">
        <v>429</v>
      </c>
      <c r="F534" s="1" t="s">
        <v>2884</v>
      </c>
      <c r="G534" s="1" t="s">
        <v>2885</v>
      </c>
      <c r="H534" s="1" t="s">
        <v>76</v>
      </c>
      <c r="I534" s="1" t="s">
        <v>73</v>
      </c>
      <c r="J534" s="1" t="s">
        <v>53</v>
      </c>
      <c r="K534" s="1" t="s">
        <v>53</v>
      </c>
      <c r="L534" s="1" t="s">
        <v>821</v>
      </c>
      <c r="M534" s="1" t="s">
        <v>311</v>
      </c>
      <c r="N534" s="1" t="s">
        <v>651</v>
      </c>
      <c r="O534" s="1" t="s">
        <v>62</v>
      </c>
      <c r="P534" s="1" t="s">
        <v>1209</v>
      </c>
      <c r="Q534" s="107">
        <v>200</v>
      </c>
      <c r="R534" s="107">
        <v>1</v>
      </c>
      <c r="S534" s="107">
        <v>24920</v>
      </c>
      <c r="T534" s="107">
        <v>0</v>
      </c>
      <c r="U534" s="107">
        <v>49.84</v>
      </c>
      <c r="V534" s="108">
        <v>1.64917496723914E-6</v>
      </c>
      <c r="W534" s="108">
        <v>4.0542461549999999E-3</v>
      </c>
      <c r="X534" s="108">
        <v>2.5086153499999999E-4</v>
      </c>
    </row>
    <row r="535" spans="1:24">
      <c r="A535" s="1">
        <v>13908</v>
      </c>
      <c r="B535" s="1">
        <v>13916</v>
      </c>
      <c r="C535" s="1" t="s">
        <v>2893</v>
      </c>
      <c r="D535" s="1">
        <v>515001659</v>
      </c>
      <c r="E535" s="1" t="s">
        <v>429</v>
      </c>
      <c r="F535" s="1" t="s">
        <v>2894</v>
      </c>
      <c r="G535" s="1" t="s">
        <v>2895</v>
      </c>
      <c r="H535" s="1" t="s">
        <v>76</v>
      </c>
      <c r="I535" s="1" t="s">
        <v>73</v>
      </c>
      <c r="J535" s="1" t="s">
        <v>53</v>
      </c>
      <c r="K535" s="1" t="s">
        <v>53</v>
      </c>
      <c r="L535" s="1" t="s">
        <v>821</v>
      </c>
      <c r="M535" s="1" t="s">
        <v>311</v>
      </c>
      <c r="N535" s="1" t="s">
        <v>263</v>
      </c>
      <c r="O535" s="1" t="s">
        <v>62</v>
      </c>
      <c r="P535" s="1" t="s">
        <v>1209</v>
      </c>
      <c r="Q535" s="107">
        <v>6618</v>
      </c>
      <c r="R535" s="107">
        <v>1</v>
      </c>
      <c r="S535" s="107">
        <v>1524</v>
      </c>
      <c r="T535" s="107">
        <v>0</v>
      </c>
      <c r="U535" s="107">
        <v>100.85832000000001</v>
      </c>
      <c r="V535" s="108">
        <v>4.4610807509407697E-5</v>
      </c>
      <c r="W535" s="108">
        <v>8.2043430190000006E-3</v>
      </c>
      <c r="X535" s="108">
        <v>5.0765395200000004E-4</v>
      </c>
    </row>
    <row r="536" spans="1:24">
      <c r="A536" s="1">
        <v>13908</v>
      </c>
      <c r="B536" s="1">
        <v>13916</v>
      </c>
      <c r="C536" s="1" t="s">
        <v>2619</v>
      </c>
      <c r="D536" s="1">
        <v>514892801</v>
      </c>
      <c r="E536" s="1" t="s">
        <v>429</v>
      </c>
      <c r="F536" s="1" t="s">
        <v>2896</v>
      </c>
      <c r="G536" s="1" t="s">
        <v>2897</v>
      </c>
      <c r="H536" s="1" t="s">
        <v>76</v>
      </c>
      <c r="I536" s="1" t="s">
        <v>73</v>
      </c>
      <c r="J536" s="1" t="s">
        <v>53</v>
      </c>
      <c r="K536" s="1" t="s">
        <v>53</v>
      </c>
      <c r="L536" s="1" t="s">
        <v>821</v>
      </c>
      <c r="M536" s="1" t="s">
        <v>311</v>
      </c>
      <c r="N536" s="1" t="s">
        <v>263</v>
      </c>
      <c r="O536" s="1" t="s">
        <v>62</v>
      </c>
      <c r="P536" s="1" t="s">
        <v>1209</v>
      </c>
      <c r="Q536" s="107">
        <v>5000</v>
      </c>
      <c r="R536" s="107">
        <v>1</v>
      </c>
      <c r="S536" s="107">
        <v>2245</v>
      </c>
      <c r="T536" s="107">
        <v>1.1190800000000001</v>
      </c>
      <c r="U536" s="107">
        <v>113.36908</v>
      </c>
      <c r="V536" s="108">
        <v>1.3988439405328601E-5</v>
      </c>
      <c r="W536" s="108">
        <v>9.2220336410000006E-3</v>
      </c>
      <c r="X536" s="108">
        <v>5.7062482799999999E-4</v>
      </c>
    </row>
    <row r="537" spans="1:24">
      <c r="A537" s="1">
        <v>13908</v>
      </c>
      <c r="B537" s="1">
        <v>13916</v>
      </c>
      <c r="C537" s="1" t="s">
        <v>2898</v>
      </c>
      <c r="D537" s="1">
        <v>880326081</v>
      </c>
      <c r="E537" s="1" t="s">
        <v>430</v>
      </c>
      <c r="F537" s="1" t="s">
        <v>2899</v>
      </c>
      <c r="G537" s="1" t="s">
        <v>2900</v>
      </c>
      <c r="H537" s="1" t="s">
        <v>76</v>
      </c>
      <c r="I537" s="1" t="s">
        <v>73</v>
      </c>
      <c r="J537" s="1" t="s">
        <v>53</v>
      </c>
      <c r="K537" s="1" t="s">
        <v>314</v>
      </c>
      <c r="L537" s="1" t="s">
        <v>821</v>
      </c>
      <c r="M537" s="1" t="s">
        <v>311</v>
      </c>
      <c r="N537" s="1" t="s">
        <v>647</v>
      </c>
      <c r="O537" s="1" t="s">
        <v>62</v>
      </c>
      <c r="P537" s="1" t="s">
        <v>1209</v>
      </c>
      <c r="Q537" s="107">
        <v>600</v>
      </c>
      <c r="R537" s="107">
        <v>1</v>
      </c>
      <c r="S537" s="107">
        <v>26100</v>
      </c>
      <c r="T537" s="107">
        <v>0</v>
      </c>
      <c r="U537" s="107">
        <v>156.6</v>
      </c>
      <c r="V537" s="108">
        <v>1.06959654354886E-5</v>
      </c>
      <c r="W537" s="108">
        <v>1.2738662677999999E-2</v>
      </c>
      <c r="X537" s="108">
        <v>7.8822063300000003E-4</v>
      </c>
    </row>
    <row r="538" spans="1:24">
      <c r="A538" s="1">
        <v>13908</v>
      </c>
      <c r="B538" s="1">
        <v>13916</v>
      </c>
      <c r="C538" s="1" t="s">
        <v>1613</v>
      </c>
      <c r="D538" s="1">
        <v>513988824</v>
      </c>
      <c r="E538" s="1" t="s">
        <v>429</v>
      </c>
      <c r="F538" s="1" t="s">
        <v>3050</v>
      </c>
      <c r="G538" s="1" t="s">
        <v>2524</v>
      </c>
      <c r="H538" s="1" t="s">
        <v>76</v>
      </c>
      <c r="I538" s="1" t="s">
        <v>73</v>
      </c>
      <c r="J538" s="1" t="s">
        <v>53</v>
      </c>
      <c r="K538" s="1" t="s">
        <v>53</v>
      </c>
      <c r="L538" s="1" t="s">
        <v>821</v>
      </c>
      <c r="M538" s="1" t="s">
        <v>311</v>
      </c>
      <c r="N538" s="1" t="s">
        <v>140</v>
      </c>
      <c r="O538" s="1" t="s">
        <v>62</v>
      </c>
      <c r="P538" s="1" t="s">
        <v>1209</v>
      </c>
      <c r="Q538" s="107">
        <v>15000</v>
      </c>
      <c r="R538" s="107">
        <v>1</v>
      </c>
      <c r="S538" s="107">
        <v>839.5</v>
      </c>
      <c r="T538" s="107">
        <v>0</v>
      </c>
      <c r="U538" s="107">
        <v>125.925</v>
      </c>
      <c r="V538" s="108">
        <v>3.47434945E-4</v>
      </c>
      <c r="W538" s="108">
        <v>1.0243397814000001E-2</v>
      </c>
      <c r="X538" s="108">
        <v>6.3382300900000001E-4</v>
      </c>
    </row>
    <row r="539" spans="1:24">
      <c r="A539" s="1">
        <v>13908</v>
      </c>
      <c r="B539" s="1">
        <v>13916</v>
      </c>
      <c r="C539" s="1" t="s">
        <v>1837</v>
      </c>
      <c r="D539" s="1">
        <v>514401702</v>
      </c>
      <c r="E539" s="1" t="s">
        <v>429</v>
      </c>
      <c r="F539" s="1" t="s">
        <v>2906</v>
      </c>
      <c r="G539" s="1" t="s">
        <v>2907</v>
      </c>
      <c r="H539" s="1" t="s">
        <v>76</v>
      </c>
      <c r="I539" s="1" t="s">
        <v>73</v>
      </c>
      <c r="J539" s="1" t="s">
        <v>53</v>
      </c>
      <c r="K539" s="1" t="s">
        <v>53</v>
      </c>
      <c r="L539" s="1" t="s">
        <v>821</v>
      </c>
      <c r="M539" s="1" t="s">
        <v>311</v>
      </c>
      <c r="N539" s="1" t="s">
        <v>156</v>
      </c>
      <c r="O539" s="1" t="s">
        <v>62</v>
      </c>
      <c r="P539" s="1" t="s">
        <v>1209</v>
      </c>
      <c r="Q539" s="107">
        <v>4800</v>
      </c>
      <c r="R539" s="107">
        <v>1</v>
      </c>
      <c r="S539" s="107">
        <v>3240</v>
      </c>
      <c r="T539" s="107">
        <v>0</v>
      </c>
      <c r="U539" s="107">
        <v>155.52000000000001</v>
      </c>
      <c r="V539" s="108">
        <v>1.8770477858121401E-5</v>
      </c>
      <c r="W539" s="108">
        <v>1.2650809832000001E-2</v>
      </c>
      <c r="X539" s="108">
        <v>7.82784629E-4</v>
      </c>
    </row>
    <row r="540" spans="1:24">
      <c r="A540" s="1">
        <v>13908</v>
      </c>
      <c r="B540" s="1">
        <v>13916</v>
      </c>
      <c r="C540" s="1" t="s">
        <v>1751</v>
      </c>
      <c r="D540" s="1">
        <v>550263107</v>
      </c>
      <c r="E540" s="1" t="s">
        <v>429</v>
      </c>
      <c r="F540" s="1" t="s">
        <v>2908</v>
      </c>
      <c r="G540" s="1" t="s">
        <v>2909</v>
      </c>
      <c r="H540" s="1" t="s">
        <v>76</v>
      </c>
      <c r="I540" s="1" t="s">
        <v>460</v>
      </c>
      <c r="J540" s="1" t="s">
        <v>53</v>
      </c>
      <c r="K540" s="1" t="s">
        <v>53</v>
      </c>
      <c r="L540" s="1" t="s">
        <v>821</v>
      </c>
      <c r="M540" s="1" t="s">
        <v>311</v>
      </c>
      <c r="N540" s="1" t="s">
        <v>267</v>
      </c>
      <c r="O540" s="1" t="s">
        <v>62</v>
      </c>
      <c r="P540" s="1" t="s">
        <v>1209</v>
      </c>
      <c r="Q540" s="107">
        <v>1610</v>
      </c>
      <c r="R540" s="107">
        <v>1</v>
      </c>
      <c r="S540" s="107">
        <v>8700</v>
      </c>
      <c r="T540" s="107">
        <v>0</v>
      </c>
      <c r="U540" s="107">
        <v>140.07</v>
      </c>
      <c r="V540" s="108">
        <v>1.56803031997967E-5</v>
      </c>
      <c r="W540" s="108">
        <v>1.1394026062E-2</v>
      </c>
      <c r="X540" s="108">
        <v>7.05019566E-4</v>
      </c>
    </row>
    <row r="541" spans="1:24">
      <c r="A541" s="1">
        <v>13908</v>
      </c>
      <c r="B541" s="1">
        <v>13916</v>
      </c>
      <c r="C541" s="1" t="s">
        <v>2910</v>
      </c>
      <c r="D541" s="1">
        <v>512466723</v>
      </c>
      <c r="E541" s="1" t="s">
        <v>429</v>
      </c>
      <c r="F541" s="1" t="s">
        <v>2911</v>
      </c>
      <c r="G541" s="1" t="s">
        <v>2912</v>
      </c>
      <c r="H541" s="1" t="s">
        <v>76</v>
      </c>
      <c r="I541" s="1" t="s">
        <v>73</v>
      </c>
      <c r="J541" s="1" t="s">
        <v>53</v>
      </c>
      <c r="K541" s="1" t="s">
        <v>53</v>
      </c>
      <c r="L541" s="1" t="s">
        <v>821</v>
      </c>
      <c r="M541" s="1" t="s">
        <v>311</v>
      </c>
      <c r="N541" s="1" t="s">
        <v>258</v>
      </c>
      <c r="O541" s="1" t="s">
        <v>62</v>
      </c>
      <c r="P541" s="1" t="s">
        <v>1209</v>
      </c>
      <c r="Q541" s="107">
        <v>50000</v>
      </c>
      <c r="R541" s="107">
        <v>1</v>
      </c>
      <c r="S541" s="107">
        <v>638.4</v>
      </c>
      <c r="T541" s="107">
        <v>0</v>
      </c>
      <c r="U541" s="107">
        <v>319.2</v>
      </c>
      <c r="V541" s="108">
        <v>5.4472174800000001E-4</v>
      </c>
      <c r="W541" s="108">
        <v>2.5965396724000001E-2</v>
      </c>
      <c r="X541" s="108">
        <v>1.6066412909999999E-3</v>
      </c>
    </row>
    <row r="542" spans="1:24">
      <c r="A542" s="1">
        <v>13908</v>
      </c>
      <c r="B542" s="1">
        <v>13916</v>
      </c>
      <c r="C542" s="1" t="s">
        <v>1417</v>
      </c>
      <c r="D542" s="1">
        <v>512607888</v>
      </c>
      <c r="E542" s="1" t="s">
        <v>429</v>
      </c>
      <c r="F542" s="1" t="s">
        <v>2913</v>
      </c>
      <c r="G542" s="1" t="s">
        <v>2914</v>
      </c>
      <c r="H542" s="1" t="s">
        <v>76</v>
      </c>
      <c r="I542" s="1" t="s">
        <v>73</v>
      </c>
      <c r="J542" s="1" t="s">
        <v>53</v>
      </c>
      <c r="K542" s="1" t="s">
        <v>53</v>
      </c>
      <c r="L542" s="1" t="s">
        <v>821</v>
      </c>
      <c r="M542" s="1" t="s">
        <v>311</v>
      </c>
      <c r="N542" s="1" t="s">
        <v>259</v>
      </c>
      <c r="O542" s="1" t="s">
        <v>62</v>
      </c>
      <c r="P542" s="1" t="s">
        <v>1209</v>
      </c>
      <c r="Q542" s="107">
        <v>450</v>
      </c>
      <c r="R542" s="107">
        <v>1</v>
      </c>
      <c r="S542" s="107">
        <v>48410</v>
      </c>
      <c r="T542" s="107">
        <v>0</v>
      </c>
      <c r="U542" s="107">
        <v>217.845</v>
      </c>
      <c r="V542" s="108">
        <v>2.7334058273053601E-5</v>
      </c>
      <c r="W542" s="108">
        <v>1.7720651157E-2</v>
      </c>
      <c r="X542" s="108">
        <v>1.0964873809999999E-3</v>
      </c>
    </row>
    <row r="543" spans="1:24">
      <c r="A543" s="1">
        <v>13908</v>
      </c>
      <c r="B543" s="1">
        <v>13916</v>
      </c>
      <c r="C543" s="1" t="s">
        <v>2918</v>
      </c>
      <c r="D543" s="1">
        <v>10758801</v>
      </c>
      <c r="E543" s="1" t="s">
        <v>430</v>
      </c>
      <c r="F543" s="1" t="s">
        <v>2919</v>
      </c>
      <c r="G543" s="1" t="s">
        <v>2920</v>
      </c>
      <c r="H543" s="1" t="s">
        <v>76</v>
      </c>
      <c r="I543" s="1" t="s">
        <v>73</v>
      </c>
      <c r="J543" s="1" t="s">
        <v>53</v>
      </c>
      <c r="K543" s="1" t="s">
        <v>315</v>
      </c>
      <c r="L543" s="1" t="s">
        <v>821</v>
      </c>
      <c r="M543" s="1" t="s">
        <v>311</v>
      </c>
      <c r="N543" s="1" t="s">
        <v>267</v>
      </c>
      <c r="O543" s="1" t="s">
        <v>62</v>
      </c>
      <c r="P543" s="1" t="s">
        <v>1209</v>
      </c>
      <c r="Q543" s="107">
        <v>1500</v>
      </c>
      <c r="R543" s="107">
        <v>1</v>
      </c>
      <c r="S543" s="107">
        <v>4205</v>
      </c>
      <c r="T543" s="107">
        <v>0</v>
      </c>
      <c r="U543" s="107">
        <v>63.075000000000003</v>
      </c>
      <c r="V543" s="108">
        <v>8.17523522972212E-6</v>
      </c>
      <c r="W543" s="108">
        <v>5.1308502449999996E-3</v>
      </c>
      <c r="X543" s="108">
        <v>3.17477755E-4</v>
      </c>
    </row>
    <row r="544" spans="1:24">
      <c r="A544" s="1">
        <v>13908</v>
      </c>
      <c r="B544" s="1">
        <v>13916</v>
      </c>
      <c r="C544" s="1" t="s">
        <v>2926</v>
      </c>
      <c r="D544" s="1">
        <v>513618967</v>
      </c>
      <c r="E544" s="1" t="s">
        <v>429</v>
      </c>
      <c r="F544" s="1" t="s">
        <v>2927</v>
      </c>
      <c r="G544" s="1" t="s">
        <v>2928</v>
      </c>
      <c r="H544" s="1" t="s">
        <v>76</v>
      </c>
      <c r="I544" s="1" t="s">
        <v>73</v>
      </c>
      <c r="J544" s="1" t="s">
        <v>53</v>
      </c>
      <c r="K544" s="1" t="s">
        <v>53</v>
      </c>
      <c r="L544" s="1" t="s">
        <v>821</v>
      </c>
      <c r="M544" s="1" t="s">
        <v>311</v>
      </c>
      <c r="N544" s="1" t="s">
        <v>650</v>
      </c>
      <c r="O544" s="1" t="s">
        <v>62</v>
      </c>
      <c r="P544" s="1" t="s">
        <v>1209</v>
      </c>
      <c r="Q544" s="107">
        <v>3000</v>
      </c>
      <c r="R544" s="107">
        <v>1</v>
      </c>
      <c r="S544" s="107">
        <v>1340</v>
      </c>
      <c r="T544" s="107">
        <v>0</v>
      </c>
      <c r="U544" s="107">
        <v>40.200000000000003</v>
      </c>
      <c r="V544" s="108">
        <v>2.15043479892083E-5</v>
      </c>
      <c r="W544" s="108">
        <v>3.2700781579999998E-3</v>
      </c>
      <c r="X544" s="108">
        <v>2.0234016199999999E-4</v>
      </c>
    </row>
    <row r="545" spans="1:24">
      <c r="A545" s="1">
        <v>13908</v>
      </c>
      <c r="B545" s="1">
        <v>13916</v>
      </c>
      <c r="C545" s="1" t="s">
        <v>1564</v>
      </c>
      <c r="D545" s="1">
        <v>514599943</v>
      </c>
      <c r="E545" s="1" t="s">
        <v>429</v>
      </c>
      <c r="F545" s="1" t="s">
        <v>2932</v>
      </c>
      <c r="G545" s="1" t="s">
        <v>2933</v>
      </c>
      <c r="H545" s="1" t="s">
        <v>76</v>
      </c>
      <c r="I545" s="1" t="s">
        <v>73</v>
      </c>
      <c r="J545" s="1" t="s">
        <v>53</v>
      </c>
      <c r="K545" s="1" t="s">
        <v>53</v>
      </c>
      <c r="L545" s="1" t="s">
        <v>821</v>
      </c>
      <c r="M545" s="1" t="s">
        <v>311</v>
      </c>
      <c r="N545" s="1" t="s">
        <v>647</v>
      </c>
      <c r="O545" s="1" t="s">
        <v>62</v>
      </c>
      <c r="P545" s="1" t="s">
        <v>1209</v>
      </c>
      <c r="Q545" s="107">
        <v>1750</v>
      </c>
      <c r="R545" s="107">
        <v>1</v>
      </c>
      <c r="S545" s="107">
        <v>8514</v>
      </c>
      <c r="T545" s="107">
        <v>0</v>
      </c>
      <c r="U545" s="107">
        <v>148.995</v>
      </c>
      <c r="V545" s="108">
        <v>4.9239583267680601E-5</v>
      </c>
      <c r="W545" s="108">
        <v>1.2120032221000001E-2</v>
      </c>
      <c r="X545" s="108">
        <v>7.49942102E-4</v>
      </c>
    </row>
    <row r="546" spans="1:24">
      <c r="A546" s="1">
        <v>13908</v>
      </c>
      <c r="B546" s="1">
        <v>13916</v>
      </c>
      <c r="C546" s="1" t="s">
        <v>1925</v>
      </c>
      <c r="D546" s="1">
        <v>514091685</v>
      </c>
      <c r="E546" s="1" t="s">
        <v>429</v>
      </c>
      <c r="F546" s="1" t="s">
        <v>3036</v>
      </c>
      <c r="G546" s="1" t="s">
        <v>3037</v>
      </c>
      <c r="H546" s="1" t="s">
        <v>76</v>
      </c>
      <c r="I546" s="1" t="s">
        <v>73</v>
      </c>
      <c r="J546" s="1" t="s">
        <v>53</v>
      </c>
      <c r="K546" s="1" t="s">
        <v>53</v>
      </c>
      <c r="L546" s="1" t="s">
        <v>821</v>
      </c>
      <c r="M546" s="1" t="s">
        <v>311</v>
      </c>
      <c r="N546" s="1" t="s">
        <v>140</v>
      </c>
      <c r="O546" s="1" t="s">
        <v>62</v>
      </c>
      <c r="P546" s="1" t="s">
        <v>1209</v>
      </c>
      <c r="Q546" s="107">
        <v>10000</v>
      </c>
      <c r="R546" s="107">
        <v>1</v>
      </c>
      <c r="S546" s="107">
        <v>1747</v>
      </c>
      <c r="T546" s="107">
        <v>0</v>
      </c>
      <c r="U546" s="107">
        <v>174.7</v>
      </c>
      <c r="V546" s="108">
        <v>4.88812905E-4</v>
      </c>
      <c r="W546" s="108">
        <v>1.4211011302E-2</v>
      </c>
      <c r="X546" s="108">
        <v>8.7932403999999996E-4</v>
      </c>
    </row>
    <row r="547" spans="1:24">
      <c r="A547" s="1">
        <v>13908</v>
      </c>
      <c r="B547" s="1">
        <v>13916</v>
      </c>
      <c r="C547" s="1" t="s">
        <v>1573</v>
      </c>
      <c r="D547" s="1">
        <v>516046307</v>
      </c>
      <c r="E547" s="1" t="s">
        <v>429</v>
      </c>
      <c r="F547" s="1" t="s">
        <v>2934</v>
      </c>
      <c r="G547" s="1" t="s">
        <v>2935</v>
      </c>
      <c r="H547" s="1" t="s">
        <v>76</v>
      </c>
      <c r="I547" s="1" t="s">
        <v>73</v>
      </c>
      <c r="J547" s="1" t="s">
        <v>53</v>
      </c>
      <c r="K547" s="1" t="s">
        <v>53</v>
      </c>
      <c r="L547" s="1" t="s">
        <v>821</v>
      </c>
      <c r="M547" s="1" t="s">
        <v>311</v>
      </c>
      <c r="N547" s="1" t="s">
        <v>647</v>
      </c>
      <c r="O547" s="1" t="s">
        <v>62</v>
      </c>
      <c r="P547" s="1" t="s">
        <v>1209</v>
      </c>
      <c r="Q547" s="107">
        <v>3000</v>
      </c>
      <c r="R547" s="107">
        <v>1</v>
      </c>
      <c r="S547" s="107">
        <v>3261</v>
      </c>
      <c r="T547" s="107">
        <v>0</v>
      </c>
      <c r="U547" s="107">
        <v>97.83</v>
      </c>
      <c r="V547" s="108">
        <v>1.82791942E-4</v>
      </c>
      <c r="W547" s="108">
        <v>7.958003638E-3</v>
      </c>
      <c r="X547" s="108">
        <v>4.9241139500000005E-4</v>
      </c>
    </row>
    <row r="548" spans="1:24">
      <c r="A548" s="1">
        <v>13908</v>
      </c>
      <c r="B548" s="1">
        <v>13916</v>
      </c>
      <c r="C548" s="1" t="s">
        <v>2939</v>
      </c>
      <c r="D548" s="1">
        <v>512569237</v>
      </c>
      <c r="E548" s="1" t="s">
        <v>429</v>
      </c>
      <c r="F548" s="1" t="s">
        <v>2940</v>
      </c>
      <c r="G548" s="1" t="s">
        <v>2941</v>
      </c>
      <c r="H548" s="1" t="s">
        <v>76</v>
      </c>
      <c r="I548" s="1" t="s">
        <v>73</v>
      </c>
      <c r="J548" s="1" t="s">
        <v>53</v>
      </c>
      <c r="K548" s="1" t="s">
        <v>53</v>
      </c>
      <c r="L548" s="1" t="s">
        <v>821</v>
      </c>
      <c r="M548" s="1" t="s">
        <v>311</v>
      </c>
      <c r="N548" s="1" t="s">
        <v>140</v>
      </c>
      <c r="O548" s="1" t="s">
        <v>62</v>
      </c>
      <c r="P548" s="1" t="s">
        <v>1209</v>
      </c>
      <c r="Q548" s="107">
        <v>200</v>
      </c>
      <c r="R548" s="107">
        <v>1</v>
      </c>
      <c r="S548" s="107">
        <v>10300</v>
      </c>
      <c r="T548" s="107">
        <v>0</v>
      </c>
      <c r="U548" s="107">
        <v>20.6</v>
      </c>
      <c r="V548" s="108">
        <v>6.358870216985E-6</v>
      </c>
      <c r="W548" s="108">
        <v>1.6757116929999999E-3</v>
      </c>
      <c r="X548" s="108">
        <v>1.0368674999999999E-4</v>
      </c>
    </row>
    <row r="549" spans="1:24">
      <c r="A549" s="1">
        <v>13908</v>
      </c>
      <c r="B549" s="1">
        <v>13916</v>
      </c>
      <c r="C549" s="1" t="s">
        <v>2942</v>
      </c>
      <c r="D549" s="1">
        <v>510400740</v>
      </c>
      <c r="E549" s="1" t="s">
        <v>429</v>
      </c>
      <c r="F549" s="1" t="s">
        <v>2943</v>
      </c>
      <c r="G549" s="1" t="s">
        <v>2944</v>
      </c>
      <c r="H549" s="1" t="s">
        <v>76</v>
      </c>
      <c r="I549" s="1" t="s">
        <v>73</v>
      </c>
      <c r="J549" s="1" t="s">
        <v>53</v>
      </c>
      <c r="K549" s="1" t="s">
        <v>53</v>
      </c>
      <c r="L549" s="1" t="s">
        <v>821</v>
      </c>
      <c r="M549" s="1" t="s">
        <v>311</v>
      </c>
      <c r="N549" s="1" t="s">
        <v>75</v>
      </c>
      <c r="O549" s="1" t="s">
        <v>62</v>
      </c>
      <c r="P549" s="1" t="s">
        <v>1209</v>
      </c>
      <c r="Q549" s="107">
        <v>733</v>
      </c>
      <c r="R549" s="107">
        <v>1</v>
      </c>
      <c r="S549" s="107">
        <v>4274</v>
      </c>
      <c r="T549" s="107">
        <v>0</v>
      </c>
      <c r="U549" s="107">
        <v>31.328420000000001</v>
      </c>
      <c r="V549" s="108">
        <v>2.6648916234385301E-5</v>
      </c>
      <c r="W549" s="108">
        <v>2.5484174620000002E-3</v>
      </c>
      <c r="X549" s="108">
        <v>1.5768650699999999E-4</v>
      </c>
    </row>
    <row r="550" spans="1:24">
      <c r="A550" s="1">
        <v>13908</v>
      </c>
      <c r="B550" s="1">
        <v>13916</v>
      </c>
      <c r="C550" s="1" t="s">
        <v>2950</v>
      </c>
      <c r="D550" s="1">
        <v>70252750</v>
      </c>
      <c r="E550" s="1" t="s">
        <v>430</v>
      </c>
      <c r="F550" s="1" t="s">
        <v>2951</v>
      </c>
      <c r="G550" s="1" t="s">
        <v>2952</v>
      </c>
      <c r="H550" s="1" t="s">
        <v>76</v>
      </c>
      <c r="I550" s="1" t="s">
        <v>73</v>
      </c>
      <c r="J550" s="1" t="s">
        <v>53</v>
      </c>
      <c r="K550" s="1" t="s">
        <v>53</v>
      </c>
      <c r="L550" s="1" t="s">
        <v>821</v>
      </c>
      <c r="M550" s="1" t="s">
        <v>311</v>
      </c>
      <c r="N550" s="1" t="s">
        <v>652</v>
      </c>
      <c r="O550" s="1" t="s">
        <v>62</v>
      </c>
      <c r="P550" s="1" t="s">
        <v>1209</v>
      </c>
      <c r="Q550" s="107">
        <v>400</v>
      </c>
      <c r="R550" s="107">
        <v>1</v>
      </c>
      <c r="S550" s="107">
        <v>9985</v>
      </c>
      <c r="T550" s="107">
        <v>0</v>
      </c>
      <c r="U550" s="107">
        <v>39.94</v>
      </c>
      <c r="V550" s="108">
        <v>1.93146402703779E-5</v>
      </c>
      <c r="W550" s="108">
        <v>3.248928399E-3</v>
      </c>
      <c r="X550" s="108">
        <v>2.0103149400000001E-4</v>
      </c>
    </row>
    <row r="551" spans="1:24">
      <c r="A551" s="1">
        <v>13908</v>
      </c>
      <c r="B551" s="1">
        <v>13916</v>
      </c>
      <c r="C551" s="1" t="s">
        <v>2953</v>
      </c>
      <c r="D551" s="1">
        <v>514211457</v>
      </c>
      <c r="E551" s="1" t="s">
        <v>429</v>
      </c>
      <c r="F551" s="1" t="s">
        <v>2954</v>
      </c>
      <c r="G551" s="1" t="s">
        <v>2955</v>
      </c>
      <c r="H551" s="1" t="s">
        <v>76</v>
      </c>
      <c r="I551" s="1" t="s">
        <v>73</v>
      </c>
      <c r="J551" s="1" t="s">
        <v>53</v>
      </c>
      <c r="K551" s="1" t="s">
        <v>53</v>
      </c>
      <c r="L551" s="1" t="s">
        <v>821</v>
      </c>
      <c r="M551" s="1" t="s">
        <v>311</v>
      </c>
      <c r="N551" s="1" t="s">
        <v>650</v>
      </c>
      <c r="O551" s="1" t="s">
        <v>62</v>
      </c>
      <c r="P551" s="1" t="s">
        <v>1209</v>
      </c>
      <c r="Q551" s="107">
        <v>1500</v>
      </c>
      <c r="R551" s="107">
        <v>1</v>
      </c>
      <c r="S551" s="107">
        <v>8050</v>
      </c>
      <c r="T551" s="107">
        <v>0</v>
      </c>
      <c r="U551" s="107">
        <v>120.75</v>
      </c>
      <c r="V551" s="108">
        <v>3.0931731811986998E-5</v>
      </c>
      <c r="W551" s="108">
        <v>9.8224362599999993E-3</v>
      </c>
      <c r="X551" s="108">
        <v>6.0777548799999996E-4</v>
      </c>
    </row>
    <row r="552" spans="1:24">
      <c r="A552" s="1">
        <v>13908</v>
      </c>
      <c r="B552" s="1">
        <v>13916</v>
      </c>
      <c r="C552" s="1" t="s">
        <v>2956</v>
      </c>
      <c r="D552" s="1">
        <v>512714494</v>
      </c>
      <c r="E552" s="1" t="s">
        <v>429</v>
      </c>
      <c r="F552" s="1" t="s">
        <v>2957</v>
      </c>
      <c r="G552" s="1" t="s">
        <v>2958</v>
      </c>
      <c r="H552" s="1" t="s">
        <v>76</v>
      </c>
      <c r="I552" s="1" t="s">
        <v>73</v>
      </c>
      <c r="J552" s="1" t="s">
        <v>53</v>
      </c>
      <c r="K552" s="1" t="s">
        <v>53</v>
      </c>
      <c r="L552" s="1" t="s">
        <v>821</v>
      </c>
      <c r="M552" s="1" t="s">
        <v>311</v>
      </c>
      <c r="N552" s="1" t="s">
        <v>263</v>
      </c>
      <c r="O552" s="1" t="s">
        <v>62</v>
      </c>
      <c r="P552" s="1" t="s">
        <v>1209</v>
      </c>
      <c r="Q552" s="107">
        <v>20000</v>
      </c>
      <c r="R552" s="107">
        <v>1</v>
      </c>
      <c r="S552" s="107">
        <v>682.4</v>
      </c>
      <c r="T552" s="107">
        <v>3.4714900000000002</v>
      </c>
      <c r="U552" s="107">
        <v>139.95149000000001</v>
      </c>
      <c r="V552" s="108">
        <v>6.9429805362844301E-5</v>
      </c>
      <c r="W552" s="108">
        <v>1.1384385839E-2</v>
      </c>
      <c r="X552" s="108">
        <v>7.0442306499999999E-4</v>
      </c>
    </row>
    <row r="553" spans="1:24">
      <c r="A553" s="1">
        <v>13908</v>
      </c>
      <c r="B553" s="1">
        <v>13916</v>
      </c>
      <c r="C553" s="1" t="s">
        <v>2968</v>
      </c>
      <c r="D553" s="1">
        <v>513561399</v>
      </c>
      <c r="E553" s="1" t="s">
        <v>429</v>
      </c>
      <c r="F553" s="1" t="s">
        <v>2969</v>
      </c>
      <c r="G553" s="1" t="s">
        <v>2970</v>
      </c>
      <c r="H553" s="1" t="s">
        <v>76</v>
      </c>
      <c r="I553" s="1" t="s">
        <v>73</v>
      </c>
      <c r="J553" s="1" t="s">
        <v>53</v>
      </c>
      <c r="K553" s="1" t="s">
        <v>53</v>
      </c>
      <c r="L553" s="1" t="s">
        <v>821</v>
      </c>
      <c r="M553" s="1" t="s">
        <v>311</v>
      </c>
      <c r="N553" s="1" t="s">
        <v>648</v>
      </c>
      <c r="O553" s="1" t="s">
        <v>62</v>
      </c>
      <c r="P553" s="1" t="s">
        <v>1209</v>
      </c>
      <c r="Q553" s="107">
        <v>20000</v>
      </c>
      <c r="R553" s="107">
        <v>1</v>
      </c>
      <c r="S553" s="107">
        <v>851.7</v>
      </c>
      <c r="T553" s="107">
        <v>0</v>
      </c>
      <c r="U553" s="107">
        <v>170.34</v>
      </c>
      <c r="V553" s="108">
        <v>1.8437871400000001E-4</v>
      </c>
      <c r="W553" s="108">
        <v>1.3856346109E-2</v>
      </c>
      <c r="X553" s="108">
        <v>8.5737868899999996E-4</v>
      </c>
    </row>
    <row r="554" spans="1:24">
      <c r="A554" s="1">
        <v>13908</v>
      </c>
      <c r="B554" s="1">
        <v>13916</v>
      </c>
      <c r="C554" s="1" t="s">
        <v>2976</v>
      </c>
      <c r="D554" s="1">
        <v>511605719</v>
      </c>
      <c r="E554" s="1" t="s">
        <v>429</v>
      </c>
      <c r="F554" s="1" t="s">
        <v>2977</v>
      </c>
      <c r="G554" s="1" t="s">
        <v>2978</v>
      </c>
      <c r="H554" s="1" t="s">
        <v>76</v>
      </c>
      <c r="I554" s="1" t="s">
        <v>73</v>
      </c>
      <c r="J554" s="1" t="s">
        <v>53</v>
      </c>
      <c r="K554" s="1" t="s">
        <v>53</v>
      </c>
      <c r="L554" s="1" t="s">
        <v>821</v>
      </c>
      <c r="M554" s="1" t="s">
        <v>311</v>
      </c>
      <c r="N554" s="1" t="s">
        <v>651</v>
      </c>
      <c r="O554" s="1" t="s">
        <v>62</v>
      </c>
      <c r="P554" s="1" t="s">
        <v>1209</v>
      </c>
      <c r="Q554" s="107">
        <v>5039</v>
      </c>
      <c r="R554" s="107">
        <v>1</v>
      </c>
      <c r="S554" s="107">
        <v>1373</v>
      </c>
      <c r="T554" s="107">
        <v>0</v>
      </c>
      <c r="U554" s="107">
        <v>69.185469999999995</v>
      </c>
      <c r="V554" s="108">
        <v>7.2054082287020295E-5</v>
      </c>
      <c r="W554" s="108">
        <v>5.6279078190000003E-3</v>
      </c>
      <c r="X554" s="108">
        <v>3.4823381199999999E-4</v>
      </c>
    </row>
    <row r="555" spans="1:24">
      <c r="A555" s="1">
        <v>13908</v>
      </c>
      <c r="B555" s="1">
        <v>13916</v>
      </c>
      <c r="C555" s="1" t="s">
        <v>1610</v>
      </c>
      <c r="D555" s="1">
        <v>511996803</v>
      </c>
      <c r="E555" s="1" t="s">
        <v>429</v>
      </c>
      <c r="F555" s="1" t="s">
        <v>2979</v>
      </c>
      <c r="G555" s="1" t="s">
        <v>2980</v>
      </c>
      <c r="H555" s="1" t="s">
        <v>76</v>
      </c>
      <c r="I555" s="1" t="s">
        <v>73</v>
      </c>
      <c r="J555" s="1" t="s">
        <v>53</v>
      </c>
      <c r="K555" s="1" t="s">
        <v>53</v>
      </c>
      <c r="L555" s="1" t="s">
        <v>54</v>
      </c>
      <c r="M555" s="1" t="s">
        <v>311</v>
      </c>
      <c r="N555" s="1" t="s">
        <v>140</v>
      </c>
      <c r="O555" s="1" t="s">
        <v>62</v>
      </c>
      <c r="P555" s="1" t="s">
        <v>1209</v>
      </c>
      <c r="Q555" s="107">
        <v>3000</v>
      </c>
      <c r="R555" s="107">
        <v>1</v>
      </c>
      <c r="S555" s="107">
        <v>4480.5667000000003</v>
      </c>
      <c r="T555" s="107">
        <v>0</v>
      </c>
      <c r="U555" s="107">
        <v>134.417</v>
      </c>
      <c r="V555" s="108">
        <v>4.7586119534999901E-5</v>
      </c>
      <c r="W555" s="108">
        <v>1.0934181489E-2</v>
      </c>
      <c r="X555" s="108">
        <v>6.7656610999999997E-4</v>
      </c>
    </row>
    <row r="556" spans="1:24">
      <c r="A556" s="1">
        <v>13908</v>
      </c>
      <c r="B556" s="1">
        <v>13916</v>
      </c>
      <c r="C556" s="1" t="s">
        <v>1766</v>
      </c>
      <c r="D556" s="1">
        <v>510459928</v>
      </c>
      <c r="E556" s="1" t="s">
        <v>429</v>
      </c>
      <c r="F556" s="1" t="s">
        <v>2986</v>
      </c>
      <c r="G556" s="1" t="s">
        <v>2987</v>
      </c>
      <c r="H556" s="1" t="s">
        <v>76</v>
      </c>
      <c r="I556" s="1" t="s">
        <v>73</v>
      </c>
      <c r="J556" s="1" t="s">
        <v>53</v>
      </c>
      <c r="K556" s="1" t="s">
        <v>53</v>
      </c>
      <c r="L556" s="1" t="s">
        <v>821</v>
      </c>
      <c r="M556" s="1" t="s">
        <v>311</v>
      </c>
      <c r="N556" s="1" t="s">
        <v>156</v>
      </c>
      <c r="O556" s="1" t="s">
        <v>62</v>
      </c>
      <c r="P556" s="1" t="s">
        <v>1209</v>
      </c>
      <c r="Q556" s="107">
        <v>35850</v>
      </c>
      <c r="R556" s="107">
        <v>1</v>
      </c>
      <c r="S556" s="107">
        <v>233.7</v>
      </c>
      <c r="T556" s="107">
        <v>0</v>
      </c>
      <c r="U556" s="107">
        <v>83.781450000000007</v>
      </c>
      <c r="V556" s="108">
        <v>3.9104241357494697E-5</v>
      </c>
      <c r="W556" s="108">
        <v>6.8152211380000001E-3</v>
      </c>
      <c r="X556" s="108">
        <v>4.2170030399999998E-4</v>
      </c>
    </row>
    <row r="557" spans="1:24">
      <c r="A557" s="1">
        <v>13908</v>
      </c>
      <c r="B557" s="1">
        <v>13916</v>
      </c>
      <c r="C557" s="1" t="s">
        <v>1882</v>
      </c>
      <c r="D557" s="1">
        <v>512951518</v>
      </c>
      <c r="E557" s="1" t="s">
        <v>429</v>
      </c>
      <c r="F557" s="1" t="s">
        <v>2995</v>
      </c>
      <c r="G557" s="1" t="s">
        <v>2996</v>
      </c>
      <c r="H557" s="1" t="s">
        <v>76</v>
      </c>
      <c r="I557" s="1" t="s">
        <v>73</v>
      </c>
      <c r="J557" s="1" t="s">
        <v>53</v>
      </c>
      <c r="K557" s="1" t="s">
        <v>53</v>
      </c>
      <c r="L557" s="1" t="s">
        <v>821</v>
      </c>
      <c r="M557" s="1" t="s">
        <v>311</v>
      </c>
      <c r="N557" s="1" t="s">
        <v>140</v>
      </c>
      <c r="O557" s="1" t="s">
        <v>62</v>
      </c>
      <c r="P557" s="1" t="s">
        <v>1209</v>
      </c>
      <c r="Q557" s="107">
        <v>5000</v>
      </c>
      <c r="R557" s="107">
        <v>1</v>
      </c>
      <c r="S557" s="107">
        <v>1041</v>
      </c>
      <c r="T557" s="107">
        <v>0</v>
      </c>
      <c r="U557" s="107">
        <v>52.05</v>
      </c>
      <c r="V557" s="108">
        <v>9.9070657787557996E-5</v>
      </c>
      <c r="W557" s="108">
        <v>4.2340191079999999E-3</v>
      </c>
      <c r="X557" s="108">
        <v>2.6198520999999998E-4</v>
      </c>
    </row>
    <row r="558" spans="1:24">
      <c r="A558" s="1">
        <v>13908</v>
      </c>
      <c r="B558" s="1">
        <v>13916</v>
      </c>
      <c r="C558" s="1" t="s">
        <v>3002</v>
      </c>
      <c r="D558" s="1">
        <v>70769793</v>
      </c>
      <c r="E558" s="1" t="s">
        <v>430</v>
      </c>
      <c r="F558" s="1" t="s">
        <v>3003</v>
      </c>
      <c r="G558" s="1" t="s">
        <v>3004</v>
      </c>
      <c r="H558" s="1" t="s">
        <v>76</v>
      </c>
      <c r="I558" s="1" t="s">
        <v>73</v>
      </c>
      <c r="J558" s="1" t="s">
        <v>61</v>
      </c>
      <c r="K558" s="1" t="s">
        <v>314</v>
      </c>
      <c r="L558" s="1" t="s">
        <v>821</v>
      </c>
      <c r="M558" s="1" t="s">
        <v>479</v>
      </c>
      <c r="N558" s="1" t="s">
        <v>1150</v>
      </c>
      <c r="O558" s="1" t="s">
        <v>62</v>
      </c>
      <c r="P558" s="1" t="s">
        <v>1211</v>
      </c>
      <c r="Q558" s="107">
        <v>1000</v>
      </c>
      <c r="R558" s="107">
        <v>3.718</v>
      </c>
      <c r="S558" s="107">
        <v>4326</v>
      </c>
      <c r="T558" s="107">
        <v>0</v>
      </c>
      <c r="U558" s="107">
        <v>160.84067999999999</v>
      </c>
      <c r="V558" s="108">
        <v>2.2582900755987399E-5</v>
      </c>
      <c r="W558" s="108">
        <v>1.3083621759E-2</v>
      </c>
      <c r="X558" s="108">
        <v>8.0956540600000005E-4</v>
      </c>
    </row>
    <row r="559" spans="1:24">
      <c r="A559" s="1">
        <v>13918</v>
      </c>
      <c r="B559" s="1">
        <v>13919</v>
      </c>
      <c r="C559" s="1" t="s">
        <v>1861</v>
      </c>
      <c r="D559" s="1">
        <v>520033234</v>
      </c>
      <c r="E559" s="1" t="s">
        <v>429</v>
      </c>
      <c r="F559" s="1" t="s">
        <v>2720</v>
      </c>
      <c r="G559" s="1" t="s">
        <v>1966</v>
      </c>
      <c r="H559" s="1" t="s">
        <v>76</v>
      </c>
      <c r="I559" s="1" t="s">
        <v>73</v>
      </c>
      <c r="J559" s="1" t="s">
        <v>53</v>
      </c>
      <c r="K559" s="1" t="s">
        <v>53</v>
      </c>
      <c r="L559" s="9" t="s">
        <v>624</v>
      </c>
      <c r="M559" s="1" t="s">
        <v>311</v>
      </c>
      <c r="N559" s="1" t="s">
        <v>652</v>
      </c>
      <c r="O559" s="1" t="s">
        <v>62</v>
      </c>
      <c r="P559" s="1" t="s">
        <v>1209</v>
      </c>
      <c r="Q559" s="107">
        <v>10000</v>
      </c>
      <c r="R559" s="107">
        <v>1</v>
      </c>
      <c r="S559" s="107">
        <v>-1139</v>
      </c>
      <c r="T559" s="107">
        <v>0</v>
      </c>
      <c r="U559" s="107">
        <v>-113.9</v>
      </c>
      <c r="V559" s="108">
        <v>5.0181806930144699E-5</v>
      </c>
      <c r="W559" s="108">
        <v>-3.9434208479999996E-3</v>
      </c>
      <c r="X559" s="108">
        <v>-6.9590977100000004E-4</v>
      </c>
    </row>
    <row r="560" spans="1:24">
      <c r="A560" s="1">
        <v>13918</v>
      </c>
      <c r="B560" s="1">
        <v>13919</v>
      </c>
      <c r="C560" s="1" t="s">
        <v>1698</v>
      </c>
      <c r="D560" s="1">
        <v>520034257</v>
      </c>
      <c r="E560" s="1" t="s">
        <v>429</v>
      </c>
      <c r="F560" s="1" t="s">
        <v>2721</v>
      </c>
      <c r="G560" s="1" t="s">
        <v>2722</v>
      </c>
      <c r="H560" s="1" t="s">
        <v>76</v>
      </c>
      <c r="I560" s="1" t="s">
        <v>73</v>
      </c>
      <c r="J560" s="1" t="s">
        <v>53</v>
      </c>
      <c r="K560" s="1" t="s">
        <v>53</v>
      </c>
      <c r="L560" s="1" t="s">
        <v>821</v>
      </c>
      <c r="M560" s="1" t="s">
        <v>311</v>
      </c>
      <c r="N560" s="1" t="s">
        <v>708</v>
      </c>
      <c r="O560" s="1" t="s">
        <v>62</v>
      </c>
      <c r="P560" s="1" t="s">
        <v>1209</v>
      </c>
      <c r="Q560" s="107">
        <v>140000</v>
      </c>
      <c r="R560" s="107">
        <v>1</v>
      </c>
      <c r="S560" s="107">
        <v>461</v>
      </c>
      <c r="T560" s="107">
        <v>0</v>
      </c>
      <c r="U560" s="107">
        <v>645.4</v>
      </c>
      <c r="V560" s="108">
        <v>5.23298341E-4</v>
      </c>
      <c r="W560" s="108">
        <v>2.2344897416999999E-2</v>
      </c>
      <c r="X560" s="108">
        <v>3.9432850460000002E-3</v>
      </c>
    </row>
    <row r="561" spans="1:24">
      <c r="A561" s="1">
        <v>13918</v>
      </c>
      <c r="B561" s="1">
        <v>13919</v>
      </c>
      <c r="C561" s="1" t="s">
        <v>2723</v>
      </c>
      <c r="D561" s="1">
        <v>520034695</v>
      </c>
      <c r="E561" s="1" t="s">
        <v>429</v>
      </c>
      <c r="F561" s="1" t="s">
        <v>2724</v>
      </c>
      <c r="G561" s="1" t="s">
        <v>2725</v>
      </c>
      <c r="H561" s="1" t="s">
        <v>76</v>
      </c>
      <c r="I561" s="1" t="s">
        <v>73</v>
      </c>
      <c r="J561" s="1" t="s">
        <v>53</v>
      </c>
      <c r="K561" s="1" t="s">
        <v>53</v>
      </c>
      <c r="L561" s="1" t="s">
        <v>821</v>
      </c>
      <c r="M561" s="1" t="s">
        <v>311</v>
      </c>
      <c r="N561" s="1" t="s">
        <v>252</v>
      </c>
      <c r="O561" s="1" t="s">
        <v>62</v>
      </c>
      <c r="P561" s="1" t="s">
        <v>1209</v>
      </c>
      <c r="Q561" s="107">
        <v>4800</v>
      </c>
      <c r="R561" s="107">
        <v>1</v>
      </c>
      <c r="S561" s="107">
        <v>6861</v>
      </c>
      <c r="T561" s="107">
        <v>2.9906999999999999</v>
      </c>
      <c r="U561" s="107">
        <v>332.31869999999998</v>
      </c>
      <c r="V561" s="108">
        <v>6.7056052783171906E-5</v>
      </c>
      <c r="W561" s="108">
        <v>1.1505465232E-2</v>
      </c>
      <c r="X561" s="108">
        <v>2.030411156E-3</v>
      </c>
    </row>
    <row r="562" spans="1:24">
      <c r="A562" s="1">
        <v>13918</v>
      </c>
      <c r="B562" s="1">
        <v>13919</v>
      </c>
      <c r="C562" s="1" t="s">
        <v>585</v>
      </c>
      <c r="D562" s="1">
        <v>520030677</v>
      </c>
      <c r="E562" s="1" t="s">
        <v>429</v>
      </c>
      <c r="F562" s="1" t="s">
        <v>2726</v>
      </c>
      <c r="G562" s="1" t="s">
        <v>2727</v>
      </c>
      <c r="H562" s="1" t="s">
        <v>76</v>
      </c>
      <c r="I562" s="1" t="s">
        <v>73</v>
      </c>
      <c r="J562" s="1" t="s">
        <v>53</v>
      </c>
      <c r="K562" s="1" t="s">
        <v>53</v>
      </c>
      <c r="L562" s="1" t="s">
        <v>821</v>
      </c>
      <c r="M562" s="1" t="s">
        <v>311</v>
      </c>
      <c r="N562" s="1" t="s">
        <v>269</v>
      </c>
      <c r="O562" s="1" t="s">
        <v>62</v>
      </c>
      <c r="P562" s="1" t="s">
        <v>1209</v>
      </c>
      <c r="Q562" s="107">
        <v>2700</v>
      </c>
      <c r="R562" s="107">
        <v>1</v>
      </c>
      <c r="S562" s="107">
        <v>4458</v>
      </c>
      <c r="T562" s="107">
        <v>3.24533</v>
      </c>
      <c r="U562" s="107">
        <v>123.61133</v>
      </c>
      <c r="V562" s="108">
        <v>1.08177727E-4</v>
      </c>
      <c r="W562" s="108">
        <v>4.2796443880000002E-3</v>
      </c>
      <c r="X562" s="108">
        <v>7.5524435799999995E-4</v>
      </c>
    </row>
    <row r="563" spans="1:24">
      <c r="A563" s="1">
        <v>13918</v>
      </c>
      <c r="B563" s="1">
        <v>13919</v>
      </c>
      <c r="C563" s="1" t="s">
        <v>1701</v>
      </c>
      <c r="D563" s="1">
        <v>520036120</v>
      </c>
      <c r="E563" s="1" t="s">
        <v>429</v>
      </c>
      <c r="F563" s="1" t="s">
        <v>2728</v>
      </c>
      <c r="G563" s="1" t="s">
        <v>2729</v>
      </c>
      <c r="H563" s="1" t="s">
        <v>76</v>
      </c>
      <c r="I563" s="1" t="s">
        <v>73</v>
      </c>
      <c r="J563" s="1" t="s">
        <v>53</v>
      </c>
      <c r="K563" s="1" t="s">
        <v>53</v>
      </c>
      <c r="L563" s="1" t="s">
        <v>821</v>
      </c>
      <c r="M563" s="1" t="s">
        <v>311</v>
      </c>
      <c r="N563" s="1" t="s">
        <v>269</v>
      </c>
      <c r="O563" s="1" t="s">
        <v>62</v>
      </c>
      <c r="P563" s="1" t="s">
        <v>1209</v>
      </c>
      <c r="Q563" s="107">
        <v>8000</v>
      </c>
      <c r="R563" s="107">
        <v>1</v>
      </c>
      <c r="S563" s="107">
        <v>9094</v>
      </c>
      <c r="T563" s="107">
        <v>0</v>
      </c>
      <c r="U563" s="107">
        <v>727.52</v>
      </c>
      <c r="V563" s="108">
        <v>1.0061898000000001E-4</v>
      </c>
      <c r="W563" s="108">
        <v>2.5188038066999999E-2</v>
      </c>
      <c r="X563" s="108">
        <v>4.4450243830000003E-3</v>
      </c>
    </row>
    <row r="564" spans="1:24">
      <c r="A564" s="1">
        <v>13918</v>
      </c>
      <c r="B564" s="1">
        <v>13919</v>
      </c>
      <c r="C564" s="1" t="s">
        <v>1975</v>
      </c>
      <c r="D564" s="1">
        <v>520024126</v>
      </c>
      <c r="E564" s="1" t="s">
        <v>429</v>
      </c>
      <c r="F564" s="1" t="s">
        <v>2730</v>
      </c>
      <c r="G564" s="1" t="s">
        <v>2731</v>
      </c>
      <c r="H564" s="1" t="s">
        <v>76</v>
      </c>
      <c r="I564" s="1" t="s">
        <v>73</v>
      </c>
      <c r="J564" s="1" t="s">
        <v>53</v>
      </c>
      <c r="K564" s="1" t="s">
        <v>53</v>
      </c>
      <c r="L564" s="1" t="s">
        <v>821</v>
      </c>
      <c r="M564" s="1" t="s">
        <v>311</v>
      </c>
      <c r="N564" s="1" t="s">
        <v>651</v>
      </c>
      <c r="O564" s="1" t="s">
        <v>62</v>
      </c>
      <c r="P564" s="1" t="s">
        <v>1209</v>
      </c>
      <c r="Q564" s="107">
        <v>13505</v>
      </c>
      <c r="R564" s="107">
        <v>1</v>
      </c>
      <c r="S564" s="107">
        <v>992.1</v>
      </c>
      <c r="T564" s="107">
        <v>1.2823500000000001</v>
      </c>
      <c r="U564" s="107">
        <v>135.26544999999999</v>
      </c>
      <c r="V564" s="108">
        <v>1.8320834858888199E-5</v>
      </c>
      <c r="W564" s="108">
        <v>4.6831307780000001E-3</v>
      </c>
      <c r="X564" s="108">
        <v>8.26449064E-4</v>
      </c>
    </row>
    <row r="565" spans="1:24">
      <c r="A565" s="1">
        <v>13918</v>
      </c>
      <c r="B565" s="1">
        <v>13919</v>
      </c>
      <c r="C565" s="1" t="s">
        <v>1983</v>
      </c>
      <c r="D565" s="1">
        <v>520031931</v>
      </c>
      <c r="E565" s="1" t="s">
        <v>429</v>
      </c>
      <c r="F565" s="1" t="s">
        <v>2732</v>
      </c>
      <c r="G565" s="1" t="s">
        <v>2733</v>
      </c>
      <c r="H565" s="1" t="s">
        <v>76</v>
      </c>
      <c r="I565" s="1" t="s">
        <v>73</v>
      </c>
      <c r="J565" s="1" t="s">
        <v>53</v>
      </c>
      <c r="K565" s="1" t="s">
        <v>53</v>
      </c>
      <c r="L565" s="1" t="s">
        <v>821</v>
      </c>
      <c r="M565" s="1" t="s">
        <v>311</v>
      </c>
      <c r="N565" s="1" t="s">
        <v>260</v>
      </c>
      <c r="O565" s="1" t="s">
        <v>62</v>
      </c>
      <c r="P565" s="1" t="s">
        <v>1209</v>
      </c>
      <c r="Q565" s="107">
        <v>108485</v>
      </c>
      <c r="R565" s="107">
        <v>1</v>
      </c>
      <c r="S565" s="107">
        <v>546.6</v>
      </c>
      <c r="T565" s="107">
        <v>0</v>
      </c>
      <c r="U565" s="107">
        <v>592.97901000000002</v>
      </c>
      <c r="V565" s="108">
        <v>3.9151634712872699E-5</v>
      </c>
      <c r="W565" s="108">
        <v>2.0529989384E-2</v>
      </c>
      <c r="X565" s="108">
        <v>3.6230016459999998E-3</v>
      </c>
    </row>
    <row r="566" spans="1:24">
      <c r="A566" s="1">
        <v>13918</v>
      </c>
      <c r="B566" s="1">
        <v>13919</v>
      </c>
      <c r="C566" s="1" t="s">
        <v>2734</v>
      </c>
      <c r="D566" s="1">
        <v>550010003</v>
      </c>
      <c r="E566" s="1" t="s">
        <v>429</v>
      </c>
      <c r="F566" s="1" t="s">
        <v>2735</v>
      </c>
      <c r="G566" s="1" t="s">
        <v>2736</v>
      </c>
      <c r="H566" s="1" t="s">
        <v>76</v>
      </c>
      <c r="I566" s="1" t="s">
        <v>460</v>
      </c>
      <c r="J566" s="1" t="s">
        <v>53</v>
      </c>
      <c r="K566" s="1" t="s">
        <v>53</v>
      </c>
      <c r="L566" s="1" t="s">
        <v>821</v>
      </c>
      <c r="M566" s="1" t="s">
        <v>311</v>
      </c>
      <c r="N566" s="1" t="s">
        <v>267</v>
      </c>
      <c r="O566" s="1" t="s">
        <v>62</v>
      </c>
      <c r="P566" s="1" t="s">
        <v>1209</v>
      </c>
      <c r="Q566" s="107">
        <v>80500</v>
      </c>
      <c r="R566" s="107">
        <v>1</v>
      </c>
      <c r="S566" s="107">
        <v>203</v>
      </c>
      <c r="T566" s="107">
        <v>0</v>
      </c>
      <c r="U566" s="107">
        <v>163.41499999999999</v>
      </c>
      <c r="V566" s="108">
        <v>3.0963708350583201E-5</v>
      </c>
      <c r="W566" s="108">
        <v>5.6577183309999999E-3</v>
      </c>
      <c r="X566" s="108">
        <v>9.984380619999999E-4</v>
      </c>
    </row>
    <row r="567" spans="1:24">
      <c r="A567" s="1">
        <v>13918</v>
      </c>
      <c r="B567" s="1">
        <v>13919</v>
      </c>
      <c r="C567" s="1" t="s">
        <v>1916</v>
      </c>
      <c r="D567" s="1">
        <v>520036690</v>
      </c>
      <c r="E567" s="1" t="s">
        <v>429</v>
      </c>
      <c r="F567" s="1" t="s">
        <v>2737</v>
      </c>
      <c r="G567" s="1" t="s">
        <v>2738</v>
      </c>
      <c r="H567" s="1" t="s">
        <v>76</v>
      </c>
      <c r="I567" s="1" t="s">
        <v>73</v>
      </c>
      <c r="J567" s="1" t="s">
        <v>53</v>
      </c>
      <c r="K567" s="1" t="s">
        <v>53</v>
      </c>
      <c r="L567" s="1" t="s">
        <v>821</v>
      </c>
      <c r="M567" s="1" t="s">
        <v>311</v>
      </c>
      <c r="N567" s="1" t="s">
        <v>252</v>
      </c>
      <c r="O567" s="1" t="s">
        <v>62</v>
      </c>
      <c r="P567" s="1" t="s">
        <v>1209</v>
      </c>
      <c r="Q567" s="107">
        <v>270</v>
      </c>
      <c r="R567" s="107">
        <v>1</v>
      </c>
      <c r="S567" s="107">
        <v>32170</v>
      </c>
      <c r="T567" s="107">
        <v>0</v>
      </c>
      <c r="U567" s="107">
        <v>86.858999999999995</v>
      </c>
      <c r="V567" s="108">
        <v>1.7609460898094199E-5</v>
      </c>
      <c r="W567" s="108">
        <v>3.0072132700000001E-3</v>
      </c>
      <c r="X567" s="108">
        <v>5.30693826E-4</v>
      </c>
    </row>
    <row r="568" spans="1:24">
      <c r="A568" s="1">
        <v>13918</v>
      </c>
      <c r="B568" s="1">
        <v>13919</v>
      </c>
      <c r="C568" s="1" t="s">
        <v>2739</v>
      </c>
      <c r="D568" s="1">
        <v>520036153</v>
      </c>
      <c r="E568" s="1" t="s">
        <v>429</v>
      </c>
      <c r="F568" s="1" t="s">
        <v>2740</v>
      </c>
      <c r="G568" s="1" t="s">
        <v>2741</v>
      </c>
      <c r="H568" s="1" t="s">
        <v>76</v>
      </c>
      <c r="I568" s="1" t="s">
        <v>73</v>
      </c>
      <c r="J568" s="1" t="s">
        <v>53</v>
      </c>
      <c r="K568" s="1" t="s">
        <v>53</v>
      </c>
      <c r="L568" s="1" t="s">
        <v>821</v>
      </c>
      <c r="M568" s="1" t="s">
        <v>311</v>
      </c>
      <c r="N568" s="1" t="s">
        <v>654</v>
      </c>
      <c r="O568" s="1" t="s">
        <v>62</v>
      </c>
      <c r="P568" s="1" t="s">
        <v>1209</v>
      </c>
      <c r="Q568" s="107">
        <v>8100</v>
      </c>
      <c r="R568" s="107">
        <v>1</v>
      </c>
      <c r="S568" s="107">
        <v>3094</v>
      </c>
      <c r="T568" s="107">
        <v>0</v>
      </c>
      <c r="U568" s="107">
        <v>250.614</v>
      </c>
      <c r="V568" s="108">
        <v>3.21722347E-4</v>
      </c>
      <c r="W568" s="108">
        <v>8.6767030070000004E-3</v>
      </c>
      <c r="X568" s="108">
        <v>1.5312092319999999E-3</v>
      </c>
    </row>
    <row r="569" spans="1:24">
      <c r="A569" s="1">
        <v>13918</v>
      </c>
      <c r="B569" s="1">
        <v>13919</v>
      </c>
      <c r="C569" s="1" t="s">
        <v>2742</v>
      </c>
      <c r="D569" s="1">
        <v>520036872</v>
      </c>
      <c r="E569" s="1" t="s">
        <v>429</v>
      </c>
      <c r="F569" s="1" t="s">
        <v>2743</v>
      </c>
      <c r="G569" s="1" t="s">
        <v>2744</v>
      </c>
      <c r="H569" s="1" t="s">
        <v>76</v>
      </c>
      <c r="I569" s="1" t="s">
        <v>73</v>
      </c>
      <c r="J569" s="1" t="s">
        <v>53</v>
      </c>
      <c r="K569" s="1" t="s">
        <v>53</v>
      </c>
      <c r="L569" s="1" t="s">
        <v>821</v>
      </c>
      <c r="M569" s="1" t="s">
        <v>311</v>
      </c>
      <c r="N569" s="1" t="s">
        <v>253</v>
      </c>
      <c r="O569" s="1" t="s">
        <v>62</v>
      </c>
      <c r="P569" s="1" t="s">
        <v>1209</v>
      </c>
      <c r="Q569" s="107">
        <v>800</v>
      </c>
      <c r="R569" s="107">
        <v>1</v>
      </c>
      <c r="S569" s="107">
        <v>56600</v>
      </c>
      <c r="T569" s="107">
        <v>0</v>
      </c>
      <c r="U569" s="107">
        <v>452.8</v>
      </c>
      <c r="V569" s="108">
        <v>1.2724852518164001E-5</v>
      </c>
      <c r="W569" s="108">
        <v>1.5676742407999999E-2</v>
      </c>
      <c r="X569" s="108">
        <v>2.76653156E-3</v>
      </c>
    </row>
    <row r="570" spans="1:24">
      <c r="A570" s="1">
        <v>13918</v>
      </c>
      <c r="B570" s="1">
        <v>13919</v>
      </c>
      <c r="C570" s="1" t="s">
        <v>2011</v>
      </c>
      <c r="D570" s="1">
        <v>520027830</v>
      </c>
      <c r="E570" s="1" t="s">
        <v>429</v>
      </c>
      <c r="F570" s="1" t="s">
        <v>2745</v>
      </c>
      <c r="G570" s="1" t="s">
        <v>2746</v>
      </c>
      <c r="H570" s="1" t="s">
        <v>76</v>
      </c>
      <c r="I570" s="1" t="s">
        <v>73</v>
      </c>
      <c r="J570" s="1" t="s">
        <v>53</v>
      </c>
      <c r="K570" s="1" t="s">
        <v>53</v>
      </c>
      <c r="L570" s="1" t="s">
        <v>821</v>
      </c>
      <c r="M570" s="1" t="s">
        <v>311</v>
      </c>
      <c r="N570" s="1" t="s">
        <v>265</v>
      </c>
      <c r="O570" s="1" t="s">
        <v>62</v>
      </c>
      <c r="P570" s="1" t="s">
        <v>1209</v>
      </c>
      <c r="Q570" s="107">
        <v>13310</v>
      </c>
      <c r="R570" s="107">
        <v>1</v>
      </c>
      <c r="S570" s="107">
        <v>2089</v>
      </c>
      <c r="T570" s="107">
        <v>0</v>
      </c>
      <c r="U570" s="107">
        <v>278.04590000000002</v>
      </c>
      <c r="V570" s="108">
        <v>1.0314127085513E-5</v>
      </c>
      <c r="W570" s="108">
        <v>9.6264442400000004E-3</v>
      </c>
      <c r="X570" s="108">
        <v>1.6988135100000001E-3</v>
      </c>
    </row>
    <row r="571" spans="1:24">
      <c r="A571" s="1">
        <v>13918</v>
      </c>
      <c r="B571" s="1">
        <v>13919</v>
      </c>
      <c r="C571" s="1" t="s">
        <v>2747</v>
      </c>
      <c r="D571" s="1">
        <v>520037425</v>
      </c>
      <c r="E571" s="1" t="s">
        <v>429</v>
      </c>
      <c r="F571" s="1" t="s">
        <v>2748</v>
      </c>
      <c r="G571" s="1" t="s">
        <v>2749</v>
      </c>
      <c r="H571" s="1" t="s">
        <v>76</v>
      </c>
      <c r="I571" s="1" t="s">
        <v>73</v>
      </c>
      <c r="J571" s="1" t="s">
        <v>53</v>
      </c>
      <c r="K571" s="1" t="s">
        <v>53</v>
      </c>
      <c r="L571" s="1" t="s">
        <v>821</v>
      </c>
      <c r="M571" s="1" t="s">
        <v>311</v>
      </c>
      <c r="N571" s="1" t="s">
        <v>75</v>
      </c>
      <c r="O571" s="1" t="s">
        <v>62</v>
      </c>
      <c r="P571" s="1" t="s">
        <v>1209</v>
      </c>
      <c r="Q571" s="107">
        <v>1500</v>
      </c>
      <c r="R571" s="107">
        <v>1</v>
      </c>
      <c r="S571" s="107">
        <v>12410</v>
      </c>
      <c r="T571" s="107">
        <v>0</v>
      </c>
      <c r="U571" s="107">
        <v>186.15</v>
      </c>
      <c r="V571" s="108">
        <v>1.2303604700000001E-4</v>
      </c>
      <c r="W571" s="108">
        <v>6.444844521E-3</v>
      </c>
      <c r="X571" s="108">
        <v>1.137345074E-3</v>
      </c>
    </row>
    <row r="572" spans="1:24">
      <c r="A572" s="1">
        <v>13918</v>
      </c>
      <c r="B572" s="1">
        <v>13919</v>
      </c>
      <c r="C572" s="1" t="s">
        <v>1724</v>
      </c>
      <c r="D572" s="1">
        <v>520037789</v>
      </c>
      <c r="E572" s="1" t="s">
        <v>429</v>
      </c>
      <c r="F572" s="1" t="s">
        <v>2750</v>
      </c>
      <c r="G572" s="1" t="s">
        <v>2751</v>
      </c>
      <c r="H572" s="1" t="s">
        <v>76</v>
      </c>
      <c r="I572" s="1" t="s">
        <v>73</v>
      </c>
      <c r="J572" s="1" t="s">
        <v>53</v>
      </c>
      <c r="K572" s="1" t="s">
        <v>53</v>
      </c>
      <c r="L572" s="1" t="s">
        <v>821</v>
      </c>
      <c r="M572" s="1" t="s">
        <v>311</v>
      </c>
      <c r="N572" s="1" t="s">
        <v>651</v>
      </c>
      <c r="O572" s="1" t="s">
        <v>62</v>
      </c>
      <c r="P572" s="1" t="s">
        <v>1209</v>
      </c>
      <c r="Q572" s="107">
        <v>950</v>
      </c>
      <c r="R572" s="107">
        <v>1</v>
      </c>
      <c r="S572" s="107">
        <v>28940</v>
      </c>
      <c r="T572" s="107">
        <v>0.85113000000000005</v>
      </c>
      <c r="U572" s="107">
        <v>275.78113000000002</v>
      </c>
      <c r="V572" s="108">
        <v>1.99647611458008E-5</v>
      </c>
      <c r="W572" s="108">
        <v>9.5480338689999996E-3</v>
      </c>
      <c r="X572" s="108">
        <v>1.684976148E-3</v>
      </c>
    </row>
    <row r="573" spans="1:24">
      <c r="A573" s="1">
        <v>13918</v>
      </c>
      <c r="B573" s="1">
        <v>13919</v>
      </c>
      <c r="C573" s="1" t="s">
        <v>2602</v>
      </c>
      <c r="D573" s="1">
        <v>520037797</v>
      </c>
      <c r="E573" s="1" t="s">
        <v>429</v>
      </c>
      <c r="F573" s="1" t="s">
        <v>2752</v>
      </c>
      <c r="G573" s="1" t="s">
        <v>2753</v>
      </c>
      <c r="H573" s="1" t="s">
        <v>76</v>
      </c>
      <c r="I573" s="1" t="s">
        <v>73</v>
      </c>
      <c r="J573" s="1" t="s">
        <v>53</v>
      </c>
      <c r="K573" s="1" t="s">
        <v>53</v>
      </c>
      <c r="L573" s="1" t="s">
        <v>821</v>
      </c>
      <c r="M573" s="1" t="s">
        <v>311</v>
      </c>
      <c r="N573" s="1" t="s">
        <v>254</v>
      </c>
      <c r="O573" s="1" t="s">
        <v>62</v>
      </c>
      <c r="P573" s="1" t="s">
        <v>1209</v>
      </c>
      <c r="Q573" s="107">
        <v>468</v>
      </c>
      <c r="R573" s="107">
        <v>1</v>
      </c>
      <c r="S573" s="107">
        <v>14540</v>
      </c>
      <c r="T573" s="107">
        <v>0</v>
      </c>
      <c r="U573" s="107">
        <v>68.047200000000004</v>
      </c>
      <c r="V573" s="108">
        <v>4.0030275889858899E-5</v>
      </c>
      <c r="W573" s="108">
        <v>2.355915251E-3</v>
      </c>
      <c r="X573" s="108">
        <v>4.15756904E-4</v>
      </c>
    </row>
    <row r="574" spans="1:24">
      <c r="A574" s="1">
        <v>13918</v>
      </c>
      <c r="B574" s="1">
        <v>13919</v>
      </c>
      <c r="C574" s="1" t="s">
        <v>1705</v>
      </c>
      <c r="D574" s="1">
        <v>520038274</v>
      </c>
      <c r="E574" s="1" t="s">
        <v>429</v>
      </c>
      <c r="F574" s="1" t="s">
        <v>2754</v>
      </c>
      <c r="G574" s="1" t="s">
        <v>2383</v>
      </c>
      <c r="H574" s="1" t="s">
        <v>76</v>
      </c>
      <c r="I574" s="1" t="s">
        <v>73</v>
      </c>
      <c r="J574" s="1" t="s">
        <v>53</v>
      </c>
      <c r="K574" s="1" t="s">
        <v>53</v>
      </c>
      <c r="L574" s="1" t="s">
        <v>821</v>
      </c>
      <c r="M574" s="1" t="s">
        <v>311</v>
      </c>
      <c r="N574" s="1" t="s">
        <v>140</v>
      </c>
      <c r="O574" s="1" t="s">
        <v>62</v>
      </c>
      <c r="P574" s="1" t="s">
        <v>1209</v>
      </c>
      <c r="Q574" s="107">
        <v>30259</v>
      </c>
      <c r="R574" s="107">
        <v>1</v>
      </c>
      <c r="S574" s="107">
        <v>1661</v>
      </c>
      <c r="T574" s="107">
        <v>0</v>
      </c>
      <c r="U574" s="107">
        <v>502.60199</v>
      </c>
      <c r="V574" s="108">
        <v>1.07195109E-4</v>
      </c>
      <c r="W574" s="108">
        <v>1.7400975996E-2</v>
      </c>
      <c r="X574" s="108">
        <v>3.070813311E-3</v>
      </c>
    </row>
    <row r="575" spans="1:24">
      <c r="A575" s="1">
        <v>13918</v>
      </c>
      <c r="B575" s="1">
        <v>13919</v>
      </c>
      <c r="C575" s="1" t="s">
        <v>2755</v>
      </c>
      <c r="D575" s="1">
        <v>520038530</v>
      </c>
      <c r="E575" s="1" t="s">
        <v>429</v>
      </c>
      <c r="F575" s="1" t="s">
        <v>2756</v>
      </c>
      <c r="G575" s="1" t="s">
        <v>2757</v>
      </c>
      <c r="H575" s="1" t="s">
        <v>76</v>
      </c>
      <c r="I575" s="1" t="s">
        <v>73</v>
      </c>
      <c r="J575" s="1" t="s">
        <v>53</v>
      </c>
      <c r="K575" s="1" t="s">
        <v>53</v>
      </c>
      <c r="L575" s="1" t="s">
        <v>821</v>
      </c>
      <c r="M575" s="1" t="s">
        <v>311</v>
      </c>
      <c r="N575" s="1" t="s">
        <v>263</v>
      </c>
      <c r="O575" s="1" t="s">
        <v>62</v>
      </c>
      <c r="P575" s="1" t="s">
        <v>1209</v>
      </c>
      <c r="Q575" s="107">
        <v>1275</v>
      </c>
      <c r="R575" s="107">
        <v>1</v>
      </c>
      <c r="S575" s="107">
        <v>1352</v>
      </c>
      <c r="T575" s="107">
        <v>0</v>
      </c>
      <c r="U575" s="107">
        <v>17.238</v>
      </c>
      <c r="V575" s="108">
        <v>3.4794390260103197E-5</v>
      </c>
      <c r="W575" s="108">
        <v>5.9681025899999997E-4</v>
      </c>
      <c r="X575" s="108">
        <v>1.05321269E-4</v>
      </c>
    </row>
    <row r="576" spans="1:24">
      <c r="A576" s="1">
        <v>13918</v>
      </c>
      <c r="B576" s="1">
        <v>13919</v>
      </c>
      <c r="C576" s="1" t="s">
        <v>2758</v>
      </c>
      <c r="D576" s="1">
        <v>520038894</v>
      </c>
      <c r="E576" s="1" t="s">
        <v>429</v>
      </c>
      <c r="F576" s="1" t="s">
        <v>2759</v>
      </c>
      <c r="G576" s="1" t="s">
        <v>2760</v>
      </c>
      <c r="H576" s="1" t="s">
        <v>76</v>
      </c>
      <c r="I576" s="1" t="s">
        <v>73</v>
      </c>
      <c r="J576" s="1" t="s">
        <v>53</v>
      </c>
      <c r="K576" s="1" t="s">
        <v>53</v>
      </c>
      <c r="L576" s="1" t="s">
        <v>821</v>
      </c>
      <c r="M576" s="1" t="s">
        <v>311</v>
      </c>
      <c r="N576" s="1" t="s">
        <v>652</v>
      </c>
      <c r="O576" s="1" t="s">
        <v>62</v>
      </c>
      <c r="P576" s="1" t="s">
        <v>1209</v>
      </c>
      <c r="Q576" s="107">
        <v>750</v>
      </c>
      <c r="R576" s="107">
        <v>1</v>
      </c>
      <c r="S576" s="107">
        <v>18290</v>
      </c>
      <c r="T576" s="107">
        <v>0</v>
      </c>
      <c r="U576" s="107">
        <v>137.17500000000001</v>
      </c>
      <c r="V576" s="108">
        <v>3.6401568121312201E-5</v>
      </c>
      <c r="W576" s="108">
        <v>4.7492428000000001E-3</v>
      </c>
      <c r="X576" s="108">
        <v>8.3811609200000004E-4</v>
      </c>
    </row>
    <row r="577" spans="1:24">
      <c r="A577" s="1">
        <v>13918</v>
      </c>
      <c r="B577" s="1">
        <v>13919</v>
      </c>
      <c r="C577" s="1" t="s">
        <v>2761</v>
      </c>
      <c r="D577" s="1">
        <v>550012777</v>
      </c>
      <c r="E577" s="1" t="s">
        <v>429</v>
      </c>
      <c r="F577" s="1" t="s">
        <v>2762</v>
      </c>
      <c r="G577" s="1" t="s">
        <v>2763</v>
      </c>
      <c r="H577" s="1" t="s">
        <v>76</v>
      </c>
      <c r="I577" s="1" t="s">
        <v>460</v>
      </c>
      <c r="J577" s="1" t="s">
        <v>53</v>
      </c>
      <c r="K577" s="1" t="s">
        <v>53</v>
      </c>
      <c r="L577" s="1" t="s">
        <v>821</v>
      </c>
      <c r="M577" s="1" t="s">
        <v>311</v>
      </c>
      <c r="N577" s="1" t="s">
        <v>267</v>
      </c>
      <c r="O577" s="1" t="s">
        <v>62</v>
      </c>
      <c r="P577" s="1" t="s">
        <v>1209</v>
      </c>
      <c r="Q577" s="107">
        <v>27204</v>
      </c>
      <c r="R577" s="107">
        <v>1</v>
      </c>
      <c r="S577" s="107">
        <v>370.8</v>
      </c>
      <c r="T577" s="107">
        <v>3.5871400000000002</v>
      </c>
      <c r="U577" s="107">
        <v>104.45957</v>
      </c>
      <c r="V577" s="108">
        <v>2.4205621878293201E-5</v>
      </c>
      <c r="W577" s="108">
        <v>3.6165763490000002E-3</v>
      </c>
      <c r="X577" s="108">
        <v>6.38230338E-4</v>
      </c>
    </row>
    <row r="578" spans="1:24">
      <c r="A578" s="1">
        <v>13918</v>
      </c>
      <c r="B578" s="1">
        <v>13919</v>
      </c>
      <c r="C578" s="1" t="s">
        <v>2764</v>
      </c>
      <c r="D578" s="1">
        <v>520038605</v>
      </c>
      <c r="E578" s="1" t="s">
        <v>429</v>
      </c>
      <c r="F578" s="1" t="s">
        <v>2765</v>
      </c>
      <c r="G578" s="1" t="s">
        <v>2766</v>
      </c>
      <c r="H578" s="1" t="s">
        <v>76</v>
      </c>
      <c r="I578" s="1" t="s">
        <v>73</v>
      </c>
      <c r="J578" s="1" t="s">
        <v>53</v>
      </c>
      <c r="K578" s="1" t="s">
        <v>53</v>
      </c>
      <c r="L578" s="1" t="s">
        <v>821</v>
      </c>
      <c r="M578" s="1" t="s">
        <v>311</v>
      </c>
      <c r="N578" s="1" t="s">
        <v>140</v>
      </c>
      <c r="O578" s="1" t="s">
        <v>62</v>
      </c>
      <c r="P578" s="1" t="s">
        <v>1209</v>
      </c>
      <c r="Q578" s="107">
        <v>3200</v>
      </c>
      <c r="R578" s="107">
        <v>1</v>
      </c>
      <c r="S578" s="107">
        <v>20100</v>
      </c>
      <c r="T578" s="107">
        <v>0</v>
      </c>
      <c r="U578" s="107">
        <v>643.20000000000005</v>
      </c>
      <c r="V578" s="108">
        <v>3.5669964899999999E-4</v>
      </c>
      <c r="W578" s="108">
        <v>2.2268729498E-2</v>
      </c>
      <c r="X578" s="108">
        <v>3.9298434170000002E-3</v>
      </c>
    </row>
    <row r="579" spans="1:24">
      <c r="A579" s="1">
        <v>13918</v>
      </c>
      <c r="B579" s="1">
        <v>13919</v>
      </c>
      <c r="C579" s="1" t="s">
        <v>1716</v>
      </c>
      <c r="D579" s="1">
        <v>520038910</v>
      </c>
      <c r="E579" s="1" t="s">
        <v>429</v>
      </c>
      <c r="F579" s="1" t="s">
        <v>2767</v>
      </c>
      <c r="G579" s="1" t="s">
        <v>2768</v>
      </c>
      <c r="H579" s="1" t="s">
        <v>76</v>
      </c>
      <c r="I579" s="1" t="s">
        <v>73</v>
      </c>
      <c r="J579" s="1" t="s">
        <v>53</v>
      </c>
      <c r="K579" s="1" t="s">
        <v>53</v>
      </c>
      <c r="L579" s="1" t="s">
        <v>821</v>
      </c>
      <c r="M579" s="1" t="s">
        <v>311</v>
      </c>
      <c r="N579" s="1" t="s">
        <v>651</v>
      </c>
      <c r="O579" s="1" t="s">
        <v>62</v>
      </c>
      <c r="P579" s="1" t="s">
        <v>1209</v>
      </c>
      <c r="Q579" s="107">
        <v>700</v>
      </c>
      <c r="R579" s="107">
        <v>1</v>
      </c>
      <c r="S579" s="107">
        <v>17320</v>
      </c>
      <c r="T579" s="107">
        <v>0</v>
      </c>
      <c r="U579" s="107">
        <v>121.24</v>
      </c>
      <c r="V579" s="108">
        <v>3.9508696936574703E-5</v>
      </c>
      <c r="W579" s="108">
        <v>4.1975447199999998E-3</v>
      </c>
      <c r="X579" s="108">
        <v>7.4075593200000002E-4</v>
      </c>
    </row>
    <row r="580" spans="1:24">
      <c r="A580" s="1">
        <v>13918</v>
      </c>
      <c r="B580" s="1">
        <v>13919</v>
      </c>
      <c r="C580" s="1" t="s">
        <v>2034</v>
      </c>
      <c r="D580" s="1">
        <v>520039298</v>
      </c>
      <c r="E580" s="1" t="s">
        <v>429</v>
      </c>
      <c r="F580" s="1" t="s">
        <v>2769</v>
      </c>
      <c r="G580" s="1" t="s">
        <v>2770</v>
      </c>
      <c r="H580" s="1" t="s">
        <v>76</v>
      </c>
      <c r="I580" s="1" t="s">
        <v>73</v>
      </c>
      <c r="J580" s="1" t="s">
        <v>53</v>
      </c>
      <c r="K580" s="1" t="s">
        <v>53</v>
      </c>
      <c r="L580" s="1" t="s">
        <v>821</v>
      </c>
      <c r="M580" s="1" t="s">
        <v>311</v>
      </c>
      <c r="N580" s="1" t="s">
        <v>140</v>
      </c>
      <c r="O580" s="1" t="s">
        <v>62</v>
      </c>
      <c r="P580" s="1" t="s">
        <v>1209</v>
      </c>
      <c r="Q580" s="107">
        <v>9500</v>
      </c>
      <c r="R580" s="107">
        <v>1</v>
      </c>
      <c r="S580" s="107">
        <v>1157</v>
      </c>
      <c r="T580" s="107">
        <v>0</v>
      </c>
      <c r="U580" s="107">
        <v>109.91500000000001</v>
      </c>
      <c r="V580" s="108">
        <v>2.8709669906097601E-5</v>
      </c>
      <c r="W580" s="108">
        <v>3.8054530510000001E-3</v>
      </c>
      <c r="X580" s="108">
        <v>6.7156209399999995E-4</v>
      </c>
    </row>
    <row r="581" spans="1:24">
      <c r="A581" s="1">
        <v>13918</v>
      </c>
      <c r="B581" s="1">
        <v>13919</v>
      </c>
      <c r="C581" s="1" t="s">
        <v>2771</v>
      </c>
      <c r="D581" s="1">
        <v>520039413</v>
      </c>
      <c r="E581" s="1" t="s">
        <v>429</v>
      </c>
      <c r="F581" s="1" t="s">
        <v>2772</v>
      </c>
      <c r="G581" s="1" t="s">
        <v>2773</v>
      </c>
      <c r="H581" s="1" t="s">
        <v>76</v>
      </c>
      <c r="I581" s="1" t="s">
        <v>73</v>
      </c>
      <c r="J581" s="1" t="s">
        <v>53</v>
      </c>
      <c r="K581" s="1" t="s">
        <v>53</v>
      </c>
      <c r="L581" s="1" t="s">
        <v>821</v>
      </c>
      <c r="M581" s="1" t="s">
        <v>311</v>
      </c>
      <c r="N581" s="1" t="s">
        <v>252</v>
      </c>
      <c r="O581" s="1" t="s">
        <v>62</v>
      </c>
      <c r="P581" s="1" t="s">
        <v>1209</v>
      </c>
      <c r="Q581" s="107">
        <v>3000</v>
      </c>
      <c r="R581" s="107">
        <v>1</v>
      </c>
      <c r="S581" s="107">
        <v>8638</v>
      </c>
      <c r="T581" s="107">
        <v>2.46</v>
      </c>
      <c r="U581" s="107">
        <v>261.60000000000002</v>
      </c>
      <c r="V581" s="108">
        <v>4.7161659620688499E-5</v>
      </c>
      <c r="W581" s="108">
        <v>9.0570578930000006E-3</v>
      </c>
      <c r="X581" s="108">
        <v>1.5983318370000001E-3</v>
      </c>
    </row>
    <row r="582" spans="1:24">
      <c r="A582" s="1">
        <v>13918</v>
      </c>
      <c r="B582" s="1">
        <v>13919</v>
      </c>
      <c r="C582" s="1" t="s">
        <v>1872</v>
      </c>
      <c r="D582" s="1">
        <v>520039660</v>
      </c>
      <c r="E582" s="1" t="s">
        <v>429</v>
      </c>
      <c r="F582" s="1" t="s">
        <v>2774</v>
      </c>
      <c r="G582" s="1" t="s">
        <v>2775</v>
      </c>
      <c r="H582" s="1" t="s">
        <v>76</v>
      </c>
      <c r="I582" s="1" t="s">
        <v>73</v>
      </c>
      <c r="J582" s="1" t="s">
        <v>53</v>
      </c>
      <c r="K582" s="1" t="s">
        <v>53</v>
      </c>
      <c r="L582" s="1" t="s">
        <v>821</v>
      </c>
      <c r="M582" s="1" t="s">
        <v>311</v>
      </c>
      <c r="N582" s="1" t="s">
        <v>140</v>
      </c>
      <c r="O582" s="1" t="s">
        <v>62</v>
      </c>
      <c r="P582" s="1" t="s">
        <v>1209</v>
      </c>
      <c r="Q582" s="107">
        <v>9776</v>
      </c>
      <c r="R582" s="107">
        <v>1</v>
      </c>
      <c r="S582" s="107">
        <v>265.60000000000002</v>
      </c>
      <c r="T582" s="107">
        <v>0</v>
      </c>
      <c r="U582" s="107">
        <v>25.965060000000001</v>
      </c>
      <c r="V582" s="108">
        <v>2.4470471610067701E-5</v>
      </c>
      <c r="W582" s="108">
        <v>8.9895661900000004E-4</v>
      </c>
      <c r="X582" s="108">
        <v>1.58642133E-4</v>
      </c>
    </row>
    <row r="583" spans="1:24">
      <c r="A583" s="1">
        <v>13918</v>
      </c>
      <c r="B583" s="1">
        <v>13919</v>
      </c>
      <c r="C583" s="1" t="s">
        <v>2776</v>
      </c>
      <c r="D583" s="1">
        <v>550013098</v>
      </c>
      <c r="E583" s="1" t="s">
        <v>429</v>
      </c>
      <c r="F583" s="1" t="s">
        <v>2777</v>
      </c>
      <c r="G583" s="1" t="s">
        <v>2778</v>
      </c>
      <c r="H583" s="1" t="s">
        <v>76</v>
      </c>
      <c r="I583" s="1" t="s">
        <v>460</v>
      </c>
      <c r="J583" s="1" t="s">
        <v>53</v>
      </c>
      <c r="K583" s="1" t="s">
        <v>53</v>
      </c>
      <c r="L583" s="1" t="s">
        <v>821</v>
      </c>
      <c r="M583" s="1" t="s">
        <v>311</v>
      </c>
      <c r="N583" s="1" t="s">
        <v>267</v>
      </c>
      <c r="O583" s="1" t="s">
        <v>62</v>
      </c>
      <c r="P583" s="1" t="s">
        <v>1209</v>
      </c>
      <c r="Q583" s="107">
        <v>24827</v>
      </c>
      <c r="R583" s="107">
        <v>1</v>
      </c>
      <c r="S583" s="107">
        <v>1249</v>
      </c>
      <c r="T583" s="107">
        <v>4.7022199999999996</v>
      </c>
      <c r="U583" s="107">
        <v>314.79145</v>
      </c>
      <c r="V583" s="108">
        <v>2.11506979682196E-5</v>
      </c>
      <c r="W583" s="108">
        <v>1.0898640621999999E-2</v>
      </c>
      <c r="X583" s="108">
        <v>1.923322617E-3</v>
      </c>
    </row>
    <row r="584" spans="1:24">
      <c r="A584" s="1">
        <v>13918</v>
      </c>
      <c r="B584" s="1">
        <v>13919</v>
      </c>
      <c r="C584" s="1" t="s">
        <v>2045</v>
      </c>
      <c r="D584" s="1">
        <v>520033986</v>
      </c>
      <c r="E584" s="1" t="s">
        <v>429</v>
      </c>
      <c r="F584" s="1" t="s">
        <v>2779</v>
      </c>
      <c r="G584" s="1" t="s">
        <v>2780</v>
      </c>
      <c r="H584" s="1" t="s">
        <v>76</v>
      </c>
      <c r="I584" s="1" t="s">
        <v>73</v>
      </c>
      <c r="J584" s="1" t="s">
        <v>53</v>
      </c>
      <c r="K584" s="1" t="s">
        <v>53</v>
      </c>
      <c r="L584" s="1" t="s">
        <v>821</v>
      </c>
      <c r="M584" s="1" t="s">
        <v>311</v>
      </c>
      <c r="N584" s="1" t="s">
        <v>269</v>
      </c>
      <c r="O584" s="1" t="s">
        <v>62</v>
      </c>
      <c r="P584" s="1" t="s">
        <v>1209</v>
      </c>
      <c r="Q584" s="107">
        <v>9000</v>
      </c>
      <c r="R584" s="107">
        <v>1</v>
      </c>
      <c r="S584" s="107">
        <v>5909</v>
      </c>
      <c r="T584" s="107">
        <v>0</v>
      </c>
      <c r="U584" s="107">
        <v>531.80999999999995</v>
      </c>
      <c r="V584" s="108">
        <v>4.3510696096637602E-5</v>
      </c>
      <c r="W584" s="108">
        <v>1.8412209320000001E-2</v>
      </c>
      <c r="X584" s="108">
        <v>3.249269322E-3</v>
      </c>
    </row>
    <row r="585" spans="1:24">
      <c r="A585" s="1">
        <v>13918</v>
      </c>
      <c r="B585" s="1">
        <v>13919</v>
      </c>
      <c r="C585" s="1" t="s">
        <v>2781</v>
      </c>
      <c r="D585" s="1">
        <v>520033358</v>
      </c>
      <c r="E585" s="1" t="s">
        <v>429</v>
      </c>
      <c r="F585" s="1" t="s">
        <v>2782</v>
      </c>
      <c r="G585" s="1" t="s">
        <v>2783</v>
      </c>
      <c r="H585" s="1" t="s">
        <v>76</v>
      </c>
      <c r="I585" s="1" t="s">
        <v>73</v>
      </c>
      <c r="J585" s="1" t="s">
        <v>53</v>
      </c>
      <c r="K585" s="1" t="s">
        <v>53</v>
      </c>
      <c r="L585" s="1" t="s">
        <v>821</v>
      </c>
      <c r="M585" s="1" t="s">
        <v>311</v>
      </c>
      <c r="N585" s="1" t="s">
        <v>654</v>
      </c>
      <c r="O585" s="1" t="s">
        <v>62</v>
      </c>
      <c r="P585" s="1" t="s">
        <v>1209</v>
      </c>
      <c r="Q585" s="107">
        <v>6000</v>
      </c>
      <c r="R585" s="107">
        <v>1</v>
      </c>
      <c r="S585" s="107">
        <v>1681</v>
      </c>
      <c r="T585" s="107">
        <v>0</v>
      </c>
      <c r="U585" s="107">
        <v>100.86</v>
      </c>
      <c r="V585" s="108">
        <v>6.1854059346866906E-5</v>
      </c>
      <c r="W585" s="108">
        <v>3.4919528250000002E-3</v>
      </c>
      <c r="X585" s="108">
        <v>6.1623757300000004E-4</v>
      </c>
    </row>
    <row r="586" spans="1:24">
      <c r="A586" s="1">
        <v>13918</v>
      </c>
      <c r="B586" s="1">
        <v>13919</v>
      </c>
      <c r="C586" s="1" t="s">
        <v>2784</v>
      </c>
      <c r="D586" s="1">
        <v>520029083</v>
      </c>
      <c r="E586" s="1" t="s">
        <v>429</v>
      </c>
      <c r="F586" s="1" t="s">
        <v>2785</v>
      </c>
      <c r="G586" s="1" t="s">
        <v>2786</v>
      </c>
      <c r="H586" s="1" t="s">
        <v>76</v>
      </c>
      <c r="I586" s="1" t="s">
        <v>73</v>
      </c>
      <c r="J586" s="1" t="s">
        <v>53</v>
      </c>
      <c r="K586" s="1" t="s">
        <v>53</v>
      </c>
      <c r="L586" s="1" t="s">
        <v>821</v>
      </c>
      <c r="M586" s="1" t="s">
        <v>311</v>
      </c>
      <c r="N586" s="1" t="s">
        <v>256</v>
      </c>
      <c r="O586" s="1" t="s">
        <v>62</v>
      </c>
      <c r="P586" s="1" t="s">
        <v>1209</v>
      </c>
      <c r="Q586" s="107">
        <v>3354</v>
      </c>
      <c r="R586" s="107">
        <v>1</v>
      </c>
      <c r="S586" s="107">
        <v>18720</v>
      </c>
      <c r="T586" s="107">
        <v>0</v>
      </c>
      <c r="U586" s="107">
        <v>627.86879999999996</v>
      </c>
      <c r="V586" s="108">
        <v>3.3429668721352098E-5</v>
      </c>
      <c r="W586" s="108">
        <v>2.1737936050999999E-2</v>
      </c>
      <c r="X586" s="108">
        <v>3.8361723729999999E-3</v>
      </c>
    </row>
    <row r="587" spans="1:24">
      <c r="A587" s="1">
        <v>13918</v>
      </c>
      <c r="B587" s="1">
        <v>13919</v>
      </c>
      <c r="C587" s="1" t="s">
        <v>1809</v>
      </c>
      <c r="D587" s="1">
        <v>520018078</v>
      </c>
      <c r="E587" s="1" t="s">
        <v>429</v>
      </c>
      <c r="F587" s="1" t="s">
        <v>2787</v>
      </c>
      <c r="G587" s="1" t="s">
        <v>2788</v>
      </c>
      <c r="H587" s="1" t="s">
        <v>76</v>
      </c>
      <c r="I587" s="1" t="s">
        <v>73</v>
      </c>
      <c r="J587" s="1" t="s">
        <v>53</v>
      </c>
      <c r="K587" s="1" t="s">
        <v>53</v>
      </c>
      <c r="L587" s="1" t="s">
        <v>821</v>
      </c>
      <c r="M587" s="1" t="s">
        <v>311</v>
      </c>
      <c r="N587" s="1" t="s">
        <v>256</v>
      </c>
      <c r="O587" s="1" t="s">
        <v>62</v>
      </c>
      <c r="P587" s="1" t="s">
        <v>1209</v>
      </c>
      <c r="Q587" s="107">
        <v>31226</v>
      </c>
      <c r="R587" s="107">
        <v>1</v>
      </c>
      <c r="S587" s="107">
        <v>4982</v>
      </c>
      <c r="T587" s="107">
        <v>0</v>
      </c>
      <c r="U587" s="107">
        <v>1555.67932</v>
      </c>
      <c r="V587" s="108">
        <v>2.0802014715828601E-5</v>
      </c>
      <c r="W587" s="108">
        <v>5.3860388625999997E-2</v>
      </c>
      <c r="X587" s="108">
        <v>9.5049380209999996E-3</v>
      </c>
    </row>
    <row r="588" spans="1:24">
      <c r="A588" s="1">
        <v>13918</v>
      </c>
      <c r="B588" s="1">
        <v>13919</v>
      </c>
      <c r="C588" s="1" t="s">
        <v>2072</v>
      </c>
      <c r="D588" s="1">
        <v>520017807</v>
      </c>
      <c r="E588" s="1" t="s">
        <v>429</v>
      </c>
      <c r="F588" s="1" t="s">
        <v>2789</v>
      </c>
      <c r="G588" s="1" t="s">
        <v>2790</v>
      </c>
      <c r="H588" s="1" t="s">
        <v>76</v>
      </c>
      <c r="I588" s="1" t="s">
        <v>73</v>
      </c>
      <c r="J588" s="1" t="s">
        <v>53</v>
      </c>
      <c r="K588" s="1" t="s">
        <v>53</v>
      </c>
      <c r="L588" s="1" t="s">
        <v>821</v>
      </c>
      <c r="M588" s="1" t="s">
        <v>311</v>
      </c>
      <c r="N588" s="1" t="s">
        <v>651</v>
      </c>
      <c r="O588" s="1" t="s">
        <v>62</v>
      </c>
      <c r="P588" s="1" t="s">
        <v>1209</v>
      </c>
      <c r="Q588" s="107">
        <v>30</v>
      </c>
      <c r="R588" s="107">
        <v>1</v>
      </c>
      <c r="S588" s="107">
        <v>78700</v>
      </c>
      <c r="T588" s="107">
        <v>0</v>
      </c>
      <c r="U588" s="107">
        <v>23.61</v>
      </c>
      <c r="V588" s="108">
        <v>6.0070534821988004E-6</v>
      </c>
      <c r="W588" s="108">
        <v>8.1742024700000001E-4</v>
      </c>
      <c r="X588" s="108">
        <v>1.4425311400000001E-4</v>
      </c>
    </row>
    <row r="589" spans="1:24">
      <c r="A589" s="1">
        <v>13918</v>
      </c>
      <c r="B589" s="1">
        <v>13919</v>
      </c>
      <c r="C589" s="1" t="s">
        <v>2791</v>
      </c>
      <c r="D589" s="1">
        <v>520025602</v>
      </c>
      <c r="E589" s="1" t="s">
        <v>429</v>
      </c>
      <c r="F589" s="1" t="s">
        <v>2792</v>
      </c>
      <c r="G589" s="1" t="s">
        <v>2793</v>
      </c>
      <c r="H589" s="1" t="s">
        <v>76</v>
      </c>
      <c r="I589" s="1" t="s">
        <v>73</v>
      </c>
      <c r="J589" s="1" t="s">
        <v>53</v>
      </c>
      <c r="K589" s="1" t="s">
        <v>53</v>
      </c>
      <c r="L589" s="1" t="s">
        <v>821</v>
      </c>
      <c r="M589" s="1" t="s">
        <v>311</v>
      </c>
      <c r="N589" s="1" t="s">
        <v>262</v>
      </c>
      <c r="O589" s="1" t="s">
        <v>62</v>
      </c>
      <c r="P589" s="1" t="s">
        <v>1209</v>
      </c>
      <c r="Q589" s="107">
        <v>1000</v>
      </c>
      <c r="R589" s="107">
        <v>1</v>
      </c>
      <c r="S589" s="107">
        <v>17650</v>
      </c>
      <c r="T589" s="107">
        <v>0</v>
      </c>
      <c r="U589" s="107">
        <v>176.5</v>
      </c>
      <c r="V589" s="108">
        <v>3.8328586912773003E-5</v>
      </c>
      <c r="W589" s="108">
        <v>6.1107443350000004E-3</v>
      </c>
      <c r="X589" s="108">
        <v>1.0783852039999999E-3</v>
      </c>
    </row>
    <row r="590" spans="1:24">
      <c r="A590" s="1">
        <v>13918</v>
      </c>
      <c r="B590" s="1">
        <v>13919</v>
      </c>
      <c r="C590" s="1" t="s">
        <v>2794</v>
      </c>
      <c r="D590" s="1">
        <v>520013954</v>
      </c>
      <c r="E590" s="1" t="s">
        <v>429</v>
      </c>
      <c r="F590" s="1" t="s">
        <v>2795</v>
      </c>
      <c r="G590" s="1" t="s">
        <v>2796</v>
      </c>
      <c r="H590" s="1" t="s">
        <v>76</v>
      </c>
      <c r="I590" s="1" t="s">
        <v>73</v>
      </c>
      <c r="J590" s="1" t="s">
        <v>53</v>
      </c>
      <c r="K590" s="1" t="s">
        <v>53</v>
      </c>
      <c r="L590" s="1" t="s">
        <v>821</v>
      </c>
      <c r="M590" s="1" t="s">
        <v>311</v>
      </c>
      <c r="N590" s="1" t="s">
        <v>85</v>
      </c>
      <c r="O590" s="1" t="s">
        <v>62</v>
      </c>
      <c r="P590" s="1" t="s">
        <v>1209</v>
      </c>
      <c r="Q590" s="107">
        <v>4600</v>
      </c>
      <c r="R590" s="107">
        <v>1</v>
      </c>
      <c r="S590" s="107">
        <v>5587</v>
      </c>
      <c r="T590" s="107">
        <v>0</v>
      </c>
      <c r="U590" s="107">
        <v>257.00200000000001</v>
      </c>
      <c r="V590" s="108">
        <v>4.01452669050172E-6</v>
      </c>
      <c r="W590" s="108">
        <v>8.8978669440000005E-3</v>
      </c>
      <c r="X590" s="108">
        <v>1.570238833E-3</v>
      </c>
    </row>
    <row r="591" spans="1:24">
      <c r="A591" s="1">
        <v>13918</v>
      </c>
      <c r="B591" s="1">
        <v>13919</v>
      </c>
      <c r="C591" s="1" t="s">
        <v>1644</v>
      </c>
      <c r="D591" s="1">
        <v>520000118</v>
      </c>
      <c r="E591" s="1" t="s">
        <v>429</v>
      </c>
      <c r="F591" s="1" t="s">
        <v>2800</v>
      </c>
      <c r="G591" s="1" t="s">
        <v>2801</v>
      </c>
      <c r="H591" s="1" t="s">
        <v>76</v>
      </c>
      <c r="I591" s="1" t="s">
        <v>73</v>
      </c>
      <c r="J591" s="1" t="s">
        <v>53</v>
      </c>
      <c r="K591" s="1" t="s">
        <v>53</v>
      </c>
      <c r="L591" s="1" t="s">
        <v>821</v>
      </c>
      <c r="M591" s="1" t="s">
        <v>311</v>
      </c>
      <c r="N591" s="1" t="s">
        <v>256</v>
      </c>
      <c r="O591" s="1" t="s">
        <v>62</v>
      </c>
      <c r="P591" s="1" t="s">
        <v>1209</v>
      </c>
      <c r="Q591" s="107">
        <v>33910</v>
      </c>
      <c r="R591" s="107">
        <v>1</v>
      </c>
      <c r="S591" s="107">
        <v>5008</v>
      </c>
      <c r="T591" s="107">
        <v>0</v>
      </c>
      <c r="U591" s="107">
        <v>1698.2128</v>
      </c>
      <c r="V591" s="108">
        <v>2.5650975055476701E-5</v>
      </c>
      <c r="W591" s="108">
        <v>5.8795151545999999E-2</v>
      </c>
      <c r="X591" s="108">
        <v>1.0375793522E-2</v>
      </c>
    </row>
    <row r="592" spans="1:24">
      <c r="A592" s="1">
        <v>13918</v>
      </c>
      <c r="B592" s="1">
        <v>13919</v>
      </c>
      <c r="C592" s="1" t="s">
        <v>2802</v>
      </c>
      <c r="D592" s="1">
        <v>520007030</v>
      </c>
      <c r="E592" s="1" t="s">
        <v>429</v>
      </c>
      <c r="F592" s="1" t="s">
        <v>2803</v>
      </c>
      <c r="G592" s="1" t="s">
        <v>2804</v>
      </c>
      <c r="H592" s="1" t="s">
        <v>76</v>
      </c>
      <c r="I592" s="1" t="s">
        <v>73</v>
      </c>
      <c r="J592" s="1" t="s">
        <v>53</v>
      </c>
      <c r="K592" s="1" t="s">
        <v>53</v>
      </c>
      <c r="L592" s="1" t="s">
        <v>821</v>
      </c>
      <c r="M592" s="1" t="s">
        <v>311</v>
      </c>
      <c r="N592" s="1" t="s">
        <v>256</v>
      </c>
      <c r="O592" s="1" t="s">
        <v>62</v>
      </c>
      <c r="P592" s="1" t="s">
        <v>1209</v>
      </c>
      <c r="Q592" s="107">
        <v>48585</v>
      </c>
      <c r="R592" s="107">
        <v>1</v>
      </c>
      <c r="S592" s="107">
        <v>2572</v>
      </c>
      <c r="T592" s="107">
        <v>12.41865</v>
      </c>
      <c r="U592" s="107">
        <v>1262.02485</v>
      </c>
      <c r="V592" s="108">
        <v>3.9464310210425198E-5</v>
      </c>
      <c r="W592" s="108">
        <v>4.3693547893999998E-2</v>
      </c>
      <c r="X592" s="108">
        <v>7.7107587829999998E-3</v>
      </c>
    </row>
    <row r="593" spans="1:24">
      <c r="A593" s="1">
        <v>13918</v>
      </c>
      <c r="B593" s="1">
        <v>13919</v>
      </c>
      <c r="C593" s="1" t="s">
        <v>2805</v>
      </c>
      <c r="D593" s="1">
        <v>520000522</v>
      </c>
      <c r="E593" s="1" t="s">
        <v>429</v>
      </c>
      <c r="F593" s="1" t="s">
        <v>2806</v>
      </c>
      <c r="G593" s="1" t="s">
        <v>2807</v>
      </c>
      <c r="H593" s="1" t="s">
        <v>76</v>
      </c>
      <c r="I593" s="1" t="s">
        <v>73</v>
      </c>
      <c r="J593" s="1" t="s">
        <v>53</v>
      </c>
      <c r="K593" s="1" t="s">
        <v>53</v>
      </c>
      <c r="L593" s="1" t="s">
        <v>821</v>
      </c>
      <c r="M593" s="1" t="s">
        <v>311</v>
      </c>
      <c r="N593" s="1" t="s">
        <v>256</v>
      </c>
      <c r="O593" s="1" t="s">
        <v>62</v>
      </c>
      <c r="P593" s="1" t="s">
        <v>1209</v>
      </c>
      <c r="Q593" s="107">
        <v>1715</v>
      </c>
      <c r="R593" s="107">
        <v>1</v>
      </c>
      <c r="S593" s="107">
        <v>16650</v>
      </c>
      <c r="T593" s="107">
        <v>0</v>
      </c>
      <c r="U593" s="107">
        <v>285.54750000000001</v>
      </c>
      <c r="V593" s="108">
        <v>6.6173726041175501E-6</v>
      </c>
      <c r="W593" s="108">
        <v>9.8861629919999999E-3</v>
      </c>
      <c r="X593" s="108">
        <v>1.7446470199999999E-3</v>
      </c>
    </row>
    <row r="594" spans="1:24">
      <c r="A594" s="1">
        <v>13918</v>
      </c>
      <c r="B594" s="1">
        <v>13919</v>
      </c>
      <c r="C594" s="1" t="s">
        <v>2107</v>
      </c>
      <c r="D594" s="1">
        <v>520041146</v>
      </c>
      <c r="E594" s="1" t="s">
        <v>429</v>
      </c>
      <c r="F594" s="1" t="s">
        <v>2808</v>
      </c>
      <c r="G594" s="1" t="s">
        <v>2113</v>
      </c>
      <c r="H594" s="1" t="s">
        <v>76</v>
      </c>
      <c r="I594" s="1" t="s">
        <v>73</v>
      </c>
      <c r="J594" s="1" t="s">
        <v>53</v>
      </c>
      <c r="K594" s="1" t="s">
        <v>53</v>
      </c>
      <c r="L594" s="1" t="s">
        <v>821</v>
      </c>
      <c r="M594" s="1" t="s">
        <v>311</v>
      </c>
      <c r="N594" s="1" t="s">
        <v>647</v>
      </c>
      <c r="O594" s="1" t="s">
        <v>62</v>
      </c>
      <c r="P594" s="1" t="s">
        <v>1209</v>
      </c>
      <c r="Q594" s="107">
        <v>5380</v>
      </c>
      <c r="R594" s="107">
        <v>1</v>
      </c>
      <c r="S594" s="107">
        <v>5941</v>
      </c>
      <c r="T594" s="107">
        <v>0</v>
      </c>
      <c r="U594" s="107">
        <v>319.62580000000003</v>
      </c>
      <c r="V594" s="108">
        <v>4.5173681638428301E-5</v>
      </c>
      <c r="W594" s="108">
        <v>1.1066014428999999E-2</v>
      </c>
      <c r="X594" s="108">
        <v>1.95285968E-3</v>
      </c>
    </row>
    <row r="595" spans="1:24">
      <c r="A595" s="1">
        <v>13918</v>
      </c>
      <c r="B595" s="1">
        <v>13919</v>
      </c>
      <c r="C595" s="1" t="s">
        <v>2128</v>
      </c>
      <c r="D595" s="1">
        <v>520017450</v>
      </c>
      <c r="E595" s="1" t="s">
        <v>429</v>
      </c>
      <c r="F595" s="1" t="s">
        <v>2809</v>
      </c>
      <c r="G595" s="1" t="s">
        <v>2810</v>
      </c>
      <c r="H595" s="1" t="s">
        <v>76</v>
      </c>
      <c r="I595" s="1" t="s">
        <v>73</v>
      </c>
      <c r="J595" s="1" t="s">
        <v>53</v>
      </c>
      <c r="K595" s="1" t="s">
        <v>53</v>
      </c>
      <c r="L595" s="1" t="s">
        <v>821</v>
      </c>
      <c r="M595" s="1" t="s">
        <v>311</v>
      </c>
      <c r="N595" s="1" t="s">
        <v>269</v>
      </c>
      <c r="O595" s="1" t="s">
        <v>62</v>
      </c>
      <c r="P595" s="1" t="s">
        <v>1209</v>
      </c>
      <c r="Q595" s="107">
        <v>20060</v>
      </c>
      <c r="R595" s="107">
        <v>1</v>
      </c>
      <c r="S595" s="107">
        <v>6881</v>
      </c>
      <c r="T595" s="107">
        <v>0</v>
      </c>
      <c r="U595" s="107">
        <v>1380.3286000000001</v>
      </c>
      <c r="V595" s="108">
        <v>8.0023308084968997E-5</v>
      </c>
      <c r="W595" s="108">
        <v>4.7789434409999998E-2</v>
      </c>
      <c r="X595" s="108">
        <v>8.4335747239999998E-3</v>
      </c>
    </row>
    <row r="596" spans="1:24">
      <c r="A596" s="1">
        <v>13918</v>
      </c>
      <c r="B596" s="1">
        <v>13919</v>
      </c>
      <c r="C596" s="1" t="s">
        <v>2811</v>
      </c>
      <c r="D596" s="1">
        <v>520032970</v>
      </c>
      <c r="E596" s="1" t="s">
        <v>429</v>
      </c>
      <c r="F596" s="1" t="s">
        <v>2812</v>
      </c>
      <c r="G596" s="1" t="s">
        <v>2813</v>
      </c>
      <c r="H596" s="1" t="s">
        <v>76</v>
      </c>
      <c r="I596" s="1" t="s">
        <v>73</v>
      </c>
      <c r="J596" s="1" t="s">
        <v>53</v>
      </c>
      <c r="K596" s="1" t="s">
        <v>53</v>
      </c>
      <c r="L596" s="1" t="s">
        <v>821</v>
      </c>
      <c r="M596" s="1" t="s">
        <v>311</v>
      </c>
      <c r="N596" s="1" t="s">
        <v>267</v>
      </c>
      <c r="O596" s="1" t="s">
        <v>62</v>
      </c>
      <c r="P596" s="1" t="s">
        <v>1209</v>
      </c>
      <c r="Q596" s="107">
        <v>3000</v>
      </c>
      <c r="R596" s="107">
        <v>1</v>
      </c>
      <c r="S596" s="107">
        <v>16920</v>
      </c>
      <c r="T596" s="107">
        <v>0</v>
      </c>
      <c r="U596" s="107">
        <v>507.6</v>
      </c>
      <c r="V596" s="108">
        <v>4.55684389E-4</v>
      </c>
      <c r="W596" s="108">
        <v>1.7574016003000001E-2</v>
      </c>
      <c r="X596" s="108">
        <v>3.1013503090000002E-3</v>
      </c>
    </row>
    <row r="597" spans="1:24">
      <c r="A597" s="1">
        <v>13918</v>
      </c>
      <c r="B597" s="1">
        <v>13919</v>
      </c>
      <c r="C597" s="1" t="s">
        <v>2814</v>
      </c>
      <c r="D597" s="1">
        <v>520032988</v>
      </c>
      <c r="E597" s="1" t="s">
        <v>429</v>
      </c>
      <c r="F597" s="1" t="s">
        <v>2815</v>
      </c>
      <c r="G597" s="1" t="s">
        <v>2816</v>
      </c>
      <c r="H597" s="1" t="s">
        <v>76</v>
      </c>
      <c r="I597" s="1" t="s">
        <v>73</v>
      </c>
      <c r="J597" s="1" t="s">
        <v>53</v>
      </c>
      <c r="K597" s="1" t="s">
        <v>53</v>
      </c>
      <c r="L597" s="1" t="s">
        <v>821</v>
      </c>
      <c r="M597" s="1" t="s">
        <v>311</v>
      </c>
      <c r="N597" s="1" t="s">
        <v>265</v>
      </c>
      <c r="O597" s="1" t="s">
        <v>62</v>
      </c>
      <c r="P597" s="1" t="s">
        <v>1209</v>
      </c>
      <c r="Q597" s="107">
        <v>95</v>
      </c>
      <c r="R597" s="107">
        <v>1</v>
      </c>
      <c r="S597" s="107">
        <v>30320</v>
      </c>
      <c r="T597" s="107">
        <v>0</v>
      </c>
      <c r="U597" s="107">
        <v>28.803999999999998</v>
      </c>
      <c r="V597" s="108">
        <v>7.7311197916666707E-6</v>
      </c>
      <c r="W597" s="108">
        <v>9.9724577800000005E-4</v>
      </c>
      <c r="X597" s="108">
        <v>1.7598757700000001E-4</v>
      </c>
    </row>
    <row r="598" spans="1:24">
      <c r="A598" s="1">
        <v>13918</v>
      </c>
      <c r="B598" s="1">
        <v>13919</v>
      </c>
      <c r="C598" s="1" t="s">
        <v>1742</v>
      </c>
      <c r="D598" s="1">
        <v>520042763</v>
      </c>
      <c r="E598" s="1" t="s">
        <v>429</v>
      </c>
      <c r="F598" s="1" t="s">
        <v>2817</v>
      </c>
      <c r="G598" s="1" t="s">
        <v>2818</v>
      </c>
      <c r="H598" s="1" t="s">
        <v>76</v>
      </c>
      <c r="I598" s="1" t="s">
        <v>73</v>
      </c>
      <c r="J598" s="1" t="s">
        <v>53</v>
      </c>
      <c r="K598" s="1" t="s">
        <v>53</v>
      </c>
      <c r="L598" s="1" t="s">
        <v>821</v>
      </c>
      <c r="M598" s="1" t="s">
        <v>311</v>
      </c>
      <c r="N598" s="1" t="s">
        <v>259</v>
      </c>
      <c r="O598" s="1" t="s">
        <v>62</v>
      </c>
      <c r="P598" s="1" t="s">
        <v>1209</v>
      </c>
      <c r="Q598" s="107">
        <v>949</v>
      </c>
      <c r="R598" s="107">
        <v>1</v>
      </c>
      <c r="S598" s="107">
        <v>8691</v>
      </c>
      <c r="T598" s="107">
        <v>0</v>
      </c>
      <c r="U598" s="107">
        <v>82.477590000000006</v>
      </c>
      <c r="V598" s="108">
        <v>5.4932520694770797E-5</v>
      </c>
      <c r="W598" s="108">
        <v>2.855521053E-3</v>
      </c>
      <c r="X598" s="108">
        <v>5.0392415100000004E-4</v>
      </c>
    </row>
    <row r="599" spans="1:24">
      <c r="A599" s="1">
        <v>13918</v>
      </c>
      <c r="B599" s="1">
        <v>13919</v>
      </c>
      <c r="C599" s="1" t="s">
        <v>2819</v>
      </c>
      <c r="D599" s="1">
        <v>520043027</v>
      </c>
      <c r="E599" s="1" t="s">
        <v>429</v>
      </c>
      <c r="F599" s="1" t="s">
        <v>2820</v>
      </c>
      <c r="G599" s="1" t="s">
        <v>2821</v>
      </c>
      <c r="H599" s="1" t="s">
        <v>76</v>
      </c>
      <c r="I599" s="1" t="s">
        <v>73</v>
      </c>
      <c r="J599" s="1" t="s">
        <v>53</v>
      </c>
      <c r="K599" s="1" t="s">
        <v>53</v>
      </c>
      <c r="L599" s="1" t="s">
        <v>821</v>
      </c>
      <c r="M599" s="1" t="s">
        <v>311</v>
      </c>
      <c r="N599" s="1" t="s">
        <v>654</v>
      </c>
      <c r="O599" s="1" t="s">
        <v>62</v>
      </c>
      <c r="P599" s="1" t="s">
        <v>1209</v>
      </c>
      <c r="Q599" s="107">
        <v>780</v>
      </c>
      <c r="R599" s="107">
        <v>1</v>
      </c>
      <c r="S599" s="107">
        <v>142500</v>
      </c>
      <c r="T599" s="107">
        <v>0</v>
      </c>
      <c r="U599" s="107">
        <v>1111.5</v>
      </c>
      <c r="V599" s="108">
        <v>1.74588070638871E-5</v>
      </c>
      <c r="W599" s="108">
        <v>3.8482109511999998E-2</v>
      </c>
      <c r="X599" s="108">
        <v>6.7910773610000003E-3</v>
      </c>
    </row>
    <row r="600" spans="1:24">
      <c r="A600" s="1">
        <v>13918</v>
      </c>
      <c r="B600" s="1">
        <v>13919</v>
      </c>
      <c r="C600" s="1" t="s">
        <v>2822</v>
      </c>
      <c r="D600" s="1">
        <v>520043480</v>
      </c>
      <c r="E600" s="1" t="s">
        <v>429</v>
      </c>
      <c r="F600" s="1" t="s">
        <v>2823</v>
      </c>
      <c r="G600" s="1" t="s">
        <v>2824</v>
      </c>
      <c r="H600" s="1" t="s">
        <v>76</v>
      </c>
      <c r="I600" s="1" t="s">
        <v>73</v>
      </c>
      <c r="J600" s="1" t="s">
        <v>53</v>
      </c>
      <c r="K600" s="1" t="s">
        <v>53</v>
      </c>
      <c r="L600" s="1" t="s">
        <v>821</v>
      </c>
      <c r="M600" s="1" t="s">
        <v>311</v>
      </c>
      <c r="N600" s="1" t="s">
        <v>263</v>
      </c>
      <c r="O600" s="1" t="s">
        <v>62</v>
      </c>
      <c r="P600" s="1" t="s">
        <v>1209</v>
      </c>
      <c r="Q600" s="107">
        <v>982</v>
      </c>
      <c r="R600" s="107">
        <v>1</v>
      </c>
      <c r="S600" s="107">
        <v>47350</v>
      </c>
      <c r="T600" s="107">
        <v>0</v>
      </c>
      <c r="U600" s="107">
        <v>464.97699999999998</v>
      </c>
      <c r="V600" s="108">
        <v>1.08050309E-4</v>
      </c>
      <c r="W600" s="108">
        <v>1.6098331834000001E-2</v>
      </c>
      <c r="X600" s="108">
        <v>2.8409309740000002E-3</v>
      </c>
    </row>
    <row r="601" spans="1:24">
      <c r="A601" s="1">
        <v>13918</v>
      </c>
      <c r="B601" s="1">
        <v>13919</v>
      </c>
      <c r="C601" s="1" t="s">
        <v>2825</v>
      </c>
      <c r="D601" s="1">
        <v>520041997</v>
      </c>
      <c r="E601" s="1" t="s">
        <v>429</v>
      </c>
      <c r="F601" s="1" t="s">
        <v>2826</v>
      </c>
      <c r="G601" s="1" t="s">
        <v>2827</v>
      </c>
      <c r="H601" s="1" t="s">
        <v>76</v>
      </c>
      <c r="I601" s="1" t="s">
        <v>73</v>
      </c>
      <c r="J601" s="1" t="s">
        <v>53</v>
      </c>
      <c r="K601" s="1" t="s">
        <v>53</v>
      </c>
      <c r="L601" s="1" t="s">
        <v>821</v>
      </c>
      <c r="M601" s="1" t="s">
        <v>311</v>
      </c>
      <c r="N601" s="1" t="s">
        <v>254</v>
      </c>
      <c r="O601" s="1" t="s">
        <v>62</v>
      </c>
      <c r="P601" s="1" t="s">
        <v>1209</v>
      </c>
      <c r="Q601" s="107">
        <v>1000</v>
      </c>
      <c r="R601" s="107">
        <v>1</v>
      </c>
      <c r="S601" s="107">
        <v>13000</v>
      </c>
      <c r="T601" s="107">
        <v>0</v>
      </c>
      <c r="U601" s="107">
        <v>130</v>
      </c>
      <c r="V601" s="108">
        <v>8.9480155462464205E-6</v>
      </c>
      <c r="W601" s="108">
        <v>4.5008315210000004E-3</v>
      </c>
      <c r="X601" s="108">
        <v>7.9427805300000005E-4</v>
      </c>
    </row>
    <row r="602" spans="1:24">
      <c r="A602" s="1">
        <v>13918</v>
      </c>
      <c r="B602" s="1">
        <v>13919</v>
      </c>
      <c r="C602" s="1" t="s">
        <v>2828</v>
      </c>
      <c r="D602" s="1">
        <v>520035791</v>
      </c>
      <c r="E602" s="1" t="s">
        <v>429</v>
      </c>
      <c r="F602" s="1" t="s">
        <v>2829</v>
      </c>
      <c r="G602" s="1" t="s">
        <v>2830</v>
      </c>
      <c r="H602" s="1" t="s">
        <v>76</v>
      </c>
      <c r="I602" s="1" t="s">
        <v>73</v>
      </c>
      <c r="J602" s="1" t="s">
        <v>53</v>
      </c>
      <c r="K602" s="1" t="s">
        <v>53</v>
      </c>
      <c r="L602" s="1" t="s">
        <v>821</v>
      </c>
      <c r="M602" s="1" t="s">
        <v>311</v>
      </c>
      <c r="N602" s="1" t="s">
        <v>264</v>
      </c>
      <c r="O602" s="1" t="s">
        <v>62</v>
      </c>
      <c r="P602" s="1" t="s">
        <v>1209</v>
      </c>
      <c r="Q602" s="107">
        <v>6000</v>
      </c>
      <c r="R602" s="107">
        <v>1</v>
      </c>
      <c r="S602" s="107">
        <v>10080</v>
      </c>
      <c r="T602" s="107">
        <v>0</v>
      </c>
      <c r="U602" s="107">
        <v>604.79999999999995</v>
      </c>
      <c r="V602" s="108">
        <v>5.4842812199999995E-4</v>
      </c>
      <c r="W602" s="108">
        <v>2.093925311E-2</v>
      </c>
      <c r="X602" s="108">
        <v>3.6952259000000002E-3</v>
      </c>
    </row>
    <row r="603" spans="1:24">
      <c r="A603" s="1">
        <v>13918</v>
      </c>
      <c r="B603" s="1">
        <v>13919</v>
      </c>
      <c r="C603" s="1" t="s">
        <v>2831</v>
      </c>
      <c r="D603" s="1">
        <v>520044231</v>
      </c>
      <c r="E603" s="1" t="s">
        <v>429</v>
      </c>
      <c r="F603" s="1" t="s">
        <v>2832</v>
      </c>
      <c r="G603" s="1" t="s">
        <v>2833</v>
      </c>
      <c r="H603" s="1" t="s">
        <v>76</v>
      </c>
      <c r="I603" s="1" t="s">
        <v>73</v>
      </c>
      <c r="J603" s="1" t="s">
        <v>53</v>
      </c>
      <c r="K603" s="1" t="s">
        <v>53</v>
      </c>
      <c r="L603" s="1" t="s">
        <v>821</v>
      </c>
      <c r="M603" s="1" t="s">
        <v>311</v>
      </c>
      <c r="N603" s="1" t="s">
        <v>253</v>
      </c>
      <c r="O603" s="1" t="s">
        <v>62</v>
      </c>
      <c r="P603" s="1" t="s">
        <v>1209</v>
      </c>
      <c r="Q603" s="107">
        <v>3286</v>
      </c>
      <c r="R603" s="107">
        <v>1</v>
      </c>
      <c r="S603" s="107">
        <v>1294</v>
      </c>
      <c r="T603" s="107">
        <v>0</v>
      </c>
      <c r="U603" s="107">
        <v>42.52084</v>
      </c>
      <c r="V603" s="108">
        <v>1.5509057399999999E-4</v>
      </c>
      <c r="W603" s="108">
        <v>1.4721472070000001E-3</v>
      </c>
      <c r="X603" s="108">
        <v>2.5979515399999998E-4</v>
      </c>
    </row>
    <row r="604" spans="1:24">
      <c r="A604" s="1">
        <v>13918</v>
      </c>
      <c r="B604" s="1">
        <v>13919</v>
      </c>
      <c r="C604" s="1" t="s">
        <v>1432</v>
      </c>
      <c r="D604" s="1">
        <v>520044314</v>
      </c>
      <c r="E604" s="1" t="s">
        <v>429</v>
      </c>
      <c r="F604" s="1" t="s">
        <v>2834</v>
      </c>
      <c r="G604" s="1" t="s">
        <v>2835</v>
      </c>
      <c r="H604" s="1" t="s">
        <v>76</v>
      </c>
      <c r="I604" s="1" t="s">
        <v>73</v>
      </c>
      <c r="J604" s="1" t="s">
        <v>53</v>
      </c>
      <c r="K604" s="1" t="s">
        <v>53</v>
      </c>
      <c r="L604" s="1" t="s">
        <v>821</v>
      </c>
      <c r="M604" s="1" t="s">
        <v>311</v>
      </c>
      <c r="N604" s="1" t="s">
        <v>260</v>
      </c>
      <c r="O604" s="1" t="s">
        <v>62</v>
      </c>
      <c r="P604" s="1" t="s">
        <v>1209</v>
      </c>
      <c r="Q604" s="107">
        <v>7895</v>
      </c>
      <c r="R604" s="107">
        <v>1</v>
      </c>
      <c r="S604" s="107">
        <v>2530</v>
      </c>
      <c r="T604" s="107">
        <v>0</v>
      </c>
      <c r="U604" s="107">
        <v>199.74350000000001</v>
      </c>
      <c r="V604" s="108">
        <v>4.2351658702042497E-5</v>
      </c>
      <c r="W604" s="108">
        <v>6.9154756999999997E-3</v>
      </c>
      <c r="X604" s="108">
        <v>1.220399065E-3</v>
      </c>
    </row>
    <row r="605" spans="1:24">
      <c r="A605" s="1">
        <v>13918</v>
      </c>
      <c r="B605" s="1">
        <v>13919</v>
      </c>
      <c r="C605" s="1" t="s">
        <v>2836</v>
      </c>
      <c r="D605" s="1">
        <v>520044199</v>
      </c>
      <c r="E605" s="1" t="s">
        <v>429</v>
      </c>
      <c r="F605" s="1" t="s">
        <v>2837</v>
      </c>
      <c r="G605" s="1" t="s">
        <v>2838</v>
      </c>
      <c r="H605" s="1" t="s">
        <v>76</v>
      </c>
      <c r="I605" s="1" t="s">
        <v>73</v>
      </c>
      <c r="J605" s="1" t="s">
        <v>53</v>
      </c>
      <c r="K605" s="1" t="s">
        <v>53</v>
      </c>
      <c r="L605" s="1" t="s">
        <v>821</v>
      </c>
      <c r="M605" s="1" t="s">
        <v>311</v>
      </c>
      <c r="N605" s="1" t="s">
        <v>653</v>
      </c>
      <c r="O605" s="1" t="s">
        <v>62</v>
      </c>
      <c r="P605" s="1" t="s">
        <v>1209</v>
      </c>
      <c r="Q605" s="107">
        <v>7000</v>
      </c>
      <c r="R605" s="107">
        <v>1</v>
      </c>
      <c r="S605" s="107">
        <v>2729</v>
      </c>
      <c r="T605" s="107">
        <v>4.0137499999999999</v>
      </c>
      <c r="U605" s="107">
        <v>195.04374999999999</v>
      </c>
      <c r="V605" s="108">
        <v>5.0171913999999995E-4</v>
      </c>
      <c r="W605" s="108">
        <v>6.7527619850000003E-3</v>
      </c>
      <c r="X605" s="108">
        <v>1.1916843859999999E-3</v>
      </c>
    </row>
    <row r="606" spans="1:24">
      <c r="A606" s="1">
        <v>13918</v>
      </c>
      <c r="B606" s="1">
        <v>13919</v>
      </c>
      <c r="C606" s="1" t="s">
        <v>2839</v>
      </c>
      <c r="D606" s="1">
        <v>511812463</v>
      </c>
      <c r="E606" s="1" t="s">
        <v>429</v>
      </c>
      <c r="F606" s="1" t="s">
        <v>2840</v>
      </c>
      <c r="G606" s="1" t="s">
        <v>2841</v>
      </c>
      <c r="H606" s="1" t="s">
        <v>76</v>
      </c>
      <c r="I606" s="1" t="s">
        <v>73</v>
      </c>
      <c r="J606" s="1" t="s">
        <v>53</v>
      </c>
      <c r="K606" s="1" t="s">
        <v>53</v>
      </c>
      <c r="L606" s="1" t="s">
        <v>821</v>
      </c>
      <c r="M606" s="1" t="s">
        <v>311</v>
      </c>
      <c r="N606" s="1" t="s">
        <v>254</v>
      </c>
      <c r="O606" s="1" t="s">
        <v>62</v>
      </c>
      <c r="P606" s="1" t="s">
        <v>1209</v>
      </c>
      <c r="Q606" s="107">
        <v>295</v>
      </c>
      <c r="R606" s="107">
        <v>1</v>
      </c>
      <c r="S606" s="107">
        <v>68020</v>
      </c>
      <c r="T606" s="107">
        <v>0</v>
      </c>
      <c r="U606" s="107">
        <v>200.65899999999999</v>
      </c>
      <c r="V606" s="108">
        <v>1.00756868518878E-5</v>
      </c>
      <c r="W606" s="108">
        <v>6.9471719410000004E-3</v>
      </c>
      <c r="X606" s="108">
        <v>1.2259926149999999E-3</v>
      </c>
    </row>
    <row r="607" spans="1:24">
      <c r="A607" s="1">
        <v>13918</v>
      </c>
      <c r="B607" s="1">
        <v>13919</v>
      </c>
      <c r="C607" s="1" t="s">
        <v>2845</v>
      </c>
      <c r="D607" s="1">
        <v>512157603</v>
      </c>
      <c r="E607" s="1" t="s">
        <v>429</v>
      </c>
      <c r="F607" s="1" t="s">
        <v>2846</v>
      </c>
      <c r="G607" s="1" t="s">
        <v>2847</v>
      </c>
      <c r="H607" s="1" t="s">
        <v>76</v>
      </c>
      <c r="I607" s="1" t="s">
        <v>73</v>
      </c>
      <c r="J607" s="1" t="s">
        <v>53</v>
      </c>
      <c r="K607" s="1" t="s">
        <v>53</v>
      </c>
      <c r="L607" s="1" t="s">
        <v>821</v>
      </c>
      <c r="M607" s="1" t="s">
        <v>311</v>
      </c>
      <c r="N607" s="1" t="s">
        <v>650</v>
      </c>
      <c r="O607" s="1" t="s">
        <v>62</v>
      </c>
      <c r="P607" s="1" t="s">
        <v>1209</v>
      </c>
      <c r="Q607" s="107">
        <v>400</v>
      </c>
      <c r="R607" s="107">
        <v>1</v>
      </c>
      <c r="S607" s="107">
        <v>30240</v>
      </c>
      <c r="T607" s="107">
        <v>0</v>
      </c>
      <c r="U607" s="107">
        <v>120.96</v>
      </c>
      <c r="V607" s="108">
        <v>2.8893702740285999E-5</v>
      </c>
      <c r="W607" s="108">
        <v>4.187850622E-3</v>
      </c>
      <c r="X607" s="108">
        <v>7.3904517999999995E-4</v>
      </c>
    </row>
    <row r="608" spans="1:24">
      <c r="A608" s="1">
        <v>13918</v>
      </c>
      <c r="B608" s="1">
        <v>13919</v>
      </c>
      <c r="C608" s="1" t="s">
        <v>2848</v>
      </c>
      <c r="D608" s="1">
        <v>520017146</v>
      </c>
      <c r="E608" s="1" t="s">
        <v>429</v>
      </c>
      <c r="F608" s="1" t="s">
        <v>2849</v>
      </c>
      <c r="G608" s="1" t="s">
        <v>2850</v>
      </c>
      <c r="H608" s="1" t="s">
        <v>76</v>
      </c>
      <c r="I608" s="1" t="s">
        <v>73</v>
      </c>
      <c r="J608" s="1" t="s">
        <v>53</v>
      </c>
      <c r="K608" s="1" t="s">
        <v>53</v>
      </c>
      <c r="L608" s="1" t="s">
        <v>821</v>
      </c>
      <c r="M608" s="1" t="s">
        <v>311</v>
      </c>
      <c r="N608" s="1" t="s">
        <v>258</v>
      </c>
      <c r="O608" s="1" t="s">
        <v>62</v>
      </c>
      <c r="P608" s="1" t="s">
        <v>1209</v>
      </c>
      <c r="Q608" s="107">
        <v>31300</v>
      </c>
      <c r="R608" s="107">
        <v>1</v>
      </c>
      <c r="S608" s="107">
        <v>1125</v>
      </c>
      <c r="T608" s="107">
        <v>0</v>
      </c>
      <c r="U608" s="107">
        <v>352.125</v>
      </c>
      <c r="V608" s="108">
        <v>5.9909348695381697E-5</v>
      </c>
      <c r="W608" s="108">
        <v>1.2191194612E-2</v>
      </c>
      <c r="X608" s="108">
        <v>2.151424305E-3</v>
      </c>
    </row>
    <row r="609" spans="1:24">
      <c r="A609" s="1">
        <v>13918</v>
      </c>
      <c r="B609" s="1">
        <v>13919</v>
      </c>
      <c r="C609" s="1" t="s">
        <v>2851</v>
      </c>
      <c r="D609" s="1">
        <v>511870891</v>
      </c>
      <c r="E609" s="1" t="s">
        <v>429</v>
      </c>
      <c r="F609" s="1" t="s">
        <v>2852</v>
      </c>
      <c r="G609" s="1" t="s">
        <v>2853</v>
      </c>
      <c r="H609" s="1" t="s">
        <v>76</v>
      </c>
      <c r="I609" s="1" t="s">
        <v>73</v>
      </c>
      <c r="J609" s="1" t="s">
        <v>53</v>
      </c>
      <c r="K609" s="1" t="s">
        <v>53</v>
      </c>
      <c r="L609" s="1" t="s">
        <v>821</v>
      </c>
      <c r="M609" s="1" t="s">
        <v>311</v>
      </c>
      <c r="N609" s="1" t="s">
        <v>263</v>
      </c>
      <c r="O609" s="1" t="s">
        <v>62</v>
      </c>
      <c r="P609" s="1" t="s">
        <v>1209</v>
      </c>
      <c r="Q609" s="107">
        <v>8000</v>
      </c>
      <c r="R609" s="107">
        <v>1</v>
      </c>
      <c r="S609" s="107">
        <v>228.2</v>
      </c>
      <c r="T609" s="107">
        <v>0</v>
      </c>
      <c r="U609" s="107">
        <v>18.256</v>
      </c>
      <c r="V609" s="108">
        <v>1.07607041E-4</v>
      </c>
      <c r="W609" s="108">
        <v>6.3205523200000001E-4</v>
      </c>
      <c r="X609" s="108">
        <v>1.1154107799999999E-4</v>
      </c>
    </row>
    <row r="610" spans="1:24">
      <c r="A610" s="1">
        <v>13918</v>
      </c>
      <c r="B610" s="1">
        <v>13919</v>
      </c>
      <c r="C610" s="1" t="s">
        <v>1841</v>
      </c>
      <c r="D610" s="1">
        <v>510607328</v>
      </c>
      <c r="E610" s="1" t="s">
        <v>429</v>
      </c>
      <c r="F610" s="1" t="s">
        <v>2854</v>
      </c>
      <c r="G610" s="1" t="s">
        <v>2855</v>
      </c>
      <c r="H610" s="1" t="s">
        <v>76</v>
      </c>
      <c r="I610" s="1" t="s">
        <v>73</v>
      </c>
      <c r="J610" s="1" t="s">
        <v>53</v>
      </c>
      <c r="K610" s="1" t="s">
        <v>53</v>
      </c>
      <c r="L610" s="1" t="s">
        <v>54</v>
      </c>
      <c r="M610" s="1" t="s">
        <v>311</v>
      </c>
      <c r="N610" s="1" t="s">
        <v>652</v>
      </c>
      <c r="O610" s="1" t="s">
        <v>62</v>
      </c>
      <c r="P610" s="1" t="s">
        <v>1209</v>
      </c>
      <c r="Q610" s="107">
        <v>5000</v>
      </c>
      <c r="R610" s="107">
        <v>1</v>
      </c>
      <c r="S610" s="107">
        <v>4377.9612999999999</v>
      </c>
      <c r="T610" s="107">
        <v>0</v>
      </c>
      <c r="U610" s="107">
        <v>218.89805999999999</v>
      </c>
      <c r="V610" s="108">
        <v>7.7816977301923906E-5</v>
      </c>
      <c r="W610" s="108">
        <v>7.5786406800000001E-3</v>
      </c>
      <c r="X610" s="108">
        <v>1.337430193E-3</v>
      </c>
    </row>
    <row r="611" spans="1:24">
      <c r="A611" s="1">
        <v>13918</v>
      </c>
      <c r="B611" s="1">
        <v>13919</v>
      </c>
      <c r="C611" s="1" t="s">
        <v>2856</v>
      </c>
      <c r="D611" s="1">
        <v>511235434</v>
      </c>
      <c r="E611" s="1" t="s">
        <v>429</v>
      </c>
      <c r="F611" s="1" t="s">
        <v>2857</v>
      </c>
      <c r="G611" s="1" t="s">
        <v>2858</v>
      </c>
      <c r="H611" s="1" t="s">
        <v>76</v>
      </c>
      <c r="I611" s="1" t="s">
        <v>73</v>
      </c>
      <c r="J611" s="1" t="s">
        <v>53</v>
      </c>
      <c r="K611" s="1" t="s">
        <v>53</v>
      </c>
      <c r="L611" s="1" t="s">
        <v>821</v>
      </c>
      <c r="M611" s="1" t="s">
        <v>311</v>
      </c>
      <c r="N611" s="1" t="s">
        <v>254</v>
      </c>
      <c r="O611" s="1" t="s">
        <v>62</v>
      </c>
      <c r="P611" s="1" t="s">
        <v>1209</v>
      </c>
      <c r="Q611" s="107">
        <v>400</v>
      </c>
      <c r="R611" s="107">
        <v>1</v>
      </c>
      <c r="S611" s="107">
        <v>21310</v>
      </c>
      <c r="T611" s="107">
        <v>0</v>
      </c>
      <c r="U611" s="107">
        <v>85.24</v>
      </c>
      <c r="V611" s="108">
        <v>8.8129737372721695E-6</v>
      </c>
      <c r="W611" s="108">
        <v>2.9511606070000002E-3</v>
      </c>
      <c r="X611" s="108">
        <v>5.2080200999999997E-4</v>
      </c>
    </row>
    <row r="612" spans="1:24">
      <c r="A612" s="1">
        <v>13918</v>
      </c>
      <c r="B612" s="1">
        <v>13919</v>
      </c>
      <c r="C612" s="1" t="s">
        <v>1355</v>
      </c>
      <c r="D612" s="1">
        <v>511659401</v>
      </c>
      <c r="E612" s="1" t="s">
        <v>429</v>
      </c>
      <c r="F612" s="1" t="s">
        <v>2859</v>
      </c>
      <c r="G612" s="1" t="s">
        <v>2860</v>
      </c>
      <c r="H612" s="1" t="s">
        <v>76</v>
      </c>
      <c r="I612" s="1" t="s">
        <v>73</v>
      </c>
      <c r="J612" s="1" t="s">
        <v>53</v>
      </c>
      <c r="K612" s="1" t="s">
        <v>53</v>
      </c>
      <c r="L612" s="1" t="s">
        <v>821</v>
      </c>
      <c r="M612" s="1" t="s">
        <v>311</v>
      </c>
      <c r="N612" s="1" t="s">
        <v>651</v>
      </c>
      <c r="O612" s="1" t="s">
        <v>62</v>
      </c>
      <c r="P612" s="1" t="s">
        <v>1209</v>
      </c>
      <c r="Q612" s="107">
        <v>1440</v>
      </c>
      <c r="R612" s="107">
        <v>1</v>
      </c>
      <c r="S612" s="107">
        <v>5236</v>
      </c>
      <c r="T612" s="107">
        <v>0</v>
      </c>
      <c r="U612" s="107">
        <v>75.398399999999995</v>
      </c>
      <c r="V612" s="108">
        <v>1.2352937846021699E-5</v>
      </c>
      <c r="W612" s="108">
        <v>2.6104268869999998E-3</v>
      </c>
      <c r="X612" s="108">
        <v>4.6067149499999998E-4</v>
      </c>
    </row>
    <row r="613" spans="1:24">
      <c r="A613" s="1">
        <v>13918</v>
      </c>
      <c r="B613" s="1">
        <v>13919</v>
      </c>
      <c r="C613" s="1" t="s">
        <v>1377</v>
      </c>
      <c r="D613" s="1">
        <v>513623314</v>
      </c>
      <c r="E613" s="1" t="s">
        <v>429</v>
      </c>
      <c r="F613" s="1" t="s">
        <v>2861</v>
      </c>
      <c r="G613" s="1" t="s">
        <v>1568</v>
      </c>
      <c r="H613" s="1" t="s">
        <v>76</v>
      </c>
      <c r="I613" s="1" t="s">
        <v>73</v>
      </c>
      <c r="J613" s="1" t="s">
        <v>53</v>
      </c>
      <c r="K613" s="1" t="s">
        <v>53</v>
      </c>
      <c r="L613" s="1" t="s">
        <v>821</v>
      </c>
      <c r="M613" s="1" t="s">
        <v>311</v>
      </c>
      <c r="N613" s="1" t="s">
        <v>651</v>
      </c>
      <c r="O613" s="1" t="s">
        <v>62</v>
      </c>
      <c r="P613" s="1" t="s">
        <v>1209</v>
      </c>
      <c r="Q613" s="107">
        <v>300</v>
      </c>
      <c r="R613" s="107">
        <v>1</v>
      </c>
      <c r="S613" s="107">
        <v>51410</v>
      </c>
      <c r="T613" s="107">
        <v>0</v>
      </c>
      <c r="U613" s="107">
        <v>154.22999999999999</v>
      </c>
      <c r="V613" s="108">
        <v>1.2160696305256199E-5</v>
      </c>
      <c r="W613" s="108">
        <v>5.3397172730000001E-3</v>
      </c>
      <c r="X613" s="108">
        <v>9.4231926299999998E-4</v>
      </c>
    </row>
    <row r="614" spans="1:24">
      <c r="A614" s="1">
        <v>13918</v>
      </c>
      <c r="B614" s="1">
        <v>13919</v>
      </c>
      <c r="C614" s="1" t="s">
        <v>1351</v>
      </c>
      <c r="D614" s="1">
        <v>520026683</v>
      </c>
      <c r="E614" s="1" t="s">
        <v>429</v>
      </c>
      <c r="F614" s="1" t="s">
        <v>2862</v>
      </c>
      <c r="G614" s="1" t="s">
        <v>2863</v>
      </c>
      <c r="H614" s="1" t="s">
        <v>76</v>
      </c>
      <c r="I614" s="1" t="s">
        <v>73</v>
      </c>
      <c r="J614" s="1" t="s">
        <v>53</v>
      </c>
      <c r="K614" s="1" t="s">
        <v>53</v>
      </c>
      <c r="L614" s="1" t="s">
        <v>821</v>
      </c>
      <c r="M614" s="1" t="s">
        <v>311</v>
      </c>
      <c r="N614" s="1" t="s">
        <v>651</v>
      </c>
      <c r="O614" s="1" t="s">
        <v>62</v>
      </c>
      <c r="P614" s="1" t="s">
        <v>1209</v>
      </c>
      <c r="Q614" s="107">
        <v>2150</v>
      </c>
      <c r="R614" s="107">
        <v>1</v>
      </c>
      <c r="S614" s="107">
        <v>1796</v>
      </c>
      <c r="T614" s="107">
        <v>0</v>
      </c>
      <c r="U614" s="107">
        <v>38.613999999999997</v>
      </c>
      <c r="V614" s="108">
        <v>4.5595406824752296E-6</v>
      </c>
      <c r="W614" s="108">
        <v>1.3368854490000001E-3</v>
      </c>
      <c r="X614" s="108">
        <v>2.35925021E-4</v>
      </c>
    </row>
    <row r="615" spans="1:24">
      <c r="A615" s="1">
        <v>13918</v>
      </c>
      <c r="B615" s="1">
        <v>13919</v>
      </c>
      <c r="C615" s="1" t="s">
        <v>1366</v>
      </c>
      <c r="D615" s="1">
        <v>513821488</v>
      </c>
      <c r="E615" s="1" t="s">
        <v>429</v>
      </c>
      <c r="F615" s="1" t="s">
        <v>2864</v>
      </c>
      <c r="G615" s="1" t="s">
        <v>2865</v>
      </c>
      <c r="H615" s="1" t="s">
        <v>76</v>
      </c>
      <c r="I615" s="1" t="s">
        <v>73</v>
      </c>
      <c r="J615" s="1" t="s">
        <v>53</v>
      </c>
      <c r="K615" s="1" t="s">
        <v>53</v>
      </c>
      <c r="L615" s="1" t="s">
        <v>821</v>
      </c>
      <c r="M615" s="1" t="s">
        <v>311</v>
      </c>
      <c r="N615" s="1" t="s">
        <v>651</v>
      </c>
      <c r="O615" s="1" t="s">
        <v>62</v>
      </c>
      <c r="P615" s="1" t="s">
        <v>1209</v>
      </c>
      <c r="Q615" s="107">
        <v>11312</v>
      </c>
      <c r="R615" s="107">
        <v>1</v>
      </c>
      <c r="S615" s="107">
        <v>1783</v>
      </c>
      <c r="T615" s="107">
        <v>0</v>
      </c>
      <c r="U615" s="107">
        <v>201.69296</v>
      </c>
      <c r="V615" s="108">
        <v>5.8062689400844402E-5</v>
      </c>
      <c r="W615" s="108">
        <v>6.9829694769999997E-3</v>
      </c>
      <c r="X615" s="108">
        <v>1.232309936E-3</v>
      </c>
    </row>
    <row r="616" spans="1:24">
      <c r="A616" s="1">
        <v>13918</v>
      </c>
      <c r="B616" s="1">
        <v>13919</v>
      </c>
      <c r="C616" s="1" t="s">
        <v>2866</v>
      </c>
      <c r="D616" s="1">
        <v>510216054</v>
      </c>
      <c r="E616" s="1" t="s">
        <v>429</v>
      </c>
      <c r="F616" s="1" t="s">
        <v>2867</v>
      </c>
      <c r="G616" s="1" t="s">
        <v>2868</v>
      </c>
      <c r="H616" s="1" t="s">
        <v>76</v>
      </c>
      <c r="I616" s="1" t="s">
        <v>73</v>
      </c>
      <c r="J616" s="1" t="s">
        <v>53</v>
      </c>
      <c r="K616" s="1" t="s">
        <v>53</v>
      </c>
      <c r="L616" s="1" t="s">
        <v>821</v>
      </c>
      <c r="M616" s="1" t="s">
        <v>311</v>
      </c>
      <c r="N616" s="1" t="s">
        <v>156</v>
      </c>
      <c r="O616" s="1" t="s">
        <v>62</v>
      </c>
      <c r="P616" s="1" t="s">
        <v>1209</v>
      </c>
      <c r="Q616" s="107">
        <v>360</v>
      </c>
      <c r="R616" s="107">
        <v>1</v>
      </c>
      <c r="S616" s="107">
        <v>49240</v>
      </c>
      <c r="T616" s="107">
        <v>2.52569</v>
      </c>
      <c r="U616" s="107">
        <v>179.78969000000001</v>
      </c>
      <c r="V616" s="108">
        <v>3.3682180928700103E-5</v>
      </c>
      <c r="W616" s="108">
        <v>6.224639261E-3</v>
      </c>
      <c r="X616" s="108">
        <v>1.098484654E-3</v>
      </c>
    </row>
    <row r="617" spans="1:24">
      <c r="A617" s="1">
        <v>13918</v>
      </c>
      <c r="B617" s="1">
        <v>13919</v>
      </c>
      <c r="C617" s="1" t="s">
        <v>2365</v>
      </c>
      <c r="D617" s="1">
        <v>511930125</v>
      </c>
      <c r="E617" s="1" t="s">
        <v>429</v>
      </c>
      <c r="F617" s="1" t="s">
        <v>2869</v>
      </c>
      <c r="G617" s="1" t="s">
        <v>2367</v>
      </c>
      <c r="H617" s="1" t="s">
        <v>76</v>
      </c>
      <c r="I617" s="1" t="s">
        <v>73</v>
      </c>
      <c r="J617" s="1" t="s">
        <v>53</v>
      </c>
      <c r="K617" s="1" t="s">
        <v>53</v>
      </c>
      <c r="L617" s="1" t="s">
        <v>821</v>
      </c>
      <c r="M617" s="1" t="s">
        <v>311</v>
      </c>
      <c r="N617" s="1" t="s">
        <v>260</v>
      </c>
      <c r="O617" s="1" t="s">
        <v>62</v>
      </c>
      <c r="P617" s="1" t="s">
        <v>1209</v>
      </c>
      <c r="Q617" s="107">
        <v>19010</v>
      </c>
      <c r="R617" s="107">
        <v>1</v>
      </c>
      <c r="S617" s="107">
        <v>2256</v>
      </c>
      <c r="T617" s="107">
        <v>0</v>
      </c>
      <c r="U617" s="107">
        <v>428.86559999999997</v>
      </c>
      <c r="V617" s="108">
        <v>1.1413995E-4</v>
      </c>
      <c r="W617" s="108">
        <v>1.4848090854E-2</v>
      </c>
      <c r="X617" s="108">
        <v>2.6202964159999999E-3</v>
      </c>
    </row>
    <row r="618" spans="1:24">
      <c r="A618" s="1">
        <v>13918</v>
      </c>
      <c r="B618" s="1">
        <v>13919</v>
      </c>
      <c r="C618" s="1" t="s">
        <v>2870</v>
      </c>
      <c r="D618" s="1">
        <v>513770669</v>
      </c>
      <c r="E618" s="1" t="s">
        <v>429</v>
      </c>
      <c r="F618" s="1" t="s">
        <v>2871</v>
      </c>
      <c r="G618" s="1" t="s">
        <v>2872</v>
      </c>
      <c r="H618" s="1" t="s">
        <v>76</v>
      </c>
      <c r="I618" s="1" t="s">
        <v>73</v>
      </c>
      <c r="J618" s="1" t="s">
        <v>53</v>
      </c>
      <c r="K618" s="1" t="s">
        <v>53</v>
      </c>
      <c r="L618" s="1" t="s">
        <v>821</v>
      </c>
      <c r="M618" s="1" t="s">
        <v>311</v>
      </c>
      <c r="N618" s="1" t="s">
        <v>650</v>
      </c>
      <c r="O618" s="1" t="s">
        <v>62</v>
      </c>
      <c r="P618" s="1" t="s">
        <v>1209</v>
      </c>
      <c r="Q618" s="107">
        <v>100</v>
      </c>
      <c r="R618" s="107">
        <v>1</v>
      </c>
      <c r="S618" s="107">
        <v>26660</v>
      </c>
      <c r="T618" s="107">
        <v>0</v>
      </c>
      <c r="U618" s="107">
        <v>26.66</v>
      </c>
      <c r="V618" s="108">
        <v>7.2592208983097101E-6</v>
      </c>
      <c r="W618" s="108">
        <v>9.2301667900000002E-4</v>
      </c>
      <c r="X618" s="108">
        <v>1.6288809899999999E-4</v>
      </c>
    </row>
    <row r="619" spans="1:24">
      <c r="A619" s="1">
        <v>13918</v>
      </c>
      <c r="B619" s="1">
        <v>13919</v>
      </c>
      <c r="C619" s="1" t="s">
        <v>2873</v>
      </c>
      <c r="D619" s="1">
        <v>511725459</v>
      </c>
      <c r="E619" s="1" t="s">
        <v>429</v>
      </c>
      <c r="F619" s="1" t="s">
        <v>2874</v>
      </c>
      <c r="G619" s="1" t="s">
        <v>2875</v>
      </c>
      <c r="H619" s="1" t="s">
        <v>76</v>
      </c>
      <c r="I619" s="1" t="s">
        <v>73</v>
      </c>
      <c r="J619" s="1" t="s">
        <v>53</v>
      </c>
      <c r="K619" s="1" t="s">
        <v>53</v>
      </c>
      <c r="L619" s="1" t="s">
        <v>821</v>
      </c>
      <c r="M619" s="1" t="s">
        <v>311</v>
      </c>
      <c r="N619" s="1" t="s">
        <v>75</v>
      </c>
      <c r="O619" s="1" t="s">
        <v>62</v>
      </c>
      <c r="P619" s="1" t="s">
        <v>1209</v>
      </c>
      <c r="Q619" s="107">
        <v>550</v>
      </c>
      <c r="R619" s="107">
        <v>1</v>
      </c>
      <c r="S619" s="107">
        <v>9875</v>
      </c>
      <c r="T619" s="107">
        <v>0</v>
      </c>
      <c r="U619" s="107">
        <v>54.3125</v>
      </c>
      <c r="V619" s="108">
        <v>2.6346353765234098E-5</v>
      </c>
      <c r="W619" s="108">
        <v>1.880395477E-3</v>
      </c>
      <c r="X619" s="108">
        <v>3.3184020600000001E-4</v>
      </c>
    </row>
    <row r="620" spans="1:24">
      <c r="A620" s="1">
        <v>13918</v>
      </c>
      <c r="B620" s="1">
        <v>13919</v>
      </c>
      <c r="C620" s="1" t="s">
        <v>2876</v>
      </c>
      <c r="D620" s="1">
        <v>512726712</v>
      </c>
      <c r="E620" s="1" t="s">
        <v>429</v>
      </c>
      <c r="F620" s="1" t="s">
        <v>2877</v>
      </c>
      <c r="G620" s="1" t="s">
        <v>2878</v>
      </c>
      <c r="H620" s="1" t="s">
        <v>76</v>
      </c>
      <c r="I620" s="1" t="s">
        <v>73</v>
      </c>
      <c r="J620" s="1" t="s">
        <v>53</v>
      </c>
      <c r="K620" s="1" t="s">
        <v>53</v>
      </c>
      <c r="L620" s="1" t="s">
        <v>821</v>
      </c>
      <c r="M620" s="1" t="s">
        <v>311</v>
      </c>
      <c r="N620" s="1" t="s">
        <v>140</v>
      </c>
      <c r="O620" s="1" t="s">
        <v>62</v>
      </c>
      <c r="P620" s="1" t="s">
        <v>1209</v>
      </c>
      <c r="Q620" s="107">
        <v>30000</v>
      </c>
      <c r="R620" s="107">
        <v>1</v>
      </c>
      <c r="S620" s="107">
        <v>1200</v>
      </c>
      <c r="T620" s="107">
        <v>0</v>
      </c>
      <c r="U620" s="107">
        <v>360</v>
      </c>
      <c r="V620" s="108">
        <v>1.3297045399999999E-3</v>
      </c>
      <c r="W620" s="108">
        <v>1.2463841137E-2</v>
      </c>
      <c r="X620" s="108">
        <v>2.1995392259999999E-3</v>
      </c>
    </row>
    <row r="621" spans="1:24">
      <c r="A621" s="1">
        <v>13918</v>
      </c>
      <c r="B621" s="1">
        <v>13919</v>
      </c>
      <c r="C621" s="1" t="s">
        <v>1792</v>
      </c>
      <c r="D621" s="1">
        <v>512781386</v>
      </c>
      <c r="E621" s="1" t="s">
        <v>429</v>
      </c>
      <c r="F621" s="1" t="s">
        <v>2879</v>
      </c>
      <c r="G621" s="1" t="s">
        <v>2880</v>
      </c>
      <c r="H621" s="1" t="s">
        <v>76</v>
      </c>
      <c r="I621" s="1" t="s">
        <v>73</v>
      </c>
      <c r="J621" s="1" t="s">
        <v>53</v>
      </c>
      <c r="K621" s="1" t="s">
        <v>53</v>
      </c>
      <c r="L621" s="1" t="s">
        <v>821</v>
      </c>
      <c r="M621" s="1" t="s">
        <v>311</v>
      </c>
      <c r="N621" s="1" t="s">
        <v>140</v>
      </c>
      <c r="O621" s="1" t="s">
        <v>62</v>
      </c>
      <c r="P621" s="1" t="s">
        <v>1209</v>
      </c>
      <c r="Q621" s="107">
        <v>37000</v>
      </c>
      <c r="R621" s="107">
        <v>1</v>
      </c>
      <c r="S621" s="107">
        <v>60.1</v>
      </c>
      <c r="T621" s="107">
        <v>0</v>
      </c>
      <c r="U621" s="107">
        <v>22.236999999999998</v>
      </c>
      <c r="V621" s="108">
        <v>1.6962816699999999E-4</v>
      </c>
      <c r="W621" s="108">
        <v>7.6988454199999998E-4</v>
      </c>
      <c r="X621" s="108">
        <v>1.3586431600000001E-4</v>
      </c>
    </row>
    <row r="622" spans="1:24">
      <c r="A622" s="1">
        <v>13918</v>
      </c>
      <c r="B622" s="1">
        <v>13919</v>
      </c>
      <c r="C622" s="1" t="s">
        <v>2881</v>
      </c>
      <c r="D622" s="1">
        <v>520041005</v>
      </c>
      <c r="E622" s="1" t="s">
        <v>429</v>
      </c>
      <c r="F622" s="1" t="s">
        <v>2882</v>
      </c>
      <c r="G622" s="1" t="s">
        <v>2883</v>
      </c>
      <c r="H622" s="1" t="s">
        <v>76</v>
      </c>
      <c r="I622" s="1" t="s">
        <v>73</v>
      </c>
      <c r="J622" s="1" t="s">
        <v>53</v>
      </c>
      <c r="K622" s="1" t="s">
        <v>53</v>
      </c>
      <c r="L622" s="1" t="s">
        <v>821</v>
      </c>
      <c r="M622" s="1" t="s">
        <v>311</v>
      </c>
      <c r="N622" s="1" t="s">
        <v>140</v>
      </c>
      <c r="O622" s="1" t="s">
        <v>62</v>
      </c>
      <c r="P622" s="1" t="s">
        <v>1209</v>
      </c>
      <c r="Q622" s="107">
        <v>14000</v>
      </c>
      <c r="R622" s="107">
        <v>1</v>
      </c>
      <c r="S622" s="107">
        <v>479.5</v>
      </c>
      <c r="T622" s="107">
        <v>2.5480399999999999</v>
      </c>
      <c r="U622" s="107">
        <v>69.678039999999996</v>
      </c>
      <c r="V622" s="108">
        <v>7.4942506250419205E-5</v>
      </c>
      <c r="W622" s="108">
        <v>2.412377837E-3</v>
      </c>
      <c r="X622" s="108">
        <v>4.2572106100000003E-4</v>
      </c>
    </row>
    <row r="623" spans="1:24">
      <c r="A623" s="1">
        <v>13918</v>
      </c>
      <c r="B623" s="1">
        <v>13919</v>
      </c>
      <c r="C623" s="1" t="s">
        <v>1328</v>
      </c>
      <c r="D623" s="1">
        <v>510960719</v>
      </c>
      <c r="E623" s="1" t="s">
        <v>429</v>
      </c>
      <c r="F623" s="1" t="s">
        <v>2884</v>
      </c>
      <c r="G623" s="1" t="s">
        <v>2885</v>
      </c>
      <c r="H623" s="1" t="s">
        <v>76</v>
      </c>
      <c r="I623" s="1" t="s">
        <v>73</v>
      </c>
      <c r="J623" s="1" t="s">
        <v>53</v>
      </c>
      <c r="K623" s="1" t="s">
        <v>53</v>
      </c>
      <c r="L623" s="1" t="s">
        <v>821</v>
      </c>
      <c r="M623" s="1" t="s">
        <v>311</v>
      </c>
      <c r="N623" s="1" t="s">
        <v>651</v>
      </c>
      <c r="O623" s="1" t="s">
        <v>62</v>
      </c>
      <c r="P623" s="1" t="s">
        <v>1209</v>
      </c>
      <c r="Q623" s="107">
        <v>650</v>
      </c>
      <c r="R623" s="107">
        <v>1</v>
      </c>
      <c r="S623" s="107">
        <v>24920</v>
      </c>
      <c r="T623" s="107">
        <v>0</v>
      </c>
      <c r="U623" s="107">
        <v>161.97999999999999</v>
      </c>
      <c r="V623" s="108">
        <v>5.3598186435272E-6</v>
      </c>
      <c r="W623" s="108">
        <v>5.608036076E-3</v>
      </c>
      <c r="X623" s="108">
        <v>9.8967045499999992E-4</v>
      </c>
    </row>
    <row r="624" spans="1:24">
      <c r="A624" s="1">
        <v>13918</v>
      </c>
      <c r="B624" s="1">
        <v>13919</v>
      </c>
      <c r="C624" s="1" t="s">
        <v>1510</v>
      </c>
      <c r="D624" s="1">
        <v>513901371</v>
      </c>
      <c r="E624" s="1" t="s">
        <v>429</v>
      </c>
      <c r="F624" s="1" t="s">
        <v>2886</v>
      </c>
      <c r="G624" s="1" t="s">
        <v>2887</v>
      </c>
      <c r="H624" s="1" t="s">
        <v>76</v>
      </c>
      <c r="I624" s="1" t="s">
        <v>73</v>
      </c>
      <c r="J624" s="1" t="s">
        <v>53</v>
      </c>
      <c r="K624" s="1" t="s">
        <v>53</v>
      </c>
      <c r="L624" s="1" t="s">
        <v>821</v>
      </c>
      <c r="M624" s="1" t="s">
        <v>311</v>
      </c>
      <c r="N624" s="1" t="s">
        <v>647</v>
      </c>
      <c r="O624" s="1" t="s">
        <v>62</v>
      </c>
      <c r="P624" s="1" t="s">
        <v>1209</v>
      </c>
      <c r="Q624" s="107">
        <v>19500</v>
      </c>
      <c r="R624" s="107">
        <v>1</v>
      </c>
      <c r="S624" s="107">
        <v>1013</v>
      </c>
      <c r="T624" s="107">
        <v>1.95</v>
      </c>
      <c r="U624" s="107">
        <v>199.48500000000001</v>
      </c>
      <c r="V624" s="108">
        <v>3.5487406728653599E-5</v>
      </c>
      <c r="W624" s="108">
        <v>6.9065259699999998E-3</v>
      </c>
      <c r="X624" s="108">
        <v>1.218819673E-3</v>
      </c>
    </row>
    <row r="625" spans="1:24">
      <c r="A625" s="1">
        <v>13918</v>
      </c>
      <c r="B625" s="1">
        <v>13919</v>
      </c>
      <c r="C625" s="1" t="s">
        <v>2888</v>
      </c>
      <c r="D625" s="1">
        <v>514068980</v>
      </c>
      <c r="E625" s="1" t="s">
        <v>429</v>
      </c>
      <c r="F625" s="1" t="s">
        <v>2889</v>
      </c>
      <c r="G625" s="1" t="s">
        <v>2890</v>
      </c>
      <c r="H625" s="1" t="s">
        <v>76</v>
      </c>
      <c r="I625" s="1" t="s">
        <v>73</v>
      </c>
      <c r="J625" s="1" t="s">
        <v>53</v>
      </c>
      <c r="K625" s="1" t="s">
        <v>53</v>
      </c>
      <c r="L625" s="1" t="s">
        <v>821</v>
      </c>
      <c r="M625" s="1" t="s">
        <v>311</v>
      </c>
      <c r="N625" s="1" t="s">
        <v>650</v>
      </c>
      <c r="O625" s="1" t="s">
        <v>62</v>
      </c>
      <c r="P625" s="1" t="s">
        <v>1209</v>
      </c>
      <c r="Q625" s="107">
        <v>3216</v>
      </c>
      <c r="R625" s="107">
        <v>1</v>
      </c>
      <c r="S625" s="107">
        <v>4115</v>
      </c>
      <c r="T625" s="107">
        <v>0</v>
      </c>
      <c r="U625" s="107">
        <v>132.33840000000001</v>
      </c>
      <c r="V625" s="108">
        <v>2.26790534E-4</v>
      </c>
      <c r="W625" s="108">
        <v>4.5817910939999996E-3</v>
      </c>
      <c r="X625" s="108">
        <v>8.0856528299999997E-4</v>
      </c>
    </row>
    <row r="626" spans="1:24">
      <c r="A626" s="1">
        <v>13918</v>
      </c>
      <c r="B626" s="1">
        <v>13919</v>
      </c>
      <c r="C626" s="1" t="s">
        <v>1363</v>
      </c>
      <c r="D626" s="1">
        <v>514065283</v>
      </c>
      <c r="E626" s="1" t="s">
        <v>429</v>
      </c>
      <c r="F626" s="1" t="s">
        <v>2891</v>
      </c>
      <c r="G626" s="1" t="s">
        <v>2892</v>
      </c>
      <c r="H626" s="1" t="s">
        <v>76</v>
      </c>
      <c r="I626" s="1" t="s">
        <v>73</v>
      </c>
      <c r="J626" s="1" t="s">
        <v>53</v>
      </c>
      <c r="K626" s="1" t="s">
        <v>53</v>
      </c>
      <c r="L626" s="1" t="s">
        <v>821</v>
      </c>
      <c r="M626" s="1" t="s">
        <v>311</v>
      </c>
      <c r="N626" s="1" t="s">
        <v>75</v>
      </c>
      <c r="O626" s="1" t="s">
        <v>62</v>
      </c>
      <c r="P626" s="1" t="s">
        <v>1209</v>
      </c>
      <c r="Q626" s="107">
        <v>850</v>
      </c>
      <c r="R626" s="107">
        <v>1</v>
      </c>
      <c r="S626" s="107">
        <v>2865</v>
      </c>
      <c r="T626" s="107">
        <v>0</v>
      </c>
      <c r="U626" s="107">
        <v>24.352499999999999</v>
      </c>
      <c r="V626" s="108">
        <v>9.4041804458654693E-6</v>
      </c>
      <c r="W626" s="108">
        <v>8.4312692000000004E-4</v>
      </c>
      <c r="X626" s="108">
        <v>1.4878966300000001E-4</v>
      </c>
    </row>
    <row r="627" spans="1:24">
      <c r="A627" s="1">
        <v>13918</v>
      </c>
      <c r="B627" s="1">
        <v>13919</v>
      </c>
      <c r="C627" s="1" t="s">
        <v>2893</v>
      </c>
      <c r="D627" s="1">
        <v>515001659</v>
      </c>
      <c r="E627" s="1" t="s">
        <v>429</v>
      </c>
      <c r="F627" s="1" t="s">
        <v>2894</v>
      </c>
      <c r="G627" s="1" t="s">
        <v>2895</v>
      </c>
      <c r="H627" s="1" t="s">
        <v>76</v>
      </c>
      <c r="I627" s="1" t="s">
        <v>73</v>
      </c>
      <c r="J627" s="1" t="s">
        <v>53</v>
      </c>
      <c r="K627" s="1" t="s">
        <v>53</v>
      </c>
      <c r="L627" s="1" t="s">
        <v>821</v>
      </c>
      <c r="M627" s="1" t="s">
        <v>311</v>
      </c>
      <c r="N627" s="1" t="s">
        <v>263</v>
      </c>
      <c r="O627" s="1" t="s">
        <v>62</v>
      </c>
      <c r="P627" s="1" t="s">
        <v>1209</v>
      </c>
      <c r="Q627" s="107">
        <v>11240</v>
      </c>
      <c r="R627" s="107">
        <v>1</v>
      </c>
      <c r="S627" s="107">
        <v>1524</v>
      </c>
      <c r="T627" s="107">
        <v>0</v>
      </c>
      <c r="U627" s="107">
        <v>171.29759999999999</v>
      </c>
      <c r="V627" s="108">
        <v>7.5766919976691296E-5</v>
      </c>
      <c r="W627" s="108">
        <v>5.9306279820000004E-3</v>
      </c>
      <c r="X627" s="108">
        <v>1.0465994179999999E-3</v>
      </c>
    </row>
    <row r="628" spans="1:24">
      <c r="A628" s="1">
        <v>13918</v>
      </c>
      <c r="B628" s="1">
        <v>13919</v>
      </c>
      <c r="C628" s="1" t="s">
        <v>2619</v>
      </c>
      <c r="D628" s="1">
        <v>514892801</v>
      </c>
      <c r="E628" s="1" t="s">
        <v>429</v>
      </c>
      <c r="F628" s="1" t="s">
        <v>2896</v>
      </c>
      <c r="G628" s="1" t="s">
        <v>2897</v>
      </c>
      <c r="H628" s="1" t="s">
        <v>76</v>
      </c>
      <c r="I628" s="1" t="s">
        <v>73</v>
      </c>
      <c r="J628" s="1" t="s">
        <v>53</v>
      </c>
      <c r="K628" s="1" t="s">
        <v>53</v>
      </c>
      <c r="L628" s="1" t="s">
        <v>821</v>
      </c>
      <c r="M628" s="1" t="s">
        <v>311</v>
      </c>
      <c r="N628" s="1" t="s">
        <v>263</v>
      </c>
      <c r="O628" s="1" t="s">
        <v>62</v>
      </c>
      <c r="P628" s="1" t="s">
        <v>1209</v>
      </c>
      <c r="Q628" s="107">
        <v>4000</v>
      </c>
      <c r="R628" s="107">
        <v>1</v>
      </c>
      <c r="S628" s="107">
        <v>2245</v>
      </c>
      <c r="T628" s="107">
        <v>0.89525999999999994</v>
      </c>
      <c r="U628" s="107">
        <v>90.695260000000005</v>
      </c>
      <c r="V628" s="108">
        <v>1.11907515242629E-5</v>
      </c>
      <c r="W628" s="108">
        <v>3.1400314230000002E-3</v>
      </c>
      <c r="X628" s="108">
        <v>5.5413272699999995E-4</v>
      </c>
    </row>
    <row r="629" spans="1:24">
      <c r="A629" s="1">
        <v>13918</v>
      </c>
      <c r="B629" s="1">
        <v>13919</v>
      </c>
      <c r="C629" s="1" t="s">
        <v>2898</v>
      </c>
      <c r="D629" s="1">
        <v>880326081</v>
      </c>
      <c r="E629" s="1" t="s">
        <v>430</v>
      </c>
      <c r="F629" s="1" t="s">
        <v>2899</v>
      </c>
      <c r="G629" s="1" t="s">
        <v>2900</v>
      </c>
      <c r="H629" s="1" t="s">
        <v>76</v>
      </c>
      <c r="I629" s="1" t="s">
        <v>73</v>
      </c>
      <c r="J629" s="1" t="s">
        <v>53</v>
      </c>
      <c r="K629" s="1" t="s">
        <v>314</v>
      </c>
      <c r="L629" s="1" t="s">
        <v>821</v>
      </c>
      <c r="M629" s="1" t="s">
        <v>311</v>
      </c>
      <c r="N629" s="1" t="s">
        <v>647</v>
      </c>
      <c r="O629" s="1" t="s">
        <v>62</v>
      </c>
      <c r="P629" s="1" t="s">
        <v>1209</v>
      </c>
      <c r="Q629" s="107">
        <v>320</v>
      </c>
      <c r="R629" s="107">
        <v>1</v>
      </c>
      <c r="S629" s="107">
        <v>26100</v>
      </c>
      <c r="T629" s="107">
        <v>0</v>
      </c>
      <c r="U629" s="107">
        <v>83.52</v>
      </c>
      <c r="V629" s="108">
        <v>5.7045148989272298E-6</v>
      </c>
      <c r="W629" s="108">
        <v>2.891611143E-3</v>
      </c>
      <c r="X629" s="108">
        <v>5.1029310000000002E-4</v>
      </c>
    </row>
    <row r="630" spans="1:24">
      <c r="A630" s="1">
        <v>13918</v>
      </c>
      <c r="B630" s="1">
        <v>13919</v>
      </c>
      <c r="C630" s="1" t="s">
        <v>1613</v>
      </c>
      <c r="D630" s="1">
        <v>513988824</v>
      </c>
      <c r="E630" s="1" t="s">
        <v>429</v>
      </c>
      <c r="F630" s="1" t="s">
        <v>3050</v>
      </c>
      <c r="G630" s="1" t="s">
        <v>2524</v>
      </c>
      <c r="H630" s="1" t="s">
        <v>76</v>
      </c>
      <c r="I630" s="1" t="s">
        <v>73</v>
      </c>
      <c r="J630" s="1" t="s">
        <v>53</v>
      </c>
      <c r="K630" s="1" t="s">
        <v>53</v>
      </c>
      <c r="L630" s="1" t="s">
        <v>821</v>
      </c>
      <c r="M630" s="1" t="s">
        <v>311</v>
      </c>
      <c r="N630" s="1" t="s">
        <v>140</v>
      </c>
      <c r="O630" s="1" t="s">
        <v>62</v>
      </c>
      <c r="P630" s="1" t="s">
        <v>1209</v>
      </c>
      <c r="Q630" s="107">
        <v>10000</v>
      </c>
      <c r="R630" s="107">
        <v>1</v>
      </c>
      <c r="S630" s="107">
        <v>839.5</v>
      </c>
      <c r="T630" s="107">
        <v>0</v>
      </c>
      <c r="U630" s="107">
        <v>83.95</v>
      </c>
      <c r="V630" s="108">
        <v>2.3162329700000001E-4</v>
      </c>
      <c r="W630" s="108">
        <v>2.9064985090000001E-3</v>
      </c>
      <c r="X630" s="108">
        <v>5.1292032700000004E-4</v>
      </c>
    </row>
    <row r="631" spans="1:24">
      <c r="A631" s="1">
        <v>13918</v>
      </c>
      <c r="B631" s="1">
        <v>13919</v>
      </c>
      <c r="C631" s="1" t="s">
        <v>2901</v>
      </c>
      <c r="D631" s="1">
        <v>515158665</v>
      </c>
      <c r="E631" s="1" t="s">
        <v>429</v>
      </c>
      <c r="F631" s="1" t="s">
        <v>2902</v>
      </c>
      <c r="G631" s="1" t="s">
        <v>2903</v>
      </c>
      <c r="H631" s="1" t="s">
        <v>76</v>
      </c>
      <c r="I631" s="1" t="s">
        <v>73</v>
      </c>
      <c r="J631" s="1" t="s">
        <v>53</v>
      </c>
      <c r="K631" s="1" t="s">
        <v>53</v>
      </c>
      <c r="L631" s="1" t="s">
        <v>821</v>
      </c>
      <c r="M631" s="1" t="s">
        <v>311</v>
      </c>
      <c r="N631" s="1" t="s">
        <v>258</v>
      </c>
      <c r="O631" s="1" t="s">
        <v>62</v>
      </c>
      <c r="P631" s="1" t="s">
        <v>1209</v>
      </c>
      <c r="Q631" s="107">
        <v>120</v>
      </c>
      <c r="R631" s="107">
        <v>1</v>
      </c>
      <c r="S631" s="107">
        <v>1521</v>
      </c>
      <c r="T631" s="107">
        <v>0</v>
      </c>
      <c r="U631" s="107">
        <v>1.8251999999999999</v>
      </c>
      <c r="V631" s="108">
        <v>1.15400738199289E-5</v>
      </c>
      <c r="W631" s="108">
        <v>6.3191674567088804E-5</v>
      </c>
      <c r="X631" s="108">
        <v>1.11516638773369E-5</v>
      </c>
    </row>
    <row r="632" spans="1:24">
      <c r="A632" s="1">
        <v>13918</v>
      </c>
      <c r="B632" s="1">
        <v>13919</v>
      </c>
      <c r="C632" s="1" t="s">
        <v>1505</v>
      </c>
      <c r="D632" s="1">
        <v>515434074</v>
      </c>
      <c r="E632" s="1" t="s">
        <v>429</v>
      </c>
      <c r="F632" s="1" t="s">
        <v>2904</v>
      </c>
      <c r="G632" s="1" t="s">
        <v>2905</v>
      </c>
      <c r="H632" s="1" t="s">
        <v>76</v>
      </c>
      <c r="I632" s="1" t="s">
        <v>73</v>
      </c>
      <c r="J632" s="1" t="s">
        <v>53</v>
      </c>
      <c r="K632" s="1" t="s">
        <v>53</v>
      </c>
      <c r="L632" s="1" t="s">
        <v>821</v>
      </c>
      <c r="M632" s="1" t="s">
        <v>311</v>
      </c>
      <c r="N632" s="1" t="s">
        <v>651</v>
      </c>
      <c r="O632" s="1" t="s">
        <v>62</v>
      </c>
      <c r="P632" s="1" t="s">
        <v>1209</v>
      </c>
      <c r="Q632" s="107">
        <v>50</v>
      </c>
      <c r="R632" s="107">
        <v>1</v>
      </c>
      <c r="S632" s="107">
        <v>549</v>
      </c>
      <c r="T632" s="107">
        <v>0</v>
      </c>
      <c r="U632" s="107">
        <v>0.27450000000000002</v>
      </c>
      <c r="V632" s="108">
        <v>3.4136970415426702E-7</v>
      </c>
      <c r="W632" s="108">
        <v>9.5036788673383006E-6</v>
      </c>
      <c r="X632" s="108">
        <v>1.6771486600531301E-6</v>
      </c>
    </row>
    <row r="633" spans="1:24">
      <c r="A633" s="1">
        <v>13918</v>
      </c>
      <c r="B633" s="1">
        <v>13919</v>
      </c>
      <c r="C633" s="1" t="s">
        <v>1837</v>
      </c>
      <c r="D633" s="1">
        <v>514401702</v>
      </c>
      <c r="E633" s="1" t="s">
        <v>429</v>
      </c>
      <c r="F633" s="1" t="s">
        <v>2906</v>
      </c>
      <c r="G633" s="1" t="s">
        <v>2907</v>
      </c>
      <c r="H633" s="1" t="s">
        <v>76</v>
      </c>
      <c r="I633" s="1" t="s">
        <v>73</v>
      </c>
      <c r="J633" s="1" t="s">
        <v>53</v>
      </c>
      <c r="K633" s="1" t="s">
        <v>53</v>
      </c>
      <c r="L633" s="1" t="s">
        <v>821</v>
      </c>
      <c r="M633" s="1" t="s">
        <v>311</v>
      </c>
      <c r="N633" s="1" t="s">
        <v>156</v>
      </c>
      <c r="O633" s="1" t="s">
        <v>62</v>
      </c>
      <c r="P633" s="1" t="s">
        <v>1209</v>
      </c>
      <c r="Q633" s="107">
        <v>8780</v>
      </c>
      <c r="R633" s="107">
        <v>1</v>
      </c>
      <c r="S633" s="107">
        <v>3240</v>
      </c>
      <c r="T633" s="107">
        <v>0</v>
      </c>
      <c r="U633" s="107">
        <v>284.47199999999998</v>
      </c>
      <c r="V633" s="108">
        <v>3.4334332415480403E-5</v>
      </c>
      <c r="W633" s="108">
        <v>9.8489272660000002E-3</v>
      </c>
      <c r="X633" s="108">
        <v>1.7380758960000001E-3</v>
      </c>
    </row>
    <row r="634" spans="1:24">
      <c r="A634" s="1">
        <v>13918</v>
      </c>
      <c r="B634" s="1">
        <v>13919</v>
      </c>
      <c r="C634" s="1" t="s">
        <v>1751</v>
      </c>
      <c r="D634" s="1">
        <v>550263107</v>
      </c>
      <c r="E634" s="1" t="s">
        <v>429</v>
      </c>
      <c r="F634" s="1" t="s">
        <v>2908</v>
      </c>
      <c r="G634" s="1" t="s">
        <v>2909</v>
      </c>
      <c r="H634" s="1" t="s">
        <v>76</v>
      </c>
      <c r="I634" s="1" t="s">
        <v>460</v>
      </c>
      <c r="J634" s="1" t="s">
        <v>53</v>
      </c>
      <c r="K634" s="1" t="s">
        <v>53</v>
      </c>
      <c r="L634" s="1" t="s">
        <v>821</v>
      </c>
      <c r="M634" s="1" t="s">
        <v>311</v>
      </c>
      <c r="N634" s="1" t="s">
        <v>267</v>
      </c>
      <c r="O634" s="1" t="s">
        <v>62</v>
      </c>
      <c r="P634" s="1" t="s">
        <v>1209</v>
      </c>
      <c r="Q634" s="107">
        <v>4500</v>
      </c>
      <c r="R634" s="107">
        <v>1</v>
      </c>
      <c r="S634" s="107">
        <v>8700</v>
      </c>
      <c r="T634" s="107">
        <v>0</v>
      </c>
      <c r="U634" s="107">
        <v>391.5</v>
      </c>
      <c r="V634" s="108">
        <v>4.3826934409369599E-5</v>
      </c>
      <c r="W634" s="108">
        <v>1.3554427237E-2</v>
      </c>
      <c r="X634" s="108">
        <v>2.3919989080000001E-3</v>
      </c>
    </row>
    <row r="635" spans="1:24">
      <c r="A635" s="1">
        <v>13918</v>
      </c>
      <c r="B635" s="1">
        <v>13919</v>
      </c>
      <c r="C635" s="1" t="s">
        <v>2910</v>
      </c>
      <c r="D635" s="1">
        <v>512466723</v>
      </c>
      <c r="E635" s="1" t="s">
        <v>429</v>
      </c>
      <c r="F635" s="1" t="s">
        <v>2911</v>
      </c>
      <c r="G635" s="1" t="s">
        <v>2912</v>
      </c>
      <c r="H635" s="1" t="s">
        <v>76</v>
      </c>
      <c r="I635" s="1" t="s">
        <v>73</v>
      </c>
      <c r="J635" s="1" t="s">
        <v>53</v>
      </c>
      <c r="K635" s="1" t="s">
        <v>53</v>
      </c>
      <c r="L635" s="1" t="s">
        <v>821</v>
      </c>
      <c r="M635" s="1" t="s">
        <v>311</v>
      </c>
      <c r="N635" s="1" t="s">
        <v>258</v>
      </c>
      <c r="O635" s="1" t="s">
        <v>62</v>
      </c>
      <c r="P635" s="1" t="s">
        <v>1209</v>
      </c>
      <c r="Q635" s="107">
        <v>41050</v>
      </c>
      <c r="R635" s="107">
        <v>1</v>
      </c>
      <c r="S635" s="107">
        <v>638.4</v>
      </c>
      <c r="T635" s="107">
        <v>0</v>
      </c>
      <c r="U635" s="107">
        <v>262.06319999999999</v>
      </c>
      <c r="V635" s="108">
        <v>4.4721655500000001E-4</v>
      </c>
      <c r="W635" s="108">
        <v>9.0730947020000001E-3</v>
      </c>
      <c r="X635" s="108">
        <v>1.6011619110000001E-3</v>
      </c>
    </row>
    <row r="636" spans="1:24">
      <c r="A636" s="1">
        <v>13918</v>
      </c>
      <c r="B636" s="1">
        <v>13919</v>
      </c>
      <c r="C636" s="1" t="s">
        <v>1417</v>
      </c>
      <c r="D636" s="1">
        <v>512607888</v>
      </c>
      <c r="E636" s="1" t="s">
        <v>429</v>
      </c>
      <c r="F636" s="1" t="s">
        <v>2913</v>
      </c>
      <c r="G636" s="1" t="s">
        <v>2914</v>
      </c>
      <c r="H636" s="1" t="s">
        <v>76</v>
      </c>
      <c r="I636" s="1" t="s">
        <v>73</v>
      </c>
      <c r="J636" s="1" t="s">
        <v>53</v>
      </c>
      <c r="K636" s="1" t="s">
        <v>53</v>
      </c>
      <c r="L636" s="1" t="s">
        <v>821</v>
      </c>
      <c r="M636" s="1" t="s">
        <v>311</v>
      </c>
      <c r="N636" s="1" t="s">
        <v>259</v>
      </c>
      <c r="O636" s="1" t="s">
        <v>62</v>
      </c>
      <c r="P636" s="1" t="s">
        <v>1209</v>
      </c>
      <c r="Q636" s="107">
        <v>800</v>
      </c>
      <c r="R636" s="107">
        <v>1</v>
      </c>
      <c r="S636" s="107">
        <v>48410</v>
      </c>
      <c r="T636" s="107">
        <v>0</v>
      </c>
      <c r="U636" s="107">
        <v>387.28</v>
      </c>
      <c r="V636" s="108">
        <v>4.8593881374317599E-5</v>
      </c>
      <c r="W636" s="108">
        <v>1.3408323321000001E-2</v>
      </c>
      <c r="X636" s="108">
        <v>2.3662154210000001E-3</v>
      </c>
    </row>
    <row r="637" spans="1:24">
      <c r="A637" s="1">
        <v>13918</v>
      </c>
      <c r="B637" s="1">
        <v>13919</v>
      </c>
      <c r="C637" s="1" t="s">
        <v>2918</v>
      </c>
      <c r="D637" s="1">
        <v>10758801</v>
      </c>
      <c r="E637" s="1" t="s">
        <v>430</v>
      </c>
      <c r="F637" s="1" t="s">
        <v>2919</v>
      </c>
      <c r="G637" s="1" t="s">
        <v>2920</v>
      </c>
      <c r="H637" s="1" t="s">
        <v>76</v>
      </c>
      <c r="I637" s="1" t="s">
        <v>73</v>
      </c>
      <c r="J637" s="1" t="s">
        <v>53</v>
      </c>
      <c r="K637" s="1" t="s">
        <v>315</v>
      </c>
      <c r="L637" s="1" t="s">
        <v>821</v>
      </c>
      <c r="M637" s="1" t="s">
        <v>311</v>
      </c>
      <c r="N637" s="1" t="s">
        <v>267</v>
      </c>
      <c r="O637" s="1" t="s">
        <v>62</v>
      </c>
      <c r="P637" s="1" t="s">
        <v>1209</v>
      </c>
      <c r="Q637" s="107">
        <v>7020</v>
      </c>
      <c r="R637" s="107">
        <v>1</v>
      </c>
      <c r="S637" s="107">
        <v>4205</v>
      </c>
      <c r="T637" s="107">
        <v>0</v>
      </c>
      <c r="U637" s="107">
        <v>295.19099999999997</v>
      </c>
      <c r="V637" s="108">
        <v>3.8260100875099502E-5</v>
      </c>
      <c r="W637" s="108">
        <v>1.0220038136E-2</v>
      </c>
      <c r="X637" s="108">
        <v>1.803567177E-3</v>
      </c>
    </row>
    <row r="638" spans="1:24">
      <c r="A638" s="1">
        <v>13918</v>
      </c>
      <c r="B638" s="1">
        <v>13919</v>
      </c>
      <c r="C638" s="1" t="s">
        <v>2551</v>
      </c>
      <c r="D638" s="1">
        <v>516167343</v>
      </c>
      <c r="E638" s="1" t="s">
        <v>429</v>
      </c>
      <c r="F638" s="1" t="s">
        <v>2924</v>
      </c>
      <c r="G638" s="1" t="s">
        <v>2925</v>
      </c>
      <c r="H638" s="1" t="s">
        <v>76</v>
      </c>
      <c r="I638" s="1" t="s">
        <v>73</v>
      </c>
      <c r="J638" s="1" t="s">
        <v>53</v>
      </c>
      <c r="K638" s="1" t="s">
        <v>53</v>
      </c>
      <c r="L638" s="1" t="s">
        <v>821</v>
      </c>
      <c r="M638" s="1" t="s">
        <v>311</v>
      </c>
      <c r="N638" s="1" t="s">
        <v>156</v>
      </c>
      <c r="O638" s="1" t="s">
        <v>62</v>
      </c>
      <c r="P638" s="1" t="s">
        <v>1209</v>
      </c>
      <c r="Q638" s="107">
        <v>5380</v>
      </c>
      <c r="R638" s="107">
        <v>1</v>
      </c>
      <c r="S638" s="107">
        <v>263</v>
      </c>
      <c r="T638" s="107">
        <v>0</v>
      </c>
      <c r="U638" s="107">
        <v>14.1494</v>
      </c>
      <c r="V638" s="108">
        <v>7.5712973059211802E-6</v>
      </c>
      <c r="W638" s="108">
        <v>4.8987742700000003E-4</v>
      </c>
      <c r="X638" s="108">
        <v>8.6450445357215896E-5</v>
      </c>
    </row>
    <row r="639" spans="1:24">
      <c r="A639" s="1">
        <v>13918</v>
      </c>
      <c r="B639" s="1">
        <v>13919</v>
      </c>
      <c r="C639" s="1" t="s">
        <v>2926</v>
      </c>
      <c r="D639" s="1">
        <v>513618967</v>
      </c>
      <c r="E639" s="1" t="s">
        <v>429</v>
      </c>
      <c r="F639" s="1" t="s">
        <v>2927</v>
      </c>
      <c r="G639" s="1" t="s">
        <v>2928</v>
      </c>
      <c r="H639" s="1" t="s">
        <v>76</v>
      </c>
      <c r="I639" s="1" t="s">
        <v>73</v>
      </c>
      <c r="J639" s="1" t="s">
        <v>53</v>
      </c>
      <c r="K639" s="1" t="s">
        <v>53</v>
      </c>
      <c r="L639" s="1" t="s">
        <v>821</v>
      </c>
      <c r="M639" s="1" t="s">
        <v>311</v>
      </c>
      <c r="N639" s="1" t="s">
        <v>650</v>
      </c>
      <c r="O639" s="1" t="s">
        <v>62</v>
      </c>
      <c r="P639" s="1" t="s">
        <v>1209</v>
      </c>
      <c r="Q639" s="107">
        <v>13000</v>
      </c>
      <c r="R639" s="107">
        <v>1</v>
      </c>
      <c r="S639" s="107">
        <v>1340</v>
      </c>
      <c r="T639" s="107">
        <v>0</v>
      </c>
      <c r="U639" s="107">
        <v>174.2</v>
      </c>
      <c r="V639" s="108">
        <v>9.3185507953236205E-5</v>
      </c>
      <c r="W639" s="108">
        <v>6.0311142390000001E-3</v>
      </c>
      <c r="X639" s="108">
        <v>1.0643325920000001E-3</v>
      </c>
    </row>
    <row r="640" spans="1:24">
      <c r="A640" s="1">
        <v>13918</v>
      </c>
      <c r="B640" s="1">
        <v>13919</v>
      </c>
      <c r="C640" s="1" t="s">
        <v>2929</v>
      </c>
      <c r="D640" s="1">
        <v>515251593</v>
      </c>
      <c r="E640" s="1" t="s">
        <v>429</v>
      </c>
      <c r="F640" s="1" t="s">
        <v>2930</v>
      </c>
      <c r="G640" s="1" t="s">
        <v>2931</v>
      </c>
      <c r="H640" s="1" t="s">
        <v>76</v>
      </c>
      <c r="I640" s="1" t="s">
        <v>73</v>
      </c>
      <c r="J640" s="1" t="s">
        <v>53</v>
      </c>
      <c r="K640" s="1" t="s">
        <v>53</v>
      </c>
      <c r="L640" s="1" t="s">
        <v>821</v>
      </c>
      <c r="M640" s="1" t="s">
        <v>311</v>
      </c>
      <c r="N640" s="1" t="s">
        <v>265</v>
      </c>
      <c r="O640" s="1" t="s">
        <v>62</v>
      </c>
      <c r="P640" s="1" t="s">
        <v>1209</v>
      </c>
      <c r="Q640" s="107">
        <v>35</v>
      </c>
      <c r="R640" s="107">
        <v>1</v>
      </c>
      <c r="S640" s="107">
        <v>988.4</v>
      </c>
      <c r="T640" s="107">
        <v>3.2699999999999999E-3</v>
      </c>
      <c r="U640" s="107">
        <v>0.34921000000000002</v>
      </c>
      <c r="V640" s="108">
        <v>3.2747106177991399E-7</v>
      </c>
      <c r="W640" s="108">
        <v>1.2090272121177399E-5</v>
      </c>
      <c r="X640" s="108">
        <v>2.1336141478220501E-6</v>
      </c>
    </row>
    <row r="641" spans="1:24">
      <c r="A641" s="1">
        <v>13918</v>
      </c>
      <c r="B641" s="1">
        <v>13919</v>
      </c>
      <c r="C641" s="1" t="s">
        <v>1564</v>
      </c>
      <c r="D641" s="1">
        <v>514599943</v>
      </c>
      <c r="E641" s="1" t="s">
        <v>429</v>
      </c>
      <c r="F641" s="1" t="s">
        <v>2932</v>
      </c>
      <c r="G641" s="1" t="s">
        <v>2933</v>
      </c>
      <c r="H641" s="1" t="s">
        <v>76</v>
      </c>
      <c r="I641" s="1" t="s">
        <v>73</v>
      </c>
      <c r="J641" s="1" t="s">
        <v>53</v>
      </c>
      <c r="K641" s="1" t="s">
        <v>53</v>
      </c>
      <c r="L641" s="1" t="s">
        <v>821</v>
      </c>
      <c r="M641" s="1" t="s">
        <v>311</v>
      </c>
      <c r="N641" s="1" t="s">
        <v>647</v>
      </c>
      <c r="O641" s="1" t="s">
        <v>62</v>
      </c>
      <c r="P641" s="1" t="s">
        <v>1209</v>
      </c>
      <c r="Q641" s="107">
        <v>2970</v>
      </c>
      <c r="R641" s="107">
        <v>1</v>
      </c>
      <c r="S641" s="107">
        <v>8514</v>
      </c>
      <c r="T641" s="107">
        <v>0</v>
      </c>
      <c r="U641" s="107">
        <v>252.86580000000001</v>
      </c>
      <c r="V641" s="108">
        <v>8.3566607031434998E-5</v>
      </c>
      <c r="W641" s="108">
        <v>8.7546643340000001E-3</v>
      </c>
      <c r="X641" s="108">
        <v>1.5449673500000001E-3</v>
      </c>
    </row>
    <row r="642" spans="1:24">
      <c r="A642" s="1">
        <v>13918</v>
      </c>
      <c r="B642" s="1">
        <v>13919</v>
      </c>
      <c r="C642" s="1" t="s">
        <v>1573</v>
      </c>
      <c r="D642" s="1">
        <v>516046307</v>
      </c>
      <c r="E642" s="1" t="s">
        <v>429</v>
      </c>
      <c r="F642" s="1" t="s">
        <v>2934</v>
      </c>
      <c r="G642" s="1" t="s">
        <v>2935</v>
      </c>
      <c r="H642" s="1" t="s">
        <v>76</v>
      </c>
      <c r="I642" s="1" t="s">
        <v>73</v>
      </c>
      <c r="J642" s="1" t="s">
        <v>53</v>
      </c>
      <c r="K642" s="1" t="s">
        <v>53</v>
      </c>
      <c r="L642" s="1" t="s">
        <v>821</v>
      </c>
      <c r="M642" s="1" t="s">
        <v>311</v>
      </c>
      <c r="N642" s="1" t="s">
        <v>647</v>
      </c>
      <c r="O642" s="1" t="s">
        <v>62</v>
      </c>
      <c r="P642" s="1" t="s">
        <v>1209</v>
      </c>
      <c r="Q642" s="107">
        <v>10999</v>
      </c>
      <c r="R642" s="107">
        <v>1</v>
      </c>
      <c r="S642" s="107">
        <v>3261</v>
      </c>
      <c r="T642" s="107">
        <v>0</v>
      </c>
      <c r="U642" s="107">
        <v>358.67739</v>
      </c>
      <c r="V642" s="108">
        <v>6.7017618999999997E-4</v>
      </c>
      <c r="W642" s="108">
        <v>1.2418050022999999E-2</v>
      </c>
      <c r="X642" s="108">
        <v>2.191458302E-3</v>
      </c>
    </row>
    <row r="643" spans="1:24">
      <c r="A643" s="1">
        <v>13918</v>
      </c>
      <c r="B643" s="1">
        <v>13919</v>
      </c>
      <c r="C643" s="1" t="s">
        <v>2936</v>
      </c>
      <c r="D643" s="1">
        <v>512402538</v>
      </c>
      <c r="E643" s="1" t="s">
        <v>429</v>
      </c>
      <c r="F643" s="1" t="s">
        <v>2937</v>
      </c>
      <c r="G643" s="1" t="s">
        <v>2938</v>
      </c>
      <c r="H643" s="1" t="s">
        <v>76</v>
      </c>
      <c r="I643" s="1" t="s">
        <v>73</v>
      </c>
      <c r="J643" s="1" t="s">
        <v>53</v>
      </c>
      <c r="K643" s="1" t="s">
        <v>53</v>
      </c>
      <c r="L643" s="1" t="s">
        <v>821</v>
      </c>
      <c r="M643" s="1" t="s">
        <v>311</v>
      </c>
      <c r="N643" s="1" t="s">
        <v>75</v>
      </c>
      <c r="O643" s="1" t="s">
        <v>62</v>
      </c>
      <c r="P643" s="1" t="s">
        <v>1209</v>
      </c>
      <c r="Q643" s="107">
        <v>17817</v>
      </c>
      <c r="R643" s="107">
        <v>1</v>
      </c>
      <c r="S643" s="107">
        <v>337.8</v>
      </c>
      <c r="T643" s="107">
        <v>0</v>
      </c>
      <c r="U643" s="107">
        <v>60.185830000000003</v>
      </c>
      <c r="V643" s="108">
        <v>1.1898367600000001E-4</v>
      </c>
      <c r="W643" s="108">
        <v>2.0837406209999998E-3</v>
      </c>
      <c r="X643" s="108">
        <v>3.6772526E-4</v>
      </c>
    </row>
    <row r="644" spans="1:24">
      <c r="A644" s="1">
        <v>13918</v>
      </c>
      <c r="B644" s="1">
        <v>13919</v>
      </c>
      <c r="C644" s="1" t="s">
        <v>2939</v>
      </c>
      <c r="D644" s="1">
        <v>512569237</v>
      </c>
      <c r="E644" s="1" t="s">
        <v>429</v>
      </c>
      <c r="F644" s="1" t="s">
        <v>2940</v>
      </c>
      <c r="G644" s="1" t="s">
        <v>2941</v>
      </c>
      <c r="H644" s="1" t="s">
        <v>76</v>
      </c>
      <c r="I644" s="1" t="s">
        <v>73</v>
      </c>
      <c r="J644" s="1" t="s">
        <v>53</v>
      </c>
      <c r="K644" s="1" t="s">
        <v>53</v>
      </c>
      <c r="L644" s="1" t="s">
        <v>821</v>
      </c>
      <c r="M644" s="1" t="s">
        <v>311</v>
      </c>
      <c r="N644" s="1" t="s">
        <v>140</v>
      </c>
      <c r="O644" s="1" t="s">
        <v>62</v>
      </c>
      <c r="P644" s="1" t="s">
        <v>1209</v>
      </c>
      <c r="Q644" s="107">
        <v>650</v>
      </c>
      <c r="R644" s="107">
        <v>1</v>
      </c>
      <c r="S644" s="107">
        <v>10300</v>
      </c>
      <c r="T644" s="107">
        <v>0</v>
      </c>
      <c r="U644" s="107">
        <v>66.95</v>
      </c>
      <c r="V644" s="108">
        <v>2.0666328205201201E-5</v>
      </c>
      <c r="W644" s="108">
        <v>2.3179282329999999E-3</v>
      </c>
      <c r="X644" s="108">
        <v>4.0905319700000001E-4</v>
      </c>
    </row>
    <row r="645" spans="1:24">
      <c r="A645" s="1">
        <v>13918</v>
      </c>
      <c r="B645" s="1">
        <v>13919</v>
      </c>
      <c r="C645" s="1" t="s">
        <v>2942</v>
      </c>
      <c r="D645" s="1">
        <v>510400740</v>
      </c>
      <c r="E645" s="1" t="s">
        <v>429</v>
      </c>
      <c r="F645" s="1" t="s">
        <v>2943</v>
      </c>
      <c r="G645" s="1" t="s">
        <v>2944</v>
      </c>
      <c r="H645" s="1" t="s">
        <v>76</v>
      </c>
      <c r="I645" s="1" t="s">
        <v>73</v>
      </c>
      <c r="J645" s="1" t="s">
        <v>53</v>
      </c>
      <c r="K645" s="1" t="s">
        <v>53</v>
      </c>
      <c r="L645" s="1" t="s">
        <v>821</v>
      </c>
      <c r="M645" s="1" t="s">
        <v>311</v>
      </c>
      <c r="N645" s="1" t="s">
        <v>75</v>
      </c>
      <c r="O645" s="1" t="s">
        <v>62</v>
      </c>
      <c r="P645" s="1" t="s">
        <v>1209</v>
      </c>
      <c r="Q645" s="107">
        <v>6210</v>
      </c>
      <c r="R645" s="107">
        <v>1</v>
      </c>
      <c r="S645" s="107">
        <v>4274</v>
      </c>
      <c r="T645" s="107">
        <v>0</v>
      </c>
      <c r="U645" s="107">
        <v>265.41539999999998</v>
      </c>
      <c r="V645" s="108">
        <v>2.2577049E-4</v>
      </c>
      <c r="W645" s="108">
        <v>9.1891538360000004E-3</v>
      </c>
      <c r="X645" s="108">
        <v>1.621643287E-3</v>
      </c>
    </row>
    <row r="646" spans="1:24">
      <c r="A646" s="1">
        <v>13918</v>
      </c>
      <c r="B646" s="1">
        <v>13919</v>
      </c>
      <c r="C646" s="1" t="s">
        <v>2945</v>
      </c>
      <c r="D646" s="1">
        <v>516250107</v>
      </c>
      <c r="E646" s="1" t="s">
        <v>429</v>
      </c>
      <c r="F646" s="1" t="s">
        <v>2946</v>
      </c>
      <c r="G646" s="1" t="s">
        <v>2947</v>
      </c>
      <c r="H646" s="1" t="s">
        <v>76</v>
      </c>
      <c r="I646" s="1" t="s">
        <v>73</v>
      </c>
      <c r="J646" s="1" t="s">
        <v>53</v>
      </c>
      <c r="K646" s="1" t="s">
        <v>53</v>
      </c>
      <c r="L646" s="1" t="s">
        <v>821</v>
      </c>
      <c r="M646" s="1" t="s">
        <v>311</v>
      </c>
      <c r="N646" s="1" t="s">
        <v>650</v>
      </c>
      <c r="O646" s="1" t="s">
        <v>62</v>
      </c>
      <c r="P646" s="1" t="s">
        <v>1209</v>
      </c>
      <c r="Q646" s="107">
        <v>1499</v>
      </c>
      <c r="R646" s="107">
        <v>1</v>
      </c>
      <c r="S646" s="107">
        <v>7251</v>
      </c>
      <c r="T646" s="107">
        <v>0</v>
      </c>
      <c r="U646" s="107">
        <v>108.69249000000001</v>
      </c>
      <c r="V646" s="108">
        <v>5.9911689609966099E-5</v>
      </c>
      <c r="W646" s="108">
        <v>3.7631275780000001E-3</v>
      </c>
      <c r="X646" s="108">
        <v>6.6409276400000001E-4</v>
      </c>
    </row>
    <row r="647" spans="1:24">
      <c r="A647" s="1">
        <v>13918</v>
      </c>
      <c r="B647" s="1">
        <v>13919</v>
      </c>
      <c r="C647" s="1" t="s">
        <v>2445</v>
      </c>
      <c r="D647" s="1">
        <v>513639013</v>
      </c>
      <c r="E647" s="1" t="s">
        <v>429</v>
      </c>
      <c r="F647" s="1" t="s">
        <v>2948</v>
      </c>
      <c r="G647" s="1" t="s">
        <v>2949</v>
      </c>
      <c r="H647" s="1" t="s">
        <v>76</v>
      </c>
      <c r="I647" s="1" t="s">
        <v>73</v>
      </c>
      <c r="J647" s="1" t="s">
        <v>53</v>
      </c>
      <c r="K647" s="1" t="s">
        <v>53</v>
      </c>
      <c r="L647" s="1" t="s">
        <v>821</v>
      </c>
      <c r="M647" s="1" t="s">
        <v>311</v>
      </c>
      <c r="N647" s="1" t="s">
        <v>253</v>
      </c>
      <c r="O647" s="1" t="s">
        <v>62</v>
      </c>
      <c r="P647" s="1" t="s">
        <v>1209</v>
      </c>
      <c r="Q647" s="107">
        <v>500</v>
      </c>
      <c r="R647" s="107">
        <v>1</v>
      </c>
      <c r="S647" s="107">
        <v>12550</v>
      </c>
      <c r="T647" s="107">
        <v>0</v>
      </c>
      <c r="U647" s="107">
        <v>62.75</v>
      </c>
      <c r="V647" s="108">
        <v>1.3658438031407099E-5</v>
      </c>
      <c r="W647" s="108">
        <v>2.1725167529999998E-3</v>
      </c>
      <c r="X647" s="108">
        <v>3.8339190599999997E-4</v>
      </c>
    </row>
    <row r="648" spans="1:24">
      <c r="A648" s="1">
        <v>13918</v>
      </c>
      <c r="B648" s="1">
        <v>13919</v>
      </c>
      <c r="C648" s="1" t="s">
        <v>2950</v>
      </c>
      <c r="D648" s="1">
        <v>70252750</v>
      </c>
      <c r="E648" s="1" t="s">
        <v>430</v>
      </c>
      <c r="F648" s="1" t="s">
        <v>2951</v>
      </c>
      <c r="G648" s="1" t="s">
        <v>2952</v>
      </c>
      <c r="H648" s="1" t="s">
        <v>76</v>
      </c>
      <c r="I648" s="1" t="s">
        <v>73</v>
      </c>
      <c r="J648" s="1" t="s">
        <v>53</v>
      </c>
      <c r="K648" s="1" t="s">
        <v>53</v>
      </c>
      <c r="L648" s="1" t="s">
        <v>821</v>
      </c>
      <c r="M648" s="1" t="s">
        <v>311</v>
      </c>
      <c r="N648" s="1" t="s">
        <v>652</v>
      </c>
      <c r="O648" s="1" t="s">
        <v>62</v>
      </c>
      <c r="P648" s="1" t="s">
        <v>1209</v>
      </c>
      <c r="Q648" s="107">
        <v>1330</v>
      </c>
      <c r="R648" s="107">
        <v>1</v>
      </c>
      <c r="S648" s="107">
        <v>9985</v>
      </c>
      <c r="T648" s="107">
        <v>0</v>
      </c>
      <c r="U648" s="107">
        <v>132.8005</v>
      </c>
      <c r="V648" s="108">
        <v>6.4221178899006605E-5</v>
      </c>
      <c r="W648" s="108">
        <v>4.5977898190000003E-3</v>
      </c>
      <c r="X648" s="108">
        <v>8.1138863599999997E-4</v>
      </c>
    </row>
    <row r="649" spans="1:24">
      <c r="A649" s="1">
        <v>13918</v>
      </c>
      <c r="B649" s="1">
        <v>13919</v>
      </c>
      <c r="C649" s="1" t="s">
        <v>2953</v>
      </c>
      <c r="D649" s="1">
        <v>514211457</v>
      </c>
      <c r="E649" s="1" t="s">
        <v>429</v>
      </c>
      <c r="F649" s="1" t="s">
        <v>2954</v>
      </c>
      <c r="G649" s="1" t="s">
        <v>2955</v>
      </c>
      <c r="H649" s="1" t="s">
        <v>76</v>
      </c>
      <c r="I649" s="1" t="s">
        <v>73</v>
      </c>
      <c r="J649" s="1" t="s">
        <v>53</v>
      </c>
      <c r="K649" s="1" t="s">
        <v>53</v>
      </c>
      <c r="L649" s="1" t="s">
        <v>821</v>
      </c>
      <c r="M649" s="1" t="s">
        <v>311</v>
      </c>
      <c r="N649" s="1" t="s">
        <v>650</v>
      </c>
      <c r="O649" s="1" t="s">
        <v>62</v>
      </c>
      <c r="P649" s="1" t="s">
        <v>1209</v>
      </c>
      <c r="Q649" s="107">
        <v>2130</v>
      </c>
      <c r="R649" s="107">
        <v>1</v>
      </c>
      <c r="S649" s="107">
        <v>8050</v>
      </c>
      <c r="T649" s="107">
        <v>0</v>
      </c>
      <c r="U649" s="107">
        <v>171.465</v>
      </c>
      <c r="V649" s="108">
        <v>4.3923059173021598E-5</v>
      </c>
      <c r="W649" s="108">
        <v>5.9364236679999996E-3</v>
      </c>
      <c r="X649" s="108">
        <v>1.0476222030000001E-3</v>
      </c>
    </row>
    <row r="650" spans="1:24">
      <c r="A650" s="1">
        <v>13918</v>
      </c>
      <c r="B650" s="1">
        <v>13919</v>
      </c>
      <c r="C650" s="1" t="s">
        <v>2956</v>
      </c>
      <c r="D650" s="1">
        <v>512714494</v>
      </c>
      <c r="E650" s="1" t="s">
        <v>429</v>
      </c>
      <c r="F650" s="1" t="s">
        <v>2957</v>
      </c>
      <c r="G650" s="1" t="s">
        <v>2958</v>
      </c>
      <c r="H650" s="1" t="s">
        <v>76</v>
      </c>
      <c r="I650" s="1" t="s">
        <v>73</v>
      </c>
      <c r="J650" s="1" t="s">
        <v>53</v>
      </c>
      <c r="K650" s="1" t="s">
        <v>53</v>
      </c>
      <c r="L650" s="1" t="s">
        <v>821</v>
      </c>
      <c r="M650" s="1" t="s">
        <v>311</v>
      </c>
      <c r="N650" s="1" t="s">
        <v>263</v>
      </c>
      <c r="O650" s="1" t="s">
        <v>62</v>
      </c>
      <c r="P650" s="1" t="s">
        <v>1209</v>
      </c>
      <c r="Q650" s="107">
        <v>50000</v>
      </c>
      <c r="R650" s="107">
        <v>1</v>
      </c>
      <c r="S650" s="107">
        <v>682.4</v>
      </c>
      <c r="T650" s="107">
        <v>8.6787299999999998</v>
      </c>
      <c r="U650" s="107">
        <v>349.87873000000002</v>
      </c>
      <c r="V650" s="108">
        <v>1.73574513E-4</v>
      </c>
      <c r="W650" s="108">
        <v>1.2113424744E-2</v>
      </c>
      <c r="X650" s="108">
        <v>2.1376999749999999E-3</v>
      </c>
    </row>
    <row r="651" spans="1:24">
      <c r="A651" s="1">
        <v>13918</v>
      </c>
      <c r="B651" s="1">
        <v>13919</v>
      </c>
      <c r="C651" s="1" t="s">
        <v>2959</v>
      </c>
      <c r="D651" s="1">
        <v>514259019</v>
      </c>
      <c r="E651" s="1" t="s">
        <v>429</v>
      </c>
      <c r="F651" s="1" t="s">
        <v>2960</v>
      </c>
      <c r="G651" s="1" t="s">
        <v>2961</v>
      </c>
      <c r="H651" s="1" t="s">
        <v>76</v>
      </c>
      <c r="I651" s="1" t="s">
        <v>73</v>
      </c>
      <c r="J651" s="1" t="s">
        <v>53</v>
      </c>
      <c r="K651" s="1" t="s">
        <v>53</v>
      </c>
      <c r="L651" s="1" t="s">
        <v>821</v>
      </c>
      <c r="M651" s="1" t="s">
        <v>311</v>
      </c>
      <c r="N651" s="1" t="s">
        <v>653</v>
      </c>
      <c r="O651" s="1" t="s">
        <v>62</v>
      </c>
      <c r="P651" s="1" t="s">
        <v>1209</v>
      </c>
      <c r="Q651" s="107">
        <v>5800</v>
      </c>
      <c r="R651" s="107">
        <v>1</v>
      </c>
      <c r="S651" s="107">
        <v>8478</v>
      </c>
      <c r="T651" s="107">
        <v>0</v>
      </c>
      <c r="U651" s="107">
        <v>491.72399999999999</v>
      </c>
      <c r="V651" s="108">
        <v>7.2115626415541098E-5</v>
      </c>
      <c r="W651" s="108">
        <v>1.7024360608999999E-2</v>
      </c>
      <c r="X651" s="108">
        <v>3.0043506289999999E-3</v>
      </c>
    </row>
    <row r="652" spans="1:24">
      <c r="A652" s="1">
        <v>13918</v>
      </c>
      <c r="B652" s="1">
        <v>13919</v>
      </c>
      <c r="C652" s="1" t="s">
        <v>2965</v>
      </c>
      <c r="D652" s="1">
        <v>512467994</v>
      </c>
      <c r="E652" s="1" t="s">
        <v>429</v>
      </c>
      <c r="F652" s="1" t="s">
        <v>2966</v>
      </c>
      <c r="G652" s="1" t="s">
        <v>2967</v>
      </c>
      <c r="H652" s="1" t="s">
        <v>76</v>
      </c>
      <c r="I652" s="1" t="s">
        <v>73</v>
      </c>
      <c r="J652" s="1" t="s">
        <v>53</v>
      </c>
      <c r="K652" s="1" t="s">
        <v>53</v>
      </c>
      <c r="L652" s="1" t="s">
        <v>821</v>
      </c>
      <c r="M652" s="1" t="s">
        <v>311</v>
      </c>
      <c r="N652" s="1" t="s">
        <v>140</v>
      </c>
      <c r="O652" s="1" t="s">
        <v>62</v>
      </c>
      <c r="P652" s="1" t="s">
        <v>1209</v>
      </c>
      <c r="Q652" s="107">
        <v>5200</v>
      </c>
      <c r="R652" s="107">
        <v>1</v>
      </c>
      <c r="S652" s="107">
        <v>3765</v>
      </c>
      <c r="T652" s="107">
        <v>0</v>
      </c>
      <c r="U652" s="107">
        <v>195.78</v>
      </c>
      <c r="V652" s="108">
        <v>1.4402157700000001E-4</v>
      </c>
      <c r="W652" s="108">
        <v>6.7782522709999996E-3</v>
      </c>
      <c r="X652" s="108">
        <v>1.1961827490000001E-3</v>
      </c>
    </row>
    <row r="653" spans="1:24">
      <c r="A653" s="1">
        <v>13918</v>
      </c>
      <c r="B653" s="1">
        <v>13919</v>
      </c>
      <c r="C653" s="1" t="s">
        <v>2968</v>
      </c>
      <c r="D653" s="1">
        <v>513561399</v>
      </c>
      <c r="E653" s="1" t="s">
        <v>429</v>
      </c>
      <c r="F653" s="1" t="s">
        <v>2969</v>
      </c>
      <c r="G653" s="1" t="s">
        <v>2970</v>
      </c>
      <c r="H653" s="1" t="s">
        <v>76</v>
      </c>
      <c r="I653" s="1" t="s">
        <v>73</v>
      </c>
      <c r="J653" s="1" t="s">
        <v>53</v>
      </c>
      <c r="K653" s="1" t="s">
        <v>53</v>
      </c>
      <c r="L653" s="1" t="s">
        <v>821</v>
      </c>
      <c r="M653" s="1" t="s">
        <v>311</v>
      </c>
      <c r="N653" s="1" t="s">
        <v>648</v>
      </c>
      <c r="O653" s="1" t="s">
        <v>62</v>
      </c>
      <c r="P653" s="1" t="s">
        <v>1209</v>
      </c>
      <c r="Q653" s="107">
        <v>17000</v>
      </c>
      <c r="R653" s="107">
        <v>1</v>
      </c>
      <c r="S653" s="107">
        <v>851.7</v>
      </c>
      <c r="T653" s="107">
        <v>0</v>
      </c>
      <c r="U653" s="107">
        <v>144.78899999999999</v>
      </c>
      <c r="V653" s="108">
        <v>1.56721907E-4</v>
      </c>
      <c r="W653" s="108">
        <v>5.0128530400000001E-3</v>
      </c>
      <c r="X653" s="108">
        <v>8.8463634699999997E-4</v>
      </c>
    </row>
    <row r="654" spans="1:24">
      <c r="A654" s="1">
        <v>13918</v>
      </c>
      <c r="B654" s="1">
        <v>13919</v>
      </c>
      <c r="C654" s="1" t="s">
        <v>2971</v>
      </c>
      <c r="D654" s="1">
        <v>515166544</v>
      </c>
      <c r="E654" s="1" t="s">
        <v>429</v>
      </c>
      <c r="F654" s="1" t="s">
        <v>2972</v>
      </c>
      <c r="G654" s="1" t="s">
        <v>2973</v>
      </c>
      <c r="H654" s="1" t="s">
        <v>76</v>
      </c>
      <c r="I654" s="1" t="s">
        <v>73</v>
      </c>
      <c r="J654" s="1" t="s">
        <v>53</v>
      </c>
      <c r="K654" s="1" t="s">
        <v>53</v>
      </c>
      <c r="L654" s="1" t="s">
        <v>821</v>
      </c>
      <c r="M654" s="1" t="s">
        <v>311</v>
      </c>
      <c r="N654" s="1" t="s">
        <v>253</v>
      </c>
      <c r="O654" s="1" t="s">
        <v>62</v>
      </c>
      <c r="P654" s="1" t="s">
        <v>1209</v>
      </c>
      <c r="Q654" s="107">
        <v>4000</v>
      </c>
      <c r="R654" s="107">
        <v>1</v>
      </c>
      <c r="S654" s="107">
        <v>389</v>
      </c>
      <c r="T654" s="107">
        <v>0</v>
      </c>
      <c r="U654" s="107">
        <v>15.56</v>
      </c>
      <c r="V654" s="108">
        <v>1.0570140099999999E-4</v>
      </c>
      <c r="W654" s="108">
        <v>5.3871491099999997E-4</v>
      </c>
      <c r="X654" s="108">
        <v>9.5068973225598206E-5</v>
      </c>
    </row>
    <row r="655" spans="1:24">
      <c r="A655" s="1">
        <v>13918</v>
      </c>
      <c r="B655" s="1">
        <v>13919</v>
      </c>
      <c r="C655" s="1" t="s">
        <v>2438</v>
      </c>
      <c r="D655" s="1">
        <v>513948216</v>
      </c>
      <c r="E655" s="1" t="s">
        <v>429</v>
      </c>
      <c r="F655" s="1" t="s">
        <v>2974</v>
      </c>
      <c r="G655" s="1" t="s">
        <v>2975</v>
      </c>
      <c r="H655" s="1" t="s">
        <v>76</v>
      </c>
      <c r="I655" s="1" t="s">
        <v>73</v>
      </c>
      <c r="J655" s="1" t="s">
        <v>53</v>
      </c>
      <c r="K655" s="1" t="s">
        <v>53</v>
      </c>
      <c r="L655" s="1" t="s">
        <v>821</v>
      </c>
      <c r="M655" s="1" t="s">
        <v>311</v>
      </c>
      <c r="N655" s="1" t="s">
        <v>140</v>
      </c>
      <c r="O655" s="1" t="s">
        <v>62</v>
      </c>
      <c r="P655" s="1" t="s">
        <v>1209</v>
      </c>
      <c r="Q655" s="107">
        <v>10000</v>
      </c>
      <c r="R655" s="107">
        <v>1</v>
      </c>
      <c r="S655" s="107">
        <v>1521</v>
      </c>
      <c r="T655" s="107">
        <v>0</v>
      </c>
      <c r="U655" s="107">
        <v>152.1</v>
      </c>
      <c r="V655" s="108">
        <v>2.1709869300000001E-4</v>
      </c>
      <c r="W655" s="108">
        <v>5.2659728799999998E-3</v>
      </c>
      <c r="X655" s="108">
        <v>9.2930532299999996E-4</v>
      </c>
    </row>
    <row r="656" spans="1:24">
      <c r="A656" s="1">
        <v>13918</v>
      </c>
      <c r="B656" s="1">
        <v>13919</v>
      </c>
      <c r="C656" s="1" t="s">
        <v>2976</v>
      </c>
      <c r="D656" s="1">
        <v>511605719</v>
      </c>
      <c r="E656" s="1" t="s">
        <v>429</v>
      </c>
      <c r="F656" s="1" t="s">
        <v>2977</v>
      </c>
      <c r="G656" s="1" t="s">
        <v>2978</v>
      </c>
      <c r="H656" s="1" t="s">
        <v>76</v>
      </c>
      <c r="I656" s="1" t="s">
        <v>73</v>
      </c>
      <c r="J656" s="1" t="s">
        <v>53</v>
      </c>
      <c r="K656" s="1" t="s">
        <v>53</v>
      </c>
      <c r="L656" s="1" t="s">
        <v>821</v>
      </c>
      <c r="M656" s="1" t="s">
        <v>311</v>
      </c>
      <c r="N656" s="1" t="s">
        <v>651</v>
      </c>
      <c r="O656" s="1" t="s">
        <v>62</v>
      </c>
      <c r="P656" s="1" t="s">
        <v>1209</v>
      </c>
      <c r="Q656" s="107">
        <v>7200</v>
      </c>
      <c r="R656" s="107">
        <v>1</v>
      </c>
      <c r="S656" s="107">
        <v>1373</v>
      </c>
      <c r="T656" s="107">
        <v>0</v>
      </c>
      <c r="U656" s="107">
        <v>98.855999999999995</v>
      </c>
      <c r="V656" s="108">
        <v>1.0295482999999999E-4</v>
      </c>
      <c r="W656" s="108">
        <v>3.4225707760000001E-3</v>
      </c>
      <c r="X656" s="108">
        <v>6.03993471E-4</v>
      </c>
    </row>
    <row r="657" spans="1:24">
      <c r="A657" s="1">
        <v>13918</v>
      </c>
      <c r="B657" s="1">
        <v>13919</v>
      </c>
      <c r="C657" s="1" t="s">
        <v>1610</v>
      </c>
      <c r="D657" s="1">
        <v>511996803</v>
      </c>
      <c r="E657" s="1" t="s">
        <v>429</v>
      </c>
      <c r="F657" s="1" t="s">
        <v>2979</v>
      </c>
      <c r="G657" s="1" t="s">
        <v>2980</v>
      </c>
      <c r="H657" s="1" t="s">
        <v>76</v>
      </c>
      <c r="I657" s="1" t="s">
        <v>73</v>
      </c>
      <c r="J657" s="1" t="s">
        <v>53</v>
      </c>
      <c r="K657" s="1" t="s">
        <v>53</v>
      </c>
      <c r="L657" s="1" t="s">
        <v>54</v>
      </c>
      <c r="M657" s="1" t="s">
        <v>311</v>
      </c>
      <c r="N657" s="1" t="s">
        <v>140</v>
      </c>
      <c r="O657" s="1" t="s">
        <v>62</v>
      </c>
      <c r="P657" s="1" t="s">
        <v>1209</v>
      </c>
      <c r="Q657" s="107">
        <v>5500</v>
      </c>
      <c r="R657" s="107">
        <v>1</v>
      </c>
      <c r="S657" s="107">
        <v>4480.5667000000003</v>
      </c>
      <c r="T657" s="107">
        <v>0</v>
      </c>
      <c r="U657" s="107">
        <v>246.43116000000001</v>
      </c>
      <c r="V657" s="108">
        <v>8.7241219147499694E-5</v>
      </c>
      <c r="W657" s="108">
        <v>8.5318856370000008E-3</v>
      </c>
      <c r="X657" s="108">
        <v>1.505652786E-3</v>
      </c>
    </row>
    <row r="658" spans="1:24">
      <c r="A658" s="1">
        <v>13918</v>
      </c>
      <c r="B658" s="1">
        <v>13919</v>
      </c>
      <c r="C658" s="1" t="s">
        <v>2525</v>
      </c>
      <c r="D658" s="1">
        <v>510291750</v>
      </c>
      <c r="E658" s="1" t="s">
        <v>429</v>
      </c>
      <c r="F658" s="1" t="s">
        <v>2981</v>
      </c>
      <c r="G658" s="1" t="s">
        <v>2982</v>
      </c>
      <c r="H658" s="1" t="s">
        <v>76</v>
      </c>
      <c r="I658" s="1" t="s">
        <v>73</v>
      </c>
      <c r="J658" s="1" t="s">
        <v>53</v>
      </c>
      <c r="K658" s="1" t="s">
        <v>53</v>
      </c>
      <c r="L658" s="1" t="s">
        <v>821</v>
      </c>
      <c r="M658" s="1" t="s">
        <v>311</v>
      </c>
      <c r="N658" s="1" t="s">
        <v>258</v>
      </c>
      <c r="O658" s="1" t="s">
        <v>62</v>
      </c>
      <c r="P658" s="1" t="s">
        <v>1209</v>
      </c>
      <c r="Q658" s="107">
        <v>10000</v>
      </c>
      <c r="R658" s="107">
        <v>1</v>
      </c>
      <c r="S658" s="107">
        <v>203</v>
      </c>
      <c r="T658" s="107">
        <v>0</v>
      </c>
      <c r="U658" s="107">
        <v>20.3</v>
      </c>
      <c r="V658" s="108">
        <v>3.8255639400567898E-5</v>
      </c>
      <c r="W658" s="108">
        <v>7.0282215300000001E-4</v>
      </c>
      <c r="X658" s="108">
        <v>1.2402957299999999E-4</v>
      </c>
    </row>
    <row r="659" spans="1:24">
      <c r="A659" s="1">
        <v>13918</v>
      </c>
      <c r="B659" s="1">
        <v>13919</v>
      </c>
      <c r="C659" s="1" t="s">
        <v>2983</v>
      </c>
      <c r="D659" s="1">
        <v>514259183</v>
      </c>
      <c r="E659" s="1" t="s">
        <v>429</v>
      </c>
      <c r="F659" s="1" t="s">
        <v>2984</v>
      </c>
      <c r="G659" s="1" t="s">
        <v>2985</v>
      </c>
      <c r="H659" s="1" t="s">
        <v>76</v>
      </c>
      <c r="I659" s="1" t="s">
        <v>73</v>
      </c>
      <c r="J659" s="1" t="s">
        <v>53</v>
      </c>
      <c r="K659" s="1" t="s">
        <v>53</v>
      </c>
      <c r="L659" s="1" t="s">
        <v>821</v>
      </c>
      <c r="M659" s="1" t="s">
        <v>311</v>
      </c>
      <c r="N659" s="1" t="s">
        <v>645</v>
      </c>
      <c r="O659" s="1" t="s">
        <v>62</v>
      </c>
      <c r="P659" s="1" t="s">
        <v>1209</v>
      </c>
      <c r="Q659" s="107">
        <v>4400</v>
      </c>
      <c r="R659" s="107">
        <v>1</v>
      </c>
      <c r="S659" s="107">
        <v>478.9</v>
      </c>
      <c r="T659" s="107">
        <v>0</v>
      </c>
      <c r="U659" s="107">
        <v>21.0716</v>
      </c>
      <c r="V659" s="108">
        <v>2.8327714499999998E-4</v>
      </c>
      <c r="W659" s="108">
        <v>7.2953631899999995E-4</v>
      </c>
      <c r="X659" s="108">
        <v>1.28743918E-4</v>
      </c>
    </row>
    <row r="660" spans="1:24">
      <c r="A660" s="1">
        <v>13918</v>
      </c>
      <c r="B660" s="1">
        <v>13919</v>
      </c>
      <c r="C660" s="1" t="s">
        <v>1766</v>
      </c>
      <c r="D660" s="1">
        <v>510459928</v>
      </c>
      <c r="E660" s="1" t="s">
        <v>429</v>
      </c>
      <c r="F660" s="1" t="s">
        <v>2986</v>
      </c>
      <c r="G660" s="1" t="s">
        <v>2987</v>
      </c>
      <c r="H660" s="1" t="s">
        <v>76</v>
      </c>
      <c r="I660" s="1" t="s">
        <v>73</v>
      </c>
      <c r="J660" s="1" t="s">
        <v>53</v>
      </c>
      <c r="K660" s="1" t="s">
        <v>53</v>
      </c>
      <c r="L660" s="1" t="s">
        <v>821</v>
      </c>
      <c r="M660" s="1" t="s">
        <v>311</v>
      </c>
      <c r="N660" s="1" t="s">
        <v>156</v>
      </c>
      <c r="O660" s="1" t="s">
        <v>62</v>
      </c>
      <c r="P660" s="1" t="s">
        <v>1209</v>
      </c>
      <c r="Q660" s="107">
        <v>60000</v>
      </c>
      <c r="R660" s="107">
        <v>1</v>
      </c>
      <c r="S660" s="107">
        <v>233.7</v>
      </c>
      <c r="T660" s="107">
        <v>0</v>
      </c>
      <c r="U660" s="107">
        <v>140.22</v>
      </c>
      <c r="V660" s="108">
        <v>6.5446429050200394E-5</v>
      </c>
      <c r="W660" s="108">
        <v>4.8546661229999996E-3</v>
      </c>
      <c r="X660" s="108">
        <v>8.56720528E-4</v>
      </c>
    </row>
    <row r="661" spans="1:24">
      <c r="A661" s="1">
        <v>13918</v>
      </c>
      <c r="B661" s="1">
        <v>13919</v>
      </c>
      <c r="C661" s="1" t="s">
        <v>1778</v>
      </c>
      <c r="D661" s="1">
        <v>513775163</v>
      </c>
      <c r="E661" s="1" t="s">
        <v>429</v>
      </c>
      <c r="F661" s="1" t="s">
        <v>2988</v>
      </c>
      <c r="G661" s="1" t="s">
        <v>2989</v>
      </c>
      <c r="H661" s="1" t="s">
        <v>76</v>
      </c>
      <c r="I661" s="1" t="s">
        <v>73</v>
      </c>
      <c r="J661" s="1" t="s">
        <v>53</v>
      </c>
      <c r="K661" s="1" t="s">
        <v>53</v>
      </c>
      <c r="L661" s="1" t="s">
        <v>821</v>
      </c>
      <c r="M661" s="1" t="s">
        <v>311</v>
      </c>
      <c r="N661" s="1" t="s">
        <v>156</v>
      </c>
      <c r="O661" s="1" t="s">
        <v>62</v>
      </c>
      <c r="P661" s="1" t="s">
        <v>1209</v>
      </c>
      <c r="Q661" s="107">
        <v>360</v>
      </c>
      <c r="R661" s="107">
        <v>1</v>
      </c>
      <c r="S661" s="107">
        <v>5339</v>
      </c>
      <c r="T661" s="107">
        <v>0</v>
      </c>
      <c r="U661" s="107">
        <v>19.220400000000001</v>
      </c>
      <c r="V661" s="108">
        <v>2.8814261907073502E-5</v>
      </c>
      <c r="W661" s="108">
        <v>6.6544447799999999E-4</v>
      </c>
      <c r="X661" s="108">
        <v>1.17433399E-4</v>
      </c>
    </row>
    <row r="662" spans="1:24">
      <c r="A662" s="1">
        <v>13918</v>
      </c>
      <c r="B662" s="1">
        <v>13919</v>
      </c>
      <c r="C662" s="1" t="s">
        <v>1821</v>
      </c>
      <c r="D662" s="1">
        <v>2429</v>
      </c>
      <c r="E662" s="1" t="s">
        <v>2</v>
      </c>
      <c r="F662" s="1" t="s">
        <v>2990</v>
      </c>
      <c r="G662" s="1" t="s">
        <v>2991</v>
      </c>
      <c r="H662" s="1" t="s">
        <v>76</v>
      </c>
      <c r="I662" s="1" t="s">
        <v>73</v>
      </c>
      <c r="J662" s="1" t="s">
        <v>53</v>
      </c>
      <c r="K662" s="1" t="s">
        <v>53</v>
      </c>
      <c r="L662" s="1" t="s">
        <v>821</v>
      </c>
      <c r="M662" s="1" t="s">
        <v>311</v>
      </c>
      <c r="N662" s="1" t="s">
        <v>140</v>
      </c>
      <c r="O662" s="1" t="s">
        <v>62</v>
      </c>
      <c r="P662" s="1" t="s">
        <v>1209</v>
      </c>
      <c r="Q662" s="107">
        <v>16606</v>
      </c>
      <c r="R662" s="107">
        <v>1</v>
      </c>
      <c r="S662" s="107">
        <v>2216</v>
      </c>
      <c r="T662" s="107">
        <v>0</v>
      </c>
      <c r="U662" s="107">
        <v>367.98896000000002</v>
      </c>
      <c r="V662" s="108">
        <v>2.63838358E-4</v>
      </c>
      <c r="W662" s="108">
        <v>1.274043316E-2</v>
      </c>
      <c r="X662" s="108">
        <v>2.2483504230000001E-3</v>
      </c>
    </row>
    <row r="663" spans="1:24">
      <c r="A663" s="1">
        <v>13918</v>
      </c>
      <c r="B663" s="1">
        <v>13919</v>
      </c>
      <c r="C663" s="1" t="s">
        <v>1882</v>
      </c>
      <c r="D663" s="1">
        <v>512951518</v>
      </c>
      <c r="E663" s="1" t="s">
        <v>429</v>
      </c>
      <c r="F663" s="1" t="s">
        <v>2995</v>
      </c>
      <c r="G663" s="1" t="s">
        <v>2996</v>
      </c>
      <c r="H663" s="1" t="s">
        <v>76</v>
      </c>
      <c r="I663" s="1" t="s">
        <v>73</v>
      </c>
      <c r="J663" s="1" t="s">
        <v>53</v>
      </c>
      <c r="K663" s="1" t="s">
        <v>53</v>
      </c>
      <c r="L663" s="1" t="s">
        <v>821</v>
      </c>
      <c r="M663" s="1" t="s">
        <v>311</v>
      </c>
      <c r="N663" s="1" t="s">
        <v>140</v>
      </c>
      <c r="O663" s="1" t="s">
        <v>62</v>
      </c>
      <c r="P663" s="1" t="s">
        <v>1209</v>
      </c>
      <c r="Q663" s="107">
        <v>10000</v>
      </c>
      <c r="R663" s="107">
        <v>1</v>
      </c>
      <c r="S663" s="107">
        <v>1041</v>
      </c>
      <c r="T663" s="107">
        <v>0</v>
      </c>
      <c r="U663" s="107">
        <v>104.1</v>
      </c>
      <c r="V663" s="108">
        <v>1.98141315E-4</v>
      </c>
      <c r="W663" s="108">
        <v>3.6041273950000001E-3</v>
      </c>
      <c r="X663" s="108">
        <v>6.3603342599999997E-4</v>
      </c>
    </row>
    <row r="664" spans="1:24">
      <c r="A664" s="1">
        <v>13918</v>
      </c>
      <c r="B664" s="1">
        <v>13919</v>
      </c>
      <c r="C664" s="1" t="s">
        <v>2409</v>
      </c>
      <c r="D664" s="1">
        <v>511226136</v>
      </c>
      <c r="E664" s="1" t="s">
        <v>429</v>
      </c>
      <c r="F664" s="1" t="s">
        <v>3043</v>
      </c>
      <c r="G664" s="1" t="s">
        <v>3044</v>
      </c>
      <c r="H664" s="1" t="s">
        <v>76</v>
      </c>
      <c r="I664" s="1" t="s">
        <v>73</v>
      </c>
      <c r="J664" s="1" t="s">
        <v>53</v>
      </c>
      <c r="K664" s="1" t="s">
        <v>53</v>
      </c>
      <c r="L664" s="1" t="s">
        <v>821</v>
      </c>
      <c r="M664" s="1" t="s">
        <v>311</v>
      </c>
      <c r="N664" s="1" t="s">
        <v>75</v>
      </c>
      <c r="O664" s="1" t="s">
        <v>62</v>
      </c>
      <c r="P664" s="1" t="s">
        <v>1209</v>
      </c>
      <c r="Q664" s="107">
        <v>30000</v>
      </c>
      <c r="R664" s="107">
        <v>1</v>
      </c>
      <c r="S664" s="107">
        <v>2539</v>
      </c>
      <c r="T664" s="107">
        <v>0</v>
      </c>
      <c r="U664" s="107">
        <v>761.7</v>
      </c>
      <c r="V664" s="108">
        <v>7.8947368400000004E-4</v>
      </c>
      <c r="W664" s="108">
        <v>2.6371410540000001E-2</v>
      </c>
      <c r="X664" s="108">
        <v>4.6538584120000004E-3</v>
      </c>
    </row>
    <row r="665" spans="1:24">
      <c r="A665" s="1">
        <v>13918</v>
      </c>
      <c r="B665" s="1">
        <v>13919</v>
      </c>
      <c r="C665" s="1" t="s">
        <v>2401</v>
      </c>
      <c r="D665" s="1">
        <v>520036658</v>
      </c>
      <c r="E665" s="1" t="s">
        <v>429</v>
      </c>
      <c r="F665" s="1" t="s">
        <v>2997</v>
      </c>
      <c r="G665" s="1" t="s">
        <v>2998</v>
      </c>
      <c r="H665" s="1" t="s">
        <v>76</v>
      </c>
      <c r="I665" s="1" t="s">
        <v>73</v>
      </c>
      <c r="J665" s="1" t="s">
        <v>53</v>
      </c>
      <c r="K665" s="1" t="s">
        <v>53</v>
      </c>
      <c r="L665" s="1" t="s">
        <v>821</v>
      </c>
      <c r="M665" s="1" t="s">
        <v>311</v>
      </c>
      <c r="N665" s="1" t="s">
        <v>156</v>
      </c>
      <c r="O665" s="1" t="s">
        <v>62</v>
      </c>
      <c r="P665" s="1" t="s">
        <v>1209</v>
      </c>
      <c r="Q665" s="107">
        <v>5430</v>
      </c>
      <c r="R665" s="107">
        <v>1</v>
      </c>
      <c r="S665" s="107">
        <v>88.3</v>
      </c>
      <c r="T665" s="107">
        <v>0.31756000000000001</v>
      </c>
      <c r="U665" s="107">
        <v>5.1122500000000004</v>
      </c>
      <c r="V665" s="108">
        <v>1.7466217355441099E-6</v>
      </c>
      <c r="W665" s="108">
        <v>1.7699519900000001E-4</v>
      </c>
      <c r="X665" s="108">
        <v>3.1234984471244501E-5</v>
      </c>
    </row>
    <row r="666" spans="1:24">
      <c r="A666" s="1">
        <v>13918</v>
      </c>
      <c r="B666" s="1">
        <v>13919</v>
      </c>
      <c r="C666" s="1" t="s">
        <v>2999</v>
      </c>
      <c r="D666" s="1">
        <v>516196425</v>
      </c>
      <c r="E666" s="1" t="s">
        <v>429</v>
      </c>
      <c r="F666" s="1" t="s">
        <v>3000</v>
      </c>
      <c r="G666" s="1" t="s">
        <v>3001</v>
      </c>
      <c r="H666" s="1" t="s">
        <v>76</v>
      </c>
      <c r="I666" s="1" t="s">
        <v>73</v>
      </c>
      <c r="J666" s="1" t="s">
        <v>61</v>
      </c>
      <c r="K666" s="1" t="s">
        <v>53</v>
      </c>
      <c r="L666" s="1" t="s">
        <v>821</v>
      </c>
      <c r="M666" s="1" t="s">
        <v>479</v>
      </c>
      <c r="N666" s="1" t="s">
        <v>915</v>
      </c>
      <c r="O666" s="1" t="s">
        <v>62</v>
      </c>
      <c r="P666" s="1" t="s">
        <v>1211</v>
      </c>
      <c r="Q666" s="107">
        <v>1500</v>
      </c>
      <c r="R666" s="107">
        <v>3.718</v>
      </c>
      <c r="S666" s="107">
        <v>780</v>
      </c>
      <c r="T666" s="107">
        <v>0</v>
      </c>
      <c r="U666" s="107">
        <v>43.500599999999999</v>
      </c>
      <c r="V666" s="108">
        <v>2.1127791659128198E-5</v>
      </c>
      <c r="W666" s="108">
        <v>1.5060682430000001E-3</v>
      </c>
      <c r="X666" s="108">
        <v>2.65781322E-4</v>
      </c>
    </row>
    <row r="667" spans="1:24">
      <c r="A667" s="1">
        <v>13918</v>
      </c>
      <c r="B667" s="1">
        <v>13919</v>
      </c>
      <c r="C667" s="1" t="s">
        <v>3002</v>
      </c>
      <c r="D667" s="1">
        <v>70769793</v>
      </c>
      <c r="E667" s="1" t="s">
        <v>430</v>
      </c>
      <c r="F667" s="1" t="s">
        <v>3003</v>
      </c>
      <c r="G667" s="1" t="s">
        <v>3004</v>
      </c>
      <c r="H667" s="1" t="s">
        <v>76</v>
      </c>
      <c r="I667" s="1" t="s">
        <v>73</v>
      </c>
      <c r="J667" s="1" t="s">
        <v>61</v>
      </c>
      <c r="K667" s="1" t="s">
        <v>314</v>
      </c>
      <c r="L667" s="1" t="s">
        <v>821</v>
      </c>
      <c r="M667" s="1" t="s">
        <v>479</v>
      </c>
      <c r="N667" s="1" t="s">
        <v>1150</v>
      </c>
      <c r="O667" s="1" t="s">
        <v>62</v>
      </c>
      <c r="P667" s="1" t="s">
        <v>1211</v>
      </c>
      <c r="Q667" s="107">
        <v>1938.86</v>
      </c>
      <c r="R667" s="107">
        <v>3.718</v>
      </c>
      <c r="S667" s="107">
        <v>4326</v>
      </c>
      <c r="T667" s="107">
        <v>0</v>
      </c>
      <c r="U667" s="107">
        <v>311.84755999999999</v>
      </c>
      <c r="V667" s="108">
        <v>4.3785082959753801E-5</v>
      </c>
      <c r="W667" s="108">
        <v>1.0796717908000001E-2</v>
      </c>
      <c r="X667" s="108">
        <v>1.9053359460000001E-3</v>
      </c>
    </row>
    <row r="668" spans="1:24">
      <c r="A668" s="1">
        <v>13918</v>
      </c>
      <c r="B668" s="1">
        <v>13919</v>
      </c>
      <c r="C668" s="1" t="s">
        <v>3005</v>
      </c>
      <c r="D668" s="1">
        <v>117894</v>
      </c>
      <c r="E668" s="1" t="s">
        <v>430</v>
      </c>
      <c r="F668" s="1" t="s">
        <v>3006</v>
      </c>
      <c r="G668" s="1" t="s">
        <v>3007</v>
      </c>
      <c r="H668" s="1" t="s">
        <v>76</v>
      </c>
      <c r="I668" s="1" t="s">
        <v>73</v>
      </c>
      <c r="J668" s="1" t="s">
        <v>61</v>
      </c>
      <c r="K668" s="1" t="s">
        <v>153</v>
      </c>
      <c r="L668" s="1" t="s">
        <v>821</v>
      </c>
      <c r="M668" s="1" t="s">
        <v>102</v>
      </c>
      <c r="N668" s="1" t="s">
        <v>885</v>
      </c>
      <c r="O668" s="1" t="s">
        <v>62</v>
      </c>
      <c r="P668" s="1" t="s">
        <v>1216</v>
      </c>
      <c r="Q668" s="107">
        <v>10</v>
      </c>
      <c r="R668" s="107">
        <v>4.0218999999999996</v>
      </c>
      <c r="S668" s="107">
        <v>132300</v>
      </c>
      <c r="T668" s="107">
        <v>0</v>
      </c>
      <c r="U668" s="107">
        <v>53.209739999999996</v>
      </c>
      <c r="V668" s="108">
        <v>2.2369320887997599E-7</v>
      </c>
      <c r="W668" s="108">
        <v>1.842215962E-3</v>
      </c>
      <c r="X668" s="108">
        <v>3.2510252800000002E-4</v>
      </c>
    </row>
    <row r="669" spans="1:24">
      <c r="A669" s="1">
        <v>13918</v>
      </c>
      <c r="B669" s="1">
        <v>13919</v>
      </c>
      <c r="C669" s="1" t="s">
        <v>3008</v>
      </c>
      <c r="D669" s="1">
        <v>359009</v>
      </c>
      <c r="E669" s="1" t="s">
        <v>430</v>
      </c>
      <c r="F669" s="1" t="s">
        <v>3009</v>
      </c>
      <c r="G669" s="1" t="s">
        <v>3010</v>
      </c>
      <c r="H669" s="1" t="s">
        <v>76</v>
      </c>
      <c r="I669" s="1" t="s">
        <v>73</v>
      </c>
      <c r="J669" s="1" t="s">
        <v>61</v>
      </c>
      <c r="K669" s="1" t="s">
        <v>53</v>
      </c>
      <c r="L669" s="1" t="s">
        <v>821</v>
      </c>
      <c r="M669" s="1" t="s">
        <v>479</v>
      </c>
      <c r="N669" s="1" t="s">
        <v>919</v>
      </c>
      <c r="O669" s="1" t="s">
        <v>62</v>
      </c>
      <c r="P669" s="1" t="s">
        <v>1211</v>
      </c>
      <c r="Q669" s="107">
        <v>10</v>
      </c>
      <c r="R669" s="107">
        <v>3.718</v>
      </c>
      <c r="S669" s="107">
        <v>3616</v>
      </c>
      <c r="T669" s="107">
        <v>5.0000000000000001E-3</v>
      </c>
      <c r="U669" s="107">
        <v>1.3630199999999999</v>
      </c>
      <c r="V669" s="108">
        <v>5.0267473225030395E-7</v>
      </c>
      <c r="W669" s="108">
        <v>4.7190179853404197E-5</v>
      </c>
      <c r="X669" s="108">
        <v>8.3278221006397693E-6</v>
      </c>
    </row>
    <row r="670" spans="1:24">
      <c r="A670" s="1">
        <v>13918</v>
      </c>
      <c r="B670" s="1">
        <v>13919</v>
      </c>
      <c r="C670" s="1" t="s">
        <v>3011</v>
      </c>
      <c r="D670" s="1">
        <v>1729029</v>
      </c>
      <c r="E670" s="1" t="s">
        <v>430</v>
      </c>
      <c r="F670" s="1" t="s">
        <v>3012</v>
      </c>
      <c r="G670" s="1" t="s">
        <v>3013</v>
      </c>
      <c r="H670" s="1" t="s">
        <v>76</v>
      </c>
      <c r="I670" s="1" t="s">
        <v>73</v>
      </c>
      <c r="J670" s="1" t="s">
        <v>61</v>
      </c>
      <c r="K670" s="1" t="s">
        <v>209</v>
      </c>
      <c r="L670" s="1" t="s">
        <v>821</v>
      </c>
      <c r="M670" s="1" t="s">
        <v>501</v>
      </c>
      <c r="N670" s="1" t="s">
        <v>907</v>
      </c>
      <c r="O670" s="1" t="s">
        <v>62</v>
      </c>
      <c r="P670" s="1" t="s">
        <v>1212</v>
      </c>
      <c r="Q670" s="107">
        <v>1300</v>
      </c>
      <c r="R670" s="107">
        <v>4.2171000000000003</v>
      </c>
      <c r="S670" s="107">
        <v>200</v>
      </c>
      <c r="T670" s="107">
        <v>0</v>
      </c>
      <c r="U670" s="107">
        <v>10.964460000000001</v>
      </c>
      <c r="V670" s="108">
        <v>7.9303331215731094E-5</v>
      </c>
      <c r="W670" s="108">
        <v>3.79609132E-4</v>
      </c>
      <c r="X670" s="108">
        <v>6.6990999625523301E-5</v>
      </c>
    </row>
    <row r="671" spans="1:24">
      <c r="A671" s="1">
        <v>13918</v>
      </c>
      <c r="B671" s="1">
        <v>13919</v>
      </c>
      <c r="C671" s="1" t="s">
        <v>3014</v>
      </c>
      <c r="D671" s="1">
        <v>52046667</v>
      </c>
      <c r="E671" s="1" t="s">
        <v>430</v>
      </c>
      <c r="F671" s="1" t="s">
        <v>3015</v>
      </c>
      <c r="G671" s="1" t="s">
        <v>2949</v>
      </c>
      <c r="H671" s="1" t="s">
        <v>76</v>
      </c>
      <c r="I671" s="1" t="s">
        <v>73</v>
      </c>
      <c r="J671" s="1" t="s">
        <v>61</v>
      </c>
      <c r="K671" s="1" t="s">
        <v>53</v>
      </c>
      <c r="L671" s="1" t="s">
        <v>821</v>
      </c>
      <c r="M671" s="1" t="s">
        <v>479</v>
      </c>
      <c r="N671" s="1" t="s">
        <v>915</v>
      </c>
      <c r="O671" s="1" t="s">
        <v>62</v>
      </c>
      <c r="P671" s="1" t="s">
        <v>1211</v>
      </c>
      <c r="Q671" s="107">
        <v>540</v>
      </c>
      <c r="R671" s="107">
        <v>3.718</v>
      </c>
      <c r="S671" s="107">
        <v>3385</v>
      </c>
      <c r="T671" s="107">
        <v>0</v>
      </c>
      <c r="U671" s="107">
        <v>67.961320000000001</v>
      </c>
      <c r="V671" s="108">
        <v>1.47511130739197E-5</v>
      </c>
      <c r="W671" s="108">
        <v>2.3529419330000001E-3</v>
      </c>
      <c r="X671" s="108">
        <v>4.1523219200000002E-4</v>
      </c>
    </row>
    <row r="672" spans="1:24">
      <c r="A672" s="1">
        <v>13918</v>
      </c>
      <c r="B672" s="1">
        <v>13919</v>
      </c>
      <c r="C672" s="1" t="s">
        <v>3016</v>
      </c>
      <c r="D672" s="1">
        <v>66296534</v>
      </c>
      <c r="E672" s="1" t="s">
        <v>430</v>
      </c>
      <c r="F672" s="1" t="s">
        <v>3017</v>
      </c>
      <c r="G672" s="1" t="s">
        <v>3018</v>
      </c>
      <c r="H672" s="1" t="s">
        <v>76</v>
      </c>
      <c r="I672" s="1" t="s">
        <v>73</v>
      </c>
      <c r="J672" s="1" t="s">
        <v>61</v>
      </c>
      <c r="K672" s="1" t="s">
        <v>53</v>
      </c>
      <c r="L672" s="1" t="s">
        <v>821</v>
      </c>
      <c r="M672" s="1" t="s">
        <v>494</v>
      </c>
      <c r="N672" s="1" t="s">
        <v>878</v>
      </c>
      <c r="O672" s="1" t="s">
        <v>62</v>
      </c>
      <c r="P672" s="1" t="s">
        <v>1213</v>
      </c>
      <c r="Q672" s="107">
        <v>50000</v>
      </c>
      <c r="R672" s="107">
        <v>4.8108000000000004</v>
      </c>
      <c r="S672" s="107">
        <v>159.6</v>
      </c>
      <c r="T672" s="107">
        <v>0</v>
      </c>
      <c r="U672" s="107">
        <v>383.90183999999999</v>
      </c>
      <c r="V672" s="108">
        <v>3.0234636714558501E-5</v>
      </c>
      <c r="W672" s="108">
        <v>1.3291365405E-2</v>
      </c>
      <c r="X672" s="108">
        <v>2.3455754329999999E-3</v>
      </c>
    </row>
    <row r="673" spans="1:24">
      <c r="A673" s="1">
        <v>13918</v>
      </c>
      <c r="B673" s="1">
        <v>13920</v>
      </c>
      <c r="C673" s="1" t="s">
        <v>1698</v>
      </c>
      <c r="D673" s="1">
        <v>520034257</v>
      </c>
      <c r="E673" s="1" t="s">
        <v>429</v>
      </c>
      <c r="F673" s="1" t="s">
        <v>2721</v>
      </c>
      <c r="G673" s="1" t="s">
        <v>2722</v>
      </c>
      <c r="H673" s="1" t="s">
        <v>76</v>
      </c>
      <c r="I673" s="1" t="s">
        <v>73</v>
      </c>
      <c r="J673" s="1" t="s">
        <v>53</v>
      </c>
      <c r="K673" s="1" t="s">
        <v>53</v>
      </c>
      <c r="L673" s="1" t="s">
        <v>821</v>
      </c>
      <c r="M673" s="1" t="s">
        <v>311</v>
      </c>
      <c r="N673" s="1" t="s">
        <v>708</v>
      </c>
      <c r="O673" s="1" t="s">
        <v>62</v>
      </c>
      <c r="P673" s="1" t="s">
        <v>1209</v>
      </c>
      <c r="Q673" s="107">
        <v>40000</v>
      </c>
      <c r="R673" s="107">
        <v>1</v>
      </c>
      <c r="S673" s="107">
        <v>461</v>
      </c>
      <c r="T673" s="107">
        <v>0</v>
      </c>
      <c r="U673" s="107">
        <v>184.4</v>
      </c>
      <c r="V673" s="108">
        <v>1.49513811E-4</v>
      </c>
      <c r="W673" s="108">
        <v>1.935618838E-2</v>
      </c>
      <c r="X673" s="108">
        <v>2.5521389860000002E-3</v>
      </c>
    </row>
    <row r="674" spans="1:24">
      <c r="A674" s="1">
        <v>13918</v>
      </c>
      <c r="B674" s="1">
        <v>13920</v>
      </c>
      <c r="C674" s="1" t="s">
        <v>2723</v>
      </c>
      <c r="D674" s="1">
        <v>520034695</v>
      </c>
      <c r="E674" s="1" t="s">
        <v>429</v>
      </c>
      <c r="F674" s="1" t="s">
        <v>2724</v>
      </c>
      <c r="G674" s="1" t="s">
        <v>2725</v>
      </c>
      <c r="H674" s="1" t="s">
        <v>76</v>
      </c>
      <c r="I674" s="1" t="s">
        <v>73</v>
      </c>
      <c r="J674" s="1" t="s">
        <v>53</v>
      </c>
      <c r="K674" s="1" t="s">
        <v>53</v>
      </c>
      <c r="L674" s="1" t="s">
        <v>821</v>
      </c>
      <c r="M674" s="1" t="s">
        <v>311</v>
      </c>
      <c r="N674" s="1" t="s">
        <v>252</v>
      </c>
      <c r="O674" s="1" t="s">
        <v>62</v>
      </c>
      <c r="P674" s="1" t="s">
        <v>1209</v>
      </c>
      <c r="Q674" s="107">
        <v>1300</v>
      </c>
      <c r="R674" s="107">
        <v>1</v>
      </c>
      <c r="S674" s="107">
        <v>6861</v>
      </c>
      <c r="T674" s="107">
        <v>0.80998000000000003</v>
      </c>
      <c r="U674" s="107">
        <v>90.002979999999994</v>
      </c>
      <c r="V674" s="108">
        <v>1.8161014295442401E-5</v>
      </c>
      <c r="W674" s="108">
        <v>9.4474763320000002E-3</v>
      </c>
      <c r="X674" s="108">
        <v>1.245662224E-3</v>
      </c>
    </row>
    <row r="675" spans="1:24">
      <c r="A675" s="1">
        <v>13918</v>
      </c>
      <c r="B675" s="1">
        <v>13920</v>
      </c>
      <c r="C675" s="1" t="s">
        <v>585</v>
      </c>
      <c r="D675" s="1">
        <v>520030677</v>
      </c>
      <c r="E675" s="1" t="s">
        <v>429</v>
      </c>
      <c r="F675" s="1" t="s">
        <v>2726</v>
      </c>
      <c r="G675" s="1" t="s">
        <v>2727</v>
      </c>
      <c r="H675" s="1" t="s">
        <v>76</v>
      </c>
      <c r="I675" s="1" t="s">
        <v>73</v>
      </c>
      <c r="J675" s="1" t="s">
        <v>53</v>
      </c>
      <c r="K675" s="1" t="s">
        <v>53</v>
      </c>
      <c r="L675" s="1" t="s">
        <v>821</v>
      </c>
      <c r="M675" s="1" t="s">
        <v>311</v>
      </c>
      <c r="N675" s="1" t="s">
        <v>269</v>
      </c>
      <c r="O675" s="1" t="s">
        <v>62</v>
      </c>
      <c r="P675" s="1" t="s">
        <v>1209</v>
      </c>
      <c r="Q675" s="107">
        <v>675</v>
      </c>
      <c r="R675" s="107">
        <v>1</v>
      </c>
      <c r="S675" s="107">
        <v>4458</v>
      </c>
      <c r="T675" s="107">
        <v>0.81133</v>
      </c>
      <c r="U675" s="107">
        <v>30.902830000000002</v>
      </c>
      <c r="V675" s="108">
        <v>2.70444318379552E-5</v>
      </c>
      <c r="W675" s="108">
        <v>3.2438232039999999E-3</v>
      </c>
      <c r="X675" s="108">
        <v>4.27702371E-4</v>
      </c>
    </row>
    <row r="676" spans="1:24">
      <c r="A676" s="1">
        <v>13918</v>
      </c>
      <c r="B676" s="1">
        <v>13920</v>
      </c>
      <c r="C676" s="1" t="s">
        <v>1701</v>
      </c>
      <c r="D676" s="1">
        <v>520036120</v>
      </c>
      <c r="E676" s="1" t="s">
        <v>429</v>
      </c>
      <c r="F676" s="1" t="s">
        <v>2728</v>
      </c>
      <c r="G676" s="1" t="s">
        <v>2729</v>
      </c>
      <c r="H676" s="1" t="s">
        <v>76</v>
      </c>
      <c r="I676" s="1" t="s">
        <v>73</v>
      </c>
      <c r="J676" s="1" t="s">
        <v>53</v>
      </c>
      <c r="K676" s="1" t="s">
        <v>53</v>
      </c>
      <c r="L676" s="1" t="s">
        <v>821</v>
      </c>
      <c r="M676" s="1" t="s">
        <v>311</v>
      </c>
      <c r="N676" s="1" t="s">
        <v>269</v>
      </c>
      <c r="O676" s="1" t="s">
        <v>62</v>
      </c>
      <c r="P676" s="1" t="s">
        <v>1209</v>
      </c>
      <c r="Q676" s="107">
        <v>3440</v>
      </c>
      <c r="R676" s="107">
        <v>1</v>
      </c>
      <c r="S676" s="107">
        <v>9094</v>
      </c>
      <c r="T676" s="107">
        <v>0</v>
      </c>
      <c r="U676" s="107">
        <v>312.83359999999999</v>
      </c>
      <c r="V676" s="108">
        <v>4.32661615275229E-5</v>
      </c>
      <c r="W676" s="108">
        <v>3.2837668618999998E-2</v>
      </c>
      <c r="X676" s="108">
        <v>4.3296899490000004E-3</v>
      </c>
    </row>
    <row r="677" spans="1:24">
      <c r="A677" s="1">
        <v>13918</v>
      </c>
      <c r="B677" s="1">
        <v>13920</v>
      </c>
      <c r="C677" s="1" t="s">
        <v>1975</v>
      </c>
      <c r="D677" s="1">
        <v>520024126</v>
      </c>
      <c r="E677" s="1" t="s">
        <v>429</v>
      </c>
      <c r="F677" s="1" t="s">
        <v>2730</v>
      </c>
      <c r="G677" s="1" t="s">
        <v>2731</v>
      </c>
      <c r="H677" s="1" t="s">
        <v>76</v>
      </c>
      <c r="I677" s="1" t="s">
        <v>73</v>
      </c>
      <c r="J677" s="1" t="s">
        <v>53</v>
      </c>
      <c r="K677" s="1" t="s">
        <v>53</v>
      </c>
      <c r="L677" s="1" t="s">
        <v>821</v>
      </c>
      <c r="M677" s="1" t="s">
        <v>311</v>
      </c>
      <c r="N677" s="1" t="s">
        <v>651</v>
      </c>
      <c r="O677" s="1" t="s">
        <v>62</v>
      </c>
      <c r="P677" s="1" t="s">
        <v>1209</v>
      </c>
      <c r="Q677" s="107">
        <v>5175</v>
      </c>
      <c r="R677" s="107">
        <v>1</v>
      </c>
      <c r="S677" s="107">
        <v>992.1</v>
      </c>
      <c r="T677" s="107">
        <v>0.49137999999999998</v>
      </c>
      <c r="U677" s="107">
        <v>51.832549999999998</v>
      </c>
      <c r="V677" s="108">
        <v>7.0203865527394598E-6</v>
      </c>
      <c r="W677" s="108">
        <v>5.4407841759999999E-3</v>
      </c>
      <c r="X677" s="108">
        <v>7.1737457399999999E-4</v>
      </c>
    </row>
    <row r="678" spans="1:24">
      <c r="A678" s="1">
        <v>13918</v>
      </c>
      <c r="B678" s="1">
        <v>13920</v>
      </c>
      <c r="C678" s="1" t="s">
        <v>1983</v>
      </c>
      <c r="D678" s="1">
        <v>520031931</v>
      </c>
      <c r="E678" s="1" t="s">
        <v>429</v>
      </c>
      <c r="F678" s="1" t="s">
        <v>2732</v>
      </c>
      <c r="G678" s="1" t="s">
        <v>2733</v>
      </c>
      <c r="H678" s="1" t="s">
        <v>76</v>
      </c>
      <c r="I678" s="1" t="s">
        <v>73</v>
      </c>
      <c r="J678" s="1" t="s">
        <v>53</v>
      </c>
      <c r="K678" s="1" t="s">
        <v>53</v>
      </c>
      <c r="L678" s="1" t="s">
        <v>821</v>
      </c>
      <c r="M678" s="1" t="s">
        <v>311</v>
      </c>
      <c r="N678" s="1" t="s">
        <v>260</v>
      </c>
      <c r="O678" s="1" t="s">
        <v>62</v>
      </c>
      <c r="P678" s="1" t="s">
        <v>1209</v>
      </c>
      <c r="Q678" s="107">
        <v>54200</v>
      </c>
      <c r="R678" s="107">
        <v>1</v>
      </c>
      <c r="S678" s="107">
        <v>546.6</v>
      </c>
      <c r="T678" s="107">
        <v>0</v>
      </c>
      <c r="U678" s="107">
        <v>296.25720000000001</v>
      </c>
      <c r="V678" s="108">
        <v>1.9560479342191999E-5</v>
      </c>
      <c r="W678" s="108">
        <v>3.1097669046999999E-2</v>
      </c>
      <c r="X678" s="108">
        <v>4.100268709E-3</v>
      </c>
    </row>
    <row r="679" spans="1:24">
      <c r="A679" s="1">
        <v>13918</v>
      </c>
      <c r="B679" s="1">
        <v>13920</v>
      </c>
      <c r="C679" s="1" t="s">
        <v>2734</v>
      </c>
      <c r="D679" s="1">
        <v>550010003</v>
      </c>
      <c r="E679" s="1" t="s">
        <v>429</v>
      </c>
      <c r="F679" s="1" t="s">
        <v>2735</v>
      </c>
      <c r="G679" s="1" t="s">
        <v>2736</v>
      </c>
      <c r="H679" s="1" t="s">
        <v>76</v>
      </c>
      <c r="I679" s="1" t="s">
        <v>460</v>
      </c>
      <c r="J679" s="1" t="s">
        <v>53</v>
      </c>
      <c r="K679" s="1" t="s">
        <v>53</v>
      </c>
      <c r="L679" s="1" t="s">
        <v>821</v>
      </c>
      <c r="M679" s="1" t="s">
        <v>311</v>
      </c>
      <c r="N679" s="1" t="s">
        <v>267</v>
      </c>
      <c r="O679" s="1" t="s">
        <v>62</v>
      </c>
      <c r="P679" s="1" t="s">
        <v>1209</v>
      </c>
      <c r="Q679" s="107">
        <v>28990</v>
      </c>
      <c r="R679" s="107">
        <v>1</v>
      </c>
      <c r="S679" s="107">
        <v>203</v>
      </c>
      <c r="T679" s="107">
        <v>0</v>
      </c>
      <c r="U679" s="107">
        <v>58.849699999999999</v>
      </c>
      <c r="V679" s="108">
        <v>1.1150781429607501E-5</v>
      </c>
      <c r="W679" s="108">
        <v>6.1773637700000003E-3</v>
      </c>
      <c r="X679" s="108">
        <v>8.1449356600000002E-4</v>
      </c>
    </row>
    <row r="680" spans="1:24">
      <c r="A680" s="1">
        <v>13918</v>
      </c>
      <c r="B680" s="1">
        <v>13920</v>
      </c>
      <c r="C680" s="1" t="s">
        <v>1916</v>
      </c>
      <c r="D680" s="1">
        <v>520036690</v>
      </c>
      <c r="E680" s="1" t="s">
        <v>429</v>
      </c>
      <c r="F680" s="1" t="s">
        <v>2737</v>
      </c>
      <c r="G680" s="1" t="s">
        <v>2738</v>
      </c>
      <c r="H680" s="1" t="s">
        <v>76</v>
      </c>
      <c r="I680" s="1" t="s">
        <v>73</v>
      </c>
      <c r="J680" s="1" t="s">
        <v>53</v>
      </c>
      <c r="K680" s="1" t="s">
        <v>53</v>
      </c>
      <c r="L680" s="1" t="s">
        <v>821</v>
      </c>
      <c r="M680" s="1" t="s">
        <v>311</v>
      </c>
      <c r="N680" s="1" t="s">
        <v>252</v>
      </c>
      <c r="O680" s="1" t="s">
        <v>62</v>
      </c>
      <c r="P680" s="1" t="s">
        <v>1209</v>
      </c>
      <c r="Q680" s="107">
        <v>130</v>
      </c>
      <c r="R680" s="107">
        <v>1</v>
      </c>
      <c r="S680" s="107">
        <v>32170</v>
      </c>
      <c r="T680" s="107">
        <v>0</v>
      </c>
      <c r="U680" s="107">
        <v>41.820999999999998</v>
      </c>
      <c r="V680" s="108">
        <v>8.47862932130464E-6</v>
      </c>
      <c r="W680" s="108">
        <v>4.3898869530000001E-3</v>
      </c>
      <c r="X680" s="108">
        <v>5.7881238900000002E-4</v>
      </c>
    </row>
    <row r="681" spans="1:24">
      <c r="A681" s="1">
        <v>13918</v>
      </c>
      <c r="B681" s="1">
        <v>13920</v>
      </c>
      <c r="C681" s="1" t="s">
        <v>2739</v>
      </c>
      <c r="D681" s="1">
        <v>520036153</v>
      </c>
      <c r="E681" s="1" t="s">
        <v>429</v>
      </c>
      <c r="F681" s="1" t="s">
        <v>2740</v>
      </c>
      <c r="G681" s="1" t="s">
        <v>2741</v>
      </c>
      <c r="H681" s="1" t="s">
        <v>76</v>
      </c>
      <c r="I681" s="1" t="s">
        <v>73</v>
      </c>
      <c r="J681" s="1" t="s">
        <v>53</v>
      </c>
      <c r="K681" s="1" t="s">
        <v>53</v>
      </c>
      <c r="L681" s="1" t="s">
        <v>821</v>
      </c>
      <c r="M681" s="1" t="s">
        <v>311</v>
      </c>
      <c r="N681" s="1" t="s">
        <v>654</v>
      </c>
      <c r="O681" s="1" t="s">
        <v>62</v>
      </c>
      <c r="P681" s="1" t="s">
        <v>1209</v>
      </c>
      <c r="Q681" s="107">
        <v>2850</v>
      </c>
      <c r="R681" s="107">
        <v>1</v>
      </c>
      <c r="S681" s="107">
        <v>3094</v>
      </c>
      <c r="T681" s="107">
        <v>0</v>
      </c>
      <c r="U681" s="107">
        <v>88.179000000000002</v>
      </c>
      <c r="V681" s="108">
        <v>1.13198603E-4</v>
      </c>
      <c r="W681" s="108">
        <v>9.2560159169999996E-3</v>
      </c>
      <c r="X681" s="108">
        <v>1.2204179149999999E-3</v>
      </c>
    </row>
    <row r="682" spans="1:24">
      <c r="A682" s="1">
        <v>13918</v>
      </c>
      <c r="B682" s="1">
        <v>13920</v>
      </c>
      <c r="C682" s="1" t="s">
        <v>2742</v>
      </c>
      <c r="D682" s="1">
        <v>520036872</v>
      </c>
      <c r="E682" s="1" t="s">
        <v>429</v>
      </c>
      <c r="F682" s="1" t="s">
        <v>2743</v>
      </c>
      <c r="G682" s="1" t="s">
        <v>2744</v>
      </c>
      <c r="H682" s="1" t="s">
        <v>76</v>
      </c>
      <c r="I682" s="1" t="s">
        <v>73</v>
      </c>
      <c r="J682" s="1" t="s">
        <v>53</v>
      </c>
      <c r="K682" s="1" t="s">
        <v>53</v>
      </c>
      <c r="L682" s="1" t="s">
        <v>821</v>
      </c>
      <c r="M682" s="1" t="s">
        <v>311</v>
      </c>
      <c r="N682" s="1" t="s">
        <v>253</v>
      </c>
      <c r="O682" s="1" t="s">
        <v>62</v>
      </c>
      <c r="P682" s="1" t="s">
        <v>1209</v>
      </c>
      <c r="Q682" s="107">
        <v>336</v>
      </c>
      <c r="R682" s="107">
        <v>1</v>
      </c>
      <c r="S682" s="107">
        <v>56600</v>
      </c>
      <c r="T682" s="107">
        <v>0</v>
      </c>
      <c r="U682" s="107">
        <v>190.17599999999999</v>
      </c>
      <c r="V682" s="108">
        <v>5.3444380576288901E-6</v>
      </c>
      <c r="W682" s="108">
        <v>1.9962486341999999E-2</v>
      </c>
      <c r="X682" s="108">
        <v>2.6320801719999999E-3</v>
      </c>
    </row>
    <row r="683" spans="1:24">
      <c r="A683" s="1">
        <v>13918</v>
      </c>
      <c r="B683" s="1">
        <v>13920</v>
      </c>
      <c r="C683" s="1" t="s">
        <v>2011</v>
      </c>
      <c r="D683" s="1">
        <v>520027830</v>
      </c>
      <c r="E683" s="1" t="s">
        <v>429</v>
      </c>
      <c r="F683" s="1" t="s">
        <v>2745</v>
      </c>
      <c r="G683" s="1" t="s">
        <v>2746</v>
      </c>
      <c r="H683" s="1" t="s">
        <v>76</v>
      </c>
      <c r="I683" s="1" t="s">
        <v>73</v>
      </c>
      <c r="J683" s="1" t="s">
        <v>53</v>
      </c>
      <c r="K683" s="1" t="s">
        <v>53</v>
      </c>
      <c r="L683" s="1" t="s">
        <v>821</v>
      </c>
      <c r="M683" s="1" t="s">
        <v>311</v>
      </c>
      <c r="N683" s="1" t="s">
        <v>265</v>
      </c>
      <c r="O683" s="1" t="s">
        <v>62</v>
      </c>
      <c r="P683" s="1" t="s">
        <v>1209</v>
      </c>
      <c r="Q683" s="107">
        <v>4620</v>
      </c>
      <c r="R683" s="107">
        <v>1</v>
      </c>
      <c r="S683" s="107">
        <v>2089</v>
      </c>
      <c r="T683" s="107">
        <v>0</v>
      </c>
      <c r="U683" s="107">
        <v>96.511799999999994</v>
      </c>
      <c r="V683" s="108">
        <v>3.58011022802931E-6</v>
      </c>
      <c r="W683" s="108">
        <v>1.0130697298000001E-2</v>
      </c>
      <c r="X683" s="108">
        <v>1.33574581E-3</v>
      </c>
    </row>
    <row r="684" spans="1:24">
      <c r="A684" s="1">
        <v>13918</v>
      </c>
      <c r="B684" s="1">
        <v>13920</v>
      </c>
      <c r="C684" s="1" t="s">
        <v>2747</v>
      </c>
      <c r="D684" s="1">
        <v>520037425</v>
      </c>
      <c r="E684" s="1" t="s">
        <v>429</v>
      </c>
      <c r="F684" s="1" t="s">
        <v>2748</v>
      </c>
      <c r="G684" s="1" t="s">
        <v>2749</v>
      </c>
      <c r="H684" s="1" t="s">
        <v>76</v>
      </c>
      <c r="I684" s="1" t="s">
        <v>73</v>
      </c>
      <c r="J684" s="1" t="s">
        <v>53</v>
      </c>
      <c r="K684" s="1" t="s">
        <v>53</v>
      </c>
      <c r="L684" s="1" t="s">
        <v>821</v>
      </c>
      <c r="M684" s="1" t="s">
        <v>311</v>
      </c>
      <c r="N684" s="1" t="s">
        <v>75</v>
      </c>
      <c r="O684" s="1" t="s">
        <v>62</v>
      </c>
      <c r="P684" s="1" t="s">
        <v>1209</v>
      </c>
      <c r="Q684" s="107">
        <v>308</v>
      </c>
      <c r="R684" s="107">
        <v>1</v>
      </c>
      <c r="S684" s="107">
        <v>12410</v>
      </c>
      <c r="T684" s="107">
        <v>0</v>
      </c>
      <c r="U684" s="107">
        <v>38.222799999999999</v>
      </c>
      <c r="V684" s="108">
        <v>2.52634017219633E-5</v>
      </c>
      <c r="W684" s="108">
        <v>4.0121893550000001E-3</v>
      </c>
      <c r="X684" s="108">
        <v>5.2901246200000003E-4</v>
      </c>
    </row>
    <row r="685" spans="1:24">
      <c r="A685" s="1">
        <v>13918</v>
      </c>
      <c r="B685" s="1">
        <v>13920</v>
      </c>
      <c r="C685" s="1" t="s">
        <v>1724</v>
      </c>
      <c r="D685" s="1">
        <v>520037789</v>
      </c>
      <c r="E685" s="1" t="s">
        <v>429</v>
      </c>
      <c r="F685" s="1" t="s">
        <v>2750</v>
      </c>
      <c r="G685" s="1" t="s">
        <v>2751</v>
      </c>
      <c r="H685" s="1" t="s">
        <v>76</v>
      </c>
      <c r="I685" s="1" t="s">
        <v>73</v>
      </c>
      <c r="J685" s="1" t="s">
        <v>53</v>
      </c>
      <c r="K685" s="1" t="s">
        <v>53</v>
      </c>
      <c r="L685" s="1" t="s">
        <v>821</v>
      </c>
      <c r="M685" s="1" t="s">
        <v>311</v>
      </c>
      <c r="N685" s="1" t="s">
        <v>651</v>
      </c>
      <c r="O685" s="1" t="s">
        <v>62</v>
      </c>
      <c r="P685" s="1" t="s">
        <v>1209</v>
      </c>
      <c r="Q685" s="107">
        <v>363</v>
      </c>
      <c r="R685" s="107">
        <v>1</v>
      </c>
      <c r="S685" s="107">
        <v>28940</v>
      </c>
      <c r="T685" s="107">
        <v>0.30830000000000002</v>
      </c>
      <c r="U685" s="107">
        <v>105.3605</v>
      </c>
      <c r="V685" s="108">
        <v>7.6286403115007103E-6</v>
      </c>
      <c r="W685" s="108">
        <v>1.1059531919E-2</v>
      </c>
      <c r="X685" s="108">
        <v>1.45821388E-3</v>
      </c>
    </row>
    <row r="686" spans="1:24">
      <c r="A686" s="1">
        <v>13918</v>
      </c>
      <c r="B686" s="1">
        <v>13920</v>
      </c>
      <c r="C686" s="1" t="s">
        <v>2602</v>
      </c>
      <c r="D686" s="1">
        <v>520037797</v>
      </c>
      <c r="E686" s="1" t="s">
        <v>429</v>
      </c>
      <c r="F686" s="1" t="s">
        <v>2752</v>
      </c>
      <c r="G686" s="1" t="s">
        <v>2753</v>
      </c>
      <c r="H686" s="1" t="s">
        <v>76</v>
      </c>
      <c r="I686" s="1" t="s">
        <v>73</v>
      </c>
      <c r="J686" s="1" t="s">
        <v>53</v>
      </c>
      <c r="K686" s="1" t="s">
        <v>53</v>
      </c>
      <c r="L686" s="1" t="s">
        <v>821</v>
      </c>
      <c r="M686" s="1" t="s">
        <v>311</v>
      </c>
      <c r="N686" s="1" t="s">
        <v>254</v>
      </c>
      <c r="O686" s="1" t="s">
        <v>62</v>
      </c>
      <c r="P686" s="1" t="s">
        <v>1209</v>
      </c>
      <c r="Q686" s="107">
        <v>220</v>
      </c>
      <c r="R686" s="107">
        <v>1</v>
      </c>
      <c r="S686" s="107">
        <v>14540</v>
      </c>
      <c r="T686" s="107">
        <v>0</v>
      </c>
      <c r="U686" s="107">
        <v>31.988</v>
      </c>
      <c r="V686" s="108">
        <v>1.88176510593354E-5</v>
      </c>
      <c r="W686" s="108">
        <v>3.3577318540000001E-3</v>
      </c>
      <c r="X686" s="108">
        <v>4.4272137599999999E-4</v>
      </c>
    </row>
    <row r="687" spans="1:24">
      <c r="A687" s="1">
        <v>13918</v>
      </c>
      <c r="B687" s="1">
        <v>13920</v>
      </c>
      <c r="C687" s="1" t="s">
        <v>1705</v>
      </c>
      <c r="D687" s="1">
        <v>520038274</v>
      </c>
      <c r="E687" s="1" t="s">
        <v>429</v>
      </c>
      <c r="F687" s="1" t="s">
        <v>2754</v>
      </c>
      <c r="G687" s="1" t="s">
        <v>2383</v>
      </c>
      <c r="H687" s="1" t="s">
        <v>76</v>
      </c>
      <c r="I687" s="1" t="s">
        <v>73</v>
      </c>
      <c r="J687" s="1" t="s">
        <v>53</v>
      </c>
      <c r="K687" s="1" t="s">
        <v>53</v>
      </c>
      <c r="L687" s="1" t="s">
        <v>821</v>
      </c>
      <c r="M687" s="1" t="s">
        <v>311</v>
      </c>
      <c r="N687" s="1" t="s">
        <v>140</v>
      </c>
      <c r="O687" s="1" t="s">
        <v>62</v>
      </c>
      <c r="P687" s="1" t="s">
        <v>1209</v>
      </c>
      <c r="Q687" s="107">
        <v>10213</v>
      </c>
      <c r="R687" s="107">
        <v>1</v>
      </c>
      <c r="S687" s="107">
        <v>1661</v>
      </c>
      <c r="T687" s="107">
        <v>0</v>
      </c>
      <c r="U687" s="107">
        <v>169.63793000000001</v>
      </c>
      <c r="V687" s="108">
        <v>3.61804305637739E-5</v>
      </c>
      <c r="W687" s="108">
        <v>1.7806636277E-2</v>
      </c>
      <c r="X687" s="108">
        <v>2.3478284959999999E-3</v>
      </c>
    </row>
    <row r="688" spans="1:24">
      <c r="A688" s="1">
        <v>13918</v>
      </c>
      <c r="B688" s="1">
        <v>13920</v>
      </c>
      <c r="C688" s="1" t="s">
        <v>2755</v>
      </c>
      <c r="D688" s="1">
        <v>520038530</v>
      </c>
      <c r="E688" s="1" t="s">
        <v>429</v>
      </c>
      <c r="F688" s="1" t="s">
        <v>2756</v>
      </c>
      <c r="G688" s="1" t="s">
        <v>2757</v>
      </c>
      <c r="H688" s="1" t="s">
        <v>76</v>
      </c>
      <c r="I688" s="1" t="s">
        <v>73</v>
      </c>
      <c r="J688" s="1" t="s">
        <v>53</v>
      </c>
      <c r="K688" s="1" t="s">
        <v>53</v>
      </c>
      <c r="L688" s="1" t="s">
        <v>821</v>
      </c>
      <c r="M688" s="1" t="s">
        <v>311</v>
      </c>
      <c r="N688" s="1" t="s">
        <v>263</v>
      </c>
      <c r="O688" s="1" t="s">
        <v>62</v>
      </c>
      <c r="P688" s="1" t="s">
        <v>1209</v>
      </c>
      <c r="Q688" s="107">
        <v>377</v>
      </c>
      <c r="R688" s="107">
        <v>1</v>
      </c>
      <c r="S688" s="107">
        <v>1352</v>
      </c>
      <c r="T688" s="107">
        <v>0</v>
      </c>
      <c r="U688" s="107">
        <v>5.0970399999999998</v>
      </c>
      <c r="V688" s="108">
        <v>1.02882236298501E-5</v>
      </c>
      <c r="W688" s="108">
        <v>5.3502855900000004E-4</v>
      </c>
      <c r="X688" s="108">
        <v>7.0544221786429494E-5</v>
      </c>
    </row>
    <row r="689" spans="1:24">
      <c r="A689" s="1">
        <v>13918</v>
      </c>
      <c r="B689" s="1">
        <v>13920</v>
      </c>
      <c r="C689" s="1" t="s">
        <v>2758</v>
      </c>
      <c r="D689" s="1">
        <v>520038894</v>
      </c>
      <c r="E689" s="1" t="s">
        <v>429</v>
      </c>
      <c r="F689" s="1" t="s">
        <v>2759</v>
      </c>
      <c r="G689" s="1" t="s">
        <v>2760</v>
      </c>
      <c r="H689" s="1" t="s">
        <v>76</v>
      </c>
      <c r="I689" s="1" t="s">
        <v>73</v>
      </c>
      <c r="J689" s="1" t="s">
        <v>53</v>
      </c>
      <c r="K689" s="1" t="s">
        <v>53</v>
      </c>
      <c r="L689" s="1" t="s">
        <v>821</v>
      </c>
      <c r="M689" s="1" t="s">
        <v>311</v>
      </c>
      <c r="N689" s="1" t="s">
        <v>652</v>
      </c>
      <c r="O689" s="1" t="s">
        <v>62</v>
      </c>
      <c r="P689" s="1" t="s">
        <v>1209</v>
      </c>
      <c r="Q689" s="107">
        <v>270</v>
      </c>
      <c r="R689" s="107">
        <v>1</v>
      </c>
      <c r="S689" s="107">
        <v>18290</v>
      </c>
      <c r="T689" s="107">
        <v>0</v>
      </c>
      <c r="U689" s="107">
        <v>49.383000000000003</v>
      </c>
      <c r="V689" s="108">
        <v>1.31045645236724E-5</v>
      </c>
      <c r="W689" s="108">
        <v>5.1836586259999999E-3</v>
      </c>
      <c r="X689" s="108">
        <v>6.8347223100000002E-4</v>
      </c>
    </row>
    <row r="690" spans="1:24">
      <c r="A690" s="1">
        <v>13918</v>
      </c>
      <c r="B690" s="1">
        <v>13920</v>
      </c>
      <c r="C690" s="1" t="s">
        <v>2761</v>
      </c>
      <c r="D690" s="1">
        <v>550012777</v>
      </c>
      <c r="E690" s="1" t="s">
        <v>429</v>
      </c>
      <c r="F690" s="1" t="s">
        <v>2762</v>
      </c>
      <c r="G690" s="1" t="s">
        <v>2763</v>
      </c>
      <c r="H690" s="1" t="s">
        <v>76</v>
      </c>
      <c r="I690" s="1" t="s">
        <v>460</v>
      </c>
      <c r="J690" s="1" t="s">
        <v>53</v>
      </c>
      <c r="K690" s="1" t="s">
        <v>53</v>
      </c>
      <c r="L690" s="1" t="s">
        <v>821</v>
      </c>
      <c r="M690" s="1" t="s">
        <v>311</v>
      </c>
      <c r="N690" s="1" t="s">
        <v>267</v>
      </c>
      <c r="O690" s="1" t="s">
        <v>62</v>
      </c>
      <c r="P690" s="1" t="s">
        <v>1209</v>
      </c>
      <c r="Q690" s="107">
        <v>10251</v>
      </c>
      <c r="R690" s="107">
        <v>1</v>
      </c>
      <c r="S690" s="107">
        <v>370.8</v>
      </c>
      <c r="T690" s="107">
        <v>1.35171</v>
      </c>
      <c r="U690" s="107">
        <v>39.36242</v>
      </c>
      <c r="V690" s="108">
        <v>9.1211523994406399E-6</v>
      </c>
      <c r="W690" s="108">
        <v>4.1318135389999998E-3</v>
      </c>
      <c r="X690" s="108">
        <v>5.4478506800000005E-4</v>
      </c>
    </row>
    <row r="691" spans="1:24">
      <c r="A691" s="1">
        <v>13918</v>
      </c>
      <c r="B691" s="1">
        <v>13920</v>
      </c>
      <c r="C691" s="1" t="s">
        <v>2764</v>
      </c>
      <c r="D691" s="1">
        <v>520038605</v>
      </c>
      <c r="E691" s="1" t="s">
        <v>429</v>
      </c>
      <c r="F691" s="1" t="s">
        <v>2765</v>
      </c>
      <c r="G691" s="1" t="s">
        <v>2766</v>
      </c>
      <c r="H691" s="1" t="s">
        <v>76</v>
      </c>
      <c r="I691" s="1" t="s">
        <v>73</v>
      </c>
      <c r="J691" s="1" t="s">
        <v>53</v>
      </c>
      <c r="K691" s="1" t="s">
        <v>53</v>
      </c>
      <c r="L691" s="1" t="s">
        <v>821</v>
      </c>
      <c r="M691" s="1" t="s">
        <v>311</v>
      </c>
      <c r="N691" s="1" t="s">
        <v>140</v>
      </c>
      <c r="O691" s="1" t="s">
        <v>62</v>
      </c>
      <c r="P691" s="1" t="s">
        <v>1209</v>
      </c>
      <c r="Q691" s="107">
        <v>1200</v>
      </c>
      <c r="R691" s="107">
        <v>1</v>
      </c>
      <c r="S691" s="107">
        <v>20100</v>
      </c>
      <c r="T691" s="107">
        <v>0</v>
      </c>
      <c r="U691" s="107">
        <v>241.2</v>
      </c>
      <c r="V691" s="108">
        <v>1.3376236799999999E-4</v>
      </c>
      <c r="W691" s="108">
        <v>2.5318398249999999E-2</v>
      </c>
      <c r="X691" s="108">
        <v>3.338264226E-3</v>
      </c>
    </row>
    <row r="692" spans="1:24">
      <c r="A692" s="1">
        <v>13918</v>
      </c>
      <c r="B692" s="1">
        <v>13920</v>
      </c>
      <c r="C692" s="1" t="s">
        <v>1716</v>
      </c>
      <c r="D692" s="1">
        <v>520038910</v>
      </c>
      <c r="E692" s="1" t="s">
        <v>429</v>
      </c>
      <c r="F692" s="1" t="s">
        <v>2767</v>
      </c>
      <c r="G692" s="1" t="s">
        <v>2768</v>
      </c>
      <c r="H692" s="1" t="s">
        <v>76</v>
      </c>
      <c r="I692" s="1" t="s">
        <v>73</v>
      </c>
      <c r="J692" s="1" t="s">
        <v>53</v>
      </c>
      <c r="K692" s="1" t="s">
        <v>53</v>
      </c>
      <c r="L692" s="1" t="s">
        <v>821</v>
      </c>
      <c r="M692" s="1" t="s">
        <v>311</v>
      </c>
      <c r="N692" s="1" t="s">
        <v>651</v>
      </c>
      <c r="O692" s="1" t="s">
        <v>62</v>
      </c>
      <c r="P692" s="1" t="s">
        <v>1209</v>
      </c>
      <c r="Q692" s="107">
        <v>300</v>
      </c>
      <c r="R692" s="107">
        <v>1</v>
      </c>
      <c r="S692" s="107">
        <v>17320</v>
      </c>
      <c r="T692" s="107">
        <v>0</v>
      </c>
      <c r="U692" s="107">
        <v>51.96</v>
      </c>
      <c r="V692" s="108">
        <v>1.6932298687103401E-5</v>
      </c>
      <c r="W692" s="108">
        <v>5.4541624089999999E-3</v>
      </c>
      <c r="X692" s="108">
        <v>7.1913851200000004E-4</v>
      </c>
    </row>
    <row r="693" spans="1:24">
      <c r="A693" s="1">
        <v>13918</v>
      </c>
      <c r="B693" s="1">
        <v>13920</v>
      </c>
      <c r="C693" s="1" t="s">
        <v>2034</v>
      </c>
      <c r="D693" s="1">
        <v>520039298</v>
      </c>
      <c r="E693" s="1" t="s">
        <v>429</v>
      </c>
      <c r="F693" s="1" t="s">
        <v>2769</v>
      </c>
      <c r="G693" s="1" t="s">
        <v>2770</v>
      </c>
      <c r="H693" s="1" t="s">
        <v>76</v>
      </c>
      <c r="I693" s="1" t="s">
        <v>73</v>
      </c>
      <c r="J693" s="1" t="s">
        <v>53</v>
      </c>
      <c r="K693" s="1" t="s">
        <v>53</v>
      </c>
      <c r="L693" s="1" t="s">
        <v>821</v>
      </c>
      <c r="M693" s="1" t="s">
        <v>311</v>
      </c>
      <c r="N693" s="1" t="s">
        <v>140</v>
      </c>
      <c r="O693" s="1" t="s">
        <v>62</v>
      </c>
      <c r="P693" s="1" t="s">
        <v>1209</v>
      </c>
      <c r="Q693" s="107">
        <v>2150</v>
      </c>
      <c r="R693" s="107">
        <v>1</v>
      </c>
      <c r="S693" s="107">
        <v>1157</v>
      </c>
      <c r="T693" s="107">
        <v>0</v>
      </c>
      <c r="U693" s="107">
        <v>24.875499999999999</v>
      </c>
      <c r="V693" s="108">
        <v>6.4974516103273499E-6</v>
      </c>
      <c r="W693" s="108">
        <v>2.6111435139999999E-3</v>
      </c>
      <c r="X693" s="108">
        <v>3.4428271800000001E-4</v>
      </c>
    </row>
    <row r="694" spans="1:24">
      <c r="A694" s="1">
        <v>13918</v>
      </c>
      <c r="B694" s="1">
        <v>13920</v>
      </c>
      <c r="C694" s="1" t="s">
        <v>2771</v>
      </c>
      <c r="D694" s="1">
        <v>520039413</v>
      </c>
      <c r="E694" s="1" t="s">
        <v>429</v>
      </c>
      <c r="F694" s="1" t="s">
        <v>2772</v>
      </c>
      <c r="G694" s="1" t="s">
        <v>2773</v>
      </c>
      <c r="H694" s="1" t="s">
        <v>76</v>
      </c>
      <c r="I694" s="1" t="s">
        <v>73</v>
      </c>
      <c r="J694" s="1" t="s">
        <v>53</v>
      </c>
      <c r="K694" s="1" t="s">
        <v>53</v>
      </c>
      <c r="L694" s="1" t="s">
        <v>821</v>
      </c>
      <c r="M694" s="1" t="s">
        <v>311</v>
      </c>
      <c r="N694" s="1" t="s">
        <v>252</v>
      </c>
      <c r="O694" s="1" t="s">
        <v>62</v>
      </c>
      <c r="P694" s="1" t="s">
        <v>1209</v>
      </c>
      <c r="Q694" s="107">
        <v>1000</v>
      </c>
      <c r="R694" s="107">
        <v>1</v>
      </c>
      <c r="S694" s="107">
        <v>8638</v>
      </c>
      <c r="T694" s="107">
        <v>0.82</v>
      </c>
      <c r="U694" s="107">
        <v>87.2</v>
      </c>
      <c r="V694" s="108">
        <v>1.5720553206896201E-5</v>
      </c>
      <c r="W694" s="108">
        <v>9.1532517719999998E-3</v>
      </c>
      <c r="X694" s="108">
        <v>1.206868327E-3</v>
      </c>
    </row>
    <row r="695" spans="1:24">
      <c r="A695" s="1">
        <v>13918</v>
      </c>
      <c r="B695" s="1">
        <v>13920</v>
      </c>
      <c r="C695" s="1" t="s">
        <v>1872</v>
      </c>
      <c r="D695" s="1">
        <v>520039660</v>
      </c>
      <c r="E695" s="1" t="s">
        <v>429</v>
      </c>
      <c r="F695" s="1" t="s">
        <v>2774</v>
      </c>
      <c r="G695" s="1" t="s">
        <v>2775</v>
      </c>
      <c r="H695" s="1" t="s">
        <v>76</v>
      </c>
      <c r="I695" s="1" t="s">
        <v>73</v>
      </c>
      <c r="J695" s="1" t="s">
        <v>53</v>
      </c>
      <c r="K695" s="1" t="s">
        <v>53</v>
      </c>
      <c r="L695" s="1" t="s">
        <v>821</v>
      </c>
      <c r="M695" s="1" t="s">
        <v>311</v>
      </c>
      <c r="N695" s="1" t="s">
        <v>140</v>
      </c>
      <c r="O695" s="1" t="s">
        <v>62</v>
      </c>
      <c r="P695" s="1" t="s">
        <v>1209</v>
      </c>
      <c r="Q695" s="107">
        <v>2024</v>
      </c>
      <c r="R695" s="107">
        <v>1</v>
      </c>
      <c r="S695" s="107">
        <v>265.60000000000002</v>
      </c>
      <c r="T695" s="107">
        <v>0</v>
      </c>
      <c r="U695" s="107">
        <v>5.3757400000000004</v>
      </c>
      <c r="V695" s="108">
        <v>5.0663087703331698E-6</v>
      </c>
      <c r="W695" s="108">
        <v>5.6428327600000004E-4</v>
      </c>
      <c r="X695" s="108">
        <v>7.4401494755030505E-5</v>
      </c>
    </row>
    <row r="696" spans="1:24">
      <c r="A696" s="1">
        <v>13918</v>
      </c>
      <c r="B696" s="1">
        <v>13920</v>
      </c>
      <c r="C696" s="1" t="s">
        <v>2776</v>
      </c>
      <c r="D696" s="1">
        <v>550013098</v>
      </c>
      <c r="E696" s="1" t="s">
        <v>429</v>
      </c>
      <c r="F696" s="1" t="s">
        <v>2777</v>
      </c>
      <c r="G696" s="1" t="s">
        <v>2778</v>
      </c>
      <c r="H696" s="1" t="s">
        <v>76</v>
      </c>
      <c r="I696" s="1" t="s">
        <v>460</v>
      </c>
      <c r="J696" s="1" t="s">
        <v>53</v>
      </c>
      <c r="K696" s="1" t="s">
        <v>53</v>
      </c>
      <c r="L696" s="1" t="s">
        <v>821</v>
      </c>
      <c r="M696" s="1" t="s">
        <v>311</v>
      </c>
      <c r="N696" s="1" t="s">
        <v>267</v>
      </c>
      <c r="O696" s="1" t="s">
        <v>62</v>
      </c>
      <c r="P696" s="1" t="s">
        <v>1209</v>
      </c>
      <c r="Q696" s="107">
        <v>5209</v>
      </c>
      <c r="R696" s="107">
        <v>1</v>
      </c>
      <c r="S696" s="107">
        <v>1249</v>
      </c>
      <c r="T696" s="107">
        <v>0.98658000000000001</v>
      </c>
      <c r="U696" s="107">
        <v>66.046989999999994</v>
      </c>
      <c r="V696" s="108">
        <v>4.4376680918538603E-6</v>
      </c>
      <c r="W696" s="108">
        <v>6.9328523879999999E-3</v>
      </c>
      <c r="X696" s="108">
        <v>9.14105738E-4</v>
      </c>
    </row>
    <row r="697" spans="1:24">
      <c r="A697" s="1">
        <v>13918</v>
      </c>
      <c r="B697" s="1">
        <v>13920</v>
      </c>
      <c r="C697" s="1" t="s">
        <v>2045</v>
      </c>
      <c r="D697" s="1">
        <v>520033986</v>
      </c>
      <c r="E697" s="1" t="s">
        <v>429</v>
      </c>
      <c r="F697" s="1" t="s">
        <v>2779</v>
      </c>
      <c r="G697" s="1" t="s">
        <v>2780</v>
      </c>
      <c r="H697" s="1" t="s">
        <v>76</v>
      </c>
      <c r="I697" s="1" t="s">
        <v>73</v>
      </c>
      <c r="J697" s="1" t="s">
        <v>53</v>
      </c>
      <c r="K697" s="1" t="s">
        <v>53</v>
      </c>
      <c r="L697" s="1" t="s">
        <v>821</v>
      </c>
      <c r="M697" s="1" t="s">
        <v>311</v>
      </c>
      <c r="N697" s="1" t="s">
        <v>269</v>
      </c>
      <c r="O697" s="1" t="s">
        <v>62</v>
      </c>
      <c r="P697" s="1" t="s">
        <v>1209</v>
      </c>
      <c r="Q697" s="107">
        <v>4809</v>
      </c>
      <c r="R697" s="107">
        <v>1</v>
      </c>
      <c r="S697" s="107">
        <v>5909</v>
      </c>
      <c r="T697" s="107">
        <v>0</v>
      </c>
      <c r="U697" s="107">
        <v>284.16381000000001</v>
      </c>
      <c r="V697" s="108">
        <v>2.3249215280969999E-5</v>
      </c>
      <c r="W697" s="108">
        <v>2.9828244237E-2</v>
      </c>
      <c r="X697" s="108">
        <v>3.9328933720000001E-3</v>
      </c>
    </row>
    <row r="698" spans="1:24">
      <c r="A698" s="1">
        <v>13918</v>
      </c>
      <c r="B698" s="1">
        <v>13920</v>
      </c>
      <c r="C698" s="1" t="s">
        <v>2781</v>
      </c>
      <c r="D698" s="1">
        <v>520033358</v>
      </c>
      <c r="E698" s="1" t="s">
        <v>429</v>
      </c>
      <c r="F698" s="1" t="s">
        <v>2782</v>
      </c>
      <c r="G698" s="1" t="s">
        <v>2783</v>
      </c>
      <c r="H698" s="1" t="s">
        <v>76</v>
      </c>
      <c r="I698" s="1" t="s">
        <v>73</v>
      </c>
      <c r="J698" s="1" t="s">
        <v>53</v>
      </c>
      <c r="K698" s="1" t="s">
        <v>53</v>
      </c>
      <c r="L698" s="1" t="s">
        <v>821</v>
      </c>
      <c r="M698" s="1" t="s">
        <v>311</v>
      </c>
      <c r="N698" s="1" t="s">
        <v>654</v>
      </c>
      <c r="O698" s="1" t="s">
        <v>62</v>
      </c>
      <c r="P698" s="1" t="s">
        <v>1209</v>
      </c>
      <c r="Q698" s="107">
        <v>2300</v>
      </c>
      <c r="R698" s="107">
        <v>1</v>
      </c>
      <c r="S698" s="107">
        <v>1681</v>
      </c>
      <c r="T698" s="107">
        <v>0</v>
      </c>
      <c r="U698" s="107">
        <v>38.662999999999997</v>
      </c>
      <c r="V698" s="108">
        <v>2.37107227496323E-5</v>
      </c>
      <c r="W698" s="108">
        <v>4.0583964820000004E-3</v>
      </c>
      <c r="X698" s="108">
        <v>5.3510493199999997E-4</v>
      </c>
    </row>
    <row r="699" spans="1:24">
      <c r="A699" s="1">
        <v>13918</v>
      </c>
      <c r="B699" s="1">
        <v>13920</v>
      </c>
      <c r="C699" s="1" t="s">
        <v>2784</v>
      </c>
      <c r="D699" s="1">
        <v>520029083</v>
      </c>
      <c r="E699" s="1" t="s">
        <v>429</v>
      </c>
      <c r="F699" s="1" t="s">
        <v>2785</v>
      </c>
      <c r="G699" s="1" t="s">
        <v>2786</v>
      </c>
      <c r="H699" s="1" t="s">
        <v>76</v>
      </c>
      <c r="I699" s="1" t="s">
        <v>73</v>
      </c>
      <c r="J699" s="1" t="s">
        <v>53</v>
      </c>
      <c r="K699" s="1" t="s">
        <v>53</v>
      </c>
      <c r="L699" s="1" t="s">
        <v>821</v>
      </c>
      <c r="M699" s="1" t="s">
        <v>311</v>
      </c>
      <c r="N699" s="1" t="s">
        <v>256</v>
      </c>
      <c r="O699" s="1" t="s">
        <v>62</v>
      </c>
      <c r="P699" s="1" t="s">
        <v>1209</v>
      </c>
      <c r="Q699" s="107">
        <v>583</v>
      </c>
      <c r="R699" s="107">
        <v>1</v>
      </c>
      <c r="S699" s="107">
        <v>18720</v>
      </c>
      <c r="T699" s="107">
        <v>0</v>
      </c>
      <c r="U699" s="107">
        <v>109.13760000000001</v>
      </c>
      <c r="V699" s="108">
        <v>5.8108219631926802E-6</v>
      </c>
      <c r="W699" s="108">
        <v>1.1456008378E-2</v>
      </c>
      <c r="X699" s="108">
        <v>1.510489825E-3</v>
      </c>
    </row>
    <row r="700" spans="1:24">
      <c r="A700" s="1">
        <v>13918</v>
      </c>
      <c r="B700" s="1">
        <v>13920</v>
      </c>
      <c r="C700" s="1" t="s">
        <v>1809</v>
      </c>
      <c r="D700" s="1">
        <v>520018078</v>
      </c>
      <c r="E700" s="1" t="s">
        <v>429</v>
      </c>
      <c r="F700" s="1" t="s">
        <v>2787</v>
      </c>
      <c r="G700" s="1" t="s">
        <v>2788</v>
      </c>
      <c r="H700" s="1" t="s">
        <v>76</v>
      </c>
      <c r="I700" s="1" t="s">
        <v>73</v>
      </c>
      <c r="J700" s="1" t="s">
        <v>53</v>
      </c>
      <c r="K700" s="1" t="s">
        <v>53</v>
      </c>
      <c r="L700" s="1" t="s">
        <v>821</v>
      </c>
      <c r="M700" s="1" t="s">
        <v>311</v>
      </c>
      <c r="N700" s="1" t="s">
        <v>256</v>
      </c>
      <c r="O700" s="1" t="s">
        <v>62</v>
      </c>
      <c r="P700" s="1" t="s">
        <v>1209</v>
      </c>
      <c r="Q700" s="107">
        <v>9476</v>
      </c>
      <c r="R700" s="107">
        <v>1</v>
      </c>
      <c r="S700" s="107">
        <v>4982</v>
      </c>
      <c r="T700" s="107">
        <v>0</v>
      </c>
      <c r="U700" s="107">
        <v>472.09431999999998</v>
      </c>
      <c r="V700" s="108">
        <v>6.3126846681352597E-6</v>
      </c>
      <c r="W700" s="108">
        <v>4.9555024899000003E-2</v>
      </c>
      <c r="X700" s="108">
        <v>6.5338954399999996E-3</v>
      </c>
    </row>
    <row r="701" spans="1:24">
      <c r="A701" s="1">
        <v>13918</v>
      </c>
      <c r="B701" s="1">
        <v>13920</v>
      </c>
      <c r="C701" s="1" t="s">
        <v>2072</v>
      </c>
      <c r="D701" s="1">
        <v>520017807</v>
      </c>
      <c r="E701" s="1" t="s">
        <v>429</v>
      </c>
      <c r="F701" s="1" t="s">
        <v>2789</v>
      </c>
      <c r="G701" s="1" t="s">
        <v>2790</v>
      </c>
      <c r="H701" s="1" t="s">
        <v>76</v>
      </c>
      <c r="I701" s="1" t="s">
        <v>73</v>
      </c>
      <c r="J701" s="1" t="s">
        <v>53</v>
      </c>
      <c r="K701" s="1" t="s">
        <v>53</v>
      </c>
      <c r="L701" s="1" t="s">
        <v>821</v>
      </c>
      <c r="M701" s="1" t="s">
        <v>311</v>
      </c>
      <c r="N701" s="1" t="s">
        <v>651</v>
      </c>
      <c r="O701" s="1" t="s">
        <v>62</v>
      </c>
      <c r="P701" s="1" t="s">
        <v>1209</v>
      </c>
      <c r="Q701" s="107">
        <v>10</v>
      </c>
      <c r="R701" s="107">
        <v>1</v>
      </c>
      <c r="S701" s="107">
        <v>78700</v>
      </c>
      <c r="T701" s="107">
        <v>0</v>
      </c>
      <c r="U701" s="107">
        <v>7.87</v>
      </c>
      <c r="V701" s="108">
        <v>2.0023511607329299E-6</v>
      </c>
      <c r="W701" s="108">
        <v>8.2610196600000003E-4</v>
      </c>
      <c r="X701" s="108">
        <v>1.08922634E-4</v>
      </c>
    </row>
    <row r="702" spans="1:24">
      <c r="A702" s="1">
        <v>13918</v>
      </c>
      <c r="B702" s="1">
        <v>13920</v>
      </c>
      <c r="C702" s="1" t="s">
        <v>2791</v>
      </c>
      <c r="D702" s="1">
        <v>520025602</v>
      </c>
      <c r="E702" s="1" t="s">
        <v>429</v>
      </c>
      <c r="F702" s="1" t="s">
        <v>2792</v>
      </c>
      <c r="G702" s="1" t="s">
        <v>2793</v>
      </c>
      <c r="H702" s="1" t="s">
        <v>76</v>
      </c>
      <c r="I702" s="1" t="s">
        <v>73</v>
      </c>
      <c r="J702" s="1" t="s">
        <v>53</v>
      </c>
      <c r="K702" s="1" t="s">
        <v>53</v>
      </c>
      <c r="L702" s="1" t="s">
        <v>821</v>
      </c>
      <c r="M702" s="1" t="s">
        <v>311</v>
      </c>
      <c r="N702" s="1" t="s">
        <v>262</v>
      </c>
      <c r="O702" s="1" t="s">
        <v>62</v>
      </c>
      <c r="P702" s="1" t="s">
        <v>1209</v>
      </c>
      <c r="Q702" s="107">
        <v>400</v>
      </c>
      <c r="R702" s="107">
        <v>1</v>
      </c>
      <c r="S702" s="107">
        <v>17650</v>
      </c>
      <c r="T702" s="107">
        <v>0</v>
      </c>
      <c r="U702" s="107">
        <v>70.599999999999994</v>
      </c>
      <c r="V702" s="108">
        <v>1.5331434765109201E-5</v>
      </c>
      <c r="W702" s="108">
        <v>7.4107749439999999E-3</v>
      </c>
      <c r="X702" s="108">
        <v>9.7712045700000007E-4</v>
      </c>
    </row>
    <row r="703" spans="1:24">
      <c r="A703" s="1">
        <v>13918</v>
      </c>
      <c r="B703" s="1">
        <v>13920</v>
      </c>
      <c r="C703" s="1" t="s">
        <v>2794</v>
      </c>
      <c r="D703" s="1">
        <v>520013954</v>
      </c>
      <c r="E703" s="1" t="s">
        <v>429</v>
      </c>
      <c r="F703" s="1" t="s">
        <v>2795</v>
      </c>
      <c r="G703" s="1" t="s">
        <v>2796</v>
      </c>
      <c r="H703" s="1" t="s">
        <v>76</v>
      </c>
      <c r="I703" s="1" t="s">
        <v>73</v>
      </c>
      <c r="J703" s="1" t="s">
        <v>53</v>
      </c>
      <c r="K703" s="1" t="s">
        <v>53</v>
      </c>
      <c r="L703" s="1" t="s">
        <v>821</v>
      </c>
      <c r="M703" s="1" t="s">
        <v>311</v>
      </c>
      <c r="N703" s="1" t="s">
        <v>85</v>
      </c>
      <c r="O703" s="1" t="s">
        <v>62</v>
      </c>
      <c r="P703" s="1" t="s">
        <v>1209</v>
      </c>
      <c r="Q703" s="107">
        <v>1875</v>
      </c>
      <c r="R703" s="107">
        <v>1</v>
      </c>
      <c r="S703" s="107">
        <v>5587</v>
      </c>
      <c r="T703" s="107">
        <v>0</v>
      </c>
      <c r="U703" s="107">
        <v>104.75624999999999</v>
      </c>
      <c r="V703" s="108">
        <v>1.63635598797624E-6</v>
      </c>
      <c r="W703" s="108">
        <v>1.0996104712E-2</v>
      </c>
      <c r="X703" s="108">
        <v>1.4498509199999999E-3</v>
      </c>
    </row>
    <row r="704" spans="1:24">
      <c r="A704" s="1">
        <v>13918</v>
      </c>
      <c r="B704" s="1">
        <v>13920</v>
      </c>
      <c r="C704" s="1" t="s">
        <v>1644</v>
      </c>
      <c r="D704" s="1">
        <v>520000118</v>
      </c>
      <c r="E704" s="1" t="s">
        <v>429</v>
      </c>
      <c r="F704" s="1" t="s">
        <v>2800</v>
      </c>
      <c r="G704" s="1" t="s">
        <v>2801</v>
      </c>
      <c r="H704" s="1" t="s">
        <v>76</v>
      </c>
      <c r="I704" s="1" t="s">
        <v>73</v>
      </c>
      <c r="J704" s="1" t="s">
        <v>53</v>
      </c>
      <c r="K704" s="1" t="s">
        <v>53</v>
      </c>
      <c r="L704" s="1" t="s">
        <v>821</v>
      </c>
      <c r="M704" s="1" t="s">
        <v>311</v>
      </c>
      <c r="N704" s="1" t="s">
        <v>256</v>
      </c>
      <c r="O704" s="1" t="s">
        <v>62</v>
      </c>
      <c r="P704" s="1" t="s">
        <v>1209</v>
      </c>
      <c r="Q704" s="107">
        <v>10670</v>
      </c>
      <c r="R704" s="107">
        <v>1</v>
      </c>
      <c r="S704" s="107">
        <v>5008</v>
      </c>
      <c r="T704" s="107">
        <v>0</v>
      </c>
      <c r="U704" s="107">
        <v>534.35360000000003</v>
      </c>
      <c r="V704" s="108">
        <v>8.0712445839556594E-6</v>
      </c>
      <c r="W704" s="108">
        <v>5.6090287112000002E-2</v>
      </c>
      <c r="X704" s="108">
        <v>7.3955783880000001E-3</v>
      </c>
    </row>
    <row r="705" spans="1:24">
      <c r="A705" s="1">
        <v>13918</v>
      </c>
      <c r="B705" s="1">
        <v>13920</v>
      </c>
      <c r="C705" s="1" t="s">
        <v>2802</v>
      </c>
      <c r="D705" s="1">
        <v>520007030</v>
      </c>
      <c r="E705" s="1" t="s">
        <v>429</v>
      </c>
      <c r="F705" s="1" t="s">
        <v>2803</v>
      </c>
      <c r="G705" s="1" t="s">
        <v>2804</v>
      </c>
      <c r="H705" s="1" t="s">
        <v>76</v>
      </c>
      <c r="I705" s="1" t="s">
        <v>73</v>
      </c>
      <c r="J705" s="1" t="s">
        <v>53</v>
      </c>
      <c r="K705" s="1" t="s">
        <v>53</v>
      </c>
      <c r="L705" s="1" t="s">
        <v>821</v>
      </c>
      <c r="M705" s="1" t="s">
        <v>311</v>
      </c>
      <c r="N705" s="1" t="s">
        <v>256</v>
      </c>
      <c r="O705" s="1" t="s">
        <v>62</v>
      </c>
      <c r="P705" s="1" t="s">
        <v>1209</v>
      </c>
      <c r="Q705" s="107">
        <v>18717</v>
      </c>
      <c r="R705" s="107">
        <v>1</v>
      </c>
      <c r="S705" s="107">
        <v>2572</v>
      </c>
      <c r="T705" s="107">
        <v>4.7841899999999997</v>
      </c>
      <c r="U705" s="107">
        <v>486.18543</v>
      </c>
      <c r="V705" s="108">
        <v>1.52033239520125E-5</v>
      </c>
      <c r="W705" s="108">
        <v>5.1034147347999999E-2</v>
      </c>
      <c r="X705" s="108">
        <v>6.7289196870000002E-3</v>
      </c>
    </row>
    <row r="706" spans="1:24">
      <c r="A706" s="1">
        <v>13918</v>
      </c>
      <c r="B706" s="1">
        <v>13920</v>
      </c>
      <c r="C706" s="1" t="s">
        <v>2805</v>
      </c>
      <c r="D706" s="1">
        <v>520000522</v>
      </c>
      <c r="E706" s="1" t="s">
        <v>429</v>
      </c>
      <c r="F706" s="1" t="s">
        <v>2806</v>
      </c>
      <c r="G706" s="1" t="s">
        <v>2807</v>
      </c>
      <c r="H706" s="1" t="s">
        <v>76</v>
      </c>
      <c r="I706" s="1" t="s">
        <v>73</v>
      </c>
      <c r="J706" s="1" t="s">
        <v>53</v>
      </c>
      <c r="K706" s="1" t="s">
        <v>53</v>
      </c>
      <c r="L706" s="1" t="s">
        <v>821</v>
      </c>
      <c r="M706" s="1" t="s">
        <v>311</v>
      </c>
      <c r="N706" s="1" t="s">
        <v>256</v>
      </c>
      <c r="O706" s="1" t="s">
        <v>62</v>
      </c>
      <c r="P706" s="1" t="s">
        <v>1209</v>
      </c>
      <c r="Q706" s="107">
        <v>721</v>
      </c>
      <c r="R706" s="107">
        <v>1</v>
      </c>
      <c r="S706" s="107">
        <v>16650</v>
      </c>
      <c r="T706" s="107">
        <v>0</v>
      </c>
      <c r="U706" s="107">
        <v>120.04649999999999</v>
      </c>
      <c r="V706" s="108">
        <v>2.78199746213921E-6</v>
      </c>
      <c r="W706" s="108">
        <v>1.2601099068999999E-2</v>
      </c>
      <c r="X706" s="108">
        <v>1.6614715440000001E-3</v>
      </c>
    </row>
    <row r="707" spans="1:24">
      <c r="A707" s="1">
        <v>13918</v>
      </c>
      <c r="B707" s="1">
        <v>13920</v>
      </c>
      <c r="C707" s="1" t="s">
        <v>2107</v>
      </c>
      <c r="D707" s="1">
        <v>520041146</v>
      </c>
      <c r="E707" s="1" t="s">
        <v>429</v>
      </c>
      <c r="F707" s="1" t="s">
        <v>2808</v>
      </c>
      <c r="G707" s="1" t="s">
        <v>2113</v>
      </c>
      <c r="H707" s="1" t="s">
        <v>76</v>
      </c>
      <c r="I707" s="1" t="s">
        <v>73</v>
      </c>
      <c r="J707" s="1" t="s">
        <v>53</v>
      </c>
      <c r="K707" s="1" t="s">
        <v>53</v>
      </c>
      <c r="L707" s="1" t="s">
        <v>821</v>
      </c>
      <c r="M707" s="1" t="s">
        <v>311</v>
      </c>
      <c r="N707" s="1" t="s">
        <v>647</v>
      </c>
      <c r="O707" s="1" t="s">
        <v>62</v>
      </c>
      <c r="P707" s="1" t="s">
        <v>1209</v>
      </c>
      <c r="Q707" s="107">
        <v>2150</v>
      </c>
      <c r="R707" s="107">
        <v>1</v>
      </c>
      <c r="S707" s="107">
        <v>5941</v>
      </c>
      <c r="T707" s="107">
        <v>0</v>
      </c>
      <c r="U707" s="107">
        <v>127.7315</v>
      </c>
      <c r="V707" s="108">
        <v>1.8052679465171199E-5</v>
      </c>
      <c r="W707" s="108">
        <v>1.3407781866E-2</v>
      </c>
      <c r="X707" s="108">
        <v>1.767833735E-3</v>
      </c>
    </row>
    <row r="708" spans="1:24">
      <c r="A708" s="1">
        <v>13918</v>
      </c>
      <c r="B708" s="1">
        <v>13920</v>
      </c>
      <c r="C708" s="1" t="s">
        <v>2128</v>
      </c>
      <c r="D708" s="1">
        <v>520017450</v>
      </c>
      <c r="E708" s="1" t="s">
        <v>429</v>
      </c>
      <c r="F708" s="1" t="s">
        <v>2809</v>
      </c>
      <c r="G708" s="1" t="s">
        <v>2810</v>
      </c>
      <c r="H708" s="1" t="s">
        <v>76</v>
      </c>
      <c r="I708" s="1" t="s">
        <v>73</v>
      </c>
      <c r="J708" s="1" t="s">
        <v>53</v>
      </c>
      <c r="K708" s="1" t="s">
        <v>53</v>
      </c>
      <c r="L708" s="1" t="s">
        <v>821</v>
      </c>
      <c r="M708" s="1" t="s">
        <v>311</v>
      </c>
      <c r="N708" s="1" t="s">
        <v>269</v>
      </c>
      <c r="O708" s="1" t="s">
        <v>62</v>
      </c>
      <c r="P708" s="1" t="s">
        <v>1209</v>
      </c>
      <c r="Q708" s="107">
        <v>7090</v>
      </c>
      <c r="R708" s="107">
        <v>1</v>
      </c>
      <c r="S708" s="107">
        <v>6881</v>
      </c>
      <c r="T708" s="107">
        <v>0</v>
      </c>
      <c r="U708" s="107">
        <v>487.86290000000002</v>
      </c>
      <c r="V708" s="108">
        <v>2.8283412478685499E-5</v>
      </c>
      <c r="W708" s="108">
        <v>5.1210228831000001E-2</v>
      </c>
      <c r="X708" s="108">
        <v>6.752136263E-3</v>
      </c>
    </row>
    <row r="709" spans="1:24">
      <c r="A709" s="1">
        <v>13918</v>
      </c>
      <c r="B709" s="1">
        <v>13920</v>
      </c>
      <c r="C709" s="1" t="s">
        <v>2811</v>
      </c>
      <c r="D709" s="1">
        <v>520032970</v>
      </c>
      <c r="E709" s="1" t="s">
        <v>429</v>
      </c>
      <c r="F709" s="1" t="s">
        <v>2812</v>
      </c>
      <c r="G709" s="1" t="s">
        <v>2813</v>
      </c>
      <c r="H709" s="1" t="s">
        <v>76</v>
      </c>
      <c r="I709" s="1" t="s">
        <v>73</v>
      </c>
      <c r="J709" s="1" t="s">
        <v>53</v>
      </c>
      <c r="K709" s="1" t="s">
        <v>53</v>
      </c>
      <c r="L709" s="1" t="s">
        <v>821</v>
      </c>
      <c r="M709" s="1" t="s">
        <v>311</v>
      </c>
      <c r="N709" s="1" t="s">
        <v>267</v>
      </c>
      <c r="O709" s="1" t="s">
        <v>62</v>
      </c>
      <c r="P709" s="1" t="s">
        <v>1209</v>
      </c>
      <c r="Q709" s="107">
        <v>1000</v>
      </c>
      <c r="R709" s="107">
        <v>1</v>
      </c>
      <c r="S709" s="107">
        <v>16920</v>
      </c>
      <c r="T709" s="107">
        <v>0</v>
      </c>
      <c r="U709" s="107">
        <v>169.2</v>
      </c>
      <c r="V709" s="108">
        <v>1.5189479600000001E-4</v>
      </c>
      <c r="W709" s="108">
        <v>1.7760667429E-2</v>
      </c>
      <c r="X709" s="108">
        <v>2.3417674420000002E-3</v>
      </c>
    </row>
    <row r="710" spans="1:24">
      <c r="A710" s="1">
        <v>13918</v>
      </c>
      <c r="B710" s="1">
        <v>13920</v>
      </c>
      <c r="C710" s="1" t="s">
        <v>2814</v>
      </c>
      <c r="D710" s="1">
        <v>520032988</v>
      </c>
      <c r="E710" s="1" t="s">
        <v>429</v>
      </c>
      <c r="F710" s="1" t="s">
        <v>2815</v>
      </c>
      <c r="G710" s="1" t="s">
        <v>2816</v>
      </c>
      <c r="H710" s="1" t="s">
        <v>76</v>
      </c>
      <c r="I710" s="1" t="s">
        <v>73</v>
      </c>
      <c r="J710" s="1" t="s">
        <v>53</v>
      </c>
      <c r="K710" s="1" t="s">
        <v>53</v>
      </c>
      <c r="L710" s="1" t="s">
        <v>821</v>
      </c>
      <c r="M710" s="1" t="s">
        <v>311</v>
      </c>
      <c r="N710" s="1" t="s">
        <v>265</v>
      </c>
      <c r="O710" s="1" t="s">
        <v>62</v>
      </c>
      <c r="P710" s="1" t="s">
        <v>1209</v>
      </c>
      <c r="Q710" s="107">
        <v>40</v>
      </c>
      <c r="R710" s="107">
        <v>1</v>
      </c>
      <c r="S710" s="107">
        <v>30320</v>
      </c>
      <c r="T710" s="107">
        <v>0</v>
      </c>
      <c r="U710" s="107">
        <v>12.128</v>
      </c>
      <c r="V710" s="108">
        <v>3.2552083333333302E-6</v>
      </c>
      <c r="W710" s="108">
        <v>1.2730577689999999E-3</v>
      </c>
      <c r="X710" s="108">
        <v>1.6785434699999999E-4</v>
      </c>
    </row>
    <row r="711" spans="1:24">
      <c r="A711" s="1">
        <v>13918</v>
      </c>
      <c r="B711" s="1">
        <v>13920</v>
      </c>
      <c r="C711" s="1" t="s">
        <v>1742</v>
      </c>
      <c r="D711" s="1">
        <v>520042763</v>
      </c>
      <c r="E711" s="1" t="s">
        <v>429</v>
      </c>
      <c r="F711" s="1" t="s">
        <v>2817</v>
      </c>
      <c r="G711" s="1" t="s">
        <v>2818</v>
      </c>
      <c r="H711" s="1" t="s">
        <v>76</v>
      </c>
      <c r="I711" s="1" t="s">
        <v>73</v>
      </c>
      <c r="J711" s="1" t="s">
        <v>53</v>
      </c>
      <c r="K711" s="1" t="s">
        <v>53</v>
      </c>
      <c r="L711" s="1" t="s">
        <v>821</v>
      </c>
      <c r="M711" s="1" t="s">
        <v>311</v>
      </c>
      <c r="N711" s="1" t="s">
        <v>259</v>
      </c>
      <c r="O711" s="1" t="s">
        <v>62</v>
      </c>
      <c r="P711" s="1" t="s">
        <v>1209</v>
      </c>
      <c r="Q711" s="107">
        <v>204</v>
      </c>
      <c r="R711" s="107">
        <v>1</v>
      </c>
      <c r="S711" s="107">
        <v>8691</v>
      </c>
      <c r="T711" s="107">
        <v>0</v>
      </c>
      <c r="U711" s="107">
        <v>17.72964</v>
      </c>
      <c r="V711" s="108">
        <v>1.1808465987074E-5</v>
      </c>
      <c r="W711" s="108">
        <v>1.8610534259999999E-3</v>
      </c>
      <c r="X711" s="108">
        <v>2.4538235E-4</v>
      </c>
    </row>
    <row r="712" spans="1:24">
      <c r="A712" s="1">
        <v>13918</v>
      </c>
      <c r="B712" s="1">
        <v>13920</v>
      </c>
      <c r="C712" s="1" t="s">
        <v>2819</v>
      </c>
      <c r="D712" s="1">
        <v>520043027</v>
      </c>
      <c r="E712" s="1" t="s">
        <v>429</v>
      </c>
      <c r="F712" s="1" t="s">
        <v>2820</v>
      </c>
      <c r="G712" s="1" t="s">
        <v>2821</v>
      </c>
      <c r="H712" s="1" t="s">
        <v>76</v>
      </c>
      <c r="I712" s="1" t="s">
        <v>73</v>
      </c>
      <c r="J712" s="1" t="s">
        <v>53</v>
      </c>
      <c r="K712" s="1" t="s">
        <v>53</v>
      </c>
      <c r="L712" s="1" t="s">
        <v>821</v>
      </c>
      <c r="M712" s="1" t="s">
        <v>311</v>
      </c>
      <c r="N712" s="1" t="s">
        <v>654</v>
      </c>
      <c r="O712" s="1" t="s">
        <v>62</v>
      </c>
      <c r="P712" s="1" t="s">
        <v>1209</v>
      </c>
      <c r="Q712" s="107">
        <v>155</v>
      </c>
      <c r="R712" s="107">
        <v>1</v>
      </c>
      <c r="S712" s="107">
        <v>142500</v>
      </c>
      <c r="T712" s="107">
        <v>0</v>
      </c>
      <c r="U712" s="107">
        <v>220.875</v>
      </c>
      <c r="V712" s="108">
        <v>3.4693783267980699E-6</v>
      </c>
      <c r="W712" s="108">
        <v>2.3184913820999999E-2</v>
      </c>
      <c r="X712" s="108">
        <v>3.0569614880000002E-3</v>
      </c>
    </row>
    <row r="713" spans="1:24">
      <c r="A713" s="1">
        <v>13918</v>
      </c>
      <c r="B713" s="1">
        <v>13920</v>
      </c>
      <c r="C713" s="1" t="s">
        <v>2822</v>
      </c>
      <c r="D713" s="1">
        <v>520043480</v>
      </c>
      <c r="E713" s="1" t="s">
        <v>429</v>
      </c>
      <c r="F713" s="1" t="s">
        <v>2823</v>
      </c>
      <c r="G713" s="1" t="s">
        <v>2824</v>
      </c>
      <c r="H713" s="1" t="s">
        <v>76</v>
      </c>
      <c r="I713" s="1" t="s">
        <v>73</v>
      </c>
      <c r="J713" s="1" t="s">
        <v>53</v>
      </c>
      <c r="K713" s="1" t="s">
        <v>53</v>
      </c>
      <c r="L713" s="1" t="s">
        <v>821</v>
      </c>
      <c r="M713" s="1" t="s">
        <v>311</v>
      </c>
      <c r="N713" s="1" t="s">
        <v>263</v>
      </c>
      <c r="O713" s="1" t="s">
        <v>62</v>
      </c>
      <c r="P713" s="1" t="s">
        <v>1209</v>
      </c>
      <c r="Q713" s="107">
        <v>365</v>
      </c>
      <c r="R713" s="107">
        <v>1</v>
      </c>
      <c r="S713" s="107">
        <v>47350</v>
      </c>
      <c r="T713" s="107">
        <v>0</v>
      </c>
      <c r="U713" s="107">
        <v>172.82749999999999</v>
      </c>
      <c r="V713" s="108">
        <v>4.0161265636623697E-5</v>
      </c>
      <c r="W713" s="108">
        <v>1.8141440604000001E-2</v>
      </c>
      <c r="X713" s="108">
        <v>2.3919728879999999E-3</v>
      </c>
    </row>
    <row r="714" spans="1:24">
      <c r="A714" s="1">
        <v>13918</v>
      </c>
      <c r="B714" s="1">
        <v>13920</v>
      </c>
      <c r="C714" s="1" t="s">
        <v>2825</v>
      </c>
      <c r="D714" s="1">
        <v>520041997</v>
      </c>
      <c r="E714" s="1" t="s">
        <v>429</v>
      </c>
      <c r="F714" s="1" t="s">
        <v>2826</v>
      </c>
      <c r="G714" s="1" t="s">
        <v>2827</v>
      </c>
      <c r="H714" s="1" t="s">
        <v>76</v>
      </c>
      <c r="I714" s="1" t="s">
        <v>73</v>
      </c>
      <c r="J714" s="1" t="s">
        <v>53</v>
      </c>
      <c r="K714" s="1" t="s">
        <v>53</v>
      </c>
      <c r="L714" s="1" t="s">
        <v>821</v>
      </c>
      <c r="M714" s="1" t="s">
        <v>311</v>
      </c>
      <c r="N714" s="1" t="s">
        <v>254</v>
      </c>
      <c r="O714" s="1" t="s">
        <v>62</v>
      </c>
      <c r="P714" s="1" t="s">
        <v>1209</v>
      </c>
      <c r="Q714" s="107">
        <v>380</v>
      </c>
      <c r="R714" s="107">
        <v>1</v>
      </c>
      <c r="S714" s="107">
        <v>13000</v>
      </c>
      <c r="T714" s="107">
        <v>0</v>
      </c>
      <c r="U714" s="107">
        <v>49.4</v>
      </c>
      <c r="V714" s="108">
        <v>3.4002459075736402E-6</v>
      </c>
      <c r="W714" s="108">
        <v>5.1854430909999997E-3</v>
      </c>
      <c r="X714" s="108">
        <v>6.8370751499999998E-4</v>
      </c>
    </row>
    <row r="715" spans="1:24">
      <c r="A715" s="1">
        <v>13918</v>
      </c>
      <c r="B715" s="1">
        <v>13920</v>
      </c>
      <c r="C715" s="1" t="s">
        <v>2828</v>
      </c>
      <c r="D715" s="1">
        <v>520035791</v>
      </c>
      <c r="E715" s="1" t="s">
        <v>429</v>
      </c>
      <c r="F715" s="1" t="s">
        <v>2829</v>
      </c>
      <c r="G715" s="1" t="s">
        <v>2830</v>
      </c>
      <c r="H715" s="1" t="s">
        <v>76</v>
      </c>
      <c r="I715" s="1" t="s">
        <v>73</v>
      </c>
      <c r="J715" s="1" t="s">
        <v>53</v>
      </c>
      <c r="K715" s="1" t="s">
        <v>53</v>
      </c>
      <c r="L715" s="1" t="s">
        <v>821</v>
      </c>
      <c r="M715" s="1" t="s">
        <v>311</v>
      </c>
      <c r="N715" s="1" t="s">
        <v>264</v>
      </c>
      <c r="O715" s="1" t="s">
        <v>62</v>
      </c>
      <c r="P715" s="1" t="s">
        <v>1209</v>
      </c>
      <c r="Q715" s="107">
        <v>2000</v>
      </c>
      <c r="R715" s="107">
        <v>1</v>
      </c>
      <c r="S715" s="107">
        <v>10080</v>
      </c>
      <c r="T715" s="107">
        <v>0</v>
      </c>
      <c r="U715" s="107">
        <v>201.6</v>
      </c>
      <c r="V715" s="108">
        <v>1.82809374E-4</v>
      </c>
      <c r="W715" s="108">
        <v>2.1161646299000001E-2</v>
      </c>
      <c r="X715" s="108">
        <v>2.790190995E-3</v>
      </c>
    </row>
    <row r="716" spans="1:24">
      <c r="A716" s="1">
        <v>13918</v>
      </c>
      <c r="B716" s="1">
        <v>13920</v>
      </c>
      <c r="C716" s="1" t="s">
        <v>2831</v>
      </c>
      <c r="D716" s="1">
        <v>520044231</v>
      </c>
      <c r="E716" s="1" t="s">
        <v>429</v>
      </c>
      <c r="F716" s="1" t="s">
        <v>2832</v>
      </c>
      <c r="G716" s="1" t="s">
        <v>2833</v>
      </c>
      <c r="H716" s="1" t="s">
        <v>76</v>
      </c>
      <c r="I716" s="1" t="s">
        <v>73</v>
      </c>
      <c r="J716" s="1" t="s">
        <v>53</v>
      </c>
      <c r="K716" s="1" t="s">
        <v>53</v>
      </c>
      <c r="L716" s="1" t="s">
        <v>821</v>
      </c>
      <c r="M716" s="1" t="s">
        <v>311</v>
      </c>
      <c r="N716" s="1" t="s">
        <v>253</v>
      </c>
      <c r="O716" s="1" t="s">
        <v>62</v>
      </c>
      <c r="P716" s="1" t="s">
        <v>1209</v>
      </c>
      <c r="Q716" s="107">
        <v>100</v>
      </c>
      <c r="R716" s="107">
        <v>1</v>
      </c>
      <c r="S716" s="107">
        <v>1294</v>
      </c>
      <c r="T716" s="107">
        <v>0</v>
      </c>
      <c r="U716" s="107">
        <v>1.294</v>
      </c>
      <c r="V716" s="108">
        <v>4.7197375033032303E-6</v>
      </c>
      <c r="W716" s="108">
        <v>1.3582921699999999E-4</v>
      </c>
      <c r="X716" s="108">
        <v>1.79092616482585E-5</v>
      </c>
    </row>
    <row r="717" spans="1:24">
      <c r="A717" s="1">
        <v>13918</v>
      </c>
      <c r="B717" s="1">
        <v>13920</v>
      </c>
      <c r="C717" s="1" t="s">
        <v>1432</v>
      </c>
      <c r="D717" s="1">
        <v>520044314</v>
      </c>
      <c r="E717" s="1" t="s">
        <v>429</v>
      </c>
      <c r="F717" s="1" t="s">
        <v>2834</v>
      </c>
      <c r="G717" s="1" t="s">
        <v>2835</v>
      </c>
      <c r="H717" s="1" t="s">
        <v>76</v>
      </c>
      <c r="I717" s="1" t="s">
        <v>73</v>
      </c>
      <c r="J717" s="1" t="s">
        <v>53</v>
      </c>
      <c r="K717" s="1" t="s">
        <v>53</v>
      </c>
      <c r="L717" s="1" t="s">
        <v>821</v>
      </c>
      <c r="M717" s="1" t="s">
        <v>311</v>
      </c>
      <c r="N717" s="1" t="s">
        <v>260</v>
      </c>
      <c r="O717" s="1" t="s">
        <v>62</v>
      </c>
      <c r="P717" s="1" t="s">
        <v>1209</v>
      </c>
      <c r="Q717" s="107">
        <v>3410</v>
      </c>
      <c r="R717" s="107">
        <v>1</v>
      </c>
      <c r="S717" s="107">
        <v>2530</v>
      </c>
      <c r="T717" s="107">
        <v>0</v>
      </c>
      <c r="U717" s="107">
        <v>86.272999999999996</v>
      </c>
      <c r="V717" s="108">
        <v>1.8292483365923398E-5</v>
      </c>
      <c r="W717" s="108">
        <v>9.0559459870000001E-3</v>
      </c>
      <c r="X717" s="108">
        <v>1.1940384309999999E-3</v>
      </c>
    </row>
    <row r="718" spans="1:24">
      <c r="A718" s="1">
        <v>13918</v>
      </c>
      <c r="B718" s="1">
        <v>13920</v>
      </c>
      <c r="C718" s="1" t="s">
        <v>2836</v>
      </c>
      <c r="D718" s="1">
        <v>520044199</v>
      </c>
      <c r="E718" s="1" t="s">
        <v>429</v>
      </c>
      <c r="F718" s="1" t="s">
        <v>2837</v>
      </c>
      <c r="G718" s="1" t="s">
        <v>2838</v>
      </c>
      <c r="H718" s="1" t="s">
        <v>76</v>
      </c>
      <c r="I718" s="1" t="s">
        <v>73</v>
      </c>
      <c r="J718" s="1" t="s">
        <v>53</v>
      </c>
      <c r="K718" s="1" t="s">
        <v>53</v>
      </c>
      <c r="L718" s="1" t="s">
        <v>821</v>
      </c>
      <c r="M718" s="1" t="s">
        <v>311</v>
      </c>
      <c r="N718" s="1" t="s">
        <v>653</v>
      </c>
      <c r="O718" s="1" t="s">
        <v>62</v>
      </c>
      <c r="P718" s="1" t="s">
        <v>1209</v>
      </c>
      <c r="Q718" s="107">
        <v>2000</v>
      </c>
      <c r="R718" s="107">
        <v>1</v>
      </c>
      <c r="S718" s="107">
        <v>2729</v>
      </c>
      <c r="T718" s="107">
        <v>1.14679</v>
      </c>
      <c r="U718" s="107">
        <v>55.726790000000001</v>
      </c>
      <c r="V718" s="108">
        <v>1.4334832500000001E-4</v>
      </c>
      <c r="W718" s="108">
        <v>5.8495566430000001E-3</v>
      </c>
      <c r="X718" s="108">
        <v>7.7127176400000001E-4</v>
      </c>
    </row>
    <row r="719" spans="1:24">
      <c r="A719" s="1">
        <v>13918</v>
      </c>
      <c r="B719" s="1">
        <v>13920</v>
      </c>
      <c r="C719" s="1" t="s">
        <v>2839</v>
      </c>
      <c r="D719" s="1">
        <v>511812463</v>
      </c>
      <c r="E719" s="1" t="s">
        <v>429</v>
      </c>
      <c r="F719" s="1" t="s">
        <v>2840</v>
      </c>
      <c r="G719" s="1" t="s">
        <v>2841</v>
      </c>
      <c r="H719" s="1" t="s">
        <v>76</v>
      </c>
      <c r="I719" s="1" t="s">
        <v>73</v>
      </c>
      <c r="J719" s="1" t="s">
        <v>53</v>
      </c>
      <c r="K719" s="1" t="s">
        <v>53</v>
      </c>
      <c r="L719" s="1" t="s">
        <v>821</v>
      </c>
      <c r="M719" s="1" t="s">
        <v>311</v>
      </c>
      <c r="N719" s="1" t="s">
        <v>254</v>
      </c>
      <c r="O719" s="1" t="s">
        <v>62</v>
      </c>
      <c r="P719" s="1" t="s">
        <v>1209</v>
      </c>
      <c r="Q719" s="107">
        <v>111</v>
      </c>
      <c r="R719" s="107">
        <v>1</v>
      </c>
      <c r="S719" s="107">
        <v>68020</v>
      </c>
      <c r="T719" s="107">
        <v>0</v>
      </c>
      <c r="U719" s="107">
        <v>75.502200000000002</v>
      </c>
      <c r="V719" s="108">
        <v>3.79119064596458E-6</v>
      </c>
      <c r="W719" s="108">
        <v>7.9253514440000006E-3</v>
      </c>
      <c r="X719" s="108">
        <v>1.0449680480000001E-3</v>
      </c>
    </row>
    <row r="720" spans="1:24">
      <c r="A720" s="1">
        <v>13918</v>
      </c>
      <c r="B720" s="1">
        <v>13920</v>
      </c>
      <c r="C720" s="1" t="s">
        <v>2845</v>
      </c>
      <c r="D720" s="1">
        <v>512157603</v>
      </c>
      <c r="E720" s="1" t="s">
        <v>429</v>
      </c>
      <c r="F720" s="1" t="s">
        <v>2846</v>
      </c>
      <c r="G720" s="1" t="s">
        <v>2847</v>
      </c>
      <c r="H720" s="1" t="s">
        <v>76</v>
      </c>
      <c r="I720" s="1" t="s">
        <v>73</v>
      </c>
      <c r="J720" s="1" t="s">
        <v>53</v>
      </c>
      <c r="K720" s="1" t="s">
        <v>53</v>
      </c>
      <c r="L720" s="1" t="s">
        <v>821</v>
      </c>
      <c r="M720" s="1" t="s">
        <v>311</v>
      </c>
      <c r="N720" s="1" t="s">
        <v>650</v>
      </c>
      <c r="O720" s="1" t="s">
        <v>62</v>
      </c>
      <c r="P720" s="1" t="s">
        <v>1209</v>
      </c>
      <c r="Q720" s="107">
        <v>150</v>
      </c>
      <c r="R720" s="107">
        <v>1</v>
      </c>
      <c r="S720" s="107">
        <v>30240</v>
      </c>
      <c r="T720" s="107">
        <v>0</v>
      </c>
      <c r="U720" s="107">
        <v>45.36</v>
      </c>
      <c r="V720" s="108">
        <v>1.08351385276072E-5</v>
      </c>
      <c r="W720" s="108">
        <v>4.7613704169999996E-3</v>
      </c>
      <c r="X720" s="108">
        <v>6.2779297399999997E-4</v>
      </c>
    </row>
    <row r="721" spans="1:24">
      <c r="A721" s="1">
        <v>13918</v>
      </c>
      <c r="B721" s="1">
        <v>13920</v>
      </c>
      <c r="C721" s="1" t="s">
        <v>2848</v>
      </c>
      <c r="D721" s="1">
        <v>520017146</v>
      </c>
      <c r="E721" s="1" t="s">
        <v>429</v>
      </c>
      <c r="F721" s="1" t="s">
        <v>2849</v>
      </c>
      <c r="G721" s="1" t="s">
        <v>2850</v>
      </c>
      <c r="H721" s="1" t="s">
        <v>76</v>
      </c>
      <c r="I721" s="1" t="s">
        <v>73</v>
      </c>
      <c r="J721" s="1" t="s">
        <v>53</v>
      </c>
      <c r="K721" s="1" t="s">
        <v>53</v>
      </c>
      <c r="L721" s="1" t="s">
        <v>821</v>
      </c>
      <c r="M721" s="1" t="s">
        <v>311</v>
      </c>
      <c r="N721" s="1" t="s">
        <v>258</v>
      </c>
      <c r="O721" s="1" t="s">
        <v>62</v>
      </c>
      <c r="P721" s="1" t="s">
        <v>1209</v>
      </c>
      <c r="Q721" s="107">
        <v>9000</v>
      </c>
      <c r="R721" s="107">
        <v>1</v>
      </c>
      <c r="S721" s="107">
        <v>1125</v>
      </c>
      <c r="T721" s="107">
        <v>0</v>
      </c>
      <c r="U721" s="107">
        <v>101.25</v>
      </c>
      <c r="V721" s="108">
        <v>1.7226330295796601E-5</v>
      </c>
      <c r="W721" s="108">
        <v>1.0628058967E-2</v>
      </c>
      <c r="X721" s="108">
        <v>1.4013236020000001E-3</v>
      </c>
    </row>
    <row r="722" spans="1:24">
      <c r="A722" s="1">
        <v>13918</v>
      </c>
      <c r="B722" s="1">
        <v>13920</v>
      </c>
      <c r="C722" s="1" t="s">
        <v>2851</v>
      </c>
      <c r="D722" s="1">
        <v>511870891</v>
      </c>
      <c r="E722" s="1" t="s">
        <v>429</v>
      </c>
      <c r="F722" s="1" t="s">
        <v>2852</v>
      </c>
      <c r="G722" s="1" t="s">
        <v>2853</v>
      </c>
      <c r="H722" s="1" t="s">
        <v>76</v>
      </c>
      <c r="I722" s="1" t="s">
        <v>73</v>
      </c>
      <c r="J722" s="1" t="s">
        <v>53</v>
      </c>
      <c r="K722" s="1" t="s">
        <v>53</v>
      </c>
      <c r="L722" s="1" t="s">
        <v>821</v>
      </c>
      <c r="M722" s="1" t="s">
        <v>311</v>
      </c>
      <c r="N722" s="1" t="s">
        <v>263</v>
      </c>
      <c r="O722" s="1" t="s">
        <v>62</v>
      </c>
      <c r="P722" s="1" t="s">
        <v>1209</v>
      </c>
      <c r="Q722" s="107">
        <v>1000</v>
      </c>
      <c r="R722" s="107">
        <v>1</v>
      </c>
      <c r="S722" s="107">
        <v>228.2</v>
      </c>
      <c r="T722" s="107">
        <v>0</v>
      </c>
      <c r="U722" s="107">
        <v>2.282</v>
      </c>
      <c r="V722" s="108">
        <v>1.3450880216858301E-5</v>
      </c>
      <c r="W722" s="108">
        <v>2.3953807900000001E-4</v>
      </c>
      <c r="X722" s="108">
        <v>3.1583411963930402E-5</v>
      </c>
    </row>
    <row r="723" spans="1:24">
      <c r="A723" s="1">
        <v>13918</v>
      </c>
      <c r="B723" s="1">
        <v>13920</v>
      </c>
      <c r="C723" s="1" t="s">
        <v>1841</v>
      </c>
      <c r="D723" s="1">
        <v>510607328</v>
      </c>
      <c r="E723" s="1" t="s">
        <v>429</v>
      </c>
      <c r="F723" s="1" t="s">
        <v>2854</v>
      </c>
      <c r="G723" s="1" t="s">
        <v>2855</v>
      </c>
      <c r="H723" s="1" t="s">
        <v>76</v>
      </c>
      <c r="I723" s="1" t="s">
        <v>73</v>
      </c>
      <c r="J723" s="1" t="s">
        <v>53</v>
      </c>
      <c r="K723" s="1" t="s">
        <v>53</v>
      </c>
      <c r="L723" s="1" t="s">
        <v>54</v>
      </c>
      <c r="M723" s="1" t="s">
        <v>311</v>
      </c>
      <c r="N723" s="1" t="s">
        <v>652</v>
      </c>
      <c r="O723" s="1" t="s">
        <v>62</v>
      </c>
      <c r="P723" s="1" t="s">
        <v>1209</v>
      </c>
      <c r="Q723" s="107">
        <v>1500</v>
      </c>
      <c r="R723" s="107">
        <v>1</v>
      </c>
      <c r="S723" s="107">
        <v>4377.9612999999999</v>
      </c>
      <c r="T723" s="107">
        <v>0</v>
      </c>
      <c r="U723" s="107">
        <v>65.669409999999999</v>
      </c>
      <c r="V723" s="108">
        <v>2.3345093190577201E-5</v>
      </c>
      <c r="W723" s="108">
        <v>6.8932183879999998E-3</v>
      </c>
      <c r="X723" s="108">
        <v>9.0887994199999995E-4</v>
      </c>
    </row>
    <row r="724" spans="1:24">
      <c r="A724" s="1">
        <v>13918</v>
      </c>
      <c r="B724" s="1">
        <v>13920</v>
      </c>
      <c r="C724" s="1" t="s">
        <v>2856</v>
      </c>
      <c r="D724" s="1">
        <v>511235434</v>
      </c>
      <c r="E724" s="1" t="s">
        <v>429</v>
      </c>
      <c r="F724" s="1" t="s">
        <v>2857</v>
      </c>
      <c r="G724" s="1" t="s">
        <v>2858</v>
      </c>
      <c r="H724" s="1" t="s">
        <v>76</v>
      </c>
      <c r="I724" s="1" t="s">
        <v>73</v>
      </c>
      <c r="J724" s="1" t="s">
        <v>53</v>
      </c>
      <c r="K724" s="1" t="s">
        <v>53</v>
      </c>
      <c r="L724" s="1" t="s">
        <v>821</v>
      </c>
      <c r="M724" s="1" t="s">
        <v>311</v>
      </c>
      <c r="N724" s="1" t="s">
        <v>254</v>
      </c>
      <c r="O724" s="1" t="s">
        <v>62</v>
      </c>
      <c r="P724" s="1" t="s">
        <v>1209</v>
      </c>
      <c r="Q724" s="107">
        <v>171</v>
      </c>
      <c r="R724" s="107">
        <v>1</v>
      </c>
      <c r="S724" s="107">
        <v>21310</v>
      </c>
      <c r="T724" s="107">
        <v>0</v>
      </c>
      <c r="U724" s="107">
        <v>36.440100000000001</v>
      </c>
      <c r="V724" s="108">
        <v>3.76754627268385E-6</v>
      </c>
      <c r="W724" s="108">
        <v>3.82506204E-3</v>
      </c>
      <c r="X724" s="108">
        <v>5.0433947799999996E-4</v>
      </c>
    </row>
    <row r="725" spans="1:24">
      <c r="A725" s="1">
        <v>13918</v>
      </c>
      <c r="B725" s="1">
        <v>13920</v>
      </c>
      <c r="C725" s="1" t="s">
        <v>1355</v>
      </c>
      <c r="D725" s="1">
        <v>511659401</v>
      </c>
      <c r="E725" s="1" t="s">
        <v>429</v>
      </c>
      <c r="F725" s="1" t="s">
        <v>2859</v>
      </c>
      <c r="G725" s="1" t="s">
        <v>2860</v>
      </c>
      <c r="H725" s="1" t="s">
        <v>76</v>
      </c>
      <c r="I725" s="1" t="s">
        <v>73</v>
      </c>
      <c r="J725" s="1" t="s">
        <v>53</v>
      </c>
      <c r="K725" s="1" t="s">
        <v>53</v>
      </c>
      <c r="L725" s="1" t="s">
        <v>821</v>
      </c>
      <c r="M725" s="1" t="s">
        <v>311</v>
      </c>
      <c r="N725" s="1" t="s">
        <v>651</v>
      </c>
      <c r="O725" s="1" t="s">
        <v>62</v>
      </c>
      <c r="P725" s="1" t="s">
        <v>1209</v>
      </c>
      <c r="Q725" s="107">
        <v>450</v>
      </c>
      <c r="R725" s="107">
        <v>1</v>
      </c>
      <c r="S725" s="107">
        <v>5236</v>
      </c>
      <c r="T725" s="107">
        <v>0</v>
      </c>
      <c r="U725" s="107">
        <v>23.562000000000001</v>
      </c>
      <c r="V725" s="108">
        <v>3.8602930768817698E-6</v>
      </c>
      <c r="W725" s="108">
        <v>2.473267411E-3</v>
      </c>
      <c r="X725" s="108">
        <v>3.26103572E-4</v>
      </c>
    </row>
    <row r="726" spans="1:24">
      <c r="A726" s="1">
        <v>13918</v>
      </c>
      <c r="B726" s="1">
        <v>13920</v>
      </c>
      <c r="C726" s="1" t="s">
        <v>1377</v>
      </c>
      <c r="D726" s="1">
        <v>513623314</v>
      </c>
      <c r="E726" s="1" t="s">
        <v>429</v>
      </c>
      <c r="F726" s="1" t="s">
        <v>2861</v>
      </c>
      <c r="G726" s="1" t="s">
        <v>1568</v>
      </c>
      <c r="H726" s="1" t="s">
        <v>76</v>
      </c>
      <c r="I726" s="1" t="s">
        <v>73</v>
      </c>
      <c r="J726" s="1" t="s">
        <v>53</v>
      </c>
      <c r="K726" s="1" t="s">
        <v>53</v>
      </c>
      <c r="L726" s="1" t="s">
        <v>821</v>
      </c>
      <c r="M726" s="1" t="s">
        <v>311</v>
      </c>
      <c r="N726" s="1" t="s">
        <v>651</v>
      </c>
      <c r="O726" s="1" t="s">
        <v>62</v>
      </c>
      <c r="P726" s="1" t="s">
        <v>1209</v>
      </c>
      <c r="Q726" s="107">
        <v>105</v>
      </c>
      <c r="R726" s="107">
        <v>1</v>
      </c>
      <c r="S726" s="107">
        <v>51410</v>
      </c>
      <c r="T726" s="107">
        <v>0</v>
      </c>
      <c r="U726" s="107">
        <v>53.980499999999999</v>
      </c>
      <c r="V726" s="108">
        <v>4.2562437068396603E-6</v>
      </c>
      <c r="W726" s="108">
        <v>5.6662512299999997E-3</v>
      </c>
      <c r="X726" s="108">
        <v>7.4710270300000004E-4</v>
      </c>
    </row>
    <row r="727" spans="1:24">
      <c r="A727" s="1">
        <v>13918</v>
      </c>
      <c r="B727" s="1">
        <v>13920</v>
      </c>
      <c r="C727" s="1" t="s">
        <v>1351</v>
      </c>
      <c r="D727" s="1">
        <v>520026683</v>
      </c>
      <c r="E727" s="1" t="s">
        <v>429</v>
      </c>
      <c r="F727" s="1" t="s">
        <v>2862</v>
      </c>
      <c r="G727" s="1" t="s">
        <v>2863</v>
      </c>
      <c r="H727" s="1" t="s">
        <v>76</v>
      </c>
      <c r="I727" s="1" t="s">
        <v>73</v>
      </c>
      <c r="J727" s="1" t="s">
        <v>53</v>
      </c>
      <c r="K727" s="1" t="s">
        <v>53</v>
      </c>
      <c r="L727" s="1" t="s">
        <v>821</v>
      </c>
      <c r="M727" s="1" t="s">
        <v>311</v>
      </c>
      <c r="N727" s="1" t="s">
        <v>651</v>
      </c>
      <c r="O727" s="1" t="s">
        <v>62</v>
      </c>
      <c r="P727" s="1" t="s">
        <v>1209</v>
      </c>
      <c r="Q727" s="107">
        <v>850</v>
      </c>
      <c r="R727" s="107">
        <v>1</v>
      </c>
      <c r="S727" s="107">
        <v>1796</v>
      </c>
      <c r="T727" s="107">
        <v>0</v>
      </c>
      <c r="U727" s="107">
        <v>15.266</v>
      </c>
      <c r="V727" s="108">
        <v>1.80260910702509E-6</v>
      </c>
      <c r="W727" s="108">
        <v>1.602448871E-3</v>
      </c>
      <c r="X727" s="108">
        <v>2.11284998E-4</v>
      </c>
    </row>
    <row r="728" spans="1:24">
      <c r="A728" s="1">
        <v>13918</v>
      </c>
      <c r="B728" s="1">
        <v>13920</v>
      </c>
      <c r="C728" s="1" t="s">
        <v>1366</v>
      </c>
      <c r="D728" s="1">
        <v>513821488</v>
      </c>
      <c r="E728" s="1" t="s">
        <v>429</v>
      </c>
      <c r="F728" s="1" t="s">
        <v>2864</v>
      </c>
      <c r="G728" s="1" t="s">
        <v>2865</v>
      </c>
      <c r="H728" s="1" t="s">
        <v>76</v>
      </c>
      <c r="I728" s="1" t="s">
        <v>73</v>
      </c>
      <c r="J728" s="1" t="s">
        <v>53</v>
      </c>
      <c r="K728" s="1" t="s">
        <v>53</v>
      </c>
      <c r="L728" s="1" t="s">
        <v>821</v>
      </c>
      <c r="M728" s="1" t="s">
        <v>311</v>
      </c>
      <c r="N728" s="1" t="s">
        <v>651</v>
      </c>
      <c r="O728" s="1" t="s">
        <v>62</v>
      </c>
      <c r="P728" s="1" t="s">
        <v>1209</v>
      </c>
      <c r="Q728" s="107">
        <v>2327</v>
      </c>
      <c r="R728" s="107">
        <v>1</v>
      </c>
      <c r="S728" s="107">
        <v>1783</v>
      </c>
      <c r="T728" s="107">
        <v>0</v>
      </c>
      <c r="U728" s="107">
        <v>41.490409999999997</v>
      </c>
      <c r="V728" s="108">
        <v>1.1944119363133401E-5</v>
      </c>
      <c r="W728" s="108">
        <v>4.3551854220000002E-3</v>
      </c>
      <c r="X728" s="108">
        <v>5.7423694600000001E-4</v>
      </c>
    </row>
    <row r="729" spans="1:24">
      <c r="A729" s="1">
        <v>13918</v>
      </c>
      <c r="B729" s="1">
        <v>13920</v>
      </c>
      <c r="C729" s="1" t="s">
        <v>2866</v>
      </c>
      <c r="D729" s="1">
        <v>510216054</v>
      </c>
      <c r="E729" s="1" t="s">
        <v>429</v>
      </c>
      <c r="F729" s="1" t="s">
        <v>2867</v>
      </c>
      <c r="G729" s="1" t="s">
        <v>2868</v>
      </c>
      <c r="H729" s="1" t="s">
        <v>76</v>
      </c>
      <c r="I729" s="1" t="s">
        <v>73</v>
      </c>
      <c r="J729" s="1" t="s">
        <v>53</v>
      </c>
      <c r="K729" s="1" t="s">
        <v>53</v>
      </c>
      <c r="L729" s="1" t="s">
        <v>821</v>
      </c>
      <c r="M729" s="1" t="s">
        <v>311</v>
      </c>
      <c r="N729" s="1" t="s">
        <v>156</v>
      </c>
      <c r="O729" s="1" t="s">
        <v>62</v>
      </c>
      <c r="P729" s="1" t="s">
        <v>1209</v>
      </c>
      <c r="Q729" s="107">
        <v>90</v>
      </c>
      <c r="R729" s="107">
        <v>1</v>
      </c>
      <c r="S729" s="107">
        <v>49240</v>
      </c>
      <c r="T729" s="107">
        <v>0.63141999999999998</v>
      </c>
      <c r="U729" s="107">
        <v>44.947420000000001</v>
      </c>
      <c r="V729" s="108">
        <v>8.4205452321750206E-6</v>
      </c>
      <c r="W729" s="108">
        <v>4.71806252E-3</v>
      </c>
      <c r="X729" s="108">
        <v>6.2208277E-4</v>
      </c>
    </row>
    <row r="730" spans="1:24">
      <c r="A730" s="1">
        <v>13918</v>
      </c>
      <c r="B730" s="1">
        <v>13920</v>
      </c>
      <c r="C730" s="1" t="s">
        <v>2365</v>
      </c>
      <c r="D730" s="1">
        <v>511930125</v>
      </c>
      <c r="E730" s="1" t="s">
        <v>429</v>
      </c>
      <c r="F730" s="1" t="s">
        <v>2869</v>
      </c>
      <c r="G730" s="1" t="s">
        <v>2367</v>
      </c>
      <c r="H730" s="1" t="s">
        <v>76</v>
      </c>
      <c r="I730" s="1" t="s">
        <v>73</v>
      </c>
      <c r="J730" s="1" t="s">
        <v>53</v>
      </c>
      <c r="K730" s="1" t="s">
        <v>53</v>
      </c>
      <c r="L730" s="1" t="s">
        <v>821</v>
      </c>
      <c r="M730" s="1" t="s">
        <v>311</v>
      </c>
      <c r="N730" s="1" t="s">
        <v>260</v>
      </c>
      <c r="O730" s="1" t="s">
        <v>62</v>
      </c>
      <c r="P730" s="1" t="s">
        <v>1209</v>
      </c>
      <c r="Q730" s="107">
        <v>5700</v>
      </c>
      <c r="R730" s="107">
        <v>1</v>
      </c>
      <c r="S730" s="107">
        <v>2256</v>
      </c>
      <c r="T730" s="107">
        <v>0</v>
      </c>
      <c r="U730" s="107">
        <v>128.59200000000001</v>
      </c>
      <c r="V730" s="108">
        <v>3.4223972592289902E-5</v>
      </c>
      <c r="W730" s="108">
        <v>1.3498107246E-2</v>
      </c>
      <c r="X730" s="108">
        <v>1.7797432559999999E-3</v>
      </c>
    </row>
    <row r="731" spans="1:24">
      <c r="A731" s="1">
        <v>13918</v>
      </c>
      <c r="B731" s="1">
        <v>13920</v>
      </c>
      <c r="C731" s="1" t="s">
        <v>1619</v>
      </c>
      <c r="D731" s="1">
        <v>513605519</v>
      </c>
      <c r="E731" s="1" t="s">
        <v>429</v>
      </c>
      <c r="F731" s="1" t="s">
        <v>3025</v>
      </c>
      <c r="G731" s="1" t="s">
        <v>3026</v>
      </c>
      <c r="H731" s="1" t="s">
        <v>76</v>
      </c>
      <c r="I731" s="1" t="s">
        <v>73</v>
      </c>
      <c r="J731" s="1" t="s">
        <v>53</v>
      </c>
      <c r="K731" s="1" t="s">
        <v>53</v>
      </c>
      <c r="L731" s="1" t="s">
        <v>821</v>
      </c>
      <c r="M731" s="1" t="s">
        <v>311</v>
      </c>
      <c r="N731" s="1" t="s">
        <v>140</v>
      </c>
      <c r="O731" s="1" t="s">
        <v>62</v>
      </c>
      <c r="P731" s="1" t="s">
        <v>1209</v>
      </c>
      <c r="Q731" s="107">
        <v>96.32</v>
      </c>
      <c r="R731" s="107">
        <v>1</v>
      </c>
      <c r="S731" s="107">
        <v>364</v>
      </c>
      <c r="T731" s="107">
        <v>0</v>
      </c>
      <c r="U731" s="107">
        <v>0.35060000000000002</v>
      </c>
      <c r="V731" s="108">
        <v>1.2251084033965499E-6</v>
      </c>
      <c r="W731" s="108">
        <v>3.6801950359772197E-5</v>
      </c>
      <c r="X731" s="108">
        <v>4.8523857294276997E-6</v>
      </c>
    </row>
    <row r="732" spans="1:24">
      <c r="A732" s="1">
        <v>13918</v>
      </c>
      <c r="B732" s="1">
        <v>13920</v>
      </c>
      <c r="C732" s="1" t="s">
        <v>2870</v>
      </c>
      <c r="D732" s="1">
        <v>513770669</v>
      </c>
      <c r="E732" s="1" t="s">
        <v>429</v>
      </c>
      <c r="F732" s="1" t="s">
        <v>2871</v>
      </c>
      <c r="G732" s="1" t="s">
        <v>2872</v>
      </c>
      <c r="H732" s="1" t="s">
        <v>76</v>
      </c>
      <c r="I732" s="1" t="s">
        <v>73</v>
      </c>
      <c r="J732" s="1" t="s">
        <v>53</v>
      </c>
      <c r="K732" s="1" t="s">
        <v>53</v>
      </c>
      <c r="L732" s="1" t="s">
        <v>821</v>
      </c>
      <c r="M732" s="1" t="s">
        <v>311</v>
      </c>
      <c r="N732" s="1" t="s">
        <v>650</v>
      </c>
      <c r="O732" s="1" t="s">
        <v>62</v>
      </c>
      <c r="P732" s="1" t="s">
        <v>1209</v>
      </c>
      <c r="Q732" s="107">
        <v>50</v>
      </c>
      <c r="R732" s="107">
        <v>1</v>
      </c>
      <c r="S732" s="107">
        <v>26660</v>
      </c>
      <c r="T732" s="107">
        <v>0</v>
      </c>
      <c r="U732" s="107">
        <v>13.33</v>
      </c>
      <c r="V732" s="108">
        <v>3.6296104491548601E-6</v>
      </c>
      <c r="W732" s="108">
        <v>1.399229886E-3</v>
      </c>
      <c r="X732" s="108">
        <v>1.8449030700000001E-4</v>
      </c>
    </row>
    <row r="733" spans="1:24">
      <c r="A733" s="1">
        <v>13918</v>
      </c>
      <c r="B733" s="1">
        <v>13920</v>
      </c>
      <c r="C733" s="1" t="s">
        <v>2873</v>
      </c>
      <c r="D733" s="1">
        <v>511725459</v>
      </c>
      <c r="E733" s="1" t="s">
        <v>429</v>
      </c>
      <c r="F733" s="1" t="s">
        <v>2874</v>
      </c>
      <c r="G733" s="1" t="s">
        <v>2875</v>
      </c>
      <c r="H733" s="1" t="s">
        <v>76</v>
      </c>
      <c r="I733" s="1" t="s">
        <v>73</v>
      </c>
      <c r="J733" s="1" t="s">
        <v>53</v>
      </c>
      <c r="K733" s="1" t="s">
        <v>53</v>
      </c>
      <c r="L733" s="1" t="s">
        <v>821</v>
      </c>
      <c r="M733" s="1" t="s">
        <v>311</v>
      </c>
      <c r="N733" s="1" t="s">
        <v>75</v>
      </c>
      <c r="O733" s="1" t="s">
        <v>62</v>
      </c>
      <c r="P733" s="1" t="s">
        <v>1209</v>
      </c>
      <c r="Q733" s="107">
        <v>210</v>
      </c>
      <c r="R733" s="107">
        <v>1</v>
      </c>
      <c r="S733" s="107">
        <v>9875</v>
      </c>
      <c r="T733" s="107">
        <v>0</v>
      </c>
      <c r="U733" s="107">
        <v>20.737500000000001</v>
      </c>
      <c r="V733" s="108">
        <v>1.0059516892180299E-5</v>
      </c>
      <c r="W733" s="108">
        <v>2.176783929E-3</v>
      </c>
      <c r="X733" s="108">
        <v>2.8701183400000002E-4</v>
      </c>
    </row>
    <row r="734" spans="1:24">
      <c r="A734" s="1">
        <v>13918</v>
      </c>
      <c r="B734" s="1">
        <v>13920</v>
      </c>
      <c r="C734" s="1" t="s">
        <v>2876</v>
      </c>
      <c r="D734" s="1">
        <v>512726712</v>
      </c>
      <c r="E734" s="1" t="s">
        <v>429</v>
      </c>
      <c r="F734" s="1" t="s">
        <v>2877</v>
      </c>
      <c r="G734" s="1" t="s">
        <v>2878</v>
      </c>
      <c r="H734" s="1" t="s">
        <v>76</v>
      </c>
      <c r="I734" s="1" t="s">
        <v>73</v>
      </c>
      <c r="J734" s="1" t="s">
        <v>53</v>
      </c>
      <c r="K734" s="1" t="s">
        <v>53</v>
      </c>
      <c r="L734" s="1" t="s">
        <v>821</v>
      </c>
      <c r="M734" s="1" t="s">
        <v>311</v>
      </c>
      <c r="N734" s="1" t="s">
        <v>140</v>
      </c>
      <c r="O734" s="1" t="s">
        <v>62</v>
      </c>
      <c r="P734" s="1" t="s">
        <v>1209</v>
      </c>
      <c r="Q734" s="107">
        <v>10000</v>
      </c>
      <c r="R734" s="107">
        <v>1</v>
      </c>
      <c r="S734" s="107">
        <v>1200</v>
      </c>
      <c r="T734" s="107">
        <v>0</v>
      </c>
      <c r="U734" s="107">
        <v>120</v>
      </c>
      <c r="V734" s="108">
        <v>4.4323484600000001E-4</v>
      </c>
      <c r="W734" s="108">
        <v>1.2596218035E-2</v>
      </c>
      <c r="X734" s="108">
        <v>1.6608279729999999E-3</v>
      </c>
    </row>
    <row r="735" spans="1:24">
      <c r="A735" s="1">
        <v>13918</v>
      </c>
      <c r="B735" s="1">
        <v>13920</v>
      </c>
      <c r="C735" s="1" t="s">
        <v>1792</v>
      </c>
      <c r="D735" s="1">
        <v>512781386</v>
      </c>
      <c r="E735" s="1" t="s">
        <v>429</v>
      </c>
      <c r="F735" s="1" t="s">
        <v>2879</v>
      </c>
      <c r="G735" s="1" t="s">
        <v>2880</v>
      </c>
      <c r="H735" s="1" t="s">
        <v>76</v>
      </c>
      <c r="I735" s="1" t="s">
        <v>73</v>
      </c>
      <c r="J735" s="1" t="s">
        <v>53</v>
      </c>
      <c r="K735" s="1" t="s">
        <v>53</v>
      </c>
      <c r="L735" s="1" t="s">
        <v>821</v>
      </c>
      <c r="M735" s="1" t="s">
        <v>311</v>
      </c>
      <c r="N735" s="1" t="s">
        <v>140</v>
      </c>
      <c r="O735" s="1" t="s">
        <v>62</v>
      </c>
      <c r="P735" s="1" t="s">
        <v>1209</v>
      </c>
      <c r="Q735" s="107">
        <v>12000</v>
      </c>
      <c r="R735" s="107">
        <v>1</v>
      </c>
      <c r="S735" s="107">
        <v>60.1</v>
      </c>
      <c r="T735" s="107">
        <v>0</v>
      </c>
      <c r="U735" s="107">
        <v>7.2119999999999997</v>
      </c>
      <c r="V735" s="108">
        <v>5.5014540778659597E-5</v>
      </c>
      <c r="W735" s="108">
        <v>7.5703270300000005E-4</v>
      </c>
      <c r="X735" s="108">
        <v>9.9815761211159704E-5</v>
      </c>
    </row>
    <row r="736" spans="1:24">
      <c r="A736" s="1">
        <v>13918</v>
      </c>
      <c r="B736" s="1">
        <v>13920</v>
      </c>
      <c r="C736" s="1" t="s">
        <v>2881</v>
      </c>
      <c r="D736" s="1">
        <v>520041005</v>
      </c>
      <c r="E736" s="1" t="s">
        <v>429</v>
      </c>
      <c r="F736" s="1" t="s">
        <v>2882</v>
      </c>
      <c r="G736" s="1" t="s">
        <v>2883</v>
      </c>
      <c r="H736" s="1" t="s">
        <v>76</v>
      </c>
      <c r="I736" s="1" t="s">
        <v>73</v>
      </c>
      <c r="J736" s="1" t="s">
        <v>53</v>
      </c>
      <c r="K736" s="1" t="s">
        <v>53</v>
      </c>
      <c r="L736" s="1" t="s">
        <v>821</v>
      </c>
      <c r="M736" s="1" t="s">
        <v>311</v>
      </c>
      <c r="N736" s="1" t="s">
        <v>140</v>
      </c>
      <c r="O736" s="1" t="s">
        <v>62</v>
      </c>
      <c r="P736" s="1" t="s">
        <v>1209</v>
      </c>
      <c r="Q736" s="107">
        <v>5500</v>
      </c>
      <c r="R736" s="107">
        <v>1</v>
      </c>
      <c r="S736" s="107">
        <v>479.5</v>
      </c>
      <c r="T736" s="107">
        <v>1.00102</v>
      </c>
      <c r="U736" s="107">
        <v>27.373519999999999</v>
      </c>
      <c r="V736" s="108">
        <v>2.9441698884093201E-5</v>
      </c>
      <c r="W736" s="108">
        <v>2.873356885E-3</v>
      </c>
      <c r="X736" s="108">
        <v>3.7885589699999998E-4</v>
      </c>
    </row>
    <row r="737" spans="1:24">
      <c r="A737" s="1">
        <v>13918</v>
      </c>
      <c r="B737" s="1">
        <v>13920</v>
      </c>
      <c r="C737" s="1" t="s">
        <v>1328</v>
      </c>
      <c r="D737" s="1">
        <v>510960719</v>
      </c>
      <c r="E737" s="1" t="s">
        <v>429</v>
      </c>
      <c r="F737" s="1" t="s">
        <v>2884</v>
      </c>
      <c r="G737" s="1" t="s">
        <v>2885</v>
      </c>
      <c r="H737" s="1" t="s">
        <v>76</v>
      </c>
      <c r="I737" s="1" t="s">
        <v>73</v>
      </c>
      <c r="J737" s="1" t="s">
        <v>53</v>
      </c>
      <c r="K737" s="1" t="s">
        <v>53</v>
      </c>
      <c r="L737" s="1" t="s">
        <v>821</v>
      </c>
      <c r="M737" s="1" t="s">
        <v>311</v>
      </c>
      <c r="N737" s="1" t="s">
        <v>651</v>
      </c>
      <c r="O737" s="1" t="s">
        <v>62</v>
      </c>
      <c r="P737" s="1" t="s">
        <v>1209</v>
      </c>
      <c r="Q737" s="107">
        <v>300</v>
      </c>
      <c r="R737" s="107">
        <v>1</v>
      </c>
      <c r="S737" s="107">
        <v>24920</v>
      </c>
      <c r="T737" s="107">
        <v>0</v>
      </c>
      <c r="U737" s="107">
        <v>74.760000000000005</v>
      </c>
      <c r="V737" s="108">
        <v>2.47376245085871E-6</v>
      </c>
      <c r="W737" s="108">
        <v>7.8474438350000005E-3</v>
      </c>
      <c r="X737" s="108">
        <v>1.0346958269999999E-3</v>
      </c>
    </row>
    <row r="738" spans="1:24">
      <c r="A738" s="1">
        <v>13918</v>
      </c>
      <c r="B738" s="1">
        <v>13920</v>
      </c>
      <c r="C738" s="1" t="s">
        <v>1510</v>
      </c>
      <c r="D738" s="1">
        <v>513901371</v>
      </c>
      <c r="E738" s="1" t="s">
        <v>429</v>
      </c>
      <c r="F738" s="1" t="s">
        <v>2886</v>
      </c>
      <c r="G738" s="1" t="s">
        <v>2887</v>
      </c>
      <c r="H738" s="1" t="s">
        <v>76</v>
      </c>
      <c r="I738" s="1" t="s">
        <v>73</v>
      </c>
      <c r="J738" s="1" t="s">
        <v>53</v>
      </c>
      <c r="K738" s="1" t="s">
        <v>53</v>
      </c>
      <c r="L738" s="1" t="s">
        <v>821</v>
      </c>
      <c r="M738" s="1" t="s">
        <v>311</v>
      </c>
      <c r="N738" s="1" t="s">
        <v>647</v>
      </c>
      <c r="O738" s="1" t="s">
        <v>62</v>
      </c>
      <c r="P738" s="1" t="s">
        <v>1209</v>
      </c>
      <c r="Q738" s="107">
        <v>8500</v>
      </c>
      <c r="R738" s="107">
        <v>1</v>
      </c>
      <c r="S738" s="107">
        <v>1013</v>
      </c>
      <c r="T738" s="107">
        <v>0.85</v>
      </c>
      <c r="U738" s="107">
        <v>86.954999999999998</v>
      </c>
      <c r="V738" s="108">
        <v>1.54688695996695E-5</v>
      </c>
      <c r="W738" s="108">
        <v>9.1275344929999998E-3</v>
      </c>
      <c r="X738" s="108">
        <v>1.20347747E-3</v>
      </c>
    </row>
    <row r="739" spans="1:24">
      <c r="A739" s="1">
        <v>13918</v>
      </c>
      <c r="B739" s="1">
        <v>13920</v>
      </c>
      <c r="C739" s="1" t="s">
        <v>2888</v>
      </c>
      <c r="D739" s="1">
        <v>514068980</v>
      </c>
      <c r="E739" s="1" t="s">
        <v>429</v>
      </c>
      <c r="F739" s="1" t="s">
        <v>2889</v>
      </c>
      <c r="G739" s="1" t="s">
        <v>2890</v>
      </c>
      <c r="H739" s="1" t="s">
        <v>76</v>
      </c>
      <c r="I739" s="1" t="s">
        <v>73</v>
      </c>
      <c r="J739" s="1" t="s">
        <v>53</v>
      </c>
      <c r="K739" s="1" t="s">
        <v>53</v>
      </c>
      <c r="L739" s="1" t="s">
        <v>821</v>
      </c>
      <c r="M739" s="1" t="s">
        <v>311</v>
      </c>
      <c r="N739" s="1" t="s">
        <v>650</v>
      </c>
      <c r="O739" s="1" t="s">
        <v>62</v>
      </c>
      <c r="P739" s="1" t="s">
        <v>1209</v>
      </c>
      <c r="Q739" s="107">
        <v>500</v>
      </c>
      <c r="R739" s="107">
        <v>1</v>
      </c>
      <c r="S739" s="107">
        <v>4115</v>
      </c>
      <c r="T739" s="107">
        <v>0</v>
      </c>
      <c r="U739" s="107">
        <v>20.574999999999999</v>
      </c>
      <c r="V739" s="108">
        <v>3.5259722410078198E-5</v>
      </c>
      <c r="W739" s="108">
        <v>2.1597265499999998E-3</v>
      </c>
      <c r="X739" s="108">
        <v>2.84762796E-4</v>
      </c>
    </row>
    <row r="740" spans="1:24">
      <c r="A740" s="1">
        <v>13918</v>
      </c>
      <c r="B740" s="1">
        <v>13920</v>
      </c>
      <c r="C740" s="1" t="s">
        <v>1363</v>
      </c>
      <c r="D740" s="1">
        <v>514065283</v>
      </c>
      <c r="E740" s="1" t="s">
        <v>429</v>
      </c>
      <c r="F740" s="1" t="s">
        <v>2891</v>
      </c>
      <c r="G740" s="1" t="s">
        <v>2892</v>
      </c>
      <c r="H740" s="1" t="s">
        <v>76</v>
      </c>
      <c r="I740" s="1" t="s">
        <v>73</v>
      </c>
      <c r="J740" s="1" t="s">
        <v>53</v>
      </c>
      <c r="K740" s="1" t="s">
        <v>53</v>
      </c>
      <c r="L740" s="1" t="s">
        <v>821</v>
      </c>
      <c r="M740" s="1" t="s">
        <v>311</v>
      </c>
      <c r="N740" s="1" t="s">
        <v>75</v>
      </c>
      <c r="O740" s="1" t="s">
        <v>62</v>
      </c>
      <c r="P740" s="1" t="s">
        <v>1209</v>
      </c>
      <c r="Q740" s="107">
        <v>150</v>
      </c>
      <c r="R740" s="107">
        <v>1</v>
      </c>
      <c r="S740" s="107">
        <v>2865</v>
      </c>
      <c r="T740" s="107">
        <v>0</v>
      </c>
      <c r="U740" s="107">
        <v>4.2975000000000003</v>
      </c>
      <c r="V740" s="108">
        <v>1.6595612551527299E-6</v>
      </c>
      <c r="W740" s="108">
        <v>4.5110205799999998E-4</v>
      </c>
      <c r="X740" s="108">
        <v>5.9478401803238897E-5</v>
      </c>
    </row>
    <row r="741" spans="1:24">
      <c r="A741" s="1">
        <v>13918</v>
      </c>
      <c r="B741" s="1">
        <v>13920</v>
      </c>
      <c r="C741" s="1" t="s">
        <v>2893</v>
      </c>
      <c r="D741" s="1">
        <v>515001659</v>
      </c>
      <c r="E741" s="1" t="s">
        <v>429</v>
      </c>
      <c r="F741" s="1" t="s">
        <v>2894</v>
      </c>
      <c r="G741" s="1" t="s">
        <v>2895</v>
      </c>
      <c r="H741" s="1" t="s">
        <v>76</v>
      </c>
      <c r="I741" s="1" t="s">
        <v>73</v>
      </c>
      <c r="J741" s="1" t="s">
        <v>53</v>
      </c>
      <c r="K741" s="1" t="s">
        <v>53</v>
      </c>
      <c r="L741" s="1" t="s">
        <v>821</v>
      </c>
      <c r="M741" s="1" t="s">
        <v>311</v>
      </c>
      <c r="N741" s="1" t="s">
        <v>263</v>
      </c>
      <c r="O741" s="1" t="s">
        <v>62</v>
      </c>
      <c r="P741" s="1" t="s">
        <v>1209</v>
      </c>
      <c r="Q741" s="107">
        <v>2730</v>
      </c>
      <c r="R741" s="107">
        <v>1</v>
      </c>
      <c r="S741" s="107">
        <v>1524</v>
      </c>
      <c r="T741" s="107">
        <v>0</v>
      </c>
      <c r="U741" s="107">
        <v>41.605200000000004</v>
      </c>
      <c r="V741" s="108">
        <v>1.84024636598191E-5</v>
      </c>
      <c r="W741" s="108">
        <v>4.3672347550000002E-3</v>
      </c>
      <c r="X741" s="108">
        <v>5.7582566600000002E-4</v>
      </c>
    </row>
    <row r="742" spans="1:24">
      <c r="A742" s="1">
        <v>13918</v>
      </c>
      <c r="B742" s="1">
        <v>13920</v>
      </c>
      <c r="C742" s="1" t="s">
        <v>2619</v>
      </c>
      <c r="D742" s="1">
        <v>514892801</v>
      </c>
      <c r="E742" s="1" t="s">
        <v>429</v>
      </c>
      <c r="F742" s="1" t="s">
        <v>2896</v>
      </c>
      <c r="G742" s="1" t="s">
        <v>2897</v>
      </c>
      <c r="H742" s="1" t="s">
        <v>76</v>
      </c>
      <c r="I742" s="1" t="s">
        <v>73</v>
      </c>
      <c r="J742" s="1" t="s">
        <v>53</v>
      </c>
      <c r="K742" s="1" t="s">
        <v>53</v>
      </c>
      <c r="L742" s="1" t="s">
        <v>821</v>
      </c>
      <c r="M742" s="1" t="s">
        <v>311</v>
      </c>
      <c r="N742" s="1" t="s">
        <v>263</v>
      </c>
      <c r="O742" s="1" t="s">
        <v>62</v>
      </c>
      <c r="P742" s="1" t="s">
        <v>1209</v>
      </c>
      <c r="Q742" s="107">
        <v>1000</v>
      </c>
      <c r="R742" s="107">
        <v>1</v>
      </c>
      <c r="S742" s="107">
        <v>2245</v>
      </c>
      <c r="T742" s="107">
        <v>0.22381999999999999</v>
      </c>
      <c r="U742" s="107">
        <v>22.673819999999999</v>
      </c>
      <c r="V742" s="108">
        <v>2.7976878810657199E-6</v>
      </c>
      <c r="W742" s="108">
        <v>2.380036503E-3</v>
      </c>
      <c r="X742" s="108">
        <v>3.1381095400000002E-4</v>
      </c>
    </row>
    <row r="743" spans="1:24">
      <c r="A743" s="1">
        <v>13918</v>
      </c>
      <c r="B743" s="1">
        <v>13920</v>
      </c>
      <c r="C743" s="1" t="s">
        <v>2898</v>
      </c>
      <c r="D743" s="1">
        <v>880326081</v>
      </c>
      <c r="E743" s="1" t="s">
        <v>430</v>
      </c>
      <c r="F743" s="1" t="s">
        <v>2899</v>
      </c>
      <c r="G743" s="1" t="s">
        <v>2900</v>
      </c>
      <c r="H743" s="1" t="s">
        <v>76</v>
      </c>
      <c r="I743" s="1" t="s">
        <v>73</v>
      </c>
      <c r="J743" s="1" t="s">
        <v>53</v>
      </c>
      <c r="K743" s="1" t="s">
        <v>314</v>
      </c>
      <c r="L743" s="1" t="s">
        <v>821</v>
      </c>
      <c r="M743" s="1" t="s">
        <v>311</v>
      </c>
      <c r="N743" s="1" t="s">
        <v>647</v>
      </c>
      <c r="O743" s="1" t="s">
        <v>62</v>
      </c>
      <c r="P743" s="1" t="s">
        <v>1209</v>
      </c>
      <c r="Q743" s="107">
        <v>150</v>
      </c>
      <c r="R743" s="107">
        <v>1</v>
      </c>
      <c r="S743" s="107">
        <v>26100</v>
      </c>
      <c r="T743" s="107">
        <v>0</v>
      </c>
      <c r="U743" s="107">
        <v>39.15</v>
      </c>
      <c r="V743" s="108">
        <v>2.6739913588721402E-6</v>
      </c>
      <c r="W743" s="108">
        <v>4.109516134E-3</v>
      </c>
      <c r="X743" s="108">
        <v>5.4184512600000004E-4</v>
      </c>
    </row>
    <row r="744" spans="1:24">
      <c r="A744" s="1">
        <v>13918</v>
      </c>
      <c r="B744" s="1">
        <v>13920</v>
      </c>
      <c r="C744" s="1" t="s">
        <v>2901</v>
      </c>
      <c r="D744" s="1">
        <v>515158665</v>
      </c>
      <c r="E744" s="1" t="s">
        <v>429</v>
      </c>
      <c r="F744" s="1" t="s">
        <v>2902</v>
      </c>
      <c r="G744" s="1" t="s">
        <v>2903</v>
      </c>
      <c r="H744" s="1" t="s">
        <v>76</v>
      </c>
      <c r="I744" s="1" t="s">
        <v>73</v>
      </c>
      <c r="J744" s="1" t="s">
        <v>53</v>
      </c>
      <c r="K744" s="1" t="s">
        <v>53</v>
      </c>
      <c r="L744" s="1" t="s">
        <v>821</v>
      </c>
      <c r="M744" s="1" t="s">
        <v>311</v>
      </c>
      <c r="N744" s="1" t="s">
        <v>258</v>
      </c>
      <c r="O744" s="1" t="s">
        <v>62</v>
      </c>
      <c r="P744" s="1" t="s">
        <v>1209</v>
      </c>
      <c r="Q744" s="107">
        <v>2</v>
      </c>
      <c r="R744" s="107">
        <v>1</v>
      </c>
      <c r="S744" s="107">
        <v>1521</v>
      </c>
      <c r="T744" s="107">
        <v>0</v>
      </c>
      <c r="U744" s="107">
        <v>3.0419999999999999E-2</v>
      </c>
      <c r="V744" s="108">
        <v>1.92334563665481E-7</v>
      </c>
      <c r="W744" s="108">
        <v>3.1931412719460099E-6</v>
      </c>
      <c r="X744" s="108">
        <v>4.2101989129831899E-7</v>
      </c>
    </row>
    <row r="745" spans="1:24">
      <c r="A745" s="1">
        <v>13918</v>
      </c>
      <c r="B745" s="1">
        <v>13920</v>
      </c>
      <c r="C745" s="1" t="s">
        <v>1505</v>
      </c>
      <c r="D745" s="1">
        <v>515434074</v>
      </c>
      <c r="E745" s="1" t="s">
        <v>429</v>
      </c>
      <c r="F745" s="1" t="s">
        <v>2904</v>
      </c>
      <c r="G745" s="1" t="s">
        <v>2905</v>
      </c>
      <c r="H745" s="1" t="s">
        <v>76</v>
      </c>
      <c r="I745" s="1" t="s">
        <v>73</v>
      </c>
      <c r="J745" s="1" t="s">
        <v>53</v>
      </c>
      <c r="K745" s="1" t="s">
        <v>53</v>
      </c>
      <c r="L745" s="1" t="s">
        <v>821</v>
      </c>
      <c r="M745" s="1" t="s">
        <v>311</v>
      </c>
      <c r="N745" s="1" t="s">
        <v>651</v>
      </c>
      <c r="O745" s="1" t="s">
        <v>62</v>
      </c>
      <c r="P745" s="1" t="s">
        <v>1209</v>
      </c>
      <c r="Q745" s="107">
        <v>1</v>
      </c>
      <c r="R745" s="107">
        <v>1</v>
      </c>
      <c r="S745" s="107">
        <v>549</v>
      </c>
      <c r="T745" s="107">
        <v>0</v>
      </c>
      <c r="U745" s="107">
        <v>5.4900000000000001E-3</v>
      </c>
      <c r="V745" s="108">
        <v>6.8273940830853398E-9</v>
      </c>
      <c r="W745" s="108">
        <v>5.76276975114516E-7</v>
      </c>
      <c r="X745" s="108">
        <v>7.59828797905251E-8</v>
      </c>
    </row>
    <row r="746" spans="1:24">
      <c r="A746" s="1">
        <v>13918</v>
      </c>
      <c r="B746" s="1">
        <v>13920</v>
      </c>
      <c r="C746" s="1" t="s">
        <v>1837</v>
      </c>
      <c r="D746" s="1">
        <v>514401702</v>
      </c>
      <c r="E746" s="1" t="s">
        <v>429</v>
      </c>
      <c r="F746" s="1" t="s">
        <v>2906</v>
      </c>
      <c r="G746" s="1" t="s">
        <v>2907</v>
      </c>
      <c r="H746" s="1" t="s">
        <v>76</v>
      </c>
      <c r="I746" s="1" t="s">
        <v>73</v>
      </c>
      <c r="J746" s="1" t="s">
        <v>53</v>
      </c>
      <c r="K746" s="1" t="s">
        <v>53</v>
      </c>
      <c r="L746" s="1" t="s">
        <v>821</v>
      </c>
      <c r="M746" s="1" t="s">
        <v>311</v>
      </c>
      <c r="N746" s="1" t="s">
        <v>156</v>
      </c>
      <c r="O746" s="1" t="s">
        <v>62</v>
      </c>
      <c r="P746" s="1" t="s">
        <v>1209</v>
      </c>
      <c r="Q746" s="107">
        <v>3200</v>
      </c>
      <c r="R746" s="107">
        <v>1</v>
      </c>
      <c r="S746" s="107">
        <v>3240</v>
      </c>
      <c r="T746" s="107">
        <v>0</v>
      </c>
      <c r="U746" s="107">
        <v>103.68</v>
      </c>
      <c r="V746" s="108">
        <v>1.25136519054143E-5</v>
      </c>
      <c r="W746" s="108">
        <v>1.0883132382E-2</v>
      </c>
      <c r="X746" s="108">
        <v>1.434955369E-3</v>
      </c>
    </row>
    <row r="747" spans="1:24">
      <c r="A747" s="1">
        <v>13918</v>
      </c>
      <c r="B747" s="1">
        <v>13920</v>
      </c>
      <c r="C747" s="1" t="s">
        <v>1751</v>
      </c>
      <c r="D747" s="1">
        <v>550263107</v>
      </c>
      <c r="E747" s="1" t="s">
        <v>429</v>
      </c>
      <c r="F747" s="1" t="s">
        <v>2908</v>
      </c>
      <c r="G747" s="1" t="s">
        <v>2909</v>
      </c>
      <c r="H747" s="1" t="s">
        <v>76</v>
      </c>
      <c r="I747" s="1" t="s">
        <v>460</v>
      </c>
      <c r="J747" s="1" t="s">
        <v>53</v>
      </c>
      <c r="K747" s="1" t="s">
        <v>53</v>
      </c>
      <c r="L747" s="1" t="s">
        <v>821</v>
      </c>
      <c r="M747" s="1" t="s">
        <v>311</v>
      </c>
      <c r="N747" s="1" t="s">
        <v>267</v>
      </c>
      <c r="O747" s="1" t="s">
        <v>62</v>
      </c>
      <c r="P747" s="1" t="s">
        <v>1209</v>
      </c>
      <c r="Q747" s="107">
        <v>1500</v>
      </c>
      <c r="R747" s="107">
        <v>1</v>
      </c>
      <c r="S747" s="107">
        <v>8700</v>
      </c>
      <c r="T747" s="107">
        <v>0</v>
      </c>
      <c r="U747" s="107">
        <v>130.5</v>
      </c>
      <c r="V747" s="108">
        <v>1.46089781364565E-5</v>
      </c>
      <c r="W747" s="108">
        <v>1.3698387112999999E-2</v>
      </c>
      <c r="X747" s="108">
        <v>1.8061504209999999E-3</v>
      </c>
    </row>
    <row r="748" spans="1:24">
      <c r="A748" s="1">
        <v>13918</v>
      </c>
      <c r="B748" s="1">
        <v>13920</v>
      </c>
      <c r="C748" s="1" t="s">
        <v>2910</v>
      </c>
      <c r="D748" s="1">
        <v>512466723</v>
      </c>
      <c r="E748" s="1" t="s">
        <v>429</v>
      </c>
      <c r="F748" s="1" t="s">
        <v>2911</v>
      </c>
      <c r="G748" s="1" t="s">
        <v>2912</v>
      </c>
      <c r="H748" s="1" t="s">
        <v>76</v>
      </c>
      <c r="I748" s="1" t="s">
        <v>73</v>
      </c>
      <c r="J748" s="1" t="s">
        <v>53</v>
      </c>
      <c r="K748" s="1" t="s">
        <v>53</v>
      </c>
      <c r="L748" s="1" t="s">
        <v>821</v>
      </c>
      <c r="M748" s="1" t="s">
        <v>311</v>
      </c>
      <c r="N748" s="1" t="s">
        <v>258</v>
      </c>
      <c r="O748" s="1" t="s">
        <v>62</v>
      </c>
      <c r="P748" s="1" t="s">
        <v>1209</v>
      </c>
      <c r="Q748" s="107">
        <v>15741</v>
      </c>
      <c r="R748" s="107">
        <v>1</v>
      </c>
      <c r="S748" s="107">
        <v>638.4</v>
      </c>
      <c r="T748" s="107">
        <v>0</v>
      </c>
      <c r="U748" s="107">
        <v>100.49054</v>
      </c>
      <c r="V748" s="108">
        <v>1.714893E-4</v>
      </c>
      <c r="W748" s="108">
        <v>1.0548339602000001E-2</v>
      </c>
      <c r="X748" s="108">
        <v>1.3908124989999999E-3</v>
      </c>
    </row>
    <row r="749" spans="1:24">
      <c r="A749" s="1">
        <v>13918</v>
      </c>
      <c r="B749" s="1">
        <v>13920</v>
      </c>
      <c r="C749" s="1" t="s">
        <v>1417</v>
      </c>
      <c r="D749" s="1">
        <v>512607888</v>
      </c>
      <c r="E749" s="1" t="s">
        <v>429</v>
      </c>
      <c r="F749" s="1" t="s">
        <v>2913</v>
      </c>
      <c r="G749" s="1" t="s">
        <v>2914</v>
      </c>
      <c r="H749" s="1" t="s">
        <v>76</v>
      </c>
      <c r="I749" s="1" t="s">
        <v>73</v>
      </c>
      <c r="J749" s="1" t="s">
        <v>53</v>
      </c>
      <c r="K749" s="1" t="s">
        <v>53</v>
      </c>
      <c r="L749" s="1" t="s">
        <v>821</v>
      </c>
      <c r="M749" s="1" t="s">
        <v>311</v>
      </c>
      <c r="N749" s="1" t="s">
        <v>259</v>
      </c>
      <c r="O749" s="1" t="s">
        <v>62</v>
      </c>
      <c r="P749" s="1" t="s">
        <v>1209</v>
      </c>
      <c r="Q749" s="107">
        <v>230</v>
      </c>
      <c r="R749" s="107">
        <v>1</v>
      </c>
      <c r="S749" s="107">
        <v>48410</v>
      </c>
      <c r="T749" s="107">
        <v>0</v>
      </c>
      <c r="U749" s="107">
        <v>111.343</v>
      </c>
      <c r="V749" s="108">
        <v>1.39707408951163E-5</v>
      </c>
      <c r="W749" s="108">
        <v>1.1687505872000001E-2</v>
      </c>
      <c r="X749" s="108">
        <v>1.5410130750000001E-3</v>
      </c>
    </row>
    <row r="750" spans="1:24">
      <c r="A750" s="1">
        <v>13918</v>
      </c>
      <c r="B750" s="1">
        <v>13920</v>
      </c>
      <c r="C750" s="1" t="s">
        <v>2918</v>
      </c>
      <c r="D750" s="1">
        <v>10758801</v>
      </c>
      <c r="E750" s="1" t="s">
        <v>430</v>
      </c>
      <c r="F750" s="1" t="s">
        <v>2919</v>
      </c>
      <c r="G750" s="1" t="s">
        <v>2920</v>
      </c>
      <c r="H750" s="1" t="s">
        <v>76</v>
      </c>
      <c r="I750" s="1" t="s">
        <v>73</v>
      </c>
      <c r="J750" s="1" t="s">
        <v>53</v>
      </c>
      <c r="K750" s="1" t="s">
        <v>315</v>
      </c>
      <c r="L750" s="1" t="s">
        <v>821</v>
      </c>
      <c r="M750" s="1" t="s">
        <v>311</v>
      </c>
      <c r="N750" s="1" t="s">
        <v>267</v>
      </c>
      <c r="O750" s="1" t="s">
        <v>62</v>
      </c>
      <c r="P750" s="1" t="s">
        <v>1209</v>
      </c>
      <c r="Q750" s="107">
        <v>2251</v>
      </c>
      <c r="R750" s="107">
        <v>1</v>
      </c>
      <c r="S750" s="107">
        <v>4205</v>
      </c>
      <c r="T750" s="107">
        <v>0</v>
      </c>
      <c r="U750" s="107">
        <v>94.65455</v>
      </c>
      <c r="V750" s="108">
        <v>1.2268303001403001E-5</v>
      </c>
      <c r="W750" s="108">
        <v>9.9357445809999997E-3</v>
      </c>
      <c r="X750" s="108">
        <v>1.3100410369999999E-3</v>
      </c>
    </row>
    <row r="751" spans="1:24">
      <c r="A751" s="1">
        <v>13918</v>
      </c>
      <c r="B751" s="1">
        <v>13920</v>
      </c>
      <c r="C751" s="1" t="s">
        <v>2551</v>
      </c>
      <c r="D751" s="1">
        <v>516167343</v>
      </c>
      <c r="E751" s="1" t="s">
        <v>429</v>
      </c>
      <c r="F751" s="1" t="s">
        <v>2924</v>
      </c>
      <c r="G751" s="1" t="s">
        <v>2925</v>
      </c>
      <c r="H751" s="1" t="s">
        <v>76</v>
      </c>
      <c r="I751" s="1" t="s">
        <v>73</v>
      </c>
      <c r="J751" s="1" t="s">
        <v>53</v>
      </c>
      <c r="K751" s="1" t="s">
        <v>53</v>
      </c>
      <c r="L751" s="1" t="s">
        <v>821</v>
      </c>
      <c r="M751" s="1" t="s">
        <v>311</v>
      </c>
      <c r="N751" s="1" t="s">
        <v>156</v>
      </c>
      <c r="O751" s="1" t="s">
        <v>62</v>
      </c>
      <c r="P751" s="1" t="s">
        <v>1209</v>
      </c>
      <c r="Q751" s="107">
        <v>3300</v>
      </c>
      <c r="R751" s="107">
        <v>1</v>
      </c>
      <c r="S751" s="107">
        <v>263</v>
      </c>
      <c r="T751" s="107">
        <v>0</v>
      </c>
      <c r="U751" s="107">
        <v>8.6790000000000003</v>
      </c>
      <c r="V751" s="108">
        <v>4.6441042954535101E-6</v>
      </c>
      <c r="W751" s="108">
        <v>9.11021469E-4</v>
      </c>
      <c r="X751" s="108">
        <v>1.2011938299999999E-4</v>
      </c>
    </row>
    <row r="752" spans="1:24">
      <c r="A752" s="1">
        <v>13918</v>
      </c>
      <c r="B752" s="1">
        <v>13920</v>
      </c>
      <c r="C752" s="1" t="s">
        <v>2926</v>
      </c>
      <c r="D752" s="1">
        <v>513618967</v>
      </c>
      <c r="E752" s="1" t="s">
        <v>429</v>
      </c>
      <c r="F752" s="1" t="s">
        <v>2927</v>
      </c>
      <c r="G752" s="1" t="s">
        <v>2928</v>
      </c>
      <c r="H752" s="1" t="s">
        <v>76</v>
      </c>
      <c r="I752" s="1" t="s">
        <v>73</v>
      </c>
      <c r="J752" s="1" t="s">
        <v>53</v>
      </c>
      <c r="K752" s="1" t="s">
        <v>53</v>
      </c>
      <c r="L752" s="1" t="s">
        <v>821</v>
      </c>
      <c r="M752" s="1" t="s">
        <v>311</v>
      </c>
      <c r="N752" s="1" t="s">
        <v>650</v>
      </c>
      <c r="O752" s="1" t="s">
        <v>62</v>
      </c>
      <c r="P752" s="1" t="s">
        <v>1209</v>
      </c>
      <c r="Q752" s="107">
        <v>5000</v>
      </c>
      <c r="R752" s="107">
        <v>1</v>
      </c>
      <c r="S752" s="107">
        <v>1340</v>
      </c>
      <c r="T752" s="107">
        <v>0</v>
      </c>
      <c r="U752" s="107">
        <v>67</v>
      </c>
      <c r="V752" s="108">
        <v>3.5840579982013901E-5</v>
      </c>
      <c r="W752" s="108">
        <v>7.0328884029999999E-3</v>
      </c>
      <c r="X752" s="108">
        <v>9.2729561799999999E-4</v>
      </c>
    </row>
    <row r="753" spans="1:24">
      <c r="A753" s="1">
        <v>13918</v>
      </c>
      <c r="B753" s="1">
        <v>13920</v>
      </c>
      <c r="C753" s="1" t="s">
        <v>2929</v>
      </c>
      <c r="D753" s="1">
        <v>515251593</v>
      </c>
      <c r="E753" s="1" t="s">
        <v>429</v>
      </c>
      <c r="F753" s="1" t="s">
        <v>2930</v>
      </c>
      <c r="G753" s="1" t="s">
        <v>2931</v>
      </c>
      <c r="H753" s="1" t="s">
        <v>76</v>
      </c>
      <c r="I753" s="1" t="s">
        <v>73</v>
      </c>
      <c r="J753" s="1" t="s">
        <v>53</v>
      </c>
      <c r="K753" s="1" t="s">
        <v>53</v>
      </c>
      <c r="L753" s="1" t="s">
        <v>821</v>
      </c>
      <c r="M753" s="1" t="s">
        <v>311</v>
      </c>
      <c r="N753" s="1" t="s">
        <v>265</v>
      </c>
      <c r="O753" s="1" t="s">
        <v>62</v>
      </c>
      <c r="P753" s="1" t="s">
        <v>1209</v>
      </c>
      <c r="Q753" s="107">
        <v>190</v>
      </c>
      <c r="R753" s="107">
        <v>1</v>
      </c>
      <c r="S753" s="107">
        <v>988.4</v>
      </c>
      <c r="T753" s="107">
        <v>1.7780000000000001E-2</v>
      </c>
      <c r="U753" s="107">
        <v>1.89574</v>
      </c>
      <c r="V753" s="108">
        <v>1.7777000496623899E-6</v>
      </c>
      <c r="W753" s="108">
        <v>1.9899295300000001E-4</v>
      </c>
      <c r="X753" s="108">
        <v>2.6237483521692201E-5</v>
      </c>
    </row>
    <row r="754" spans="1:24">
      <c r="A754" s="1">
        <v>13918</v>
      </c>
      <c r="B754" s="1">
        <v>13920</v>
      </c>
      <c r="C754" s="1" t="s">
        <v>1564</v>
      </c>
      <c r="D754" s="1">
        <v>514599943</v>
      </c>
      <c r="E754" s="1" t="s">
        <v>429</v>
      </c>
      <c r="F754" s="1" t="s">
        <v>2932</v>
      </c>
      <c r="G754" s="1" t="s">
        <v>2933</v>
      </c>
      <c r="H754" s="1" t="s">
        <v>76</v>
      </c>
      <c r="I754" s="1" t="s">
        <v>73</v>
      </c>
      <c r="J754" s="1" t="s">
        <v>53</v>
      </c>
      <c r="K754" s="1" t="s">
        <v>53</v>
      </c>
      <c r="L754" s="1" t="s">
        <v>821</v>
      </c>
      <c r="M754" s="1" t="s">
        <v>311</v>
      </c>
      <c r="N754" s="1" t="s">
        <v>647</v>
      </c>
      <c r="O754" s="1" t="s">
        <v>62</v>
      </c>
      <c r="P754" s="1" t="s">
        <v>1209</v>
      </c>
      <c r="Q754" s="107">
        <v>690</v>
      </c>
      <c r="R754" s="107">
        <v>1</v>
      </c>
      <c r="S754" s="107">
        <v>8514</v>
      </c>
      <c r="T754" s="107">
        <v>0</v>
      </c>
      <c r="U754" s="107">
        <v>58.746600000000001</v>
      </c>
      <c r="V754" s="108">
        <v>1.9414464259828299E-5</v>
      </c>
      <c r="W754" s="108">
        <v>6.1665415199999999E-3</v>
      </c>
      <c r="X754" s="108">
        <v>8.1306663800000004E-4</v>
      </c>
    </row>
    <row r="755" spans="1:24">
      <c r="A755" s="1">
        <v>13918</v>
      </c>
      <c r="B755" s="1">
        <v>13920</v>
      </c>
      <c r="C755" s="1" t="s">
        <v>1573</v>
      </c>
      <c r="D755" s="1">
        <v>516046307</v>
      </c>
      <c r="E755" s="1" t="s">
        <v>429</v>
      </c>
      <c r="F755" s="1" t="s">
        <v>2934</v>
      </c>
      <c r="G755" s="1" t="s">
        <v>2935</v>
      </c>
      <c r="H755" s="1" t="s">
        <v>76</v>
      </c>
      <c r="I755" s="1" t="s">
        <v>73</v>
      </c>
      <c r="J755" s="1" t="s">
        <v>53</v>
      </c>
      <c r="K755" s="1" t="s">
        <v>53</v>
      </c>
      <c r="L755" s="1" t="s">
        <v>821</v>
      </c>
      <c r="M755" s="1" t="s">
        <v>311</v>
      </c>
      <c r="N755" s="1" t="s">
        <v>647</v>
      </c>
      <c r="O755" s="1" t="s">
        <v>62</v>
      </c>
      <c r="P755" s="1" t="s">
        <v>1209</v>
      </c>
      <c r="Q755" s="107">
        <v>3500</v>
      </c>
      <c r="R755" s="107">
        <v>1</v>
      </c>
      <c r="S755" s="107">
        <v>3261</v>
      </c>
      <c r="T755" s="107">
        <v>0</v>
      </c>
      <c r="U755" s="107">
        <v>114.13500000000001</v>
      </c>
      <c r="V755" s="108">
        <v>2.1325726500000001E-4</v>
      </c>
      <c r="W755" s="108">
        <v>1.1980577878E-2</v>
      </c>
      <c r="X755" s="108">
        <v>1.5796550060000001E-3</v>
      </c>
    </row>
    <row r="756" spans="1:24">
      <c r="A756" s="1">
        <v>13918</v>
      </c>
      <c r="B756" s="1">
        <v>13920</v>
      </c>
      <c r="C756" s="1" t="s">
        <v>2936</v>
      </c>
      <c r="D756" s="1">
        <v>512402538</v>
      </c>
      <c r="E756" s="1" t="s">
        <v>429</v>
      </c>
      <c r="F756" s="1" t="s">
        <v>2937</v>
      </c>
      <c r="G756" s="1" t="s">
        <v>2938</v>
      </c>
      <c r="H756" s="1" t="s">
        <v>76</v>
      </c>
      <c r="I756" s="1" t="s">
        <v>73</v>
      </c>
      <c r="J756" s="1" t="s">
        <v>53</v>
      </c>
      <c r="K756" s="1" t="s">
        <v>53</v>
      </c>
      <c r="L756" s="1" t="s">
        <v>821</v>
      </c>
      <c r="M756" s="1" t="s">
        <v>311</v>
      </c>
      <c r="N756" s="1" t="s">
        <v>75</v>
      </c>
      <c r="O756" s="1" t="s">
        <v>62</v>
      </c>
      <c r="P756" s="1" t="s">
        <v>1209</v>
      </c>
      <c r="Q756" s="107">
        <v>7000</v>
      </c>
      <c r="R756" s="107">
        <v>1</v>
      </c>
      <c r="S756" s="107">
        <v>337.8</v>
      </c>
      <c r="T756" s="107">
        <v>0</v>
      </c>
      <c r="U756" s="107">
        <v>23.646000000000001</v>
      </c>
      <c r="V756" s="108">
        <v>4.6746687646580102E-5</v>
      </c>
      <c r="W756" s="108">
        <v>2.4820847629999998E-3</v>
      </c>
      <c r="X756" s="108">
        <v>3.2726615199999998E-4</v>
      </c>
    </row>
    <row r="757" spans="1:24">
      <c r="A757" s="1">
        <v>13918</v>
      </c>
      <c r="B757" s="1">
        <v>13920</v>
      </c>
      <c r="C757" s="1" t="s">
        <v>2939</v>
      </c>
      <c r="D757" s="1">
        <v>512569237</v>
      </c>
      <c r="E757" s="1" t="s">
        <v>429</v>
      </c>
      <c r="F757" s="1" t="s">
        <v>2940</v>
      </c>
      <c r="G757" s="1" t="s">
        <v>2941</v>
      </c>
      <c r="H757" s="1" t="s">
        <v>76</v>
      </c>
      <c r="I757" s="1" t="s">
        <v>73</v>
      </c>
      <c r="J757" s="1" t="s">
        <v>53</v>
      </c>
      <c r="K757" s="1" t="s">
        <v>53</v>
      </c>
      <c r="L757" s="1" t="s">
        <v>821</v>
      </c>
      <c r="M757" s="1" t="s">
        <v>311</v>
      </c>
      <c r="N757" s="1" t="s">
        <v>140</v>
      </c>
      <c r="O757" s="1" t="s">
        <v>62</v>
      </c>
      <c r="P757" s="1" t="s">
        <v>1209</v>
      </c>
      <c r="Q757" s="107">
        <v>250</v>
      </c>
      <c r="R757" s="107">
        <v>1</v>
      </c>
      <c r="S757" s="107">
        <v>10300</v>
      </c>
      <c r="T757" s="107">
        <v>0</v>
      </c>
      <c r="U757" s="107">
        <v>25.75</v>
      </c>
      <c r="V757" s="108">
        <v>7.9485877712312504E-6</v>
      </c>
      <c r="W757" s="108">
        <v>2.7029384530000001E-3</v>
      </c>
      <c r="X757" s="108">
        <v>3.5638600199999998E-4</v>
      </c>
    </row>
    <row r="758" spans="1:24">
      <c r="A758" s="1">
        <v>13918</v>
      </c>
      <c r="B758" s="1">
        <v>13920</v>
      </c>
      <c r="C758" s="1" t="s">
        <v>2942</v>
      </c>
      <c r="D758" s="1">
        <v>510400740</v>
      </c>
      <c r="E758" s="1" t="s">
        <v>429</v>
      </c>
      <c r="F758" s="1" t="s">
        <v>2943</v>
      </c>
      <c r="G758" s="1" t="s">
        <v>2944</v>
      </c>
      <c r="H758" s="1" t="s">
        <v>76</v>
      </c>
      <c r="I758" s="1" t="s">
        <v>73</v>
      </c>
      <c r="J758" s="1" t="s">
        <v>53</v>
      </c>
      <c r="K758" s="1" t="s">
        <v>53</v>
      </c>
      <c r="L758" s="1" t="s">
        <v>821</v>
      </c>
      <c r="M758" s="1" t="s">
        <v>311</v>
      </c>
      <c r="N758" s="1" t="s">
        <v>75</v>
      </c>
      <c r="O758" s="1" t="s">
        <v>62</v>
      </c>
      <c r="P758" s="1" t="s">
        <v>1209</v>
      </c>
      <c r="Q758" s="107">
        <v>2040</v>
      </c>
      <c r="R758" s="107">
        <v>1</v>
      </c>
      <c r="S758" s="107">
        <v>4274</v>
      </c>
      <c r="T758" s="107">
        <v>0</v>
      </c>
      <c r="U758" s="107">
        <v>87.189599999999999</v>
      </c>
      <c r="V758" s="108">
        <v>7.4166151593650604E-5</v>
      </c>
      <c r="W758" s="108">
        <v>9.1521601000000008E-3</v>
      </c>
      <c r="X758" s="108">
        <v>1.2067243889999999E-3</v>
      </c>
    </row>
    <row r="759" spans="1:24">
      <c r="A759" s="1">
        <v>13918</v>
      </c>
      <c r="B759" s="1">
        <v>13920</v>
      </c>
      <c r="C759" s="1" t="s">
        <v>2945</v>
      </c>
      <c r="D759" s="1">
        <v>516250107</v>
      </c>
      <c r="E759" s="1" t="s">
        <v>429</v>
      </c>
      <c r="F759" s="1" t="s">
        <v>2946</v>
      </c>
      <c r="G759" s="1" t="s">
        <v>2947</v>
      </c>
      <c r="H759" s="1" t="s">
        <v>76</v>
      </c>
      <c r="I759" s="1" t="s">
        <v>73</v>
      </c>
      <c r="J759" s="1" t="s">
        <v>53</v>
      </c>
      <c r="K759" s="1" t="s">
        <v>53</v>
      </c>
      <c r="L759" s="1" t="s">
        <v>821</v>
      </c>
      <c r="M759" s="1" t="s">
        <v>311</v>
      </c>
      <c r="N759" s="1" t="s">
        <v>650</v>
      </c>
      <c r="O759" s="1" t="s">
        <v>62</v>
      </c>
      <c r="P759" s="1" t="s">
        <v>1209</v>
      </c>
      <c r="Q759" s="107">
        <v>1000</v>
      </c>
      <c r="R759" s="107">
        <v>1</v>
      </c>
      <c r="S759" s="107">
        <v>7251</v>
      </c>
      <c r="T759" s="107">
        <v>0</v>
      </c>
      <c r="U759" s="107">
        <v>72.510000000000005</v>
      </c>
      <c r="V759" s="108">
        <v>3.9967771587702502E-5</v>
      </c>
      <c r="W759" s="108">
        <v>7.6112647469999996E-3</v>
      </c>
      <c r="X759" s="108">
        <v>1.003555303E-3</v>
      </c>
    </row>
    <row r="760" spans="1:24">
      <c r="A760" s="1">
        <v>13918</v>
      </c>
      <c r="B760" s="1">
        <v>13920</v>
      </c>
      <c r="C760" s="1" t="s">
        <v>2445</v>
      </c>
      <c r="D760" s="1">
        <v>513639013</v>
      </c>
      <c r="E760" s="1" t="s">
        <v>429</v>
      </c>
      <c r="F760" s="1" t="s">
        <v>2948</v>
      </c>
      <c r="G760" s="1" t="s">
        <v>2949</v>
      </c>
      <c r="H760" s="1" t="s">
        <v>76</v>
      </c>
      <c r="I760" s="1" t="s">
        <v>73</v>
      </c>
      <c r="J760" s="1" t="s">
        <v>53</v>
      </c>
      <c r="K760" s="1" t="s">
        <v>53</v>
      </c>
      <c r="L760" s="1" t="s">
        <v>821</v>
      </c>
      <c r="M760" s="1" t="s">
        <v>311</v>
      </c>
      <c r="N760" s="1" t="s">
        <v>253</v>
      </c>
      <c r="O760" s="1" t="s">
        <v>62</v>
      </c>
      <c r="P760" s="1" t="s">
        <v>1209</v>
      </c>
      <c r="Q760" s="107">
        <v>200</v>
      </c>
      <c r="R760" s="107">
        <v>1</v>
      </c>
      <c r="S760" s="107">
        <v>12550</v>
      </c>
      <c r="T760" s="107">
        <v>0</v>
      </c>
      <c r="U760" s="107">
        <v>25.1</v>
      </c>
      <c r="V760" s="108">
        <v>5.4633752125628597E-6</v>
      </c>
      <c r="W760" s="108">
        <v>2.6347089390000001E-3</v>
      </c>
      <c r="X760" s="108">
        <v>3.4738985099999999E-4</v>
      </c>
    </row>
    <row r="761" spans="1:24">
      <c r="A761" s="1">
        <v>13918</v>
      </c>
      <c r="B761" s="1">
        <v>13920</v>
      </c>
      <c r="C761" s="1" t="s">
        <v>2950</v>
      </c>
      <c r="D761" s="1">
        <v>70252750</v>
      </c>
      <c r="E761" s="1" t="s">
        <v>430</v>
      </c>
      <c r="F761" s="1" t="s">
        <v>2951</v>
      </c>
      <c r="G761" s="1" t="s">
        <v>2952</v>
      </c>
      <c r="H761" s="1" t="s">
        <v>76</v>
      </c>
      <c r="I761" s="1" t="s">
        <v>73</v>
      </c>
      <c r="J761" s="1" t="s">
        <v>53</v>
      </c>
      <c r="K761" s="1" t="s">
        <v>53</v>
      </c>
      <c r="L761" s="1" t="s">
        <v>821</v>
      </c>
      <c r="M761" s="1" t="s">
        <v>311</v>
      </c>
      <c r="N761" s="1" t="s">
        <v>652</v>
      </c>
      <c r="O761" s="1" t="s">
        <v>62</v>
      </c>
      <c r="P761" s="1" t="s">
        <v>1209</v>
      </c>
      <c r="Q761" s="107">
        <v>400</v>
      </c>
      <c r="R761" s="107">
        <v>1</v>
      </c>
      <c r="S761" s="107">
        <v>9985</v>
      </c>
      <c r="T761" s="107">
        <v>0</v>
      </c>
      <c r="U761" s="107">
        <v>39.94</v>
      </c>
      <c r="V761" s="108">
        <v>1.93146402703779E-5</v>
      </c>
      <c r="W761" s="108">
        <v>4.1924412359999998E-3</v>
      </c>
      <c r="X761" s="108">
        <v>5.5277891000000002E-4</v>
      </c>
    </row>
    <row r="762" spans="1:24">
      <c r="A762" s="1">
        <v>13918</v>
      </c>
      <c r="B762" s="1">
        <v>13920</v>
      </c>
      <c r="C762" s="1" t="s">
        <v>2953</v>
      </c>
      <c r="D762" s="1">
        <v>514211457</v>
      </c>
      <c r="E762" s="1" t="s">
        <v>429</v>
      </c>
      <c r="F762" s="1" t="s">
        <v>2954</v>
      </c>
      <c r="G762" s="1" t="s">
        <v>2955</v>
      </c>
      <c r="H762" s="1" t="s">
        <v>76</v>
      </c>
      <c r="I762" s="1" t="s">
        <v>73</v>
      </c>
      <c r="J762" s="1" t="s">
        <v>53</v>
      </c>
      <c r="K762" s="1" t="s">
        <v>53</v>
      </c>
      <c r="L762" s="1" t="s">
        <v>821</v>
      </c>
      <c r="M762" s="1" t="s">
        <v>311</v>
      </c>
      <c r="N762" s="1" t="s">
        <v>650</v>
      </c>
      <c r="O762" s="1" t="s">
        <v>62</v>
      </c>
      <c r="P762" s="1" t="s">
        <v>1209</v>
      </c>
      <c r="Q762" s="107">
        <v>622</v>
      </c>
      <c r="R762" s="107">
        <v>1</v>
      </c>
      <c r="S762" s="107">
        <v>8050</v>
      </c>
      <c r="T762" s="107">
        <v>0</v>
      </c>
      <c r="U762" s="107">
        <v>50.070999999999998</v>
      </c>
      <c r="V762" s="108">
        <v>1.2826358124704E-5</v>
      </c>
      <c r="W762" s="108">
        <v>5.2558769429999997E-3</v>
      </c>
      <c r="X762" s="108">
        <v>6.92994312E-4</v>
      </c>
    </row>
    <row r="763" spans="1:24">
      <c r="A763" s="1">
        <v>13918</v>
      </c>
      <c r="B763" s="1">
        <v>13920</v>
      </c>
      <c r="C763" s="1" t="s">
        <v>2959</v>
      </c>
      <c r="D763" s="1">
        <v>514259019</v>
      </c>
      <c r="E763" s="1" t="s">
        <v>429</v>
      </c>
      <c r="F763" s="1" t="s">
        <v>2960</v>
      </c>
      <c r="G763" s="1" t="s">
        <v>2961</v>
      </c>
      <c r="H763" s="1" t="s">
        <v>76</v>
      </c>
      <c r="I763" s="1" t="s">
        <v>73</v>
      </c>
      <c r="J763" s="1" t="s">
        <v>53</v>
      </c>
      <c r="K763" s="1" t="s">
        <v>53</v>
      </c>
      <c r="L763" s="1" t="s">
        <v>821</v>
      </c>
      <c r="M763" s="1" t="s">
        <v>311</v>
      </c>
      <c r="N763" s="1" t="s">
        <v>653</v>
      </c>
      <c r="O763" s="1" t="s">
        <v>62</v>
      </c>
      <c r="P763" s="1" t="s">
        <v>1209</v>
      </c>
      <c r="Q763" s="107">
        <v>1500</v>
      </c>
      <c r="R763" s="107">
        <v>1</v>
      </c>
      <c r="S763" s="107">
        <v>8478</v>
      </c>
      <c r="T763" s="107">
        <v>0</v>
      </c>
      <c r="U763" s="107">
        <v>127.17</v>
      </c>
      <c r="V763" s="108">
        <v>1.8650593038501999E-5</v>
      </c>
      <c r="W763" s="108">
        <v>1.3348842062E-2</v>
      </c>
      <c r="X763" s="108">
        <v>1.7600624439999999E-3</v>
      </c>
    </row>
    <row r="764" spans="1:24">
      <c r="A764" s="1">
        <v>13918</v>
      </c>
      <c r="B764" s="1">
        <v>13920</v>
      </c>
      <c r="C764" s="1" t="s">
        <v>2965</v>
      </c>
      <c r="D764" s="1">
        <v>512467994</v>
      </c>
      <c r="E764" s="1" t="s">
        <v>429</v>
      </c>
      <c r="F764" s="1" t="s">
        <v>2966</v>
      </c>
      <c r="G764" s="1" t="s">
        <v>2967</v>
      </c>
      <c r="H764" s="1" t="s">
        <v>76</v>
      </c>
      <c r="I764" s="1" t="s">
        <v>73</v>
      </c>
      <c r="J764" s="1" t="s">
        <v>53</v>
      </c>
      <c r="K764" s="1" t="s">
        <v>53</v>
      </c>
      <c r="L764" s="1" t="s">
        <v>821</v>
      </c>
      <c r="M764" s="1" t="s">
        <v>311</v>
      </c>
      <c r="N764" s="1" t="s">
        <v>140</v>
      </c>
      <c r="O764" s="1" t="s">
        <v>62</v>
      </c>
      <c r="P764" s="1" t="s">
        <v>1209</v>
      </c>
      <c r="Q764" s="107">
        <v>2000</v>
      </c>
      <c r="R764" s="107">
        <v>1</v>
      </c>
      <c r="S764" s="107">
        <v>3765</v>
      </c>
      <c r="T764" s="107">
        <v>0</v>
      </c>
      <c r="U764" s="107">
        <v>75.3</v>
      </c>
      <c r="V764" s="108">
        <v>5.5392914265810798E-5</v>
      </c>
      <c r="W764" s="108">
        <v>7.9041268169999998E-3</v>
      </c>
      <c r="X764" s="108">
        <v>1.0421695530000001E-3</v>
      </c>
    </row>
    <row r="765" spans="1:24">
      <c r="A765" s="1">
        <v>13918</v>
      </c>
      <c r="B765" s="1">
        <v>13920</v>
      </c>
      <c r="C765" s="1" t="s">
        <v>2968</v>
      </c>
      <c r="D765" s="1">
        <v>513561399</v>
      </c>
      <c r="E765" s="1" t="s">
        <v>429</v>
      </c>
      <c r="F765" s="1" t="s">
        <v>2969</v>
      </c>
      <c r="G765" s="1" t="s">
        <v>2970</v>
      </c>
      <c r="H765" s="1" t="s">
        <v>76</v>
      </c>
      <c r="I765" s="1" t="s">
        <v>73</v>
      </c>
      <c r="J765" s="1" t="s">
        <v>53</v>
      </c>
      <c r="K765" s="1" t="s">
        <v>53</v>
      </c>
      <c r="L765" s="1" t="s">
        <v>821</v>
      </c>
      <c r="M765" s="1" t="s">
        <v>311</v>
      </c>
      <c r="N765" s="1" t="s">
        <v>648</v>
      </c>
      <c r="O765" s="1" t="s">
        <v>62</v>
      </c>
      <c r="P765" s="1" t="s">
        <v>1209</v>
      </c>
      <c r="Q765" s="107">
        <v>6610</v>
      </c>
      <c r="R765" s="107">
        <v>1</v>
      </c>
      <c r="S765" s="107">
        <v>851.7</v>
      </c>
      <c r="T765" s="107">
        <v>0</v>
      </c>
      <c r="U765" s="107">
        <v>56.297370000000001</v>
      </c>
      <c r="V765" s="108">
        <v>6.0937165107755399E-5</v>
      </c>
      <c r="W765" s="108">
        <v>5.9094495609999997E-3</v>
      </c>
      <c r="X765" s="108">
        <v>7.7916872400000004E-4</v>
      </c>
    </row>
    <row r="766" spans="1:24">
      <c r="A766" s="1">
        <v>13918</v>
      </c>
      <c r="B766" s="1">
        <v>13920</v>
      </c>
      <c r="C766" s="1" t="s">
        <v>2971</v>
      </c>
      <c r="D766" s="1">
        <v>515166544</v>
      </c>
      <c r="E766" s="1" t="s">
        <v>429</v>
      </c>
      <c r="F766" s="1" t="s">
        <v>2972</v>
      </c>
      <c r="G766" s="1" t="s">
        <v>2973</v>
      </c>
      <c r="H766" s="1" t="s">
        <v>76</v>
      </c>
      <c r="I766" s="1" t="s">
        <v>73</v>
      </c>
      <c r="J766" s="1" t="s">
        <v>53</v>
      </c>
      <c r="K766" s="1" t="s">
        <v>53</v>
      </c>
      <c r="L766" s="1" t="s">
        <v>821</v>
      </c>
      <c r="M766" s="1" t="s">
        <v>311</v>
      </c>
      <c r="N766" s="1" t="s">
        <v>253</v>
      </c>
      <c r="O766" s="1" t="s">
        <v>62</v>
      </c>
      <c r="P766" s="1" t="s">
        <v>1209</v>
      </c>
      <c r="Q766" s="107">
        <v>900</v>
      </c>
      <c r="R766" s="107">
        <v>1</v>
      </c>
      <c r="S766" s="107">
        <v>389</v>
      </c>
      <c r="T766" s="107">
        <v>0</v>
      </c>
      <c r="U766" s="107">
        <v>3.5009999999999999</v>
      </c>
      <c r="V766" s="108">
        <v>2.3782815330402799E-5</v>
      </c>
      <c r="W766" s="108">
        <v>3.6749466100000002E-4</v>
      </c>
      <c r="X766" s="108">
        <v>4.8454656128711903E-5</v>
      </c>
    </row>
    <row r="767" spans="1:24">
      <c r="A767" s="1">
        <v>13918</v>
      </c>
      <c r="B767" s="1">
        <v>13920</v>
      </c>
      <c r="C767" s="1" t="s">
        <v>2438</v>
      </c>
      <c r="D767" s="1">
        <v>513948216</v>
      </c>
      <c r="E767" s="1" t="s">
        <v>429</v>
      </c>
      <c r="F767" s="1" t="s">
        <v>2974</v>
      </c>
      <c r="G767" s="1" t="s">
        <v>2975</v>
      </c>
      <c r="H767" s="1" t="s">
        <v>76</v>
      </c>
      <c r="I767" s="1" t="s">
        <v>73</v>
      </c>
      <c r="J767" s="1" t="s">
        <v>53</v>
      </c>
      <c r="K767" s="1" t="s">
        <v>53</v>
      </c>
      <c r="L767" s="1" t="s">
        <v>821</v>
      </c>
      <c r="M767" s="1" t="s">
        <v>311</v>
      </c>
      <c r="N767" s="1" t="s">
        <v>140</v>
      </c>
      <c r="O767" s="1" t="s">
        <v>62</v>
      </c>
      <c r="P767" s="1" t="s">
        <v>1209</v>
      </c>
      <c r="Q767" s="107">
        <v>4000</v>
      </c>
      <c r="R767" s="107">
        <v>1</v>
      </c>
      <c r="S767" s="107">
        <v>1521</v>
      </c>
      <c r="T767" s="107">
        <v>0</v>
      </c>
      <c r="U767" s="107">
        <v>60.84</v>
      </c>
      <c r="V767" s="108">
        <v>8.6839477226347103E-5</v>
      </c>
      <c r="W767" s="108">
        <v>6.3862825430000001E-3</v>
      </c>
      <c r="X767" s="108">
        <v>8.4203978199999996E-4</v>
      </c>
    </row>
    <row r="768" spans="1:24">
      <c r="A768" s="1">
        <v>13918</v>
      </c>
      <c r="B768" s="1">
        <v>13920</v>
      </c>
      <c r="C768" s="1" t="s">
        <v>2976</v>
      </c>
      <c r="D768" s="1">
        <v>511605719</v>
      </c>
      <c r="E768" s="1" t="s">
        <v>429</v>
      </c>
      <c r="F768" s="1" t="s">
        <v>2977</v>
      </c>
      <c r="G768" s="1" t="s">
        <v>2978</v>
      </c>
      <c r="H768" s="1" t="s">
        <v>76</v>
      </c>
      <c r="I768" s="1" t="s">
        <v>73</v>
      </c>
      <c r="J768" s="1" t="s">
        <v>53</v>
      </c>
      <c r="K768" s="1" t="s">
        <v>53</v>
      </c>
      <c r="L768" s="1" t="s">
        <v>821</v>
      </c>
      <c r="M768" s="1" t="s">
        <v>311</v>
      </c>
      <c r="N768" s="1" t="s">
        <v>651</v>
      </c>
      <c r="O768" s="1" t="s">
        <v>62</v>
      </c>
      <c r="P768" s="1" t="s">
        <v>1209</v>
      </c>
      <c r="Q768" s="107">
        <v>2400</v>
      </c>
      <c r="R768" s="107">
        <v>1</v>
      </c>
      <c r="S768" s="107">
        <v>1373</v>
      </c>
      <c r="T768" s="107">
        <v>0</v>
      </c>
      <c r="U768" s="107">
        <v>32.951999999999998</v>
      </c>
      <c r="V768" s="108">
        <v>3.4318276937656E-5</v>
      </c>
      <c r="W768" s="108">
        <v>3.4589214720000001E-3</v>
      </c>
      <c r="X768" s="108">
        <v>4.5606336100000001E-4</v>
      </c>
    </row>
    <row r="769" spans="1:24">
      <c r="A769" s="1">
        <v>13918</v>
      </c>
      <c r="B769" s="1">
        <v>13920</v>
      </c>
      <c r="C769" s="1" t="s">
        <v>1610</v>
      </c>
      <c r="D769" s="1">
        <v>511996803</v>
      </c>
      <c r="E769" s="1" t="s">
        <v>429</v>
      </c>
      <c r="F769" s="1" t="s">
        <v>2979</v>
      </c>
      <c r="G769" s="1" t="s">
        <v>2980</v>
      </c>
      <c r="H769" s="1" t="s">
        <v>76</v>
      </c>
      <c r="I769" s="1" t="s">
        <v>73</v>
      </c>
      <c r="J769" s="1" t="s">
        <v>53</v>
      </c>
      <c r="K769" s="1" t="s">
        <v>53</v>
      </c>
      <c r="L769" s="1" t="s">
        <v>54</v>
      </c>
      <c r="M769" s="1" t="s">
        <v>311</v>
      </c>
      <c r="N769" s="1" t="s">
        <v>140</v>
      </c>
      <c r="O769" s="1" t="s">
        <v>62</v>
      </c>
      <c r="P769" s="1" t="s">
        <v>1209</v>
      </c>
      <c r="Q769" s="107">
        <v>2000</v>
      </c>
      <c r="R769" s="107">
        <v>1</v>
      </c>
      <c r="S769" s="107">
        <v>4480.5667000000003</v>
      </c>
      <c r="T769" s="107">
        <v>0</v>
      </c>
      <c r="U769" s="107">
        <v>89.611329999999995</v>
      </c>
      <c r="V769" s="108">
        <v>3.1724079689999902E-5</v>
      </c>
      <c r="W769" s="108">
        <v>9.4063654250000003E-3</v>
      </c>
      <c r="X769" s="108">
        <v>1.240241696E-3</v>
      </c>
    </row>
    <row r="770" spans="1:24">
      <c r="A770" s="1">
        <v>13918</v>
      </c>
      <c r="B770" s="1">
        <v>13920</v>
      </c>
      <c r="C770" s="1" t="s">
        <v>2525</v>
      </c>
      <c r="D770" s="1">
        <v>510291750</v>
      </c>
      <c r="E770" s="1" t="s">
        <v>429</v>
      </c>
      <c r="F770" s="1" t="s">
        <v>2981</v>
      </c>
      <c r="G770" s="1" t="s">
        <v>2982</v>
      </c>
      <c r="H770" s="1" t="s">
        <v>76</v>
      </c>
      <c r="I770" s="1" t="s">
        <v>73</v>
      </c>
      <c r="J770" s="1" t="s">
        <v>53</v>
      </c>
      <c r="K770" s="1" t="s">
        <v>53</v>
      </c>
      <c r="L770" s="1" t="s">
        <v>821</v>
      </c>
      <c r="M770" s="1" t="s">
        <v>311</v>
      </c>
      <c r="N770" s="1" t="s">
        <v>258</v>
      </c>
      <c r="O770" s="1" t="s">
        <v>62</v>
      </c>
      <c r="P770" s="1" t="s">
        <v>1209</v>
      </c>
      <c r="Q770" s="107">
        <v>10000</v>
      </c>
      <c r="R770" s="107">
        <v>1</v>
      </c>
      <c r="S770" s="107">
        <v>203</v>
      </c>
      <c r="T770" s="107">
        <v>0</v>
      </c>
      <c r="U770" s="107">
        <v>20.3</v>
      </c>
      <c r="V770" s="108">
        <v>3.8255639400567898E-5</v>
      </c>
      <c r="W770" s="108">
        <v>2.130860217E-3</v>
      </c>
      <c r="X770" s="108">
        <v>2.8095673200000001E-4</v>
      </c>
    </row>
    <row r="771" spans="1:24">
      <c r="A771" s="1">
        <v>13918</v>
      </c>
      <c r="B771" s="1">
        <v>13920</v>
      </c>
      <c r="C771" s="1" t="s">
        <v>1766</v>
      </c>
      <c r="D771" s="1">
        <v>510459928</v>
      </c>
      <c r="E771" s="1" t="s">
        <v>429</v>
      </c>
      <c r="F771" s="1" t="s">
        <v>2986</v>
      </c>
      <c r="G771" s="1" t="s">
        <v>2987</v>
      </c>
      <c r="H771" s="1" t="s">
        <v>76</v>
      </c>
      <c r="I771" s="1" t="s">
        <v>73</v>
      </c>
      <c r="J771" s="1" t="s">
        <v>53</v>
      </c>
      <c r="K771" s="1" t="s">
        <v>53</v>
      </c>
      <c r="L771" s="1" t="s">
        <v>821</v>
      </c>
      <c r="M771" s="1" t="s">
        <v>311</v>
      </c>
      <c r="N771" s="1" t="s">
        <v>156</v>
      </c>
      <c r="O771" s="1" t="s">
        <v>62</v>
      </c>
      <c r="P771" s="1" t="s">
        <v>1209</v>
      </c>
      <c r="Q771" s="107">
        <v>24000</v>
      </c>
      <c r="R771" s="107">
        <v>1</v>
      </c>
      <c r="S771" s="107">
        <v>233.7</v>
      </c>
      <c r="T771" s="107">
        <v>0</v>
      </c>
      <c r="U771" s="107">
        <v>56.088000000000001</v>
      </c>
      <c r="V771" s="108">
        <v>2.6178571620080099E-5</v>
      </c>
      <c r="W771" s="108">
        <v>5.8874723090000004E-3</v>
      </c>
      <c r="X771" s="108">
        <v>7.7627099399999995E-4</v>
      </c>
    </row>
    <row r="772" spans="1:24">
      <c r="A772" s="1">
        <v>13918</v>
      </c>
      <c r="B772" s="1">
        <v>13920</v>
      </c>
      <c r="C772" s="1" t="s">
        <v>1778</v>
      </c>
      <c r="D772" s="1">
        <v>513775163</v>
      </c>
      <c r="E772" s="1" t="s">
        <v>429</v>
      </c>
      <c r="F772" s="1" t="s">
        <v>2988</v>
      </c>
      <c r="G772" s="1" t="s">
        <v>2989</v>
      </c>
      <c r="H772" s="1" t="s">
        <v>76</v>
      </c>
      <c r="I772" s="1" t="s">
        <v>73</v>
      </c>
      <c r="J772" s="1" t="s">
        <v>53</v>
      </c>
      <c r="K772" s="1" t="s">
        <v>53</v>
      </c>
      <c r="L772" s="1" t="s">
        <v>821</v>
      </c>
      <c r="M772" s="1" t="s">
        <v>311</v>
      </c>
      <c r="N772" s="1" t="s">
        <v>156</v>
      </c>
      <c r="O772" s="1" t="s">
        <v>62</v>
      </c>
      <c r="P772" s="1" t="s">
        <v>1209</v>
      </c>
      <c r="Q772" s="107">
        <v>90</v>
      </c>
      <c r="R772" s="107">
        <v>1</v>
      </c>
      <c r="S772" s="107">
        <v>5339</v>
      </c>
      <c r="T772" s="107">
        <v>0</v>
      </c>
      <c r="U772" s="107">
        <v>4.8051000000000004</v>
      </c>
      <c r="V772" s="108">
        <v>7.2035654767683797E-6</v>
      </c>
      <c r="W772" s="108">
        <v>5.0438405999999995E-4</v>
      </c>
      <c r="X772" s="108">
        <v>6.6503704131412001E-5</v>
      </c>
    </row>
    <row r="773" spans="1:24">
      <c r="A773" s="1">
        <v>13918</v>
      </c>
      <c r="B773" s="1">
        <v>13920</v>
      </c>
      <c r="C773" s="1" t="s">
        <v>1821</v>
      </c>
      <c r="D773" s="1">
        <v>2429</v>
      </c>
      <c r="E773" s="1" t="s">
        <v>2</v>
      </c>
      <c r="F773" s="1" t="s">
        <v>2990</v>
      </c>
      <c r="G773" s="1" t="s">
        <v>2991</v>
      </c>
      <c r="H773" s="1" t="s">
        <v>76</v>
      </c>
      <c r="I773" s="1" t="s">
        <v>73</v>
      </c>
      <c r="J773" s="1" t="s">
        <v>53</v>
      </c>
      <c r="K773" s="1" t="s">
        <v>53</v>
      </c>
      <c r="L773" s="1" t="s">
        <v>821</v>
      </c>
      <c r="M773" s="1" t="s">
        <v>311</v>
      </c>
      <c r="N773" s="1" t="s">
        <v>140</v>
      </c>
      <c r="O773" s="1" t="s">
        <v>62</v>
      </c>
      <c r="P773" s="1" t="s">
        <v>1209</v>
      </c>
      <c r="Q773" s="107">
        <v>5377</v>
      </c>
      <c r="R773" s="107">
        <v>1</v>
      </c>
      <c r="S773" s="107">
        <v>2216</v>
      </c>
      <c r="T773" s="107">
        <v>0</v>
      </c>
      <c r="U773" s="107">
        <v>119.15432</v>
      </c>
      <c r="V773" s="108">
        <v>8.5430498214396103E-5</v>
      </c>
      <c r="W773" s="108">
        <v>1.2507448288E-2</v>
      </c>
      <c r="X773" s="108">
        <v>1.6491235650000001E-3</v>
      </c>
    </row>
    <row r="774" spans="1:24">
      <c r="A774" s="1">
        <v>13918</v>
      </c>
      <c r="B774" s="1">
        <v>13920</v>
      </c>
      <c r="C774" s="1" t="s">
        <v>1882</v>
      </c>
      <c r="D774" s="1">
        <v>512951518</v>
      </c>
      <c r="E774" s="1" t="s">
        <v>429</v>
      </c>
      <c r="F774" s="1" t="s">
        <v>2995</v>
      </c>
      <c r="G774" s="1" t="s">
        <v>2996</v>
      </c>
      <c r="H774" s="1" t="s">
        <v>76</v>
      </c>
      <c r="I774" s="1" t="s">
        <v>73</v>
      </c>
      <c r="J774" s="1" t="s">
        <v>53</v>
      </c>
      <c r="K774" s="1" t="s">
        <v>53</v>
      </c>
      <c r="L774" s="1" t="s">
        <v>821</v>
      </c>
      <c r="M774" s="1" t="s">
        <v>311</v>
      </c>
      <c r="N774" s="1" t="s">
        <v>140</v>
      </c>
      <c r="O774" s="1" t="s">
        <v>62</v>
      </c>
      <c r="P774" s="1" t="s">
        <v>1209</v>
      </c>
      <c r="Q774" s="107">
        <v>5000</v>
      </c>
      <c r="R774" s="107">
        <v>1</v>
      </c>
      <c r="S774" s="107">
        <v>1041</v>
      </c>
      <c r="T774" s="107">
        <v>0</v>
      </c>
      <c r="U774" s="107">
        <v>52.05</v>
      </c>
      <c r="V774" s="108">
        <v>9.9070657787557996E-5</v>
      </c>
      <c r="W774" s="108">
        <v>5.4636095719999998E-3</v>
      </c>
      <c r="X774" s="108">
        <v>7.2038413300000003E-4</v>
      </c>
    </row>
    <row r="775" spans="1:24">
      <c r="A775" s="1">
        <v>13918</v>
      </c>
      <c r="B775" s="1">
        <v>13920</v>
      </c>
      <c r="C775" s="1" t="s">
        <v>2409</v>
      </c>
      <c r="D775" s="1">
        <v>511226136</v>
      </c>
      <c r="E775" s="1" t="s">
        <v>429</v>
      </c>
      <c r="F775" s="1" t="s">
        <v>3043</v>
      </c>
      <c r="G775" s="1" t="s">
        <v>3044</v>
      </c>
      <c r="H775" s="1" t="s">
        <v>76</v>
      </c>
      <c r="I775" s="1" t="s">
        <v>73</v>
      </c>
      <c r="J775" s="1" t="s">
        <v>53</v>
      </c>
      <c r="K775" s="1" t="s">
        <v>53</v>
      </c>
      <c r="L775" s="1" t="s">
        <v>821</v>
      </c>
      <c r="M775" s="1" t="s">
        <v>311</v>
      </c>
      <c r="N775" s="1" t="s">
        <v>75</v>
      </c>
      <c r="O775" s="1" t="s">
        <v>62</v>
      </c>
      <c r="P775" s="1" t="s">
        <v>1209</v>
      </c>
      <c r="Q775" s="107">
        <v>5000</v>
      </c>
      <c r="R775" s="107">
        <v>1</v>
      </c>
      <c r="S775" s="107">
        <v>2539</v>
      </c>
      <c r="T775" s="107">
        <v>0</v>
      </c>
      <c r="U775" s="107">
        <v>126.95</v>
      </c>
      <c r="V775" s="108">
        <v>1.3157894699999999E-4</v>
      </c>
      <c r="W775" s="108">
        <v>1.3325748996E-2</v>
      </c>
      <c r="X775" s="108">
        <v>1.7570175930000001E-3</v>
      </c>
    </row>
    <row r="776" spans="1:24">
      <c r="A776" s="1">
        <v>13918</v>
      </c>
      <c r="B776" s="1">
        <v>13920</v>
      </c>
      <c r="C776" s="1" t="s">
        <v>3002</v>
      </c>
      <c r="D776" s="1">
        <v>70769793</v>
      </c>
      <c r="E776" s="1" t="s">
        <v>430</v>
      </c>
      <c r="F776" s="1" t="s">
        <v>3003</v>
      </c>
      <c r="G776" s="1" t="s">
        <v>3004</v>
      </c>
      <c r="H776" s="1" t="s">
        <v>76</v>
      </c>
      <c r="I776" s="1" t="s">
        <v>73</v>
      </c>
      <c r="J776" s="1" t="s">
        <v>61</v>
      </c>
      <c r="K776" s="1" t="s">
        <v>314</v>
      </c>
      <c r="L776" s="1" t="s">
        <v>821</v>
      </c>
      <c r="M776" s="1" t="s">
        <v>479</v>
      </c>
      <c r="N776" s="1" t="s">
        <v>1150</v>
      </c>
      <c r="O776" s="1" t="s">
        <v>62</v>
      </c>
      <c r="P776" s="1" t="s">
        <v>1211</v>
      </c>
      <c r="Q776" s="107">
        <v>734.75</v>
      </c>
      <c r="R776" s="107">
        <v>3.718</v>
      </c>
      <c r="S776" s="107">
        <v>4326</v>
      </c>
      <c r="T776" s="107">
        <v>0</v>
      </c>
      <c r="U776" s="107">
        <v>118.17769</v>
      </c>
      <c r="V776" s="108">
        <v>1.65927863304618E-5</v>
      </c>
      <c r="W776" s="108">
        <v>1.2404932917000001E-2</v>
      </c>
      <c r="X776" s="108">
        <v>1.6356067780000001E-3</v>
      </c>
    </row>
    <row r="777" spans="1:24">
      <c r="A777" s="1">
        <v>13918</v>
      </c>
      <c r="B777" s="1">
        <v>13920</v>
      </c>
      <c r="C777" s="1" t="s">
        <v>3005</v>
      </c>
      <c r="D777" s="1">
        <v>117894</v>
      </c>
      <c r="E777" s="1" t="s">
        <v>430</v>
      </c>
      <c r="F777" s="1" t="s">
        <v>3006</v>
      </c>
      <c r="G777" s="1" t="s">
        <v>3007</v>
      </c>
      <c r="H777" s="1" t="s">
        <v>76</v>
      </c>
      <c r="I777" s="1" t="s">
        <v>73</v>
      </c>
      <c r="J777" s="1" t="s">
        <v>61</v>
      </c>
      <c r="K777" s="1" t="s">
        <v>153</v>
      </c>
      <c r="L777" s="1" t="s">
        <v>821</v>
      </c>
      <c r="M777" s="1" t="s">
        <v>102</v>
      </c>
      <c r="N777" s="1" t="s">
        <v>885</v>
      </c>
      <c r="O777" s="1" t="s">
        <v>62</v>
      </c>
      <c r="P777" s="1" t="s">
        <v>1216</v>
      </c>
      <c r="Q777" s="107">
        <v>1</v>
      </c>
      <c r="R777" s="107">
        <v>4.0218999999999996</v>
      </c>
      <c r="S777" s="107">
        <v>132300</v>
      </c>
      <c r="T777" s="107">
        <v>0</v>
      </c>
      <c r="U777" s="107">
        <v>5.32097</v>
      </c>
      <c r="V777" s="108">
        <v>2.2369320887997601E-8</v>
      </c>
      <c r="W777" s="108">
        <v>5.5853415200000001E-4</v>
      </c>
      <c r="X777" s="108">
        <v>7.3643465187429904E-5</v>
      </c>
    </row>
    <row r="778" spans="1:24">
      <c r="A778" s="1">
        <v>13918</v>
      </c>
      <c r="B778" s="1">
        <v>13920</v>
      </c>
      <c r="C778" s="1" t="s">
        <v>3011</v>
      </c>
      <c r="D778" s="1">
        <v>1729029</v>
      </c>
      <c r="E778" s="1" t="s">
        <v>430</v>
      </c>
      <c r="F778" s="1" t="s">
        <v>3012</v>
      </c>
      <c r="G778" s="1" t="s">
        <v>3013</v>
      </c>
      <c r="H778" s="1" t="s">
        <v>76</v>
      </c>
      <c r="I778" s="1" t="s">
        <v>73</v>
      </c>
      <c r="J778" s="1" t="s">
        <v>61</v>
      </c>
      <c r="K778" s="1" t="s">
        <v>209</v>
      </c>
      <c r="L778" s="1" t="s">
        <v>821</v>
      </c>
      <c r="M778" s="1" t="s">
        <v>501</v>
      </c>
      <c r="N778" s="1" t="s">
        <v>907</v>
      </c>
      <c r="O778" s="1" t="s">
        <v>62</v>
      </c>
      <c r="P778" s="1" t="s">
        <v>1212</v>
      </c>
      <c r="Q778" s="107">
        <v>500</v>
      </c>
      <c r="R778" s="107">
        <v>4.2171000000000003</v>
      </c>
      <c r="S778" s="107">
        <v>200</v>
      </c>
      <c r="T778" s="107">
        <v>0</v>
      </c>
      <c r="U778" s="107">
        <v>4.2171000000000003</v>
      </c>
      <c r="V778" s="108">
        <v>3.0501281236819601E-5</v>
      </c>
      <c r="W778" s="108">
        <v>4.4266259199999999E-4</v>
      </c>
      <c r="X778" s="108">
        <v>5.8365647060951397E-5</v>
      </c>
    </row>
    <row r="779" spans="1:24">
      <c r="A779" s="1">
        <v>13918</v>
      </c>
      <c r="B779" s="1">
        <v>13920</v>
      </c>
      <c r="C779" s="1" t="s">
        <v>3014</v>
      </c>
      <c r="D779" s="1">
        <v>52046667</v>
      </c>
      <c r="E779" s="1" t="s">
        <v>430</v>
      </c>
      <c r="F779" s="1" t="s">
        <v>3015</v>
      </c>
      <c r="G779" s="1" t="s">
        <v>2949</v>
      </c>
      <c r="H779" s="1" t="s">
        <v>76</v>
      </c>
      <c r="I779" s="1" t="s">
        <v>73</v>
      </c>
      <c r="J779" s="1" t="s">
        <v>61</v>
      </c>
      <c r="K779" s="1" t="s">
        <v>53</v>
      </c>
      <c r="L779" s="1" t="s">
        <v>821</v>
      </c>
      <c r="M779" s="1" t="s">
        <v>479</v>
      </c>
      <c r="N779" s="1" t="s">
        <v>915</v>
      </c>
      <c r="O779" s="1" t="s">
        <v>62</v>
      </c>
      <c r="P779" s="1" t="s">
        <v>1211</v>
      </c>
      <c r="Q779" s="107">
        <v>90</v>
      </c>
      <c r="R779" s="107">
        <v>3.718</v>
      </c>
      <c r="S779" s="107">
        <v>3385</v>
      </c>
      <c r="T779" s="107">
        <v>0</v>
      </c>
      <c r="U779" s="107">
        <v>11.326890000000001</v>
      </c>
      <c r="V779" s="108">
        <v>2.4585188456532902E-6</v>
      </c>
      <c r="W779" s="108">
        <v>1.1889664669999999E-3</v>
      </c>
      <c r="X779" s="108">
        <v>1.5676679800000001E-4</v>
      </c>
    </row>
    <row r="780" spans="1:24">
      <c r="A780" s="1">
        <v>13918</v>
      </c>
      <c r="B780" s="1">
        <v>13920</v>
      </c>
      <c r="C780" s="1" t="s">
        <v>3016</v>
      </c>
      <c r="D780" s="1">
        <v>66296534</v>
      </c>
      <c r="E780" s="1" t="s">
        <v>430</v>
      </c>
      <c r="F780" s="1" t="s">
        <v>3017</v>
      </c>
      <c r="G780" s="1" t="s">
        <v>3018</v>
      </c>
      <c r="H780" s="1" t="s">
        <v>76</v>
      </c>
      <c r="I780" s="1" t="s">
        <v>73</v>
      </c>
      <c r="J780" s="1" t="s">
        <v>61</v>
      </c>
      <c r="K780" s="1" t="s">
        <v>53</v>
      </c>
      <c r="L780" s="1" t="s">
        <v>821</v>
      </c>
      <c r="M780" s="1" t="s">
        <v>494</v>
      </c>
      <c r="N780" s="1" t="s">
        <v>878</v>
      </c>
      <c r="O780" s="1" t="s">
        <v>62</v>
      </c>
      <c r="P780" s="1" t="s">
        <v>1213</v>
      </c>
      <c r="Q780" s="107">
        <v>19000</v>
      </c>
      <c r="R780" s="107">
        <v>4.8108000000000004</v>
      </c>
      <c r="S780" s="107">
        <v>159.6</v>
      </c>
      <c r="T780" s="107">
        <v>0</v>
      </c>
      <c r="U780" s="107">
        <v>145.8827</v>
      </c>
      <c r="V780" s="108">
        <v>1.14891619515322E-5</v>
      </c>
      <c r="W780" s="108">
        <v>1.5313085806E-2</v>
      </c>
      <c r="X780" s="108">
        <v>2.019050575E-3</v>
      </c>
    </row>
    <row r="781" spans="1:24">
      <c r="A781" s="1">
        <v>13918</v>
      </c>
      <c r="B781" s="1">
        <v>13921</v>
      </c>
      <c r="C781" s="1" t="s">
        <v>1698</v>
      </c>
      <c r="D781" s="1">
        <v>520034257</v>
      </c>
      <c r="E781" s="1" t="s">
        <v>429</v>
      </c>
      <c r="F781" s="1" t="s">
        <v>2721</v>
      </c>
      <c r="G781" s="1" t="s">
        <v>2722</v>
      </c>
      <c r="H781" s="1" t="s">
        <v>76</v>
      </c>
      <c r="I781" s="1" t="s">
        <v>73</v>
      </c>
      <c r="J781" s="1" t="s">
        <v>53</v>
      </c>
      <c r="K781" s="1" t="s">
        <v>53</v>
      </c>
      <c r="L781" s="1" t="s">
        <v>821</v>
      </c>
      <c r="M781" s="1" t="s">
        <v>311</v>
      </c>
      <c r="N781" s="1" t="s">
        <v>708</v>
      </c>
      <c r="O781" s="1" t="s">
        <v>62</v>
      </c>
      <c r="P781" s="1" t="s">
        <v>1209</v>
      </c>
      <c r="Q781" s="107">
        <v>4000</v>
      </c>
      <c r="R781" s="107">
        <v>1</v>
      </c>
      <c r="S781" s="107">
        <v>461</v>
      </c>
      <c r="T781" s="107">
        <v>0</v>
      </c>
      <c r="U781" s="107">
        <v>18.440000000000001</v>
      </c>
      <c r="V781" s="108">
        <v>1.49513811734571E-5</v>
      </c>
      <c r="W781" s="108">
        <v>6.375044188E-3</v>
      </c>
      <c r="X781" s="108">
        <v>5.8421289399999997E-4</v>
      </c>
    </row>
    <row r="782" spans="1:24">
      <c r="A782" s="1">
        <v>13918</v>
      </c>
      <c r="B782" s="1">
        <v>13921</v>
      </c>
      <c r="C782" s="1" t="s">
        <v>2723</v>
      </c>
      <c r="D782" s="1">
        <v>520034695</v>
      </c>
      <c r="E782" s="1" t="s">
        <v>429</v>
      </c>
      <c r="F782" s="1" t="s">
        <v>2724</v>
      </c>
      <c r="G782" s="1" t="s">
        <v>2725</v>
      </c>
      <c r="H782" s="1" t="s">
        <v>76</v>
      </c>
      <c r="I782" s="1" t="s">
        <v>73</v>
      </c>
      <c r="J782" s="1" t="s">
        <v>53</v>
      </c>
      <c r="K782" s="1" t="s">
        <v>53</v>
      </c>
      <c r="L782" s="1" t="s">
        <v>821</v>
      </c>
      <c r="M782" s="1" t="s">
        <v>311</v>
      </c>
      <c r="N782" s="1" t="s">
        <v>252</v>
      </c>
      <c r="O782" s="1" t="s">
        <v>62</v>
      </c>
      <c r="P782" s="1" t="s">
        <v>1209</v>
      </c>
      <c r="Q782" s="107">
        <v>160</v>
      </c>
      <c r="R782" s="107">
        <v>1</v>
      </c>
      <c r="S782" s="107">
        <v>6861</v>
      </c>
      <c r="T782" s="107">
        <v>9.9690000000000001E-2</v>
      </c>
      <c r="U782" s="107">
        <v>11.07729</v>
      </c>
      <c r="V782" s="108">
        <v>2.2352017594390599E-6</v>
      </c>
      <c r="W782" s="108">
        <v>3.8296211080000001E-3</v>
      </c>
      <c r="X782" s="108">
        <v>3.5094878800000001E-4</v>
      </c>
    </row>
    <row r="783" spans="1:24">
      <c r="A783" s="1">
        <v>13918</v>
      </c>
      <c r="B783" s="1">
        <v>13921</v>
      </c>
      <c r="C783" s="1" t="s">
        <v>585</v>
      </c>
      <c r="D783" s="1">
        <v>520030677</v>
      </c>
      <c r="E783" s="1" t="s">
        <v>429</v>
      </c>
      <c r="F783" s="1" t="s">
        <v>2726</v>
      </c>
      <c r="G783" s="1" t="s">
        <v>2727</v>
      </c>
      <c r="H783" s="1" t="s">
        <v>76</v>
      </c>
      <c r="I783" s="1" t="s">
        <v>73</v>
      </c>
      <c r="J783" s="1" t="s">
        <v>53</v>
      </c>
      <c r="K783" s="1" t="s">
        <v>53</v>
      </c>
      <c r="L783" s="1" t="s">
        <v>821</v>
      </c>
      <c r="M783" s="1" t="s">
        <v>311</v>
      </c>
      <c r="N783" s="1" t="s">
        <v>269</v>
      </c>
      <c r="O783" s="1" t="s">
        <v>62</v>
      </c>
      <c r="P783" s="1" t="s">
        <v>1209</v>
      </c>
      <c r="Q783" s="107">
        <v>250</v>
      </c>
      <c r="R783" s="107">
        <v>1</v>
      </c>
      <c r="S783" s="107">
        <v>4458</v>
      </c>
      <c r="T783" s="107">
        <v>0.30048999999999998</v>
      </c>
      <c r="U783" s="107">
        <v>11.445489999999999</v>
      </c>
      <c r="V783" s="108">
        <v>1.0016456236279699E-5</v>
      </c>
      <c r="W783" s="108">
        <v>3.9569145609999997E-3</v>
      </c>
      <c r="X783" s="108">
        <v>3.62614037E-4</v>
      </c>
    </row>
    <row r="784" spans="1:24">
      <c r="A784" s="1">
        <v>13918</v>
      </c>
      <c r="B784" s="1">
        <v>13921</v>
      </c>
      <c r="C784" s="1" t="s">
        <v>1701</v>
      </c>
      <c r="D784" s="1">
        <v>520036120</v>
      </c>
      <c r="E784" s="1" t="s">
        <v>429</v>
      </c>
      <c r="F784" s="1" t="s">
        <v>2728</v>
      </c>
      <c r="G784" s="1" t="s">
        <v>2729</v>
      </c>
      <c r="H784" s="1" t="s">
        <v>76</v>
      </c>
      <c r="I784" s="1" t="s">
        <v>73</v>
      </c>
      <c r="J784" s="1" t="s">
        <v>53</v>
      </c>
      <c r="K784" s="1" t="s">
        <v>53</v>
      </c>
      <c r="L784" s="1" t="s">
        <v>821</v>
      </c>
      <c r="M784" s="1" t="s">
        <v>311</v>
      </c>
      <c r="N784" s="1" t="s">
        <v>269</v>
      </c>
      <c r="O784" s="1" t="s">
        <v>62</v>
      </c>
      <c r="P784" s="1" t="s">
        <v>1209</v>
      </c>
      <c r="Q784" s="107">
        <v>320</v>
      </c>
      <c r="R784" s="107">
        <v>1</v>
      </c>
      <c r="S784" s="107">
        <v>9094</v>
      </c>
      <c r="T784" s="107">
        <v>0</v>
      </c>
      <c r="U784" s="107">
        <v>29.1008</v>
      </c>
      <c r="V784" s="108">
        <v>4.0247592118626001E-6</v>
      </c>
      <c r="W784" s="108">
        <v>1.0060677109999999E-2</v>
      </c>
      <c r="X784" s="108">
        <v>9.2196651799999996E-4</v>
      </c>
    </row>
    <row r="785" spans="1:24">
      <c r="A785" s="1">
        <v>13918</v>
      </c>
      <c r="B785" s="1">
        <v>13921</v>
      </c>
      <c r="C785" s="1" t="s">
        <v>1975</v>
      </c>
      <c r="D785" s="1">
        <v>520024126</v>
      </c>
      <c r="E785" s="1" t="s">
        <v>429</v>
      </c>
      <c r="F785" s="1" t="s">
        <v>2730</v>
      </c>
      <c r="G785" s="1" t="s">
        <v>2731</v>
      </c>
      <c r="H785" s="1" t="s">
        <v>76</v>
      </c>
      <c r="I785" s="1" t="s">
        <v>73</v>
      </c>
      <c r="J785" s="1" t="s">
        <v>53</v>
      </c>
      <c r="K785" s="1" t="s">
        <v>53</v>
      </c>
      <c r="L785" s="1" t="s">
        <v>821</v>
      </c>
      <c r="M785" s="1" t="s">
        <v>311</v>
      </c>
      <c r="N785" s="1" t="s">
        <v>651</v>
      </c>
      <c r="O785" s="1" t="s">
        <v>62</v>
      </c>
      <c r="P785" s="1" t="s">
        <v>1209</v>
      </c>
      <c r="Q785" s="107">
        <v>2586</v>
      </c>
      <c r="R785" s="107">
        <v>1</v>
      </c>
      <c r="S785" s="107">
        <v>992.1</v>
      </c>
      <c r="T785" s="107">
        <v>0.24554999999999999</v>
      </c>
      <c r="U785" s="107">
        <v>25.901260000000001</v>
      </c>
      <c r="V785" s="108">
        <v>3.50815838171676E-6</v>
      </c>
      <c r="W785" s="108">
        <v>8.9545378000000005E-3</v>
      </c>
      <c r="X785" s="108">
        <v>8.2059924499999998E-4</v>
      </c>
    </row>
    <row r="786" spans="1:24">
      <c r="A786" s="1">
        <v>13918</v>
      </c>
      <c r="B786" s="1">
        <v>13921</v>
      </c>
      <c r="C786" s="1" t="s">
        <v>1983</v>
      </c>
      <c r="D786" s="1">
        <v>520031931</v>
      </c>
      <c r="E786" s="1" t="s">
        <v>429</v>
      </c>
      <c r="F786" s="1" t="s">
        <v>2732</v>
      </c>
      <c r="G786" s="1" t="s">
        <v>2733</v>
      </c>
      <c r="H786" s="1" t="s">
        <v>76</v>
      </c>
      <c r="I786" s="1" t="s">
        <v>73</v>
      </c>
      <c r="J786" s="1" t="s">
        <v>53</v>
      </c>
      <c r="K786" s="1" t="s">
        <v>53</v>
      </c>
      <c r="L786" s="1" t="s">
        <v>821</v>
      </c>
      <c r="M786" s="1" t="s">
        <v>311</v>
      </c>
      <c r="N786" s="1" t="s">
        <v>260</v>
      </c>
      <c r="O786" s="1" t="s">
        <v>62</v>
      </c>
      <c r="P786" s="1" t="s">
        <v>1209</v>
      </c>
      <c r="Q786" s="107">
        <v>18000</v>
      </c>
      <c r="R786" s="107">
        <v>1</v>
      </c>
      <c r="S786" s="107">
        <v>546.6</v>
      </c>
      <c r="T786" s="107">
        <v>0</v>
      </c>
      <c r="U786" s="107">
        <v>98.388000000000005</v>
      </c>
      <c r="V786" s="108">
        <v>6.4961001505434803E-6</v>
      </c>
      <c r="W786" s="108">
        <v>3.4014525358000001E-2</v>
      </c>
      <c r="X786" s="108">
        <v>3.1171116209999998E-3</v>
      </c>
    </row>
    <row r="787" spans="1:24">
      <c r="A787" s="1">
        <v>13918</v>
      </c>
      <c r="B787" s="1">
        <v>13921</v>
      </c>
      <c r="C787" s="1" t="s">
        <v>2734</v>
      </c>
      <c r="D787" s="1">
        <v>550010003</v>
      </c>
      <c r="E787" s="1" t="s">
        <v>429</v>
      </c>
      <c r="F787" s="1" t="s">
        <v>2735</v>
      </c>
      <c r="G787" s="1" t="s">
        <v>2736</v>
      </c>
      <c r="H787" s="1" t="s">
        <v>76</v>
      </c>
      <c r="I787" s="1" t="s">
        <v>460</v>
      </c>
      <c r="J787" s="1" t="s">
        <v>53</v>
      </c>
      <c r="K787" s="1" t="s">
        <v>53</v>
      </c>
      <c r="L787" s="1" t="s">
        <v>821</v>
      </c>
      <c r="M787" s="1" t="s">
        <v>311</v>
      </c>
      <c r="N787" s="1" t="s">
        <v>267</v>
      </c>
      <c r="O787" s="1" t="s">
        <v>62</v>
      </c>
      <c r="P787" s="1" t="s">
        <v>1209</v>
      </c>
      <c r="Q787" s="107">
        <v>12680</v>
      </c>
      <c r="R787" s="107">
        <v>1</v>
      </c>
      <c r="S787" s="107">
        <v>203</v>
      </c>
      <c r="T787" s="107">
        <v>0</v>
      </c>
      <c r="U787" s="107">
        <v>25.740400000000001</v>
      </c>
      <c r="V787" s="108">
        <v>4.8772648681415501E-6</v>
      </c>
      <c r="W787" s="108">
        <v>8.8989255650000001E-3</v>
      </c>
      <c r="X787" s="108">
        <v>8.1550290600000002E-4</v>
      </c>
    </row>
    <row r="788" spans="1:24">
      <c r="A788" s="1">
        <v>13918</v>
      </c>
      <c r="B788" s="1">
        <v>13921</v>
      </c>
      <c r="C788" s="1" t="s">
        <v>2739</v>
      </c>
      <c r="D788" s="1">
        <v>520036153</v>
      </c>
      <c r="E788" s="1" t="s">
        <v>429</v>
      </c>
      <c r="F788" s="1" t="s">
        <v>2740</v>
      </c>
      <c r="G788" s="1" t="s">
        <v>2741</v>
      </c>
      <c r="H788" s="1" t="s">
        <v>76</v>
      </c>
      <c r="I788" s="1" t="s">
        <v>73</v>
      </c>
      <c r="J788" s="1" t="s">
        <v>53</v>
      </c>
      <c r="K788" s="1" t="s">
        <v>53</v>
      </c>
      <c r="L788" s="1" t="s">
        <v>821</v>
      </c>
      <c r="M788" s="1" t="s">
        <v>311</v>
      </c>
      <c r="N788" s="1" t="s">
        <v>654</v>
      </c>
      <c r="O788" s="1" t="s">
        <v>62</v>
      </c>
      <c r="P788" s="1" t="s">
        <v>1209</v>
      </c>
      <c r="Q788" s="107">
        <v>900</v>
      </c>
      <c r="R788" s="107">
        <v>1</v>
      </c>
      <c r="S788" s="107">
        <v>3094</v>
      </c>
      <c r="T788" s="107">
        <v>0</v>
      </c>
      <c r="U788" s="107">
        <v>27.846</v>
      </c>
      <c r="V788" s="108">
        <v>3.5746927482075001E-5</v>
      </c>
      <c r="W788" s="108">
        <v>9.6268698730000001E-3</v>
      </c>
      <c r="X788" s="108">
        <v>8.8221216199999995E-4</v>
      </c>
    </row>
    <row r="789" spans="1:24">
      <c r="A789" s="1">
        <v>13918</v>
      </c>
      <c r="B789" s="1">
        <v>13921</v>
      </c>
      <c r="C789" s="1" t="s">
        <v>2742</v>
      </c>
      <c r="D789" s="1">
        <v>520036872</v>
      </c>
      <c r="E789" s="1" t="s">
        <v>429</v>
      </c>
      <c r="F789" s="1" t="s">
        <v>2743</v>
      </c>
      <c r="G789" s="1" t="s">
        <v>2744</v>
      </c>
      <c r="H789" s="1" t="s">
        <v>76</v>
      </c>
      <c r="I789" s="1" t="s">
        <v>73</v>
      </c>
      <c r="J789" s="1" t="s">
        <v>53</v>
      </c>
      <c r="K789" s="1" t="s">
        <v>53</v>
      </c>
      <c r="L789" s="1" t="s">
        <v>821</v>
      </c>
      <c r="M789" s="1" t="s">
        <v>311</v>
      </c>
      <c r="N789" s="1" t="s">
        <v>253</v>
      </c>
      <c r="O789" s="1" t="s">
        <v>62</v>
      </c>
      <c r="P789" s="1" t="s">
        <v>1209</v>
      </c>
      <c r="Q789" s="107">
        <v>147</v>
      </c>
      <c r="R789" s="107">
        <v>1</v>
      </c>
      <c r="S789" s="107">
        <v>56600</v>
      </c>
      <c r="T789" s="107">
        <v>0</v>
      </c>
      <c r="U789" s="107">
        <v>83.201999999999998</v>
      </c>
      <c r="V789" s="108">
        <v>2.3381916502126399E-6</v>
      </c>
      <c r="W789" s="108">
        <v>2.8764448295000002E-2</v>
      </c>
      <c r="X789" s="108">
        <v>2.635991392E-3</v>
      </c>
    </row>
    <row r="790" spans="1:24">
      <c r="A790" s="1">
        <v>13918</v>
      </c>
      <c r="B790" s="1">
        <v>13921</v>
      </c>
      <c r="C790" s="1" t="s">
        <v>2011</v>
      </c>
      <c r="D790" s="1">
        <v>520027830</v>
      </c>
      <c r="E790" s="1" t="s">
        <v>429</v>
      </c>
      <c r="F790" s="1" t="s">
        <v>2745</v>
      </c>
      <c r="G790" s="1" t="s">
        <v>2746</v>
      </c>
      <c r="H790" s="1" t="s">
        <v>76</v>
      </c>
      <c r="I790" s="1" t="s">
        <v>73</v>
      </c>
      <c r="J790" s="1" t="s">
        <v>53</v>
      </c>
      <c r="K790" s="1" t="s">
        <v>53</v>
      </c>
      <c r="L790" s="1" t="s">
        <v>821</v>
      </c>
      <c r="M790" s="1" t="s">
        <v>311</v>
      </c>
      <c r="N790" s="1" t="s">
        <v>265</v>
      </c>
      <c r="O790" s="1" t="s">
        <v>62</v>
      </c>
      <c r="P790" s="1" t="s">
        <v>1209</v>
      </c>
      <c r="Q790" s="107">
        <v>1592</v>
      </c>
      <c r="R790" s="107">
        <v>1</v>
      </c>
      <c r="S790" s="107">
        <v>2089</v>
      </c>
      <c r="T790" s="107">
        <v>0</v>
      </c>
      <c r="U790" s="107">
        <v>33.256880000000002</v>
      </c>
      <c r="V790" s="108">
        <v>1.2336656889659401E-6</v>
      </c>
      <c r="W790" s="108">
        <v>1.1497509737E-2</v>
      </c>
      <c r="X790" s="108">
        <v>1.0536387270000001E-3</v>
      </c>
    </row>
    <row r="791" spans="1:24">
      <c r="A791" s="1">
        <v>13918</v>
      </c>
      <c r="B791" s="1">
        <v>13921</v>
      </c>
      <c r="C791" s="1" t="s">
        <v>2747</v>
      </c>
      <c r="D791" s="1">
        <v>520037425</v>
      </c>
      <c r="E791" s="1" t="s">
        <v>429</v>
      </c>
      <c r="F791" s="1" t="s">
        <v>2748</v>
      </c>
      <c r="G791" s="1" t="s">
        <v>2749</v>
      </c>
      <c r="H791" s="1" t="s">
        <v>76</v>
      </c>
      <c r="I791" s="1" t="s">
        <v>73</v>
      </c>
      <c r="J791" s="1" t="s">
        <v>53</v>
      </c>
      <c r="K791" s="1" t="s">
        <v>53</v>
      </c>
      <c r="L791" s="1" t="s">
        <v>821</v>
      </c>
      <c r="M791" s="1" t="s">
        <v>311</v>
      </c>
      <c r="N791" s="1" t="s">
        <v>75</v>
      </c>
      <c r="O791" s="1" t="s">
        <v>62</v>
      </c>
      <c r="P791" s="1" t="s">
        <v>1209</v>
      </c>
      <c r="Q791" s="107">
        <v>150</v>
      </c>
      <c r="R791" s="107">
        <v>1</v>
      </c>
      <c r="S791" s="107">
        <v>12410</v>
      </c>
      <c r="T791" s="107">
        <v>0</v>
      </c>
      <c r="U791" s="107">
        <v>18.614999999999998</v>
      </c>
      <c r="V791" s="108">
        <v>1.23036047347224E-5</v>
      </c>
      <c r="W791" s="108">
        <v>6.4355448779999996E-3</v>
      </c>
      <c r="X791" s="108">
        <v>5.8975721400000001E-4</v>
      </c>
    </row>
    <row r="792" spans="1:24">
      <c r="A792" s="1">
        <v>13918</v>
      </c>
      <c r="B792" s="1">
        <v>13921</v>
      </c>
      <c r="C792" s="1" t="s">
        <v>1724</v>
      </c>
      <c r="D792" s="1">
        <v>520037789</v>
      </c>
      <c r="E792" s="1" t="s">
        <v>429</v>
      </c>
      <c r="F792" s="1" t="s">
        <v>2750</v>
      </c>
      <c r="G792" s="1" t="s">
        <v>2751</v>
      </c>
      <c r="H792" s="1" t="s">
        <v>76</v>
      </c>
      <c r="I792" s="1" t="s">
        <v>73</v>
      </c>
      <c r="J792" s="1" t="s">
        <v>53</v>
      </c>
      <c r="K792" s="1" t="s">
        <v>53</v>
      </c>
      <c r="L792" s="1" t="s">
        <v>821</v>
      </c>
      <c r="M792" s="1" t="s">
        <v>311</v>
      </c>
      <c r="N792" s="1" t="s">
        <v>651</v>
      </c>
      <c r="O792" s="1" t="s">
        <v>62</v>
      </c>
      <c r="P792" s="1" t="s">
        <v>1209</v>
      </c>
      <c r="Q792" s="107">
        <v>44</v>
      </c>
      <c r="R792" s="107">
        <v>1</v>
      </c>
      <c r="S792" s="107">
        <v>28940</v>
      </c>
      <c r="T792" s="107">
        <v>8.3220000000000002E-2</v>
      </c>
      <c r="U792" s="107">
        <v>12.81682</v>
      </c>
      <c r="V792" s="108">
        <v>9.2468367412129796E-7</v>
      </c>
      <c r="W792" s="108">
        <v>4.4310083430000001E-3</v>
      </c>
      <c r="X792" s="108">
        <v>4.06060277E-4</v>
      </c>
    </row>
    <row r="793" spans="1:24">
      <c r="A793" s="1">
        <v>13918</v>
      </c>
      <c r="B793" s="1">
        <v>13921</v>
      </c>
      <c r="C793" s="1" t="s">
        <v>1705</v>
      </c>
      <c r="D793" s="1">
        <v>520038274</v>
      </c>
      <c r="E793" s="1" t="s">
        <v>429</v>
      </c>
      <c r="F793" s="1" t="s">
        <v>2754</v>
      </c>
      <c r="G793" s="1" t="s">
        <v>2383</v>
      </c>
      <c r="H793" s="1" t="s">
        <v>76</v>
      </c>
      <c r="I793" s="1" t="s">
        <v>73</v>
      </c>
      <c r="J793" s="1" t="s">
        <v>53</v>
      </c>
      <c r="K793" s="1" t="s">
        <v>53</v>
      </c>
      <c r="L793" s="1" t="s">
        <v>821</v>
      </c>
      <c r="M793" s="1" t="s">
        <v>311</v>
      </c>
      <c r="N793" s="1" t="s">
        <v>140</v>
      </c>
      <c r="O793" s="1" t="s">
        <v>62</v>
      </c>
      <c r="P793" s="1" t="s">
        <v>1209</v>
      </c>
      <c r="Q793" s="107">
        <v>2265</v>
      </c>
      <c r="R793" s="107">
        <v>1</v>
      </c>
      <c r="S793" s="107">
        <v>1661</v>
      </c>
      <c r="T793" s="107">
        <v>0</v>
      </c>
      <c r="U793" s="107">
        <v>37.621650000000002</v>
      </c>
      <c r="V793" s="108">
        <v>8.0239572336187008E-6</v>
      </c>
      <c r="W793" s="108">
        <v>1.3006490303000001E-2</v>
      </c>
      <c r="X793" s="108">
        <v>1.1919226159999999E-3</v>
      </c>
    </row>
    <row r="794" spans="1:24">
      <c r="A794" s="1">
        <v>13918</v>
      </c>
      <c r="B794" s="1">
        <v>13921</v>
      </c>
      <c r="C794" s="1" t="s">
        <v>2755</v>
      </c>
      <c r="D794" s="1">
        <v>520038530</v>
      </c>
      <c r="E794" s="1" t="s">
        <v>429</v>
      </c>
      <c r="F794" s="1" t="s">
        <v>2756</v>
      </c>
      <c r="G794" s="1" t="s">
        <v>2757</v>
      </c>
      <c r="H794" s="1" t="s">
        <v>76</v>
      </c>
      <c r="I794" s="1" t="s">
        <v>73</v>
      </c>
      <c r="J794" s="1" t="s">
        <v>53</v>
      </c>
      <c r="K794" s="1" t="s">
        <v>53</v>
      </c>
      <c r="L794" s="1" t="s">
        <v>821</v>
      </c>
      <c r="M794" s="1" t="s">
        <v>311</v>
      </c>
      <c r="N794" s="1" t="s">
        <v>263</v>
      </c>
      <c r="O794" s="1" t="s">
        <v>62</v>
      </c>
      <c r="P794" s="1" t="s">
        <v>1209</v>
      </c>
      <c r="Q794" s="107">
        <v>164</v>
      </c>
      <c r="R794" s="107">
        <v>1</v>
      </c>
      <c r="S794" s="107">
        <v>1352</v>
      </c>
      <c r="T794" s="107">
        <v>0</v>
      </c>
      <c r="U794" s="107">
        <v>2.2172800000000001</v>
      </c>
      <c r="V794" s="108">
        <v>4.4755137275740597E-6</v>
      </c>
      <c r="W794" s="108">
        <v>7.6655411999999997E-4</v>
      </c>
      <c r="X794" s="108">
        <v>7.0247481960050706E-5</v>
      </c>
    </row>
    <row r="795" spans="1:24">
      <c r="A795" s="1">
        <v>13918</v>
      </c>
      <c r="B795" s="1">
        <v>13921</v>
      </c>
      <c r="C795" s="1" t="s">
        <v>2758</v>
      </c>
      <c r="D795" s="1">
        <v>520038894</v>
      </c>
      <c r="E795" s="1" t="s">
        <v>429</v>
      </c>
      <c r="F795" s="1" t="s">
        <v>2759</v>
      </c>
      <c r="G795" s="1" t="s">
        <v>2760</v>
      </c>
      <c r="H795" s="1" t="s">
        <v>76</v>
      </c>
      <c r="I795" s="1" t="s">
        <v>73</v>
      </c>
      <c r="J795" s="1" t="s">
        <v>53</v>
      </c>
      <c r="K795" s="1" t="s">
        <v>53</v>
      </c>
      <c r="L795" s="1" t="s">
        <v>821</v>
      </c>
      <c r="M795" s="1" t="s">
        <v>311</v>
      </c>
      <c r="N795" s="1" t="s">
        <v>652</v>
      </c>
      <c r="O795" s="1" t="s">
        <v>62</v>
      </c>
      <c r="P795" s="1" t="s">
        <v>1209</v>
      </c>
      <c r="Q795" s="107">
        <v>40</v>
      </c>
      <c r="R795" s="107">
        <v>1</v>
      </c>
      <c r="S795" s="107">
        <v>18290</v>
      </c>
      <c r="T795" s="107">
        <v>0</v>
      </c>
      <c r="U795" s="107">
        <v>7.3159999999999998</v>
      </c>
      <c r="V795" s="108">
        <v>1.9414169664699801E-6</v>
      </c>
      <c r="W795" s="108">
        <v>2.529274581E-3</v>
      </c>
      <c r="X795" s="108">
        <v>2.31784248E-4</v>
      </c>
    </row>
    <row r="796" spans="1:24">
      <c r="A796" s="1">
        <v>13918</v>
      </c>
      <c r="B796" s="1">
        <v>13921</v>
      </c>
      <c r="C796" s="1" t="s">
        <v>2761</v>
      </c>
      <c r="D796" s="1">
        <v>550012777</v>
      </c>
      <c r="E796" s="1" t="s">
        <v>429</v>
      </c>
      <c r="F796" s="1" t="s">
        <v>2762</v>
      </c>
      <c r="G796" s="1" t="s">
        <v>2763</v>
      </c>
      <c r="H796" s="1" t="s">
        <v>76</v>
      </c>
      <c r="I796" s="1" t="s">
        <v>460</v>
      </c>
      <c r="J796" s="1" t="s">
        <v>53</v>
      </c>
      <c r="K796" s="1" t="s">
        <v>53</v>
      </c>
      <c r="L796" s="1" t="s">
        <v>821</v>
      </c>
      <c r="M796" s="1" t="s">
        <v>311</v>
      </c>
      <c r="N796" s="1" t="s">
        <v>267</v>
      </c>
      <c r="O796" s="1" t="s">
        <v>62</v>
      </c>
      <c r="P796" s="1" t="s">
        <v>1209</v>
      </c>
      <c r="Q796" s="107">
        <v>2120</v>
      </c>
      <c r="R796" s="107">
        <v>1</v>
      </c>
      <c r="S796" s="107">
        <v>370.8</v>
      </c>
      <c r="T796" s="107">
        <v>0.27955000000000002</v>
      </c>
      <c r="U796" s="107">
        <v>8.1405100000000008</v>
      </c>
      <c r="V796" s="108">
        <v>1.88633724386052E-6</v>
      </c>
      <c r="W796" s="108">
        <v>2.8143227199999999E-3</v>
      </c>
      <c r="X796" s="108">
        <v>2.5790623100000002E-4</v>
      </c>
    </row>
    <row r="797" spans="1:24">
      <c r="A797" s="1">
        <v>13918</v>
      </c>
      <c r="B797" s="1">
        <v>13921</v>
      </c>
      <c r="C797" s="1" t="s">
        <v>2764</v>
      </c>
      <c r="D797" s="1">
        <v>520038605</v>
      </c>
      <c r="E797" s="1" t="s">
        <v>429</v>
      </c>
      <c r="F797" s="1" t="s">
        <v>2765</v>
      </c>
      <c r="G797" s="1" t="s">
        <v>2766</v>
      </c>
      <c r="H797" s="1" t="s">
        <v>76</v>
      </c>
      <c r="I797" s="1" t="s">
        <v>73</v>
      </c>
      <c r="J797" s="1" t="s">
        <v>53</v>
      </c>
      <c r="K797" s="1" t="s">
        <v>53</v>
      </c>
      <c r="L797" s="1" t="s">
        <v>821</v>
      </c>
      <c r="M797" s="1" t="s">
        <v>311</v>
      </c>
      <c r="N797" s="1" t="s">
        <v>140</v>
      </c>
      <c r="O797" s="1" t="s">
        <v>62</v>
      </c>
      <c r="P797" s="1" t="s">
        <v>1209</v>
      </c>
      <c r="Q797" s="107">
        <v>400</v>
      </c>
      <c r="R797" s="107">
        <v>1</v>
      </c>
      <c r="S797" s="107">
        <v>20100</v>
      </c>
      <c r="T797" s="107">
        <v>0</v>
      </c>
      <c r="U797" s="107">
        <v>80.400000000000006</v>
      </c>
      <c r="V797" s="108">
        <v>4.4587456233231599E-5</v>
      </c>
      <c r="W797" s="108">
        <v>2.7795745810000001E-2</v>
      </c>
      <c r="X797" s="108">
        <v>2.5472189119999998E-3</v>
      </c>
    </row>
    <row r="798" spans="1:24">
      <c r="A798" s="1">
        <v>13918</v>
      </c>
      <c r="B798" s="1">
        <v>13921</v>
      </c>
      <c r="C798" s="1" t="s">
        <v>1716</v>
      </c>
      <c r="D798" s="1">
        <v>520038910</v>
      </c>
      <c r="E798" s="1" t="s">
        <v>429</v>
      </c>
      <c r="F798" s="1" t="s">
        <v>2767</v>
      </c>
      <c r="G798" s="1" t="s">
        <v>2768</v>
      </c>
      <c r="H798" s="1" t="s">
        <v>76</v>
      </c>
      <c r="I798" s="1" t="s">
        <v>73</v>
      </c>
      <c r="J798" s="1" t="s">
        <v>53</v>
      </c>
      <c r="K798" s="1" t="s">
        <v>53</v>
      </c>
      <c r="L798" s="1" t="s">
        <v>821</v>
      </c>
      <c r="M798" s="1" t="s">
        <v>311</v>
      </c>
      <c r="N798" s="1" t="s">
        <v>651</v>
      </c>
      <c r="O798" s="1" t="s">
        <v>62</v>
      </c>
      <c r="P798" s="1" t="s">
        <v>1209</v>
      </c>
      <c r="Q798" s="107">
        <v>50</v>
      </c>
      <c r="R798" s="107">
        <v>1</v>
      </c>
      <c r="S798" s="107">
        <v>17320</v>
      </c>
      <c r="T798" s="107">
        <v>0</v>
      </c>
      <c r="U798" s="107">
        <v>8.66</v>
      </c>
      <c r="V798" s="108">
        <v>2.8220497811839001E-6</v>
      </c>
      <c r="W798" s="108">
        <v>2.9939198840000002E-3</v>
      </c>
      <c r="X798" s="108">
        <v>2.7436462399999998E-4</v>
      </c>
    </row>
    <row r="799" spans="1:24">
      <c r="A799" s="1">
        <v>13918</v>
      </c>
      <c r="B799" s="1">
        <v>13921</v>
      </c>
      <c r="C799" s="1" t="s">
        <v>2034</v>
      </c>
      <c r="D799" s="1">
        <v>520039298</v>
      </c>
      <c r="E799" s="1" t="s">
        <v>429</v>
      </c>
      <c r="F799" s="1" t="s">
        <v>2769</v>
      </c>
      <c r="G799" s="1" t="s">
        <v>2770</v>
      </c>
      <c r="H799" s="1" t="s">
        <v>76</v>
      </c>
      <c r="I799" s="1" t="s">
        <v>73</v>
      </c>
      <c r="J799" s="1" t="s">
        <v>53</v>
      </c>
      <c r="K799" s="1" t="s">
        <v>53</v>
      </c>
      <c r="L799" s="1" t="s">
        <v>821</v>
      </c>
      <c r="M799" s="1" t="s">
        <v>311</v>
      </c>
      <c r="N799" s="1" t="s">
        <v>140</v>
      </c>
      <c r="O799" s="1" t="s">
        <v>62</v>
      </c>
      <c r="P799" s="1" t="s">
        <v>1209</v>
      </c>
      <c r="Q799" s="107">
        <v>600</v>
      </c>
      <c r="R799" s="107">
        <v>1</v>
      </c>
      <c r="S799" s="107">
        <v>1157</v>
      </c>
      <c r="T799" s="107">
        <v>0</v>
      </c>
      <c r="U799" s="107">
        <v>6.9420000000000002</v>
      </c>
      <c r="V799" s="108">
        <v>1.8132423098588E-6</v>
      </c>
      <c r="W799" s="108">
        <v>2.399975962E-3</v>
      </c>
      <c r="X799" s="108">
        <v>2.1993524399999999E-4</v>
      </c>
    </row>
    <row r="800" spans="1:24">
      <c r="A800" s="1">
        <v>13918</v>
      </c>
      <c r="B800" s="1">
        <v>13921</v>
      </c>
      <c r="C800" s="1" t="s">
        <v>2771</v>
      </c>
      <c r="D800" s="1">
        <v>520039413</v>
      </c>
      <c r="E800" s="1" t="s">
        <v>429</v>
      </c>
      <c r="F800" s="1" t="s">
        <v>2772</v>
      </c>
      <c r="G800" s="1" t="s">
        <v>2773</v>
      </c>
      <c r="H800" s="1" t="s">
        <v>76</v>
      </c>
      <c r="I800" s="1" t="s">
        <v>73</v>
      </c>
      <c r="J800" s="1" t="s">
        <v>53</v>
      </c>
      <c r="K800" s="1" t="s">
        <v>53</v>
      </c>
      <c r="L800" s="1" t="s">
        <v>821</v>
      </c>
      <c r="M800" s="1" t="s">
        <v>311</v>
      </c>
      <c r="N800" s="1" t="s">
        <v>252</v>
      </c>
      <c r="O800" s="1" t="s">
        <v>62</v>
      </c>
      <c r="P800" s="1" t="s">
        <v>1209</v>
      </c>
      <c r="Q800" s="107">
        <v>500</v>
      </c>
      <c r="R800" s="107">
        <v>1</v>
      </c>
      <c r="S800" s="107">
        <v>8638</v>
      </c>
      <c r="T800" s="107">
        <v>0.41</v>
      </c>
      <c r="U800" s="107">
        <v>43.6</v>
      </c>
      <c r="V800" s="108">
        <v>7.8602766034480905E-6</v>
      </c>
      <c r="W800" s="108">
        <v>1.5073314892000001E-2</v>
      </c>
      <c r="X800" s="108">
        <v>1.3813276680000001E-3</v>
      </c>
    </row>
    <row r="801" spans="1:24">
      <c r="A801" s="1">
        <v>13918</v>
      </c>
      <c r="B801" s="1">
        <v>13921</v>
      </c>
      <c r="C801" s="1" t="s">
        <v>1872</v>
      </c>
      <c r="D801" s="1">
        <v>520039660</v>
      </c>
      <c r="E801" s="1" t="s">
        <v>429</v>
      </c>
      <c r="F801" s="1" t="s">
        <v>2774</v>
      </c>
      <c r="G801" s="1" t="s">
        <v>2775</v>
      </c>
      <c r="H801" s="1" t="s">
        <v>76</v>
      </c>
      <c r="I801" s="1" t="s">
        <v>73</v>
      </c>
      <c r="J801" s="1" t="s">
        <v>53</v>
      </c>
      <c r="K801" s="1" t="s">
        <v>53</v>
      </c>
      <c r="L801" s="1" t="s">
        <v>821</v>
      </c>
      <c r="M801" s="1" t="s">
        <v>311</v>
      </c>
      <c r="N801" s="1" t="s">
        <v>140</v>
      </c>
      <c r="O801" s="1" t="s">
        <v>62</v>
      </c>
      <c r="P801" s="1" t="s">
        <v>1209</v>
      </c>
      <c r="Q801" s="107">
        <v>705</v>
      </c>
      <c r="R801" s="107">
        <v>1</v>
      </c>
      <c r="S801" s="107">
        <v>265.60000000000002</v>
      </c>
      <c r="T801" s="107">
        <v>0</v>
      </c>
      <c r="U801" s="107">
        <v>1.8724799999999999</v>
      </c>
      <c r="V801" s="108">
        <v>1.7646974718798801E-6</v>
      </c>
      <c r="W801" s="108">
        <v>6.4735047400000004E-4</v>
      </c>
      <c r="X801" s="108">
        <v>5.9323587918781503E-5</v>
      </c>
    </row>
    <row r="802" spans="1:24">
      <c r="A802" s="1">
        <v>13918</v>
      </c>
      <c r="B802" s="1">
        <v>13921</v>
      </c>
      <c r="C802" s="1" t="s">
        <v>2776</v>
      </c>
      <c r="D802" s="1">
        <v>550013098</v>
      </c>
      <c r="E802" s="1" t="s">
        <v>429</v>
      </c>
      <c r="F802" s="1" t="s">
        <v>2777</v>
      </c>
      <c r="G802" s="1" t="s">
        <v>2778</v>
      </c>
      <c r="H802" s="1" t="s">
        <v>76</v>
      </c>
      <c r="I802" s="1" t="s">
        <v>460</v>
      </c>
      <c r="J802" s="1" t="s">
        <v>53</v>
      </c>
      <c r="K802" s="1" t="s">
        <v>53</v>
      </c>
      <c r="L802" s="1" t="s">
        <v>821</v>
      </c>
      <c r="M802" s="1" t="s">
        <v>311</v>
      </c>
      <c r="N802" s="1" t="s">
        <v>267</v>
      </c>
      <c r="O802" s="1" t="s">
        <v>62</v>
      </c>
      <c r="P802" s="1" t="s">
        <v>1209</v>
      </c>
      <c r="Q802" s="107">
        <v>1150</v>
      </c>
      <c r="R802" s="107">
        <v>1</v>
      </c>
      <c r="S802" s="107">
        <v>1249</v>
      </c>
      <c r="T802" s="107">
        <v>0.21781</v>
      </c>
      <c r="U802" s="107">
        <v>14.58131</v>
      </c>
      <c r="V802" s="108">
        <v>9.7971171158224996E-7</v>
      </c>
      <c r="W802" s="108">
        <v>5.0410247050000001E-3</v>
      </c>
      <c r="X802" s="108">
        <v>4.61962544E-4</v>
      </c>
    </row>
    <row r="803" spans="1:24">
      <c r="A803" s="1">
        <v>13918</v>
      </c>
      <c r="B803" s="1">
        <v>13921</v>
      </c>
      <c r="C803" s="1" t="s">
        <v>2045</v>
      </c>
      <c r="D803" s="1">
        <v>520033986</v>
      </c>
      <c r="E803" s="1" t="s">
        <v>429</v>
      </c>
      <c r="F803" s="1" t="s">
        <v>2779</v>
      </c>
      <c r="G803" s="1" t="s">
        <v>2780</v>
      </c>
      <c r="H803" s="1" t="s">
        <v>76</v>
      </c>
      <c r="I803" s="1" t="s">
        <v>73</v>
      </c>
      <c r="J803" s="1" t="s">
        <v>53</v>
      </c>
      <c r="K803" s="1" t="s">
        <v>53</v>
      </c>
      <c r="L803" s="1" t="s">
        <v>821</v>
      </c>
      <c r="M803" s="1" t="s">
        <v>311</v>
      </c>
      <c r="N803" s="1" t="s">
        <v>269</v>
      </c>
      <c r="O803" s="1" t="s">
        <v>62</v>
      </c>
      <c r="P803" s="1" t="s">
        <v>1209</v>
      </c>
      <c r="Q803" s="107">
        <v>1484</v>
      </c>
      <c r="R803" s="107">
        <v>1</v>
      </c>
      <c r="S803" s="107">
        <v>5909</v>
      </c>
      <c r="T803" s="107">
        <v>0</v>
      </c>
      <c r="U803" s="107">
        <v>87.68956</v>
      </c>
      <c r="V803" s="108">
        <v>7.1744303341566803E-6</v>
      </c>
      <c r="W803" s="108">
        <v>3.0315879601999999E-2</v>
      </c>
      <c r="X803" s="108">
        <v>2.7781654920000002E-3</v>
      </c>
    </row>
    <row r="804" spans="1:24">
      <c r="A804" s="1">
        <v>13918</v>
      </c>
      <c r="B804" s="1">
        <v>13921</v>
      </c>
      <c r="C804" s="1" t="s">
        <v>2781</v>
      </c>
      <c r="D804" s="1">
        <v>520033358</v>
      </c>
      <c r="E804" s="1" t="s">
        <v>429</v>
      </c>
      <c r="F804" s="1" t="s">
        <v>2782</v>
      </c>
      <c r="G804" s="1" t="s">
        <v>2783</v>
      </c>
      <c r="H804" s="1" t="s">
        <v>76</v>
      </c>
      <c r="I804" s="1" t="s">
        <v>73</v>
      </c>
      <c r="J804" s="1" t="s">
        <v>53</v>
      </c>
      <c r="K804" s="1" t="s">
        <v>53</v>
      </c>
      <c r="L804" s="1" t="s">
        <v>821</v>
      </c>
      <c r="M804" s="1" t="s">
        <v>311</v>
      </c>
      <c r="N804" s="1" t="s">
        <v>654</v>
      </c>
      <c r="O804" s="1" t="s">
        <v>62</v>
      </c>
      <c r="P804" s="1" t="s">
        <v>1209</v>
      </c>
      <c r="Q804" s="107">
        <v>50</v>
      </c>
      <c r="R804" s="107">
        <v>1</v>
      </c>
      <c r="S804" s="107">
        <v>1681</v>
      </c>
      <c r="T804" s="107">
        <v>0</v>
      </c>
      <c r="U804" s="107">
        <v>0.84050000000000002</v>
      </c>
      <c r="V804" s="108">
        <v>5.1545049455722398E-7</v>
      </c>
      <c r="W804" s="108">
        <v>2.9057617299999998E-4</v>
      </c>
      <c r="X804" s="108">
        <v>2.66285758169571E-5</v>
      </c>
    </row>
    <row r="805" spans="1:24">
      <c r="A805" s="1">
        <v>13918</v>
      </c>
      <c r="B805" s="1">
        <v>13921</v>
      </c>
      <c r="C805" s="1" t="s">
        <v>2784</v>
      </c>
      <c r="D805" s="1">
        <v>520029083</v>
      </c>
      <c r="E805" s="1" t="s">
        <v>429</v>
      </c>
      <c r="F805" s="1" t="s">
        <v>2785</v>
      </c>
      <c r="G805" s="1" t="s">
        <v>2786</v>
      </c>
      <c r="H805" s="1" t="s">
        <v>76</v>
      </c>
      <c r="I805" s="1" t="s">
        <v>73</v>
      </c>
      <c r="J805" s="1" t="s">
        <v>53</v>
      </c>
      <c r="K805" s="1" t="s">
        <v>53</v>
      </c>
      <c r="L805" s="1" t="s">
        <v>821</v>
      </c>
      <c r="M805" s="1" t="s">
        <v>311</v>
      </c>
      <c r="N805" s="1" t="s">
        <v>256</v>
      </c>
      <c r="O805" s="1" t="s">
        <v>62</v>
      </c>
      <c r="P805" s="1" t="s">
        <v>1209</v>
      </c>
      <c r="Q805" s="107">
        <v>80</v>
      </c>
      <c r="R805" s="107">
        <v>1</v>
      </c>
      <c r="S805" s="107">
        <v>18720</v>
      </c>
      <c r="T805" s="107">
        <v>0</v>
      </c>
      <c r="U805" s="107">
        <v>14.976000000000001</v>
      </c>
      <c r="V805" s="108">
        <v>7.9736836544667996E-7</v>
      </c>
      <c r="W805" s="108">
        <v>5.1774762340000002E-3</v>
      </c>
      <c r="X805" s="108">
        <v>4.7446704499999999E-4</v>
      </c>
    </row>
    <row r="806" spans="1:24">
      <c r="A806" s="1">
        <v>13918</v>
      </c>
      <c r="B806" s="1">
        <v>13921</v>
      </c>
      <c r="C806" s="1" t="s">
        <v>1809</v>
      </c>
      <c r="D806" s="1">
        <v>520018078</v>
      </c>
      <c r="E806" s="1" t="s">
        <v>429</v>
      </c>
      <c r="F806" s="1" t="s">
        <v>2787</v>
      </c>
      <c r="G806" s="1" t="s">
        <v>2788</v>
      </c>
      <c r="H806" s="1" t="s">
        <v>76</v>
      </c>
      <c r="I806" s="1" t="s">
        <v>73</v>
      </c>
      <c r="J806" s="1" t="s">
        <v>53</v>
      </c>
      <c r="K806" s="1" t="s">
        <v>53</v>
      </c>
      <c r="L806" s="1" t="s">
        <v>821</v>
      </c>
      <c r="M806" s="1" t="s">
        <v>311</v>
      </c>
      <c r="N806" s="1" t="s">
        <v>256</v>
      </c>
      <c r="O806" s="1" t="s">
        <v>62</v>
      </c>
      <c r="P806" s="1" t="s">
        <v>1209</v>
      </c>
      <c r="Q806" s="107">
        <v>2257</v>
      </c>
      <c r="R806" s="107">
        <v>1</v>
      </c>
      <c r="S806" s="107">
        <v>4982</v>
      </c>
      <c r="T806" s="107">
        <v>0</v>
      </c>
      <c r="U806" s="107">
        <v>112.44374000000001</v>
      </c>
      <c r="V806" s="108">
        <v>1.50355944448937E-6</v>
      </c>
      <c r="W806" s="108">
        <v>3.8873850932999998E-2</v>
      </c>
      <c r="X806" s="108">
        <v>3.5624231470000002E-3</v>
      </c>
    </row>
    <row r="807" spans="1:24">
      <c r="A807" s="1">
        <v>13918</v>
      </c>
      <c r="B807" s="1">
        <v>13921</v>
      </c>
      <c r="C807" s="1" t="s">
        <v>2791</v>
      </c>
      <c r="D807" s="1">
        <v>520025602</v>
      </c>
      <c r="E807" s="1" t="s">
        <v>429</v>
      </c>
      <c r="F807" s="1" t="s">
        <v>2792</v>
      </c>
      <c r="G807" s="1" t="s">
        <v>2793</v>
      </c>
      <c r="H807" s="1" t="s">
        <v>76</v>
      </c>
      <c r="I807" s="1" t="s">
        <v>73</v>
      </c>
      <c r="J807" s="1" t="s">
        <v>53</v>
      </c>
      <c r="K807" s="1" t="s">
        <v>53</v>
      </c>
      <c r="L807" s="1" t="s">
        <v>821</v>
      </c>
      <c r="M807" s="1" t="s">
        <v>311</v>
      </c>
      <c r="N807" s="1" t="s">
        <v>262</v>
      </c>
      <c r="O807" s="1" t="s">
        <v>62</v>
      </c>
      <c r="P807" s="1" t="s">
        <v>1209</v>
      </c>
      <c r="Q807" s="107">
        <v>100</v>
      </c>
      <c r="R807" s="107">
        <v>1</v>
      </c>
      <c r="S807" s="107">
        <v>17650</v>
      </c>
      <c r="T807" s="107">
        <v>0</v>
      </c>
      <c r="U807" s="107">
        <v>17.649999999999999</v>
      </c>
      <c r="V807" s="108">
        <v>3.8328586912773003E-6</v>
      </c>
      <c r="W807" s="108">
        <v>6.1019267849999996E-3</v>
      </c>
      <c r="X807" s="108">
        <v>5.5918425099999998E-4</v>
      </c>
    </row>
    <row r="808" spans="1:24">
      <c r="A808" s="1">
        <v>13918</v>
      </c>
      <c r="B808" s="1">
        <v>13921</v>
      </c>
      <c r="C808" s="1" t="s">
        <v>2794</v>
      </c>
      <c r="D808" s="1">
        <v>520013954</v>
      </c>
      <c r="E808" s="1" t="s">
        <v>429</v>
      </c>
      <c r="F808" s="1" t="s">
        <v>2795</v>
      </c>
      <c r="G808" s="1" t="s">
        <v>2796</v>
      </c>
      <c r="H808" s="1" t="s">
        <v>76</v>
      </c>
      <c r="I808" s="1" t="s">
        <v>73</v>
      </c>
      <c r="J808" s="1" t="s">
        <v>53</v>
      </c>
      <c r="K808" s="1" t="s">
        <v>53</v>
      </c>
      <c r="L808" s="1" t="s">
        <v>821</v>
      </c>
      <c r="M808" s="1" t="s">
        <v>311</v>
      </c>
      <c r="N808" s="1" t="s">
        <v>85</v>
      </c>
      <c r="O808" s="1" t="s">
        <v>62</v>
      </c>
      <c r="P808" s="1" t="s">
        <v>1209</v>
      </c>
      <c r="Q808" s="107">
        <v>880</v>
      </c>
      <c r="R808" s="107">
        <v>1</v>
      </c>
      <c r="S808" s="107">
        <v>5587</v>
      </c>
      <c r="T808" s="107">
        <v>0</v>
      </c>
      <c r="U808" s="107">
        <v>49.165599999999998</v>
      </c>
      <c r="V808" s="108">
        <v>7.6799641035685095E-7</v>
      </c>
      <c r="W808" s="108">
        <v>1.6997444281000001E-2</v>
      </c>
      <c r="X808" s="108">
        <v>1.557656046E-3</v>
      </c>
    </row>
    <row r="809" spans="1:24">
      <c r="A809" s="1">
        <v>13918</v>
      </c>
      <c r="B809" s="1">
        <v>13921</v>
      </c>
      <c r="C809" s="1" t="s">
        <v>1644</v>
      </c>
      <c r="D809" s="1">
        <v>520000118</v>
      </c>
      <c r="E809" s="1" t="s">
        <v>429</v>
      </c>
      <c r="F809" s="1" t="s">
        <v>2800</v>
      </c>
      <c r="G809" s="1" t="s">
        <v>2801</v>
      </c>
      <c r="H809" s="1" t="s">
        <v>76</v>
      </c>
      <c r="I809" s="1" t="s">
        <v>73</v>
      </c>
      <c r="J809" s="1" t="s">
        <v>53</v>
      </c>
      <c r="K809" s="1" t="s">
        <v>53</v>
      </c>
      <c r="L809" s="1" t="s">
        <v>821</v>
      </c>
      <c r="M809" s="1" t="s">
        <v>311</v>
      </c>
      <c r="N809" s="1" t="s">
        <v>256</v>
      </c>
      <c r="O809" s="1" t="s">
        <v>62</v>
      </c>
      <c r="P809" s="1" t="s">
        <v>1209</v>
      </c>
      <c r="Q809" s="107">
        <v>3836</v>
      </c>
      <c r="R809" s="107">
        <v>1</v>
      </c>
      <c r="S809" s="107">
        <v>5008</v>
      </c>
      <c r="T809" s="107">
        <v>0</v>
      </c>
      <c r="U809" s="107">
        <v>192.10687999999999</v>
      </c>
      <c r="V809" s="108">
        <v>2.9017145477089001E-6</v>
      </c>
      <c r="W809" s="108">
        <v>6.6414850807000006E-2</v>
      </c>
      <c r="X809" s="108">
        <v>6.0862969880000001E-3</v>
      </c>
    </row>
    <row r="810" spans="1:24">
      <c r="A810" s="1">
        <v>13918</v>
      </c>
      <c r="B810" s="1">
        <v>13921</v>
      </c>
      <c r="C810" s="1" t="s">
        <v>2802</v>
      </c>
      <c r="D810" s="1">
        <v>520007030</v>
      </c>
      <c r="E810" s="1" t="s">
        <v>429</v>
      </c>
      <c r="F810" s="1" t="s">
        <v>2803</v>
      </c>
      <c r="G810" s="1" t="s">
        <v>2804</v>
      </c>
      <c r="H810" s="1" t="s">
        <v>76</v>
      </c>
      <c r="I810" s="1" t="s">
        <v>73</v>
      </c>
      <c r="J810" s="1" t="s">
        <v>53</v>
      </c>
      <c r="K810" s="1" t="s">
        <v>53</v>
      </c>
      <c r="L810" s="1" t="s">
        <v>821</v>
      </c>
      <c r="M810" s="1" t="s">
        <v>311</v>
      </c>
      <c r="N810" s="1" t="s">
        <v>256</v>
      </c>
      <c r="O810" s="1" t="s">
        <v>62</v>
      </c>
      <c r="P810" s="1" t="s">
        <v>1209</v>
      </c>
      <c r="Q810" s="107">
        <v>5840</v>
      </c>
      <c r="R810" s="107">
        <v>1</v>
      </c>
      <c r="S810" s="107">
        <v>2572</v>
      </c>
      <c r="T810" s="107">
        <v>1.49274</v>
      </c>
      <c r="U810" s="107">
        <v>151.69754</v>
      </c>
      <c r="V810" s="108">
        <v>4.7436775059973898E-6</v>
      </c>
      <c r="W810" s="108">
        <v>5.2444605247000002E-2</v>
      </c>
      <c r="X810" s="108">
        <v>4.8060552579999999E-3</v>
      </c>
    </row>
    <row r="811" spans="1:24">
      <c r="A811" s="1">
        <v>13918</v>
      </c>
      <c r="B811" s="1">
        <v>13921</v>
      </c>
      <c r="C811" s="1" t="s">
        <v>2805</v>
      </c>
      <c r="D811" s="1">
        <v>520000522</v>
      </c>
      <c r="E811" s="1" t="s">
        <v>429</v>
      </c>
      <c r="F811" s="1" t="s">
        <v>2806</v>
      </c>
      <c r="G811" s="1" t="s">
        <v>2807</v>
      </c>
      <c r="H811" s="1" t="s">
        <v>76</v>
      </c>
      <c r="I811" s="1" t="s">
        <v>73</v>
      </c>
      <c r="J811" s="1" t="s">
        <v>53</v>
      </c>
      <c r="K811" s="1" t="s">
        <v>53</v>
      </c>
      <c r="L811" s="1" t="s">
        <v>821</v>
      </c>
      <c r="M811" s="1" t="s">
        <v>311</v>
      </c>
      <c r="N811" s="1" t="s">
        <v>256</v>
      </c>
      <c r="O811" s="1" t="s">
        <v>62</v>
      </c>
      <c r="P811" s="1" t="s">
        <v>1209</v>
      </c>
      <c r="Q811" s="107">
        <v>285</v>
      </c>
      <c r="R811" s="107">
        <v>1</v>
      </c>
      <c r="S811" s="107">
        <v>16650</v>
      </c>
      <c r="T811" s="107">
        <v>0</v>
      </c>
      <c r="U811" s="107">
        <v>47.452500000000001</v>
      </c>
      <c r="V811" s="108">
        <v>1.0996799954364401E-6</v>
      </c>
      <c r="W811" s="108">
        <v>1.6405194378999999E-2</v>
      </c>
      <c r="X811" s="108">
        <v>1.5033819080000001E-3</v>
      </c>
    </row>
    <row r="812" spans="1:24">
      <c r="A812" s="1">
        <v>13918</v>
      </c>
      <c r="B812" s="1">
        <v>13921</v>
      </c>
      <c r="C812" s="1" t="s">
        <v>2107</v>
      </c>
      <c r="D812" s="1">
        <v>520041146</v>
      </c>
      <c r="E812" s="1" t="s">
        <v>429</v>
      </c>
      <c r="F812" s="1" t="s">
        <v>2808</v>
      </c>
      <c r="G812" s="1" t="s">
        <v>2113</v>
      </c>
      <c r="H812" s="1" t="s">
        <v>76</v>
      </c>
      <c r="I812" s="1" t="s">
        <v>73</v>
      </c>
      <c r="J812" s="1" t="s">
        <v>53</v>
      </c>
      <c r="K812" s="1" t="s">
        <v>53</v>
      </c>
      <c r="L812" s="1" t="s">
        <v>821</v>
      </c>
      <c r="M812" s="1" t="s">
        <v>311</v>
      </c>
      <c r="N812" s="1" t="s">
        <v>647</v>
      </c>
      <c r="O812" s="1" t="s">
        <v>62</v>
      </c>
      <c r="P812" s="1" t="s">
        <v>1209</v>
      </c>
      <c r="Q812" s="107">
        <v>810</v>
      </c>
      <c r="R812" s="107">
        <v>1</v>
      </c>
      <c r="S812" s="107">
        <v>5941</v>
      </c>
      <c r="T812" s="107">
        <v>0</v>
      </c>
      <c r="U812" s="107">
        <v>48.122100000000003</v>
      </c>
      <c r="V812" s="108">
        <v>6.8012420310644803E-6</v>
      </c>
      <c r="W812" s="108">
        <v>1.6636687306E-2</v>
      </c>
      <c r="X812" s="108">
        <v>1.524596059E-3</v>
      </c>
    </row>
    <row r="813" spans="1:24">
      <c r="A813" s="1">
        <v>13918</v>
      </c>
      <c r="B813" s="1">
        <v>13921</v>
      </c>
      <c r="C813" s="1" t="s">
        <v>2128</v>
      </c>
      <c r="D813" s="1">
        <v>520017450</v>
      </c>
      <c r="E813" s="1" t="s">
        <v>429</v>
      </c>
      <c r="F813" s="1" t="s">
        <v>2809</v>
      </c>
      <c r="G813" s="1" t="s">
        <v>2810</v>
      </c>
      <c r="H813" s="1" t="s">
        <v>76</v>
      </c>
      <c r="I813" s="1" t="s">
        <v>73</v>
      </c>
      <c r="J813" s="1" t="s">
        <v>53</v>
      </c>
      <c r="K813" s="1" t="s">
        <v>53</v>
      </c>
      <c r="L813" s="1" t="s">
        <v>821</v>
      </c>
      <c r="M813" s="1" t="s">
        <v>311</v>
      </c>
      <c r="N813" s="1" t="s">
        <v>269</v>
      </c>
      <c r="O813" s="1" t="s">
        <v>62</v>
      </c>
      <c r="P813" s="1" t="s">
        <v>1209</v>
      </c>
      <c r="Q813" s="107">
        <v>3000</v>
      </c>
      <c r="R813" s="107">
        <v>1</v>
      </c>
      <c r="S813" s="107">
        <v>6881</v>
      </c>
      <c r="T813" s="107">
        <v>0</v>
      </c>
      <c r="U813" s="107">
        <v>206.43</v>
      </c>
      <c r="V813" s="108">
        <v>1.1967593432448E-5</v>
      </c>
      <c r="W813" s="108">
        <v>7.1366614522999999E-2</v>
      </c>
      <c r="X813" s="108">
        <v>6.5400796020000001E-3</v>
      </c>
    </row>
    <row r="814" spans="1:24">
      <c r="A814" s="1">
        <v>13918</v>
      </c>
      <c r="B814" s="1">
        <v>13921</v>
      </c>
      <c r="C814" s="1" t="s">
        <v>2811</v>
      </c>
      <c r="D814" s="1">
        <v>520032970</v>
      </c>
      <c r="E814" s="1" t="s">
        <v>429</v>
      </c>
      <c r="F814" s="1" t="s">
        <v>2812</v>
      </c>
      <c r="G814" s="1" t="s">
        <v>2813</v>
      </c>
      <c r="H814" s="1" t="s">
        <v>76</v>
      </c>
      <c r="I814" s="1" t="s">
        <v>73</v>
      </c>
      <c r="J814" s="1" t="s">
        <v>53</v>
      </c>
      <c r="K814" s="1" t="s">
        <v>53</v>
      </c>
      <c r="L814" s="1" t="s">
        <v>821</v>
      </c>
      <c r="M814" s="1" t="s">
        <v>311</v>
      </c>
      <c r="N814" s="1" t="s">
        <v>267</v>
      </c>
      <c r="O814" s="1" t="s">
        <v>62</v>
      </c>
      <c r="P814" s="1" t="s">
        <v>1209</v>
      </c>
      <c r="Q814" s="107">
        <v>250</v>
      </c>
      <c r="R814" s="107">
        <v>1</v>
      </c>
      <c r="S814" s="107">
        <v>16920</v>
      </c>
      <c r="T814" s="107">
        <v>0</v>
      </c>
      <c r="U814" s="107">
        <v>42.3</v>
      </c>
      <c r="V814" s="108">
        <v>3.7973699112205298E-5</v>
      </c>
      <c r="W814" s="108">
        <v>1.4623881191000001E-2</v>
      </c>
      <c r="X814" s="108">
        <v>1.3401412929999999E-3</v>
      </c>
    </row>
    <row r="815" spans="1:24">
      <c r="A815" s="1">
        <v>13918</v>
      </c>
      <c r="B815" s="1">
        <v>13921</v>
      </c>
      <c r="C815" s="1" t="s">
        <v>2814</v>
      </c>
      <c r="D815" s="1">
        <v>520032988</v>
      </c>
      <c r="E815" s="1" t="s">
        <v>429</v>
      </c>
      <c r="F815" s="1" t="s">
        <v>2815</v>
      </c>
      <c r="G815" s="1" t="s">
        <v>2816</v>
      </c>
      <c r="H815" s="1" t="s">
        <v>76</v>
      </c>
      <c r="I815" s="1" t="s">
        <v>73</v>
      </c>
      <c r="J815" s="1" t="s">
        <v>53</v>
      </c>
      <c r="K815" s="1" t="s">
        <v>53</v>
      </c>
      <c r="L815" s="1" t="s">
        <v>821</v>
      </c>
      <c r="M815" s="1" t="s">
        <v>311</v>
      </c>
      <c r="N815" s="1" t="s">
        <v>265</v>
      </c>
      <c r="O815" s="1" t="s">
        <v>62</v>
      </c>
      <c r="P815" s="1" t="s">
        <v>1209</v>
      </c>
      <c r="Q815" s="107">
        <v>7</v>
      </c>
      <c r="R815" s="107">
        <v>1</v>
      </c>
      <c r="S815" s="107">
        <v>30320</v>
      </c>
      <c r="T815" s="107">
        <v>0</v>
      </c>
      <c r="U815" s="107">
        <v>2.1223999999999998</v>
      </c>
      <c r="V815" s="108">
        <v>5.6966145833333296E-7</v>
      </c>
      <c r="W815" s="108">
        <v>7.3375237399999997E-4</v>
      </c>
      <c r="X815" s="108">
        <v>6.7241510189065706E-5</v>
      </c>
    </row>
    <row r="816" spans="1:24">
      <c r="A816" s="1">
        <v>13918</v>
      </c>
      <c r="B816" s="1">
        <v>13921</v>
      </c>
      <c r="C816" s="1" t="s">
        <v>1742</v>
      </c>
      <c r="D816" s="1">
        <v>520042763</v>
      </c>
      <c r="E816" s="1" t="s">
        <v>429</v>
      </c>
      <c r="F816" s="1" t="s">
        <v>2817</v>
      </c>
      <c r="G816" s="1" t="s">
        <v>2818</v>
      </c>
      <c r="H816" s="1" t="s">
        <v>76</v>
      </c>
      <c r="I816" s="1" t="s">
        <v>73</v>
      </c>
      <c r="J816" s="1" t="s">
        <v>53</v>
      </c>
      <c r="K816" s="1" t="s">
        <v>53</v>
      </c>
      <c r="L816" s="1" t="s">
        <v>821</v>
      </c>
      <c r="M816" s="1" t="s">
        <v>311</v>
      </c>
      <c r="N816" s="1" t="s">
        <v>259</v>
      </c>
      <c r="O816" s="1" t="s">
        <v>62</v>
      </c>
      <c r="P816" s="1" t="s">
        <v>1209</v>
      </c>
      <c r="Q816" s="107">
        <v>54</v>
      </c>
      <c r="R816" s="107">
        <v>1</v>
      </c>
      <c r="S816" s="107">
        <v>8691</v>
      </c>
      <c r="T816" s="107">
        <v>0</v>
      </c>
      <c r="U816" s="107">
        <v>4.6931399999999996</v>
      </c>
      <c r="V816" s="108">
        <v>3.1257704083431199E-6</v>
      </c>
      <c r="W816" s="108">
        <v>1.6225040600000001E-3</v>
      </c>
      <c r="X816" s="108">
        <v>1.4868725E-4</v>
      </c>
    </row>
    <row r="817" spans="1:24">
      <c r="A817" s="1">
        <v>13918</v>
      </c>
      <c r="B817" s="1">
        <v>13921</v>
      </c>
      <c r="C817" s="1" t="s">
        <v>2819</v>
      </c>
      <c r="D817" s="1">
        <v>520043027</v>
      </c>
      <c r="E817" s="1" t="s">
        <v>429</v>
      </c>
      <c r="F817" s="1" t="s">
        <v>2820</v>
      </c>
      <c r="G817" s="1" t="s">
        <v>2821</v>
      </c>
      <c r="H817" s="1" t="s">
        <v>76</v>
      </c>
      <c r="I817" s="1" t="s">
        <v>73</v>
      </c>
      <c r="J817" s="1" t="s">
        <v>53</v>
      </c>
      <c r="K817" s="1" t="s">
        <v>53</v>
      </c>
      <c r="L817" s="1" t="s">
        <v>821</v>
      </c>
      <c r="M817" s="1" t="s">
        <v>311</v>
      </c>
      <c r="N817" s="1" t="s">
        <v>654</v>
      </c>
      <c r="O817" s="1" t="s">
        <v>62</v>
      </c>
      <c r="P817" s="1" t="s">
        <v>1209</v>
      </c>
      <c r="Q817" s="107">
        <v>60</v>
      </c>
      <c r="R817" s="107">
        <v>1</v>
      </c>
      <c r="S817" s="107">
        <v>142500</v>
      </c>
      <c r="T817" s="107">
        <v>0</v>
      </c>
      <c r="U817" s="107">
        <v>85.5</v>
      </c>
      <c r="V817" s="108">
        <v>1.3429851587605399E-6</v>
      </c>
      <c r="W817" s="108">
        <v>2.9558908791E-2</v>
      </c>
      <c r="X817" s="108">
        <v>2.7087962309999998E-3</v>
      </c>
    </row>
    <row r="818" spans="1:24">
      <c r="A818" s="1">
        <v>13918</v>
      </c>
      <c r="B818" s="1">
        <v>13921</v>
      </c>
      <c r="C818" s="1" t="s">
        <v>2822</v>
      </c>
      <c r="D818" s="1">
        <v>520043480</v>
      </c>
      <c r="E818" s="1" t="s">
        <v>429</v>
      </c>
      <c r="F818" s="1" t="s">
        <v>2823</v>
      </c>
      <c r="G818" s="1" t="s">
        <v>2824</v>
      </c>
      <c r="H818" s="1" t="s">
        <v>76</v>
      </c>
      <c r="I818" s="1" t="s">
        <v>73</v>
      </c>
      <c r="J818" s="1" t="s">
        <v>53</v>
      </c>
      <c r="K818" s="1" t="s">
        <v>53</v>
      </c>
      <c r="L818" s="1" t="s">
        <v>821</v>
      </c>
      <c r="M818" s="1" t="s">
        <v>311</v>
      </c>
      <c r="N818" s="1" t="s">
        <v>263</v>
      </c>
      <c r="O818" s="1" t="s">
        <v>62</v>
      </c>
      <c r="P818" s="1" t="s">
        <v>1209</v>
      </c>
      <c r="Q818" s="107">
        <v>155</v>
      </c>
      <c r="R818" s="107">
        <v>1</v>
      </c>
      <c r="S818" s="107">
        <v>47350</v>
      </c>
      <c r="T818" s="107">
        <v>0</v>
      </c>
      <c r="U818" s="107">
        <v>73.392499999999998</v>
      </c>
      <c r="V818" s="108">
        <v>1.7054784037470299E-5</v>
      </c>
      <c r="W818" s="108">
        <v>2.5373125303E-2</v>
      </c>
      <c r="X818" s="108">
        <v>2.3252085070000002E-3</v>
      </c>
    </row>
    <row r="819" spans="1:24">
      <c r="A819" s="1">
        <v>13918</v>
      </c>
      <c r="B819" s="1">
        <v>13921</v>
      </c>
      <c r="C819" s="1" t="s">
        <v>2825</v>
      </c>
      <c r="D819" s="1">
        <v>520041997</v>
      </c>
      <c r="E819" s="1" t="s">
        <v>429</v>
      </c>
      <c r="F819" s="1" t="s">
        <v>2826</v>
      </c>
      <c r="G819" s="1" t="s">
        <v>2827</v>
      </c>
      <c r="H819" s="1" t="s">
        <v>76</v>
      </c>
      <c r="I819" s="1" t="s">
        <v>73</v>
      </c>
      <c r="J819" s="1" t="s">
        <v>53</v>
      </c>
      <c r="K819" s="1" t="s">
        <v>53</v>
      </c>
      <c r="L819" s="1" t="s">
        <v>821</v>
      </c>
      <c r="M819" s="1" t="s">
        <v>311</v>
      </c>
      <c r="N819" s="1" t="s">
        <v>254</v>
      </c>
      <c r="O819" s="1" t="s">
        <v>62</v>
      </c>
      <c r="P819" s="1" t="s">
        <v>1209</v>
      </c>
      <c r="Q819" s="107">
        <v>125</v>
      </c>
      <c r="R819" s="107">
        <v>1</v>
      </c>
      <c r="S819" s="107">
        <v>13000</v>
      </c>
      <c r="T819" s="107">
        <v>0</v>
      </c>
      <c r="U819" s="107">
        <v>16.25</v>
      </c>
      <c r="V819" s="108">
        <v>1.1185019432808E-6</v>
      </c>
      <c r="W819" s="108">
        <v>5.6179212609999999E-3</v>
      </c>
      <c r="X819" s="108">
        <v>5.1482969300000001E-4</v>
      </c>
    </row>
    <row r="820" spans="1:24">
      <c r="A820" s="1">
        <v>13918</v>
      </c>
      <c r="B820" s="1">
        <v>13921</v>
      </c>
      <c r="C820" s="1" t="s">
        <v>2828</v>
      </c>
      <c r="D820" s="1">
        <v>520035791</v>
      </c>
      <c r="E820" s="1" t="s">
        <v>429</v>
      </c>
      <c r="F820" s="1" t="s">
        <v>2829</v>
      </c>
      <c r="G820" s="1" t="s">
        <v>2830</v>
      </c>
      <c r="H820" s="1" t="s">
        <v>76</v>
      </c>
      <c r="I820" s="1" t="s">
        <v>73</v>
      </c>
      <c r="J820" s="1" t="s">
        <v>53</v>
      </c>
      <c r="K820" s="1" t="s">
        <v>53</v>
      </c>
      <c r="L820" s="1" t="s">
        <v>821</v>
      </c>
      <c r="M820" s="1" t="s">
        <v>311</v>
      </c>
      <c r="N820" s="1" t="s">
        <v>264</v>
      </c>
      <c r="O820" s="1" t="s">
        <v>62</v>
      </c>
      <c r="P820" s="1" t="s">
        <v>1209</v>
      </c>
      <c r="Q820" s="107">
        <v>500</v>
      </c>
      <c r="R820" s="107">
        <v>1</v>
      </c>
      <c r="S820" s="107">
        <v>10080</v>
      </c>
      <c r="T820" s="107">
        <v>0</v>
      </c>
      <c r="U820" s="107">
        <v>50.4</v>
      </c>
      <c r="V820" s="108">
        <v>4.5702343561334998E-5</v>
      </c>
      <c r="W820" s="108">
        <v>1.7424198865999999E-2</v>
      </c>
      <c r="X820" s="108">
        <v>1.5967640939999999E-3</v>
      </c>
    </row>
    <row r="821" spans="1:24">
      <c r="A821" s="1">
        <v>13918</v>
      </c>
      <c r="B821" s="1">
        <v>13921</v>
      </c>
      <c r="C821" s="1" t="s">
        <v>2831</v>
      </c>
      <c r="D821" s="1">
        <v>520044231</v>
      </c>
      <c r="E821" s="1" t="s">
        <v>429</v>
      </c>
      <c r="F821" s="1" t="s">
        <v>2832</v>
      </c>
      <c r="G821" s="1" t="s">
        <v>2833</v>
      </c>
      <c r="H821" s="1" t="s">
        <v>76</v>
      </c>
      <c r="I821" s="1" t="s">
        <v>73</v>
      </c>
      <c r="J821" s="1" t="s">
        <v>53</v>
      </c>
      <c r="K821" s="1" t="s">
        <v>53</v>
      </c>
      <c r="L821" s="1" t="s">
        <v>821</v>
      </c>
      <c r="M821" s="1" t="s">
        <v>311</v>
      </c>
      <c r="N821" s="1" t="s">
        <v>253</v>
      </c>
      <c r="O821" s="1" t="s">
        <v>62</v>
      </c>
      <c r="P821" s="1" t="s">
        <v>1209</v>
      </c>
      <c r="Q821" s="107">
        <v>30</v>
      </c>
      <c r="R821" s="107">
        <v>1</v>
      </c>
      <c r="S821" s="107">
        <v>1294</v>
      </c>
      <c r="T821" s="107">
        <v>0</v>
      </c>
      <c r="U821" s="107">
        <v>0.38819999999999999</v>
      </c>
      <c r="V821" s="108">
        <v>1.41592125099097E-6</v>
      </c>
      <c r="W821" s="108">
        <v>1.34207817E-4</v>
      </c>
      <c r="X821" s="108">
        <v>1.22988853446077E-5</v>
      </c>
    </row>
    <row r="822" spans="1:24">
      <c r="A822" s="1">
        <v>13918</v>
      </c>
      <c r="B822" s="1">
        <v>13921</v>
      </c>
      <c r="C822" s="1" t="s">
        <v>1432</v>
      </c>
      <c r="D822" s="1">
        <v>520044314</v>
      </c>
      <c r="E822" s="1" t="s">
        <v>429</v>
      </c>
      <c r="F822" s="1" t="s">
        <v>2834</v>
      </c>
      <c r="G822" s="1" t="s">
        <v>2835</v>
      </c>
      <c r="H822" s="1" t="s">
        <v>76</v>
      </c>
      <c r="I822" s="1" t="s">
        <v>73</v>
      </c>
      <c r="J822" s="1" t="s">
        <v>53</v>
      </c>
      <c r="K822" s="1" t="s">
        <v>53</v>
      </c>
      <c r="L822" s="1" t="s">
        <v>821</v>
      </c>
      <c r="M822" s="1" t="s">
        <v>311</v>
      </c>
      <c r="N822" s="1" t="s">
        <v>260</v>
      </c>
      <c r="O822" s="1" t="s">
        <v>62</v>
      </c>
      <c r="P822" s="1" t="s">
        <v>1209</v>
      </c>
      <c r="Q822" s="107">
        <v>1200</v>
      </c>
      <c r="R822" s="107">
        <v>1</v>
      </c>
      <c r="S822" s="107">
        <v>2530</v>
      </c>
      <c r="T822" s="107">
        <v>0</v>
      </c>
      <c r="U822" s="107">
        <v>30.36</v>
      </c>
      <c r="V822" s="108">
        <v>6.4372375481255297E-6</v>
      </c>
      <c r="W822" s="108">
        <v>1.0496005507E-2</v>
      </c>
      <c r="X822" s="108">
        <v>9.6186027500000002E-4</v>
      </c>
    </row>
    <row r="823" spans="1:24">
      <c r="A823" s="1">
        <v>13918</v>
      </c>
      <c r="B823" s="1">
        <v>13921</v>
      </c>
      <c r="C823" s="1" t="s">
        <v>2836</v>
      </c>
      <c r="D823" s="1">
        <v>520044199</v>
      </c>
      <c r="E823" s="1" t="s">
        <v>429</v>
      </c>
      <c r="F823" s="1" t="s">
        <v>2837</v>
      </c>
      <c r="G823" s="1" t="s">
        <v>2838</v>
      </c>
      <c r="H823" s="1" t="s">
        <v>76</v>
      </c>
      <c r="I823" s="1" t="s">
        <v>73</v>
      </c>
      <c r="J823" s="1" t="s">
        <v>53</v>
      </c>
      <c r="K823" s="1" t="s">
        <v>53</v>
      </c>
      <c r="L823" s="1" t="s">
        <v>821</v>
      </c>
      <c r="M823" s="1" t="s">
        <v>311</v>
      </c>
      <c r="N823" s="1" t="s">
        <v>653</v>
      </c>
      <c r="O823" s="1" t="s">
        <v>62</v>
      </c>
      <c r="P823" s="1" t="s">
        <v>1209</v>
      </c>
      <c r="Q823" s="107">
        <v>500</v>
      </c>
      <c r="R823" s="107">
        <v>1</v>
      </c>
      <c r="S823" s="107">
        <v>2729</v>
      </c>
      <c r="T823" s="107">
        <v>0.28670000000000001</v>
      </c>
      <c r="U823" s="107">
        <v>13.931699999999999</v>
      </c>
      <c r="V823" s="108">
        <v>3.5837081473956199E-5</v>
      </c>
      <c r="W823" s="108">
        <v>4.8164426850000001E-3</v>
      </c>
      <c r="X823" s="108">
        <v>4.41381712E-4</v>
      </c>
    </row>
    <row r="824" spans="1:24">
      <c r="A824" s="1">
        <v>13918</v>
      </c>
      <c r="B824" s="1">
        <v>13921</v>
      </c>
      <c r="C824" s="1" t="s">
        <v>2839</v>
      </c>
      <c r="D824" s="1">
        <v>511812463</v>
      </c>
      <c r="E824" s="1" t="s">
        <v>429</v>
      </c>
      <c r="F824" s="1" t="s">
        <v>2840</v>
      </c>
      <c r="G824" s="1" t="s">
        <v>2841</v>
      </c>
      <c r="H824" s="1" t="s">
        <v>76</v>
      </c>
      <c r="I824" s="1" t="s">
        <v>73</v>
      </c>
      <c r="J824" s="1" t="s">
        <v>53</v>
      </c>
      <c r="K824" s="1" t="s">
        <v>53</v>
      </c>
      <c r="L824" s="1" t="s">
        <v>821</v>
      </c>
      <c r="M824" s="1" t="s">
        <v>311</v>
      </c>
      <c r="N824" s="1" t="s">
        <v>254</v>
      </c>
      <c r="O824" s="1" t="s">
        <v>62</v>
      </c>
      <c r="P824" s="1" t="s">
        <v>1209</v>
      </c>
      <c r="Q824" s="107">
        <v>20</v>
      </c>
      <c r="R824" s="107">
        <v>1</v>
      </c>
      <c r="S824" s="107">
        <v>68020</v>
      </c>
      <c r="T824" s="107">
        <v>0</v>
      </c>
      <c r="U824" s="107">
        <v>13.603999999999999</v>
      </c>
      <c r="V824" s="108">
        <v>6.8309741368731198E-7</v>
      </c>
      <c r="W824" s="108">
        <v>4.7031508199999999E-3</v>
      </c>
      <c r="X824" s="108">
        <v>4.3099957800000002E-4</v>
      </c>
    </row>
    <row r="825" spans="1:24">
      <c r="A825" s="1">
        <v>13918</v>
      </c>
      <c r="B825" s="1">
        <v>13921</v>
      </c>
      <c r="C825" s="1" t="s">
        <v>2845</v>
      </c>
      <c r="D825" s="1">
        <v>512157603</v>
      </c>
      <c r="E825" s="1" t="s">
        <v>429</v>
      </c>
      <c r="F825" s="1" t="s">
        <v>2846</v>
      </c>
      <c r="G825" s="1" t="s">
        <v>2847</v>
      </c>
      <c r="H825" s="1" t="s">
        <v>76</v>
      </c>
      <c r="I825" s="1" t="s">
        <v>73</v>
      </c>
      <c r="J825" s="1" t="s">
        <v>53</v>
      </c>
      <c r="K825" s="1" t="s">
        <v>53</v>
      </c>
      <c r="L825" s="1" t="s">
        <v>821</v>
      </c>
      <c r="M825" s="1" t="s">
        <v>311</v>
      </c>
      <c r="N825" s="1" t="s">
        <v>650</v>
      </c>
      <c r="O825" s="1" t="s">
        <v>62</v>
      </c>
      <c r="P825" s="1" t="s">
        <v>1209</v>
      </c>
      <c r="Q825" s="107">
        <v>50</v>
      </c>
      <c r="R825" s="107">
        <v>1</v>
      </c>
      <c r="S825" s="107">
        <v>30240</v>
      </c>
      <c r="T825" s="107">
        <v>0</v>
      </c>
      <c r="U825" s="107">
        <v>15.12</v>
      </c>
      <c r="V825" s="108">
        <v>3.6117128425357499E-6</v>
      </c>
      <c r="W825" s="108">
        <v>5.2272596590000001E-3</v>
      </c>
      <c r="X825" s="108">
        <v>4.7902922800000002E-4</v>
      </c>
    </row>
    <row r="826" spans="1:24">
      <c r="A826" s="1">
        <v>13918</v>
      </c>
      <c r="B826" s="1">
        <v>13921</v>
      </c>
      <c r="C826" s="1" t="s">
        <v>2848</v>
      </c>
      <c r="D826" s="1">
        <v>520017146</v>
      </c>
      <c r="E826" s="1" t="s">
        <v>429</v>
      </c>
      <c r="F826" s="1" t="s">
        <v>2849</v>
      </c>
      <c r="G826" s="1" t="s">
        <v>2850</v>
      </c>
      <c r="H826" s="1" t="s">
        <v>76</v>
      </c>
      <c r="I826" s="1" t="s">
        <v>73</v>
      </c>
      <c r="J826" s="1" t="s">
        <v>53</v>
      </c>
      <c r="K826" s="1" t="s">
        <v>53</v>
      </c>
      <c r="L826" s="1" t="s">
        <v>821</v>
      </c>
      <c r="M826" s="1" t="s">
        <v>311</v>
      </c>
      <c r="N826" s="1" t="s">
        <v>258</v>
      </c>
      <c r="O826" s="1" t="s">
        <v>62</v>
      </c>
      <c r="P826" s="1" t="s">
        <v>1209</v>
      </c>
      <c r="Q826" s="107">
        <v>2500</v>
      </c>
      <c r="R826" s="107">
        <v>1</v>
      </c>
      <c r="S826" s="107">
        <v>1125</v>
      </c>
      <c r="T826" s="107">
        <v>0</v>
      </c>
      <c r="U826" s="107">
        <v>28.125</v>
      </c>
      <c r="V826" s="108">
        <v>4.7850917488323999E-6</v>
      </c>
      <c r="W826" s="108">
        <v>9.7233252600000004E-3</v>
      </c>
      <c r="X826" s="108">
        <v>8.9105139099999997E-4</v>
      </c>
    </row>
    <row r="827" spans="1:24">
      <c r="A827" s="1">
        <v>13918</v>
      </c>
      <c r="B827" s="1">
        <v>13921</v>
      </c>
      <c r="C827" s="1" t="s">
        <v>2851</v>
      </c>
      <c r="D827" s="1">
        <v>511870891</v>
      </c>
      <c r="E827" s="1" t="s">
        <v>429</v>
      </c>
      <c r="F827" s="1" t="s">
        <v>2852</v>
      </c>
      <c r="G827" s="1" t="s">
        <v>2853</v>
      </c>
      <c r="H827" s="1" t="s">
        <v>76</v>
      </c>
      <c r="I827" s="1" t="s">
        <v>73</v>
      </c>
      <c r="J827" s="1" t="s">
        <v>53</v>
      </c>
      <c r="K827" s="1" t="s">
        <v>53</v>
      </c>
      <c r="L827" s="1" t="s">
        <v>821</v>
      </c>
      <c r="M827" s="1" t="s">
        <v>311</v>
      </c>
      <c r="N827" s="1" t="s">
        <v>263</v>
      </c>
      <c r="O827" s="1" t="s">
        <v>62</v>
      </c>
      <c r="P827" s="1" t="s">
        <v>1209</v>
      </c>
      <c r="Q827" s="107">
        <v>500</v>
      </c>
      <c r="R827" s="107">
        <v>1</v>
      </c>
      <c r="S827" s="107">
        <v>228.2</v>
      </c>
      <c r="T827" s="107">
        <v>0</v>
      </c>
      <c r="U827" s="107">
        <v>1.141</v>
      </c>
      <c r="V827" s="108">
        <v>6.7254401084291596E-6</v>
      </c>
      <c r="W827" s="108">
        <v>3.9446450200000002E-4</v>
      </c>
      <c r="X827" s="108">
        <v>3.6148964910348698E-5</v>
      </c>
    </row>
    <row r="828" spans="1:24">
      <c r="A828" s="1">
        <v>13918</v>
      </c>
      <c r="B828" s="1">
        <v>13921</v>
      </c>
      <c r="C828" s="1" t="s">
        <v>1841</v>
      </c>
      <c r="D828" s="1">
        <v>510607328</v>
      </c>
      <c r="E828" s="1" t="s">
        <v>429</v>
      </c>
      <c r="F828" s="1" t="s">
        <v>2854</v>
      </c>
      <c r="G828" s="1" t="s">
        <v>2855</v>
      </c>
      <c r="H828" s="1" t="s">
        <v>76</v>
      </c>
      <c r="I828" s="1" t="s">
        <v>73</v>
      </c>
      <c r="J828" s="1" t="s">
        <v>53</v>
      </c>
      <c r="K828" s="1" t="s">
        <v>53</v>
      </c>
      <c r="L828" s="1" t="s">
        <v>54</v>
      </c>
      <c r="M828" s="1" t="s">
        <v>311</v>
      </c>
      <c r="N828" s="1" t="s">
        <v>652</v>
      </c>
      <c r="O828" s="1" t="s">
        <v>62</v>
      </c>
      <c r="P828" s="1" t="s">
        <v>1209</v>
      </c>
      <c r="Q828" s="107">
        <v>650</v>
      </c>
      <c r="R828" s="107">
        <v>1</v>
      </c>
      <c r="S828" s="107">
        <v>4377.9612999999999</v>
      </c>
      <c r="T828" s="107">
        <v>0</v>
      </c>
      <c r="U828" s="107">
        <v>28.45674</v>
      </c>
      <c r="V828" s="108">
        <v>1.0116207049250099E-5</v>
      </c>
      <c r="W828" s="108">
        <v>9.8380138260000007E-3</v>
      </c>
      <c r="X828" s="108">
        <v>9.0156152100000003E-4</v>
      </c>
    </row>
    <row r="829" spans="1:24">
      <c r="A829" s="1">
        <v>13918</v>
      </c>
      <c r="B829" s="1">
        <v>13921</v>
      </c>
      <c r="C829" s="1" t="s">
        <v>2856</v>
      </c>
      <c r="D829" s="1">
        <v>511235434</v>
      </c>
      <c r="E829" s="1" t="s">
        <v>429</v>
      </c>
      <c r="F829" s="1" t="s">
        <v>2857</v>
      </c>
      <c r="G829" s="1" t="s">
        <v>2858</v>
      </c>
      <c r="H829" s="1" t="s">
        <v>76</v>
      </c>
      <c r="I829" s="1" t="s">
        <v>73</v>
      </c>
      <c r="J829" s="1" t="s">
        <v>53</v>
      </c>
      <c r="K829" s="1" t="s">
        <v>53</v>
      </c>
      <c r="L829" s="1" t="s">
        <v>821</v>
      </c>
      <c r="M829" s="1" t="s">
        <v>311</v>
      </c>
      <c r="N829" s="1" t="s">
        <v>254</v>
      </c>
      <c r="O829" s="1" t="s">
        <v>62</v>
      </c>
      <c r="P829" s="1" t="s">
        <v>1209</v>
      </c>
      <c r="Q829" s="107">
        <v>60</v>
      </c>
      <c r="R829" s="107">
        <v>1</v>
      </c>
      <c r="S829" s="107">
        <v>21310</v>
      </c>
      <c r="T829" s="107">
        <v>0</v>
      </c>
      <c r="U829" s="107">
        <v>12.786</v>
      </c>
      <c r="V829" s="108">
        <v>1.3219460605908201E-6</v>
      </c>
      <c r="W829" s="108">
        <v>4.4203533070000002E-3</v>
      </c>
      <c r="X829" s="108">
        <v>4.0508384299999998E-4</v>
      </c>
    </row>
    <row r="830" spans="1:24">
      <c r="A830" s="1">
        <v>13918</v>
      </c>
      <c r="B830" s="1">
        <v>13921</v>
      </c>
      <c r="C830" s="1" t="s">
        <v>1355</v>
      </c>
      <c r="D830" s="1">
        <v>511659401</v>
      </c>
      <c r="E830" s="1" t="s">
        <v>429</v>
      </c>
      <c r="F830" s="1" t="s">
        <v>2859</v>
      </c>
      <c r="G830" s="1" t="s">
        <v>2860</v>
      </c>
      <c r="H830" s="1" t="s">
        <v>76</v>
      </c>
      <c r="I830" s="1" t="s">
        <v>73</v>
      </c>
      <c r="J830" s="1" t="s">
        <v>53</v>
      </c>
      <c r="K830" s="1" t="s">
        <v>53</v>
      </c>
      <c r="L830" s="1" t="s">
        <v>821</v>
      </c>
      <c r="M830" s="1" t="s">
        <v>311</v>
      </c>
      <c r="N830" s="1" t="s">
        <v>651</v>
      </c>
      <c r="O830" s="1" t="s">
        <v>62</v>
      </c>
      <c r="P830" s="1" t="s">
        <v>1209</v>
      </c>
      <c r="Q830" s="107">
        <v>130</v>
      </c>
      <c r="R830" s="107">
        <v>1</v>
      </c>
      <c r="S830" s="107">
        <v>5236</v>
      </c>
      <c r="T830" s="107">
        <v>0</v>
      </c>
      <c r="U830" s="107">
        <v>6.8068</v>
      </c>
      <c r="V830" s="108">
        <v>1.1151957777658399E-6</v>
      </c>
      <c r="W830" s="108">
        <v>2.3532348580000001E-3</v>
      </c>
      <c r="X830" s="108">
        <v>2.15651861E-4</v>
      </c>
    </row>
    <row r="831" spans="1:24">
      <c r="A831" s="1">
        <v>13918</v>
      </c>
      <c r="B831" s="1">
        <v>13921</v>
      </c>
      <c r="C831" s="1" t="s">
        <v>1377</v>
      </c>
      <c r="D831" s="1">
        <v>513623314</v>
      </c>
      <c r="E831" s="1" t="s">
        <v>429</v>
      </c>
      <c r="F831" s="1" t="s">
        <v>2861</v>
      </c>
      <c r="G831" s="1" t="s">
        <v>1568</v>
      </c>
      <c r="H831" s="1" t="s">
        <v>76</v>
      </c>
      <c r="I831" s="1" t="s">
        <v>73</v>
      </c>
      <c r="J831" s="1" t="s">
        <v>53</v>
      </c>
      <c r="K831" s="1" t="s">
        <v>53</v>
      </c>
      <c r="L831" s="1" t="s">
        <v>821</v>
      </c>
      <c r="M831" s="1" t="s">
        <v>311</v>
      </c>
      <c r="N831" s="1" t="s">
        <v>651</v>
      </c>
      <c r="O831" s="1" t="s">
        <v>62</v>
      </c>
      <c r="P831" s="1" t="s">
        <v>1209</v>
      </c>
      <c r="Q831" s="107">
        <v>100</v>
      </c>
      <c r="R831" s="107">
        <v>1</v>
      </c>
      <c r="S831" s="107">
        <v>51410</v>
      </c>
      <c r="T831" s="107">
        <v>0</v>
      </c>
      <c r="U831" s="107">
        <v>51.41</v>
      </c>
      <c r="V831" s="108">
        <v>4.0535654350853899E-6</v>
      </c>
      <c r="W831" s="108">
        <v>1.777337428E-2</v>
      </c>
      <c r="X831" s="108">
        <v>1.628762739E-3</v>
      </c>
    </row>
    <row r="832" spans="1:24">
      <c r="A832" s="1">
        <v>13918</v>
      </c>
      <c r="B832" s="1">
        <v>13921</v>
      </c>
      <c r="C832" s="1" t="s">
        <v>1366</v>
      </c>
      <c r="D832" s="1">
        <v>513821488</v>
      </c>
      <c r="E832" s="1" t="s">
        <v>429</v>
      </c>
      <c r="F832" s="1" t="s">
        <v>2864</v>
      </c>
      <c r="G832" s="1" t="s">
        <v>2865</v>
      </c>
      <c r="H832" s="1" t="s">
        <v>76</v>
      </c>
      <c r="I832" s="1" t="s">
        <v>73</v>
      </c>
      <c r="J832" s="1" t="s">
        <v>53</v>
      </c>
      <c r="K832" s="1" t="s">
        <v>53</v>
      </c>
      <c r="L832" s="1" t="s">
        <v>821</v>
      </c>
      <c r="M832" s="1" t="s">
        <v>311</v>
      </c>
      <c r="N832" s="1" t="s">
        <v>651</v>
      </c>
      <c r="O832" s="1" t="s">
        <v>62</v>
      </c>
      <c r="P832" s="1" t="s">
        <v>1209</v>
      </c>
      <c r="Q832" s="107">
        <v>615</v>
      </c>
      <c r="R832" s="107">
        <v>1</v>
      </c>
      <c r="S832" s="107">
        <v>1783</v>
      </c>
      <c r="T832" s="107">
        <v>0</v>
      </c>
      <c r="U832" s="107">
        <v>10.965450000000001</v>
      </c>
      <c r="V832" s="108">
        <v>3.1566967805444901E-6</v>
      </c>
      <c r="W832" s="108">
        <v>3.7909559809999999E-3</v>
      </c>
      <c r="X832" s="108">
        <v>3.47405492E-4</v>
      </c>
    </row>
    <row r="833" spans="1:24">
      <c r="A833" s="1">
        <v>13918</v>
      </c>
      <c r="B833" s="1">
        <v>13921</v>
      </c>
      <c r="C833" s="1" t="s">
        <v>2866</v>
      </c>
      <c r="D833" s="1">
        <v>510216054</v>
      </c>
      <c r="E833" s="1" t="s">
        <v>429</v>
      </c>
      <c r="F833" s="1" t="s">
        <v>2867</v>
      </c>
      <c r="G833" s="1" t="s">
        <v>2868</v>
      </c>
      <c r="H833" s="1" t="s">
        <v>76</v>
      </c>
      <c r="I833" s="1" t="s">
        <v>73</v>
      </c>
      <c r="J833" s="1" t="s">
        <v>53</v>
      </c>
      <c r="K833" s="1" t="s">
        <v>53</v>
      </c>
      <c r="L833" s="1" t="s">
        <v>821</v>
      </c>
      <c r="M833" s="1" t="s">
        <v>311</v>
      </c>
      <c r="N833" s="1" t="s">
        <v>156</v>
      </c>
      <c r="O833" s="1" t="s">
        <v>62</v>
      </c>
      <c r="P833" s="1" t="s">
        <v>1209</v>
      </c>
      <c r="Q833" s="107">
        <v>15</v>
      </c>
      <c r="R833" s="107">
        <v>1</v>
      </c>
      <c r="S833" s="107">
        <v>49240</v>
      </c>
      <c r="T833" s="107">
        <v>0.10524</v>
      </c>
      <c r="U833" s="107">
        <v>7.4912400000000003</v>
      </c>
      <c r="V833" s="108">
        <v>1.4034242053625E-6</v>
      </c>
      <c r="W833" s="108">
        <v>2.5898582439999999E-3</v>
      </c>
      <c r="X833" s="108">
        <v>2.3733617099999999E-4</v>
      </c>
    </row>
    <row r="834" spans="1:24">
      <c r="A834" s="1">
        <v>13918</v>
      </c>
      <c r="B834" s="1">
        <v>13921</v>
      </c>
      <c r="C834" s="1" t="s">
        <v>2365</v>
      </c>
      <c r="D834" s="1">
        <v>511930125</v>
      </c>
      <c r="E834" s="1" t="s">
        <v>429</v>
      </c>
      <c r="F834" s="1" t="s">
        <v>2869</v>
      </c>
      <c r="G834" s="1" t="s">
        <v>2367</v>
      </c>
      <c r="H834" s="1" t="s">
        <v>76</v>
      </c>
      <c r="I834" s="1" t="s">
        <v>73</v>
      </c>
      <c r="J834" s="1" t="s">
        <v>53</v>
      </c>
      <c r="K834" s="1" t="s">
        <v>53</v>
      </c>
      <c r="L834" s="1" t="s">
        <v>821</v>
      </c>
      <c r="M834" s="1" t="s">
        <v>311</v>
      </c>
      <c r="N834" s="1" t="s">
        <v>260</v>
      </c>
      <c r="O834" s="1" t="s">
        <v>62</v>
      </c>
      <c r="P834" s="1" t="s">
        <v>1209</v>
      </c>
      <c r="Q834" s="107">
        <v>700</v>
      </c>
      <c r="R834" s="107">
        <v>1</v>
      </c>
      <c r="S834" s="107">
        <v>2256</v>
      </c>
      <c r="T834" s="107">
        <v>0</v>
      </c>
      <c r="U834" s="107">
        <v>15.792</v>
      </c>
      <c r="V834" s="108">
        <v>4.2029440025619202E-6</v>
      </c>
      <c r="W834" s="108">
        <v>5.4595823110000002E-3</v>
      </c>
      <c r="X834" s="108">
        <v>5.0031941600000001E-4</v>
      </c>
    </row>
    <row r="835" spans="1:24">
      <c r="A835" s="1">
        <v>13918</v>
      </c>
      <c r="B835" s="1">
        <v>13921</v>
      </c>
      <c r="C835" s="1" t="s">
        <v>1619</v>
      </c>
      <c r="D835" s="1">
        <v>513605519</v>
      </c>
      <c r="E835" s="1" t="s">
        <v>429</v>
      </c>
      <c r="F835" s="1" t="s">
        <v>3025</v>
      </c>
      <c r="G835" s="1" t="s">
        <v>3026</v>
      </c>
      <c r="H835" s="1" t="s">
        <v>76</v>
      </c>
      <c r="I835" s="1" t="s">
        <v>73</v>
      </c>
      <c r="J835" s="1" t="s">
        <v>53</v>
      </c>
      <c r="K835" s="1" t="s">
        <v>53</v>
      </c>
      <c r="L835" s="1" t="s">
        <v>821</v>
      </c>
      <c r="M835" s="1" t="s">
        <v>311</v>
      </c>
      <c r="N835" s="1" t="s">
        <v>140</v>
      </c>
      <c r="O835" s="1" t="s">
        <v>62</v>
      </c>
      <c r="P835" s="1" t="s">
        <v>1209</v>
      </c>
      <c r="Q835" s="107">
        <v>120.4</v>
      </c>
      <c r="R835" s="107">
        <v>1</v>
      </c>
      <c r="S835" s="107">
        <v>364</v>
      </c>
      <c r="T835" s="107">
        <v>0</v>
      </c>
      <c r="U835" s="107">
        <v>0.43825999999999998</v>
      </c>
      <c r="V835" s="108">
        <v>1.53138550424569E-6</v>
      </c>
      <c r="W835" s="108">
        <v>1.5151447200000001E-4</v>
      </c>
      <c r="X835" s="108">
        <v>1.3884877617536701E-5</v>
      </c>
    </row>
    <row r="836" spans="1:24">
      <c r="A836" s="1">
        <v>13918</v>
      </c>
      <c r="B836" s="1">
        <v>13921</v>
      </c>
      <c r="C836" s="1" t="s">
        <v>2870</v>
      </c>
      <c r="D836" s="1">
        <v>513770669</v>
      </c>
      <c r="E836" s="1" t="s">
        <v>429</v>
      </c>
      <c r="F836" s="1" t="s">
        <v>2871</v>
      </c>
      <c r="G836" s="1" t="s">
        <v>2872</v>
      </c>
      <c r="H836" s="1" t="s">
        <v>76</v>
      </c>
      <c r="I836" s="1" t="s">
        <v>73</v>
      </c>
      <c r="J836" s="1" t="s">
        <v>53</v>
      </c>
      <c r="K836" s="1" t="s">
        <v>53</v>
      </c>
      <c r="L836" s="1" t="s">
        <v>821</v>
      </c>
      <c r="M836" s="1" t="s">
        <v>311</v>
      </c>
      <c r="N836" s="1" t="s">
        <v>650</v>
      </c>
      <c r="O836" s="1" t="s">
        <v>62</v>
      </c>
      <c r="P836" s="1" t="s">
        <v>1209</v>
      </c>
      <c r="Q836" s="107">
        <v>20</v>
      </c>
      <c r="R836" s="107">
        <v>1</v>
      </c>
      <c r="S836" s="107">
        <v>26660</v>
      </c>
      <c r="T836" s="107">
        <v>0</v>
      </c>
      <c r="U836" s="107">
        <v>5.3319999999999999</v>
      </c>
      <c r="V836" s="108">
        <v>1.45184417966194E-6</v>
      </c>
      <c r="W836" s="108">
        <v>1.84336961E-3</v>
      </c>
      <c r="X836" s="108">
        <v>1.68927502E-4</v>
      </c>
    </row>
    <row r="837" spans="1:24">
      <c r="A837" s="1">
        <v>13918</v>
      </c>
      <c r="B837" s="1">
        <v>13921</v>
      </c>
      <c r="C837" s="1" t="s">
        <v>2873</v>
      </c>
      <c r="D837" s="1">
        <v>511725459</v>
      </c>
      <c r="E837" s="1" t="s">
        <v>429</v>
      </c>
      <c r="F837" s="1" t="s">
        <v>2874</v>
      </c>
      <c r="G837" s="1" t="s">
        <v>2875</v>
      </c>
      <c r="H837" s="1" t="s">
        <v>76</v>
      </c>
      <c r="I837" s="1" t="s">
        <v>73</v>
      </c>
      <c r="J837" s="1" t="s">
        <v>53</v>
      </c>
      <c r="K837" s="1" t="s">
        <v>53</v>
      </c>
      <c r="L837" s="1" t="s">
        <v>821</v>
      </c>
      <c r="M837" s="1" t="s">
        <v>311</v>
      </c>
      <c r="N837" s="1" t="s">
        <v>75</v>
      </c>
      <c r="O837" s="1" t="s">
        <v>62</v>
      </c>
      <c r="P837" s="1" t="s">
        <v>1209</v>
      </c>
      <c r="Q837" s="107">
        <v>20</v>
      </c>
      <c r="R837" s="107">
        <v>1</v>
      </c>
      <c r="S837" s="107">
        <v>9875</v>
      </c>
      <c r="T837" s="107">
        <v>0</v>
      </c>
      <c r="U837" s="107">
        <v>1.9750000000000001</v>
      </c>
      <c r="V837" s="108">
        <v>9.5804922782669307E-7</v>
      </c>
      <c r="W837" s="108">
        <v>6.8279350700000004E-4</v>
      </c>
      <c r="X837" s="108">
        <v>6.2571608850077703E-5</v>
      </c>
    </row>
    <row r="838" spans="1:24">
      <c r="A838" s="1">
        <v>13918</v>
      </c>
      <c r="B838" s="1">
        <v>13921</v>
      </c>
      <c r="C838" s="1" t="s">
        <v>2876</v>
      </c>
      <c r="D838" s="1">
        <v>512726712</v>
      </c>
      <c r="E838" s="1" t="s">
        <v>429</v>
      </c>
      <c r="F838" s="1" t="s">
        <v>2877</v>
      </c>
      <c r="G838" s="1" t="s">
        <v>2878</v>
      </c>
      <c r="H838" s="1" t="s">
        <v>76</v>
      </c>
      <c r="I838" s="1" t="s">
        <v>73</v>
      </c>
      <c r="J838" s="1" t="s">
        <v>53</v>
      </c>
      <c r="K838" s="1" t="s">
        <v>53</v>
      </c>
      <c r="L838" s="1" t="s">
        <v>821</v>
      </c>
      <c r="M838" s="1" t="s">
        <v>311</v>
      </c>
      <c r="N838" s="1" t="s">
        <v>140</v>
      </c>
      <c r="O838" s="1" t="s">
        <v>62</v>
      </c>
      <c r="P838" s="1" t="s">
        <v>1209</v>
      </c>
      <c r="Q838" s="107">
        <v>4000</v>
      </c>
      <c r="R838" s="107">
        <v>1</v>
      </c>
      <c r="S838" s="107">
        <v>1200</v>
      </c>
      <c r="T838" s="107">
        <v>0</v>
      </c>
      <c r="U838" s="107">
        <v>48</v>
      </c>
      <c r="V838" s="108">
        <v>1.7729393799999999E-4</v>
      </c>
      <c r="W838" s="108">
        <v>1.659447511E-2</v>
      </c>
      <c r="X838" s="108">
        <v>1.5207277079999999E-3</v>
      </c>
    </row>
    <row r="839" spans="1:24">
      <c r="A839" s="1">
        <v>13918</v>
      </c>
      <c r="B839" s="1">
        <v>13921</v>
      </c>
      <c r="C839" s="1" t="s">
        <v>1792</v>
      </c>
      <c r="D839" s="1">
        <v>512781386</v>
      </c>
      <c r="E839" s="1" t="s">
        <v>429</v>
      </c>
      <c r="F839" s="1" t="s">
        <v>2879</v>
      </c>
      <c r="G839" s="1" t="s">
        <v>2880</v>
      </c>
      <c r="H839" s="1" t="s">
        <v>76</v>
      </c>
      <c r="I839" s="1" t="s">
        <v>73</v>
      </c>
      <c r="J839" s="1" t="s">
        <v>53</v>
      </c>
      <c r="K839" s="1" t="s">
        <v>53</v>
      </c>
      <c r="L839" s="1" t="s">
        <v>821</v>
      </c>
      <c r="M839" s="1" t="s">
        <v>311</v>
      </c>
      <c r="N839" s="1" t="s">
        <v>140</v>
      </c>
      <c r="O839" s="1" t="s">
        <v>62</v>
      </c>
      <c r="P839" s="1" t="s">
        <v>1209</v>
      </c>
      <c r="Q839" s="107">
        <v>980</v>
      </c>
      <c r="R839" s="107">
        <v>1</v>
      </c>
      <c r="S839" s="107">
        <v>60.1</v>
      </c>
      <c r="T839" s="107">
        <v>0</v>
      </c>
      <c r="U839" s="107">
        <v>0.58897999999999995</v>
      </c>
      <c r="V839" s="108">
        <v>4.4928541635905298E-6</v>
      </c>
      <c r="W839" s="108">
        <v>2.0362112299999999E-4</v>
      </c>
      <c r="X839" s="108">
        <v>1.8659962623047499E-5</v>
      </c>
    </row>
    <row r="840" spans="1:24">
      <c r="A840" s="1">
        <v>13918</v>
      </c>
      <c r="B840" s="1">
        <v>13921</v>
      </c>
      <c r="C840" s="1" t="s">
        <v>1328</v>
      </c>
      <c r="D840" s="1">
        <v>510960719</v>
      </c>
      <c r="E840" s="1" t="s">
        <v>429</v>
      </c>
      <c r="F840" s="1" t="s">
        <v>2884</v>
      </c>
      <c r="G840" s="1" t="s">
        <v>2885</v>
      </c>
      <c r="H840" s="1" t="s">
        <v>76</v>
      </c>
      <c r="I840" s="1" t="s">
        <v>73</v>
      </c>
      <c r="J840" s="1" t="s">
        <v>53</v>
      </c>
      <c r="K840" s="1" t="s">
        <v>53</v>
      </c>
      <c r="L840" s="1" t="s">
        <v>821</v>
      </c>
      <c r="M840" s="1" t="s">
        <v>311</v>
      </c>
      <c r="N840" s="1" t="s">
        <v>651</v>
      </c>
      <c r="O840" s="1" t="s">
        <v>62</v>
      </c>
      <c r="P840" s="1" t="s">
        <v>1209</v>
      </c>
      <c r="Q840" s="107">
        <v>80</v>
      </c>
      <c r="R840" s="107">
        <v>1</v>
      </c>
      <c r="S840" s="107">
        <v>24920</v>
      </c>
      <c r="T840" s="107">
        <v>0</v>
      </c>
      <c r="U840" s="107">
        <v>19.936</v>
      </c>
      <c r="V840" s="108">
        <v>6.5966998689565601E-7</v>
      </c>
      <c r="W840" s="108">
        <v>6.8922386620000001E-3</v>
      </c>
      <c r="X840" s="108">
        <v>6.3160890800000003E-4</v>
      </c>
    </row>
    <row r="841" spans="1:24">
      <c r="A841" s="1">
        <v>13918</v>
      </c>
      <c r="B841" s="1">
        <v>13921</v>
      </c>
      <c r="C841" s="1" t="s">
        <v>1510</v>
      </c>
      <c r="D841" s="1">
        <v>513901371</v>
      </c>
      <c r="E841" s="1" t="s">
        <v>429</v>
      </c>
      <c r="F841" s="1" t="s">
        <v>2886</v>
      </c>
      <c r="G841" s="1" t="s">
        <v>2887</v>
      </c>
      <c r="H841" s="1" t="s">
        <v>76</v>
      </c>
      <c r="I841" s="1" t="s">
        <v>73</v>
      </c>
      <c r="J841" s="1" t="s">
        <v>53</v>
      </c>
      <c r="K841" s="1" t="s">
        <v>53</v>
      </c>
      <c r="L841" s="1" t="s">
        <v>821</v>
      </c>
      <c r="M841" s="1" t="s">
        <v>311</v>
      </c>
      <c r="N841" s="1" t="s">
        <v>647</v>
      </c>
      <c r="O841" s="1" t="s">
        <v>62</v>
      </c>
      <c r="P841" s="1" t="s">
        <v>1209</v>
      </c>
      <c r="Q841" s="107">
        <v>1100</v>
      </c>
      <c r="R841" s="107">
        <v>1</v>
      </c>
      <c r="S841" s="107">
        <v>1013</v>
      </c>
      <c r="T841" s="107">
        <v>0.11</v>
      </c>
      <c r="U841" s="107">
        <v>11.253</v>
      </c>
      <c r="V841" s="108">
        <v>2.0018537128984098E-6</v>
      </c>
      <c r="W841" s="108">
        <v>3.8903672579999999E-3</v>
      </c>
      <c r="X841" s="108">
        <v>3.5651560199999999E-4</v>
      </c>
    </row>
    <row r="842" spans="1:24">
      <c r="A842" s="1">
        <v>13918</v>
      </c>
      <c r="B842" s="1">
        <v>13921</v>
      </c>
      <c r="C842" s="1" t="s">
        <v>1363</v>
      </c>
      <c r="D842" s="1">
        <v>514065283</v>
      </c>
      <c r="E842" s="1" t="s">
        <v>429</v>
      </c>
      <c r="F842" s="1" t="s">
        <v>2891</v>
      </c>
      <c r="G842" s="1" t="s">
        <v>2892</v>
      </c>
      <c r="H842" s="1" t="s">
        <v>76</v>
      </c>
      <c r="I842" s="1" t="s">
        <v>73</v>
      </c>
      <c r="J842" s="1" t="s">
        <v>53</v>
      </c>
      <c r="K842" s="1" t="s">
        <v>53</v>
      </c>
      <c r="L842" s="1" t="s">
        <v>821</v>
      </c>
      <c r="M842" s="1" t="s">
        <v>311</v>
      </c>
      <c r="N842" s="1" t="s">
        <v>75</v>
      </c>
      <c r="O842" s="1" t="s">
        <v>62</v>
      </c>
      <c r="P842" s="1" t="s">
        <v>1209</v>
      </c>
      <c r="Q842" s="107">
        <v>2</v>
      </c>
      <c r="R842" s="107">
        <v>1</v>
      </c>
      <c r="S842" s="107">
        <v>2865</v>
      </c>
      <c r="T842" s="107">
        <v>0</v>
      </c>
      <c r="U842" s="107">
        <v>5.7299999999999997E-2</v>
      </c>
      <c r="V842" s="108">
        <v>2.2127483402036402E-8</v>
      </c>
      <c r="W842" s="108">
        <v>1.9809654663545199E-5</v>
      </c>
      <c r="X842" s="108">
        <v>1.8153687023339E-6</v>
      </c>
    </row>
    <row r="843" spans="1:24">
      <c r="A843" s="1">
        <v>13918</v>
      </c>
      <c r="B843" s="1">
        <v>13921</v>
      </c>
      <c r="C843" s="1" t="s">
        <v>2893</v>
      </c>
      <c r="D843" s="1">
        <v>515001659</v>
      </c>
      <c r="E843" s="1" t="s">
        <v>429</v>
      </c>
      <c r="F843" s="1" t="s">
        <v>2894</v>
      </c>
      <c r="G843" s="1" t="s">
        <v>2895</v>
      </c>
      <c r="H843" s="1" t="s">
        <v>76</v>
      </c>
      <c r="I843" s="1" t="s">
        <v>73</v>
      </c>
      <c r="J843" s="1" t="s">
        <v>53</v>
      </c>
      <c r="K843" s="1" t="s">
        <v>53</v>
      </c>
      <c r="L843" s="1" t="s">
        <v>821</v>
      </c>
      <c r="M843" s="1" t="s">
        <v>311</v>
      </c>
      <c r="N843" s="1" t="s">
        <v>263</v>
      </c>
      <c r="O843" s="1" t="s">
        <v>62</v>
      </c>
      <c r="P843" s="1" t="s">
        <v>1209</v>
      </c>
      <c r="Q843" s="107">
        <v>880</v>
      </c>
      <c r="R843" s="107">
        <v>1</v>
      </c>
      <c r="S843" s="107">
        <v>1524</v>
      </c>
      <c r="T843" s="107">
        <v>0</v>
      </c>
      <c r="U843" s="107">
        <v>13.411199999999999</v>
      </c>
      <c r="V843" s="108">
        <v>5.9319296778904204E-6</v>
      </c>
      <c r="W843" s="108">
        <v>4.6364963450000003E-3</v>
      </c>
      <c r="X843" s="108">
        <v>4.2489132100000001E-4</v>
      </c>
    </row>
    <row r="844" spans="1:24">
      <c r="A844" s="1">
        <v>13918</v>
      </c>
      <c r="B844" s="1">
        <v>13921</v>
      </c>
      <c r="C844" s="1" t="s">
        <v>2619</v>
      </c>
      <c r="D844" s="1">
        <v>514892801</v>
      </c>
      <c r="E844" s="1" t="s">
        <v>429</v>
      </c>
      <c r="F844" s="1" t="s">
        <v>2896</v>
      </c>
      <c r="G844" s="1" t="s">
        <v>2897</v>
      </c>
      <c r="H844" s="1" t="s">
        <v>76</v>
      </c>
      <c r="I844" s="1" t="s">
        <v>73</v>
      </c>
      <c r="J844" s="1" t="s">
        <v>53</v>
      </c>
      <c r="K844" s="1" t="s">
        <v>53</v>
      </c>
      <c r="L844" s="1" t="s">
        <v>821</v>
      </c>
      <c r="M844" s="1" t="s">
        <v>311</v>
      </c>
      <c r="N844" s="1" t="s">
        <v>263</v>
      </c>
      <c r="O844" s="1" t="s">
        <v>62</v>
      </c>
      <c r="P844" s="1" t="s">
        <v>1209</v>
      </c>
      <c r="Q844" s="107">
        <v>750</v>
      </c>
      <c r="R844" s="107">
        <v>1</v>
      </c>
      <c r="S844" s="107">
        <v>2245</v>
      </c>
      <c r="T844" s="107">
        <v>0.16786000000000001</v>
      </c>
      <c r="U844" s="107">
        <v>17.00536</v>
      </c>
      <c r="V844" s="108">
        <v>2.09826591079929E-6</v>
      </c>
      <c r="W844" s="108">
        <v>5.8790629840000004E-3</v>
      </c>
      <c r="X844" s="108">
        <v>5.3876087799999996E-4</v>
      </c>
    </row>
    <row r="845" spans="1:24">
      <c r="A845" s="1">
        <v>13918</v>
      </c>
      <c r="B845" s="1">
        <v>13921</v>
      </c>
      <c r="C845" s="1" t="s">
        <v>2898</v>
      </c>
      <c r="D845" s="1">
        <v>880326081</v>
      </c>
      <c r="E845" s="1" t="s">
        <v>430</v>
      </c>
      <c r="F845" s="1" t="s">
        <v>2899</v>
      </c>
      <c r="G845" s="1" t="s">
        <v>2900</v>
      </c>
      <c r="H845" s="1" t="s">
        <v>76</v>
      </c>
      <c r="I845" s="1" t="s">
        <v>73</v>
      </c>
      <c r="J845" s="1" t="s">
        <v>53</v>
      </c>
      <c r="K845" s="1" t="s">
        <v>314</v>
      </c>
      <c r="L845" s="1" t="s">
        <v>821</v>
      </c>
      <c r="M845" s="1" t="s">
        <v>311</v>
      </c>
      <c r="N845" s="1" t="s">
        <v>647</v>
      </c>
      <c r="O845" s="1" t="s">
        <v>62</v>
      </c>
      <c r="P845" s="1" t="s">
        <v>1209</v>
      </c>
      <c r="Q845" s="107">
        <v>60</v>
      </c>
      <c r="R845" s="107">
        <v>1</v>
      </c>
      <c r="S845" s="107">
        <v>26100</v>
      </c>
      <c r="T845" s="107">
        <v>0</v>
      </c>
      <c r="U845" s="107">
        <v>15.66</v>
      </c>
      <c r="V845" s="108">
        <v>1.0695965435488599E-6</v>
      </c>
      <c r="W845" s="108">
        <v>5.4139475040000003E-3</v>
      </c>
      <c r="X845" s="108">
        <v>4.9613741399999998E-4</v>
      </c>
    </row>
    <row r="846" spans="1:24">
      <c r="A846" s="1">
        <v>13918</v>
      </c>
      <c r="B846" s="1">
        <v>13921</v>
      </c>
      <c r="C846" s="1" t="s">
        <v>1837</v>
      </c>
      <c r="D846" s="1">
        <v>514401702</v>
      </c>
      <c r="E846" s="1" t="s">
        <v>429</v>
      </c>
      <c r="F846" s="1" t="s">
        <v>2906</v>
      </c>
      <c r="G846" s="1" t="s">
        <v>2907</v>
      </c>
      <c r="H846" s="1" t="s">
        <v>76</v>
      </c>
      <c r="I846" s="1" t="s">
        <v>73</v>
      </c>
      <c r="J846" s="1" t="s">
        <v>53</v>
      </c>
      <c r="K846" s="1" t="s">
        <v>53</v>
      </c>
      <c r="L846" s="1" t="s">
        <v>821</v>
      </c>
      <c r="M846" s="1" t="s">
        <v>311</v>
      </c>
      <c r="N846" s="1" t="s">
        <v>156</v>
      </c>
      <c r="O846" s="1" t="s">
        <v>62</v>
      </c>
      <c r="P846" s="1" t="s">
        <v>1209</v>
      </c>
      <c r="Q846" s="107">
        <v>1530</v>
      </c>
      <c r="R846" s="107">
        <v>1</v>
      </c>
      <c r="S846" s="107">
        <v>3240</v>
      </c>
      <c r="T846" s="107">
        <v>0</v>
      </c>
      <c r="U846" s="107">
        <v>49.572000000000003</v>
      </c>
      <c r="V846" s="108">
        <v>5.9830898172761998E-6</v>
      </c>
      <c r="W846" s="108">
        <v>1.7137944169999999E-2</v>
      </c>
      <c r="X846" s="108">
        <v>1.570531541E-3</v>
      </c>
    </row>
    <row r="847" spans="1:24">
      <c r="A847" s="1">
        <v>13918</v>
      </c>
      <c r="B847" s="1">
        <v>13921</v>
      </c>
      <c r="C847" s="1" t="s">
        <v>1751</v>
      </c>
      <c r="D847" s="1">
        <v>550263107</v>
      </c>
      <c r="E847" s="1" t="s">
        <v>429</v>
      </c>
      <c r="F847" s="1" t="s">
        <v>2908</v>
      </c>
      <c r="G847" s="1" t="s">
        <v>2909</v>
      </c>
      <c r="H847" s="1" t="s">
        <v>76</v>
      </c>
      <c r="I847" s="1" t="s">
        <v>460</v>
      </c>
      <c r="J847" s="1" t="s">
        <v>53</v>
      </c>
      <c r="K847" s="1" t="s">
        <v>53</v>
      </c>
      <c r="L847" s="1" t="s">
        <v>821</v>
      </c>
      <c r="M847" s="1" t="s">
        <v>311</v>
      </c>
      <c r="N847" s="1" t="s">
        <v>267</v>
      </c>
      <c r="O847" s="1" t="s">
        <v>62</v>
      </c>
      <c r="P847" s="1" t="s">
        <v>1209</v>
      </c>
      <c r="Q847" s="107">
        <v>500</v>
      </c>
      <c r="R847" s="107">
        <v>1</v>
      </c>
      <c r="S847" s="107">
        <v>8700</v>
      </c>
      <c r="T847" s="107">
        <v>0</v>
      </c>
      <c r="U847" s="107">
        <v>43.5</v>
      </c>
      <c r="V847" s="108">
        <v>4.8696593788188496E-6</v>
      </c>
      <c r="W847" s="108">
        <v>1.5038743069E-2</v>
      </c>
      <c r="X847" s="108">
        <v>1.3781594859999999E-3</v>
      </c>
    </row>
    <row r="848" spans="1:24">
      <c r="A848" s="1">
        <v>13918</v>
      </c>
      <c r="B848" s="1">
        <v>13921</v>
      </c>
      <c r="C848" s="1" t="s">
        <v>2910</v>
      </c>
      <c r="D848" s="1">
        <v>512466723</v>
      </c>
      <c r="E848" s="1" t="s">
        <v>429</v>
      </c>
      <c r="F848" s="1" t="s">
        <v>2911</v>
      </c>
      <c r="G848" s="1" t="s">
        <v>2912</v>
      </c>
      <c r="H848" s="1" t="s">
        <v>76</v>
      </c>
      <c r="I848" s="1" t="s">
        <v>73</v>
      </c>
      <c r="J848" s="1" t="s">
        <v>53</v>
      </c>
      <c r="K848" s="1" t="s">
        <v>53</v>
      </c>
      <c r="L848" s="1" t="s">
        <v>821</v>
      </c>
      <c r="M848" s="1" t="s">
        <v>311</v>
      </c>
      <c r="N848" s="1" t="s">
        <v>258</v>
      </c>
      <c r="O848" s="1" t="s">
        <v>62</v>
      </c>
      <c r="P848" s="1" t="s">
        <v>1209</v>
      </c>
      <c r="Q848" s="107">
        <v>5700</v>
      </c>
      <c r="R848" s="107">
        <v>1</v>
      </c>
      <c r="S848" s="107">
        <v>638.4</v>
      </c>
      <c r="T848" s="107">
        <v>0</v>
      </c>
      <c r="U848" s="107">
        <v>36.388800000000003</v>
      </c>
      <c r="V848" s="108">
        <v>6.2098279286096E-5</v>
      </c>
      <c r="W848" s="108">
        <v>1.2580271581E-2</v>
      </c>
      <c r="X848" s="108">
        <v>1.152863676E-3</v>
      </c>
    </row>
    <row r="849" spans="1:24">
      <c r="A849" s="1">
        <v>13918</v>
      </c>
      <c r="B849" s="1">
        <v>13921</v>
      </c>
      <c r="C849" s="1" t="s">
        <v>1417</v>
      </c>
      <c r="D849" s="1">
        <v>512607888</v>
      </c>
      <c r="E849" s="1" t="s">
        <v>429</v>
      </c>
      <c r="F849" s="1" t="s">
        <v>2913</v>
      </c>
      <c r="G849" s="1" t="s">
        <v>2914</v>
      </c>
      <c r="H849" s="1" t="s">
        <v>76</v>
      </c>
      <c r="I849" s="1" t="s">
        <v>73</v>
      </c>
      <c r="J849" s="1" t="s">
        <v>53</v>
      </c>
      <c r="K849" s="1" t="s">
        <v>53</v>
      </c>
      <c r="L849" s="1" t="s">
        <v>821</v>
      </c>
      <c r="M849" s="1" t="s">
        <v>311</v>
      </c>
      <c r="N849" s="1" t="s">
        <v>259</v>
      </c>
      <c r="O849" s="1" t="s">
        <v>62</v>
      </c>
      <c r="P849" s="1" t="s">
        <v>1209</v>
      </c>
      <c r="Q849" s="107">
        <v>70</v>
      </c>
      <c r="R849" s="107">
        <v>1</v>
      </c>
      <c r="S849" s="107">
        <v>48410</v>
      </c>
      <c r="T849" s="107">
        <v>0</v>
      </c>
      <c r="U849" s="107">
        <v>33.887</v>
      </c>
      <c r="V849" s="108">
        <v>4.2519646202527903E-6</v>
      </c>
      <c r="W849" s="108">
        <v>1.1715353709999999E-2</v>
      </c>
      <c r="X849" s="108">
        <v>1.07360208E-3</v>
      </c>
    </row>
    <row r="850" spans="1:24">
      <c r="A850" s="1">
        <v>13918</v>
      </c>
      <c r="B850" s="1">
        <v>13921</v>
      </c>
      <c r="C850" s="1" t="s">
        <v>2918</v>
      </c>
      <c r="D850" s="1">
        <v>10758801</v>
      </c>
      <c r="E850" s="1" t="s">
        <v>430</v>
      </c>
      <c r="F850" s="1" t="s">
        <v>2919</v>
      </c>
      <c r="G850" s="1" t="s">
        <v>2920</v>
      </c>
      <c r="H850" s="1" t="s">
        <v>76</v>
      </c>
      <c r="I850" s="1" t="s">
        <v>73</v>
      </c>
      <c r="J850" s="1" t="s">
        <v>53</v>
      </c>
      <c r="K850" s="1" t="s">
        <v>315</v>
      </c>
      <c r="L850" s="1" t="s">
        <v>821</v>
      </c>
      <c r="M850" s="1" t="s">
        <v>311</v>
      </c>
      <c r="N850" s="1" t="s">
        <v>267</v>
      </c>
      <c r="O850" s="1" t="s">
        <v>62</v>
      </c>
      <c r="P850" s="1" t="s">
        <v>1209</v>
      </c>
      <c r="Q850" s="107">
        <v>1000</v>
      </c>
      <c r="R850" s="107">
        <v>1</v>
      </c>
      <c r="S850" s="107">
        <v>4205</v>
      </c>
      <c r="T850" s="107">
        <v>0</v>
      </c>
      <c r="U850" s="107">
        <v>42.05</v>
      </c>
      <c r="V850" s="108">
        <v>5.4501568198147501E-6</v>
      </c>
      <c r="W850" s="108">
        <v>1.4537451632999999E-2</v>
      </c>
      <c r="X850" s="108">
        <v>1.332220836E-3</v>
      </c>
    </row>
    <row r="851" spans="1:24">
      <c r="A851" s="1">
        <v>13918</v>
      </c>
      <c r="B851" s="1">
        <v>13921</v>
      </c>
      <c r="C851" s="1" t="s">
        <v>2551</v>
      </c>
      <c r="D851" s="1">
        <v>516167343</v>
      </c>
      <c r="E851" s="1" t="s">
        <v>429</v>
      </c>
      <c r="F851" s="1" t="s">
        <v>2924</v>
      </c>
      <c r="G851" s="1" t="s">
        <v>2925</v>
      </c>
      <c r="H851" s="1" t="s">
        <v>76</v>
      </c>
      <c r="I851" s="1" t="s">
        <v>73</v>
      </c>
      <c r="J851" s="1" t="s">
        <v>53</v>
      </c>
      <c r="K851" s="1" t="s">
        <v>53</v>
      </c>
      <c r="L851" s="1" t="s">
        <v>821</v>
      </c>
      <c r="M851" s="1" t="s">
        <v>311</v>
      </c>
      <c r="N851" s="1" t="s">
        <v>156</v>
      </c>
      <c r="O851" s="1" t="s">
        <v>62</v>
      </c>
      <c r="P851" s="1" t="s">
        <v>1209</v>
      </c>
      <c r="Q851" s="107">
        <v>230</v>
      </c>
      <c r="R851" s="107">
        <v>1</v>
      </c>
      <c r="S851" s="107">
        <v>263</v>
      </c>
      <c r="T851" s="107">
        <v>0</v>
      </c>
      <c r="U851" s="107">
        <v>0.60489999999999999</v>
      </c>
      <c r="V851" s="108">
        <v>3.2367999634979002E-7</v>
      </c>
      <c r="W851" s="108">
        <v>2.0912495800000001E-4</v>
      </c>
      <c r="X851" s="108">
        <v>1.916433731312E-5</v>
      </c>
    </row>
    <row r="852" spans="1:24">
      <c r="A852" s="1">
        <v>13918</v>
      </c>
      <c r="B852" s="1">
        <v>13921</v>
      </c>
      <c r="C852" s="1" t="s">
        <v>2926</v>
      </c>
      <c r="D852" s="1">
        <v>513618967</v>
      </c>
      <c r="E852" s="1" t="s">
        <v>429</v>
      </c>
      <c r="F852" s="1" t="s">
        <v>2927</v>
      </c>
      <c r="G852" s="1" t="s">
        <v>2928</v>
      </c>
      <c r="H852" s="1" t="s">
        <v>76</v>
      </c>
      <c r="I852" s="1" t="s">
        <v>73</v>
      </c>
      <c r="J852" s="1" t="s">
        <v>53</v>
      </c>
      <c r="K852" s="1" t="s">
        <v>53</v>
      </c>
      <c r="L852" s="1" t="s">
        <v>821</v>
      </c>
      <c r="M852" s="1" t="s">
        <v>311</v>
      </c>
      <c r="N852" s="1" t="s">
        <v>650</v>
      </c>
      <c r="O852" s="1" t="s">
        <v>62</v>
      </c>
      <c r="P852" s="1" t="s">
        <v>1209</v>
      </c>
      <c r="Q852" s="107">
        <v>1900</v>
      </c>
      <c r="R852" s="107">
        <v>1</v>
      </c>
      <c r="S852" s="107">
        <v>1340</v>
      </c>
      <c r="T852" s="107">
        <v>0</v>
      </c>
      <c r="U852" s="107">
        <v>25.46</v>
      </c>
      <c r="V852" s="108">
        <v>1.3619420393165299E-5</v>
      </c>
      <c r="W852" s="108">
        <v>8.8019861729999992E-3</v>
      </c>
      <c r="X852" s="108">
        <v>8.0661932199999997E-4</v>
      </c>
    </row>
    <row r="853" spans="1:24">
      <c r="A853" s="1">
        <v>13918</v>
      </c>
      <c r="B853" s="1">
        <v>13921</v>
      </c>
      <c r="C853" s="1" t="s">
        <v>1564</v>
      </c>
      <c r="D853" s="1">
        <v>514599943</v>
      </c>
      <c r="E853" s="1" t="s">
        <v>429</v>
      </c>
      <c r="F853" s="1" t="s">
        <v>2932</v>
      </c>
      <c r="G853" s="1" t="s">
        <v>2933</v>
      </c>
      <c r="H853" s="1" t="s">
        <v>76</v>
      </c>
      <c r="I853" s="1" t="s">
        <v>73</v>
      </c>
      <c r="J853" s="1" t="s">
        <v>53</v>
      </c>
      <c r="K853" s="1" t="s">
        <v>53</v>
      </c>
      <c r="L853" s="1" t="s">
        <v>821</v>
      </c>
      <c r="M853" s="1" t="s">
        <v>311</v>
      </c>
      <c r="N853" s="1" t="s">
        <v>647</v>
      </c>
      <c r="O853" s="1" t="s">
        <v>62</v>
      </c>
      <c r="P853" s="1" t="s">
        <v>1209</v>
      </c>
      <c r="Q853" s="107">
        <v>190</v>
      </c>
      <c r="R853" s="107">
        <v>1</v>
      </c>
      <c r="S853" s="107">
        <v>8514</v>
      </c>
      <c r="T853" s="107">
        <v>0</v>
      </c>
      <c r="U853" s="107">
        <v>16.176600000000001</v>
      </c>
      <c r="V853" s="108">
        <v>5.3460118976338902E-6</v>
      </c>
      <c r="W853" s="108">
        <v>5.592545543E-3</v>
      </c>
      <c r="X853" s="108">
        <v>5.1250424599999999E-4</v>
      </c>
    </row>
    <row r="854" spans="1:24">
      <c r="A854" s="1">
        <v>13918</v>
      </c>
      <c r="B854" s="1">
        <v>13921</v>
      </c>
      <c r="C854" s="1" t="s">
        <v>1573</v>
      </c>
      <c r="D854" s="1">
        <v>516046307</v>
      </c>
      <c r="E854" s="1" t="s">
        <v>429</v>
      </c>
      <c r="F854" s="1" t="s">
        <v>2934</v>
      </c>
      <c r="G854" s="1" t="s">
        <v>2935</v>
      </c>
      <c r="H854" s="1" t="s">
        <v>76</v>
      </c>
      <c r="I854" s="1" t="s">
        <v>73</v>
      </c>
      <c r="J854" s="1" t="s">
        <v>53</v>
      </c>
      <c r="K854" s="1" t="s">
        <v>53</v>
      </c>
      <c r="L854" s="1" t="s">
        <v>821</v>
      </c>
      <c r="M854" s="1" t="s">
        <v>311</v>
      </c>
      <c r="N854" s="1" t="s">
        <v>647</v>
      </c>
      <c r="O854" s="1" t="s">
        <v>62</v>
      </c>
      <c r="P854" s="1" t="s">
        <v>1209</v>
      </c>
      <c r="Q854" s="107">
        <v>1200</v>
      </c>
      <c r="R854" s="107">
        <v>1</v>
      </c>
      <c r="S854" s="107">
        <v>3261</v>
      </c>
      <c r="T854" s="107">
        <v>0</v>
      </c>
      <c r="U854" s="107">
        <v>39.131999999999998</v>
      </c>
      <c r="V854" s="108">
        <v>7.3116776875990698E-5</v>
      </c>
      <c r="W854" s="108">
        <v>1.3528645834E-2</v>
      </c>
      <c r="X854" s="108">
        <v>1.239773264E-3</v>
      </c>
    </row>
    <row r="855" spans="1:24">
      <c r="A855" s="1">
        <v>13918</v>
      </c>
      <c r="B855" s="1">
        <v>13921</v>
      </c>
      <c r="C855" s="1" t="s">
        <v>2936</v>
      </c>
      <c r="D855" s="1">
        <v>512402538</v>
      </c>
      <c r="E855" s="1" t="s">
        <v>429</v>
      </c>
      <c r="F855" s="1" t="s">
        <v>2937</v>
      </c>
      <c r="G855" s="1" t="s">
        <v>2938</v>
      </c>
      <c r="H855" s="1" t="s">
        <v>76</v>
      </c>
      <c r="I855" s="1" t="s">
        <v>73</v>
      </c>
      <c r="J855" s="1" t="s">
        <v>53</v>
      </c>
      <c r="K855" s="1" t="s">
        <v>53</v>
      </c>
      <c r="L855" s="1" t="s">
        <v>821</v>
      </c>
      <c r="M855" s="1" t="s">
        <v>311</v>
      </c>
      <c r="N855" s="1" t="s">
        <v>75</v>
      </c>
      <c r="O855" s="1" t="s">
        <v>62</v>
      </c>
      <c r="P855" s="1" t="s">
        <v>1209</v>
      </c>
      <c r="Q855" s="107">
        <v>2000</v>
      </c>
      <c r="R855" s="107">
        <v>1</v>
      </c>
      <c r="S855" s="107">
        <v>337.8</v>
      </c>
      <c r="T855" s="107">
        <v>0</v>
      </c>
      <c r="U855" s="107">
        <v>6.7560000000000002</v>
      </c>
      <c r="V855" s="108">
        <v>1.3356196470451499E-5</v>
      </c>
      <c r="W855" s="108">
        <v>2.3356723709999998E-3</v>
      </c>
      <c r="X855" s="108">
        <v>2.1404242499999999E-4</v>
      </c>
    </row>
    <row r="856" spans="1:24">
      <c r="A856" s="1">
        <v>13918</v>
      </c>
      <c r="B856" s="1">
        <v>13921</v>
      </c>
      <c r="C856" s="1" t="s">
        <v>2939</v>
      </c>
      <c r="D856" s="1">
        <v>512569237</v>
      </c>
      <c r="E856" s="1" t="s">
        <v>429</v>
      </c>
      <c r="F856" s="1" t="s">
        <v>2940</v>
      </c>
      <c r="G856" s="1" t="s">
        <v>2941</v>
      </c>
      <c r="H856" s="1" t="s">
        <v>76</v>
      </c>
      <c r="I856" s="1" t="s">
        <v>73</v>
      </c>
      <c r="J856" s="1" t="s">
        <v>53</v>
      </c>
      <c r="K856" s="1" t="s">
        <v>53</v>
      </c>
      <c r="L856" s="1" t="s">
        <v>821</v>
      </c>
      <c r="M856" s="1" t="s">
        <v>311</v>
      </c>
      <c r="N856" s="1" t="s">
        <v>140</v>
      </c>
      <c r="O856" s="1" t="s">
        <v>62</v>
      </c>
      <c r="P856" s="1" t="s">
        <v>1209</v>
      </c>
      <c r="Q856" s="107">
        <v>100</v>
      </c>
      <c r="R856" s="107">
        <v>1</v>
      </c>
      <c r="S856" s="107">
        <v>10300</v>
      </c>
      <c r="T856" s="107">
        <v>0</v>
      </c>
      <c r="U856" s="107">
        <v>10.3</v>
      </c>
      <c r="V856" s="108">
        <v>3.1794351084925E-6</v>
      </c>
      <c r="W856" s="108">
        <v>3.5608977839999998E-3</v>
      </c>
      <c r="X856" s="108">
        <v>3.2632282000000001E-4</v>
      </c>
    </row>
    <row r="857" spans="1:24">
      <c r="A857" s="1">
        <v>13918</v>
      </c>
      <c r="B857" s="1">
        <v>13921</v>
      </c>
      <c r="C857" s="1" t="s">
        <v>2942</v>
      </c>
      <c r="D857" s="1">
        <v>510400740</v>
      </c>
      <c r="E857" s="1" t="s">
        <v>429</v>
      </c>
      <c r="F857" s="1" t="s">
        <v>2943</v>
      </c>
      <c r="G857" s="1" t="s">
        <v>2944</v>
      </c>
      <c r="H857" s="1" t="s">
        <v>76</v>
      </c>
      <c r="I857" s="1" t="s">
        <v>73</v>
      </c>
      <c r="J857" s="1" t="s">
        <v>53</v>
      </c>
      <c r="K857" s="1" t="s">
        <v>53</v>
      </c>
      <c r="L857" s="1" t="s">
        <v>821</v>
      </c>
      <c r="M857" s="1" t="s">
        <v>311</v>
      </c>
      <c r="N857" s="1" t="s">
        <v>75</v>
      </c>
      <c r="O857" s="1" t="s">
        <v>62</v>
      </c>
      <c r="P857" s="1" t="s">
        <v>1209</v>
      </c>
      <c r="Q857" s="107">
        <v>730</v>
      </c>
      <c r="R857" s="107">
        <v>1</v>
      </c>
      <c r="S857" s="107">
        <v>4274</v>
      </c>
      <c r="T857" s="107">
        <v>0</v>
      </c>
      <c r="U857" s="107">
        <v>31.200199999999999</v>
      </c>
      <c r="V857" s="108">
        <v>2.6539848364394601E-5</v>
      </c>
      <c r="W857" s="108">
        <v>1.0786477964999999E-2</v>
      </c>
      <c r="X857" s="108">
        <v>9.8847934699999992E-4</v>
      </c>
    </row>
    <row r="858" spans="1:24">
      <c r="A858" s="1">
        <v>13918</v>
      </c>
      <c r="B858" s="1">
        <v>13921</v>
      </c>
      <c r="C858" s="1" t="s">
        <v>2445</v>
      </c>
      <c r="D858" s="1">
        <v>513639013</v>
      </c>
      <c r="E858" s="1" t="s">
        <v>429</v>
      </c>
      <c r="F858" s="1" t="s">
        <v>2948</v>
      </c>
      <c r="G858" s="1" t="s">
        <v>2949</v>
      </c>
      <c r="H858" s="1" t="s">
        <v>76</v>
      </c>
      <c r="I858" s="1" t="s">
        <v>73</v>
      </c>
      <c r="J858" s="1" t="s">
        <v>53</v>
      </c>
      <c r="K858" s="1" t="s">
        <v>53</v>
      </c>
      <c r="L858" s="1" t="s">
        <v>821</v>
      </c>
      <c r="M858" s="1" t="s">
        <v>311</v>
      </c>
      <c r="N858" s="1" t="s">
        <v>253</v>
      </c>
      <c r="O858" s="1" t="s">
        <v>62</v>
      </c>
      <c r="P858" s="1" t="s">
        <v>1209</v>
      </c>
      <c r="Q858" s="107">
        <v>50</v>
      </c>
      <c r="R858" s="107">
        <v>1</v>
      </c>
      <c r="S858" s="107">
        <v>12550</v>
      </c>
      <c r="T858" s="107">
        <v>0</v>
      </c>
      <c r="U858" s="107">
        <v>6.2750000000000004</v>
      </c>
      <c r="V858" s="108">
        <v>1.3658438031407101E-6</v>
      </c>
      <c r="W858" s="108">
        <v>2.169381902E-3</v>
      </c>
      <c r="X858" s="108">
        <v>1.9880346600000001E-4</v>
      </c>
    </row>
    <row r="859" spans="1:24">
      <c r="A859" s="1">
        <v>13918</v>
      </c>
      <c r="B859" s="1">
        <v>13921</v>
      </c>
      <c r="C859" s="1" t="s">
        <v>2950</v>
      </c>
      <c r="D859" s="1">
        <v>70252750</v>
      </c>
      <c r="E859" s="1" t="s">
        <v>430</v>
      </c>
      <c r="F859" s="1" t="s">
        <v>2951</v>
      </c>
      <c r="G859" s="1" t="s">
        <v>2952</v>
      </c>
      <c r="H859" s="1" t="s">
        <v>76</v>
      </c>
      <c r="I859" s="1" t="s">
        <v>73</v>
      </c>
      <c r="J859" s="1" t="s">
        <v>53</v>
      </c>
      <c r="K859" s="1" t="s">
        <v>53</v>
      </c>
      <c r="L859" s="1" t="s">
        <v>821</v>
      </c>
      <c r="M859" s="1" t="s">
        <v>311</v>
      </c>
      <c r="N859" s="1" t="s">
        <v>652</v>
      </c>
      <c r="O859" s="1" t="s">
        <v>62</v>
      </c>
      <c r="P859" s="1" t="s">
        <v>1209</v>
      </c>
      <c r="Q859" s="107">
        <v>160</v>
      </c>
      <c r="R859" s="107">
        <v>1</v>
      </c>
      <c r="S859" s="107">
        <v>9985</v>
      </c>
      <c r="T859" s="107">
        <v>0</v>
      </c>
      <c r="U859" s="107">
        <v>15.976000000000001</v>
      </c>
      <c r="V859" s="108">
        <v>7.7258561081511704E-6</v>
      </c>
      <c r="W859" s="108">
        <v>5.5231944660000002E-3</v>
      </c>
      <c r="X859" s="108">
        <v>5.0614887199999998E-4</v>
      </c>
    </row>
    <row r="860" spans="1:24">
      <c r="A860" s="1">
        <v>13918</v>
      </c>
      <c r="B860" s="1">
        <v>13921</v>
      </c>
      <c r="C860" s="1" t="s">
        <v>2953</v>
      </c>
      <c r="D860" s="1">
        <v>514211457</v>
      </c>
      <c r="E860" s="1" t="s">
        <v>429</v>
      </c>
      <c r="F860" s="1" t="s">
        <v>2954</v>
      </c>
      <c r="G860" s="1" t="s">
        <v>2955</v>
      </c>
      <c r="H860" s="1" t="s">
        <v>76</v>
      </c>
      <c r="I860" s="1" t="s">
        <v>73</v>
      </c>
      <c r="J860" s="1" t="s">
        <v>53</v>
      </c>
      <c r="K860" s="1" t="s">
        <v>53</v>
      </c>
      <c r="L860" s="1" t="s">
        <v>821</v>
      </c>
      <c r="M860" s="1" t="s">
        <v>311</v>
      </c>
      <c r="N860" s="1" t="s">
        <v>650</v>
      </c>
      <c r="O860" s="1" t="s">
        <v>62</v>
      </c>
      <c r="P860" s="1" t="s">
        <v>1209</v>
      </c>
      <c r="Q860" s="107">
        <v>155</v>
      </c>
      <c r="R860" s="107">
        <v>1</v>
      </c>
      <c r="S860" s="107">
        <v>8050</v>
      </c>
      <c r="T860" s="107">
        <v>0</v>
      </c>
      <c r="U860" s="107">
        <v>12.477499999999999</v>
      </c>
      <c r="V860" s="108">
        <v>3.19627895390533E-6</v>
      </c>
      <c r="W860" s="108">
        <v>4.3136992330000002E-3</v>
      </c>
      <c r="X860" s="108">
        <v>3.9530999900000001E-4</v>
      </c>
    </row>
    <row r="861" spans="1:24">
      <c r="A861" s="1">
        <v>13918</v>
      </c>
      <c r="B861" s="1">
        <v>13921</v>
      </c>
      <c r="C861" s="1" t="s">
        <v>2959</v>
      </c>
      <c r="D861" s="1">
        <v>514259019</v>
      </c>
      <c r="E861" s="1" t="s">
        <v>429</v>
      </c>
      <c r="F861" s="1" t="s">
        <v>2960</v>
      </c>
      <c r="G861" s="1" t="s">
        <v>2961</v>
      </c>
      <c r="H861" s="1" t="s">
        <v>76</v>
      </c>
      <c r="I861" s="1" t="s">
        <v>73</v>
      </c>
      <c r="J861" s="1" t="s">
        <v>53</v>
      </c>
      <c r="K861" s="1" t="s">
        <v>53</v>
      </c>
      <c r="L861" s="1" t="s">
        <v>821</v>
      </c>
      <c r="M861" s="1" t="s">
        <v>311</v>
      </c>
      <c r="N861" s="1" t="s">
        <v>653</v>
      </c>
      <c r="O861" s="1" t="s">
        <v>62</v>
      </c>
      <c r="P861" s="1" t="s">
        <v>1209</v>
      </c>
      <c r="Q861" s="107">
        <v>500</v>
      </c>
      <c r="R861" s="107">
        <v>1</v>
      </c>
      <c r="S861" s="107">
        <v>8478</v>
      </c>
      <c r="T861" s="107">
        <v>0</v>
      </c>
      <c r="U861" s="107">
        <v>42.39</v>
      </c>
      <c r="V861" s="108">
        <v>6.2168643461673396E-6</v>
      </c>
      <c r="W861" s="108">
        <v>1.4654995832000001E-2</v>
      </c>
      <c r="X861" s="108">
        <v>1.3429926570000001E-3</v>
      </c>
    </row>
    <row r="862" spans="1:24">
      <c r="A862" s="1">
        <v>13918</v>
      </c>
      <c r="B862" s="1">
        <v>13921</v>
      </c>
      <c r="C862" s="1" t="s">
        <v>2965</v>
      </c>
      <c r="D862" s="1">
        <v>512467994</v>
      </c>
      <c r="E862" s="1" t="s">
        <v>429</v>
      </c>
      <c r="F862" s="1" t="s">
        <v>2966</v>
      </c>
      <c r="G862" s="1" t="s">
        <v>2967</v>
      </c>
      <c r="H862" s="1" t="s">
        <v>76</v>
      </c>
      <c r="I862" s="1" t="s">
        <v>73</v>
      </c>
      <c r="J862" s="1" t="s">
        <v>53</v>
      </c>
      <c r="K862" s="1" t="s">
        <v>53</v>
      </c>
      <c r="L862" s="1" t="s">
        <v>821</v>
      </c>
      <c r="M862" s="1" t="s">
        <v>311</v>
      </c>
      <c r="N862" s="1" t="s">
        <v>140</v>
      </c>
      <c r="O862" s="1" t="s">
        <v>62</v>
      </c>
      <c r="P862" s="1" t="s">
        <v>1209</v>
      </c>
      <c r="Q862" s="107">
        <v>1000</v>
      </c>
      <c r="R862" s="107">
        <v>1</v>
      </c>
      <c r="S862" s="107">
        <v>3765</v>
      </c>
      <c r="T862" s="107">
        <v>0</v>
      </c>
      <c r="U862" s="107">
        <v>37.65</v>
      </c>
      <c r="V862" s="108">
        <v>2.7696457132905399E-5</v>
      </c>
      <c r="W862" s="108">
        <v>1.3016291415000001E-2</v>
      </c>
      <c r="X862" s="108">
        <v>1.1928207960000001E-3</v>
      </c>
    </row>
    <row r="863" spans="1:24">
      <c r="A863" s="1">
        <v>13918</v>
      </c>
      <c r="B863" s="1">
        <v>13921</v>
      </c>
      <c r="C863" s="1" t="s">
        <v>2968</v>
      </c>
      <c r="D863" s="1">
        <v>513561399</v>
      </c>
      <c r="E863" s="1" t="s">
        <v>429</v>
      </c>
      <c r="F863" s="1" t="s">
        <v>2969</v>
      </c>
      <c r="G863" s="1" t="s">
        <v>2970</v>
      </c>
      <c r="H863" s="1" t="s">
        <v>76</v>
      </c>
      <c r="I863" s="1" t="s">
        <v>73</v>
      </c>
      <c r="J863" s="1" t="s">
        <v>53</v>
      </c>
      <c r="K863" s="1" t="s">
        <v>53</v>
      </c>
      <c r="L863" s="1" t="s">
        <v>821</v>
      </c>
      <c r="M863" s="1" t="s">
        <v>311</v>
      </c>
      <c r="N863" s="1" t="s">
        <v>648</v>
      </c>
      <c r="O863" s="1" t="s">
        <v>62</v>
      </c>
      <c r="P863" s="1" t="s">
        <v>1209</v>
      </c>
      <c r="Q863" s="107">
        <v>2401</v>
      </c>
      <c r="R863" s="107">
        <v>1</v>
      </c>
      <c r="S863" s="107">
        <v>851.7</v>
      </c>
      <c r="T863" s="107">
        <v>0</v>
      </c>
      <c r="U863" s="107">
        <v>20.44932</v>
      </c>
      <c r="V863" s="108">
        <v>2.21346646631953E-5</v>
      </c>
      <c r="W863" s="108">
        <v>7.0697027449999998E-3</v>
      </c>
      <c r="X863" s="108">
        <v>6.4787182300000002E-4</v>
      </c>
    </row>
    <row r="864" spans="1:24">
      <c r="A864" s="1">
        <v>13918</v>
      </c>
      <c r="B864" s="1">
        <v>13921</v>
      </c>
      <c r="C864" s="1" t="s">
        <v>2971</v>
      </c>
      <c r="D864" s="1">
        <v>515166544</v>
      </c>
      <c r="E864" s="1" t="s">
        <v>429</v>
      </c>
      <c r="F864" s="1" t="s">
        <v>2972</v>
      </c>
      <c r="G864" s="1" t="s">
        <v>2973</v>
      </c>
      <c r="H864" s="1" t="s">
        <v>76</v>
      </c>
      <c r="I864" s="1" t="s">
        <v>73</v>
      </c>
      <c r="J864" s="1" t="s">
        <v>53</v>
      </c>
      <c r="K864" s="1" t="s">
        <v>53</v>
      </c>
      <c r="L864" s="1" t="s">
        <v>821</v>
      </c>
      <c r="M864" s="1" t="s">
        <v>311</v>
      </c>
      <c r="N864" s="1" t="s">
        <v>253</v>
      </c>
      <c r="O864" s="1" t="s">
        <v>62</v>
      </c>
      <c r="P864" s="1" t="s">
        <v>1209</v>
      </c>
      <c r="Q864" s="107">
        <v>700</v>
      </c>
      <c r="R864" s="107">
        <v>1</v>
      </c>
      <c r="S864" s="107">
        <v>389</v>
      </c>
      <c r="T864" s="107">
        <v>0</v>
      </c>
      <c r="U864" s="107">
        <v>2.7229999999999999</v>
      </c>
      <c r="V864" s="108">
        <v>1.84977452569799E-5</v>
      </c>
      <c r="W864" s="108">
        <v>9.4139074400000002E-4</v>
      </c>
      <c r="X864" s="108">
        <v>8.6269615644942507E-5</v>
      </c>
    </row>
    <row r="865" spans="1:24">
      <c r="A865" s="1">
        <v>13918</v>
      </c>
      <c r="B865" s="1">
        <v>13921</v>
      </c>
      <c r="C865" s="1" t="s">
        <v>2438</v>
      </c>
      <c r="D865" s="1">
        <v>513948216</v>
      </c>
      <c r="E865" s="1" t="s">
        <v>429</v>
      </c>
      <c r="F865" s="1" t="s">
        <v>2974</v>
      </c>
      <c r="G865" s="1" t="s">
        <v>2975</v>
      </c>
      <c r="H865" s="1" t="s">
        <v>76</v>
      </c>
      <c r="I865" s="1" t="s">
        <v>73</v>
      </c>
      <c r="J865" s="1" t="s">
        <v>53</v>
      </c>
      <c r="K865" s="1" t="s">
        <v>53</v>
      </c>
      <c r="L865" s="1" t="s">
        <v>821</v>
      </c>
      <c r="M865" s="1" t="s">
        <v>311</v>
      </c>
      <c r="N865" s="1" t="s">
        <v>140</v>
      </c>
      <c r="O865" s="1" t="s">
        <v>62</v>
      </c>
      <c r="P865" s="1" t="s">
        <v>1209</v>
      </c>
      <c r="Q865" s="107">
        <v>1000</v>
      </c>
      <c r="R865" s="107">
        <v>1</v>
      </c>
      <c r="S865" s="107">
        <v>1521</v>
      </c>
      <c r="T865" s="107">
        <v>0</v>
      </c>
      <c r="U865" s="107">
        <v>15.21</v>
      </c>
      <c r="V865" s="108">
        <v>2.17098693065868E-5</v>
      </c>
      <c r="W865" s="108">
        <v>5.2583743000000002E-3</v>
      </c>
      <c r="X865" s="108">
        <v>4.8188059199999998E-4</v>
      </c>
    </row>
    <row r="866" spans="1:24">
      <c r="A866" s="1">
        <v>13918</v>
      </c>
      <c r="B866" s="1">
        <v>13921</v>
      </c>
      <c r="C866" s="1" t="s">
        <v>2976</v>
      </c>
      <c r="D866" s="1">
        <v>511605719</v>
      </c>
      <c r="E866" s="1" t="s">
        <v>429</v>
      </c>
      <c r="F866" s="1" t="s">
        <v>2977</v>
      </c>
      <c r="G866" s="1" t="s">
        <v>2978</v>
      </c>
      <c r="H866" s="1" t="s">
        <v>76</v>
      </c>
      <c r="I866" s="1" t="s">
        <v>73</v>
      </c>
      <c r="J866" s="1" t="s">
        <v>53</v>
      </c>
      <c r="K866" s="1" t="s">
        <v>53</v>
      </c>
      <c r="L866" s="1" t="s">
        <v>821</v>
      </c>
      <c r="M866" s="1" t="s">
        <v>311</v>
      </c>
      <c r="N866" s="1" t="s">
        <v>651</v>
      </c>
      <c r="O866" s="1" t="s">
        <v>62</v>
      </c>
      <c r="P866" s="1" t="s">
        <v>1209</v>
      </c>
      <c r="Q866" s="107">
        <v>700</v>
      </c>
      <c r="R866" s="107">
        <v>1</v>
      </c>
      <c r="S866" s="107">
        <v>1373</v>
      </c>
      <c r="T866" s="107">
        <v>0</v>
      </c>
      <c r="U866" s="107">
        <v>9.6110000000000007</v>
      </c>
      <c r="V866" s="108">
        <v>1.00094974401497E-5</v>
      </c>
      <c r="W866" s="108">
        <v>3.3226979220000001E-3</v>
      </c>
      <c r="X866" s="108">
        <v>3.0449404099999999E-4</v>
      </c>
    </row>
    <row r="867" spans="1:24">
      <c r="A867" s="1">
        <v>13918</v>
      </c>
      <c r="B867" s="1">
        <v>13921</v>
      </c>
      <c r="C867" s="1" t="s">
        <v>1610</v>
      </c>
      <c r="D867" s="1">
        <v>511996803</v>
      </c>
      <c r="E867" s="1" t="s">
        <v>429</v>
      </c>
      <c r="F867" s="1" t="s">
        <v>2979</v>
      </c>
      <c r="G867" s="1" t="s">
        <v>2980</v>
      </c>
      <c r="H867" s="1" t="s">
        <v>76</v>
      </c>
      <c r="I867" s="1" t="s">
        <v>73</v>
      </c>
      <c r="J867" s="1" t="s">
        <v>53</v>
      </c>
      <c r="K867" s="1" t="s">
        <v>53</v>
      </c>
      <c r="L867" s="1" t="s">
        <v>54</v>
      </c>
      <c r="M867" s="1" t="s">
        <v>311</v>
      </c>
      <c r="N867" s="1" t="s">
        <v>140</v>
      </c>
      <c r="O867" s="1" t="s">
        <v>62</v>
      </c>
      <c r="P867" s="1" t="s">
        <v>1209</v>
      </c>
      <c r="Q867" s="107">
        <v>1000</v>
      </c>
      <c r="R867" s="107">
        <v>1</v>
      </c>
      <c r="S867" s="107">
        <v>4480.5667000000003</v>
      </c>
      <c r="T867" s="107">
        <v>0</v>
      </c>
      <c r="U867" s="107">
        <v>44.805660000000003</v>
      </c>
      <c r="V867" s="108">
        <v>1.5862039844999999E-5</v>
      </c>
      <c r="W867" s="108">
        <v>1.5490133535000001E-2</v>
      </c>
      <c r="X867" s="108">
        <v>1.41952518E-3</v>
      </c>
    </row>
    <row r="868" spans="1:24">
      <c r="A868" s="1">
        <v>13918</v>
      </c>
      <c r="B868" s="1">
        <v>13921</v>
      </c>
      <c r="C868" s="1" t="s">
        <v>2525</v>
      </c>
      <c r="D868" s="1">
        <v>510291750</v>
      </c>
      <c r="E868" s="1" t="s">
        <v>429</v>
      </c>
      <c r="F868" s="1" t="s">
        <v>2981</v>
      </c>
      <c r="G868" s="1" t="s">
        <v>2982</v>
      </c>
      <c r="H868" s="1" t="s">
        <v>76</v>
      </c>
      <c r="I868" s="1" t="s">
        <v>73</v>
      </c>
      <c r="J868" s="1" t="s">
        <v>53</v>
      </c>
      <c r="K868" s="1" t="s">
        <v>53</v>
      </c>
      <c r="L868" s="1" t="s">
        <v>821</v>
      </c>
      <c r="M868" s="1" t="s">
        <v>311</v>
      </c>
      <c r="N868" s="1" t="s">
        <v>258</v>
      </c>
      <c r="O868" s="1" t="s">
        <v>62</v>
      </c>
      <c r="P868" s="1" t="s">
        <v>1209</v>
      </c>
      <c r="Q868" s="107">
        <v>1000</v>
      </c>
      <c r="R868" s="107">
        <v>1</v>
      </c>
      <c r="S868" s="107">
        <v>203</v>
      </c>
      <c r="T868" s="107">
        <v>0</v>
      </c>
      <c r="U868" s="107">
        <v>2.0299999999999998</v>
      </c>
      <c r="V868" s="108">
        <v>3.8255639400567897E-6</v>
      </c>
      <c r="W868" s="108">
        <v>7.0180800900000002E-4</v>
      </c>
      <c r="X868" s="108">
        <v>6.4314109349700106E-5</v>
      </c>
    </row>
    <row r="869" spans="1:24">
      <c r="A869" s="1">
        <v>13918</v>
      </c>
      <c r="B869" s="1">
        <v>13921</v>
      </c>
      <c r="C869" s="1" t="s">
        <v>1766</v>
      </c>
      <c r="D869" s="1">
        <v>510459928</v>
      </c>
      <c r="E869" s="1" t="s">
        <v>429</v>
      </c>
      <c r="F869" s="1" t="s">
        <v>2986</v>
      </c>
      <c r="G869" s="1" t="s">
        <v>2987</v>
      </c>
      <c r="H869" s="1" t="s">
        <v>76</v>
      </c>
      <c r="I869" s="1" t="s">
        <v>73</v>
      </c>
      <c r="J869" s="1" t="s">
        <v>53</v>
      </c>
      <c r="K869" s="1" t="s">
        <v>53</v>
      </c>
      <c r="L869" s="1" t="s">
        <v>821</v>
      </c>
      <c r="M869" s="1" t="s">
        <v>311</v>
      </c>
      <c r="N869" s="1" t="s">
        <v>156</v>
      </c>
      <c r="O869" s="1" t="s">
        <v>62</v>
      </c>
      <c r="P869" s="1" t="s">
        <v>1209</v>
      </c>
      <c r="Q869" s="107">
        <v>6000</v>
      </c>
      <c r="R869" s="107">
        <v>1</v>
      </c>
      <c r="S869" s="107">
        <v>233.7</v>
      </c>
      <c r="T869" s="107">
        <v>0</v>
      </c>
      <c r="U869" s="107">
        <v>14.022</v>
      </c>
      <c r="V869" s="108">
        <v>6.54464290502004E-6</v>
      </c>
      <c r="W869" s="108">
        <v>4.8476610409999999E-3</v>
      </c>
      <c r="X869" s="108">
        <v>4.4424258099999998E-4</v>
      </c>
    </row>
    <row r="870" spans="1:24">
      <c r="A870" s="1">
        <v>13918</v>
      </c>
      <c r="B870" s="1">
        <v>13921</v>
      </c>
      <c r="C870" s="1" t="s">
        <v>1778</v>
      </c>
      <c r="D870" s="1">
        <v>513775163</v>
      </c>
      <c r="E870" s="1" t="s">
        <v>429</v>
      </c>
      <c r="F870" s="1" t="s">
        <v>2988</v>
      </c>
      <c r="G870" s="1" t="s">
        <v>2989</v>
      </c>
      <c r="H870" s="1" t="s">
        <v>76</v>
      </c>
      <c r="I870" s="1" t="s">
        <v>73</v>
      </c>
      <c r="J870" s="1" t="s">
        <v>53</v>
      </c>
      <c r="K870" s="1" t="s">
        <v>53</v>
      </c>
      <c r="L870" s="1" t="s">
        <v>821</v>
      </c>
      <c r="M870" s="1" t="s">
        <v>311</v>
      </c>
      <c r="N870" s="1" t="s">
        <v>156</v>
      </c>
      <c r="O870" s="1" t="s">
        <v>62</v>
      </c>
      <c r="P870" s="1" t="s">
        <v>1209</v>
      </c>
      <c r="Q870" s="107">
        <v>15</v>
      </c>
      <c r="R870" s="107">
        <v>1</v>
      </c>
      <c r="S870" s="107">
        <v>5339</v>
      </c>
      <c r="T870" s="107">
        <v>0</v>
      </c>
      <c r="U870" s="107">
        <v>0.80084999999999995</v>
      </c>
      <c r="V870" s="108">
        <v>1.20059424612806E-6</v>
      </c>
      <c r="W870" s="108">
        <v>2.76868445E-4</v>
      </c>
      <c r="X870" s="108">
        <v>2.53723913658657E-5</v>
      </c>
    </row>
    <row r="871" spans="1:24">
      <c r="A871" s="1">
        <v>13918</v>
      </c>
      <c r="B871" s="1">
        <v>13921</v>
      </c>
      <c r="C871" s="1" t="s">
        <v>1821</v>
      </c>
      <c r="D871" s="1">
        <v>2429</v>
      </c>
      <c r="E871" s="1" t="s">
        <v>2</v>
      </c>
      <c r="F871" s="1" t="s">
        <v>2990</v>
      </c>
      <c r="G871" s="1" t="s">
        <v>2991</v>
      </c>
      <c r="H871" s="1" t="s">
        <v>76</v>
      </c>
      <c r="I871" s="1" t="s">
        <v>73</v>
      </c>
      <c r="J871" s="1" t="s">
        <v>53</v>
      </c>
      <c r="K871" s="1" t="s">
        <v>53</v>
      </c>
      <c r="L871" s="1" t="s">
        <v>821</v>
      </c>
      <c r="M871" s="1" t="s">
        <v>311</v>
      </c>
      <c r="N871" s="1" t="s">
        <v>140</v>
      </c>
      <c r="O871" s="1" t="s">
        <v>62</v>
      </c>
      <c r="P871" s="1" t="s">
        <v>1209</v>
      </c>
      <c r="Q871" s="107">
        <v>2344</v>
      </c>
      <c r="R871" s="107">
        <v>1</v>
      </c>
      <c r="S871" s="107">
        <v>2216</v>
      </c>
      <c r="T871" s="107">
        <v>0</v>
      </c>
      <c r="U871" s="107">
        <v>51.943040000000003</v>
      </c>
      <c r="V871" s="108">
        <v>3.7241786835511403E-5</v>
      </c>
      <c r="W871" s="108">
        <v>1.7957655925999998E-2</v>
      </c>
      <c r="X871" s="108">
        <v>1.6456504200000001E-3</v>
      </c>
    </row>
    <row r="872" spans="1:24">
      <c r="A872" s="1">
        <v>13918</v>
      </c>
      <c r="B872" s="1">
        <v>13921</v>
      </c>
      <c r="C872" s="1" t="s">
        <v>1882</v>
      </c>
      <c r="D872" s="1">
        <v>512951518</v>
      </c>
      <c r="E872" s="1" t="s">
        <v>429</v>
      </c>
      <c r="F872" s="1" t="s">
        <v>2995</v>
      </c>
      <c r="G872" s="1" t="s">
        <v>2996</v>
      </c>
      <c r="H872" s="1" t="s">
        <v>76</v>
      </c>
      <c r="I872" s="1" t="s">
        <v>73</v>
      </c>
      <c r="J872" s="1" t="s">
        <v>53</v>
      </c>
      <c r="K872" s="1" t="s">
        <v>53</v>
      </c>
      <c r="L872" s="1" t="s">
        <v>821</v>
      </c>
      <c r="M872" s="1" t="s">
        <v>311</v>
      </c>
      <c r="N872" s="1" t="s">
        <v>140</v>
      </c>
      <c r="O872" s="1" t="s">
        <v>62</v>
      </c>
      <c r="P872" s="1" t="s">
        <v>1209</v>
      </c>
      <c r="Q872" s="107">
        <v>2000</v>
      </c>
      <c r="R872" s="107">
        <v>1</v>
      </c>
      <c r="S872" s="107">
        <v>1041</v>
      </c>
      <c r="T872" s="107">
        <v>0</v>
      </c>
      <c r="U872" s="107">
        <v>20.82</v>
      </c>
      <c r="V872" s="108">
        <v>3.9628263115023198E-5</v>
      </c>
      <c r="W872" s="108">
        <v>7.1978535789999996E-3</v>
      </c>
      <c r="X872" s="108">
        <v>6.5961564300000004E-4</v>
      </c>
    </row>
    <row r="873" spans="1:24">
      <c r="A873" s="1">
        <v>13918</v>
      </c>
      <c r="B873" s="1">
        <v>13921</v>
      </c>
      <c r="C873" s="1" t="s">
        <v>2409</v>
      </c>
      <c r="D873" s="1">
        <v>511226136</v>
      </c>
      <c r="E873" s="1" t="s">
        <v>429</v>
      </c>
      <c r="F873" s="1" t="s">
        <v>3043</v>
      </c>
      <c r="G873" s="1" t="s">
        <v>3044</v>
      </c>
      <c r="H873" s="1" t="s">
        <v>76</v>
      </c>
      <c r="I873" s="1" t="s">
        <v>73</v>
      </c>
      <c r="J873" s="1" t="s">
        <v>53</v>
      </c>
      <c r="K873" s="1" t="s">
        <v>53</v>
      </c>
      <c r="L873" s="1" t="s">
        <v>821</v>
      </c>
      <c r="M873" s="1" t="s">
        <v>311</v>
      </c>
      <c r="N873" s="1" t="s">
        <v>75</v>
      </c>
      <c r="O873" s="1" t="s">
        <v>62</v>
      </c>
      <c r="P873" s="1" t="s">
        <v>1209</v>
      </c>
      <c r="Q873" s="107">
        <v>1200</v>
      </c>
      <c r="R873" s="107">
        <v>1</v>
      </c>
      <c r="S873" s="107">
        <v>2539</v>
      </c>
      <c r="T873" s="107">
        <v>0</v>
      </c>
      <c r="U873" s="107">
        <v>30.468</v>
      </c>
      <c r="V873" s="108">
        <v>3.1578947368421099E-5</v>
      </c>
      <c r="W873" s="108">
        <v>1.0533343076E-2</v>
      </c>
      <c r="X873" s="108">
        <v>9.6528191299999995E-4</v>
      </c>
    </row>
    <row r="874" spans="1:24">
      <c r="A874" s="1">
        <v>13918</v>
      </c>
      <c r="B874" s="1">
        <v>13921</v>
      </c>
      <c r="C874" s="1" t="s">
        <v>3002</v>
      </c>
      <c r="D874" s="1">
        <v>70769793</v>
      </c>
      <c r="E874" s="1" t="s">
        <v>430</v>
      </c>
      <c r="F874" s="1" t="s">
        <v>3003</v>
      </c>
      <c r="G874" s="1" t="s">
        <v>3004</v>
      </c>
      <c r="H874" s="1" t="s">
        <v>76</v>
      </c>
      <c r="I874" s="1" t="s">
        <v>73</v>
      </c>
      <c r="J874" s="1" t="s">
        <v>61</v>
      </c>
      <c r="K874" s="1" t="s">
        <v>314</v>
      </c>
      <c r="L874" s="1" t="s">
        <v>821</v>
      </c>
      <c r="M874" s="1" t="s">
        <v>479</v>
      </c>
      <c r="N874" s="1" t="s">
        <v>1150</v>
      </c>
      <c r="O874" s="1" t="s">
        <v>62</v>
      </c>
      <c r="P874" s="1" t="s">
        <v>1211</v>
      </c>
      <c r="Q874" s="107">
        <v>150</v>
      </c>
      <c r="R874" s="107">
        <v>3.718</v>
      </c>
      <c r="S874" s="107">
        <v>4326</v>
      </c>
      <c r="T874" s="107">
        <v>0</v>
      </c>
      <c r="U874" s="107">
        <v>24.126100000000001</v>
      </c>
      <c r="V874" s="108">
        <v>3.3874351133981201E-6</v>
      </c>
      <c r="W874" s="108">
        <v>8.3408326240000004E-3</v>
      </c>
      <c r="X874" s="108">
        <v>7.6435893199999999E-4</v>
      </c>
    </row>
    <row r="875" spans="1:24">
      <c r="A875" s="1">
        <v>13918</v>
      </c>
      <c r="B875" s="1">
        <v>13921</v>
      </c>
      <c r="C875" s="1" t="s">
        <v>3005</v>
      </c>
      <c r="D875" s="1">
        <v>117894</v>
      </c>
      <c r="E875" s="1" t="s">
        <v>430</v>
      </c>
      <c r="F875" s="1" t="s">
        <v>3006</v>
      </c>
      <c r="G875" s="1" t="s">
        <v>3007</v>
      </c>
      <c r="H875" s="1" t="s">
        <v>76</v>
      </c>
      <c r="I875" s="1" t="s">
        <v>73</v>
      </c>
      <c r="J875" s="1" t="s">
        <v>61</v>
      </c>
      <c r="K875" s="1" t="s">
        <v>153</v>
      </c>
      <c r="L875" s="1" t="s">
        <v>821</v>
      </c>
      <c r="M875" s="1" t="s">
        <v>102</v>
      </c>
      <c r="N875" s="1" t="s">
        <v>885</v>
      </c>
      <c r="O875" s="1" t="s">
        <v>62</v>
      </c>
      <c r="P875" s="1" t="s">
        <v>1216</v>
      </c>
      <c r="Q875" s="107">
        <v>1</v>
      </c>
      <c r="R875" s="107">
        <v>4.0218999999999996</v>
      </c>
      <c r="S875" s="107">
        <v>132300</v>
      </c>
      <c r="T875" s="107">
        <v>0</v>
      </c>
      <c r="U875" s="107">
        <v>5.32097</v>
      </c>
      <c r="V875" s="108">
        <v>2.2369320887997601E-8</v>
      </c>
      <c r="W875" s="108">
        <v>1.839556338E-3</v>
      </c>
      <c r="X875" s="108">
        <v>1.6857805199999999E-4</v>
      </c>
    </row>
    <row r="876" spans="1:24">
      <c r="A876" s="1">
        <v>13918</v>
      </c>
      <c r="B876" s="1">
        <v>13921</v>
      </c>
      <c r="C876" s="1" t="s">
        <v>3011</v>
      </c>
      <c r="D876" s="1">
        <v>1729029</v>
      </c>
      <c r="E876" s="1" t="s">
        <v>430</v>
      </c>
      <c r="F876" s="1" t="s">
        <v>3012</v>
      </c>
      <c r="G876" s="1" t="s">
        <v>3013</v>
      </c>
      <c r="H876" s="1" t="s">
        <v>76</v>
      </c>
      <c r="I876" s="1" t="s">
        <v>73</v>
      </c>
      <c r="J876" s="1" t="s">
        <v>61</v>
      </c>
      <c r="K876" s="1" t="s">
        <v>209</v>
      </c>
      <c r="L876" s="1" t="s">
        <v>821</v>
      </c>
      <c r="M876" s="1" t="s">
        <v>501</v>
      </c>
      <c r="N876" s="1" t="s">
        <v>907</v>
      </c>
      <c r="O876" s="1" t="s">
        <v>62</v>
      </c>
      <c r="P876" s="1" t="s">
        <v>1212</v>
      </c>
      <c r="Q876" s="107">
        <v>90</v>
      </c>
      <c r="R876" s="107">
        <v>4.2171000000000003</v>
      </c>
      <c r="S876" s="107">
        <v>200</v>
      </c>
      <c r="T876" s="107">
        <v>0</v>
      </c>
      <c r="U876" s="107">
        <v>0.75907999999999998</v>
      </c>
      <c r="V876" s="108">
        <v>5.4902306226275302E-6</v>
      </c>
      <c r="W876" s="108">
        <v>2.6242779499999999E-4</v>
      </c>
      <c r="X876" s="108">
        <v>2.4049041440970599E-5</v>
      </c>
    </row>
    <row r="877" spans="1:24">
      <c r="A877" s="1">
        <v>13918</v>
      </c>
      <c r="B877" s="1">
        <v>13921</v>
      </c>
      <c r="C877" s="1" t="s">
        <v>3016</v>
      </c>
      <c r="D877" s="1">
        <v>66296534</v>
      </c>
      <c r="E877" s="1" t="s">
        <v>430</v>
      </c>
      <c r="F877" s="1" t="s">
        <v>3017</v>
      </c>
      <c r="G877" s="1" t="s">
        <v>3018</v>
      </c>
      <c r="H877" s="1" t="s">
        <v>76</v>
      </c>
      <c r="I877" s="1" t="s">
        <v>73</v>
      </c>
      <c r="J877" s="1" t="s">
        <v>61</v>
      </c>
      <c r="K877" s="1" t="s">
        <v>53</v>
      </c>
      <c r="L877" s="1" t="s">
        <v>821</v>
      </c>
      <c r="M877" s="1" t="s">
        <v>494</v>
      </c>
      <c r="N877" s="1" t="s">
        <v>878</v>
      </c>
      <c r="O877" s="1" t="s">
        <v>62</v>
      </c>
      <c r="P877" s="1" t="s">
        <v>1213</v>
      </c>
      <c r="Q877" s="107">
        <v>2500</v>
      </c>
      <c r="R877" s="107">
        <v>4.8108000000000004</v>
      </c>
      <c r="S877" s="107">
        <v>159.6</v>
      </c>
      <c r="T877" s="107">
        <v>0</v>
      </c>
      <c r="U877" s="107">
        <v>19.19509</v>
      </c>
      <c r="V877" s="108">
        <v>1.51173183572793E-6</v>
      </c>
      <c r="W877" s="108">
        <v>6.6360925669999996E-3</v>
      </c>
      <c r="X877" s="108">
        <v>6.0813552499999995E-4</v>
      </c>
    </row>
    <row r="878" spans="1:24">
      <c r="A878" s="1">
        <v>13918</v>
      </c>
      <c r="B878" s="1">
        <v>13922</v>
      </c>
      <c r="C878" s="1" t="s">
        <v>1861</v>
      </c>
      <c r="D878" s="1">
        <v>520033234</v>
      </c>
      <c r="E878" s="1" t="s">
        <v>429</v>
      </c>
      <c r="F878" s="1" t="s">
        <v>2720</v>
      </c>
      <c r="G878" s="1" t="s">
        <v>1966</v>
      </c>
      <c r="H878" s="1" t="s">
        <v>76</v>
      </c>
      <c r="I878" s="1" t="s">
        <v>73</v>
      </c>
      <c r="J878" s="1" t="s">
        <v>53</v>
      </c>
      <c r="K878" s="1" t="s">
        <v>53</v>
      </c>
      <c r="L878" s="9" t="s">
        <v>624</v>
      </c>
      <c r="M878" s="1" t="s">
        <v>311</v>
      </c>
      <c r="N878" s="1" t="s">
        <v>652</v>
      </c>
      <c r="O878" s="1" t="s">
        <v>62</v>
      </c>
      <c r="P878" s="1" t="s">
        <v>1209</v>
      </c>
      <c r="Q878" s="107">
        <v>10000</v>
      </c>
      <c r="R878" s="107">
        <v>1</v>
      </c>
      <c r="S878" s="107">
        <v>-1139</v>
      </c>
      <c r="T878" s="107">
        <v>0</v>
      </c>
      <c r="U878" s="107">
        <v>-113.9</v>
      </c>
      <c r="V878" s="108">
        <v>5.0181806930144699E-5</v>
      </c>
      <c r="W878" s="108">
        <v>-3.3442807599999998E-3</v>
      </c>
      <c r="X878" s="108">
        <v>-1.002949094E-3</v>
      </c>
    </row>
    <row r="879" spans="1:24">
      <c r="A879" s="1">
        <v>13918</v>
      </c>
      <c r="B879" s="1">
        <v>13922</v>
      </c>
      <c r="C879" s="1" t="s">
        <v>1698</v>
      </c>
      <c r="D879" s="1">
        <v>520034257</v>
      </c>
      <c r="E879" s="1" t="s">
        <v>429</v>
      </c>
      <c r="F879" s="1" t="s">
        <v>2721</v>
      </c>
      <c r="G879" s="1" t="s">
        <v>2722</v>
      </c>
      <c r="H879" s="1" t="s">
        <v>76</v>
      </c>
      <c r="I879" s="1" t="s">
        <v>73</v>
      </c>
      <c r="J879" s="1" t="s">
        <v>53</v>
      </c>
      <c r="K879" s="1" t="s">
        <v>53</v>
      </c>
      <c r="L879" s="1" t="s">
        <v>821</v>
      </c>
      <c r="M879" s="1" t="s">
        <v>311</v>
      </c>
      <c r="N879" s="1" t="s">
        <v>708</v>
      </c>
      <c r="O879" s="1" t="s">
        <v>62</v>
      </c>
      <c r="P879" s="1" t="s">
        <v>1209</v>
      </c>
      <c r="Q879" s="107">
        <v>120000</v>
      </c>
      <c r="R879" s="107">
        <v>1</v>
      </c>
      <c r="S879" s="107">
        <v>461</v>
      </c>
      <c r="T879" s="107">
        <v>0</v>
      </c>
      <c r="U879" s="107">
        <v>553.20000000000005</v>
      </c>
      <c r="V879" s="108">
        <v>4.48541435E-4</v>
      </c>
      <c r="W879" s="108">
        <v>1.6242810505999999E-2</v>
      </c>
      <c r="X879" s="108">
        <v>4.8712154430000003E-3</v>
      </c>
    </row>
    <row r="880" spans="1:24">
      <c r="A880" s="1">
        <v>13918</v>
      </c>
      <c r="B880" s="1">
        <v>13922</v>
      </c>
      <c r="C880" s="1" t="s">
        <v>2723</v>
      </c>
      <c r="D880" s="1">
        <v>520034695</v>
      </c>
      <c r="E880" s="1" t="s">
        <v>429</v>
      </c>
      <c r="F880" s="1" t="s">
        <v>2724</v>
      </c>
      <c r="G880" s="1" t="s">
        <v>2725</v>
      </c>
      <c r="H880" s="1" t="s">
        <v>76</v>
      </c>
      <c r="I880" s="1" t="s">
        <v>73</v>
      </c>
      <c r="J880" s="1" t="s">
        <v>53</v>
      </c>
      <c r="K880" s="1" t="s">
        <v>53</v>
      </c>
      <c r="L880" s="1" t="s">
        <v>821</v>
      </c>
      <c r="M880" s="1" t="s">
        <v>311</v>
      </c>
      <c r="N880" s="1" t="s">
        <v>252</v>
      </c>
      <c r="O880" s="1" t="s">
        <v>62</v>
      </c>
      <c r="P880" s="1" t="s">
        <v>1209</v>
      </c>
      <c r="Q880" s="107">
        <v>2750</v>
      </c>
      <c r="R880" s="107">
        <v>1</v>
      </c>
      <c r="S880" s="107">
        <v>6861</v>
      </c>
      <c r="T880" s="107">
        <v>1.7134199999999999</v>
      </c>
      <c r="U880" s="107">
        <v>190.39091999999999</v>
      </c>
      <c r="V880" s="108">
        <v>3.8417530240358899E-5</v>
      </c>
      <c r="W880" s="108">
        <v>5.5901728770000004E-3</v>
      </c>
      <c r="X880" s="108">
        <v>1.6764916659999999E-3</v>
      </c>
    </row>
    <row r="881" spans="1:24">
      <c r="A881" s="1">
        <v>13918</v>
      </c>
      <c r="B881" s="1">
        <v>13922</v>
      </c>
      <c r="C881" s="1" t="s">
        <v>585</v>
      </c>
      <c r="D881" s="1">
        <v>520030677</v>
      </c>
      <c r="E881" s="1" t="s">
        <v>429</v>
      </c>
      <c r="F881" s="1" t="s">
        <v>2726</v>
      </c>
      <c r="G881" s="1" t="s">
        <v>2727</v>
      </c>
      <c r="H881" s="1" t="s">
        <v>76</v>
      </c>
      <c r="I881" s="1" t="s">
        <v>73</v>
      </c>
      <c r="J881" s="1" t="s">
        <v>53</v>
      </c>
      <c r="K881" s="1" t="s">
        <v>53</v>
      </c>
      <c r="L881" s="1" t="s">
        <v>821</v>
      </c>
      <c r="M881" s="1" t="s">
        <v>311</v>
      </c>
      <c r="N881" s="1" t="s">
        <v>269</v>
      </c>
      <c r="O881" s="1" t="s">
        <v>62</v>
      </c>
      <c r="P881" s="1" t="s">
        <v>1209</v>
      </c>
      <c r="Q881" s="107">
        <v>1500</v>
      </c>
      <c r="R881" s="107">
        <v>1</v>
      </c>
      <c r="S881" s="107">
        <v>4458</v>
      </c>
      <c r="T881" s="107">
        <v>1.8029599999999999</v>
      </c>
      <c r="U881" s="107">
        <v>68.672960000000003</v>
      </c>
      <c r="V881" s="108">
        <v>6.0098737417678298E-5</v>
      </c>
      <c r="W881" s="108">
        <v>2.0163446780000001E-3</v>
      </c>
      <c r="X881" s="108">
        <v>6.0470134299999995E-4</v>
      </c>
    </row>
    <row r="882" spans="1:24">
      <c r="A882" s="1">
        <v>13918</v>
      </c>
      <c r="B882" s="1">
        <v>13922</v>
      </c>
      <c r="C882" s="1" t="s">
        <v>1701</v>
      </c>
      <c r="D882" s="1">
        <v>520036120</v>
      </c>
      <c r="E882" s="1" t="s">
        <v>429</v>
      </c>
      <c r="F882" s="1" t="s">
        <v>2728</v>
      </c>
      <c r="G882" s="1" t="s">
        <v>2729</v>
      </c>
      <c r="H882" s="1" t="s">
        <v>76</v>
      </c>
      <c r="I882" s="1" t="s">
        <v>73</v>
      </c>
      <c r="J882" s="1" t="s">
        <v>53</v>
      </c>
      <c r="K882" s="1" t="s">
        <v>53</v>
      </c>
      <c r="L882" s="1" t="s">
        <v>821</v>
      </c>
      <c r="M882" s="1" t="s">
        <v>311</v>
      </c>
      <c r="N882" s="1" t="s">
        <v>269</v>
      </c>
      <c r="O882" s="1" t="s">
        <v>62</v>
      </c>
      <c r="P882" s="1" t="s">
        <v>1209</v>
      </c>
      <c r="Q882" s="107">
        <v>10437</v>
      </c>
      <c r="R882" s="107">
        <v>1</v>
      </c>
      <c r="S882" s="107">
        <v>9094</v>
      </c>
      <c r="T882" s="107">
        <v>0</v>
      </c>
      <c r="U882" s="107">
        <v>949.14077999999995</v>
      </c>
      <c r="V882" s="108">
        <v>1.31270037E-4</v>
      </c>
      <c r="W882" s="108">
        <v>2.7868246265E-2</v>
      </c>
      <c r="X882" s="108">
        <v>8.3576811730000002E-3</v>
      </c>
    </row>
    <row r="883" spans="1:24">
      <c r="A883" s="1">
        <v>13918</v>
      </c>
      <c r="B883" s="1">
        <v>13922</v>
      </c>
      <c r="C883" s="1" t="s">
        <v>1975</v>
      </c>
      <c r="D883" s="1">
        <v>520024126</v>
      </c>
      <c r="E883" s="1" t="s">
        <v>429</v>
      </c>
      <c r="F883" s="1" t="s">
        <v>2730</v>
      </c>
      <c r="G883" s="1" t="s">
        <v>2731</v>
      </c>
      <c r="H883" s="1" t="s">
        <v>76</v>
      </c>
      <c r="I883" s="1" t="s">
        <v>73</v>
      </c>
      <c r="J883" s="1" t="s">
        <v>53</v>
      </c>
      <c r="K883" s="1" t="s">
        <v>53</v>
      </c>
      <c r="L883" s="1" t="s">
        <v>821</v>
      </c>
      <c r="M883" s="1" t="s">
        <v>311</v>
      </c>
      <c r="N883" s="1" t="s">
        <v>651</v>
      </c>
      <c r="O883" s="1" t="s">
        <v>62</v>
      </c>
      <c r="P883" s="1" t="s">
        <v>1209</v>
      </c>
      <c r="Q883" s="107">
        <v>22459</v>
      </c>
      <c r="R883" s="107">
        <v>1</v>
      </c>
      <c r="S883" s="107">
        <v>992.1</v>
      </c>
      <c r="T883" s="107">
        <v>2.1325599999999998</v>
      </c>
      <c r="U883" s="107">
        <v>224.94829999999999</v>
      </c>
      <c r="V883" s="108">
        <v>3.04677993406716E-5</v>
      </c>
      <c r="W883" s="108">
        <v>6.6048311829999999E-3</v>
      </c>
      <c r="X883" s="108">
        <v>1.9807874780000002E-3</v>
      </c>
    </row>
    <row r="884" spans="1:24">
      <c r="A884" s="1">
        <v>13918</v>
      </c>
      <c r="B884" s="1">
        <v>13922</v>
      </c>
      <c r="C884" s="1" t="s">
        <v>1983</v>
      </c>
      <c r="D884" s="1">
        <v>520031931</v>
      </c>
      <c r="E884" s="1" t="s">
        <v>429</v>
      </c>
      <c r="F884" s="1" t="s">
        <v>2732</v>
      </c>
      <c r="G884" s="1" t="s">
        <v>2733</v>
      </c>
      <c r="H884" s="1" t="s">
        <v>76</v>
      </c>
      <c r="I884" s="1" t="s">
        <v>73</v>
      </c>
      <c r="J884" s="1" t="s">
        <v>53</v>
      </c>
      <c r="K884" s="1" t="s">
        <v>53</v>
      </c>
      <c r="L884" s="1" t="s">
        <v>821</v>
      </c>
      <c r="M884" s="1" t="s">
        <v>311</v>
      </c>
      <c r="N884" s="1" t="s">
        <v>260</v>
      </c>
      <c r="O884" s="1" t="s">
        <v>62</v>
      </c>
      <c r="P884" s="1" t="s">
        <v>1209</v>
      </c>
      <c r="Q884" s="107">
        <v>106805</v>
      </c>
      <c r="R884" s="107">
        <v>1</v>
      </c>
      <c r="S884" s="107">
        <v>546.6</v>
      </c>
      <c r="T884" s="107">
        <v>0</v>
      </c>
      <c r="U884" s="107">
        <v>583.79612999999995</v>
      </c>
      <c r="V884" s="108">
        <v>3.8545332032155301E-5</v>
      </c>
      <c r="W884" s="108">
        <v>1.7141160365000001E-2</v>
      </c>
      <c r="X884" s="108">
        <v>5.1406303760000004E-3</v>
      </c>
    </row>
    <row r="885" spans="1:24">
      <c r="A885" s="1">
        <v>13918</v>
      </c>
      <c r="B885" s="1">
        <v>13922</v>
      </c>
      <c r="C885" s="1" t="s">
        <v>2734</v>
      </c>
      <c r="D885" s="1">
        <v>550010003</v>
      </c>
      <c r="E885" s="1" t="s">
        <v>429</v>
      </c>
      <c r="F885" s="1" t="s">
        <v>2735</v>
      </c>
      <c r="G885" s="1" t="s">
        <v>2736</v>
      </c>
      <c r="H885" s="1" t="s">
        <v>76</v>
      </c>
      <c r="I885" s="1" t="s">
        <v>460</v>
      </c>
      <c r="J885" s="1" t="s">
        <v>53</v>
      </c>
      <c r="K885" s="1" t="s">
        <v>53</v>
      </c>
      <c r="L885" s="1" t="s">
        <v>821</v>
      </c>
      <c r="M885" s="1" t="s">
        <v>311</v>
      </c>
      <c r="N885" s="1" t="s">
        <v>267</v>
      </c>
      <c r="O885" s="1" t="s">
        <v>62</v>
      </c>
      <c r="P885" s="1" t="s">
        <v>1209</v>
      </c>
      <c r="Q885" s="107">
        <v>95719</v>
      </c>
      <c r="R885" s="107">
        <v>1</v>
      </c>
      <c r="S885" s="107">
        <v>203</v>
      </c>
      <c r="T885" s="107">
        <v>0</v>
      </c>
      <c r="U885" s="107">
        <v>194.30957000000001</v>
      </c>
      <c r="V885" s="108">
        <v>3.6817580119372302E-5</v>
      </c>
      <c r="W885" s="108">
        <v>5.705230522E-3</v>
      </c>
      <c r="X885" s="108">
        <v>1.7109974289999999E-3</v>
      </c>
    </row>
    <row r="886" spans="1:24">
      <c r="A886" s="1">
        <v>13918</v>
      </c>
      <c r="B886" s="1">
        <v>13922</v>
      </c>
      <c r="C886" s="1" t="s">
        <v>1916</v>
      </c>
      <c r="D886" s="1">
        <v>520036690</v>
      </c>
      <c r="E886" s="1" t="s">
        <v>429</v>
      </c>
      <c r="F886" s="1" t="s">
        <v>2737</v>
      </c>
      <c r="G886" s="1" t="s">
        <v>2738</v>
      </c>
      <c r="H886" s="1" t="s">
        <v>76</v>
      </c>
      <c r="I886" s="1" t="s">
        <v>73</v>
      </c>
      <c r="J886" s="1" t="s">
        <v>53</v>
      </c>
      <c r="K886" s="1" t="s">
        <v>53</v>
      </c>
      <c r="L886" s="1" t="s">
        <v>821</v>
      </c>
      <c r="M886" s="1" t="s">
        <v>311</v>
      </c>
      <c r="N886" s="1" t="s">
        <v>252</v>
      </c>
      <c r="O886" s="1" t="s">
        <v>62</v>
      </c>
      <c r="P886" s="1" t="s">
        <v>1209</v>
      </c>
      <c r="Q886" s="107">
        <v>458</v>
      </c>
      <c r="R886" s="107">
        <v>1</v>
      </c>
      <c r="S886" s="107">
        <v>32170</v>
      </c>
      <c r="T886" s="107">
        <v>0</v>
      </c>
      <c r="U886" s="107">
        <v>147.33860000000001</v>
      </c>
      <c r="V886" s="108">
        <v>2.98708633012117E-5</v>
      </c>
      <c r="W886" s="108">
        <v>4.3260899490000001E-3</v>
      </c>
      <c r="X886" s="108">
        <v>1.2973934620000001E-3</v>
      </c>
    </row>
    <row r="887" spans="1:24">
      <c r="A887" s="1">
        <v>13918</v>
      </c>
      <c r="B887" s="1">
        <v>13922</v>
      </c>
      <c r="C887" s="1" t="s">
        <v>2739</v>
      </c>
      <c r="D887" s="1">
        <v>520036153</v>
      </c>
      <c r="E887" s="1" t="s">
        <v>429</v>
      </c>
      <c r="F887" s="1" t="s">
        <v>2740</v>
      </c>
      <c r="G887" s="1" t="s">
        <v>2741</v>
      </c>
      <c r="H887" s="1" t="s">
        <v>76</v>
      </c>
      <c r="I887" s="1" t="s">
        <v>73</v>
      </c>
      <c r="J887" s="1" t="s">
        <v>53</v>
      </c>
      <c r="K887" s="1" t="s">
        <v>53</v>
      </c>
      <c r="L887" s="1" t="s">
        <v>821</v>
      </c>
      <c r="M887" s="1" t="s">
        <v>311</v>
      </c>
      <c r="N887" s="1" t="s">
        <v>654</v>
      </c>
      <c r="O887" s="1" t="s">
        <v>62</v>
      </c>
      <c r="P887" s="1" t="s">
        <v>1209</v>
      </c>
      <c r="Q887" s="107">
        <v>13200</v>
      </c>
      <c r="R887" s="107">
        <v>1</v>
      </c>
      <c r="S887" s="107">
        <v>3094</v>
      </c>
      <c r="T887" s="107">
        <v>0</v>
      </c>
      <c r="U887" s="107">
        <v>408.40800000000002</v>
      </c>
      <c r="V887" s="108">
        <v>5.2428826900000004E-4</v>
      </c>
      <c r="W887" s="108">
        <v>1.1991492685000001E-2</v>
      </c>
      <c r="X887" s="108">
        <v>3.5962461249999999E-3</v>
      </c>
    </row>
    <row r="888" spans="1:24">
      <c r="A888" s="1">
        <v>13918</v>
      </c>
      <c r="B888" s="1">
        <v>13922</v>
      </c>
      <c r="C888" s="1" t="s">
        <v>2742</v>
      </c>
      <c r="D888" s="1">
        <v>520036872</v>
      </c>
      <c r="E888" s="1" t="s">
        <v>429</v>
      </c>
      <c r="F888" s="1" t="s">
        <v>2743</v>
      </c>
      <c r="G888" s="1" t="s">
        <v>2744</v>
      </c>
      <c r="H888" s="1" t="s">
        <v>76</v>
      </c>
      <c r="I888" s="1" t="s">
        <v>73</v>
      </c>
      <c r="J888" s="1" t="s">
        <v>53</v>
      </c>
      <c r="K888" s="1" t="s">
        <v>53</v>
      </c>
      <c r="L888" s="1" t="s">
        <v>821</v>
      </c>
      <c r="M888" s="1" t="s">
        <v>311</v>
      </c>
      <c r="N888" s="1" t="s">
        <v>253</v>
      </c>
      <c r="O888" s="1" t="s">
        <v>62</v>
      </c>
      <c r="P888" s="1" t="s">
        <v>1209</v>
      </c>
      <c r="Q888" s="107">
        <v>752</v>
      </c>
      <c r="R888" s="107">
        <v>1</v>
      </c>
      <c r="S888" s="107">
        <v>56600</v>
      </c>
      <c r="T888" s="107">
        <v>0</v>
      </c>
      <c r="U888" s="107">
        <v>425.63200000000001</v>
      </c>
      <c r="V888" s="108">
        <v>1.19613613670742E-5</v>
      </c>
      <c r="W888" s="108">
        <v>1.2497216055E-2</v>
      </c>
      <c r="X888" s="108">
        <v>3.7479124569999999E-3</v>
      </c>
    </row>
    <row r="889" spans="1:24">
      <c r="A889" s="1">
        <v>13918</v>
      </c>
      <c r="B889" s="1">
        <v>13922</v>
      </c>
      <c r="C889" s="1" t="s">
        <v>3030</v>
      </c>
      <c r="D889" s="1">
        <v>520037649</v>
      </c>
      <c r="E889" s="1" t="s">
        <v>429</v>
      </c>
      <c r="F889" s="1" t="s">
        <v>3031</v>
      </c>
      <c r="G889" s="1" t="s">
        <v>3032</v>
      </c>
      <c r="H889" s="1" t="s">
        <v>76</v>
      </c>
      <c r="I889" s="1" t="s">
        <v>73</v>
      </c>
      <c r="J889" s="1" t="s">
        <v>53</v>
      </c>
      <c r="K889" s="1" t="s">
        <v>53</v>
      </c>
      <c r="L889" s="1" t="s">
        <v>54</v>
      </c>
      <c r="M889" s="1" t="s">
        <v>311</v>
      </c>
      <c r="N889" s="1" t="s">
        <v>650</v>
      </c>
      <c r="O889" s="1" t="s">
        <v>62</v>
      </c>
      <c r="P889" s="1" t="s">
        <v>1209</v>
      </c>
      <c r="Q889" s="107">
        <v>2000</v>
      </c>
      <c r="R889" s="107">
        <v>1</v>
      </c>
      <c r="S889" s="107">
        <v>13649</v>
      </c>
      <c r="T889" s="107">
        <v>0</v>
      </c>
      <c r="U889" s="107">
        <v>272.98</v>
      </c>
      <c r="V889" s="108">
        <v>2.33858009E-4</v>
      </c>
      <c r="W889" s="108">
        <v>8.0151164350000005E-3</v>
      </c>
      <c r="X889" s="108">
        <v>2.4037317269999998E-3</v>
      </c>
    </row>
    <row r="890" spans="1:24">
      <c r="A890" s="1">
        <v>13918</v>
      </c>
      <c r="B890" s="1">
        <v>13922</v>
      </c>
      <c r="C890" s="1" t="s">
        <v>2011</v>
      </c>
      <c r="D890" s="1">
        <v>520027830</v>
      </c>
      <c r="E890" s="1" t="s">
        <v>429</v>
      </c>
      <c r="F890" s="1" t="s">
        <v>2745</v>
      </c>
      <c r="G890" s="1" t="s">
        <v>2746</v>
      </c>
      <c r="H890" s="1" t="s">
        <v>76</v>
      </c>
      <c r="I890" s="1" t="s">
        <v>73</v>
      </c>
      <c r="J890" s="1" t="s">
        <v>53</v>
      </c>
      <c r="K890" s="1" t="s">
        <v>53</v>
      </c>
      <c r="L890" s="1" t="s">
        <v>821</v>
      </c>
      <c r="M890" s="1" t="s">
        <v>311</v>
      </c>
      <c r="N890" s="1" t="s">
        <v>265</v>
      </c>
      <c r="O890" s="1" t="s">
        <v>62</v>
      </c>
      <c r="P890" s="1" t="s">
        <v>1209</v>
      </c>
      <c r="Q890" s="107">
        <v>9917</v>
      </c>
      <c r="R890" s="107">
        <v>1</v>
      </c>
      <c r="S890" s="107">
        <v>2089</v>
      </c>
      <c r="T890" s="107">
        <v>0</v>
      </c>
      <c r="U890" s="107">
        <v>207.16613000000001</v>
      </c>
      <c r="V890" s="108">
        <v>7.6848383401226498E-6</v>
      </c>
      <c r="W890" s="108">
        <v>6.082719076E-3</v>
      </c>
      <c r="X890" s="108">
        <v>1.8242061670000001E-3</v>
      </c>
    </row>
    <row r="891" spans="1:24">
      <c r="A891" s="1">
        <v>13918</v>
      </c>
      <c r="B891" s="1">
        <v>13922</v>
      </c>
      <c r="C891" s="1" t="s">
        <v>2747</v>
      </c>
      <c r="D891" s="1">
        <v>520037425</v>
      </c>
      <c r="E891" s="1" t="s">
        <v>429</v>
      </c>
      <c r="F891" s="1" t="s">
        <v>2748</v>
      </c>
      <c r="G891" s="1" t="s">
        <v>2749</v>
      </c>
      <c r="H891" s="1" t="s">
        <v>76</v>
      </c>
      <c r="I891" s="1" t="s">
        <v>73</v>
      </c>
      <c r="J891" s="1" t="s">
        <v>53</v>
      </c>
      <c r="K891" s="1" t="s">
        <v>53</v>
      </c>
      <c r="L891" s="1" t="s">
        <v>821</v>
      </c>
      <c r="M891" s="1" t="s">
        <v>311</v>
      </c>
      <c r="N891" s="1" t="s">
        <v>75</v>
      </c>
      <c r="O891" s="1" t="s">
        <v>62</v>
      </c>
      <c r="P891" s="1" t="s">
        <v>1209</v>
      </c>
      <c r="Q891" s="107">
        <v>1000</v>
      </c>
      <c r="R891" s="107">
        <v>1</v>
      </c>
      <c r="S891" s="107">
        <v>12410</v>
      </c>
      <c r="T891" s="107">
        <v>0</v>
      </c>
      <c r="U891" s="107">
        <v>124.1</v>
      </c>
      <c r="V891" s="108">
        <v>8.2024031564815905E-5</v>
      </c>
      <c r="W891" s="108">
        <v>3.6437685890000002E-3</v>
      </c>
      <c r="X891" s="108">
        <v>1.0927654309999999E-3</v>
      </c>
    </row>
    <row r="892" spans="1:24">
      <c r="A892" s="1">
        <v>13918</v>
      </c>
      <c r="B892" s="1">
        <v>13922</v>
      </c>
      <c r="C892" s="1" t="s">
        <v>1724</v>
      </c>
      <c r="D892" s="1">
        <v>520037789</v>
      </c>
      <c r="E892" s="1" t="s">
        <v>429</v>
      </c>
      <c r="F892" s="1" t="s">
        <v>2750</v>
      </c>
      <c r="G892" s="1" t="s">
        <v>2751</v>
      </c>
      <c r="H892" s="1" t="s">
        <v>76</v>
      </c>
      <c r="I892" s="1" t="s">
        <v>73</v>
      </c>
      <c r="J892" s="1" t="s">
        <v>53</v>
      </c>
      <c r="K892" s="1" t="s">
        <v>53</v>
      </c>
      <c r="L892" s="1" t="s">
        <v>821</v>
      </c>
      <c r="M892" s="1" t="s">
        <v>311</v>
      </c>
      <c r="N892" s="1" t="s">
        <v>651</v>
      </c>
      <c r="O892" s="1" t="s">
        <v>62</v>
      </c>
      <c r="P892" s="1" t="s">
        <v>1209</v>
      </c>
      <c r="Q892" s="107">
        <v>740</v>
      </c>
      <c r="R892" s="107">
        <v>1</v>
      </c>
      <c r="S892" s="107">
        <v>28940</v>
      </c>
      <c r="T892" s="107">
        <v>0.83221999999999996</v>
      </c>
      <c r="U892" s="107">
        <v>214.98822000000001</v>
      </c>
      <c r="V892" s="108">
        <v>1.5551498155676398E-5</v>
      </c>
      <c r="W892" s="108">
        <v>6.312387777E-3</v>
      </c>
      <c r="X892" s="108">
        <v>1.893083762E-3</v>
      </c>
    </row>
    <row r="893" spans="1:24">
      <c r="A893" s="1">
        <v>13918</v>
      </c>
      <c r="B893" s="1">
        <v>13922</v>
      </c>
      <c r="C893" s="1" t="s">
        <v>2602</v>
      </c>
      <c r="D893" s="1">
        <v>520037797</v>
      </c>
      <c r="E893" s="1" t="s">
        <v>429</v>
      </c>
      <c r="F893" s="1" t="s">
        <v>2752</v>
      </c>
      <c r="G893" s="1" t="s">
        <v>2753</v>
      </c>
      <c r="H893" s="1" t="s">
        <v>76</v>
      </c>
      <c r="I893" s="1" t="s">
        <v>73</v>
      </c>
      <c r="J893" s="1" t="s">
        <v>53</v>
      </c>
      <c r="K893" s="1" t="s">
        <v>53</v>
      </c>
      <c r="L893" s="1" t="s">
        <v>821</v>
      </c>
      <c r="M893" s="1" t="s">
        <v>311</v>
      </c>
      <c r="N893" s="1" t="s">
        <v>254</v>
      </c>
      <c r="O893" s="1" t="s">
        <v>62</v>
      </c>
      <c r="P893" s="1" t="s">
        <v>1209</v>
      </c>
      <c r="Q893" s="107">
        <v>402</v>
      </c>
      <c r="R893" s="107">
        <v>1</v>
      </c>
      <c r="S893" s="107">
        <v>14540</v>
      </c>
      <c r="T893" s="107">
        <v>0</v>
      </c>
      <c r="U893" s="107">
        <v>58.450800000000001</v>
      </c>
      <c r="V893" s="108">
        <v>3.4384980572058299E-5</v>
      </c>
      <c r="W893" s="108">
        <v>1.7162061969999999E-3</v>
      </c>
      <c r="X893" s="108">
        <v>5.14689876E-4</v>
      </c>
    </row>
    <row r="894" spans="1:24">
      <c r="A894" s="1">
        <v>13918</v>
      </c>
      <c r="B894" s="1">
        <v>13922</v>
      </c>
      <c r="C894" s="1" t="s">
        <v>1705</v>
      </c>
      <c r="D894" s="1">
        <v>520038274</v>
      </c>
      <c r="E894" s="1" t="s">
        <v>429</v>
      </c>
      <c r="F894" s="1" t="s">
        <v>2754</v>
      </c>
      <c r="G894" s="1" t="s">
        <v>2383</v>
      </c>
      <c r="H894" s="1" t="s">
        <v>76</v>
      </c>
      <c r="I894" s="1" t="s">
        <v>73</v>
      </c>
      <c r="J894" s="1" t="s">
        <v>53</v>
      </c>
      <c r="K894" s="1" t="s">
        <v>53</v>
      </c>
      <c r="L894" s="1" t="s">
        <v>821</v>
      </c>
      <c r="M894" s="1" t="s">
        <v>311</v>
      </c>
      <c r="N894" s="1" t="s">
        <v>140</v>
      </c>
      <c r="O894" s="1" t="s">
        <v>62</v>
      </c>
      <c r="P894" s="1" t="s">
        <v>1209</v>
      </c>
      <c r="Q894" s="107">
        <v>5797</v>
      </c>
      <c r="R894" s="107">
        <v>1</v>
      </c>
      <c r="S894" s="107">
        <v>1661</v>
      </c>
      <c r="T894" s="107">
        <v>0</v>
      </c>
      <c r="U894" s="107">
        <v>96.288169999999994</v>
      </c>
      <c r="V894" s="108">
        <v>2.0536370897698701E-5</v>
      </c>
      <c r="W894" s="108">
        <v>2.8271701E-3</v>
      </c>
      <c r="X894" s="108">
        <v>8.4786771600000004E-4</v>
      </c>
    </row>
    <row r="895" spans="1:24">
      <c r="A895" s="1">
        <v>13918</v>
      </c>
      <c r="B895" s="1">
        <v>13922</v>
      </c>
      <c r="C895" s="1" t="s">
        <v>2755</v>
      </c>
      <c r="D895" s="1">
        <v>520038530</v>
      </c>
      <c r="E895" s="1" t="s">
        <v>429</v>
      </c>
      <c r="F895" s="1" t="s">
        <v>2756</v>
      </c>
      <c r="G895" s="1" t="s">
        <v>2757</v>
      </c>
      <c r="H895" s="1" t="s">
        <v>76</v>
      </c>
      <c r="I895" s="1" t="s">
        <v>73</v>
      </c>
      <c r="J895" s="1" t="s">
        <v>53</v>
      </c>
      <c r="K895" s="1" t="s">
        <v>53</v>
      </c>
      <c r="L895" s="1" t="s">
        <v>821</v>
      </c>
      <c r="M895" s="1" t="s">
        <v>311</v>
      </c>
      <c r="N895" s="1" t="s">
        <v>263</v>
      </c>
      <c r="O895" s="1" t="s">
        <v>62</v>
      </c>
      <c r="P895" s="1" t="s">
        <v>1209</v>
      </c>
      <c r="Q895" s="107">
        <v>1120</v>
      </c>
      <c r="R895" s="107">
        <v>1</v>
      </c>
      <c r="S895" s="107">
        <v>1352</v>
      </c>
      <c r="T895" s="107">
        <v>0</v>
      </c>
      <c r="U895" s="107">
        <v>15.1424</v>
      </c>
      <c r="V895" s="108">
        <v>3.0564483993188701E-5</v>
      </c>
      <c r="W895" s="108">
        <v>4.4460436299999999E-4</v>
      </c>
      <c r="X895" s="108">
        <v>1.3333675400000001E-4</v>
      </c>
    </row>
    <row r="896" spans="1:24">
      <c r="A896" s="1">
        <v>13918</v>
      </c>
      <c r="B896" s="1">
        <v>13922</v>
      </c>
      <c r="C896" s="1" t="s">
        <v>2758</v>
      </c>
      <c r="D896" s="1">
        <v>520038894</v>
      </c>
      <c r="E896" s="1" t="s">
        <v>429</v>
      </c>
      <c r="F896" s="1" t="s">
        <v>2759</v>
      </c>
      <c r="G896" s="1" t="s">
        <v>2760</v>
      </c>
      <c r="H896" s="1" t="s">
        <v>76</v>
      </c>
      <c r="I896" s="1" t="s">
        <v>73</v>
      </c>
      <c r="J896" s="1" t="s">
        <v>53</v>
      </c>
      <c r="K896" s="1" t="s">
        <v>53</v>
      </c>
      <c r="L896" s="1" t="s">
        <v>821</v>
      </c>
      <c r="M896" s="1" t="s">
        <v>311</v>
      </c>
      <c r="N896" s="1" t="s">
        <v>652</v>
      </c>
      <c r="O896" s="1" t="s">
        <v>62</v>
      </c>
      <c r="P896" s="1" t="s">
        <v>1209</v>
      </c>
      <c r="Q896" s="107">
        <v>1000</v>
      </c>
      <c r="R896" s="107">
        <v>1</v>
      </c>
      <c r="S896" s="107">
        <v>18290</v>
      </c>
      <c r="T896" s="107">
        <v>0</v>
      </c>
      <c r="U896" s="107">
        <v>182.9</v>
      </c>
      <c r="V896" s="108">
        <v>4.8535424161749502E-5</v>
      </c>
      <c r="W896" s="108">
        <v>5.3702278409999997E-3</v>
      </c>
      <c r="X896" s="108">
        <v>1.6105301960000001E-3</v>
      </c>
    </row>
    <row r="897" spans="1:24">
      <c r="A897" s="1">
        <v>13918</v>
      </c>
      <c r="B897" s="1">
        <v>13922</v>
      </c>
      <c r="C897" s="1" t="s">
        <v>2761</v>
      </c>
      <c r="D897" s="1">
        <v>550012777</v>
      </c>
      <c r="E897" s="1" t="s">
        <v>429</v>
      </c>
      <c r="F897" s="1" t="s">
        <v>2762</v>
      </c>
      <c r="G897" s="1" t="s">
        <v>2763</v>
      </c>
      <c r="H897" s="1" t="s">
        <v>76</v>
      </c>
      <c r="I897" s="1" t="s">
        <v>460</v>
      </c>
      <c r="J897" s="1" t="s">
        <v>53</v>
      </c>
      <c r="K897" s="1" t="s">
        <v>53</v>
      </c>
      <c r="L897" s="1" t="s">
        <v>821</v>
      </c>
      <c r="M897" s="1" t="s">
        <v>311</v>
      </c>
      <c r="N897" s="1" t="s">
        <v>267</v>
      </c>
      <c r="O897" s="1" t="s">
        <v>62</v>
      </c>
      <c r="P897" s="1" t="s">
        <v>1209</v>
      </c>
      <c r="Q897" s="107">
        <v>50270</v>
      </c>
      <c r="R897" s="107">
        <v>1</v>
      </c>
      <c r="S897" s="107">
        <v>370.8</v>
      </c>
      <c r="T897" s="107">
        <v>6.6286500000000004</v>
      </c>
      <c r="U897" s="107">
        <v>193.02981</v>
      </c>
      <c r="V897" s="108">
        <v>4.4729327004183102E-5</v>
      </c>
      <c r="W897" s="108">
        <v>5.6676547830000002E-3</v>
      </c>
      <c r="X897" s="108">
        <v>1.699728473E-3</v>
      </c>
    </row>
    <row r="898" spans="1:24">
      <c r="A898" s="1">
        <v>13918</v>
      </c>
      <c r="B898" s="1">
        <v>13922</v>
      </c>
      <c r="C898" s="1" t="s">
        <v>2764</v>
      </c>
      <c r="D898" s="1">
        <v>520038605</v>
      </c>
      <c r="E898" s="1" t="s">
        <v>429</v>
      </c>
      <c r="F898" s="1" t="s">
        <v>2765</v>
      </c>
      <c r="G898" s="1" t="s">
        <v>2766</v>
      </c>
      <c r="H898" s="1" t="s">
        <v>76</v>
      </c>
      <c r="I898" s="1" t="s">
        <v>73</v>
      </c>
      <c r="J898" s="1" t="s">
        <v>53</v>
      </c>
      <c r="K898" s="1" t="s">
        <v>53</v>
      </c>
      <c r="L898" s="1" t="s">
        <v>821</v>
      </c>
      <c r="M898" s="1" t="s">
        <v>311</v>
      </c>
      <c r="N898" s="1" t="s">
        <v>140</v>
      </c>
      <c r="O898" s="1" t="s">
        <v>62</v>
      </c>
      <c r="P898" s="1" t="s">
        <v>1209</v>
      </c>
      <c r="Q898" s="107">
        <v>6000</v>
      </c>
      <c r="R898" s="107">
        <v>1</v>
      </c>
      <c r="S898" s="107">
        <v>20100</v>
      </c>
      <c r="T898" s="107">
        <v>0</v>
      </c>
      <c r="U898" s="107">
        <v>1206</v>
      </c>
      <c r="V898" s="108">
        <v>6.6881184300000005E-4</v>
      </c>
      <c r="W898" s="108">
        <v>3.5410031581999998E-2</v>
      </c>
      <c r="X898" s="108">
        <v>1.0619460997999999E-2</v>
      </c>
    </row>
    <row r="899" spans="1:24">
      <c r="A899" s="1">
        <v>13918</v>
      </c>
      <c r="B899" s="1">
        <v>13922</v>
      </c>
      <c r="C899" s="1" t="s">
        <v>1716</v>
      </c>
      <c r="D899" s="1">
        <v>520038910</v>
      </c>
      <c r="E899" s="1" t="s">
        <v>429</v>
      </c>
      <c r="F899" s="1" t="s">
        <v>2767</v>
      </c>
      <c r="G899" s="1" t="s">
        <v>2768</v>
      </c>
      <c r="H899" s="1" t="s">
        <v>76</v>
      </c>
      <c r="I899" s="1" t="s">
        <v>73</v>
      </c>
      <c r="J899" s="1" t="s">
        <v>53</v>
      </c>
      <c r="K899" s="1" t="s">
        <v>53</v>
      </c>
      <c r="L899" s="1" t="s">
        <v>821</v>
      </c>
      <c r="M899" s="1" t="s">
        <v>311</v>
      </c>
      <c r="N899" s="1" t="s">
        <v>651</v>
      </c>
      <c r="O899" s="1" t="s">
        <v>62</v>
      </c>
      <c r="P899" s="1" t="s">
        <v>1209</v>
      </c>
      <c r="Q899" s="107">
        <v>1300</v>
      </c>
      <c r="R899" s="107">
        <v>1</v>
      </c>
      <c r="S899" s="107">
        <v>17320</v>
      </c>
      <c r="T899" s="107">
        <v>0</v>
      </c>
      <c r="U899" s="107">
        <v>225.16</v>
      </c>
      <c r="V899" s="108">
        <v>7.3373294310781506E-5</v>
      </c>
      <c r="W899" s="108">
        <v>6.611047024E-3</v>
      </c>
      <c r="X899" s="108">
        <v>1.9826516069999999E-3</v>
      </c>
    </row>
    <row r="900" spans="1:24">
      <c r="A900" s="1">
        <v>13918</v>
      </c>
      <c r="B900" s="1">
        <v>13922</v>
      </c>
      <c r="C900" s="1" t="s">
        <v>2034</v>
      </c>
      <c r="D900" s="1">
        <v>520039298</v>
      </c>
      <c r="E900" s="1" t="s">
        <v>429</v>
      </c>
      <c r="F900" s="1" t="s">
        <v>2769</v>
      </c>
      <c r="G900" s="1" t="s">
        <v>2770</v>
      </c>
      <c r="H900" s="1" t="s">
        <v>76</v>
      </c>
      <c r="I900" s="1" t="s">
        <v>73</v>
      </c>
      <c r="J900" s="1" t="s">
        <v>53</v>
      </c>
      <c r="K900" s="1" t="s">
        <v>53</v>
      </c>
      <c r="L900" s="1" t="s">
        <v>821</v>
      </c>
      <c r="M900" s="1" t="s">
        <v>311</v>
      </c>
      <c r="N900" s="1" t="s">
        <v>140</v>
      </c>
      <c r="O900" s="1" t="s">
        <v>62</v>
      </c>
      <c r="P900" s="1" t="s">
        <v>1209</v>
      </c>
      <c r="Q900" s="107">
        <v>16400</v>
      </c>
      <c r="R900" s="107">
        <v>1</v>
      </c>
      <c r="S900" s="107">
        <v>1157</v>
      </c>
      <c r="T900" s="107">
        <v>0</v>
      </c>
      <c r="U900" s="107">
        <v>189.74799999999999</v>
      </c>
      <c r="V900" s="108">
        <v>4.95619564694737E-5</v>
      </c>
      <c r="W900" s="108">
        <v>5.571295748E-3</v>
      </c>
      <c r="X900" s="108">
        <v>1.6708304189999999E-3</v>
      </c>
    </row>
    <row r="901" spans="1:24">
      <c r="A901" s="1">
        <v>13918</v>
      </c>
      <c r="B901" s="1">
        <v>13922</v>
      </c>
      <c r="C901" s="1" t="s">
        <v>2771</v>
      </c>
      <c r="D901" s="1">
        <v>520039413</v>
      </c>
      <c r="E901" s="1" t="s">
        <v>429</v>
      </c>
      <c r="F901" s="1" t="s">
        <v>2772</v>
      </c>
      <c r="G901" s="1" t="s">
        <v>2773</v>
      </c>
      <c r="H901" s="1" t="s">
        <v>76</v>
      </c>
      <c r="I901" s="1" t="s">
        <v>73</v>
      </c>
      <c r="J901" s="1" t="s">
        <v>53</v>
      </c>
      <c r="K901" s="1" t="s">
        <v>53</v>
      </c>
      <c r="L901" s="1" t="s">
        <v>821</v>
      </c>
      <c r="M901" s="1" t="s">
        <v>311</v>
      </c>
      <c r="N901" s="1" t="s">
        <v>252</v>
      </c>
      <c r="O901" s="1" t="s">
        <v>62</v>
      </c>
      <c r="P901" s="1" t="s">
        <v>1209</v>
      </c>
      <c r="Q901" s="107">
        <v>9000</v>
      </c>
      <c r="R901" s="107">
        <v>1</v>
      </c>
      <c r="S901" s="107">
        <v>8638</v>
      </c>
      <c r="T901" s="107">
        <v>7.38</v>
      </c>
      <c r="U901" s="107">
        <v>784.8</v>
      </c>
      <c r="V901" s="108">
        <v>1.4148497800000001E-4</v>
      </c>
      <c r="W901" s="108">
        <v>2.3042945924999999E-2</v>
      </c>
      <c r="X901" s="108">
        <v>6.9105746200000002E-3</v>
      </c>
    </row>
    <row r="902" spans="1:24">
      <c r="A902" s="1">
        <v>13918</v>
      </c>
      <c r="B902" s="1">
        <v>13922</v>
      </c>
      <c r="C902" s="1" t="s">
        <v>1872</v>
      </c>
      <c r="D902" s="1">
        <v>520039660</v>
      </c>
      <c r="E902" s="1" t="s">
        <v>429</v>
      </c>
      <c r="F902" s="1" t="s">
        <v>2774</v>
      </c>
      <c r="G902" s="1" t="s">
        <v>2775</v>
      </c>
      <c r="H902" s="1" t="s">
        <v>76</v>
      </c>
      <c r="I902" s="1" t="s">
        <v>73</v>
      </c>
      <c r="J902" s="1" t="s">
        <v>53</v>
      </c>
      <c r="K902" s="1" t="s">
        <v>53</v>
      </c>
      <c r="L902" s="1" t="s">
        <v>821</v>
      </c>
      <c r="M902" s="1" t="s">
        <v>311</v>
      </c>
      <c r="N902" s="1" t="s">
        <v>140</v>
      </c>
      <c r="O902" s="1" t="s">
        <v>62</v>
      </c>
      <c r="P902" s="1" t="s">
        <v>1209</v>
      </c>
      <c r="Q902" s="107">
        <v>10395</v>
      </c>
      <c r="R902" s="107">
        <v>1</v>
      </c>
      <c r="S902" s="107">
        <v>265.60000000000002</v>
      </c>
      <c r="T902" s="107">
        <v>0</v>
      </c>
      <c r="U902" s="107">
        <v>27.609120000000001</v>
      </c>
      <c r="V902" s="108">
        <v>2.6019901021548099E-5</v>
      </c>
      <c r="W902" s="108">
        <v>8.10646609E-4</v>
      </c>
      <c r="X902" s="108">
        <v>2.43112747E-4</v>
      </c>
    </row>
    <row r="903" spans="1:24">
      <c r="A903" s="1">
        <v>13918</v>
      </c>
      <c r="B903" s="1">
        <v>13922</v>
      </c>
      <c r="C903" s="1" t="s">
        <v>2776</v>
      </c>
      <c r="D903" s="1">
        <v>550013098</v>
      </c>
      <c r="E903" s="1" t="s">
        <v>429</v>
      </c>
      <c r="F903" s="1" t="s">
        <v>2777</v>
      </c>
      <c r="G903" s="1" t="s">
        <v>2778</v>
      </c>
      <c r="H903" s="1" t="s">
        <v>76</v>
      </c>
      <c r="I903" s="1" t="s">
        <v>460</v>
      </c>
      <c r="J903" s="1" t="s">
        <v>53</v>
      </c>
      <c r="K903" s="1" t="s">
        <v>53</v>
      </c>
      <c r="L903" s="1" t="s">
        <v>821</v>
      </c>
      <c r="M903" s="1" t="s">
        <v>311</v>
      </c>
      <c r="N903" s="1" t="s">
        <v>267</v>
      </c>
      <c r="O903" s="1" t="s">
        <v>62</v>
      </c>
      <c r="P903" s="1" t="s">
        <v>1209</v>
      </c>
      <c r="Q903" s="107">
        <v>20838</v>
      </c>
      <c r="R903" s="107">
        <v>1</v>
      </c>
      <c r="S903" s="107">
        <v>1249</v>
      </c>
      <c r="T903" s="107">
        <v>3.9467099999999999</v>
      </c>
      <c r="U903" s="107">
        <v>264.21332999999998</v>
      </c>
      <c r="V903" s="108">
        <v>1.7752376213870399E-5</v>
      </c>
      <c r="W903" s="108">
        <v>7.757713399E-3</v>
      </c>
      <c r="X903" s="108">
        <v>2.3265366109999999E-3</v>
      </c>
    </row>
    <row r="904" spans="1:24">
      <c r="A904" s="1">
        <v>13918</v>
      </c>
      <c r="B904" s="1">
        <v>13922</v>
      </c>
      <c r="C904" s="1" t="s">
        <v>2045</v>
      </c>
      <c r="D904" s="1">
        <v>520033986</v>
      </c>
      <c r="E904" s="1" t="s">
        <v>429</v>
      </c>
      <c r="F904" s="1" t="s">
        <v>2779</v>
      </c>
      <c r="G904" s="1" t="s">
        <v>2780</v>
      </c>
      <c r="H904" s="1" t="s">
        <v>76</v>
      </c>
      <c r="I904" s="1" t="s">
        <v>73</v>
      </c>
      <c r="J904" s="1" t="s">
        <v>53</v>
      </c>
      <c r="K904" s="1" t="s">
        <v>53</v>
      </c>
      <c r="L904" s="1" t="s">
        <v>821</v>
      </c>
      <c r="M904" s="1" t="s">
        <v>311</v>
      </c>
      <c r="N904" s="1" t="s">
        <v>269</v>
      </c>
      <c r="O904" s="1" t="s">
        <v>62</v>
      </c>
      <c r="P904" s="1" t="s">
        <v>1209</v>
      </c>
      <c r="Q904" s="107">
        <v>8500</v>
      </c>
      <c r="R904" s="107">
        <v>1</v>
      </c>
      <c r="S904" s="107">
        <v>5909</v>
      </c>
      <c r="T904" s="107">
        <v>0</v>
      </c>
      <c r="U904" s="107">
        <v>502.26499999999999</v>
      </c>
      <c r="V904" s="108">
        <v>4.1093435202379899E-5</v>
      </c>
      <c r="W904" s="108">
        <v>1.4747279861000001E-2</v>
      </c>
      <c r="X904" s="108">
        <v>4.4227061179999997E-3</v>
      </c>
    </row>
    <row r="905" spans="1:24">
      <c r="A905" s="1">
        <v>13918</v>
      </c>
      <c r="B905" s="1">
        <v>13922</v>
      </c>
      <c r="C905" s="1" t="s">
        <v>2781</v>
      </c>
      <c r="D905" s="1">
        <v>520033358</v>
      </c>
      <c r="E905" s="1" t="s">
        <v>429</v>
      </c>
      <c r="F905" s="1" t="s">
        <v>2782</v>
      </c>
      <c r="G905" s="1" t="s">
        <v>2783</v>
      </c>
      <c r="H905" s="1" t="s">
        <v>76</v>
      </c>
      <c r="I905" s="1" t="s">
        <v>73</v>
      </c>
      <c r="J905" s="1" t="s">
        <v>53</v>
      </c>
      <c r="K905" s="1" t="s">
        <v>53</v>
      </c>
      <c r="L905" s="1" t="s">
        <v>821</v>
      </c>
      <c r="M905" s="1" t="s">
        <v>311</v>
      </c>
      <c r="N905" s="1" t="s">
        <v>654</v>
      </c>
      <c r="O905" s="1" t="s">
        <v>62</v>
      </c>
      <c r="P905" s="1" t="s">
        <v>1209</v>
      </c>
      <c r="Q905" s="107">
        <v>6243</v>
      </c>
      <c r="R905" s="107">
        <v>1</v>
      </c>
      <c r="S905" s="107">
        <v>1681</v>
      </c>
      <c r="T905" s="107">
        <v>0</v>
      </c>
      <c r="U905" s="107">
        <v>104.94483</v>
      </c>
      <c r="V905" s="108">
        <v>6.4359148750415006E-5</v>
      </c>
      <c r="W905" s="108">
        <v>3.081343071E-3</v>
      </c>
      <c r="X905" s="108">
        <v>9.2409413599999998E-4</v>
      </c>
    </row>
    <row r="906" spans="1:24">
      <c r="A906" s="1">
        <v>13918</v>
      </c>
      <c r="B906" s="1">
        <v>13922</v>
      </c>
      <c r="C906" s="1" t="s">
        <v>2784</v>
      </c>
      <c r="D906" s="1">
        <v>520029083</v>
      </c>
      <c r="E906" s="1" t="s">
        <v>429</v>
      </c>
      <c r="F906" s="1" t="s">
        <v>2785</v>
      </c>
      <c r="G906" s="1" t="s">
        <v>2786</v>
      </c>
      <c r="H906" s="1" t="s">
        <v>76</v>
      </c>
      <c r="I906" s="1" t="s">
        <v>73</v>
      </c>
      <c r="J906" s="1" t="s">
        <v>53</v>
      </c>
      <c r="K906" s="1" t="s">
        <v>53</v>
      </c>
      <c r="L906" s="1" t="s">
        <v>821</v>
      </c>
      <c r="M906" s="1" t="s">
        <v>311</v>
      </c>
      <c r="N906" s="1" t="s">
        <v>256</v>
      </c>
      <c r="O906" s="1" t="s">
        <v>62</v>
      </c>
      <c r="P906" s="1" t="s">
        <v>1209</v>
      </c>
      <c r="Q906" s="107">
        <v>2690</v>
      </c>
      <c r="R906" s="107">
        <v>1</v>
      </c>
      <c r="S906" s="107">
        <v>18720</v>
      </c>
      <c r="T906" s="107">
        <v>0</v>
      </c>
      <c r="U906" s="107">
        <v>503.56799999999998</v>
      </c>
      <c r="V906" s="108">
        <v>2.6811511288144599E-5</v>
      </c>
      <c r="W906" s="108">
        <v>1.4785537963000001E-2</v>
      </c>
      <c r="X906" s="108">
        <v>4.4341797139999996E-3</v>
      </c>
    </row>
    <row r="907" spans="1:24">
      <c r="A907" s="1">
        <v>13918</v>
      </c>
      <c r="B907" s="1">
        <v>13922</v>
      </c>
      <c r="C907" s="1" t="s">
        <v>1809</v>
      </c>
      <c r="D907" s="1">
        <v>520018078</v>
      </c>
      <c r="E907" s="1" t="s">
        <v>429</v>
      </c>
      <c r="F907" s="1" t="s">
        <v>2787</v>
      </c>
      <c r="G907" s="1" t="s">
        <v>2788</v>
      </c>
      <c r="H907" s="1" t="s">
        <v>76</v>
      </c>
      <c r="I907" s="1" t="s">
        <v>73</v>
      </c>
      <c r="J907" s="1" t="s">
        <v>53</v>
      </c>
      <c r="K907" s="1" t="s">
        <v>53</v>
      </c>
      <c r="L907" s="1" t="s">
        <v>821</v>
      </c>
      <c r="M907" s="1" t="s">
        <v>311</v>
      </c>
      <c r="N907" s="1" t="s">
        <v>256</v>
      </c>
      <c r="O907" s="1" t="s">
        <v>62</v>
      </c>
      <c r="P907" s="1" t="s">
        <v>1209</v>
      </c>
      <c r="Q907" s="107">
        <v>53095</v>
      </c>
      <c r="R907" s="107">
        <v>1</v>
      </c>
      <c r="S907" s="107">
        <v>4982</v>
      </c>
      <c r="T907" s="107">
        <v>0</v>
      </c>
      <c r="U907" s="107">
        <v>2645.1929</v>
      </c>
      <c r="V907" s="108">
        <v>3.5370619718725401E-5</v>
      </c>
      <c r="W907" s="108">
        <v>7.7666968598E-2</v>
      </c>
      <c r="X907" s="108">
        <v>2.3292307492000001E-2</v>
      </c>
    </row>
    <row r="908" spans="1:24">
      <c r="A908" s="1">
        <v>13918</v>
      </c>
      <c r="B908" s="1">
        <v>13922</v>
      </c>
      <c r="C908" s="1" t="s">
        <v>2072</v>
      </c>
      <c r="D908" s="1">
        <v>520017807</v>
      </c>
      <c r="E908" s="1" t="s">
        <v>429</v>
      </c>
      <c r="F908" s="1" t="s">
        <v>2789</v>
      </c>
      <c r="G908" s="1" t="s">
        <v>2790</v>
      </c>
      <c r="H908" s="1" t="s">
        <v>76</v>
      </c>
      <c r="I908" s="1" t="s">
        <v>73</v>
      </c>
      <c r="J908" s="1" t="s">
        <v>53</v>
      </c>
      <c r="K908" s="1" t="s">
        <v>53</v>
      </c>
      <c r="L908" s="1" t="s">
        <v>821</v>
      </c>
      <c r="M908" s="1" t="s">
        <v>311</v>
      </c>
      <c r="N908" s="1" t="s">
        <v>651</v>
      </c>
      <c r="O908" s="1" t="s">
        <v>62</v>
      </c>
      <c r="P908" s="1" t="s">
        <v>1209</v>
      </c>
      <c r="Q908" s="107">
        <v>20</v>
      </c>
      <c r="R908" s="107">
        <v>1</v>
      </c>
      <c r="S908" s="107">
        <v>78700</v>
      </c>
      <c r="T908" s="107">
        <v>0</v>
      </c>
      <c r="U908" s="107">
        <v>15.74</v>
      </c>
      <c r="V908" s="108">
        <v>4.0047023214658599E-6</v>
      </c>
      <c r="W908" s="108">
        <v>4.6215082599999999E-4</v>
      </c>
      <c r="X908" s="108">
        <v>1.3859893500000001E-4</v>
      </c>
    </row>
    <row r="909" spans="1:24">
      <c r="A909" s="1">
        <v>13918</v>
      </c>
      <c r="B909" s="1">
        <v>13922</v>
      </c>
      <c r="C909" s="1" t="s">
        <v>2791</v>
      </c>
      <c r="D909" s="1">
        <v>520025602</v>
      </c>
      <c r="E909" s="1" t="s">
        <v>429</v>
      </c>
      <c r="F909" s="1" t="s">
        <v>2792</v>
      </c>
      <c r="G909" s="1" t="s">
        <v>2793</v>
      </c>
      <c r="H909" s="1" t="s">
        <v>76</v>
      </c>
      <c r="I909" s="1" t="s">
        <v>73</v>
      </c>
      <c r="J909" s="1" t="s">
        <v>53</v>
      </c>
      <c r="K909" s="1" t="s">
        <v>53</v>
      </c>
      <c r="L909" s="1" t="s">
        <v>821</v>
      </c>
      <c r="M909" s="1" t="s">
        <v>311</v>
      </c>
      <c r="N909" s="1" t="s">
        <v>262</v>
      </c>
      <c r="O909" s="1" t="s">
        <v>62</v>
      </c>
      <c r="P909" s="1" t="s">
        <v>1209</v>
      </c>
      <c r="Q909" s="107">
        <v>1000</v>
      </c>
      <c r="R909" s="107">
        <v>1</v>
      </c>
      <c r="S909" s="107">
        <v>17650</v>
      </c>
      <c r="T909" s="107">
        <v>0</v>
      </c>
      <c r="U909" s="107">
        <v>176.5</v>
      </c>
      <c r="V909" s="108">
        <v>3.8328586912773003E-5</v>
      </c>
      <c r="W909" s="108">
        <v>5.1823139090000003E-3</v>
      </c>
      <c r="X909" s="108">
        <v>1.554174847E-3</v>
      </c>
    </row>
    <row r="910" spans="1:24">
      <c r="A910" s="1">
        <v>13918</v>
      </c>
      <c r="B910" s="1">
        <v>13922</v>
      </c>
      <c r="C910" s="1" t="s">
        <v>2794</v>
      </c>
      <c r="D910" s="1">
        <v>520013954</v>
      </c>
      <c r="E910" s="1" t="s">
        <v>429</v>
      </c>
      <c r="F910" s="1" t="s">
        <v>2795</v>
      </c>
      <c r="G910" s="1" t="s">
        <v>2796</v>
      </c>
      <c r="H910" s="1" t="s">
        <v>76</v>
      </c>
      <c r="I910" s="1" t="s">
        <v>73</v>
      </c>
      <c r="J910" s="1" t="s">
        <v>53</v>
      </c>
      <c r="K910" s="1" t="s">
        <v>53</v>
      </c>
      <c r="L910" s="1" t="s">
        <v>821</v>
      </c>
      <c r="M910" s="1" t="s">
        <v>311</v>
      </c>
      <c r="N910" s="1" t="s">
        <v>85</v>
      </c>
      <c r="O910" s="1" t="s">
        <v>62</v>
      </c>
      <c r="P910" s="1" t="s">
        <v>1209</v>
      </c>
      <c r="Q910" s="107">
        <v>6278</v>
      </c>
      <c r="R910" s="107">
        <v>1</v>
      </c>
      <c r="S910" s="107">
        <v>5587</v>
      </c>
      <c r="T910" s="107">
        <v>0</v>
      </c>
      <c r="U910" s="107">
        <v>350.75186000000002</v>
      </c>
      <c r="V910" s="108">
        <v>5.4789562093412597E-6</v>
      </c>
      <c r="W910" s="108">
        <v>1.0298618938E-2</v>
      </c>
      <c r="X910" s="108">
        <v>3.088553646E-3</v>
      </c>
    </row>
    <row r="911" spans="1:24">
      <c r="A911" s="1">
        <v>13918</v>
      </c>
      <c r="B911" s="1">
        <v>13922</v>
      </c>
      <c r="C911" s="1" t="s">
        <v>2797</v>
      </c>
      <c r="D911" s="1">
        <v>520039843</v>
      </c>
      <c r="E911" s="1" t="s">
        <v>429</v>
      </c>
      <c r="F911" s="1" t="s">
        <v>2798</v>
      </c>
      <c r="G911" s="1" t="s">
        <v>2799</v>
      </c>
      <c r="H911" s="1" t="s">
        <v>76</v>
      </c>
      <c r="I911" s="1" t="s">
        <v>73</v>
      </c>
      <c r="J911" s="1" t="s">
        <v>53</v>
      </c>
      <c r="K911" s="1" t="s">
        <v>53</v>
      </c>
      <c r="L911" s="1" t="s">
        <v>821</v>
      </c>
      <c r="M911" s="1" t="s">
        <v>311</v>
      </c>
      <c r="N911" s="1" t="s">
        <v>265</v>
      </c>
      <c r="O911" s="1" t="s">
        <v>62</v>
      </c>
      <c r="P911" s="1" t="s">
        <v>1209</v>
      </c>
      <c r="Q911" s="107">
        <v>900</v>
      </c>
      <c r="R911" s="107">
        <v>1</v>
      </c>
      <c r="S911" s="107">
        <v>8665</v>
      </c>
      <c r="T911" s="107">
        <v>0</v>
      </c>
      <c r="U911" s="107">
        <v>77.984999999999999</v>
      </c>
      <c r="V911" s="108">
        <v>3.49847604439908E-5</v>
      </c>
      <c r="W911" s="108">
        <v>2.2897606240000002E-3</v>
      </c>
      <c r="X911" s="108">
        <v>6.8669872800000004E-4</v>
      </c>
    </row>
    <row r="912" spans="1:24">
      <c r="A912" s="1">
        <v>13918</v>
      </c>
      <c r="B912" s="1">
        <v>13922</v>
      </c>
      <c r="C912" s="1" t="s">
        <v>1644</v>
      </c>
      <c r="D912" s="1">
        <v>520000118</v>
      </c>
      <c r="E912" s="1" t="s">
        <v>429</v>
      </c>
      <c r="F912" s="1" t="s">
        <v>2800</v>
      </c>
      <c r="G912" s="1" t="s">
        <v>2801</v>
      </c>
      <c r="H912" s="1" t="s">
        <v>76</v>
      </c>
      <c r="I912" s="1" t="s">
        <v>73</v>
      </c>
      <c r="J912" s="1" t="s">
        <v>53</v>
      </c>
      <c r="K912" s="1" t="s">
        <v>53</v>
      </c>
      <c r="L912" s="1" t="s">
        <v>821</v>
      </c>
      <c r="M912" s="1" t="s">
        <v>311</v>
      </c>
      <c r="N912" s="1" t="s">
        <v>256</v>
      </c>
      <c r="O912" s="1" t="s">
        <v>62</v>
      </c>
      <c r="P912" s="1" t="s">
        <v>1209</v>
      </c>
      <c r="Q912" s="107">
        <v>56159</v>
      </c>
      <c r="R912" s="107">
        <v>1</v>
      </c>
      <c r="S912" s="107">
        <v>5008</v>
      </c>
      <c r="T912" s="107">
        <v>0</v>
      </c>
      <c r="U912" s="107">
        <v>2812.44272</v>
      </c>
      <c r="V912" s="108">
        <v>4.2481070720746603E-5</v>
      </c>
      <c r="W912" s="108">
        <v>8.2577682866999999E-2</v>
      </c>
      <c r="X912" s="108">
        <v>2.4765029665E-2</v>
      </c>
    </row>
    <row r="913" spans="1:24">
      <c r="A913" s="1">
        <v>13918</v>
      </c>
      <c r="B913" s="1">
        <v>13922</v>
      </c>
      <c r="C913" s="1" t="s">
        <v>2802</v>
      </c>
      <c r="D913" s="1">
        <v>520007030</v>
      </c>
      <c r="E913" s="1" t="s">
        <v>429</v>
      </c>
      <c r="F913" s="1" t="s">
        <v>2803</v>
      </c>
      <c r="G913" s="1" t="s">
        <v>2804</v>
      </c>
      <c r="H913" s="1" t="s">
        <v>76</v>
      </c>
      <c r="I913" s="1" t="s">
        <v>73</v>
      </c>
      <c r="J913" s="1" t="s">
        <v>53</v>
      </c>
      <c r="K913" s="1" t="s">
        <v>53</v>
      </c>
      <c r="L913" s="1" t="s">
        <v>821</v>
      </c>
      <c r="M913" s="1" t="s">
        <v>311</v>
      </c>
      <c r="N913" s="1" t="s">
        <v>256</v>
      </c>
      <c r="O913" s="1" t="s">
        <v>62</v>
      </c>
      <c r="P913" s="1" t="s">
        <v>1209</v>
      </c>
      <c r="Q913" s="107">
        <v>53636</v>
      </c>
      <c r="R913" s="107">
        <v>1</v>
      </c>
      <c r="S913" s="107">
        <v>2572</v>
      </c>
      <c r="T913" s="107">
        <v>13.709720000000001</v>
      </c>
      <c r="U913" s="107">
        <v>1393.2276400000001</v>
      </c>
      <c r="V913" s="108">
        <v>4.3567103888985601E-5</v>
      </c>
      <c r="W913" s="108">
        <v>4.0907325649000001E-2</v>
      </c>
      <c r="X913" s="108">
        <v>1.2268098329000001E-2</v>
      </c>
    </row>
    <row r="914" spans="1:24">
      <c r="A914" s="1">
        <v>13918</v>
      </c>
      <c r="B914" s="1">
        <v>13922</v>
      </c>
      <c r="C914" s="1" t="s">
        <v>2805</v>
      </c>
      <c r="D914" s="1">
        <v>520000522</v>
      </c>
      <c r="E914" s="1" t="s">
        <v>429</v>
      </c>
      <c r="F914" s="1" t="s">
        <v>2806</v>
      </c>
      <c r="G914" s="1" t="s">
        <v>2807</v>
      </c>
      <c r="H914" s="1" t="s">
        <v>76</v>
      </c>
      <c r="I914" s="1" t="s">
        <v>73</v>
      </c>
      <c r="J914" s="1" t="s">
        <v>53</v>
      </c>
      <c r="K914" s="1" t="s">
        <v>53</v>
      </c>
      <c r="L914" s="1" t="s">
        <v>821</v>
      </c>
      <c r="M914" s="1" t="s">
        <v>311</v>
      </c>
      <c r="N914" s="1" t="s">
        <v>256</v>
      </c>
      <c r="O914" s="1" t="s">
        <v>62</v>
      </c>
      <c r="P914" s="1" t="s">
        <v>1209</v>
      </c>
      <c r="Q914" s="107">
        <v>1506</v>
      </c>
      <c r="R914" s="107">
        <v>1</v>
      </c>
      <c r="S914" s="107">
        <v>16650</v>
      </c>
      <c r="T914" s="107">
        <v>0</v>
      </c>
      <c r="U914" s="107">
        <v>250.749</v>
      </c>
      <c r="V914" s="108">
        <v>5.8109406074641598E-6</v>
      </c>
      <c r="W914" s="108">
        <v>7.3623797750000004E-3</v>
      </c>
      <c r="X914" s="108">
        <v>2.2079761399999998E-3</v>
      </c>
    </row>
    <row r="915" spans="1:24">
      <c r="A915" s="1">
        <v>13918</v>
      </c>
      <c r="B915" s="1">
        <v>13922</v>
      </c>
      <c r="C915" s="1" t="s">
        <v>2107</v>
      </c>
      <c r="D915" s="1">
        <v>520041146</v>
      </c>
      <c r="E915" s="1" t="s">
        <v>429</v>
      </c>
      <c r="F915" s="1" t="s">
        <v>2808</v>
      </c>
      <c r="G915" s="1" t="s">
        <v>2113</v>
      </c>
      <c r="H915" s="1" t="s">
        <v>76</v>
      </c>
      <c r="I915" s="1" t="s">
        <v>73</v>
      </c>
      <c r="J915" s="1" t="s">
        <v>53</v>
      </c>
      <c r="K915" s="1" t="s">
        <v>53</v>
      </c>
      <c r="L915" s="1" t="s">
        <v>821</v>
      </c>
      <c r="M915" s="1" t="s">
        <v>311</v>
      </c>
      <c r="N915" s="1" t="s">
        <v>647</v>
      </c>
      <c r="O915" s="1" t="s">
        <v>62</v>
      </c>
      <c r="P915" s="1" t="s">
        <v>1209</v>
      </c>
      <c r="Q915" s="107">
        <v>8750</v>
      </c>
      <c r="R915" s="107">
        <v>1</v>
      </c>
      <c r="S915" s="107">
        <v>5941</v>
      </c>
      <c r="T915" s="107">
        <v>0</v>
      </c>
      <c r="U915" s="107">
        <v>519.83749999999998</v>
      </c>
      <c r="V915" s="108">
        <v>7.3470207125696504E-5</v>
      </c>
      <c r="W915" s="108">
        <v>1.5263235731E-2</v>
      </c>
      <c r="X915" s="108">
        <v>4.577441174E-3</v>
      </c>
    </row>
    <row r="916" spans="1:24">
      <c r="A916" s="1">
        <v>13918</v>
      </c>
      <c r="B916" s="1">
        <v>13922</v>
      </c>
      <c r="C916" s="1" t="s">
        <v>2128</v>
      </c>
      <c r="D916" s="1">
        <v>520017450</v>
      </c>
      <c r="E916" s="1" t="s">
        <v>429</v>
      </c>
      <c r="F916" s="1" t="s">
        <v>2809</v>
      </c>
      <c r="G916" s="1" t="s">
        <v>2810</v>
      </c>
      <c r="H916" s="1" t="s">
        <v>76</v>
      </c>
      <c r="I916" s="1" t="s">
        <v>73</v>
      </c>
      <c r="J916" s="1" t="s">
        <v>53</v>
      </c>
      <c r="K916" s="1" t="s">
        <v>53</v>
      </c>
      <c r="L916" s="1" t="s">
        <v>821</v>
      </c>
      <c r="M916" s="1" t="s">
        <v>311</v>
      </c>
      <c r="N916" s="1" t="s">
        <v>269</v>
      </c>
      <c r="O916" s="1" t="s">
        <v>62</v>
      </c>
      <c r="P916" s="1" t="s">
        <v>1209</v>
      </c>
      <c r="Q916" s="107">
        <v>21269</v>
      </c>
      <c r="R916" s="107">
        <v>1</v>
      </c>
      <c r="S916" s="107">
        <v>6881</v>
      </c>
      <c r="T916" s="107">
        <v>0</v>
      </c>
      <c r="U916" s="107">
        <v>1463.51989</v>
      </c>
      <c r="V916" s="108">
        <v>8.48462482382456E-5</v>
      </c>
      <c r="W916" s="108">
        <v>4.2971215195000002E-2</v>
      </c>
      <c r="X916" s="108">
        <v>1.2887058368E-2</v>
      </c>
    </row>
    <row r="917" spans="1:24">
      <c r="A917" s="1">
        <v>13918</v>
      </c>
      <c r="B917" s="1">
        <v>13922</v>
      </c>
      <c r="C917" s="1" t="s">
        <v>2811</v>
      </c>
      <c r="D917" s="1">
        <v>520032970</v>
      </c>
      <c r="E917" s="1" t="s">
        <v>429</v>
      </c>
      <c r="F917" s="1" t="s">
        <v>2812</v>
      </c>
      <c r="G917" s="1" t="s">
        <v>2813</v>
      </c>
      <c r="H917" s="1" t="s">
        <v>76</v>
      </c>
      <c r="I917" s="1" t="s">
        <v>73</v>
      </c>
      <c r="J917" s="1" t="s">
        <v>53</v>
      </c>
      <c r="K917" s="1" t="s">
        <v>53</v>
      </c>
      <c r="L917" s="1" t="s">
        <v>821</v>
      </c>
      <c r="M917" s="1" t="s">
        <v>311</v>
      </c>
      <c r="N917" s="1" t="s">
        <v>267</v>
      </c>
      <c r="O917" s="1" t="s">
        <v>62</v>
      </c>
      <c r="P917" s="1" t="s">
        <v>1209</v>
      </c>
      <c r="Q917" s="107">
        <v>3000</v>
      </c>
      <c r="R917" s="107">
        <v>1</v>
      </c>
      <c r="S917" s="107">
        <v>16920</v>
      </c>
      <c r="T917" s="107">
        <v>0</v>
      </c>
      <c r="U917" s="107">
        <v>507.6</v>
      </c>
      <c r="V917" s="108">
        <v>4.55684389E-4</v>
      </c>
      <c r="W917" s="108">
        <v>1.490392374E-2</v>
      </c>
      <c r="X917" s="108">
        <v>4.4696835839999997E-3</v>
      </c>
    </row>
    <row r="918" spans="1:24">
      <c r="A918" s="1">
        <v>13918</v>
      </c>
      <c r="B918" s="1">
        <v>13922</v>
      </c>
      <c r="C918" s="1" t="s">
        <v>2814</v>
      </c>
      <c r="D918" s="1">
        <v>520032988</v>
      </c>
      <c r="E918" s="1" t="s">
        <v>429</v>
      </c>
      <c r="F918" s="1" t="s">
        <v>2815</v>
      </c>
      <c r="G918" s="1" t="s">
        <v>2816</v>
      </c>
      <c r="H918" s="1" t="s">
        <v>76</v>
      </c>
      <c r="I918" s="1" t="s">
        <v>73</v>
      </c>
      <c r="J918" s="1" t="s">
        <v>53</v>
      </c>
      <c r="K918" s="1" t="s">
        <v>53</v>
      </c>
      <c r="L918" s="1" t="s">
        <v>821</v>
      </c>
      <c r="M918" s="1" t="s">
        <v>311</v>
      </c>
      <c r="N918" s="1" t="s">
        <v>265</v>
      </c>
      <c r="O918" s="1" t="s">
        <v>62</v>
      </c>
      <c r="P918" s="1" t="s">
        <v>1209</v>
      </c>
      <c r="Q918" s="107">
        <v>130</v>
      </c>
      <c r="R918" s="107">
        <v>1</v>
      </c>
      <c r="S918" s="107">
        <v>30320</v>
      </c>
      <c r="T918" s="107">
        <v>0</v>
      </c>
      <c r="U918" s="107">
        <v>39.415999999999997</v>
      </c>
      <c r="V918" s="108">
        <v>1.05794270833333E-5</v>
      </c>
      <c r="W918" s="108">
        <v>1.157314929E-3</v>
      </c>
      <c r="X918" s="108">
        <v>3.4707850300000001E-4</v>
      </c>
    </row>
    <row r="919" spans="1:24">
      <c r="A919" s="1">
        <v>13918</v>
      </c>
      <c r="B919" s="1">
        <v>13922</v>
      </c>
      <c r="C919" s="1" t="s">
        <v>1742</v>
      </c>
      <c r="D919" s="1">
        <v>520042763</v>
      </c>
      <c r="E919" s="1" t="s">
        <v>429</v>
      </c>
      <c r="F919" s="1" t="s">
        <v>2817</v>
      </c>
      <c r="G919" s="1" t="s">
        <v>2818</v>
      </c>
      <c r="H919" s="1" t="s">
        <v>76</v>
      </c>
      <c r="I919" s="1" t="s">
        <v>73</v>
      </c>
      <c r="J919" s="1" t="s">
        <v>53</v>
      </c>
      <c r="K919" s="1" t="s">
        <v>53</v>
      </c>
      <c r="L919" s="1" t="s">
        <v>821</v>
      </c>
      <c r="M919" s="1" t="s">
        <v>311</v>
      </c>
      <c r="N919" s="1" t="s">
        <v>259</v>
      </c>
      <c r="O919" s="1" t="s">
        <v>62</v>
      </c>
      <c r="P919" s="1" t="s">
        <v>1209</v>
      </c>
      <c r="Q919" s="107">
        <v>695</v>
      </c>
      <c r="R919" s="107">
        <v>1</v>
      </c>
      <c r="S919" s="107">
        <v>8691</v>
      </c>
      <c r="T919" s="107">
        <v>0</v>
      </c>
      <c r="U919" s="107">
        <v>60.402450000000002</v>
      </c>
      <c r="V919" s="108">
        <v>4.0229822848119798E-5</v>
      </c>
      <c r="W919" s="108">
        <v>1.7735096700000001E-3</v>
      </c>
      <c r="X919" s="108">
        <v>5.3187517499999996E-4</v>
      </c>
    </row>
    <row r="920" spans="1:24">
      <c r="A920" s="1">
        <v>13918</v>
      </c>
      <c r="B920" s="1">
        <v>13922</v>
      </c>
      <c r="C920" s="1" t="s">
        <v>2819</v>
      </c>
      <c r="D920" s="1">
        <v>520043027</v>
      </c>
      <c r="E920" s="1" t="s">
        <v>429</v>
      </c>
      <c r="F920" s="1" t="s">
        <v>2820</v>
      </c>
      <c r="G920" s="1" t="s">
        <v>2821</v>
      </c>
      <c r="H920" s="1" t="s">
        <v>76</v>
      </c>
      <c r="I920" s="1" t="s">
        <v>73</v>
      </c>
      <c r="J920" s="1" t="s">
        <v>53</v>
      </c>
      <c r="K920" s="1" t="s">
        <v>53</v>
      </c>
      <c r="L920" s="1" t="s">
        <v>821</v>
      </c>
      <c r="M920" s="1" t="s">
        <v>311</v>
      </c>
      <c r="N920" s="1" t="s">
        <v>654</v>
      </c>
      <c r="O920" s="1" t="s">
        <v>62</v>
      </c>
      <c r="P920" s="1" t="s">
        <v>1209</v>
      </c>
      <c r="Q920" s="107">
        <v>315</v>
      </c>
      <c r="R920" s="107">
        <v>1</v>
      </c>
      <c r="S920" s="107">
        <v>142500</v>
      </c>
      <c r="T920" s="107">
        <v>0</v>
      </c>
      <c r="U920" s="107">
        <v>448.875</v>
      </c>
      <c r="V920" s="108">
        <v>7.0506720834928501E-6</v>
      </c>
      <c r="W920" s="108">
        <v>1.3179666604999999E-2</v>
      </c>
      <c r="X920" s="108">
        <v>3.9525792329999998E-3</v>
      </c>
    </row>
    <row r="921" spans="1:24">
      <c r="A921" s="1">
        <v>13918</v>
      </c>
      <c r="B921" s="1">
        <v>13922</v>
      </c>
      <c r="C921" s="1" t="s">
        <v>2822</v>
      </c>
      <c r="D921" s="1">
        <v>520043480</v>
      </c>
      <c r="E921" s="1" t="s">
        <v>429</v>
      </c>
      <c r="F921" s="1" t="s">
        <v>2823</v>
      </c>
      <c r="G921" s="1" t="s">
        <v>2824</v>
      </c>
      <c r="H921" s="1" t="s">
        <v>76</v>
      </c>
      <c r="I921" s="1" t="s">
        <v>73</v>
      </c>
      <c r="J921" s="1" t="s">
        <v>53</v>
      </c>
      <c r="K921" s="1" t="s">
        <v>53</v>
      </c>
      <c r="L921" s="1" t="s">
        <v>821</v>
      </c>
      <c r="M921" s="1" t="s">
        <v>311</v>
      </c>
      <c r="N921" s="1" t="s">
        <v>263</v>
      </c>
      <c r="O921" s="1" t="s">
        <v>62</v>
      </c>
      <c r="P921" s="1" t="s">
        <v>1209</v>
      </c>
      <c r="Q921" s="107">
        <v>1511</v>
      </c>
      <c r="R921" s="107">
        <v>1</v>
      </c>
      <c r="S921" s="107">
        <v>47350</v>
      </c>
      <c r="T921" s="107">
        <v>0</v>
      </c>
      <c r="U921" s="107">
        <v>715.45849999999996</v>
      </c>
      <c r="V921" s="108">
        <v>1.6625663599999999E-4</v>
      </c>
      <c r="W921" s="108">
        <v>2.1006971874E-2</v>
      </c>
      <c r="X921" s="108">
        <v>6.2999864310000001E-3</v>
      </c>
    </row>
    <row r="922" spans="1:24">
      <c r="A922" s="1">
        <v>13918</v>
      </c>
      <c r="B922" s="1">
        <v>13922</v>
      </c>
      <c r="C922" s="1" t="s">
        <v>3051</v>
      </c>
      <c r="D922" s="1">
        <v>520036740</v>
      </c>
      <c r="E922" s="1" t="s">
        <v>429</v>
      </c>
      <c r="F922" s="1" t="s">
        <v>3052</v>
      </c>
      <c r="G922" s="1" t="s">
        <v>3053</v>
      </c>
      <c r="H922" s="1" t="s">
        <v>76</v>
      </c>
      <c r="I922" s="1" t="s">
        <v>73</v>
      </c>
      <c r="J922" s="1" t="s">
        <v>53</v>
      </c>
      <c r="K922" s="1" t="s">
        <v>53</v>
      </c>
      <c r="L922" s="1" t="s">
        <v>821</v>
      </c>
      <c r="M922" s="1" t="s">
        <v>311</v>
      </c>
      <c r="N922" s="1" t="s">
        <v>253</v>
      </c>
      <c r="O922" s="1" t="s">
        <v>62</v>
      </c>
      <c r="P922" s="1" t="s">
        <v>1209</v>
      </c>
      <c r="Q922" s="107">
        <v>1000</v>
      </c>
      <c r="R922" s="107">
        <v>1</v>
      </c>
      <c r="S922" s="107">
        <v>4776</v>
      </c>
      <c r="T922" s="107">
        <v>0</v>
      </c>
      <c r="U922" s="107">
        <v>47.76</v>
      </c>
      <c r="V922" s="108">
        <v>2.03694799600473E-5</v>
      </c>
      <c r="W922" s="108">
        <v>1.4023077179999999E-3</v>
      </c>
      <c r="X922" s="108">
        <v>4.2055178800000001E-4</v>
      </c>
    </row>
    <row r="923" spans="1:24">
      <c r="A923" s="1">
        <v>13918</v>
      </c>
      <c r="B923" s="1">
        <v>13922</v>
      </c>
      <c r="C923" s="1" t="s">
        <v>2825</v>
      </c>
      <c r="D923" s="1">
        <v>520041997</v>
      </c>
      <c r="E923" s="1" t="s">
        <v>429</v>
      </c>
      <c r="F923" s="1" t="s">
        <v>2826</v>
      </c>
      <c r="G923" s="1" t="s">
        <v>2827</v>
      </c>
      <c r="H923" s="1" t="s">
        <v>76</v>
      </c>
      <c r="I923" s="1" t="s">
        <v>73</v>
      </c>
      <c r="J923" s="1" t="s">
        <v>53</v>
      </c>
      <c r="K923" s="1" t="s">
        <v>53</v>
      </c>
      <c r="L923" s="1" t="s">
        <v>821</v>
      </c>
      <c r="M923" s="1" t="s">
        <v>311</v>
      </c>
      <c r="N923" s="1" t="s">
        <v>254</v>
      </c>
      <c r="O923" s="1" t="s">
        <v>62</v>
      </c>
      <c r="P923" s="1" t="s">
        <v>1209</v>
      </c>
      <c r="Q923" s="107">
        <v>1200</v>
      </c>
      <c r="R923" s="107">
        <v>1</v>
      </c>
      <c r="S923" s="107">
        <v>13000</v>
      </c>
      <c r="T923" s="107">
        <v>0</v>
      </c>
      <c r="U923" s="107">
        <v>156</v>
      </c>
      <c r="V923" s="108">
        <v>1.0737618655495701E-5</v>
      </c>
      <c r="W923" s="108">
        <v>4.580402095E-3</v>
      </c>
      <c r="X923" s="108">
        <v>1.3736616210000001E-3</v>
      </c>
    </row>
    <row r="924" spans="1:24">
      <c r="A924" s="1">
        <v>13918</v>
      </c>
      <c r="B924" s="1">
        <v>13922</v>
      </c>
      <c r="C924" s="1" t="s">
        <v>2828</v>
      </c>
      <c r="D924" s="1">
        <v>520035791</v>
      </c>
      <c r="E924" s="1" t="s">
        <v>429</v>
      </c>
      <c r="F924" s="1" t="s">
        <v>2829</v>
      </c>
      <c r="G924" s="1" t="s">
        <v>2830</v>
      </c>
      <c r="H924" s="1" t="s">
        <v>76</v>
      </c>
      <c r="I924" s="1" t="s">
        <v>73</v>
      </c>
      <c r="J924" s="1" t="s">
        <v>53</v>
      </c>
      <c r="K924" s="1" t="s">
        <v>53</v>
      </c>
      <c r="L924" s="1" t="s">
        <v>821</v>
      </c>
      <c r="M924" s="1" t="s">
        <v>311</v>
      </c>
      <c r="N924" s="1" t="s">
        <v>264</v>
      </c>
      <c r="O924" s="1" t="s">
        <v>62</v>
      </c>
      <c r="P924" s="1" t="s">
        <v>1209</v>
      </c>
      <c r="Q924" s="107">
        <v>4999</v>
      </c>
      <c r="R924" s="107">
        <v>1</v>
      </c>
      <c r="S924" s="107">
        <v>10080</v>
      </c>
      <c r="T924" s="107">
        <v>0</v>
      </c>
      <c r="U924" s="107">
        <v>503.89920000000001</v>
      </c>
      <c r="V924" s="108">
        <v>4.5693203E-4</v>
      </c>
      <c r="W924" s="108">
        <v>1.4795262509E-2</v>
      </c>
      <c r="X924" s="108">
        <v>4.4370961040000002E-3</v>
      </c>
    </row>
    <row r="925" spans="1:24">
      <c r="A925" s="1">
        <v>13918</v>
      </c>
      <c r="B925" s="1">
        <v>13922</v>
      </c>
      <c r="C925" s="1" t="s">
        <v>2831</v>
      </c>
      <c r="D925" s="1">
        <v>520044231</v>
      </c>
      <c r="E925" s="1" t="s">
        <v>429</v>
      </c>
      <c r="F925" s="1" t="s">
        <v>2832</v>
      </c>
      <c r="G925" s="1" t="s">
        <v>2833</v>
      </c>
      <c r="H925" s="1" t="s">
        <v>76</v>
      </c>
      <c r="I925" s="1" t="s">
        <v>73</v>
      </c>
      <c r="J925" s="1" t="s">
        <v>53</v>
      </c>
      <c r="K925" s="1" t="s">
        <v>53</v>
      </c>
      <c r="L925" s="1" t="s">
        <v>821</v>
      </c>
      <c r="M925" s="1" t="s">
        <v>311</v>
      </c>
      <c r="N925" s="1" t="s">
        <v>253</v>
      </c>
      <c r="O925" s="1" t="s">
        <v>62</v>
      </c>
      <c r="P925" s="1" t="s">
        <v>1209</v>
      </c>
      <c r="Q925" s="107">
        <v>2947</v>
      </c>
      <c r="R925" s="107">
        <v>1</v>
      </c>
      <c r="S925" s="107">
        <v>1294</v>
      </c>
      <c r="T925" s="107">
        <v>0</v>
      </c>
      <c r="U925" s="107">
        <v>38.134180000000001</v>
      </c>
      <c r="V925" s="108">
        <v>1.39090664E-4</v>
      </c>
      <c r="W925" s="108">
        <v>1.119678704E-3</v>
      </c>
      <c r="X925" s="108">
        <v>3.35791407E-4</v>
      </c>
    </row>
    <row r="926" spans="1:24">
      <c r="A926" s="1">
        <v>13918</v>
      </c>
      <c r="B926" s="1">
        <v>13922</v>
      </c>
      <c r="C926" s="1" t="s">
        <v>1432</v>
      </c>
      <c r="D926" s="1">
        <v>520044314</v>
      </c>
      <c r="E926" s="1" t="s">
        <v>429</v>
      </c>
      <c r="F926" s="1" t="s">
        <v>2834</v>
      </c>
      <c r="G926" s="1" t="s">
        <v>2835</v>
      </c>
      <c r="H926" s="1" t="s">
        <v>76</v>
      </c>
      <c r="I926" s="1" t="s">
        <v>73</v>
      </c>
      <c r="J926" s="1" t="s">
        <v>53</v>
      </c>
      <c r="K926" s="1" t="s">
        <v>53</v>
      </c>
      <c r="L926" s="1" t="s">
        <v>821</v>
      </c>
      <c r="M926" s="1" t="s">
        <v>311</v>
      </c>
      <c r="N926" s="1" t="s">
        <v>260</v>
      </c>
      <c r="O926" s="1" t="s">
        <v>62</v>
      </c>
      <c r="P926" s="1" t="s">
        <v>1209</v>
      </c>
      <c r="Q926" s="107">
        <v>10920</v>
      </c>
      <c r="R926" s="107">
        <v>1</v>
      </c>
      <c r="S926" s="107">
        <v>2530</v>
      </c>
      <c r="T926" s="107">
        <v>0</v>
      </c>
      <c r="U926" s="107">
        <v>276.27600000000001</v>
      </c>
      <c r="V926" s="108">
        <v>5.85788616879423E-5</v>
      </c>
      <c r="W926" s="108">
        <v>8.1118921099999994E-3</v>
      </c>
      <c r="X926" s="108">
        <v>2.4327547320000002E-3</v>
      </c>
    </row>
    <row r="927" spans="1:24">
      <c r="A927" s="1">
        <v>13918</v>
      </c>
      <c r="B927" s="1">
        <v>13922</v>
      </c>
      <c r="C927" s="1" t="s">
        <v>2836</v>
      </c>
      <c r="D927" s="1">
        <v>520044199</v>
      </c>
      <c r="E927" s="1" t="s">
        <v>429</v>
      </c>
      <c r="F927" s="1" t="s">
        <v>2837</v>
      </c>
      <c r="G927" s="1" t="s">
        <v>2838</v>
      </c>
      <c r="H927" s="1" t="s">
        <v>76</v>
      </c>
      <c r="I927" s="1" t="s">
        <v>73</v>
      </c>
      <c r="J927" s="1" t="s">
        <v>53</v>
      </c>
      <c r="K927" s="1" t="s">
        <v>53</v>
      </c>
      <c r="L927" s="1" t="s">
        <v>821</v>
      </c>
      <c r="M927" s="1" t="s">
        <v>311</v>
      </c>
      <c r="N927" s="1" t="s">
        <v>653</v>
      </c>
      <c r="O927" s="1" t="s">
        <v>62</v>
      </c>
      <c r="P927" s="1" t="s">
        <v>1209</v>
      </c>
      <c r="Q927" s="107">
        <v>6650</v>
      </c>
      <c r="R927" s="107">
        <v>1</v>
      </c>
      <c r="S927" s="107">
        <v>2729</v>
      </c>
      <c r="T927" s="107">
        <v>3.8130700000000002</v>
      </c>
      <c r="U927" s="107">
        <v>185.29157000000001</v>
      </c>
      <c r="V927" s="108">
        <v>4.7663318299999999E-4</v>
      </c>
      <c r="W927" s="108">
        <v>5.4404480469999999E-3</v>
      </c>
      <c r="X927" s="108">
        <v>1.6315892209999999E-3</v>
      </c>
    </row>
    <row r="928" spans="1:24">
      <c r="A928" s="1">
        <v>13918</v>
      </c>
      <c r="B928" s="1">
        <v>13922</v>
      </c>
      <c r="C928" s="1" t="s">
        <v>2839</v>
      </c>
      <c r="D928" s="1">
        <v>511812463</v>
      </c>
      <c r="E928" s="1" t="s">
        <v>429</v>
      </c>
      <c r="F928" s="1" t="s">
        <v>2840</v>
      </c>
      <c r="G928" s="1" t="s">
        <v>2841</v>
      </c>
      <c r="H928" s="1" t="s">
        <v>76</v>
      </c>
      <c r="I928" s="1" t="s">
        <v>73</v>
      </c>
      <c r="J928" s="1" t="s">
        <v>53</v>
      </c>
      <c r="K928" s="1" t="s">
        <v>53</v>
      </c>
      <c r="L928" s="1" t="s">
        <v>821</v>
      </c>
      <c r="M928" s="1" t="s">
        <v>311</v>
      </c>
      <c r="N928" s="1" t="s">
        <v>254</v>
      </c>
      <c r="O928" s="1" t="s">
        <v>62</v>
      </c>
      <c r="P928" s="1" t="s">
        <v>1209</v>
      </c>
      <c r="Q928" s="107">
        <v>272</v>
      </c>
      <c r="R928" s="107">
        <v>1</v>
      </c>
      <c r="S928" s="107">
        <v>68020</v>
      </c>
      <c r="T928" s="107">
        <v>0</v>
      </c>
      <c r="U928" s="107">
        <v>185.01439999999999</v>
      </c>
      <c r="V928" s="108">
        <v>9.2901248261474408E-6</v>
      </c>
      <c r="W928" s="108">
        <v>5.4323099059999996E-3</v>
      </c>
      <c r="X928" s="108">
        <v>1.629148594E-3</v>
      </c>
    </row>
    <row r="929" spans="1:24">
      <c r="A929" s="1">
        <v>13918</v>
      </c>
      <c r="B929" s="1">
        <v>13922</v>
      </c>
      <c r="C929" s="1" t="s">
        <v>2842</v>
      </c>
      <c r="D929" s="1">
        <v>520039942</v>
      </c>
      <c r="E929" s="1" t="s">
        <v>429</v>
      </c>
      <c r="F929" s="1" t="s">
        <v>2843</v>
      </c>
      <c r="G929" s="1" t="s">
        <v>2844</v>
      </c>
      <c r="H929" s="1" t="s">
        <v>76</v>
      </c>
      <c r="I929" s="1" t="s">
        <v>73</v>
      </c>
      <c r="J929" s="1" t="s">
        <v>53</v>
      </c>
      <c r="K929" s="1" t="s">
        <v>53</v>
      </c>
      <c r="L929" s="1" t="s">
        <v>821</v>
      </c>
      <c r="M929" s="1" t="s">
        <v>311</v>
      </c>
      <c r="N929" s="1" t="s">
        <v>252</v>
      </c>
      <c r="O929" s="1" t="s">
        <v>62</v>
      </c>
      <c r="P929" s="1" t="s">
        <v>1209</v>
      </c>
      <c r="Q929" s="107">
        <v>1244</v>
      </c>
      <c r="R929" s="107">
        <v>1</v>
      </c>
      <c r="S929" s="107">
        <v>22740</v>
      </c>
      <c r="T929" s="107">
        <v>0</v>
      </c>
      <c r="U929" s="107">
        <v>282.88560000000001</v>
      </c>
      <c r="V929" s="108">
        <v>5.4210280195245902E-5</v>
      </c>
      <c r="W929" s="108">
        <v>8.3059602240000002E-3</v>
      </c>
      <c r="X929" s="108">
        <v>2.4909557180000002E-3</v>
      </c>
    </row>
    <row r="930" spans="1:24">
      <c r="A930" s="1">
        <v>13918</v>
      </c>
      <c r="B930" s="1">
        <v>13922</v>
      </c>
      <c r="C930" s="1" t="s">
        <v>2845</v>
      </c>
      <c r="D930" s="1">
        <v>512157603</v>
      </c>
      <c r="E930" s="1" t="s">
        <v>429</v>
      </c>
      <c r="F930" s="1" t="s">
        <v>2846</v>
      </c>
      <c r="G930" s="1" t="s">
        <v>2847</v>
      </c>
      <c r="H930" s="1" t="s">
        <v>76</v>
      </c>
      <c r="I930" s="1" t="s">
        <v>73</v>
      </c>
      <c r="J930" s="1" t="s">
        <v>53</v>
      </c>
      <c r="K930" s="1" t="s">
        <v>53</v>
      </c>
      <c r="L930" s="1" t="s">
        <v>821</v>
      </c>
      <c r="M930" s="1" t="s">
        <v>311</v>
      </c>
      <c r="N930" s="1" t="s">
        <v>650</v>
      </c>
      <c r="O930" s="1" t="s">
        <v>62</v>
      </c>
      <c r="P930" s="1" t="s">
        <v>1209</v>
      </c>
      <c r="Q930" s="107">
        <v>280</v>
      </c>
      <c r="R930" s="107">
        <v>1</v>
      </c>
      <c r="S930" s="107">
        <v>30240</v>
      </c>
      <c r="T930" s="107">
        <v>0</v>
      </c>
      <c r="U930" s="107">
        <v>84.671999999999997</v>
      </c>
      <c r="V930" s="108">
        <v>2.0225591918200198E-5</v>
      </c>
      <c r="W930" s="108">
        <v>2.4861013210000001E-3</v>
      </c>
      <c r="X930" s="108">
        <v>7.4558126099999998E-4</v>
      </c>
    </row>
    <row r="931" spans="1:24">
      <c r="A931" s="1">
        <v>13918</v>
      </c>
      <c r="B931" s="1">
        <v>13922</v>
      </c>
      <c r="C931" s="1" t="s">
        <v>2848</v>
      </c>
      <c r="D931" s="1">
        <v>520017146</v>
      </c>
      <c r="E931" s="1" t="s">
        <v>429</v>
      </c>
      <c r="F931" s="1" t="s">
        <v>2849</v>
      </c>
      <c r="G931" s="1" t="s">
        <v>2850</v>
      </c>
      <c r="H931" s="1" t="s">
        <v>76</v>
      </c>
      <c r="I931" s="1" t="s">
        <v>73</v>
      </c>
      <c r="J931" s="1" t="s">
        <v>53</v>
      </c>
      <c r="K931" s="1" t="s">
        <v>53</v>
      </c>
      <c r="L931" s="1" t="s">
        <v>821</v>
      </c>
      <c r="M931" s="1" t="s">
        <v>311</v>
      </c>
      <c r="N931" s="1" t="s">
        <v>258</v>
      </c>
      <c r="O931" s="1" t="s">
        <v>62</v>
      </c>
      <c r="P931" s="1" t="s">
        <v>1209</v>
      </c>
      <c r="Q931" s="107">
        <v>29000</v>
      </c>
      <c r="R931" s="107">
        <v>1</v>
      </c>
      <c r="S931" s="107">
        <v>1125</v>
      </c>
      <c r="T931" s="107">
        <v>0</v>
      </c>
      <c r="U931" s="107">
        <v>326.25</v>
      </c>
      <c r="V931" s="108">
        <v>5.5507064286455901E-5</v>
      </c>
      <c r="W931" s="108">
        <v>9.5792063040000004E-3</v>
      </c>
      <c r="X931" s="108">
        <v>2.872801949E-3</v>
      </c>
    </row>
    <row r="932" spans="1:24">
      <c r="A932" s="1">
        <v>13918</v>
      </c>
      <c r="B932" s="1">
        <v>13922</v>
      </c>
      <c r="C932" s="1" t="s">
        <v>2851</v>
      </c>
      <c r="D932" s="1">
        <v>511870891</v>
      </c>
      <c r="E932" s="1" t="s">
        <v>429</v>
      </c>
      <c r="F932" s="1" t="s">
        <v>2852</v>
      </c>
      <c r="G932" s="1" t="s">
        <v>2853</v>
      </c>
      <c r="H932" s="1" t="s">
        <v>76</v>
      </c>
      <c r="I932" s="1" t="s">
        <v>73</v>
      </c>
      <c r="J932" s="1" t="s">
        <v>53</v>
      </c>
      <c r="K932" s="1" t="s">
        <v>53</v>
      </c>
      <c r="L932" s="1" t="s">
        <v>821</v>
      </c>
      <c r="M932" s="1" t="s">
        <v>311</v>
      </c>
      <c r="N932" s="1" t="s">
        <v>263</v>
      </c>
      <c r="O932" s="1" t="s">
        <v>62</v>
      </c>
      <c r="P932" s="1" t="s">
        <v>1209</v>
      </c>
      <c r="Q932" s="107">
        <v>8500</v>
      </c>
      <c r="R932" s="107">
        <v>1</v>
      </c>
      <c r="S932" s="107">
        <v>228.2</v>
      </c>
      <c r="T932" s="107">
        <v>0</v>
      </c>
      <c r="U932" s="107">
        <v>19.396999999999998</v>
      </c>
      <c r="V932" s="108">
        <v>1.14332481E-4</v>
      </c>
      <c r="W932" s="108">
        <v>5.6952602200000002E-4</v>
      </c>
      <c r="X932" s="108">
        <v>1.70800733E-4</v>
      </c>
    </row>
    <row r="933" spans="1:24">
      <c r="A933" s="1">
        <v>13918</v>
      </c>
      <c r="B933" s="1">
        <v>13922</v>
      </c>
      <c r="C933" s="1" t="s">
        <v>1841</v>
      </c>
      <c r="D933" s="1">
        <v>510607328</v>
      </c>
      <c r="E933" s="1" t="s">
        <v>429</v>
      </c>
      <c r="F933" s="1" t="s">
        <v>2854</v>
      </c>
      <c r="G933" s="1" t="s">
        <v>2855</v>
      </c>
      <c r="H933" s="1" t="s">
        <v>76</v>
      </c>
      <c r="I933" s="1" t="s">
        <v>73</v>
      </c>
      <c r="J933" s="1" t="s">
        <v>53</v>
      </c>
      <c r="K933" s="1" t="s">
        <v>53</v>
      </c>
      <c r="L933" s="1" t="s">
        <v>54</v>
      </c>
      <c r="M933" s="1" t="s">
        <v>311</v>
      </c>
      <c r="N933" s="1" t="s">
        <v>652</v>
      </c>
      <c r="O933" s="1" t="s">
        <v>62</v>
      </c>
      <c r="P933" s="1" t="s">
        <v>1209</v>
      </c>
      <c r="Q933" s="107">
        <v>6500</v>
      </c>
      <c r="R933" s="107">
        <v>1</v>
      </c>
      <c r="S933" s="107">
        <v>4377.9612999999999</v>
      </c>
      <c r="T933" s="107">
        <v>0</v>
      </c>
      <c r="U933" s="107">
        <v>284.56747999999999</v>
      </c>
      <c r="V933" s="108">
        <v>1.0116207E-4</v>
      </c>
      <c r="W933" s="108">
        <v>8.3553428299999993E-3</v>
      </c>
      <c r="X933" s="108">
        <v>2.505765551E-3</v>
      </c>
    </row>
    <row r="934" spans="1:24">
      <c r="A934" s="1">
        <v>13918</v>
      </c>
      <c r="B934" s="1">
        <v>13922</v>
      </c>
      <c r="C934" s="1" t="s">
        <v>2856</v>
      </c>
      <c r="D934" s="1">
        <v>511235434</v>
      </c>
      <c r="E934" s="1" t="s">
        <v>429</v>
      </c>
      <c r="F934" s="1" t="s">
        <v>2857</v>
      </c>
      <c r="G934" s="1" t="s">
        <v>2858</v>
      </c>
      <c r="H934" s="1" t="s">
        <v>76</v>
      </c>
      <c r="I934" s="1" t="s">
        <v>73</v>
      </c>
      <c r="J934" s="1" t="s">
        <v>53</v>
      </c>
      <c r="K934" s="1" t="s">
        <v>53</v>
      </c>
      <c r="L934" s="1" t="s">
        <v>821</v>
      </c>
      <c r="M934" s="1" t="s">
        <v>311</v>
      </c>
      <c r="N934" s="1" t="s">
        <v>254</v>
      </c>
      <c r="O934" s="1" t="s">
        <v>62</v>
      </c>
      <c r="P934" s="1" t="s">
        <v>1209</v>
      </c>
      <c r="Q934" s="107">
        <v>314</v>
      </c>
      <c r="R934" s="107">
        <v>1</v>
      </c>
      <c r="S934" s="107">
        <v>21310</v>
      </c>
      <c r="T934" s="107">
        <v>0</v>
      </c>
      <c r="U934" s="107">
        <v>66.913399999999996</v>
      </c>
      <c r="V934" s="108">
        <v>6.91818438375865E-6</v>
      </c>
      <c r="W934" s="108">
        <v>1.964681266E-3</v>
      </c>
      <c r="X934" s="108">
        <v>5.8920749699999998E-4</v>
      </c>
    </row>
    <row r="935" spans="1:24">
      <c r="A935" s="1">
        <v>13918</v>
      </c>
      <c r="B935" s="1">
        <v>13922</v>
      </c>
      <c r="C935" s="1" t="s">
        <v>1355</v>
      </c>
      <c r="D935" s="1">
        <v>511659401</v>
      </c>
      <c r="E935" s="1" t="s">
        <v>429</v>
      </c>
      <c r="F935" s="1" t="s">
        <v>2859</v>
      </c>
      <c r="G935" s="1" t="s">
        <v>2860</v>
      </c>
      <c r="H935" s="1" t="s">
        <v>76</v>
      </c>
      <c r="I935" s="1" t="s">
        <v>73</v>
      </c>
      <c r="J935" s="1" t="s">
        <v>53</v>
      </c>
      <c r="K935" s="1" t="s">
        <v>53</v>
      </c>
      <c r="L935" s="1" t="s">
        <v>821</v>
      </c>
      <c r="M935" s="1" t="s">
        <v>311</v>
      </c>
      <c r="N935" s="1" t="s">
        <v>651</v>
      </c>
      <c r="O935" s="1" t="s">
        <v>62</v>
      </c>
      <c r="P935" s="1" t="s">
        <v>1209</v>
      </c>
      <c r="Q935" s="107">
        <v>1809</v>
      </c>
      <c r="R935" s="107">
        <v>1</v>
      </c>
      <c r="S935" s="107">
        <v>5236</v>
      </c>
      <c r="T935" s="107">
        <v>0</v>
      </c>
      <c r="U935" s="107">
        <v>94.719239999999999</v>
      </c>
      <c r="V935" s="108">
        <v>1.55183781690647E-5</v>
      </c>
      <c r="W935" s="108">
        <v>2.78110388E-3</v>
      </c>
      <c r="X935" s="108">
        <v>8.3405246600000004E-4</v>
      </c>
    </row>
    <row r="936" spans="1:24">
      <c r="A936" s="1">
        <v>13918</v>
      </c>
      <c r="B936" s="1">
        <v>13922</v>
      </c>
      <c r="C936" s="1" t="s">
        <v>1377</v>
      </c>
      <c r="D936" s="1">
        <v>513623314</v>
      </c>
      <c r="E936" s="1" t="s">
        <v>429</v>
      </c>
      <c r="F936" s="1" t="s">
        <v>2861</v>
      </c>
      <c r="G936" s="1" t="s">
        <v>1568</v>
      </c>
      <c r="H936" s="1" t="s">
        <v>76</v>
      </c>
      <c r="I936" s="1" t="s">
        <v>73</v>
      </c>
      <c r="J936" s="1" t="s">
        <v>53</v>
      </c>
      <c r="K936" s="1" t="s">
        <v>53</v>
      </c>
      <c r="L936" s="1" t="s">
        <v>821</v>
      </c>
      <c r="M936" s="1" t="s">
        <v>311</v>
      </c>
      <c r="N936" s="1" t="s">
        <v>651</v>
      </c>
      <c r="O936" s="1" t="s">
        <v>62</v>
      </c>
      <c r="P936" s="1" t="s">
        <v>1209</v>
      </c>
      <c r="Q936" s="107">
        <v>520</v>
      </c>
      <c r="R936" s="107">
        <v>1</v>
      </c>
      <c r="S936" s="107">
        <v>51410</v>
      </c>
      <c r="T936" s="107">
        <v>0</v>
      </c>
      <c r="U936" s="107">
        <v>267.33199999999999</v>
      </c>
      <c r="V936" s="108">
        <v>2.1078540262444002E-5</v>
      </c>
      <c r="W936" s="108">
        <v>7.8492823900000001E-3</v>
      </c>
      <c r="X936" s="108">
        <v>2.3539981319999998E-3</v>
      </c>
    </row>
    <row r="937" spans="1:24">
      <c r="A937" s="1">
        <v>13918</v>
      </c>
      <c r="B937" s="1">
        <v>13922</v>
      </c>
      <c r="C937" s="1" t="s">
        <v>1351</v>
      </c>
      <c r="D937" s="1">
        <v>520026683</v>
      </c>
      <c r="E937" s="1" t="s">
        <v>429</v>
      </c>
      <c r="F937" s="1" t="s">
        <v>2862</v>
      </c>
      <c r="G937" s="1" t="s">
        <v>2863</v>
      </c>
      <c r="H937" s="1" t="s">
        <v>76</v>
      </c>
      <c r="I937" s="1" t="s">
        <v>73</v>
      </c>
      <c r="J937" s="1" t="s">
        <v>53</v>
      </c>
      <c r="K937" s="1" t="s">
        <v>53</v>
      </c>
      <c r="L937" s="1" t="s">
        <v>821</v>
      </c>
      <c r="M937" s="1" t="s">
        <v>311</v>
      </c>
      <c r="N937" s="1" t="s">
        <v>651</v>
      </c>
      <c r="O937" s="1" t="s">
        <v>62</v>
      </c>
      <c r="P937" s="1" t="s">
        <v>1209</v>
      </c>
      <c r="Q937" s="107">
        <v>2000</v>
      </c>
      <c r="R937" s="107">
        <v>1</v>
      </c>
      <c r="S937" s="107">
        <v>1796</v>
      </c>
      <c r="T937" s="107">
        <v>0</v>
      </c>
      <c r="U937" s="107">
        <v>35.92</v>
      </c>
      <c r="V937" s="108">
        <v>4.2414331930002103E-6</v>
      </c>
      <c r="W937" s="108">
        <v>1.054666943E-3</v>
      </c>
      <c r="X937" s="108">
        <v>3.1629439300000001E-4</v>
      </c>
    </row>
    <row r="938" spans="1:24">
      <c r="A938" s="1">
        <v>13918</v>
      </c>
      <c r="B938" s="1">
        <v>13922</v>
      </c>
      <c r="C938" s="1" t="s">
        <v>1366</v>
      </c>
      <c r="D938" s="1">
        <v>513821488</v>
      </c>
      <c r="E938" s="1" t="s">
        <v>429</v>
      </c>
      <c r="F938" s="1" t="s">
        <v>2864</v>
      </c>
      <c r="G938" s="1" t="s">
        <v>2865</v>
      </c>
      <c r="H938" s="1" t="s">
        <v>76</v>
      </c>
      <c r="I938" s="1" t="s">
        <v>73</v>
      </c>
      <c r="J938" s="1" t="s">
        <v>53</v>
      </c>
      <c r="K938" s="1" t="s">
        <v>53</v>
      </c>
      <c r="L938" s="1" t="s">
        <v>821</v>
      </c>
      <c r="M938" s="1" t="s">
        <v>311</v>
      </c>
      <c r="N938" s="1" t="s">
        <v>651</v>
      </c>
      <c r="O938" s="1" t="s">
        <v>62</v>
      </c>
      <c r="P938" s="1" t="s">
        <v>1209</v>
      </c>
      <c r="Q938" s="107">
        <v>9775</v>
      </c>
      <c r="R938" s="107">
        <v>1</v>
      </c>
      <c r="S938" s="107">
        <v>1783</v>
      </c>
      <c r="T938" s="107">
        <v>0</v>
      </c>
      <c r="U938" s="107">
        <v>174.28825000000001</v>
      </c>
      <c r="V938" s="108">
        <v>5.0173513869630003E-5</v>
      </c>
      <c r="W938" s="108">
        <v>5.1173734960000003E-3</v>
      </c>
      <c r="X938" s="108">
        <v>1.534699231E-3</v>
      </c>
    </row>
    <row r="939" spans="1:24">
      <c r="A939" s="1">
        <v>13918</v>
      </c>
      <c r="B939" s="1">
        <v>13922</v>
      </c>
      <c r="C939" s="1" t="s">
        <v>2866</v>
      </c>
      <c r="D939" s="1">
        <v>510216054</v>
      </c>
      <c r="E939" s="1" t="s">
        <v>429</v>
      </c>
      <c r="F939" s="1" t="s">
        <v>2867</v>
      </c>
      <c r="G939" s="1" t="s">
        <v>2868</v>
      </c>
      <c r="H939" s="1" t="s">
        <v>76</v>
      </c>
      <c r="I939" s="1" t="s">
        <v>73</v>
      </c>
      <c r="J939" s="1" t="s">
        <v>53</v>
      </c>
      <c r="K939" s="1" t="s">
        <v>53</v>
      </c>
      <c r="L939" s="1" t="s">
        <v>821</v>
      </c>
      <c r="M939" s="1" t="s">
        <v>311</v>
      </c>
      <c r="N939" s="1" t="s">
        <v>156</v>
      </c>
      <c r="O939" s="1" t="s">
        <v>62</v>
      </c>
      <c r="P939" s="1" t="s">
        <v>1209</v>
      </c>
      <c r="Q939" s="107">
        <v>310</v>
      </c>
      <c r="R939" s="107">
        <v>1</v>
      </c>
      <c r="S939" s="107">
        <v>49240</v>
      </c>
      <c r="T939" s="107">
        <v>2.1749000000000001</v>
      </c>
      <c r="U939" s="107">
        <v>154.81890000000001</v>
      </c>
      <c r="V939" s="108">
        <v>2.9004100244158401E-5</v>
      </c>
      <c r="W939" s="108">
        <v>4.545723166E-3</v>
      </c>
      <c r="X939" s="108">
        <v>1.363261418E-3</v>
      </c>
    </row>
    <row r="940" spans="1:24">
      <c r="A940" s="1">
        <v>13918</v>
      </c>
      <c r="B940" s="1">
        <v>13922</v>
      </c>
      <c r="C940" s="1" t="s">
        <v>2365</v>
      </c>
      <c r="D940" s="1">
        <v>511930125</v>
      </c>
      <c r="E940" s="1" t="s">
        <v>429</v>
      </c>
      <c r="F940" s="1" t="s">
        <v>2869</v>
      </c>
      <c r="G940" s="1" t="s">
        <v>2367</v>
      </c>
      <c r="H940" s="1" t="s">
        <v>76</v>
      </c>
      <c r="I940" s="1" t="s">
        <v>73</v>
      </c>
      <c r="J940" s="1" t="s">
        <v>53</v>
      </c>
      <c r="K940" s="1" t="s">
        <v>53</v>
      </c>
      <c r="L940" s="1" t="s">
        <v>821</v>
      </c>
      <c r="M940" s="1" t="s">
        <v>311</v>
      </c>
      <c r="N940" s="1" t="s">
        <v>260</v>
      </c>
      <c r="O940" s="1" t="s">
        <v>62</v>
      </c>
      <c r="P940" s="1" t="s">
        <v>1209</v>
      </c>
      <c r="Q940" s="107">
        <v>17197</v>
      </c>
      <c r="R940" s="107">
        <v>1</v>
      </c>
      <c r="S940" s="107">
        <v>2256</v>
      </c>
      <c r="T940" s="107">
        <v>0</v>
      </c>
      <c r="U940" s="107">
        <v>387.96431999999999</v>
      </c>
      <c r="V940" s="108">
        <v>1.03254325E-4</v>
      </c>
      <c r="W940" s="108">
        <v>1.1391234514000001E-2</v>
      </c>
      <c r="X940" s="108">
        <v>3.4162288260000001E-3</v>
      </c>
    </row>
    <row r="941" spans="1:24">
      <c r="A941" s="1">
        <v>13918</v>
      </c>
      <c r="B941" s="1">
        <v>13922</v>
      </c>
      <c r="C941" s="1" t="s">
        <v>2870</v>
      </c>
      <c r="D941" s="1">
        <v>513770669</v>
      </c>
      <c r="E941" s="1" t="s">
        <v>429</v>
      </c>
      <c r="F941" s="1" t="s">
        <v>2871</v>
      </c>
      <c r="G941" s="1" t="s">
        <v>2872</v>
      </c>
      <c r="H941" s="1" t="s">
        <v>76</v>
      </c>
      <c r="I941" s="1" t="s">
        <v>73</v>
      </c>
      <c r="J941" s="1" t="s">
        <v>53</v>
      </c>
      <c r="K941" s="1" t="s">
        <v>53</v>
      </c>
      <c r="L941" s="1" t="s">
        <v>821</v>
      </c>
      <c r="M941" s="1" t="s">
        <v>311</v>
      </c>
      <c r="N941" s="1" t="s">
        <v>650</v>
      </c>
      <c r="O941" s="1" t="s">
        <v>62</v>
      </c>
      <c r="P941" s="1" t="s">
        <v>1209</v>
      </c>
      <c r="Q941" s="107">
        <v>100</v>
      </c>
      <c r="R941" s="107">
        <v>1</v>
      </c>
      <c r="S941" s="107">
        <v>26660</v>
      </c>
      <c r="T941" s="107">
        <v>0</v>
      </c>
      <c r="U941" s="107">
        <v>26.66</v>
      </c>
      <c r="V941" s="108">
        <v>7.2592208983097101E-6</v>
      </c>
      <c r="W941" s="108">
        <v>7.8277897300000005E-4</v>
      </c>
      <c r="X941" s="108">
        <v>2.34755248E-4</v>
      </c>
    </row>
    <row r="942" spans="1:24">
      <c r="A942" s="1">
        <v>13918</v>
      </c>
      <c r="B942" s="1">
        <v>13922</v>
      </c>
      <c r="C942" s="1" t="s">
        <v>2873</v>
      </c>
      <c r="D942" s="1">
        <v>511725459</v>
      </c>
      <c r="E942" s="1" t="s">
        <v>429</v>
      </c>
      <c r="F942" s="1" t="s">
        <v>2874</v>
      </c>
      <c r="G942" s="1" t="s">
        <v>2875</v>
      </c>
      <c r="H942" s="1" t="s">
        <v>76</v>
      </c>
      <c r="I942" s="1" t="s">
        <v>73</v>
      </c>
      <c r="J942" s="1" t="s">
        <v>53</v>
      </c>
      <c r="K942" s="1" t="s">
        <v>53</v>
      </c>
      <c r="L942" s="1" t="s">
        <v>821</v>
      </c>
      <c r="M942" s="1" t="s">
        <v>311</v>
      </c>
      <c r="N942" s="1" t="s">
        <v>75</v>
      </c>
      <c r="O942" s="1" t="s">
        <v>62</v>
      </c>
      <c r="P942" s="1" t="s">
        <v>1209</v>
      </c>
      <c r="Q942" s="107">
        <v>490</v>
      </c>
      <c r="R942" s="107">
        <v>1</v>
      </c>
      <c r="S942" s="107">
        <v>9875</v>
      </c>
      <c r="T942" s="107">
        <v>0</v>
      </c>
      <c r="U942" s="107">
        <v>48.387500000000003</v>
      </c>
      <c r="V942" s="108">
        <v>2.3472206081753999E-5</v>
      </c>
      <c r="W942" s="108">
        <v>1.4207320919999999E-3</v>
      </c>
      <c r="X942" s="108">
        <v>4.2607725399999998E-4</v>
      </c>
    </row>
    <row r="943" spans="1:24">
      <c r="A943" s="1">
        <v>13918</v>
      </c>
      <c r="B943" s="1">
        <v>13922</v>
      </c>
      <c r="C943" s="1" t="s">
        <v>2876</v>
      </c>
      <c r="D943" s="1">
        <v>512726712</v>
      </c>
      <c r="E943" s="1" t="s">
        <v>429</v>
      </c>
      <c r="F943" s="1" t="s">
        <v>2877</v>
      </c>
      <c r="G943" s="1" t="s">
        <v>2878</v>
      </c>
      <c r="H943" s="1" t="s">
        <v>76</v>
      </c>
      <c r="I943" s="1" t="s">
        <v>73</v>
      </c>
      <c r="J943" s="1" t="s">
        <v>53</v>
      </c>
      <c r="K943" s="1" t="s">
        <v>53</v>
      </c>
      <c r="L943" s="1" t="s">
        <v>821</v>
      </c>
      <c r="M943" s="1" t="s">
        <v>311</v>
      </c>
      <c r="N943" s="1" t="s">
        <v>140</v>
      </c>
      <c r="O943" s="1" t="s">
        <v>62</v>
      </c>
      <c r="P943" s="1" t="s">
        <v>1209</v>
      </c>
      <c r="Q943" s="107">
        <v>30000</v>
      </c>
      <c r="R943" s="107">
        <v>1</v>
      </c>
      <c r="S943" s="107">
        <v>1200</v>
      </c>
      <c r="T943" s="107">
        <v>0</v>
      </c>
      <c r="U943" s="107">
        <v>360</v>
      </c>
      <c r="V943" s="108">
        <v>1.3297045399999999E-3</v>
      </c>
      <c r="W943" s="108">
        <v>1.0570158681000001E-2</v>
      </c>
      <c r="X943" s="108">
        <v>3.1699883570000002E-3</v>
      </c>
    </row>
    <row r="944" spans="1:24">
      <c r="A944" s="1">
        <v>13918</v>
      </c>
      <c r="B944" s="1">
        <v>13922</v>
      </c>
      <c r="C944" s="1" t="s">
        <v>1792</v>
      </c>
      <c r="D944" s="1">
        <v>512781386</v>
      </c>
      <c r="E944" s="1" t="s">
        <v>429</v>
      </c>
      <c r="F944" s="1" t="s">
        <v>2879</v>
      </c>
      <c r="G944" s="1" t="s">
        <v>2880</v>
      </c>
      <c r="H944" s="1" t="s">
        <v>76</v>
      </c>
      <c r="I944" s="1" t="s">
        <v>73</v>
      </c>
      <c r="J944" s="1" t="s">
        <v>53</v>
      </c>
      <c r="K944" s="1" t="s">
        <v>53</v>
      </c>
      <c r="L944" s="1" t="s">
        <v>821</v>
      </c>
      <c r="M944" s="1" t="s">
        <v>311</v>
      </c>
      <c r="N944" s="1" t="s">
        <v>140</v>
      </c>
      <c r="O944" s="1" t="s">
        <v>62</v>
      </c>
      <c r="P944" s="1" t="s">
        <v>1209</v>
      </c>
      <c r="Q944" s="107">
        <v>40000</v>
      </c>
      <c r="R944" s="107">
        <v>1</v>
      </c>
      <c r="S944" s="107">
        <v>60.1</v>
      </c>
      <c r="T944" s="107">
        <v>0</v>
      </c>
      <c r="U944" s="107">
        <v>24.04</v>
      </c>
      <c r="V944" s="108">
        <v>1.8338180200000001E-4</v>
      </c>
      <c r="W944" s="108">
        <v>7.0585170699999995E-4</v>
      </c>
      <c r="X944" s="108">
        <v>2.11684778E-4</v>
      </c>
    </row>
    <row r="945" spans="1:24">
      <c r="A945" s="1">
        <v>13918</v>
      </c>
      <c r="B945" s="1">
        <v>13922</v>
      </c>
      <c r="C945" s="1" t="s">
        <v>2881</v>
      </c>
      <c r="D945" s="1">
        <v>520041005</v>
      </c>
      <c r="E945" s="1" t="s">
        <v>429</v>
      </c>
      <c r="F945" s="1" t="s">
        <v>2882</v>
      </c>
      <c r="G945" s="1" t="s">
        <v>2883</v>
      </c>
      <c r="H945" s="1" t="s">
        <v>76</v>
      </c>
      <c r="I945" s="1" t="s">
        <v>73</v>
      </c>
      <c r="J945" s="1" t="s">
        <v>53</v>
      </c>
      <c r="K945" s="1" t="s">
        <v>53</v>
      </c>
      <c r="L945" s="1" t="s">
        <v>821</v>
      </c>
      <c r="M945" s="1" t="s">
        <v>311</v>
      </c>
      <c r="N945" s="1" t="s">
        <v>140</v>
      </c>
      <c r="O945" s="1" t="s">
        <v>62</v>
      </c>
      <c r="P945" s="1" t="s">
        <v>1209</v>
      </c>
      <c r="Q945" s="107">
        <v>22000</v>
      </c>
      <c r="R945" s="107">
        <v>1</v>
      </c>
      <c r="S945" s="107">
        <v>479.5</v>
      </c>
      <c r="T945" s="107">
        <v>4.0040699999999996</v>
      </c>
      <c r="U945" s="107">
        <v>109.49406999999999</v>
      </c>
      <c r="V945" s="108">
        <v>1.1776679500000001E-4</v>
      </c>
      <c r="W945" s="108">
        <v>3.2149158179999998E-3</v>
      </c>
      <c r="X945" s="108">
        <v>9.64152575E-4</v>
      </c>
    </row>
    <row r="946" spans="1:24">
      <c r="A946" s="1">
        <v>13918</v>
      </c>
      <c r="B946" s="1">
        <v>13922</v>
      </c>
      <c r="C946" s="1" t="s">
        <v>1328</v>
      </c>
      <c r="D946" s="1">
        <v>510960719</v>
      </c>
      <c r="E946" s="1" t="s">
        <v>429</v>
      </c>
      <c r="F946" s="1" t="s">
        <v>2884</v>
      </c>
      <c r="G946" s="1" t="s">
        <v>2885</v>
      </c>
      <c r="H946" s="1" t="s">
        <v>76</v>
      </c>
      <c r="I946" s="1" t="s">
        <v>73</v>
      </c>
      <c r="J946" s="1" t="s">
        <v>53</v>
      </c>
      <c r="K946" s="1" t="s">
        <v>53</v>
      </c>
      <c r="L946" s="1" t="s">
        <v>821</v>
      </c>
      <c r="M946" s="1" t="s">
        <v>311</v>
      </c>
      <c r="N946" s="1" t="s">
        <v>651</v>
      </c>
      <c r="O946" s="1" t="s">
        <v>62</v>
      </c>
      <c r="P946" s="1" t="s">
        <v>1209</v>
      </c>
      <c r="Q946" s="107">
        <v>959</v>
      </c>
      <c r="R946" s="107">
        <v>1</v>
      </c>
      <c r="S946" s="107">
        <v>24920</v>
      </c>
      <c r="T946" s="107">
        <v>0</v>
      </c>
      <c r="U946" s="107">
        <v>238.9828</v>
      </c>
      <c r="V946" s="108">
        <v>7.9077939679116706E-6</v>
      </c>
      <c r="W946" s="108">
        <v>7.0169058829999999E-3</v>
      </c>
      <c r="X946" s="108">
        <v>2.1043685929999999E-3</v>
      </c>
    </row>
    <row r="947" spans="1:24">
      <c r="A947" s="1">
        <v>13918</v>
      </c>
      <c r="B947" s="1">
        <v>13922</v>
      </c>
      <c r="C947" s="1" t="s">
        <v>1510</v>
      </c>
      <c r="D947" s="1">
        <v>513901371</v>
      </c>
      <c r="E947" s="1" t="s">
        <v>429</v>
      </c>
      <c r="F947" s="1" t="s">
        <v>2886</v>
      </c>
      <c r="G947" s="1" t="s">
        <v>2887</v>
      </c>
      <c r="H947" s="1" t="s">
        <v>76</v>
      </c>
      <c r="I947" s="1" t="s">
        <v>73</v>
      </c>
      <c r="J947" s="1" t="s">
        <v>53</v>
      </c>
      <c r="K947" s="1" t="s">
        <v>53</v>
      </c>
      <c r="L947" s="1" t="s">
        <v>821</v>
      </c>
      <c r="M947" s="1" t="s">
        <v>311</v>
      </c>
      <c r="N947" s="1" t="s">
        <v>647</v>
      </c>
      <c r="O947" s="1" t="s">
        <v>62</v>
      </c>
      <c r="P947" s="1" t="s">
        <v>1209</v>
      </c>
      <c r="Q947" s="107">
        <v>7800</v>
      </c>
      <c r="R947" s="107">
        <v>1</v>
      </c>
      <c r="S947" s="107">
        <v>1013</v>
      </c>
      <c r="T947" s="107">
        <v>0.78</v>
      </c>
      <c r="U947" s="107">
        <v>79.793999999999997</v>
      </c>
      <c r="V947" s="108">
        <v>1.4194962691461401E-5</v>
      </c>
      <c r="W947" s="108">
        <v>2.3428756709999998E-3</v>
      </c>
      <c r="X947" s="108">
        <v>7.0262791899999995E-4</v>
      </c>
    </row>
    <row r="948" spans="1:24">
      <c r="A948" s="1">
        <v>13918</v>
      </c>
      <c r="B948" s="1">
        <v>13922</v>
      </c>
      <c r="C948" s="1" t="s">
        <v>2888</v>
      </c>
      <c r="D948" s="1">
        <v>514068980</v>
      </c>
      <c r="E948" s="1" t="s">
        <v>429</v>
      </c>
      <c r="F948" s="1" t="s">
        <v>2889</v>
      </c>
      <c r="G948" s="1" t="s">
        <v>2890</v>
      </c>
      <c r="H948" s="1" t="s">
        <v>76</v>
      </c>
      <c r="I948" s="1" t="s">
        <v>73</v>
      </c>
      <c r="J948" s="1" t="s">
        <v>53</v>
      </c>
      <c r="K948" s="1" t="s">
        <v>53</v>
      </c>
      <c r="L948" s="1" t="s">
        <v>821</v>
      </c>
      <c r="M948" s="1" t="s">
        <v>311</v>
      </c>
      <c r="N948" s="1" t="s">
        <v>650</v>
      </c>
      <c r="O948" s="1" t="s">
        <v>62</v>
      </c>
      <c r="P948" s="1" t="s">
        <v>1209</v>
      </c>
      <c r="Q948" s="107">
        <v>3697</v>
      </c>
      <c r="R948" s="107">
        <v>1</v>
      </c>
      <c r="S948" s="107">
        <v>4115</v>
      </c>
      <c r="T948" s="107">
        <v>0</v>
      </c>
      <c r="U948" s="107">
        <v>152.13155</v>
      </c>
      <c r="V948" s="108">
        <v>2.6071038700000001E-4</v>
      </c>
      <c r="W948" s="108">
        <v>4.4668183989999997E-3</v>
      </c>
      <c r="X948" s="108">
        <v>1.339597895E-3</v>
      </c>
    </row>
    <row r="949" spans="1:24">
      <c r="A949" s="1">
        <v>13918</v>
      </c>
      <c r="B949" s="1">
        <v>13922</v>
      </c>
      <c r="C949" s="1" t="s">
        <v>1363</v>
      </c>
      <c r="D949" s="1">
        <v>514065283</v>
      </c>
      <c r="E949" s="1" t="s">
        <v>429</v>
      </c>
      <c r="F949" s="1" t="s">
        <v>2891</v>
      </c>
      <c r="G949" s="1" t="s">
        <v>2892</v>
      </c>
      <c r="H949" s="1" t="s">
        <v>76</v>
      </c>
      <c r="I949" s="1" t="s">
        <v>73</v>
      </c>
      <c r="J949" s="1" t="s">
        <v>53</v>
      </c>
      <c r="K949" s="1" t="s">
        <v>53</v>
      </c>
      <c r="L949" s="1" t="s">
        <v>821</v>
      </c>
      <c r="M949" s="1" t="s">
        <v>311</v>
      </c>
      <c r="N949" s="1" t="s">
        <v>75</v>
      </c>
      <c r="O949" s="1" t="s">
        <v>62</v>
      </c>
      <c r="P949" s="1" t="s">
        <v>1209</v>
      </c>
      <c r="Q949" s="107">
        <v>950</v>
      </c>
      <c r="R949" s="107">
        <v>1</v>
      </c>
      <c r="S949" s="107">
        <v>2865</v>
      </c>
      <c r="T949" s="107">
        <v>0</v>
      </c>
      <c r="U949" s="107">
        <v>27.217500000000001</v>
      </c>
      <c r="V949" s="108">
        <v>1.0510554615967301E-5</v>
      </c>
      <c r="W949" s="108">
        <v>7.9914803800000002E-4</v>
      </c>
      <c r="X949" s="108">
        <v>2.3966432799999999E-4</v>
      </c>
    </row>
    <row r="950" spans="1:24">
      <c r="A950" s="1">
        <v>13918</v>
      </c>
      <c r="B950" s="1">
        <v>13922</v>
      </c>
      <c r="C950" s="1" t="s">
        <v>3033</v>
      </c>
      <c r="D950" s="1">
        <v>512719485</v>
      </c>
      <c r="E950" s="1" t="s">
        <v>429</v>
      </c>
      <c r="F950" s="1" t="s">
        <v>3034</v>
      </c>
      <c r="G950" s="1" t="s">
        <v>3035</v>
      </c>
      <c r="H950" s="1" t="s">
        <v>76</v>
      </c>
      <c r="I950" s="1" t="s">
        <v>73</v>
      </c>
      <c r="J950" s="1" t="s">
        <v>53</v>
      </c>
      <c r="K950" s="1" t="s">
        <v>53</v>
      </c>
      <c r="L950" s="1" t="s">
        <v>821</v>
      </c>
      <c r="M950" s="1" t="s">
        <v>311</v>
      </c>
      <c r="N950" s="1" t="s">
        <v>651</v>
      </c>
      <c r="O950" s="1" t="s">
        <v>62</v>
      </c>
      <c r="P950" s="1" t="s">
        <v>1209</v>
      </c>
      <c r="Q950" s="107">
        <v>10000</v>
      </c>
      <c r="R950" s="107">
        <v>1</v>
      </c>
      <c r="S950" s="107">
        <v>1142</v>
      </c>
      <c r="T950" s="107">
        <v>0</v>
      </c>
      <c r="U950" s="107">
        <v>114.2</v>
      </c>
      <c r="V950" s="108">
        <v>6.6406184423892906E-5</v>
      </c>
      <c r="W950" s="108">
        <v>3.353089226E-3</v>
      </c>
      <c r="X950" s="108">
        <v>1.005590751E-3</v>
      </c>
    </row>
    <row r="951" spans="1:24">
      <c r="A951" s="1">
        <v>13918</v>
      </c>
      <c r="B951" s="1">
        <v>13922</v>
      </c>
      <c r="C951" s="1" t="s">
        <v>2893</v>
      </c>
      <c r="D951" s="1">
        <v>515001659</v>
      </c>
      <c r="E951" s="1" t="s">
        <v>429</v>
      </c>
      <c r="F951" s="1" t="s">
        <v>2894</v>
      </c>
      <c r="G951" s="1" t="s">
        <v>2895</v>
      </c>
      <c r="H951" s="1" t="s">
        <v>76</v>
      </c>
      <c r="I951" s="1" t="s">
        <v>73</v>
      </c>
      <c r="J951" s="1" t="s">
        <v>53</v>
      </c>
      <c r="K951" s="1" t="s">
        <v>53</v>
      </c>
      <c r="L951" s="1" t="s">
        <v>821</v>
      </c>
      <c r="M951" s="1" t="s">
        <v>311</v>
      </c>
      <c r="N951" s="1" t="s">
        <v>263</v>
      </c>
      <c r="O951" s="1" t="s">
        <v>62</v>
      </c>
      <c r="P951" s="1" t="s">
        <v>1209</v>
      </c>
      <c r="Q951" s="107">
        <v>14050</v>
      </c>
      <c r="R951" s="107">
        <v>1</v>
      </c>
      <c r="S951" s="107">
        <v>1524</v>
      </c>
      <c r="T951" s="107">
        <v>0</v>
      </c>
      <c r="U951" s="107">
        <v>214.12200000000001</v>
      </c>
      <c r="V951" s="108">
        <v>9.4708649970864106E-5</v>
      </c>
      <c r="W951" s="108">
        <v>6.286954214E-3</v>
      </c>
      <c r="X951" s="108">
        <v>1.8854562420000001E-3</v>
      </c>
    </row>
    <row r="952" spans="1:24">
      <c r="A952" s="1">
        <v>13918</v>
      </c>
      <c r="B952" s="1">
        <v>13922</v>
      </c>
      <c r="C952" s="1" t="s">
        <v>2619</v>
      </c>
      <c r="D952" s="1">
        <v>514892801</v>
      </c>
      <c r="E952" s="1" t="s">
        <v>429</v>
      </c>
      <c r="F952" s="1" t="s">
        <v>2896</v>
      </c>
      <c r="G952" s="1" t="s">
        <v>2897</v>
      </c>
      <c r="H952" s="1" t="s">
        <v>76</v>
      </c>
      <c r="I952" s="1" t="s">
        <v>73</v>
      </c>
      <c r="J952" s="1" t="s">
        <v>53</v>
      </c>
      <c r="K952" s="1" t="s">
        <v>53</v>
      </c>
      <c r="L952" s="1" t="s">
        <v>821</v>
      </c>
      <c r="M952" s="1" t="s">
        <v>311</v>
      </c>
      <c r="N952" s="1" t="s">
        <v>263</v>
      </c>
      <c r="O952" s="1" t="s">
        <v>62</v>
      </c>
      <c r="P952" s="1" t="s">
        <v>1209</v>
      </c>
      <c r="Q952" s="107">
        <v>7000</v>
      </c>
      <c r="R952" s="107">
        <v>1</v>
      </c>
      <c r="S952" s="107">
        <v>2245</v>
      </c>
      <c r="T952" s="107">
        <v>1.56671</v>
      </c>
      <c r="U952" s="107">
        <v>158.71671000000001</v>
      </c>
      <c r="V952" s="108">
        <v>1.9583815167460099E-5</v>
      </c>
      <c r="W952" s="108">
        <v>4.6601689159999999E-3</v>
      </c>
      <c r="X952" s="108">
        <v>1.3975836739999999E-3</v>
      </c>
    </row>
    <row r="953" spans="1:24">
      <c r="A953" s="1">
        <v>13918</v>
      </c>
      <c r="B953" s="1">
        <v>13922</v>
      </c>
      <c r="C953" s="1" t="s">
        <v>2898</v>
      </c>
      <c r="D953" s="1">
        <v>880326081</v>
      </c>
      <c r="E953" s="1" t="s">
        <v>430</v>
      </c>
      <c r="F953" s="1" t="s">
        <v>2899</v>
      </c>
      <c r="G953" s="1" t="s">
        <v>2900</v>
      </c>
      <c r="H953" s="1" t="s">
        <v>76</v>
      </c>
      <c r="I953" s="1" t="s">
        <v>73</v>
      </c>
      <c r="J953" s="1" t="s">
        <v>53</v>
      </c>
      <c r="K953" s="1" t="s">
        <v>314</v>
      </c>
      <c r="L953" s="1" t="s">
        <v>821</v>
      </c>
      <c r="M953" s="1" t="s">
        <v>311</v>
      </c>
      <c r="N953" s="1" t="s">
        <v>647</v>
      </c>
      <c r="O953" s="1" t="s">
        <v>62</v>
      </c>
      <c r="P953" s="1" t="s">
        <v>1209</v>
      </c>
      <c r="Q953" s="107">
        <v>425</v>
      </c>
      <c r="R953" s="107">
        <v>1</v>
      </c>
      <c r="S953" s="107">
        <v>26100</v>
      </c>
      <c r="T953" s="107">
        <v>0</v>
      </c>
      <c r="U953" s="107">
        <v>110.925</v>
      </c>
      <c r="V953" s="108">
        <v>7.5763088501377203E-6</v>
      </c>
      <c r="W953" s="108">
        <v>3.2569301430000002E-3</v>
      </c>
      <c r="X953" s="108">
        <v>9.7675266199999996E-4</v>
      </c>
    </row>
    <row r="954" spans="1:24">
      <c r="A954" s="1">
        <v>13918</v>
      </c>
      <c r="B954" s="1">
        <v>13922</v>
      </c>
      <c r="C954" s="1" t="s">
        <v>1613</v>
      </c>
      <c r="D954" s="1">
        <v>513988824</v>
      </c>
      <c r="E954" s="1" t="s">
        <v>429</v>
      </c>
      <c r="F954" s="1" t="s">
        <v>3050</v>
      </c>
      <c r="G954" s="1" t="s">
        <v>2524</v>
      </c>
      <c r="H954" s="1" t="s">
        <v>76</v>
      </c>
      <c r="I954" s="1" t="s">
        <v>73</v>
      </c>
      <c r="J954" s="1" t="s">
        <v>53</v>
      </c>
      <c r="K954" s="1" t="s">
        <v>53</v>
      </c>
      <c r="L954" s="1" t="s">
        <v>821</v>
      </c>
      <c r="M954" s="1" t="s">
        <v>311</v>
      </c>
      <c r="N954" s="1" t="s">
        <v>140</v>
      </c>
      <c r="O954" s="1" t="s">
        <v>62</v>
      </c>
      <c r="P954" s="1" t="s">
        <v>1209</v>
      </c>
      <c r="Q954" s="107">
        <v>30000</v>
      </c>
      <c r="R954" s="107">
        <v>1</v>
      </c>
      <c r="S954" s="107">
        <v>839.5</v>
      </c>
      <c r="T954" s="107">
        <v>0</v>
      </c>
      <c r="U954" s="107">
        <v>251.85</v>
      </c>
      <c r="V954" s="108">
        <v>6.9486989099999999E-4</v>
      </c>
      <c r="W954" s="108">
        <v>7.3947068440000001E-3</v>
      </c>
      <c r="X954" s="108">
        <v>2.217671021E-3</v>
      </c>
    </row>
    <row r="955" spans="1:24">
      <c r="A955" s="1">
        <v>13918</v>
      </c>
      <c r="B955" s="1">
        <v>13922</v>
      </c>
      <c r="C955" s="1" t="s">
        <v>2901</v>
      </c>
      <c r="D955" s="1">
        <v>515158665</v>
      </c>
      <c r="E955" s="1" t="s">
        <v>429</v>
      </c>
      <c r="F955" s="1" t="s">
        <v>2902</v>
      </c>
      <c r="G955" s="1" t="s">
        <v>2903</v>
      </c>
      <c r="H955" s="1" t="s">
        <v>76</v>
      </c>
      <c r="I955" s="1" t="s">
        <v>73</v>
      </c>
      <c r="J955" s="1" t="s">
        <v>53</v>
      </c>
      <c r="K955" s="1" t="s">
        <v>53</v>
      </c>
      <c r="L955" s="1" t="s">
        <v>821</v>
      </c>
      <c r="M955" s="1" t="s">
        <v>311</v>
      </c>
      <c r="N955" s="1" t="s">
        <v>258</v>
      </c>
      <c r="O955" s="1" t="s">
        <v>62</v>
      </c>
      <c r="P955" s="1" t="s">
        <v>1209</v>
      </c>
      <c r="Q955" s="107">
        <v>48</v>
      </c>
      <c r="R955" s="107">
        <v>1</v>
      </c>
      <c r="S955" s="107">
        <v>1521</v>
      </c>
      <c r="T955" s="107">
        <v>0</v>
      </c>
      <c r="U955" s="107">
        <v>0.73007999999999995</v>
      </c>
      <c r="V955" s="108">
        <v>4.6160295279715498E-6</v>
      </c>
      <c r="W955" s="108">
        <v>2.1436281805654502E-5</v>
      </c>
      <c r="X955" s="108">
        <v>6.4287363896709498E-6</v>
      </c>
    </row>
    <row r="956" spans="1:24">
      <c r="A956" s="1">
        <v>13918</v>
      </c>
      <c r="B956" s="1">
        <v>13922</v>
      </c>
      <c r="C956" s="1" t="s">
        <v>1505</v>
      </c>
      <c r="D956" s="1">
        <v>515434074</v>
      </c>
      <c r="E956" s="1" t="s">
        <v>429</v>
      </c>
      <c r="F956" s="1" t="s">
        <v>2904</v>
      </c>
      <c r="G956" s="1" t="s">
        <v>2905</v>
      </c>
      <c r="H956" s="1" t="s">
        <v>76</v>
      </c>
      <c r="I956" s="1" t="s">
        <v>73</v>
      </c>
      <c r="J956" s="1" t="s">
        <v>53</v>
      </c>
      <c r="K956" s="1" t="s">
        <v>53</v>
      </c>
      <c r="L956" s="1" t="s">
        <v>821</v>
      </c>
      <c r="M956" s="1" t="s">
        <v>311</v>
      </c>
      <c r="N956" s="1" t="s">
        <v>651</v>
      </c>
      <c r="O956" s="1" t="s">
        <v>62</v>
      </c>
      <c r="P956" s="1" t="s">
        <v>1209</v>
      </c>
      <c r="Q956" s="107">
        <v>10</v>
      </c>
      <c r="R956" s="107">
        <v>1</v>
      </c>
      <c r="S956" s="107">
        <v>549</v>
      </c>
      <c r="T956" s="107">
        <v>0</v>
      </c>
      <c r="U956" s="107">
        <v>5.4899999999999997E-2</v>
      </c>
      <c r="V956" s="108">
        <v>6.8273940830853401E-8</v>
      </c>
      <c r="W956" s="108">
        <v>1.6119491988966E-6</v>
      </c>
      <c r="X956" s="108">
        <v>4.8342322456845098E-7</v>
      </c>
    </row>
    <row r="957" spans="1:24">
      <c r="A957" s="1">
        <v>13918</v>
      </c>
      <c r="B957" s="1">
        <v>13922</v>
      </c>
      <c r="C957" s="1" t="s">
        <v>1837</v>
      </c>
      <c r="D957" s="1">
        <v>514401702</v>
      </c>
      <c r="E957" s="1" t="s">
        <v>429</v>
      </c>
      <c r="F957" s="1" t="s">
        <v>2906</v>
      </c>
      <c r="G957" s="1" t="s">
        <v>2907</v>
      </c>
      <c r="H957" s="1" t="s">
        <v>76</v>
      </c>
      <c r="I957" s="1" t="s">
        <v>73</v>
      </c>
      <c r="J957" s="1" t="s">
        <v>53</v>
      </c>
      <c r="K957" s="1" t="s">
        <v>53</v>
      </c>
      <c r="L957" s="1" t="s">
        <v>821</v>
      </c>
      <c r="M957" s="1" t="s">
        <v>311</v>
      </c>
      <c r="N957" s="1" t="s">
        <v>156</v>
      </c>
      <c r="O957" s="1" t="s">
        <v>62</v>
      </c>
      <c r="P957" s="1" t="s">
        <v>1209</v>
      </c>
      <c r="Q957" s="107">
        <v>7222</v>
      </c>
      <c r="R957" s="107">
        <v>1</v>
      </c>
      <c r="S957" s="107">
        <v>3240</v>
      </c>
      <c r="T957" s="107">
        <v>0</v>
      </c>
      <c r="U957" s="107">
        <v>233.99279999999999</v>
      </c>
      <c r="V957" s="108">
        <v>2.82417481440319E-5</v>
      </c>
      <c r="W957" s="108">
        <v>6.8703917390000001E-3</v>
      </c>
      <c r="X957" s="108">
        <v>2.0604290320000002E-3</v>
      </c>
    </row>
    <row r="958" spans="1:24">
      <c r="A958" s="1">
        <v>13918</v>
      </c>
      <c r="B958" s="1">
        <v>13922</v>
      </c>
      <c r="C958" s="1" t="s">
        <v>1751</v>
      </c>
      <c r="D958" s="1">
        <v>550263107</v>
      </c>
      <c r="E958" s="1" t="s">
        <v>429</v>
      </c>
      <c r="F958" s="1" t="s">
        <v>2908</v>
      </c>
      <c r="G958" s="1" t="s">
        <v>2909</v>
      </c>
      <c r="H958" s="1" t="s">
        <v>76</v>
      </c>
      <c r="I958" s="1" t="s">
        <v>460</v>
      </c>
      <c r="J958" s="1" t="s">
        <v>53</v>
      </c>
      <c r="K958" s="1" t="s">
        <v>53</v>
      </c>
      <c r="L958" s="1" t="s">
        <v>821</v>
      </c>
      <c r="M958" s="1" t="s">
        <v>311</v>
      </c>
      <c r="N958" s="1" t="s">
        <v>267</v>
      </c>
      <c r="O958" s="1" t="s">
        <v>62</v>
      </c>
      <c r="P958" s="1" t="s">
        <v>1209</v>
      </c>
      <c r="Q958" s="107">
        <v>2000</v>
      </c>
      <c r="R958" s="107">
        <v>1</v>
      </c>
      <c r="S958" s="107">
        <v>8700</v>
      </c>
      <c r="T958" s="107">
        <v>0</v>
      </c>
      <c r="U958" s="107">
        <v>174</v>
      </c>
      <c r="V958" s="108">
        <v>1.9478637515275398E-5</v>
      </c>
      <c r="W958" s="108">
        <v>5.1089100289999998E-3</v>
      </c>
      <c r="X958" s="108">
        <v>1.532161039E-3</v>
      </c>
    </row>
    <row r="959" spans="1:24">
      <c r="A959" s="1">
        <v>13918</v>
      </c>
      <c r="B959" s="1">
        <v>13922</v>
      </c>
      <c r="C959" s="1" t="s">
        <v>2910</v>
      </c>
      <c r="D959" s="1">
        <v>512466723</v>
      </c>
      <c r="E959" s="1" t="s">
        <v>429</v>
      </c>
      <c r="F959" s="1" t="s">
        <v>2911</v>
      </c>
      <c r="G959" s="1" t="s">
        <v>2912</v>
      </c>
      <c r="H959" s="1" t="s">
        <v>76</v>
      </c>
      <c r="I959" s="1" t="s">
        <v>73</v>
      </c>
      <c r="J959" s="1" t="s">
        <v>53</v>
      </c>
      <c r="K959" s="1" t="s">
        <v>53</v>
      </c>
      <c r="L959" s="1" t="s">
        <v>821</v>
      </c>
      <c r="M959" s="1" t="s">
        <v>311</v>
      </c>
      <c r="N959" s="1" t="s">
        <v>258</v>
      </c>
      <c r="O959" s="1" t="s">
        <v>62</v>
      </c>
      <c r="P959" s="1" t="s">
        <v>1209</v>
      </c>
      <c r="Q959" s="107">
        <v>50015</v>
      </c>
      <c r="R959" s="107">
        <v>1</v>
      </c>
      <c r="S959" s="107">
        <v>638.4</v>
      </c>
      <c r="T959" s="107">
        <v>0</v>
      </c>
      <c r="U959" s="107">
        <v>319.29575999999997</v>
      </c>
      <c r="V959" s="108">
        <v>5.4488516400000005E-4</v>
      </c>
      <c r="W959" s="108">
        <v>9.3750190260000008E-3</v>
      </c>
      <c r="X959" s="108">
        <v>2.8115662270000001E-3</v>
      </c>
    </row>
    <row r="960" spans="1:24">
      <c r="A960" s="1">
        <v>13918</v>
      </c>
      <c r="B960" s="1">
        <v>13922</v>
      </c>
      <c r="C960" s="1" t="s">
        <v>1417</v>
      </c>
      <c r="D960" s="1">
        <v>512607888</v>
      </c>
      <c r="E960" s="1" t="s">
        <v>429</v>
      </c>
      <c r="F960" s="1" t="s">
        <v>2913</v>
      </c>
      <c r="G960" s="1" t="s">
        <v>2914</v>
      </c>
      <c r="H960" s="1" t="s">
        <v>76</v>
      </c>
      <c r="I960" s="1" t="s">
        <v>73</v>
      </c>
      <c r="J960" s="1" t="s">
        <v>53</v>
      </c>
      <c r="K960" s="1" t="s">
        <v>53</v>
      </c>
      <c r="L960" s="1" t="s">
        <v>821</v>
      </c>
      <c r="M960" s="1" t="s">
        <v>311</v>
      </c>
      <c r="N960" s="1" t="s">
        <v>259</v>
      </c>
      <c r="O960" s="1" t="s">
        <v>62</v>
      </c>
      <c r="P960" s="1" t="s">
        <v>1209</v>
      </c>
      <c r="Q960" s="107">
        <v>708</v>
      </c>
      <c r="R960" s="107">
        <v>1</v>
      </c>
      <c r="S960" s="107">
        <v>48410</v>
      </c>
      <c r="T960" s="107">
        <v>0</v>
      </c>
      <c r="U960" s="107">
        <v>342.74279999999999</v>
      </c>
      <c r="V960" s="108">
        <v>4.3005585016271102E-5</v>
      </c>
      <c r="W960" s="108">
        <v>1.0063460507000001E-2</v>
      </c>
      <c r="X960" s="108">
        <v>3.0180296820000001E-3</v>
      </c>
    </row>
    <row r="961" spans="1:24">
      <c r="A961" s="1">
        <v>13918</v>
      </c>
      <c r="B961" s="1">
        <v>13922</v>
      </c>
      <c r="C961" s="1" t="s">
        <v>2918</v>
      </c>
      <c r="D961" s="1">
        <v>10758801</v>
      </c>
      <c r="E961" s="1" t="s">
        <v>430</v>
      </c>
      <c r="F961" s="1" t="s">
        <v>2919</v>
      </c>
      <c r="G961" s="1" t="s">
        <v>2920</v>
      </c>
      <c r="H961" s="1" t="s">
        <v>76</v>
      </c>
      <c r="I961" s="1" t="s">
        <v>73</v>
      </c>
      <c r="J961" s="1" t="s">
        <v>53</v>
      </c>
      <c r="K961" s="1" t="s">
        <v>315</v>
      </c>
      <c r="L961" s="1" t="s">
        <v>821</v>
      </c>
      <c r="M961" s="1" t="s">
        <v>311</v>
      </c>
      <c r="N961" s="1" t="s">
        <v>267</v>
      </c>
      <c r="O961" s="1" t="s">
        <v>62</v>
      </c>
      <c r="P961" s="1" t="s">
        <v>1209</v>
      </c>
      <c r="Q961" s="107">
        <v>4420</v>
      </c>
      <c r="R961" s="107">
        <v>1</v>
      </c>
      <c r="S961" s="107">
        <v>4205</v>
      </c>
      <c r="T961" s="107">
        <v>0</v>
      </c>
      <c r="U961" s="107">
        <v>185.86099999999999</v>
      </c>
      <c r="V961" s="108">
        <v>2.40896931435812E-5</v>
      </c>
      <c r="W961" s="108">
        <v>5.4571673959999999E-3</v>
      </c>
      <c r="X961" s="108">
        <v>1.63660335E-3</v>
      </c>
    </row>
    <row r="962" spans="1:24">
      <c r="A962" s="1">
        <v>13918</v>
      </c>
      <c r="B962" s="1">
        <v>13922</v>
      </c>
      <c r="C962" s="1" t="s">
        <v>2921</v>
      </c>
      <c r="D962" s="1">
        <v>510706153</v>
      </c>
      <c r="E962" s="1" t="s">
        <v>429</v>
      </c>
      <c r="F962" s="1" t="s">
        <v>2922</v>
      </c>
      <c r="G962" s="1" t="s">
        <v>2923</v>
      </c>
      <c r="H962" s="1" t="s">
        <v>76</v>
      </c>
      <c r="I962" s="1" t="s">
        <v>73</v>
      </c>
      <c r="J962" s="1" t="s">
        <v>53</v>
      </c>
      <c r="K962" s="1" t="s">
        <v>53</v>
      </c>
      <c r="L962" s="1" t="s">
        <v>821</v>
      </c>
      <c r="M962" s="1" t="s">
        <v>311</v>
      </c>
      <c r="N962" s="1" t="s">
        <v>257</v>
      </c>
      <c r="O962" s="1" t="s">
        <v>62</v>
      </c>
      <c r="P962" s="1" t="s">
        <v>1209</v>
      </c>
      <c r="Q962" s="107">
        <v>7225</v>
      </c>
      <c r="R962" s="107">
        <v>1</v>
      </c>
      <c r="S962" s="107">
        <v>1651</v>
      </c>
      <c r="T962" s="107">
        <v>0</v>
      </c>
      <c r="U962" s="107">
        <v>119.28475</v>
      </c>
      <c r="V962" s="108">
        <v>3.5739430868385402E-5</v>
      </c>
      <c r="W962" s="108">
        <v>3.502385377E-3</v>
      </c>
      <c r="X962" s="108">
        <v>1.0503646350000001E-3</v>
      </c>
    </row>
    <row r="963" spans="1:24">
      <c r="A963" s="1">
        <v>13918</v>
      </c>
      <c r="B963" s="1">
        <v>13922</v>
      </c>
      <c r="C963" s="1" t="s">
        <v>2551</v>
      </c>
      <c r="D963" s="1">
        <v>516167343</v>
      </c>
      <c r="E963" s="1" t="s">
        <v>429</v>
      </c>
      <c r="F963" s="1" t="s">
        <v>2924</v>
      </c>
      <c r="G963" s="1" t="s">
        <v>2925</v>
      </c>
      <c r="H963" s="1" t="s">
        <v>76</v>
      </c>
      <c r="I963" s="1" t="s">
        <v>73</v>
      </c>
      <c r="J963" s="1" t="s">
        <v>53</v>
      </c>
      <c r="K963" s="1" t="s">
        <v>53</v>
      </c>
      <c r="L963" s="1" t="s">
        <v>821</v>
      </c>
      <c r="M963" s="1" t="s">
        <v>311</v>
      </c>
      <c r="N963" s="1" t="s">
        <v>156</v>
      </c>
      <c r="O963" s="1" t="s">
        <v>62</v>
      </c>
      <c r="P963" s="1" t="s">
        <v>1209</v>
      </c>
      <c r="Q963" s="107">
        <v>5380</v>
      </c>
      <c r="R963" s="107">
        <v>1</v>
      </c>
      <c r="S963" s="107">
        <v>263</v>
      </c>
      <c r="T963" s="107">
        <v>0</v>
      </c>
      <c r="U963" s="107">
        <v>14.1494</v>
      </c>
      <c r="V963" s="108">
        <v>7.5712973059211802E-6</v>
      </c>
      <c r="W963" s="108">
        <v>4.15448342E-4</v>
      </c>
      <c r="X963" s="108">
        <v>1.2459287E-4</v>
      </c>
    </row>
    <row r="964" spans="1:24">
      <c r="A964" s="1">
        <v>13918</v>
      </c>
      <c r="B964" s="1">
        <v>13922</v>
      </c>
      <c r="C964" s="1" t="s">
        <v>2926</v>
      </c>
      <c r="D964" s="1">
        <v>513618967</v>
      </c>
      <c r="E964" s="1" t="s">
        <v>429</v>
      </c>
      <c r="F964" s="1" t="s">
        <v>2927</v>
      </c>
      <c r="G964" s="1" t="s">
        <v>2928</v>
      </c>
      <c r="H964" s="1" t="s">
        <v>76</v>
      </c>
      <c r="I964" s="1" t="s">
        <v>73</v>
      </c>
      <c r="J964" s="1" t="s">
        <v>53</v>
      </c>
      <c r="K964" s="1" t="s">
        <v>53</v>
      </c>
      <c r="L964" s="1" t="s">
        <v>821</v>
      </c>
      <c r="M964" s="1" t="s">
        <v>311</v>
      </c>
      <c r="N964" s="1" t="s">
        <v>650</v>
      </c>
      <c r="O964" s="1" t="s">
        <v>62</v>
      </c>
      <c r="P964" s="1" t="s">
        <v>1209</v>
      </c>
      <c r="Q964" s="107">
        <v>11000</v>
      </c>
      <c r="R964" s="107">
        <v>1</v>
      </c>
      <c r="S964" s="107">
        <v>1340</v>
      </c>
      <c r="T964" s="107">
        <v>0</v>
      </c>
      <c r="U964" s="107">
        <v>147.4</v>
      </c>
      <c r="V964" s="108">
        <v>7.8849275960430604E-5</v>
      </c>
      <c r="W964" s="108">
        <v>4.3278927480000003E-3</v>
      </c>
      <c r="X964" s="108">
        <v>1.2979341220000001E-3</v>
      </c>
    </row>
    <row r="965" spans="1:24">
      <c r="A965" s="1">
        <v>13918</v>
      </c>
      <c r="B965" s="1">
        <v>13922</v>
      </c>
      <c r="C965" s="1" t="s">
        <v>1564</v>
      </c>
      <c r="D965" s="1">
        <v>514599943</v>
      </c>
      <c r="E965" s="1" t="s">
        <v>429</v>
      </c>
      <c r="F965" s="1" t="s">
        <v>2932</v>
      </c>
      <c r="G965" s="1" t="s">
        <v>2933</v>
      </c>
      <c r="H965" s="1" t="s">
        <v>76</v>
      </c>
      <c r="I965" s="1" t="s">
        <v>73</v>
      </c>
      <c r="J965" s="1" t="s">
        <v>53</v>
      </c>
      <c r="K965" s="1" t="s">
        <v>53</v>
      </c>
      <c r="L965" s="1" t="s">
        <v>821</v>
      </c>
      <c r="M965" s="1" t="s">
        <v>311</v>
      </c>
      <c r="N965" s="1" t="s">
        <v>647</v>
      </c>
      <c r="O965" s="1" t="s">
        <v>62</v>
      </c>
      <c r="P965" s="1" t="s">
        <v>1209</v>
      </c>
      <c r="Q965" s="107">
        <v>2190</v>
      </c>
      <c r="R965" s="107">
        <v>1</v>
      </c>
      <c r="S965" s="107">
        <v>8514</v>
      </c>
      <c r="T965" s="107">
        <v>0</v>
      </c>
      <c r="U965" s="107">
        <v>186.45660000000001</v>
      </c>
      <c r="V965" s="108">
        <v>6.1619821346411695E-5</v>
      </c>
      <c r="W965" s="108">
        <v>5.4746551359999996E-3</v>
      </c>
      <c r="X965" s="108">
        <v>1.6418479200000001E-3</v>
      </c>
    </row>
    <row r="966" spans="1:24">
      <c r="A966" s="1">
        <v>13918</v>
      </c>
      <c r="B966" s="1">
        <v>13922</v>
      </c>
      <c r="C966" s="1" t="s">
        <v>1925</v>
      </c>
      <c r="D966" s="1">
        <v>514091685</v>
      </c>
      <c r="E966" s="1" t="s">
        <v>429</v>
      </c>
      <c r="F966" s="1" t="s">
        <v>3036</v>
      </c>
      <c r="G966" s="1" t="s">
        <v>3037</v>
      </c>
      <c r="H966" s="1" t="s">
        <v>76</v>
      </c>
      <c r="I966" s="1" t="s">
        <v>73</v>
      </c>
      <c r="J966" s="1" t="s">
        <v>53</v>
      </c>
      <c r="K966" s="1" t="s">
        <v>53</v>
      </c>
      <c r="L966" s="1" t="s">
        <v>821</v>
      </c>
      <c r="M966" s="1" t="s">
        <v>311</v>
      </c>
      <c r="N966" s="1" t="s">
        <v>140</v>
      </c>
      <c r="O966" s="1" t="s">
        <v>62</v>
      </c>
      <c r="P966" s="1" t="s">
        <v>1209</v>
      </c>
      <c r="Q966" s="107">
        <v>15000</v>
      </c>
      <c r="R966" s="107">
        <v>1</v>
      </c>
      <c r="S966" s="107">
        <v>1747</v>
      </c>
      <c r="T966" s="107">
        <v>0</v>
      </c>
      <c r="U966" s="107">
        <v>262.05</v>
      </c>
      <c r="V966" s="108">
        <v>7.3321935799999999E-4</v>
      </c>
      <c r="W966" s="108">
        <v>7.694194673E-3</v>
      </c>
      <c r="X966" s="108">
        <v>2.3074873579999999E-3</v>
      </c>
    </row>
    <row r="967" spans="1:24">
      <c r="A967" s="1">
        <v>13918</v>
      </c>
      <c r="B967" s="1">
        <v>13922</v>
      </c>
      <c r="C967" s="1" t="s">
        <v>1573</v>
      </c>
      <c r="D967" s="1">
        <v>516046307</v>
      </c>
      <c r="E967" s="1" t="s">
        <v>429</v>
      </c>
      <c r="F967" s="1" t="s">
        <v>2934</v>
      </c>
      <c r="G967" s="1" t="s">
        <v>2935</v>
      </c>
      <c r="H967" s="1" t="s">
        <v>76</v>
      </c>
      <c r="I967" s="1" t="s">
        <v>73</v>
      </c>
      <c r="J967" s="1" t="s">
        <v>53</v>
      </c>
      <c r="K967" s="1" t="s">
        <v>53</v>
      </c>
      <c r="L967" s="1" t="s">
        <v>821</v>
      </c>
      <c r="M967" s="1" t="s">
        <v>311</v>
      </c>
      <c r="N967" s="1" t="s">
        <v>647</v>
      </c>
      <c r="O967" s="1" t="s">
        <v>62</v>
      </c>
      <c r="P967" s="1" t="s">
        <v>1209</v>
      </c>
      <c r="Q967" s="107">
        <v>9500</v>
      </c>
      <c r="R967" s="107">
        <v>1</v>
      </c>
      <c r="S967" s="107">
        <v>3261</v>
      </c>
      <c r="T967" s="107">
        <v>0</v>
      </c>
      <c r="U967" s="107">
        <v>309.79500000000002</v>
      </c>
      <c r="V967" s="108">
        <v>5.7884115000000002E-4</v>
      </c>
      <c r="W967" s="108">
        <v>9.0960619680000004E-3</v>
      </c>
      <c r="X967" s="108">
        <v>2.7279070640000001E-3</v>
      </c>
    </row>
    <row r="968" spans="1:24">
      <c r="A968" s="1">
        <v>13918</v>
      </c>
      <c r="B968" s="1">
        <v>13922</v>
      </c>
      <c r="C968" s="1" t="s">
        <v>2936</v>
      </c>
      <c r="D968" s="1">
        <v>512402538</v>
      </c>
      <c r="E968" s="1" t="s">
        <v>429</v>
      </c>
      <c r="F968" s="1" t="s">
        <v>2937</v>
      </c>
      <c r="G968" s="1" t="s">
        <v>2938</v>
      </c>
      <c r="H968" s="1" t="s">
        <v>76</v>
      </c>
      <c r="I968" s="1" t="s">
        <v>73</v>
      </c>
      <c r="J968" s="1" t="s">
        <v>53</v>
      </c>
      <c r="K968" s="1" t="s">
        <v>53</v>
      </c>
      <c r="L968" s="1" t="s">
        <v>821</v>
      </c>
      <c r="M968" s="1" t="s">
        <v>311</v>
      </c>
      <c r="N968" s="1" t="s">
        <v>75</v>
      </c>
      <c r="O968" s="1" t="s">
        <v>62</v>
      </c>
      <c r="P968" s="1" t="s">
        <v>1209</v>
      </c>
      <c r="Q968" s="107">
        <v>8500</v>
      </c>
      <c r="R968" s="107">
        <v>1</v>
      </c>
      <c r="S968" s="107">
        <v>337.8</v>
      </c>
      <c r="T968" s="107">
        <v>0</v>
      </c>
      <c r="U968" s="107">
        <v>28.713000000000001</v>
      </c>
      <c r="V968" s="108">
        <v>5.6763834999418701E-5</v>
      </c>
      <c r="W968" s="108">
        <v>8.4305823899999996E-4</v>
      </c>
      <c r="X968" s="108">
        <v>2.5283298799999999E-4</v>
      </c>
    </row>
    <row r="969" spans="1:24">
      <c r="A969" s="1">
        <v>13918</v>
      </c>
      <c r="B969" s="1">
        <v>13922</v>
      </c>
      <c r="C969" s="1" t="s">
        <v>2939</v>
      </c>
      <c r="D969" s="1">
        <v>512569237</v>
      </c>
      <c r="E969" s="1" t="s">
        <v>429</v>
      </c>
      <c r="F969" s="1" t="s">
        <v>2940</v>
      </c>
      <c r="G969" s="1" t="s">
        <v>2941</v>
      </c>
      <c r="H969" s="1" t="s">
        <v>76</v>
      </c>
      <c r="I969" s="1" t="s">
        <v>73</v>
      </c>
      <c r="J969" s="1" t="s">
        <v>53</v>
      </c>
      <c r="K969" s="1" t="s">
        <v>53</v>
      </c>
      <c r="L969" s="1" t="s">
        <v>821</v>
      </c>
      <c r="M969" s="1" t="s">
        <v>311</v>
      </c>
      <c r="N969" s="1" t="s">
        <v>140</v>
      </c>
      <c r="O969" s="1" t="s">
        <v>62</v>
      </c>
      <c r="P969" s="1" t="s">
        <v>1209</v>
      </c>
      <c r="Q969" s="107">
        <v>648</v>
      </c>
      <c r="R969" s="107">
        <v>1</v>
      </c>
      <c r="S969" s="107">
        <v>10300</v>
      </c>
      <c r="T969" s="107">
        <v>0</v>
      </c>
      <c r="U969" s="107">
        <v>66.744</v>
      </c>
      <c r="V969" s="108">
        <v>2.0602739503031399E-5</v>
      </c>
      <c r="W969" s="108">
        <v>1.9597074189999998E-3</v>
      </c>
      <c r="X969" s="108">
        <v>5.8771584100000005E-4</v>
      </c>
    </row>
    <row r="970" spans="1:24">
      <c r="A970" s="1">
        <v>13918</v>
      </c>
      <c r="B970" s="1">
        <v>13922</v>
      </c>
      <c r="C970" s="1" t="s">
        <v>2942</v>
      </c>
      <c r="D970" s="1">
        <v>510400740</v>
      </c>
      <c r="E970" s="1" t="s">
        <v>429</v>
      </c>
      <c r="F970" s="1" t="s">
        <v>2943</v>
      </c>
      <c r="G970" s="1" t="s">
        <v>2944</v>
      </c>
      <c r="H970" s="1" t="s">
        <v>76</v>
      </c>
      <c r="I970" s="1" t="s">
        <v>73</v>
      </c>
      <c r="J970" s="1" t="s">
        <v>53</v>
      </c>
      <c r="K970" s="1" t="s">
        <v>53</v>
      </c>
      <c r="L970" s="1" t="s">
        <v>821</v>
      </c>
      <c r="M970" s="1" t="s">
        <v>311</v>
      </c>
      <c r="N970" s="1" t="s">
        <v>75</v>
      </c>
      <c r="O970" s="1" t="s">
        <v>62</v>
      </c>
      <c r="P970" s="1" t="s">
        <v>1209</v>
      </c>
      <c r="Q970" s="107">
        <v>4022</v>
      </c>
      <c r="R970" s="107">
        <v>1</v>
      </c>
      <c r="S970" s="107">
        <v>4274</v>
      </c>
      <c r="T970" s="107">
        <v>0</v>
      </c>
      <c r="U970" s="107">
        <v>171.90028000000001</v>
      </c>
      <c r="V970" s="108">
        <v>1.4622365699999999E-4</v>
      </c>
      <c r="W970" s="108">
        <v>5.0472589909999997E-3</v>
      </c>
      <c r="X970" s="108">
        <v>1.5136719059999999E-3</v>
      </c>
    </row>
    <row r="971" spans="1:24">
      <c r="A971" s="1">
        <v>13918</v>
      </c>
      <c r="B971" s="1">
        <v>13922</v>
      </c>
      <c r="C971" s="1" t="s">
        <v>2945</v>
      </c>
      <c r="D971" s="1">
        <v>516250107</v>
      </c>
      <c r="E971" s="1" t="s">
        <v>429</v>
      </c>
      <c r="F971" s="1" t="s">
        <v>2946</v>
      </c>
      <c r="G971" s="1" t="s">
        <v>2947</v>
      </c>
      <c r="H971" s="1" t="s">
        <v>76</v>
      </c>
      <c r="I971" s="1" t="s">
        <v>73</v>
      </c>
      <c r="J971" s="1" t="s">
        <v>53</v>
      </c>
      <c r="K971" s="1" t="s">
        <v>53</v>
      </c>
      <c r="L971" s="1" t="s">
        <v>821</v>
      </c>
      <c r="M971" s="1" t="s">
        <v>311</v>
      </c>
      <c r="N971" s="1" t="s">
        <v>650</v>
      </c>
      <c r="O971" s="1" t="s">
        <v>62</v>
      </c>
      <c r="P971" s="1" t="s">
        <v>1209</v>
      </c>
      <c r="Q971" s="107">
        <v>1993</v>
      </c>
      <c r="R971" s="107">
        <v>1</v>
      </c>
      <c r="S971" s="107">
        <v>7251</v>
      </c>
      <c r="T971" s="107">
        <v>0</v>
      </c>
      <c r="U971" s="107">
        <v>144.51242999999999</v>
      </c>
      <c r="V971" s="108">
        <v>7.9655768774291197E-5</v>
      </c>
      <c r="W971" s="108">
        <v>4.2431092120000001E-3</v>
      </c>
      <c r="X971" s="108">
        <v>1.2725075569999999E-3</v>
      </c>
    </row>
    <row r="972" spans="1:24">
      <c r="A972" s="1">
        <v>13918</v>
      </c>
      <c r="B972" s="1">
        <v>13922</v>
      </c>
      <c r="C972" s="1" t="s">
        <v>2445</v>
      </c>
      <c r="D972" s="1">
        <v>513639013</v>
      </c>
      <c r="E972" s="1" t="s">
        <v>429</v>
      </c>
      <c r="F972" s="1" t="s">
        <v>2948</v>
      </c>
      <c r="G972" s="1" t="s">
        <v>2949</v>
      </c>
      <c r="H972" s="1" t="s">
        <v>76</v>
      </c>
      <c r="I972" s="1" t="s">
        <v>73</v>
      </c>
      <c r="J972" s="1" t="s">
        <v>53</v>
      </c>
      <c r="K972" s="1" t="s">
        <v>53</v>
      </c>
      <c r="L972" s="1" t="s">
        <v>821</v>
      </c>
      <c r="M972" s="1" t="s">
        <v>311</v>
      </c>
      <c r="N972" s="1" t="s">
        <v>253</v>
      </c>
      <c r="O972" s="1" t="s">
        <v>62</v>
      </c>
      <c r="P972" s="1" t="s">
        <v>1209</v>
      </c>
      <c r="Q972" s="107">
        <v>500</v>
      </c>
      <c r="R972" s="107">
        <v>1</v>
      </c>
      <c r="S972" s="107">
        <v>12550</v>
      </c>
      <c r="T972" s="107">
        <v>0</v>
      </c>
      <c r="U972" s="107">
        <v>62.75</v>
      </c>
      <c r="V972" s="108">
        <v>1.3658438031407099E-5</v>
      </c>
      <c r="W972" s="108">
        <v>1.8424373809999999E-3</v>
      </c>
      <c r="X972" s="108">
        <v>5.5254658099999996E-4</v>
      </c>
    </row>
    <row r="973" spans="1:24">
      <c r="A973" s="1">
        <v>13918</v>
      </c>
      <c r="B973" s="1">
        <v>13922</v>
      </c>
      <c r="C973" s="1" t="s">
        <v>2950</v>
      </c>
      <c r="D973" s="1">
        <v>70252750</v>
      </c>
      <c r="E973" s="1" t="s">
        <v>430</v>
      </c>
      <c r="F973" s="1" t="s">
        <v>2951</v>
      </c>
      <c r="G973" s="1" t="s">
        <v>2952</v>
      </c>
      <c r="H973" s="1" t="s">
        <v>76</v>
      </c>
      <c r="I973" s="1" t="s">
        <v>73</v>
      </c>
      <c r="J973" s="1" t="s">
        <v>53</v>
      </c>
      <c r="K973" s="1" t="s">
        <v>53</v>
      </c>
      <c r="L973" s="1" t="s">
        <v>821</v>
      </c>
      <c r="M973" s="1" t="s">
        <v>311</v>
      </c>
      <c r="N973" s="1" t="s">
        <v>652</v>
      </c>
      <c r="O973" s="1" t="s">
        <v>62</v>
      </c>
      <c r="P973" s="1" t="s">
        <v>1209</v>
      </c>
      <c r="Q973" s="107">
        <v>1000</v>
      </c>
      <c r="R973" s="107">
        <v>1</v>
      </c>
      <c r="S973" s="107">
        <v>9985</v>
      </c>
      <c r="T973" s="107">
        <v>0</v>
      </c>
      <c r="U973" s="107">
        <v>99.85</v>
      </c>
      <c r="V973" s="108">
        <v>4.82866006759448E-5</v>
      </c>
      <c r="W973" s="108">
        <v>2.931750956E-3</v>
      </c>
      <c r="X973" s="108">
        <v>8.7923149300000005E-4</v>
      </c>
    </row>
    <row r="974" spans="1:24">
      <c r="A974" s="1">
        <v>13918</v>
      </c>
      <c r="B974" s="1">
        <v>13922</v>
      </c>
      <c r="C974" s="1" t="s">
        <v>2953</v>
      </c>
      <c r="D974" s="1">
        <v>514211457</v>
      </c>
      <c r="E974" s="1" t="s">
        <v>429</v>
      </c>
      <c r="F974" s="1" t="s">
        <v>2954</v>
      </c>
      <c r="G974" s="1" t="s">
        <v>2955</v>
      </c>
      <c r="H974" s="1" t="s">
        <v>76</v>
      </c>
      <c r="I974" s="1" t="s">
        <v>73</v>
      </c>
      <c r="J974" s="1" t="s">
        <v>53</v>
      </c>
      <c r="K974" s="1" t="s">
        <v>53</v>
      </c>
      <c r="L974" s="1" t="s">
        <v>821</v>
      </c>
      <c r="M974" s="1" t="s">
        <v>311</v>
      </c>
      <c r="N974" s="1" t="s">
        <v>650</v>
      </c>
      <c r="O974" s="1" t="s">
        <v>62</v>
      </c>
      <c r="P974" s="1" t="s">
        <v>1209</v>
      </c>
      <c r="Q974" s="107">
        <v>2130</v>
      </c>
      <c r="R974" s="107">
        <v>1</v>
      </c>
      <c r="S974" s="107">
        <v>8050</v>
      </c>
      <c r="T974" s="107">
        <v>0</v>
      </c>
      <c r="U974" s="107">
        <v>171.465</v>
      </c>
      <c r="V974" s="108">
        <v>4.3923059173021598E-5</v>
      </c>
      <c r="W974" s="108">
        <v>5.0344784950000004E-3</v>
      </c>
      <c r="X974" s="108">
        <v>1.5098390380000001E-3</v>
      </c>
    </row>
    <row r="975" spans="1:24">
      <c r="A975" s="1">
        <v>13918</v>
      </c>
      <c r="B975" s="1">
        <v>13922</v>
      </c>
      <c r="C975" s="1" t="s">
        <v>2956</v>
      </c>
      <c r="D975" s="1">
        <v>512714494</v>
      </c>
      <c r="E975" s="1" t="s">
        <v>429</v>
      </c>
      <c r="F975" s="1" t="s">
        <v>2957</v>
      </c>
      <c r="G975" s="1" t="s">
        <v>2958</v>
      </c>
      <c r="H975" s="1" t="s">
        <v>76</v>
      </c>
      <c r="I975" s="1" t="s">
        <v>73</v>
      </c>
      <c r="J975" s="1" t="s">
        <v>53</v>
      </c>
      <c r="K975" s="1" t="s">
        <v>53</v>
      </c>
      <c r="L975" s="1" t="s">
        <v>821</v>
      </c>
      <c r="M975" s="1" t="s">
        <v>311</v>
      </c>
      <c r="N975" s="1" t="s">
        <v>263</v>
      </c>
      <c r="O975" s="1" t="s">
        <v>62</v>
      </c>
      <c r="P975" s="1" t="s">
        <v>1209</v>
      </c>
      <c r="Q975" s="107">
        <v>28032</v>
      </c>
      <c r="R975" s="107">
        <v>1</v>
      </c>
      <c r="S975" s="107">
        <v>682.4</v>
      </c>
      <c r="T975" s="107">
        <v>4.86564</v>
      </c>
      <c r="U975" s="107">
        <v>196.15601000000001</v>
      </c>
      <c r="V975" s="108">
        <v>9.7312815196562495E-5</v>
      </c>
      <c r="W975" s="108">
        <v>5.7594448659999999E-3</v>
      </c>
      <c r="X975" s="108">
        <v>1.7272563E-3</v>
      </c>
    </row>
    <row r="976" spans="1:24">
      <c r="A976" s="1">
        <v>13918</v>
      </c>
      <c r="B976" s="1">
        <v>13922</v>
      </c>
      <c r="C976" s="1" t="s">
        <v>2959</v>
      </c>
      <c r="D976" s="1">
        <v>514259019</v>
      </c>
      <c r="E976" s="1" t="s">
        <v>429</v>
      </c>
      <c r="F976" s="1" t="s">
        <v>2960</v>
      </c>
      <c r="G976" s="1" t="s">
        <v>2961</v>
      </c>
      <c r="H976" s="1" t="s">
        <v>76</v>
      </c>
      <c r="I976" s="1" t="s">
        <v>73</v>
      </c>
      <c r="J976" s="1" t="s">
        <v>53</v>
      </c>
      <c r="K976" s="1" t="s">
        <v>53</v>
      </c>
      <c r="L976" s="1" t="s">
        <v>821</v>
      </c>
      <c r="M976" s="1" t="s">
        <v>311</v>
      </c>
      <c r="N976" s="1" t="s">
        <v>653</v>
      </c>
      <c r="O976" s="1" t="s">
        <v>62</v>
      </c>
      <c r="P976" s="1" t="s">
        <v>1209</v>
      </c>
      <c r="Q976" s="107">
        <v>6662</v>
      </c>
      <c r="R976" s="107">
        <v>1</v>
      </c>
      <c r="S976" s="107">
        <v>8478</v>
      </c>
      <c r="T976" s="107">
        <v>0</v>
      </c>
      <c r="U976" s="107">
        <v>564.80435999999997</v>
      </c>
      <c r="V976" s="108">
        <v>8.2833500548333696E-5</v>
      </c>
      <c r="W976" s="108">
        <v>1.6583532525E-2</v>
      </c>
      <c r="X976" s="108">
        <v>4.9733979039999999E-3</v>
      </c>
    </row>
    <row r="977" spans="1:24">
      <c r="A977" s="1">
        <v>13918</v>
      </c>
      <c r="B977" s="1">
        <v>13922</v>
      </c>
      <c r="C977" s="1" t="s">
        <v>3038</v>
      </c>
      <c r="D977" s="1">
        <v>516339777</v>
      </c>
      <c r="E977" s="1" t="s">
        <v>429</v>
      </c>
      <c r="F977" s="1" t="s">
        <v>3039</v>
      </c>
      <c r="G977" s="1" t="s">
        <v>3040</v>
      </c>
      <c r="H977" s="1" t="s">
        <v>76</v>
      </c>
      <c r="I977" s="1" t="s">
        <v>73</v>
      </c>
      <c r="J977" s="1" t="s">
        <v>53</v>
      </c>
      <c r="K977" s="1" t="s">
        <v>53</v>
      </c>
      <c r="L977" s="1" t="s">
        <v>821</v>
      </c>
      <c r="M977" s="1" t="s">
        <v>311</v>
      </c>
      <c r="N977" s="1" t="s">
        <v>647</v>
      </c>
      <c r="O977" s="1" t="s">
        <v>62</v>
      </c>
      <c r="P977" s="1" t="s">
        <v>1209</v>
      </c>
      <c r="Q977" s="107">
        <v>10000</v>
      </c>
      <c r="R977" s="107">
        <v>1</v>
      </c>
      <c r="S977" s="107">
        <v>2987</v>
      </c>
      <c r="T977" s="107">
        <v>0</v>
      </c>
      <c r="U977" s="107">
        <v>298.7</v>
      </c>
      <c r="V977" s="108">
        <v>2.1256052900000001E-4</v>
      </c>
      <c r="W977" s="108">
        <v>8.7702955499999995E-3</v>
      </c>
      <c r="X977" s="108">
        <v>2.630209784E-3</v>
      </c>
    </row>
    <row r="978" spans="1:24">
      <c r="A978" s="1">
        <v>13918</v>
      </c>
      <c r="B978" s="1">
        <v>13922</v>
      </c>
      <c r="C978" s="1" t="s">
        <v>2962</v>
      </c>
      <c r="D978" s="1">
        <v>515722536</v>
      </c>
      <c r="E978" s="1" t="s">
        <v>429</v>
      </c>
      <c r="F978" s="1" t="s">
        <v>2963</v>
      </c>
      <c r="G978" s="1" t="s">
        <v>2964</v>
      </c>
      <c r="H978" s="1" t="s">
        <v>76</v>
      </c>
      <c r="I978" s="1" t="s">
        <v>73</v>
      </c>
      <c r="J978" s="1" t="s">
        <v>53</v>
      </c>
      <c r="K978" s="1" t="s">
        <v>53</v>
      </c>
      <c r="L978" s="1" t="s">
        <v>821</v>
      </c>
      <c r="M978" s="1" t="s">
        <v>311</v>
      </c>
      <c r="N978" s="1" t="s">
        <v>650</v>
      </c>
      <c r="O978" s="1" t="s">
        <v>62</v>
      </c>
      <c r="P978" s="1" t="s">
        <v>1209</v>
      </c>
      <c r="Q978" s="107">
        <v>30000</v>
      </c>
      <c r="R978" s="107">
        <v>1</v>
      </c>
      <c r="S978" s="107">
        <v>443.7</v>
      </c>
      <c r="T978" s="107">
        <v>0</v>
      </c>
      <c r="U978" s="107">
        <v>133.11000000000001</v>
      </c>
      <c r="V978" s="108">
        <v>2.36575452E-4</v>
      </c>
      <c r="W978" s="108">
        <v>3.9083161720000004E-3</v>
      </c>
      <c r="X978" s="108">
        <v>1.1721031949999999E-3</v>
      </c>
    </row>
    <row r="979" spans="1:24">
      <c r="A979" s="1">
        <v>13918</v>
      </c>
      <c r="B979" s="1">
        <v>13922</v>
      </c>
      <c r="C979" s="1" t="s">
        <v>2965</v>
      </c>
      <c r="D979" s="1">
        <v>512467994</v>
      </c>
      <c r="E979" s="1" t="s">
        <v>429</v>
      </c>
      <c r="F979" s="1" t="s">
        <v>2966</v>
      </c>
      <c r="G979" s="1" t="s">
        <v>2967</v>
      </c>
      <c r="H979" s="1" t="s">
        <v>76</v>
      </c>
      <c r="I979" s="1" t="s">
        <v>73</v>
      </c>
      <c r="J979" s="1" t="s">
        <v>53</v>
      </c>
      <c r="K979" s="1" t="s">
        <v>53</v>
      </c>
      <c r="L979" s="1" t="s">
        <v>821</v>
      </c>
      <c r="M979" s="1" t="s">
        <v>311</v>
      </c>
      <c r="N979" s="1" t="s">
        <v>140</v>
      </c>
      <c r="O979" s="1" t="s">
        <v>62</v>
      </c>
      <c r="P979" s="1" t="s">
        <v>1209</v>
      </c>
      <c r="Q979" s="107">
        <v>7500</v>
      </c>
      <c r="R979" s="107">
        <v>1</v>
      </c>
      <c r="S979" s="107">
        <v>3765</v>
      </c>
      <c r="T979" s="107">
        <v>0</v>
      </c>
      <c r="U979" s="107">
        <v>282.375</v>
      </c>
      <c r="V979" s="108">
        <v>2.0772342799999999E-4</v>
      </c>
      <c r="W979" s="108">
        <v>8.2909682149999997E-3</v>
      </c>
      <c r="X979" s="108">
        <v>2.486459618E-3</v>
      </c>
    </row>
    <row r="980" spans="1:24">
      <c r="A980" s="1">
        <v>13918</v>
      </c>
      <c r="B980" s="1">
        <v>13922</v>
      </c>
      <c r="C980" s="1" t="s">
        <v>2968</v>
      </c>
      <c r="D980" s="1">
        <v>513561399</v>
      </c>
      <c r="E980" s="1" t="s">
        <v>429</v>
      </c>
      <c r="F980" s="1" t="s">
        <v>2969</v>
      </c>
      <c r="G980" s="1" t="s">
        <v>2970</v>
      </c>
      <c r="H980" s="1" t="s">
        <v>76</v>
      </c>
      <c r="I980" s="1" t="s">
        <v>73</v>
      </c>
      <c r="J980" s="1" t="s">
        <v>53</v>
      </c>
      <c r="K980" s="1" t="s">
        <v>53</v>
      </c>
      <c r="L980" s="1" t="s">
        <v>821</v>
      </c>
      <c r="M980" s="1" t="s">
        <v>311</v>
      </c>
      <c r="N980" s="1" t="s">
        <v>648</v>
      </c>
      <c r="O980" s="1" t="s">
        <v>62</v>
      </c>
      <c r="P980" s="1" t="s">
        <v>1209</v>
      </c>
      <c r="Q980" s="107">
        <v>13500</v>
      </c>
      <c r="R980" s="107">
        <v>1</v>
      </c>
      <c r="S980" s="107">
        <v>851.7</v>
      </c>
      <c r="T980" s="107">
        <v>0</v>
      </c>
      <c r="U980" s="107">
        <v>114.9795</v>
      </c>
      <c r="V980" s="108">
        <v>1.2445563200000001E-4</v>
      </c>
      <c r="W980" s="108">
        <v>3.3759765550000001E-3</v>
      </c>
      <c r="X980" s="108">
        <v>1.0124546560000001E-3</v>
      </c>
    </row>
    <row r="981" spans="1:24">
      <c r="A981" s="1">
        <v>13918</v>
      </c>
      <c r="B981" s="1">
        <v>13922</v>
      </c>
      <c r="C981" s="1" t="s">
        <v>2971</v>
      </c>
      <c r="D981" s="1">
        <v>515166544</v>
      </c>
      <c r="E981" s="1" t="s">
        <v>429</v>
      </c>
      <c r="F981" s="1" t="s">
        <v>2972</v>
      </c>
      <c r="G981" s="1" t="s">
        <v>2973</v>
      </c>
      <c r="H981" s="1" t="s">
        <v>76</v>
      </c>
      <c r="I981" s="1" t="s">
        <v>73</v>
      </c>
      <c r="J981" s="1" t="s">
        <v>53</v>
      </c>
      <c r="K981" s="1" t="s">
        <v>53</v>
      </c>
      <c r="L981" s="1" t="s">
        <v>821</v>
      </c>
      <c r="M981" s="1" t="s">
        <v>311</v>
      </c>
      <c r="N981" s="1" t="s">
        <v>253</v>
      </c>
      <c r="O981" s="1" t="s">
        <v>62</v>
      </c>
      <c r="P981" s="1" t="s">
        <v>1209</v>
      </c>
      <c r="Q981" s="107">
        <v>3500</v>
      </c>
      <c r="R981" s="107">
        <v>1</v>
      </c>
      <c r="S981" s="107">
        <v>389</v>
      </c>
      <c r="T981" s="107">
        <v>0</v>
      </c>
      <c r="U981" s="107">
        <v>13.615</v>
      </c>
      <c r="V981" s="108">
        <v>9.2488726284899598E-5</v>
      </c>
      <c r="W981" s="108">
        <v>3.9975752899999999E-4</v>
      </c>
      <c r="X981" s="108">
        <v>1.1988719799999999E-4</v>
      </c>
    </row>
    <row r="982" spans="1:24">
      <c r="A982" s="1">
        <v>13918</v>
      </c>
      <c r="B982" s="1">
        <v>13922</v>
      </c>
      <c r="C982" s="1" t="s">
        <v>2438</v>
      </c>
      <c r="D982" s="1">
        <v>513948216</v>
      </c>
      <c r="E982" s="1" t="s">
        <v>429</v>
      </c>
      <c r="F982" s="1" t="s">
        <v>2974</v>
      </c>
      <c r="G982" s="1" t="s">
        <v>2975</v>
      </c>
      <c r="H982" s="1" t="s">
        <v>76</v>
      </c>
      <c r="I982" s="1" t="s">
        <v>73</v>
      </c>
      <c r="J982" s="1" t="s">
        <v>53</v>
      </c>
      <c r="K982" s="1" t="s">
        <v>53</v>
      </c>
      <c r="L982" s="1" t="s">
        <v>821</v>
      </c>
      <c r="M982" s="1" t="s">
        <v>311</v>
      </c>
      <c r="N982" s="1" t="s">
        <v>140</v>
      </c>
      <c r="O982" s="1" t="s">
        <v>62</v>
      </c>
      <c r="P982" s="1" t="s">
        <v>1209</v>
      </c>
      <c r="Q982" s="107">
        <v>14000</v>
      </c>
      <c r="R982" s="107">
        <v>1</v>
      </c>
      <c r="S982" s="107">
        <v>1521</v>
      </c>
      <c r="T982" s="107">
        <v>0</v>
      </c>
      <c r="U982" s="107">
        <v>212.94</v>
      </c>
      <c r="V982" s="108">
        <v>3.0393816999999999E-4</v>
      </c>
      <c r="W982" s="108">
        <v>6.2522488589999998E-3</v>
      </c>
      <c r="X982" s="108">
        <v>1.875048113E-3</v>
      </c>
    </row>
    <row r="983" spans="1:24">
      <c r="A983" s="1">
        <v>13918</v>
      </c>
      <c r="B983" s="1">
        <v>13922</v>
      </c>
      <c r="C983" s="1" t="s">
        <v>2976</v>
      </c>
      <c r="D983" s="1">
        <v>511605719</v>
      </c>
      <c r="E983" s="1" t="s">
        <v>429</v>
      </c>
      <c r="F983" s="1" t="s">
        <v>2977</v>
      </c>
      <c r="G983" s="1" t="s">
        <v>2978</v>
      </c>
      <c r="H983" s="1" t="s">
        <v>76</v>
      </c>
      <c r="I983" s="1" t="s">
        <v>73</v>
      </c>
      <c r="J983" s="1" t="s">
        <v>53</v>
      </c>
      <c r="K983" s="1" t="s">
        <v>53</v>
      </c>
      <c r="L983" s="1" t="s">
        <v>821</v>
      </c>
      <c r="M983" s="1" t="s">
        <v>311</v>
      </c>
      <c r="N983" s="1" t="s">
        <v>651</v>
      </c>
      <c r="O983" s="1" t="s">
        <v>62</v>
      </c>
      <c r="P983" s="1" t="s">
        <v>1209</v>
      </c>
      <c r="Q983" s="107">
        <v>8340</v>
      </c>
      <c r="R983" s="107">
        <v>1</v>
      </c>
      <c r="S983" s="107">
        <v>1373</v>
      </c>
      <c r="T983" s="107">
        <v>0</v>
      </c>
      <c r="U983" s="107">
        <v>114.5082</v>
      </c>
      <c r="V983" s="108">
        <v>1.19256012E-4</v>
      </c>
      <c r="W983" s="108">
        <v>3.3621384560000001E-3</v>
      </c>
      <c r="X983" s="108">
        <v>1.008304613E-3</v>
      </c>
    </row>
    <row r="984" spans="1:24">
      <c r="A984" s="1">
        <v>13918</v>
      </c>
      <c r="B984" s="1">
        <v>13922</v>
      </c>
      <c r="C984" s="1" t="s">
        <v>1610</v>
      </c>
      <c r="D984" s="1">
        <v>511996803</v>
      </c>
      <c r="E984" s="1" t="s">
        <v>429</v>
      </c>
      <c r="F984" s="1" t="s">
        <v>2979</v>
      </c>
      <c r="G984" s="1" t="s">
        <v>2980</v>
      </c>
      <c r="H984" s="1" t="s">
        <v>76</v>
      </c>
      <c r="I984" s="1" t="s">
        <v>73</v>
      </c>
      <c r="J984" s="1" t="s">
        <v>53</v>
      </c>
      <c r="K984" s="1" t="s">
        <v>53</v>
      </c>
      <c r="L984" s="1" t="s">
        <v>54</v>
      </c>
      <c r="M984" s="1" t="s">
        <v>311</v>
      </c>
      <c r="N984" s="1" t="s">
        <v>140</v>
      </c>
      <c r="O984" s="1" t="s">
        <v>62</v>
      </c>
      <c r="P984" s="1" t="s">
        <v>1209</v>
      </c>
      <c r="Q984" s="107">
        <v>6000</v>
      </c>
      <c r="R984" s="107">
        <v>1</v>
      </c>
      <c r="S984" s="107">
        <v>4480.5667000000003</v>
      </c>
      <c r="T984" s="107">
        <v>0</v>
      </c>
      <c r="U984" s="107">
        <v>268.834</v>
      </c>
      <c r="V984" s="108">
        <v>9.5172239069999694E-5</v>
      </c>
      <c r="W984" s="108">
        <v>7.8933834410000007E-3</v>
      </c>
      <c r="X984" s="108">
        <v>2.3672240280000001E-3</v>
      </c>
    </row>
    <row r="985" spans="1:24">
      <c r="A985" s="1">
        <v>13918</v>
      </c>
      <c r="B985" s="1">
        <v>13922</v>
      </c>
      <c r="C985" s="1" t="s">
        <v>2525</v>
      </c>
      <c r="D985" s="1">
        <v>510291750</v>
      </c>
      <c r="E985" s="1" t="s">
        <v>429</v>
      </c>
      <c r="F985" s="1" t="s">
        <v>2981</v>
      </c>
      <c r="G985" s="1" t="s">
        <v>2982</v>
      </c>
      <c r="H985" s="1" t="s">
        <v>76</v>
      </c>
      <c r="I985" s="1" t="s">
        <v>73</v>
      </c>
      <c r="J985" s="1" t="s">
        <v>53</v>
      </c>
      <c r="K985" s="1" t="s">
        <v>53</v>
      </c>
      <c r="L985" s="1" t="s">
        <v>821</v>
      </c>
      <c r="M985" s="1" t="s">
        <v>311</v>
      </c>
      <c r="N985" s="1" t="s">
        <v>258</v>
      </c>
      <c r="O985" s="1" t="s">
        <v>62</v>
      </c>
      <c r="P985" s="1" t="s">
        <v>1209</v>
      </c>
      <c r="Q985" s="107">
        <v>50000</v>
      </c>
      <c r="R985" s="107">
        <v>1</v>
      </c>
      <c r="S985" s="107">
        <v>203</v>
      </c>
      <c r="T985" s="107">
        <v>0</v>
      </c>
      <c r="U985" s="107">
        <v>101.5</v>
      </c>
      <c r="V985" s="108">
        <v>1.9127819699999999E-4</v>
      </c>
      <c r="W985" s="108">
        <v>2.9801975170000001E-3</v>
      </c>
      <c r="X985" s="108">
        <v>8.9376060600000003E-4</v>
      </c>
    </row>
    <row r="986" spans="1:24">
      <c r="A986" s="1">
        <v>13918</v>
      </c>
      <c r="B986" s="1">
        <v>13922</v>
      </c>
      <c r="C986" s="1" t="s">
        <v>2983</v>
      </c>
      <c r="D986" s="1">
        <v>514259183</v>
      </c>
      <c r="E986" s="1" t="s">
        <v>429</v>
      </c>
      <c r="F986" s="1" t="s">
        <v>2984</v>
      </c>
      <c r="G986" s="1" t="s">
        <v>2985</v>
      </c>
      <c r="H986" s="1" t="s">
        <v>76</v>
      </c>
      <c r="I986" s="1" t="s">
        <v>73</v>
      </c>
      <c r="J986" s="1" t="s">
        <v>53</v>
      </c>
      <c r="K986" s="1" t="s">
        <v>53</v>
      </c>
      <c r="L986" s="1" t="s">
        <v>821</v>
      </c>
      <c r="M986" s="1" t="s">
        <v>311</v>
      </c>
      <c r="N986" s="1" t="s">
        <v>645</v>
      </c>
      <c r="O986" s="1" t="s">
        <v>62</v>
      </c>
      <c r="P986" s="1" t="s">
        <v>1209</v>
      </c>
      <c r="Q986" s="107">
        <v>4400</v>
      </c>
      <c r="R986" s="107">
        <v>1</v>
      </c>
      <c r="S986" s="107">
        <v>478.9</v>
      </c>
      <c r="T986" s="107">
        <v>0</v>
      </c>
      <c r="U986" s="107">
        <v>21.0716</v>
      </c>
      <c r="V986" s="108">
        <v>2.8327714499999998E-4</v>
      </c>
      <c r="W986" s="108">
        <v>6.1869487600000001E-4</v>
      </c>
      <c r="X986" s="108">
        <v>1.85546463E-4</v>
      </c>
    </row>
    <row r="987" spans="1:24">
      <c r="A987" s="1">
        <v>13918</v>
      </c>
      <c r="B987" s="1">
        <v>13922</v>
      </c>
      <c r="C987" s="1" t="s">
        <v>1607</v>
      </c>
      <c r="D987" s="1">
        <v>513201582</v>
      </c>
      <c r="E987" s="1" t="s">
        <v>429</v>
      </c>
      <c r="F987" s="1" t="s">
        <v>3041</v>
      </c>
      <c r="G987" s="1" t="s">
        <v>3042</v>
      </c>
      <c r="H987" s="1" t="s">
        <v>76</v>
      </c>
      <c r="I987" s="1" t="s">
        <v>73</v>
      </c>
      <c r="J987" s="1" t="s">
        <v>53</v>
      </c>
      <c r="K987" s="1" t="s">
        <v>53</v>
      </c>
      <c r="L987" s="1" t="s">
        <v>821</v>
      </c>
      <c r="M987" s="1" t="s">
        <v>311</v>
      </c>
      <c r="N987" s="1" t="s">
        <v>140</v>
      </c>
      <c r="O987" s="1" t="s">
        <v>62</v>
      </c>
      <c r="P987" s="1" t="s">
        <v>1209</v>
      </c>
      <c r="Q987" s="107">
        <v>4900</v>
      </c>
      <c r="R987" s="107">
        <v>1</v>
      </c>
      <c r="S987" s="107">
        <v>2978</v>
      </c>
      <c r="T987" s="107">
        <v>0</v>
      </c>
      <c r="U987" s="107">
        <v>145.922</v>
      </c>
      <c r="V987" s="108">
        <v>6.2179190274667105E-5</v>
      </c>
      <c r="W987" s="108">
        <v>4.2844963750000003E-3</v>
      </c>
      <c r="X987" s="108">
        <v>1.284919558E-3</v>
      </c>
    </row>
    <row r="988" spans="1:24">
      <c r="A988" s="1">
        <v>13918</v>
      </c>
      <c r="B988" s="1">
        <v>13922</v>
      </c>
      <c r="C988" s="1" t="s">
        <v>1766</v>
      </c>
      <c r="D988" s="1">
        <v>510459928</v>
      </c>
      <c r="E988" s="1" t="s">
        <v>429</v>
      </c>
      <c r="F988" s="1" t="s">
        <v>2986</v>
      </c>
      <c r="G988" s="1" t="s">
        <v>2987</v>
      </c>
      <c r="H988" s="1" t="s">
        <v>76</v>
      </c>
      <c r="I988" s="1" t="s">
        <v>73</v>
      </c>
      <c r="J988" s="1" t="s">
        <v>53</v>
      </c>
      <c r="K988" s="1" t="s">
        <v>53</v>
      </c>
      <c r="L988" s="1" t="s">
        <v>821</v>
      </c>
      <c r="M988" s="1" t="s">
        <v>311</v>
      </c>
      <c r="N988" s="1" t="s">
        <v>156</v>
      </c>
      <c r="O988" s="1" t="s">
        <v>62</v>
      </c>
      <c r="P988" s="1" t="s">
        <v>1209</v>
      </c>
      <c r="Q988" s="107">
        <v>82000</v>
      </c>
      <c r="R988" s="107">
        <v>1</v>
      </c>
      <c r="S988" s="107">
        <v>233.7</v>
      </c>
      <c r="T988" s="107">
        <v>0</v>
      </c>
      <c r="U988" s="107">
        <v>191.63399999999999</v>
      </c>
      <c r="V988" s="108">
        <v>8.9443453035273796E-5</v>
      </c>
      <c r="W988" s="108">
        <v>5.6266716350000003E-3</v>
      </c>
      <c r="X988" s="108">
        <v>1.687437636E-3</v>
      </c>
    </row>
    <row r="989" spans="1:24">
      <c r="A989" s="1">
        <v>13918</v>
      </c>
      <c r="B989" s="1">
        <v>13922</v>
      </c>
      <c r="C989" s="1" t="s">
        <v>1778</v>
      </c>
      <c r="D989" s="1">
        <v>513775163</v>
      </c>
      <c r="E989" s="1" t="s">
        <v>429</v>
      </c>
      <c r="F989" s="1" t="s">
        <v>2988</v>
      </c>
      <c r="G989" s="1" t="s">
        <v>2989</v>
      </c>
      <c r="H989" s="1" t="s">
        <v>76</v>
      </c>
      <c r="I989" s="1" t="s">
        <v>73</v>
      </c>
      <c r="J989" s="1" t="s">
        <v>53</v>
      </c>
      <c r="K989" s="1" t="s">
        <v>53</v>
      </c>
      <c r="L989" s="1" t="s">
        <v>821</v>
      </c>
      <c r="M989" s="1" t="s">
        <v>311</v>
      </c>
      <c r="N989" s="1" t="s">
        <v>156</v>
      </c>
      <c r="O989" s="1" t="s">
        <v>62</v>
      </c>
      <c r="P989" s="1" t="s">
        <v>1209</v>
      </c>
      <c r="Q989" s="107">
        <v>310</v>
      </c>
      <c r="R989" s="107">
        <v>1</v>
      </c>
      <c r="S989" s="107">
        <v>5339</v>
      </c>
      <c r="T989" s="107">
        <v>0</v>
      </c>
      <c r="U989" s="107">
        <v>16.550899999999999</v>
      </c>
      <c r="V989" s="108">
        <v>2.4812281086646599E-5</v>
      </c>
      <c r="W989" s="108">
        <v>4.8596010900000001E-4</v>
      </c>
      <c r="X989" s="108">
        <v>1.45739334E-4</v>
      </c>
    </row>
    <row r="990" spans="1:24">
      <c r="A990" s="1">
        <v>13918</v>
      </c>
      <c r="B990" s="1">
        <v>13922</v>
      </c>
      <c r="C990" s="1" t="s">
        <v>1821</v>
      </c>
      <c r="D990" s="1">
        <v>2429</v>
      </c>
      <c r="E990" s="1" t="s">
        <v>2</v>
      </c>
      <c r="F990" s="1" t="s">
        <v>2990</v>
      </c>
      <c r="G990" s="1" t="s">
        <v>2991</v>
      </c>
      <c r="H990" s="1" t="s">
        <v>76</v>
      </c>
      <c r="I990" s="1" t="s">
        <v>73</v>
      </c>
      <c r="J990" s="1" t="s">
        <v>53</v>
      </c>
      <c r="K990" s="1" t="s">
        <v>53</v>
      </c>
      <c r="L990" s="1" t="s">
        <v>821</v>
      </c>
      <c r="M990" s="1" t="s">
        <v>311</v>
      </c>
      <c r="N990" s="1" t="s">
        <v>140</v>
      </c>
      <c r="O990" s="1" t="s">
        <v>62</v>
      </c>
      <c r="P990" s="1" t="s">
        <v>1209</v>
      </c>
      <c r="Q990" s="107">
        <v>22369</v>
      </c>
      <c r="R990" s="107">
        <v>1</v>
      </c>
      <c r="S990" s="107">
        <v>2216</v>
      </c>
      <c r="T990" s="107">
        <v>0</v>
      </c>
      <c r="U990" s="107">
        <v>495.69704000000002</v>
      </c>
      <c r="V990" s="108">
        <v>3.5540167599999999E-4</v>
      </c>
      <c r="W990" s="108">
        <v>1.4554434361999999E-2</v>
      </c>
      <c r="X990" s="108">
        <v>4.3648717930000001E-3</v>
      </c>
    </row>
    <row r="991" spans="1:24">
      <c r="A991" s="1">
        <v>13918</v>
      </c>
      <c r="B991" s="1">
        <v>13922</v>
      </c>
      <c r="C991" s="1" t="s">
        <v>1882</v>
      </c>
      <c r="D991" s="1">
        <v>512951518</v>
      </c>
      <c r="E991" s="1" t="s">
        <v>429</v>
      </c>
      <c r="F991" s="1" t="s">
        <v>2995</v>
      </c>
      <c r="G991" s="1" t="s">
        <v>2996</v>
      </c>
      <c r="H991" s="1" t="s">
        <v>76</v>
      </c>
      <c r="I991" s="1" t="s">
        <v>73</v>
      </c>
      <c r="J991" s="1" t="s">
        <v>53</v>
      </c>
      <c r="K991" s="1" t="s">
        <v>53</v>
      </c>
      <c r="L991" s="1" t="s">
        <v>821</v>
      </c>
      <c r="M991" s="1" t="s">
        <v>311</v>
      </c>
      <c r="N991" s="1" t="s">
        <v>140</v>
      </c>
      <c r="O991" s="1" t="s">
        <v>62</v>
      </c>
      <c r="P991" s="1" t="s">
        <v>1209</v>
      </c>
      <c r="Q991" s="107">
        <v>10000</v>
      </c>
      <c r="R991" s="107">
        <v>1</v>
      </c>
      <c r="S991" s="107">
        <v>1041</v>
      </c>
      <c r="T991" s="107">
        <v>0</v>
      </c>
      <c r="U991" s="107">
        <v>104.1</v>
      </c>
      <c r="V991" s="108">
        <v>1.98141315E-4</v>
      </c>
      <c r="W991" s="108">
        <v>3.0565375520000002E-3</v>
      </c>
      <c r="X991" s="108">
        <v>9.1665496599999997E-4</v>
      </c>
    </row>
    <row r="992" spans="1:24">
      <c r="A992" s="1">
        <v>13918</v>
      </c>
      <c r="B992" s="1">
        <v>13922</v>
      </c>
      <c r="C992" s="1" t="s">
        <v>2409</v>
      </c>
      <c r="D992" s="1">
        <v>511226136</v>
      </c>
      <c r="E992" s="1" t="s">
        <v>429</v>
      </c>
      <c r="F992" s="1" t="s">
        <v>3043</v>
      </c>
      <c r="G992" s="1" t="s">
        <v>3044</v>
      </c>
      <c r="H992" s="1" t="s">
        <v>76</v>
      </c>
      <c r="I992" s="1" t="s">
        <v>73</v>
      </c>
      <c r="J992" s="1" t="s">
        <v>53</v>
      </c>
      <c r="K992" s="1" t="s">
        <v>53</v>
      </c>
      <c r="L992" s="1" t="s">
        <v>821</v>
      </c>
      <c r="M992" s="1" t="s">
        <v>311</v>
      </c>
      <c r="N992" s="1" t="s">
        <v>75</v>
      </c>
      <c r="O992" s="1" t="s">
        <v>62</v>
      </c>
      <c r="P992" s="1" t="s">
        <v>1209</v>
      </c>
      <c r="Q992" s="107">
        <v>30000</v>
      </c>
      <c r="R992" s="107">
        <v>1</v>
      </c>
      <c r="S992" s="107">
        <v>2539</v>
      </c>
      <c r="T992" s="107">
        <v>0</v>
      </c>
      <c r="U992" s="107">
        <v>761.7</v>
      </c>
      <c r="V992" s="108">
        <v>7.8947368400000004E-4</v>
      </c>
      <c r="W992" s="108">
        <v>2.2364694075999999E-2</v>
      </c>
      <c r="X992" s="108">
        <v>6.7071670330000003E-3</v>
      </c>
    </row>
    <row r="993" spans="1:24">
      <c r="A993" s="1">
        <v>13918</v>
      </c>
      <c r="B993" s="1">
        <v>13922</v>
      </c>
      <c r="C993" s="1" t="s">
        <v>2401</v>
      </c>
      <c r="D993" s="1">
        <v>520036658</v>
      </c>
      <c r="E993" s="1" t="s">
        <v>429</v>
      </c>
      <c r="F993" s="1" t="s">
        <v>2997</v>
      </c>
      <c r="G993" s="1" t="s">
        <v>2998</v>
      </c>
      <c r="H993" s="1" t="s">
        <v>76</v>
      </c>
      <c r="I993" s="1" t="s">
        <v>73</v>
      </c>
      <c r="J993" s="1" t="s">
        <v>53</v>
      </c>
      <c r="K993" s="1" t="s">
        <v>53</v>
      </c>
      <c r="L993" s="1" t="s">
        <v>821</v>
      </c>
      <c r="M993" s="1" t="s">
        <v>311</v>
      </c>
      <c r="N993" s="1" t="s">
        <v>156</v>
      </c>
      <c r="O993" s="1" t="s">
        <v>62</v>
      </c>
      <c r="P993" s="1" t="s">
        <v>1209</v>
      </c>
      <c r="Q993" s="107">
        <v>6665</v>
      </c>
      <c r="R993" s="107">
        <v>1</v>
      </c>
      <c r="S993" s="107">
        <v>88.3</v>
      </c>
      <c r="T993" s="107">
        <v>0.38979000000000003</v>
      </c>
      <c r="U993" s="107">
        <v>6.2749800000000002</v>
      </c>
      <c r="V993" s="108">
        <v>2.14387364040544E-6</v>
      </c>
      <c r="W993" s="108">
        <v>1.8424315E-4</v>
      </c>
      <c r="X993" s="108">
        <v>5.5254482071084497E-5</v>
      </c>
    </row>
    <row r="994" spans="1:24">
      <c r="A994" s="1">
        <v>13918</v>
      </c>
      <c r="B994" s="1">
        <v>13922</v>
      </c>
      <c r="C994" s="1" t="s">
        <v>2999</v>
      </c>
      <c r="D994" s="1">
        <v>516196425</v>
      </c>
      <c r="E994" s="1" t="s">
        <v>429</v>
      </c>
      <c r="F994" s="1" t="s">
        <v>3000</v>
      </c>
      <c r="G994" s="1" t="s">
        <v>3001</v>
      </c>
      <c r="H994" s="1" t="s">
        <v>76</v>
      </c>
      <c r="I994" s="1" t="s">
        <v>73</v>
      </c>
      <c r="J994" s="1" t="s">
        <v>61</v>
      </c>
      <c r="K994" s="1" t="s">
        <v>53</v>
      </c>
      <c r="L994" s="1" t="s">
        <v>821</v>
      </c>
      <c r="M994" s="1" t="s">
        <v>479</v>
      </c>
      <c r="N994" s="1" t="s">
        <v>915</v>
      </c>
      <c r="O994" s="1" t="s">
        <v>62</v>
      </c>
      <c r="P994" s="1" t="s">
        <v>1211</v>
      </c>
      <c r="Q994" s="107">
        <v>1500</v>
      </c>
      <c r="R994" s="107">
        <v>3.718</v>
      </c>
      <c r="S994" s="107">
        <v>780</v>
      </c>
      <c r="T994" s="107">
        <v>0</v>
      </c>
      <c r="U994" s="107">
        <v>43.500599999999999</v>
      </c>
      <c r="V994" s="108">
        <v>2.1127791659128198E-5</v>
      </c>
      <c r="W994" s="108">
        <v>1.2772451239999999E-3</v>
      </c>
      <c r="X994" s="108">
        <v>3.8304554299999999E-4</v>
      </c>
    </row>
    <row r="995" spans="1:24">
      <c r="A995" s="1">
        <v>13918</v>
      </c>
      <c r="B995" s="1">
        <v>13922</v>
      </c>
      <c r="C995" s="1" t="s">
        <v>3002</v>
      </c>
      <c r="D995" s="1">
        <v>70769793</v>
      </c>
      <c r="E995" s="1" t="s">
        <v>430</v>
      </c>
      <c r="F995" s="1" t="s">
        <v>3003</v>
      </c>
      <c r="G995" s="1" t="s">
        <v>3004</v>
      </c>
      <c r="H995" s="1" t="s">
        <v>76</v>
      </c>
      <c r="I995" s="1" t="s">
        <v>73</v>
      </c>
      <c r="J995" s="1" t="s">
        <v>61</v>
      </c>
      <c r="K995" s="1" t="s">
        <v>314</v>
      </c>
      <c r="L995" s="1" t="s">
        <v>821</v>
      </c>
      <c r="M995" s="1" t="s">
        <v>479</v>
      </c>
      <c r="N995" s="1" t="s">
        <v>1150</v>
      </c>
      <c r="O995" s="1" t="s">
        <v>62</v>
      </c>
      <c r="P995" s="1" t="s">
        <v>1211</v>
      </c>
      <c r="Q995" s="107">
        <v>2885.64</v>
      </c>
      <c r="R995" s="107">
        <v>3.718</v>
      </c>
      <c r="S995" s="107">
        <v>4326</v>
      </c>
      <c r="T995" s="107">
        <v>0</v>
      </c>
      <c r="U995" s="107">
        <v>464.12830000000002</v>
      </c>
      <c r="V995" s="108">
        <v>6.51661217375076E-5</v>
      </c>
      <c r="W995" s="108">
        <v>1.3627527165E-2</v>
      </c>
      <c r="X995" s="108">
        <v>4.0868925199999996E-3</v>
      </c>
    </row>
    <row r="996" spans="1:24">
      <c r="A996" s="1">
        <v>13918</v>
      </c>
      <c r="B996" s="1">
        <v>13922</v>
      </c>
      <c r="C996" s="1" t="s">
        <v>3005</v>
      </c>
      <c r="D996" s="1">
        <v>117894</v>
      </c>
      <c r="E996" s="1" t="s">
        <v>430</v>
      </c>
      <c r="F996" s="1" t="s">
        <v>3006</v>
      </c>
      <c r="G996" s="1" t="s">
        <v>3007</v>
      </c>
      <c r="H996" s="1" t="s">
        <v>76</v>
      </c>
      <c r="I996" s="1" t="s">
        <v>73</v>
      </c>
      <c r="J996" s="1" t="s">
        <v>61</v>
      </c>
      <c r="K996" s="1" t="s">
        <v>153</v>
      </c>
      <c r="L996" s="1" t="s">
        <v>821</v>
      </c>
      <c r="M996" s="1" t="s">
        <v>102</v>
      </c>
      <c r="N996" s="1" t="s">
        <v>885</v>
      </c>
      <c r="O996" s="1" t="s">
        <v>62</v>
      </c>
      <c r="P996" s="1" t="s">
        <v>1216</v>
      </c>
      <c r="Q996" s="107">
        <v>20</v>
      </c>
      <c r="R996" s="107">
        <v>4.0218999999999996</v>
      </c>
      <c r="S996" s="107">
        <v>132300</v>
      </c>
      <c r="T996" s="107">
        <v>0</v>
      </c>
      <c r="U996" s="107">
        <v>106.41947</v>
      </c>
      <c r="V996" s="108">
        <v>4.4738641775995199E-7</v>
      </c>
      <c r="W996" s="108">
        <v>3.12464079E-3</v>
      </c>
      <c r="X996" s="108">
        <v>9.3707911300000004E-4</v>
      </c>
    </row>
    <row r="997" spans="1:24">
      <c r="A997" s="1">
        <v>13918</v>
      </c>
      <c r="B997" s="1">
        <v>13922</v>
      </c>
      <c r="C997" s="1" t="s">
        <v>3011</v>
      </c>
      <c r="D997" s="1">
        <v>1729029</v>
      </c>
      <c r="E997" s="1" t="s">
        <v>430</v>
      </c>
      <c r="F997" s="1" t="s">
        <v>3012</v>
      </c>
      <c r="G997" s="1" t="s">
        <v>3013</v>
      </c>
      <c r="H997" s="1" t="s">
        <v>76</v>
      </c>
      <c r="I997" s="1" t="s">
        <v>73</v>
      </c>
      <c r="J997" s="1" t="s">
        <v>61</v>
      </c>
      <c r="K997" s="1" t="s">
        <v>209</v>
      </c>
      <c r="L997" s="1" t="s">
        <v>821</v>
      </c>
      <c r="M997" s="1" t="s">
        <v>501</v>
      </c>
      <c r="N997" s="1" t="s">
        <v>907</v>
      </c>
      <c r="O997" s="1" t="s">
        <v>62</v>
      </c>
      <c r="P997" s="1" t="s">
        <v>1212</v>
      </c>
      <c r="Q997" s="107">
        <v>2000</v>
      </c>
      <c r="R997" s="107">
        <v>4.2171000000000003</v>
      </c>
      <c r="S997" s="107">
        <v>200</v>
      </c>
      <c r="T997" s="107">
        <v>0</v>
      </c>
      <c r="U997" s="107">
        <v>16.868400000000001</v>
      </c>
      <c r="V997" s="108">
        <v>1.22005124E-4</v>
      </c>
      <c r="W997" s="108">
        <v>4.9528240100000002E-4</v>
      </c>
      <c r="X997" s="108">
        <v>1.4853508699999999E-4</v>
      </c>
    </row>
    <row r="998" spans="1:24">
      <c r="A998" s="1">
        <v>13918</v>
      </c>
      <c r="B998" s="1">
        <v>13922</v>
      </c>
      <c r="C998" s="1" t="s">
        <v>3014</v>
      </c>
      <c r="D998" s="1">
        <v>52046667</v>
      </c>
      <c r="E998" s="1" t="s">
        <v>430</v>
      </c>
      <c r="F998" s="1" t="s">
        <v>3015</v>
      </c>
      <c r="G998" s="1" t="s">
        <v>2949</v>
      </c>
      <c r="H998" s="1" t="s">
        <v>76</v>
      </c>
      <c r="I998" s="1" t="s">
        <v>73</v>
      </c>
      <c r="J998" s="1" t="s">
        <v>61</v>
      </c>
      <c r="K998" s="1" t="s">
        <v>53</v>
      </c>
      <c r="L998" s="1" t="s">
        <v>821</v>
      </c>
      <c r="M998" s="1" t="s">
        <v>479</v>
      </c>
      <c r="N998" s="1" t="s">
        <v>915</v>
      </c>
      <c r="O998" s="1" t="s">
        <v>62</v>
      </c>
      <c r="P998" s="1" t="s">
        <v>1211</v>
      </c>
      <c r="Q998" s="107">
        <v>1630</v>
      </c>
      <c r="R998" s="107">
        <v>3.718</v>
      </c>
      <c r="S998" s="107">
        <v>3385</v>
      </c>
      <c r="T998" s="107">
        <v>0</v>
      </c>
      <c r="U998" s="107">
        <v>205.14250999999999</v>
      </c>
      <c r="V998" s="108">
        <v>4.4526507982387302E-5</v>
      </c>
      <c r="W998" s="108">
        <v>6.0233024520000003E-3</v>
      </c>
      <c r="X998" s="108">
        <v>1.8063871339999999E-3</v>
      </c>
    </row>
    <row r="999" spans="1:24">
      <c r="A999" s="1">
        <v>13918</v>
      </c>
      <c r="B999" s="1">
        <v>13922</v>
      </c>
      <c r="C999" s="1" t="s">
        <v>3016</v>
      </c>
      <c r="D999" s="1">
        <v>66296534</v>
      </c>
      <c r="E999" s="1" t="s">
        <v>430</v>
      </c>
      <c r="F999" s="1" t="s">
        <v>3017</v>
      </c>
      <c r="G999" s="1" t="s">
        <v>3018</v>
      </c>
      <c r="H999" s="1" t="s">
        <v>76</v>
      </c>
      <c r="I999" s="1" t="s">
        <v>73</v>
      </c>
      <c r="J999" s="1" t="s">
        <v>61</v>
      </c>
      <c r="K999" s="1" t="s">
        <v>53</v>
      </c>
      <c r="L999" s="1" t="s">
        <v>821</v>
      </c>
      <c r="M999" s="1" t="s">
        <v>494</v>
      </c>
      <c r="N999" s="1" t="s">
        <v>878</v>
      </c>
      <c r="O999" s="1" t="s">
        <v>62</v>
      </c>
      <c r="P999" s="1" t="s">
        <v>1213</v>
      </c>
      <c r="Q999" s="107">
        <v>35000</v>
      </c>
      <c r="R999" s="107">
        <v>4.8108000000000004</v>
      </c>
      <c r="S999" s="107">
        <v>159.6</v>
      </c>
      <c r="T999" s="107">
        <v>0</v>
      </c>
      <c r="U999" s="107">
        <v>268.73129</v>
      </c>
      <c r="V999" s="108">
        <v>2.1164245700191E-5</v>
      </c>
      <c r="W999" s="108">
        <v>7.8903677159999994E-3</v>
      </c>
      <c r="X999" s="108">
        <v>2.3663196130000001E-3</v>
      </c>
    </row>
    <row r="1000" spans="1:24">
      <c r="A1000" s="1">
        <v>13918</v>
      </c>
      <c r="B1000" s="1">
        <v>13922</v>
      </c>
      <c r="C1000" s="1" t="s">
        <v>3045</v>
      </c>
      <c r="D1000" s="1">
        <v>69817608</v>
      </c>
      <c r="E1000" s="1" t="s">
        <v>430</v>
      </c>
      <c r="F1000" s="1" t="s">
        <v>3045</v>
      </c>
      <c r="G1000" s="1" t="s">
        <v>3046</v>
      </c>
      <c r="H1000" s="1" t="s">
        <v>76</v>
      </c>
      <c r="I1000" s="1" t="s">
        <v>73</v>
      </c>
      <c r="J1000" s="1" t="s">
        <v>61</v>
      </c>
      <c r="K1000" s="1" t="s">
        <v>205</v>
      </c>
      <c r="L1000" s="1" t="s">
        <v>821</v>
      </c>
      <c r="M1000" s="1" t="s">
        <v>479</v>
      </c>
      <c r="N1000" s="1" t="s">
        <v>931</v>
      </c>
      <c r="O1000" s="1" t="s">
        <v>62</v>
      </c>
      <c r="P1000" s="1" t="s">
        <v>1216</v>
      </c>
      <c r="Q1000" s="107">
        <v>1000</v>
      </c>
      <c r="R1000" s="107">
        <v>4.0218999999999996</v>
      </c>
      <c r="S1000" s="107">
        <v>2375</v>
      </c>
      <c r="T1000" s="107">
        <v>0</v>
      </c>
      <c r="U1000" s="107">
        <v>95.520120000000006</v>
      </c>
      <c r="V1000" s="108">
        <v>1.4285714285714301E-5</v>
      </c>
      <c r="W1000" s="108">
        <v>2.8046189600000001E-3</v>
      </c>
      <c r="X1000" s="108">
        <v>8.4110463400000003E-4</v>
      </c>
    </row>
    <row r="1001" spans="1:24">
      <c r="A1001" s="1">
        <v>13918</v>
      </c>
      <c r="B1001" s="1">
        <v>13923</v>
      </c>
      <c r="C1001" s="1" t="s">
        <v>1698</v>
      </c>
      <c r="D1001" s="1">
        <v>520034257</v>
      </c>
      <c r="E1001" s="1" t="s">
        <v>429</v>
      </c>
      <c r="F1001" s="1" t="s">
        <v>2721</v>
      </c>
      <c r="G1001" s="1" t="s">
        <v>2722</v>
      </c>
      <c r="H1001" s="1" t="s">
        <v>76</v>
      </c>
      <c r="I1001" s="1" t="s">
        <v>73</v>
      </c>
      <c r="J1001" s="1" t="s">
        <v>53</v>
      </c>
      <c r="K1001" s="1" t="s">
        <v>53</v>
      </c>
      <c r="L1001" s="1" t="s">
        <v>821</v>
      </c>
      <c r="M1001" s="1" t="s">
        <v>311</v>
      </c>
      <c r="N1001" s="1" t="s">
        <v>708</v>
      </c>
      <c r="O1001" s="1" t="s">
        <v>62</v>
      </c>
      <c r="P1001" s="1" t="s">
        <v>1209</v>
      </c>
      <c r="Q1001" s="107">
        <v>20</v>
      </c>
      <c r="R1001" s="107">
        <v>1</v>
      </c>
      <c r="S1001" s="107">
        <v>461</v>
      </c>
      <c r="T1001" s="107">
        <v>0</v>
      </c>
      <c r="U1001" s="107">
        <v>9.2200000000000004E-2</v>
      </c>
      <c r="V1001" s="108">
        <v>7.4756905867285305E-8</v>
      </c>
      <c r="W1001" s="108">
        <v>1.8612072330000001E-3</v>
      </c>
      <c r="X1001" s="108">
        <v>5.9622991794815802E-5</v>
      </c>
    </row>
    <row r="1002" spans="1:24">
      <c r="A1002" s="1">
        <v>13918</v>
      </c>
      <c r="B1002" s="1">
        <v>13923</v>
      </c>
      <c r="C1002" s="1" t="s">
        <v>585</v>
      </c>
      <c r="D1002" s="1">
        <v>520030677</v>
      </c>
      <c r="E1002" s="1" t="s">
        <v>429</v>
      </c>
      <c r="F1002" s="1" t="s">
        <v>2726</v>
      </c>
      <c r="G1002" s="1" t="s">
        <v>2727</v>
      </c>
      <c r="H1002" s="1" t="s">
        <v>76</v>
      </c>
      <c r="I1002" s="1" t="s">
        <v>73</v>
      </c>
      <c r="J1002" s="1" t="s">
        <v>53</v>
      </c>
      <c r="K1002" s="1" t="s">
        <v>53</v>
      </c>
      <c r="L1002" s="1" t="s">
        <v>821</v>
      </c>
      <c r="M1002" s="1" t="s">
        <v>311</v>
      </c>
      <c r="N1002" s="1" t="s">
        <v>269</v>
      </c>
      <c r="O1002" s="1" t="s">
        <v>62</v>
      </c>
      <c r="P1002" s="1" t="s">
        <v>1209</v>
      </c>
      <c r="Q1002" s="107">
        <v>40</v>
      </c>
      <c r="R1002" s="107">
        <v>1</v>
      </c>
      <c r="S1002" s="107">
        <v>4458</v>
      </c>
      <c r="T1002" s="107">
        <v>4.8079999999999998E-2</v>
      </c>
      <c r="U1002" s="107">
        <v>1.83128</v>
      </c>
      <c r="V1002" s="108">
        <v>1.60263299780475E-6</v>
      </c>
      <c r="W1002" s="108">
        <v>3.6967370734999998E-2</v>
      </c>
      <c r="X1002" s="108">
        <v>1.184234191E-3</v>
      </c>
    </row>
    <row r="1003" spans="1:24">
      <c r="A1003" s="1">
        <v>13918</v>
      </c>
      <c r="B1003" s="1">
        <v>13923</v>
      </c>
      <c r="C1003" s="1" t="s">
        <v>2764</v>
      </c>
      <c r="D1003" s="1">
        <v>520038605</v>
      </c>
      <c r="E1003" s="1" t="s">
        <v>429</v>
      </c>
      <c r="F1003" s="1" t="s">
        <v>2765</v>
      </c>
      <c r="G1003" s="1" t="s">
        <v>2766</v>
      </c>
      <c r="H1003" s="1" t="s">
        <v>76</v>
      </c>
      <c r="I1003" s="1" t="s">
        <v>73</v>
      </c>
      <c r="J1003" s="1" t="s">
        <v>53</v>
      </c>
      <c r="K1003" s="1" t="s">
        <v>53</v>
      </c>
      <c r="L1003" s="1" t="s">
        <v>821</v>
      </c>
      <c r="M1003" s="1" t="s">
        <v>311</v>
      </c>
      <c r="N1003" s="1" t="s">
        <v>140</v>
      </c>
      <c r="O1003" s="1" t="s">
        <v>62</v>
      </c>
      <c r="P1003" s="1" t="s">
        <v>1209</v>
      </c>
      <c r="Q1003" s="107">
        <v>20</v>
      </c>
      <c r="R1003" s="107">
        <v>1</v>
      </c>
      <c r="S1003" s="107">
        <v>20100</v>
      </c>
      <c r="T1003" s="107">
        <v>0</v>
      </c>
      <c r="U1003" s="107">
        <v>4.0199999999999996</v>
      </c>
      <c r="V1003" s="108">
        <v>2.2293728116615801E-6</v>
      </c>
      <c r="W1003" s="108">
        <v>8.1150250293999998E-2</v>
      </c>
      <c r="X1003" s="108">
        <v>2.5996141749999998E-3</v>
      </c>
    </row>
    <row r="1004" spans="1:24">
      <c r="A1004" s="1">
        <v>13918</v>
      </c>
      <c r="B1004" s="1">
        <v>13923</v>
      </c>
      <c r="C1004" s="1" t="s">
        <v>1716</v>
      </c>
      <c r="D1004" s="1">
        <v>520038910</v>
      </c>
      <c r="E1004" s="1" t="s">
        <v>429</v>
      </c>
      <c r="F1004" s="1" t="s">
        <v>2767</v>
      </c>
      <c r="G1004" s="1" t="s">
        <v>2768</v>
      </c>
      <c r="H1004" s="1" t="s">
        <v>76</v>
      </c>
      <c r="I1004" s="1" t="s">
        <v>73</v>
      </c>
      <c r="J1004" s="1" t="s">
        <v>53</v>
      </c>
      <c r="K1004" s="1" t="s">
        <v>53</v>
      </c>
      <c r="L1004" s="1" t="s">
        <v>821</v>
      </c>
      <c r="M1004" s="1" t="s">
        <v>311</v>
      </c>
      <c r="N1004" s="1" t="s">
        <v>651</v>
      </c>
      <c r="O1004" s="1" t="s">
        <v>62</v>
      </c>
      <c r="P1004" s="1" t="s">
        <v>1209</v>
      </c>
      <c r="Q1004" s="107">
        <v>1</v>
      </c>
      <c r="R1004" s="107">
        <v>1</v>
      </c>
      <c r="S1004" s="107">
        <v>17320</v>
      </c>
      <c r="T1004" s="107">
        <v>0</v>
      </c>
      <c r="U1004" s="107">
        <v>0.17319999999999999</v>
      </c>
      <c r="V1004" s="108">
        <v>5.6440995623678099E-8</v>
      </c>
      <c r="W1004" s="108">
        <v>3.4963242159999999E-3</v>
      </c>
      <c r="X1004" s="108">
        <v>1.12003277E-4</v>
      </c>
    </row>
    <row r="1005" spans="1:24">
      <c r="A1005" s="1">
        <v>13918</v>
      </c>
      <c r="B1005" s="1">
        <v>13923</v>
      </c>
      <c r="C1005" s="1" t="s">
        <v>2802</v>
      </c>
      <c r="D1005" s="1">
        <v>520007030</v>
      </c>
      <c r="E1005" s="1" t="s">
        <v>429</v>
      </c>
      <c r="F1005" s="1" t="s">
        <v>2803</v>
      </c>
      <c r="G1005" s="1" t="s">
        <v>2804</v>
      </c>
      <c r="H1005" s="1" t="s">
        <v>76</v>
      </c>
      <c r="I1005" s="1" t="s">
        <v>73</v>
      </c>
      <c r="J1005" s="1" t="s">
        <v>53</v>
      </c>
      <c r="K1005" s="1" t="s">
        <v>53</v>
      </c>
      <c r="L1005" s="1" t="s">
        <v>821</v>
      </c>
      <c r="M1005" s="1" t="s">
        <v>311</v>
      </c>
      <c r="N1005" s="1" t="s">
        <v>256</v>
      </c>
      <c r="O1005" s="1" t="s">
        <v>62</v>
      </c>
      <c r="P1005" s="1" t="s">
        <v>1209</v>
      </c>
      <c r="Q1005" s="107">
        <v>15</v>
      </c>
      <c r="R1005" s="107">
        <v>1</v>
      </c>
      <c r="S1005" s="107">
        <v>2572</v>
      </c>
      <c r="T1005" s="107">
        <v>3.8300000000000001E-3</v>
      </c>
      <c r="U1005" s="107">
        <v>0.38962999999999998</v>
      </c>
      <c r="V1005" s="108">
        <v>1.21841031832125E-8</v>
      </c>
      <c r="W1005" s="108">
        <v>7.8653164230000003E-3</v>
      </c>
      <c r="X1005" s="108">
        <v>2.51962107E-4</v>
      </c>
    </row>
    <row r="1006" spans="1:24">
      <c r="A1006" s="1">
        <v>13918</v>
      </c>
      <c r="B1006" s="1">
        <v>13923</v>
      </c>
      <c r="C1006" s="1" t="s">
        <v>2107</v>
      </c>
      <c r="D1006" s="1">
        <v>520041146</v>
      </c>
      <c r="E1006" s="1" t="s">
        <v>429</v>
      </c>
      <c r="F1006" s="1" t="s">
        <v>2808</v>
      </c>
      <c r="G1006" s="1" t="s">
        <v>2113</v>
      </c>
      <c r="H1006" s="1" t="s">
        <v>76</v>
      </c>
      <c r="I1006" s="1" t="s">
        <v>73</v>
      </c>
      <c r="J1006" s="1" t="s">
        <v>53</v>
      </c>
      <c r="K1006" s="1" t="s">
        <v>53</v>
      </c>
      <c r="L1006" s="1" t="s">
        <v>821</v>
      </c>
      <c r="M1006" s="1" t="s">
        <v>311</v>
      </c>
      <c r="N1006" s="1" t="s">
        <v>647</v>
      </c>
      <c r="O1006" s="1" t="s">
        <v>62</v>
      </c>
      <c r="P1006" s="1" t="s">
        <v>1209</v>
      </c>
      <c r="Q1006" s="107">
        <v>1</v>
      </c>
      <c r="R1006" s="107">
        <v>1</v>
      </c>
      <c r="S1006" s="107">
        <v>5941</v>
      </c>
      <c r="T1006" s="107">
        <v>0</v>
      </c>
      <c r="U1006" s="107">
        <v>5.9409999999999998E-2</v>
      </c>
      <c r="V1006" s="108">
        <v>8.3965951000796102E-9</v>
      </c>
      <c r="W1006" s="108">
        <v>1.199287654E-3</v>
      </c>
      <c r="X1006" s="108">
        <v>3.8418676166269003E-5</v>
      </c>
    </row>
    <row r="1007" spans="1:24">
      <c r="A1007" s="1">
        <v>13918</v>
      </c>
      <c r="B1007" s="1">
        <v>13923</v>
      </c>
      <c r="C1007" s="1" t="s">
        <v>2128</v>
      </c>
      <c r="D1007" s="1">
        <v>520017450</v>
      </c>
      <c r="E1007" s="1" t="s">
        <v>429</v>
      </c>
      <c r="F1007" s="1" t="s">
        <v>2809</v>
      </c>
      <c r="G1007" s="1" t="s">
        <v>2810</v>
      </c>
      <c r="H1007" s="1" t="s">
        <v>76</v>
      </c>
      <c r="I1007" s="1" t="s">
        <v>73</v>
      </c>
      <c r="J1007" s="1" t="s">
        <v>53</v>
      </c>
      <c r="K1007" s="1" t="s">
        <v>53</v>
      </c>
      <c r="L1007" s="1" t="s">
        <v>821</v>
      </c>
      <c r="M1007" s="1" t="s">
        <v>311</v>
      </c>
      <c r="N1007" s="1" t="s">
        <v>269</v>
      </c>
      <c r="O1007" s="1" t="s">
        <v>62</v>
      </c>
      <c r="P1007" s="1" t="s">
        <v>1209</v>
      </c>
      <c r="Q1007" s="107">
        <v>100</v>
      </c>
      <c r="R1007" s="107">
        <v>1</v>
      </c>
      <c r="S1007" s="107">
        <v>6881</v>
      </c>
      <c r="T1007" s="107">
        <v>0</v>
      </c>
      <c r="U1007" s="107">
        <v>6.8810000000000002</v>
      </c>
      <c r="V1007" s="108">
        <v>3.9891978108160001E-7</v>
      </c>
      <c r="W1007" s="108">
        <v>0.138904197082</v>
      </c>
      <c r="X1007" s="108">
        <v>4.4497375979999998E-3</v>
      </c>
    </row>
    <row r="1008" spans="1:24">
      <c r="A1008" s="1">
        <v>13918</v>
      </c>
      <c r="B1008" s="1">
        <v>13923</v>
      </c>
      <c r="C1008" s="1" t="s">
        <v>2822</v>
      </c>
      <c r="D1008" s="1">
        <v>520043480</v>
      </c>
      <c r="E1008" s="1" t="s">
        <v>429</v>
      </c>
      <c r="F1008" s="1" t="s">
        <v>2823</v>
      </c>
      <c r="G1008" s="1" t="s">
        <v>2824</v>
      </c>
      <c r="H1008" s="1" t="s">
        <v>76</v>
      </c>
      <c r="I1008" s="1" t="s">
        <v>73</v>
      </c>
      <c r="J1008" s="1" t="s">
        <v>53</v>
      </c>
      <c r="K1008" s="1" t="s">
        <v>53</v>
      </c>
      <c r="L1008" s="1" t="s">
        <v>821</v>
      </c>
      <c r="M1008" s="1" t="s">
        <v>311</v>
      </c>
      <c r="N1008" s="1" t="s">
        <v>263</v>
      </c>
      <c r="O1008" s="1" t="s">
        <v>62</v>
      </c>
      <c r="P1008" s="1" t="s">
        <v>1209</v>
      </c>
      <c r="Q1008" s="107">
        <v>20</v>
      </c>
      <c r="R1008" s="107">
        <v>1</v>
      </c>
      <c r="S1008" s="107">
        <v>47350</v>
      </c>
      <c r="T1008" s="107">
        <v>0</v>
      </c>
      <c r="U1008" s="107">
        <v>9.4700000000000006</v>
      </c>
      <c r="V1008" s="108">
        <v>2.2006172951574599E-6</v>
      </c>
      <c r="W1008" s="108">
        <v>0.19116738066700001</v>
      </c>
      <c r="X1008" s="108">
        <v>6.1239667269999999E-3</v>
      </c>
    </row>
    <row r="1009" spans="1:24">
      <c r="A1009" s="1">
        <v>13918</v>
      </c>
      <c r="B1009" s="1">
        <v>13923</v>
      </c>
      <c r="C1009" s="1" t="s">
        <v>2828</v>
      </c>
      <c r="D1009" s="1">
        <v>520035791</v>
      </c>
      <c r="E1009" s="1" t="s">
        <v>429</v>
      </c>
      <c r="F1009" s="1" t="s">
        <v>2829</v>
      </c>
      <c r="G1009" s="1" t="s">
        <v>2830</v>
      </c>
      <c r="H1009" s="1" t="s">
        <v>76</v>
      </c>
      <c r="I1009" s="1" t="s">
        <v>73</v>
      </c>
      <c r="J1009" s="1" t="s">
        <v>53</v>
      </c>
      <c r="K1009" s="1" t="s">
        <v>53</v>
      </c>
      <c r="L1009" s="1" t="s">
        <v>821</v>
      </c>
      <c r="M1009" s="1" t="s">
        <v>311</v>
      </c>
      <c r="N1009" s="1" t="s">
        <v>264</v>
      </c>
      <c r="O1009" s="1" t="s">
        <v>62</v>
      </c>
      <c r="P1009" s="1" t="s">
        <v>1209</v>
      </c>
      <c r="Q1009" s="107">
        <v>50</v>
      </c>
      <c r="R1009" s="107">
        <v>1</v>
      </c>
      <c r="S1009" s="107">
        <v>10080</v>
      </c>
      <c r="T1009" s="107">
        <v>0</v>
      </c>
      <c r="U1009" s="107">
        <v>5.04</v>
      </c>
      <c r="V1009" s="108">
        <v>4.5702343561334996E-6</v>
      </c>
      <c r="W1009" s="108">
        <v>0.10174061230799999</v>
      </c>
      <c r="X1009" s="108">
        <v>3.259217772E-3</v>
      </c>
    </row>
    <row r="1010" spans="1:24">
      <c r="A1010" s="1">
        <v>13918</v>
      </c>
      <c r="B1010" s="1">
        <v>13923</v>
      </c>
      <c r="C1010" s="1" t="s">
        <v>2831</v>
      </c>
      <c r="D1010" s="1">
        <v>520044231</v>
      </c>
      <c r="E1010" s="1" t="s">
        <v>429</v>
      </c>
      <c r="F1010" s="1" t="s">
        <v>2832</v>
      </c>
      <c r="G1010" s="1" t="s">
        <v>2833</v>
      </c>
      <c r="H1010" s="1" t="s">
        <v>76</v>
      </c>
      <c r="I1010" s="1" t="s">
        <v>73</v>
      </c>
      <c r="J1010" s="1" t="s">
        <v>53</v>
      </c>
      <c r="K1010" s="1" t="s">
        <v>53</v>
      </c>
      <c r="L1010" s="1" t="s">
        <v>821</v>
      </c>
      <c r="M1010" s="1" t="s">
        <v>311</v>
      </c>
      <c r="N1010" s="1" t="s">
        <v>253</v>
      </c>
      <c r="O1010" s="1" t="s">
        <v>62</v>
      </c>
      <c r="P1010" s="1" t="s">
        <v>1209</v>
      </c>
      <c r="Q1010" s="107">
        <v>5</v>
      </c>
      <c r="R1010" s="107">
        <v>1</v>
      </c>
      <c r="S1010" s="107">
        <v>1294</v>
      </c>
      <c r="T1010" s="107">
        <v>0</v>
      </c>
      <c r="U1010" s="107">
        <v>6.4699999999999994E-2</v>
      </c>
      <c r="V1010" s="108">
        <v>2.35986875165161E-7</v>
      </c>
      <c r="W1010" s="108">
        <v>1.3060749229999999E-3</v>
      </c>
      <c r="X1010" s="108">
        <v>4.1839561487251398E-5</v>
      </c>
    </row>
    <row r="1011" spans="1:24">
      <c r="A1011" s="1">
        <v>13918</v>
      </c>
      <c r="B1011" s="1">
        <v>13923</v>
      </c>
      <c r="C1011" s="1" t="s">
        <v>2848</v>
      </c>
      <c r="D1011" s="1">
        <v>520017146</v>
      </c>
      <c r="E1011" s="1" t="s">
        <v>429</v>
      </c>
      <c r="F1011" s="1" t="s">
        <v>2849</v>
      </c>
      <c r="G1011" s="1" t="s">
        <v>2850</v>
      </c>
      <c r="H1011" s="1" t="s">
        <v>76</v>
      </c>
      <c r="I1011" s="1" t="s">
        <v>73</v>
      </c>
      <c r="J1011" s="1" t="s">
        <v>53</v>
      </c>
      <c r="K1011" s="1" t="s">
        <v>53</v>
      </c>
      <c r="L1011" s="1" t="s">
        <v>821</v>
      </c>
      <c r="M1011" s="1" t="s">
        <v>311</v>
      </c>
      <c r="N1011" s="1" t="s">
        <v>258</v>
      </c>
      <c r="O1011" s="1" t="s">
        <v>62</v>
      </c>
      <c r="P1011" s="1" t="s">
        <v>1209</v>
      </c>
      <c r="Q1011" s="107">
        <v>100</v>
      </c>
      <c r="R1011" s="107">
        <v>1</v>
      </c>
      <c r="S1011" s="107">
        <v>1125</v>
      </c>
      <c r="T1011" s="107">
        <v>0</v>
      </c>
      <c r="U1011" s="107">
        <v>1.125</v>
      </c>
      <c r="V1011" s="108">
        <v>1.9140366995329601E-7</v>
      </c>
      <c r="W1011" s="108">
        <v>2.2709958103999998E-2</v>
      </c>
      <c r="X1011" s="108">
        <v>7.2750396700000004E-4</v>
      </c>
    </row>
    <row r="1012" spans="1:24">
      <c r="A1012" s="1">
        <v>13918</v>
      </c>
      <c r="B1012" s="1">
        <v>13923</v>
      </c>
      <c r="C1012" s="1" t="s">
        <v>2876</v>
      </c>
      <c r="D1012" s="1">
        <v>512726712</v>
      </c>
      <c r="E1012" s="1" t="s">
        <v>429</v>
      </c>
      <c r="F1012" s="1" t="s">
        <v>2877</v>
      </c>
      <c r="G1012" s="1" t="s">
        <v>2878</v>
      </c>
      <c r="H1012" s="1" t="s">
        <v>76</v>
      </c>
      <c r="I1012" s="1" t="s">
        <v>73</v>
      </c>
      <c r="J1012" s="1" t="s">
        <v>53</v>
      </c>
      <c r="K1012" s="1" t="s">
        <v>53</v>
      </c>
      <c r="L1012" s="1" t="s">
        <v>821</v>
      </c>
      <c r="M1012" s="1" t="s">
        <v>311</v>
      </c>
      <c r="N1012" s="1" t="s">
        <v>140</v>
      </c>
      <c r="O1012" s="1" t="s">
        <v>62</v>
      </c>
      <c r="P1012" s="1" t="s">
        <v>1209</v>
      </c>
      <c r="Q1012" s="107">
        <v>250</v>
      </c>
      <c r="R1012" s="107">
        <v>1</v>
      </c>
      <c r="S1012" s="107">
        <v>1200</v>
      </c>
      <c r="T1012" s="107">
        <v>0</v>
      </c>
      <c r="U1012" s="107">
        <v>3</v>
      </c>
      <c r="V1012" s="108">
        <v>1.1080871167453501E-5</v>
      </c>
      <c r="W1012" s="108">
        <v>6.0559888279000003E-2</v>
      </c>
      <c r="X1012" s="108">
        <v>1.9400105789999999E-3</v>
      </c>
    </row>
    <row r="1013" spans="1:24">
      <c r="A1013" s="1">
        <v>13918</v>
      </c>
      <c r="B1013" s="1">
        <v>13923</v>
      </c>
      <c r="C1013" s="1" t="s">
        <v>2881</v>
      </c>
      <c r="D1013" s="1">
        <v>520041005</v>
      </c>
      <c r="E1013" s="1" t="s">
        <v>429</v>
      </c>
      <c r="F1013" s="1" t="s">
        <v>2882</v>
      </c>
      <c r="G1013" s="1" t="s">
        <v>2883</v>
      </c>
      <c r="H1013" s="1" t="s">
        <v>76</v>
      </c>
      <c r="I1013" s="1" t="s">
        <v>73</v>
      </c>
      <c r="J1013" s="1" t="s">
        <v>53</v>
      </c>
      <c r="K1013" s="1" t="s">
        <v>53</v>
      </c>
      <c r="L1013" s="1" t="s">
        <v>821</v>
      </c>
      <c r="M1013" s="1" t="s">
        <v>311</v>
      </c>
      <c r="N1013" s="1" t="s">
        <v>140</v>
      </c>
      <c r="O1013" s="1" t="s">
        <v>62</v>
      </c>
      <c r="P1013" s="1" t="s">
        <v>1209</v>
      </c>
      <c r="Q1013" s="107">
        <v>100</v>
      </c>
      <c r="R1013" s="107">
        <v>1</v>
      </c>
      <c r="S1013" s="107">
        <v>479.5</v>
      </c>
      <c r="T1013" s="107">
        <v>1.8200000000000001E-2</v>
      </c>
      <c r="U1013" s="107">
        <v>0.49769999999999998</v>
      </c>
      <c r="V1013" s="108">
        <v>5.3530361607442198E-7</v>
      </c>
      <c r="W1013" s="108">
        <v>1.0046885465000001E-2</v>
      </c>
      <c r="X1013" s="108">
        <v>3.2184775500000002E-4</v>
      </c>
    </row>
    <row r="1014" spans="1:24">
      <c r="A1014" s="1">
        <v>13918</v>
      </c>
      <c r="B1014" s="1">
        <v>13923</v>
      </c>
      <c r="C1014" s="1" t="s">
        <v>1510</v>
      </c>
      <c r="D1014" s="1">
        <v>513901371</v>
      </c>
      <c r="E1014" s="1" t="s">
        <v>429</v>
      </c>
      <c r="F1014" s="1" t="s">
        <v>2886</v>
      </c>
      <c r="G1014" s="1" t="s">
        <v>2887</v>
      </c>
      <c r="H1014" s="1" t="s">
        <v>76</v>
      </c>
      <c r="I1014" s="1" t="s">
        <v>73</v>
      </c>
      <c r="J1014" s="1" t="s">
        <v>53</v>
      </c>
      <c r="K1014" s="1" t="s">
        <v>53</v>
      </c>
      <c r="L1014" s="1" t="s">
        <v>821</v>
      </c>
      <c r="M1014" s="1" t="s">
        <v>311</v>
      </c>
      <c r="N1014" s="1" t="s">
        <v>647</v>
      </c>
      <c r="O1014" s="1" t="s">
        <v>62</v>
      </c>
      <c r="P1014" s="1" t="s">
        <v>1209</v>
      </c>
      <c r="Q1014" s="107">
        <v>2</v>
      </c>
      <c r="R1014" s="107">
        <v>1</v>
      </c>
      <c r="S1014" s="107">
        <v>1013</v>
      </c>
      <c r="T1014" s="107">
        <v>2.0000000000000001E-4</v>
      </c>
      <c r="U1014" s="107">
        <v>2.0459999999999999E-2</v>
      </c>
      <c r="V1014" s="108">
        <v>3.6397340234516501E-9</v>
      </c>
      <c r="W1014" s="108">
        <v>4.1301843800000001E-4</v>
      </c>
      <c r="X1014" s="108">
        <v>1.3230872148827899E-5</v>
      </c>
    </row>
    <row r="1015" spans="1:24">
      <c r="A1015" s="1">
        <v>13918</v>
      </c>
      <c r="B1015" s="1">
        <v>13923</v>
      </c>
      <c r="C1015" s="1" t="s">
        <v>2893</v>
      </c>
      <c r="D1015" s="1">
        <v>515001659</v>
      </c>
      <c r="E1015" s="1" t="s">
        <v>429</v>
      </c>
      <c r="F1015" s="1" t="s">
        <v>2894</v>
      </c>
      <c r="G1015" s="1" t="s">
        <v>2895</v>
      </c>
      <c r="H1015" s="1" t="s">
        <v>76</v>
      </c>
      <c r="I1015" s="1" t="s">
        <v>73</v>
      </c>
      <c r="J1015" s="1" t="s">
        <v>53</v>
      </c>
      <c r="K1015" s="1" t="s">
        <v>53</v>
      </c>
      <c r="L1015" s="1" t="s">
        <v>821</v>
      </c>
      <c r="M1015" s="1" t="s">
        <v>311</v>
      </c>
      <c r="N1015" s="1" t="s">
        <v>263</v>
      </c>
      <c r="O1015" s="1" t="s">
        <v>62</v>
      </c>
      <c r="P1015" s="1" t="s">
        <v>1209</v>
      </c>
      <c r="Q1015" s="107">
        <v>1</v>
      </c>
      <c r="R1015" s="107">
        <v>1</v>
      </c>
      <c r="S1015" s="107">
        <v>1524</v>
      </c>
      <c r="T1015" s="107">
        <v>0</v>
      </c>
      <c r="U1015" s="107">
        <v>1.524E-2</v>
      </c>
      <c r="V1015" s="108">
        <v>6.74082917942093E-9</v>
      </c>
      <c r="W1015" s="108">
        <v>3.0764423199999998E-4</v>
      </c>
      <c r="X1015" s="108">
        <v>9.8552537413556701E-6</v>
      </c>
    </row>
    <row r="1016" spans="1:24">
      <c r="A1016" s="1">
        <v>13918</v>
      </c>
      <c r="B1016" s="1">
        <v>13923</v>
      </c>
      <c r="C1016" s="1" t="s">
        <v>2910</v>
      </c>
      <c r="D1016" s="1">
        <v>512466723</v>
      </c>
      <c r="E1016" s="1" t="s">
        <v>429</v>
      </c>
      <c r="F1016" s="1" t="s">
        <v>2911</v>
      </c>
      <c r="G1016" s="1" t="s">
        <v>2912</v>
      </c>
      <c r="H1016" s="1" t="s">
        <v>76</v>
      </c>
      <c r="I1016" s="1" t="s">
        <v>73</v>
      </c>
      <c r="J1016" s="1" t="s">
        <v>53</v>
      </c>
      <c r="K1016" s="1" t="s">
        <v>53</v>
      </c>
      <c r="L1016" s="1" t="s">
        <v>821</v>
      </c>
      <c r="M1016" s="1" t="s">
        <v>311</v>
      </c>
      <c r="N1016" s="1" t="s">
        <v>258</v>
      </c>
      <c r="O1016" s="1" t="s">
        <v>62</v>
      </c>
      <c r="P1016" s="1" t="s">
        <v>1209</v>
      </c>
      <c r="Q1016" s="107">
        <v>5</v>
      </c>
      <c r="R1016" s="107">
        <v>1</v>
      </c>
      <c r="S1016" s="107">
        <v>638.4</v>
      </c>
      <c r="T1016" s="107">
        <v>0</v>
      </c>
      <c r="U1016" s="107">
        <v>3.1919999999999997E-2</v>
      </c>
      <c r="V1016" s="108">
        <v>5.4472174812364897E-8</v>
      </c>
      <c r="W1016" s="108">
        <v>6.4435721100000005E-4</v>
      </c>
      <c r="X1016" s="108">
        <v>2.0641712560634701E-5</v>
      </c>
    </row>
    <row r="1017" spans="1:24">
      <c r="A1017" s="1">
        <v>13918</v>
      </c>
      <c r="B1017" s="1">
        <v>13923</v>
      </c>
      <c r="C1017" s="1" t="s">
        <v>1417</v>
      </c>
      <c r="D1017" s="1">
        <v>512607888</v>
      </c>
      <c r="E1017" s="1" t="s">
        <v>429</v>
      </c>
      <c r="F1017" s="1" t="s">
        <v>2913</v>
      </c>
      <c r="G1017" s="1" t="s">
        <v>2914</v>
      </c>
      <c r="H1017" s="1" t="s">
        <v>76</v>
      </c>
      <c r="I1017" s="1" t="s">
        <v>73</v>
      </c>
      <c r="J1017" s="1" t="s">
        <v>53</v>
      </c>
      <c r="K1017" s="1" t="s">
        <v>53</v>
      </c>
      <c r="L1017" s="1" t="s">
        <v>821</v>
      </c>
      <c r="M1017" s="1" t="s">
        <v>311</v>
      </c>
      <c r="N1017" s="1" t="s">
        <v>259</v>
      </c>
      <c r="O1017" s="1" t="s">
        <v>62</v>
      </c>
      <c r="P1017" s="1" t="s">
        <v>1209</v>
      </c>
      <c r="Q1017" s="107">
        <v>3</v>
      </c>
      <c r="R1017" s="107">
        <v>1</v>
      </c>
      <c r="S1017" s="107">
        <v>48410</v>
      </c>
      <c r="T1017" s="107">
        <v>0</v>
      </c>
      <c r="U1017" s="107">
        <v>1.4522999999999999</v>
      </c>
      <c r="V1017" s="108">
        <v>1.82227055153691E-7</v>
      </c>
      <c r="W1017" s="108">
        <v>2.9317041915000001E-2</v>
      </c>
      <c r="X1017" s="108">
        <v>9.3915912100000002E-4</v>
      </c>
    </row>
    <row r="1018" spans="1:24">
      <c r="A1018" s="1">
        <v>13918</v>
      </c>
      <c r="B1018" s="1">
        <v>13923</v>
      </c>
      <c r="C1018" s="1" t="s">
        <v>2926</v>
      </c>
      <c r="D1018" s="1">
        <v>513618967</v>
      </c>
      <c r="E1018" s="1" t="s">
        <v>429</v>
      </c>
      <c r="F1018" s="1" t="s">
        <v>2927</v>
      </c>
      <c r="G1018" s="1" t="s">
        <v>2928</v>
      </c>
      <c r="H1018" s="1" t="s">
        <v>76</v>
      </c>
      <c r="I1018" s="1" t="s">
        <v>73</v>
      </c>
      <c r="J1018" s="1" t="s">
        <v>53</v>
      </c>
      <c r="K1018" s="1" t="s">
        <v>53</v>
      </c>
      <c r="L1018" s="1" t="s">
        <v>821</v>
      </c>
      <c r="M1018" s="1" t="s">
        <v>311</v>
      </c>
      <c r="N1018" s="1" t="s">
        <v>650</v>
      </c>
      <c r="O1018" s="1" t="s">
        <v>62</v>
      </c>
      <c r="P1018" s="1" t="s">
        <v>1209</v>
      </c>
      <c r="Q1018" s="107">
        <v>6</v>
      </c>
      <c r="R1018" s="107">
        <v>1</v>
      </c>
      <c r="S1018" s="107">
        <v>1340</v>
      </c>
      <c r="T1018" s="107">
        <v>0</v>
      </c>
      <c r="U1018" s="107">
        <v>8.0399999999999999E-2</v>
      </c>
      <c r="V1018" s="108">
        <v>4.3008695978416701E-8</v>
      </c>
      <c r="W1018" s="108">
        <v>1.623005005E-3</v>
      </c>
      <c r="X1018" s="108">
        <v>5.1992283517388202E-5</v>
      </c>
    </row>
    <row r="1019" spans="1:24">
      <c r="A1019" s="1">
        <v>13918</v>
      </c>
      <c r="B1019" s="1">
        <v>13923</v>
      </c>
      <c r="C1019" s="1" t="s">
        <v>1573</v>
      </c>
      <c r="D1019" s="1">
        <v>516046307</v>
      </c>
      <c r="E1019" s="1" t="s">
        <v>429</v>
      </c>
      <c r="F1019" s="1" t="s">
        <v>2934</v>
      </c>
      <c r="G1019" s="1" t="s">
        <v>2935</v>
      </c>
      <c r="H1019" s="1" t="s">
        <v>76</v>
      </c>
      <c r="I1019" s="1" t="s">
        <v>73</v>
      </c>
      <c r="J1019" s="1" t="s">
        <v>53</v>
      </c>
      <c r="K1019" s="1" t="s">
        <v>53</v>
      </c>
      <c r="L1019" s="1" t="s">
        <v>821</v>
      </c>
      <c r="M1019" s="1" t="s">
        <v>311</v>
      </c>
      <c r="N1019" s="1" t="s">
        <v>647</v>
      </c>
      <c r="O1019" s="1" t="s">
        <v>62</v>
      </c>
      <c r="P1019" s="1" t="s">
        <v>1209</v>
      </c>
      <c r="Q1019" s="107">
        <v>106</v>
      </c>
      <c r="R1019" s="107">
        <v>1</v>
      </c>
      <c r="S1019" s="107">
        <v>3261</v>
      </c>
      <c r="T1019" s="107">
        <v>0</v>
      </c>
      <c r="U1019" s="107">
        <v>3.4566599999999998</v>
      </c>
      <c r="V1019" s="108">
        <v>6.4586486240458402E-6</v>
      </c>
      <c r="W1019" s="108">
        <v>6.9778314472000003E-2</v>
      </c>
      <c r="X1019" s="108">
        <v>2.235318989E-3</v>
      </c>
    </row>
    <row r="1020" spans="1:24">
      <c r="A1020" s="1">
        <v>13918</v>
      </c>
      <c r="B1020" s="1">
        <v>13923</v>
      </c>
      <c r="C1020" s="1" t="s">
        <v>2936</v>
      </c>
      <c r="D1020" s="1">
        <v>512402538</v>
      </c>
      <c r="E1020" s="1" t="s">
        <v>429</v>
      </c>
      <c r="F1020" s="1" t="s">
        <v>2937</v>
      </c>
      <c r="G1020" s="1" t="s">
        <v>2938</v>
      </c>
      <c r="H1020" s="1" t="s">
        <v>76</v>
      </c>
      <c r="I1020" s="1" t="s">
        <v>73</v>
      </c>
      <c r="J1020" s="1" t="s">
        <v>53</v>
      </c>
      <c r="K1020" s="1" t="s">
        <v>53</v>
      </c>
      <c r="L1020" s="1" t="s">
        <v>821</v>
      </c>
      <c r="M1020" s="1" t="s">
        <v>311</v>
      </c>
      <c r="N1020" s="1" t="s">
        <v>75</v>
      </c>
      <c r="O1020" s="1" t="s">
        <v>62</v>
      </c>
      <c r="P1020" s="1" t="s">
        <v>1209</v>
      </c>
      <c r="Q1020" s="107">
        <v>10</v>
      </c>
      <c r="R1020" s="107">
        <v>1</v>
      </c>
      <c r="S1020" s="107">
        <v>337.8</v>
      </c>
      <c r="T1020" s="107">
        <v>0</v>
      </c>
      <c r="U1020" s="107">
        <v>3.3779999999999998E-2</v>
      </c>
      <c r="V1020" s="108">
        <v>6.6780982352257202E-8</v>
      </c>
      <c r="W1020" s="108">
        <v>6.8190434200000004E-4</v>
      </c>
      <c r="X1020" s="108">
        <v>2.18445191196191E-5</v>
      </c>
    </row>
    <row r="1021" spans="1:24">
      <c r="A1021" s="1">
        <v>13918</v>
      </c>
      <c r="B1021" s="1">
        <v>13923</v>
      </c>
      <c r="C1021" s="1" t="s">
        <v>2942</v>
      </c>
      <c r="D1021" s="1">
        <v>510400740</v>
      </c>
      <c r="E1021" s="1" t="s">
        <v>429</v>
      </c>
      <c r="F1021" s="1" t="s">
        <v>2943</v>
      </c>
      <c r="G1021" s="1" t="s">
        <v>2944</v>
      </c>
      <c r="H1021" s="1" t="s">
        <v>76</v>
      </c>
      <c r="I1021" s="1" t="s">
        <v>73</v>
      </c>
      <c r="J1021" s="1" t="s">
        <v>53</v>
      </c>
      <c r="K1021" s="1" t="s">
        <v>53</v>
      </c>
      <c r="L1021" s="1" t="s">
        <v>821</v>
      </c>
      <c r="M1021" s="1" t="s">
        <v>311</v>
      </c>
      <c r="N1021" s="1" t="s">
        <v>75</v>
      </c>
      <c r="O1021" s="1" t="s">
        <v>62</v>
      </c>
      <c r="P1021" s="1" t="s">
        <v>1209</v>
      </c>
      <c r="Q1021" s="107">
        <v>2</v>
      </c>
      <c r="R1021" s="107">
        <v>1</v>
      </c>
      <c r="S1021" s="107">
        <v>4274</v>
      </c>
      <c r="T1021" s="107">
        <v>0</v>
      </c>
      <c r="U1021" s="107">
        <v>8.548E-2</v>
      </c>
      <c r="V1021" s="108">
        <v>7.2711913327108505E-8</v>
      </c>
      <c r="W1021" s="108">
        <v>1.725553083E-3</v>
      </c>
      <c r="X1021" s="108">
        <v>5.5277368097840098E-5</v>
      </c>
    </row>
    <row r="1022" spans="1:24">
      <c r="A1022" s="1">
        <v>13918</v>
      </c>
      <c r="B1022" s="1">
        <v>13923</v>
      </c>
      <c r="C1022" s="1" t="s">
        <v>2953</v>
      </c>
      <c r="D1022" s="1">
        <v>514211457</v>
      </c>
      <c r="E1022" s="1" t="s">
        <v>429</v>
      </c>
      <c r="F1022" s="1" t="s">
        <v>2954</v>
      </c>
      <c r="G1022" s="1" t="s">
        <v>2955</v>
      </c>
      <c r="H1022" s="1" t="s">
        <v>76</v>
      </c>
      <c r="I1022" s="1" t="s">
        <v>73</v>
      </c>
      <c r="J1022" s="1" t="s">
        <v>53</v>
      </c>
      <c r="K1022" s="1" t="s">
        <v>53</v>
      </c>
      <c r="L1022" s="1" t="s">
        <v>821</v>
      </c>
      <c r="M1022" s="1" t="s">
        <v>311</v>
      </c>
      <c r="N1022" s="1" t="s">
        <v>650</v>
      </c>
      <c r="O1022" s="1" t="s">
        <v>62</v>
      </c>
      <c r="P1022" s="1" t="s">
        <v>1209</v>
      </c>
      <c r="Q1022" s="107">
        <v>1</v>
      </c>
      <c r="R1022" s="107">
        <v>1</v>
      </c>
      <c r="S1022" s="107">
        <v>8050</v>
      </c>
      <c r="T1022" s="107">
        <v>0</v>
      </c>
      <c r="U1022" s="107">
        <v>8.0500000000000002E-2</v>
      </c>
      <c r="V1022" s="108">
        <v>2.06211545413247E-8</v>
      </c>
      <c r="W1022" s="108">
        <v>1.6250236679999999E-3</v>
      </c>
      <c r="X1022" s="108">
        <v>5.20569505366884E-5</v>
      </c>
    </row>
    <row r="1023" spans="1:24">
      <c r="A1023" s="1">
        <v>13918</v>
      </c>
      <c r="B1023" s="1">
        <v>13923</v>
      </c>
      <c r="C1023" s="1" t="s">
        <v>2968</v>
      </c>
      <c r="D1023" s="1">
        <v>513561399</v>
      </c>
      <c r="E1023" s="1" t="s">
        <v>429</v>
      </c>
      <c r="F1023" s="1" t="s">
        <v>2969</v>
      </c>
      <c r="G1023" s="1" t="s">
        <v>2970</v>
      </c>
      <c r="H1023" s="1" t="s">
        <v>76</v>
      </c>
      <c r="I1023" s="1" t="s">
        <v>73</v>
      </c>
      <c r="J1023" s="1" t="s">
        <v>53</v>
      </c>
      <c r="K1023" s="1" t="s">
        <v>53</v>
      </c>
      <c r="L1023" s="1" t="s">
        <v>821</v>
      </c>
      <c r="M1023" s="1" t="s">
        <v>311</v>
      </c>
      <c r="N1023" s="1" t="s">
        <v>648</v>
      </c>
      <c r="O1023" s="1" t="s">
        <v>62</v>
      </c>
      <c r="P1023" s="1" t="s">
        <v>1209</v>
      </c>
      <c r="Q1023" s="107">
        <v>510</v>
      </c>
      <c r="R1023" s="107">
        <v>1</v>
      </c>
      <c r="S1023" s="107">
        <v>851.7</v>
      </c>
      <c r="T1023" s="107">
        <v>0</v>
      </c>
      <c r="U1023" s="107">
        <v>4.3436700000000004</v>
      </c>
      <c r="V1023" s="108">
        <v>4.7016572170885399E-6</v>
      </c>
      <c r="W1023" s="108">
        <v>8.7684056639999994E-2</v>
      </c>
      <c r="X1023" s="108">
        <v>2.8089219170000001E-3</v>
      </c>
    </row>
    <row r="1024" spans="1:24">
      <c r="A1024" s="1">
        <v>13918</v>
      </c>
      <c r="B1024" s="1">
        <v>13923</v>
      </c>
      <c r="C1024" s="1" t="s">
        <v>2976</v>
      </c>
      <c r="D1024" s="1">
        <v>511605719</v>
      </c>
      <c r="E1024" s="1" t="s">
        <v>429</v>
      </c>
      <c r="F1024" s="1" t="s">
        <v>2977</v>
      </c>
      <c r="G1024" s="1" t="s">
        <v>2978</v>
      </c>
      <c r="H1024" s="1" t="s">
        <v>76</v>
      </c>
      <c r="I1024" s="1" t="s">
        <v>73</v>
      </c>
      <c r="J1024" s="1" t="s">
        <v>53</v>
      </c>
      <c r="K1024" s="1" t="s">
        <v>53</v>
      </c>
      <c r="L1024" s="1" t="s">
        <v>821</v>
      </c>
      <c r="M1024" s="1" t="s">
        <v>311</v>
      </c>
      <c r="N1024" s="1" t="s">
        <v>651</v>
      </c>
      <c r="O1024" s="1" t="s">
        <v>62</v>
      </c>
      <c r="P1024" s="1" t="s">
        <v>1209</v>
      </c>
      <c r="Q1024" s="107">
        <v>8</v>
      </c>
      <c r="R1024" s="107">
        <v>1</v>
      </c>
      <c r="S1024" s="107">
        <v>1373</v>
      </c>
      <c r="T1024" s="107">
        <v>0</v>
      </c>
      <c r="U1024" s="107">
        <v>0.10983999999999999</v>
      </c>
      <c r="V1024" s="108">
        <v>1.1439425645885299E-7</v>
      </c>
      <c r="W1024" s="108">
        <v>2.2172993760000001E-3</v>
      </c>
      <c r="X1024" s="108">
        <v>7.1030253999377103E-5</v>
      </c>
    </row>
    <row r="1025" spans="1:24">
      <c r="A1025" s="1">
        <v>13918</v>
      </c>
      <c r="B1025" s="1">
        <v>13923</v>
      </c>
      <c r="C1025" s="1" t="s">
        <v>1766</v>
      </c>
      <c r="D1025" s="1">
        <v>510459928</v>
      </c>
      <c r="E1025" s="1" t="s">
        <v>429</v>
      </c>
      <c r="F1025" s="1" t="s">
        <v>2986</v>
      </c>
      <c r="G1025" s="1" t="s">
        <v>2987</v>
      </c>
      <c r="H1025" s="1" t="s">
        <v>76</v>
      </c>
      <c r="I1025" s="1" t="s">
        <v>73</v>
      </c>
      <c r="J1025" s="1" t="s">
        <v>53</v>
      </c>
      <c r="K1025" s="1" t="s">
        <v>53</v>
      </c>
      <c r="L1025" s="1" t="s">
        <v>821</v>
      </c>
      <c r="M1025" s="1" t="s">
        <v>311</v>
      </c>
      <c r="N1025" s="1" t="s">
        <v>156</v>
      </c>
      <c r="O1025" s="1" t="s">
        <v>62</v>
      </c>
      <c r="P1025" s="1" t="s">
        <v>1209</v>
      </c>
      <c r="Q1025" s="107">
        <v>10</v>
      </c>
      <c r="R1025" s="107">
        <v>1</v>
      </c>
      <c r="S1025" s="107">
        <v>233.7</v>
      </c>
      <c r="T1025" s="107">
        <v>0</v>
      </c>
      <c r="U1025" s="107">
        <v>2.3369999999999998E-2</v>
      </c>
      <c r="V1025" s="108">
        <v>1.09077381750334E-8</v>
      </c>
      <c r="W1025" s="108">
        <v>4.7176152900000001E-4</v>
      </c>
      <c r="X1025" s="108">
        <v>1.51126824104647E-5</v>
      </c>
    </row>
    <row r="1026" spans="1:24">
      <c r="A1026" s="1">
        <v>13918</v>
      </c>
      <c r="B1026" s="1">
        <v>13923</v>
      </c>
      <c r="C1026" s="1" t="s">
        <v>1882</v>
      </c>
      <c r="D1026" s="1">
        <v>512951518</v>
      </c>
      <c r="E1026" s="1" t="s">
        <v>429</v>
      </c>
      <c r="F1026" s="1" t="s">
        <v>2995</v>
      </c>
      <c r="G1026" s="1" t="s">
        <v>2996</v>
      </c>
      <c r="H1026" s="1" t="s">
        <v>76</v>
      </c>
      <c r="I1026" s="1" t="s">
        <v>73</v>
      </c>
      <c r="J1026" s="1" t="s">
        <v>53</v>
      </c>
      <c r="K1026" s="1" t="s">
        <v>53</v>
      </c>
      <c r="L1026" s="1" t="s">
        <v>821</v>
      </c>
      <c r="M1026" s="1" t="s">
        <v>311</v>
      </c>
      <c r="N1026" s="1" t="s">
        <v>140</v>
      </c>
      <c r="O1026" s="1" t="s">
        <v>62</v>
      </c>
      <c r="P1026" s="1" t="s">
        <v>1209</v>
      </c>
      <c r="Q1026" s="107">
        <v>200</v>
      </c>
      <c r="R1026" s="107">
        <v>1</v>
      </c>
      <c r="S1026" s="107">
        <v>1041</v>
      </c>
      <c r="T1026" s="107">
        <v>0</v>
      </c>
      <c r="U1026" s="107">
        <v>2.0819999999999999</v>
      </c>
      <c r="V1026" s="108">
        <v>3.96282631150232E-6</v>
      </c>
      <c r="W1026" s="108">
        <v>4.2028562465000002E-2</v>
      </c>
      <c r="X1026" s="108">
        <v>1.3463673409999999E-3</v>
      </c>
    </row>
    <row r="1027" spans="1:24">
      <c r="A1027" s="1">
        <v>13918</v>
      </c>
      <c r="B1027" s="1">
        <v>13923</v>
      </c>
      <c r="C1027" s="1" t="s">
        <v>2409</v>
      </c>
      <c r="D1027" s="1">
        <v>511226136</v>
      </c>
      <c r="E1027" s="1" t="s">
        <v>429</v>
      </c>
      <c r="F1027" s="1" t="s">
        <v>3043</v>
      </c>
      <c r="G1027" s="1" t="s">
        <v>3044</v>
      </c>
      <c r="H1027" s="1" t="s">
        <v>76</v>
      </c>
      <c r="I1027" s="1" t="s">
        <v>73</v>
      </c>
      <c r="J1027" s="1" t="s">
        <v>53</v>
      </c>
      <c r="K1027" s="1" t="s">
        <v>53</v>
      </c>
      <c r="L1027" s="1" t="s">
        <v>821</v>
      </c>
      <c r="M1027" s="1" t="s">
        <v>311</v>
      </c>
      <c r="N1027" s="1" t="s">
        <v>75</v>
      </c>
      <c r="O1027" s="1" t="s">
        <v>62</v>
      </c>
      <c r="P1027" s="1" t="s">
        <v>1209</v>
      </c>
      <c r="Q1027" s="107">
        <v>200</v>
      </c>
      <c r="R1027" s="107">
        <v>1</v>
      </c>
      <c r="S1027" s="107">
        <v>2539</v>
      </c>
      <c r="T1027" s="107">
        <v>0</v>
      </c>
      <c r="U1027" s="107">
        <v>5.0780000000000003</v>
      </c>
      <c r="V1027" s="108">
        <v>5.2631578947368397E-6</v>
      </c>
      <c r="W1027" s="108">
        <v>0.10250770422699999</v>
      </c>
      <c r="X1027" s="108">
        <v>3.2837912399999998E-3</v>
      </c>
    </row>
    <row r="1028" spans="1:24">
      <c r="A1028" s="1">
        <v>13918</v>
      </c>
      <c r="B1028" s="1">
        <v>13927</v>
      </c>
      <c r="C1028" s="1" t="s">
        <v>2723</v>
      </c>
      <c r="D1028" s="1">
        <v>520034695</v>
      </c>
      <c r="E1028" s="1" t="s">
        <v>429</v>
      </c>
      <c r="F1028" s="1" t="s">
        <v>2724</v>
      </c>
      <c r="G1028" s="1" t="s">
        <v>2725</v>
      </c>
      <c r="H1028" s="1" t="s">
        <v>76</v>
      </c>
      <c r="I1028" s="1" t="s">
        <v>73</v>
      </c>
      <c r="J1028" s="1" t="s">
        <v>53</v>
      </c>
      <c r="K1028" s="1" t="s">
        <v>53</v>
      </c>
      <c r="L1028" s="1" t="s">
        <v>821</v>
      </c>
      <c r="M1028" s="1" t="s">
        <v>311</v>
      </c>
      <c r="N1028" s="1" t="s">
        <v>252</v>
      </c>
      <c r="O1028" s="1" t="s">
        <v>62</v>
      </c>
      <c r="P1028" s="1" t="s">
        <v>1209</v>
      </c>
      <c r="Q1028" s="107">
        <v>200</v>
      </c>
      <c r="R1028" s="107">
        <v>1</v>
      </c>
      <c r="S1028" s="107">
        <v>6861</v>
      </c>
      <c r="T1028" s="107">
        <v>0.12461</v>
      </c>
      <c r="U1028" s="107">
        <v>13.84661</v>
      </c>
      <c r="V1028" s="108">
        <v>2.7940021992988301E-6</v>
      </c>
      <c r="W1028" s="108">
        <v>6.858968119E-3</v>
      </c>
      <c r="X1028" s="108">
        <v>6.9955526700000005E-4</v>
      </c>
    </row>
    <row r="1029" spans="1:24">
      <c r="A1029" s="1">
        <v>13918</v>
      </c>
      <c r="B1029" s="1">
        <v>13927</v>
      </c>
      <c r="C1029" s="1" t="s">
        <v>585</v>
      </c>
      <c r="D1029" s="1">
        <v>520030677</v>
      </c>
      <c r="E1029" s="1" t="s">
        <v>429</v>
      </c>
      <c r="F1029" s="1" t="s">
        <v>2726</v>
      </c>
      <c r="G1029" s="1" t="s">
        <v>2727</v>
      </c>
      <c r="H1029" s="1" t="s">
        <v>76</v>
      </c>
      <c r="I1029" s="1" t="s">
        <v>73</v>
      </c>
      <c r="J1029" s="1" t="s">
        <v>53</v>
      </c>
      <c r="K1029" s="1" t="s">
        <v>53</v>
      </c>
      <c r="L1029" s="1" t="s">
        <v>821</v>
      </c>
      <c r="M1029" s="1" t="s">
        <v>311</v>
      </c>
      <c r="N1029" s="1" t="s">
        <v>269</v>
      </c>
      <c r="O1029" s="1" t="s">
        <v>62</v>
      </c>
      <c r="P1029" s="1" t="s">
        <v>1209</v>
      </c>
      <c r="Q1029" s="107">
        <v>400</v>
      </c>
      <c r="R1029" s="107">
        <v>1</v>
      </c>
      <c r="S1029" s="107">
        <v>4458</v>
      </c>
      <c r="T1029" s="107">
        <v>0.48079</v>
      </c>
      <c r="U1029" s="107">
        <v>18.31279</v>
      </c>
      <c r="V1029" s="108">
        <v>1.6026329978047499E-5</v>
      </c>
      <c r="W1029" s="108">
        <v>9.0713064620000002E-3</v>
      </c>
      <c r="X1029" s="108">
        <v>9.2519459199999997E-4</v>
      </c>
    </row>
    <row r="1030" spans="1:24">
      <c r="A1030" s="1">
        <v>13918</v>
      </c>
      <c r="B1030" s="1">
        <v>13927</v>
      </c>
      <c r="C1030" s="1" t="s">
        <v>1701</v>
      </c>
      <c r="D1030" s="1">
        <v>520036120</v>
      </c>
      <c r="E1030" s="1" t="s">
        <v>429</v>
      </c>
      <c r="F1030" s="1" t="s">
        <v>2728</v>
      </c>
      <c r="G1030" s="1" t="s">
        <v>2729</v>
      </c>
      <c r="H1030" s="1" t="s">
        <v>76</v>
      </c>
      <c r="I1030" s="1" t="s">
        <v>73</v>
      </c>
      <c r="J1030" s="1" t="s">
        <v>53</v>
      </c>
      <c r="K1030" s="1" t="s">
        <v>53</v>
      </c>
      <c r="L1030" s="1" t="s">
        <v>821</v>
      </c>
      <c r="M1030" s="1" t="s">
        <v>311</v>
      </c>
      <c r="N1030" s="1" t="s">
        <v>269</v>
      </c>
      <c r="O1030" s="1" t="s">
        <v>62</v>
      </c>
      <c r="P1030" s="1" t="s">
        <v>1209</v>
      </c>
      <c r="Q1030" s="107">
        <v>350</v>
      </c>
      <c r="R1030" s="107">
        <v>1</v>
      </c>
      <c r="S1030" s="107">
        <v>9094</v>
      </c>
      <c r="T1030" s="107">
        <v>0</v>
      </c>
      <c r="U1030" s="107">
        <v>31.829000000000001</v>
      </c>
      <c r="V1030" s="108">
        <v>4.4020803879747103E-6</v>
      </c>
      <c r="W1030" s="108">
        <v>1.5766609752000001E-2</v>
      </c>
      <c r="X1030" s="108">
        <v>1.6080574660000001E-3</v>
      </c>
    </row>
    <row r="1031" spans="1:24">
      <c r="A1031" s="1">
        <v>13918</v>
      </c>
      <c r="B1031" s="1">
        <v>13927</v>
      </c>
      <c r="C1031" s="1" t="s">
        <v>1975</v>
      </c>
      <c r="D1031" s="1">
        <v>520024126</v>
      </c>
      <c r="E1031" s="1" t="s">
        <v>429</v>
      </c>
      <c r="F1031" s="1" t="s">
        <v>2730</v>
      </c>
      <c r="G1031" s="1" t="s">
        <v>2731</v>
      </c>
      <c r="H1031" s="1" t="s">
        <v>76</v>
      </c>
      <c r="I1031" s="1" t="s">
        <v>73</v>
      </c>
      <c r="J1031" s="1" t="s">
        <v>53</v>
      </c>
      <c r="K1031" s="1" t="s">
        <v>53</v>
      </c>
      <c r="L1031" s="1" t="s">
        <v>821</v>
      </c>
      <c r="M1031" s="1" t="s">
        <v>311</v>
      </c>
      <c r="N1031" s="1" t="s">
        <v>651</v>
      </c>
      <c r="O1031" s="1" t="s">
        <v>62</v>
      </c>
      <c r="P1031" s="1" t="s">
        <v>1209</v>
      </c>
      <c r="Q1031" s="107">
        <v>2100</v>
      </c>
      <c r="R1031" s="107">
        <v>1</v>
      </c>
      <c r="S1031" s="107">
        <v>992.1</v>
      </c>
      <c r="T1031" s="107">
        <v>0.19939999999999999</v>
      </c>
      <c r="U1031" s="107">
        <v>21.0335</v>
      </c>
      <c r="V1031" s="108">
        <v>2.8488525141551399E-6</v>
      </c>
      <c r="W1031" s="108">
        <v>1.0419019957E-2</v>
      </c>
      <c r="X1031" s="108">
        <v>1.062649681E-3</v>
      </c>
    </row>
    <row r="1032" spans="1:24">
      <c r="A1032" s="1">
        <v>13918</v>
      </c>
      <c r="B1032" s="1">
        <v>13927</v>
      </c>
      <c r="C1032" s="1" t="s">
        <v>1983</v>
      </c>
      <c r="D1032" s="1">
        <v>520031931</v>
      </c>
      <c r="E1032" s="1" t="s">
        <v>429</v>
      </c>
      <c r="F1032" s="1" t="s">
        <v>2732</v>
      </c>
      <c r="G1032" s="1" t="s">
        <v>2733</v>
      </c>
      <c r="H1032" s="1" t="s">
        <v>76</v>
      </c>
      <c r="I1032" s="1" t="s">
        <v>73</v>
      </c>
      <c r="J1032" s="1" t="s">
        <v>53</v>
      </c>
      <c r="K1032" s="1" t="s">
        <v>53</v>
      </c>
      <c r="L1032" s="1" t="s">
        <v>821</v>
      </c>
      <c r="M1032" s="1" t="s">
        <v>311</v>
      </c>
      <c r="N1032" s="1" t="s">
        <v>260</v>
      </c>
      <c r="O1032" s="1" t="s">
        <v>62</v>
      </c>
      <c r="P1032" s="1" t="s">
        <v>1209</v>
      </c>
      <c r="Q1032" s="107">
        <v>8200</v>
      </c>
      <c r="R1032" s="107">
        <v>1</v>
      </c>
      <c r="S1032" s="107">
        <v>546.6</v>
      </c>
      <c r="T1032" s="107">
        <v>0</v>
      </c>
      <c r="U1032" s="107">
        <v>44.821199999999997</v>
      </c>
      <c r="V1032" s="108">
        <v>2.9593345130253601E-6</v>
      </c>
      <c r="W1032" s="108">
        <v>2.2202342800999999E-2</v>
      </c>
      <c r="X1032" s="108">
        <v>2.2644464269999998E-3</v>
      </c>
    </row>
    <row r="1033" spans="1:24">
      <c r="A1033" s="1">
        <v>13918</v>
      </c>
      <c r="B1033" s="1">
        <v>13927</v>
      </c>
      <c r="C1033" s="1" t="s">
        <v>2734</v>
      </c>
      <c r="D1033" s="1">
        <v>550010003</v>
      </c>
      <c r="E1033" s="1" t="s">
        <v>429</v>
      </c>
      <c r="F1033" s="1" t="s">
        <v>2735</v>
      </c>
      <c r="G1033" s="1" t="s">
        <v>2736</v>
      </c>
      <c r="H1033" s="1" t="s">
        <v>76</v>
      </c>
      <c r="I1033" s="1" t="s">
        <v>460</v>
      </c>
      <c r="J1033" s="1" t="s">
        <v>53</v>
      </c>
      <c r="K1033" s="1" t="s">
        <v>53</v>
      </c>
      <c r="L1033" s="1" t="s">
        <v>821</v>
      </c>
      <c r="M1033" s="1" t="s">
        <v>311</v>
      </c>
      <c r="N1033" s="1" t="s">
        <v>267</v>
      </c>
      <c r="O1033" s="1" t="s">
        <v>62</v>
      </c>
      <c r="P1033" s="1" t="s">
        <v>1209</v>
      </c>
      <c r="Q1033" s="107">
        <v>6000</v>
      </c>
      <c r="R1033" s="107">
        <v>1</v>
      </c>
      <c r="S1033" s="107">
        <v>203</v>
      </c>
      <c r="T1033" s="107">
        <v>0</v>
      </c>
      <c r="U1033" s="107">
        <v>12.18</v>
      </c>
      <c r="V1033" s="108">
        <v>2.3078540385527799E-6</v>
      </c>
      <c r="W1033" s="108">
        <v>6.0334068539999999E-3</v>
      </c>
      <c r="X1033" s="108">
        <v>6.1535517699999999E-4</v>
      </c>
    </row>
    <row r="1034" spans="1:24">
      <c r="A1034" s="1">
        <v>13918</v>
      </c>
      <c r="B1034" s="1">
        <v>13927</v>
      </c>
      <c r="C1034" s="1" t="s">
        <v>2739</v>
      </c>
      <c r="D1034" s="1">
        <v>520036153</v>
      </c>
      <c r="E1034" s="1" t="s">
        <v>429</v>
      </c>
      <c r="F1034" s="1" t="s">
        <v>2740</v>
      </c>
      <c r="G1034" s="1" t="s">
        <v>2741</v>
      </c>
      <c r="H1034" s="1" t="s">
        <v>76</v>
      </c>
      <c r="I1034" s="1" t="s">
        <v>73</v>
      </c>
      <c r="J1034" s="1" t="s">
        <v>53</v>
      </c>
      <c r="K1034" s="1" t="s">
        <v>53</v>
      </c>
      <c r="L1034" s="1" t="s">
        <v>821</v>
      </c>
      <c r="M1034" s="1" t="s">
        <v>311</v>
      </c>
      <c r="N1034" s="1" t="s">
        <v>654</v>
      </c>
      <c r="O1034" s="1" t="s">
        <v>62</v>
      </c>
      <c r="P1034" s="1" t="s">
        <v>1209</v>
      </c>
      <c r="Q1034" s="107">
        <v>500</v>
      </c>
      <c r="R1034" s="107">
        <v>1</v>
      </c>
      <c r="S1034" s="107">
        <v>3094</v>
      </c>
      <c r="T1034" s="107">
        <v>0</v>
      </c>
      <c r="U1034" s="107">
        <v>15.47</v>
      </c>
      <c r="V1034" s="108">
        <v>1.9859404156708301E-5</v>
      </c>
      <c r="W1034" s="108">
        <v>7.6631201999999999E-3</v>
      </c>
      <c r="X1034" s="108">
        <v>7.8157180500000004E-4</v>
      </c>
    </row>
    <row r="1035" spans="1:24">
      <c r="A1035" s="1">
        <v>13918</v>
      </c>
      <c r="B1035" s="1">
        <v>13927</v>
      </c>
      <c r="C1035" s="1" t="s">
        <v>2742</v>
      </c>
      <c r="D1035" s="1">
        <v>520036872</v>
      </c>
      <c r="E1035" s="1" t="s">
        <v>429</v>
      </c>
      <c r="F1035" s="1" t="s">
        <v>2743</v>
      </c>
      <c r="G1035" s="1" t="s">
        <v>2744</v>
      </c>
      <c r="H1035" s="1" t="s">
        <v>76</v>
      </c>
      <c r="I1035" s="1" t="s">
        <v>73</v>
      </c>
      <c r="J1035" s="1" t="s">
        <v>53</v>
      </c>
      <c r="K1035" s="1" t="s">
        <v>53</v>
      </c>
      <c r="L1035" s="1" t="s">
        <v>821</v>
      </c>
      <c r="M1035" s="1" t="s">
        <v>311</v>
      </c>
      <c r="N1035" s="1" t="s">
        <v>253</v>
      </c>
      <c r="O1035" s="1" t="s">
        <v>62</v>
      </c>
      <c r="P1035" s="1" t="s">
        <v>1209</v>
      </c>
      <c r="Q1035" s="107">
        <v>40</v>
      </c>
      <c r="R1035" s="107">
        <v>1</v>
      </c>
      <c r="S1035" s="107">
        <v>56600</v>
      </c>
      <c r="T1035" s="107">
        <v>0</v>
      </c>
      <c r="U1035" s="107">
        <v>22.64</v>
      </c>
      <c r="V1035" s="108">
        <v>6.3624262590820099E-7</v>
      </c>
      <c r="W1035" s="108">
        <v>1.1214805515999999E-2</v>
      </c>
      <c r="X1035" s="108">
        <v>1.143812907E-3</v>
      </c>
    </row>
    <row r="1036" spans="1:24">
      <c r="A1036" s="1">
        <v>13918</v>
      </c>
      <c r="B1036" s="1">
        <v>13927</v>
      </c>
      <c r="C1036" s="1" t="s">
        <v>3030</v>
      </c>
      <c r="D1036" s="1">
        <v>520037649</v>
      </c>
      <c r="E1036" s="1" t="s">
        <v>429</v>
      </c>
      <c r="F1036" s="1" t="s">
        <v>3031</v>
      </c>
      <c r="G1036" s="1" t="s">
        <v>3032</v>
      </c>
      <c r="H1036" s="1" t="s">
        <v>76</v>
      </c>
      <c r="I1036" s="1" t="s">
        <v>73</v>
      </c>
      <c r="J1036" s="1" t="s">
        <v>53</v>
      </c>
      <c r="K1036" s="1" t="s">
        <v>53</v>
      </c>
      <c r="L1036" s="1" t="s">
        <v>54</v>
      </c>
      <c r="M1036" s="1" t="s">
        <v>311</v>
      </c>
      <c r="N1036" s="1" t="s">
        <v>650</v>
      </c>
      <c r="O1036" s="1" t="s">
        <v>62</v>
      </c>
      <c r="P1036" s="1" t="s">
        <v>1209</v>
      </c>
      <c r="Q1036" s="107">
        <v>200</v>
      </c>
      <c r="R1036" s="107">
        <v>1</v>
      </c>
      <c r="S1036" s="107">
        <v>13649</v>
      </c>
      <c r="T1036" s="107">
        <v>0</v>
      </c>
      <c r="U1036" s="107">
        <v>27.297999999999998</v>
      </c>
      <c r="V1036" s="108">
        <v>2.3385800936788399E-5</v>
      </c>
      <c r="W1036" s="108">
        <v>1.3522162588E-2</v>
      </c>
      <c r="X1036" s="108">
        <v>1.379143319E-3</v>
      </c>
    </row>
    <row r="1037" spans="1:24">
      <c r="A1037" s="1">
        <v>13918</v>
      </c>
      <c r="B1037" s="1">
        <v>13927</v>
      </c>
      <c r="C1037" s="1" t="s">
        <v>2011</v>
      </c>
      <c r="D1037" s="1">
        <v>520027830</v>
      </c>
      <c r="E1037" s="1" t="s">
        <v>429</v>
      </c>
      <c r="F1037" s="1" t="s">
        <v>2745</v>
      </c>
      <c r="G1037" s="1" t="s">
        <v>2746</v>
      </c>
      <c r="H1037" s="1" t="s">
        <v>76</v>
      </c>
      <c r="I1037" s="1" t="s">
        <v>73</v>
      </c>
      <c r="J1037" s="1" t="s">
        <v>53</v>
      </c>
      <c r="K1037" s="1" t="s">
        <v>53</v>
      </c>
      <c r="L1037" s="1" t="s">
        <v>821</v>
      </c>
      <c r="M1037" s="1" t="s">
        <v>311</v>
      </c>
      <c r="N1037" s="1" t="s">
        <v>265</v>
      </c>
      <c r="O1037" s="1" t="s">
        <v>62</v>
      </c>
      <c r="P1037" s="1" t="s">
        <v>1209</v>
      </c>
      <c r="Q1037" s="107">
        <v>1200</v>
      </c>
      <c r="R1037" s="107">
        <v>1</v>
      </c>
      <c r="S1037" s="107">
        <v>2089</v>
      </c>
      <c r="T1037" s="107">
        <v>0</v>
      </c>
      <c r="U1037" s="107">
        <v>25.068000000000001</v>
      </c>
      <c r="V1037" s="108">
        <v>9.2989876052709297E-7</v>
      </c>
      <c r="W1037" s="108">
        <v>1.2417524058E-2</v>
      </c>
      <c r="X1037" s="108">
        <v>1.266479769E-3</v>
      </c>
    </row>
    <row r="1038" spans="1:24">
      <c r="A1038" s="1">
        <v>13918</v>
      </c>
      <c r="B1038" s="1">
        <v>13927</v>
      </c>
      <c r="C1038" s="1" t="s">
        <v>1724</v>
      </c>
      <c r="D1038" s="1">
        <v>520037789</v>
      </c>
      <c r="E1038" s="1" t="s">
        <v>429</v>
      </c>
      <c r="F1038" s="1" t="s">
        <v>2750</v>
      </c>
      <c r="G1038" s="1" t="s">
        <v>2751</v>
      </c>
      <c r="H1038" s="1" t="s">
        <v>76</v>
      </c>
      <c r="I1038" s="1" t="s">
        <v>73</v>
      </c>
      <c r="J1038" s="1" t="s">
        <v>53</v>
      </c>
      <c r="K1038" s="1" t="s">
        <v>53</v>
      </c>
      <c r="L1038" s="1" t="s">
        <v>821</v>
      </c>
      <c r="M1038" s="1" t="s">
        <v>311</v>
      </c>
      <c r="N1038" s="1" t="s">
        <v>651</v>
      </c>
      <c r="O1038" s="1" t="s">
        <v>62</v>
      </c>
      <c r="P1038" s="1" t="s">
        <v>1209</v>
      </c>
      <c r="Q1038" s="107">
        <v>50</v>
      </c>
      <c r="R1038" s="107">
        <v>1</v>
      </c>
      <c r="S1038" s="107">
        <v>28940</v>
      </c>
      <c r="T1038" s="107">
        <v>9.4570000000000001E-2</v>
      </c>
      <c r="U1038" s="107">
        <v>14.56457</v>
      </c>
      <c r="V1038" s="108">
        <v>1.05077690241057E-6</v>
      </c>
      <c r="W1038" s="108">
        <v>7.2146121899999997E-3</v>
      </c>
      <c r="X1038" s="108">
        <v>7.3582787799999995E-4</v>
      </c>
    </row>
    <row r="1039" spans="1:24">
      <c r="A1039" s="1">
        <v>13918</v>
      </c>
      <c r="B1039" s="1">
        <v>13927</v>
      </c>
      <c r="C1039" s="1" t="s">
        <v>2761</v>
      </c>
      <c r="D1039" s="1">
        <v>550012777</v>
      </c>
      <c r="E1039" s="1" t="s">
        <v>429</v>
      </c>
      <c r="F1039" s="1" t="s">
        <v>2762</v>
      </c>
      <c r="G1039" s="1" t="s">
        <v>2763</v>
      </c>
      <c r="H1039" s="1" t="s">
        <v>76</v>
      </c>
      <c r="I1039" s="1" t="s">
        <v>460</v>
      </c>
      <c r="J1039" s="1" t="s">
        <v>53</v>
      </c>
      <c r="K1039" s="1" t="s">
        <v>53</v>
      </c>
      <c r="L1039" s="1" t="s">
        <v>821</v>
      </c>
      <c r="M1039" s="1" t="s">
        <v>311</v>
      </c>
      <c r="N1039" s="1" t="s">
        <v>267</v>
      </c>
      <c r="O1039" s="1" t="s">
        <v>62</v>
      </c>
      <c r="P1039" s="1" t="s">
        <v>1209</v>
      </c>
      <c r="Q1039" s="107">
        <v>2400</v>
      </c>
      <c r="R1039" s="107">
        <v>1</v>
      </c>
      <c r="S1039" s="107">
        <v>370.8</v>
      </c>
      <c r="T1039" s="107">
        <v>0.31646999999999997</v>
      </c>
      <c r="U1039" s="107">
        <v>9.2156699999999994</v>
      </c>
      <c r="V1039" s="108">
        <v>2.13547612512511E-6</v>
      </c>
      <c r="W1039" s="108">
        <v>4.565015316E-3</v>
      </c>
      <c r="X1039" s="108">
        <v>4.6559197400000002E-4</v>
      </c>
    </row>
    <row r="1040" spans="1:24">
      <c r="A1040" s="1">
        <v>13918</v>
      </c>
      <c r="B1040" s="1">
        <v>13927</v>
      </c>
      <c r="C1040" s="1" t="s">
        <v>2764</v>
      </c>
      <c r="D1040" s="1">
        <v>520038605</v>
      </c>
      <c r="E1040" s="1" t="s">
        <v>429</v>
      </c>
      <c r="F1040" s="1" t="s">
        <v>2765</v>
      </c>
      <c r="G1040" s="1" t="s">
        <v>2766</v>
      </c>
      <c r="H1040" s="1" t="s">
        <v>76</v>
      </c>
      <c r="I1040" s="1" t="s">
        <v>73</v>
      </c>
      <c r="J1040" s="1" t="s">
        <v>53</v>
      </c>
      <c r="K1040" s="1" t="s">
        <v>53</v>
      </c>
      <c r="L1040" s="1" t="s">
        <v>821</v>
      </c>
      <c r="M1040" s="1" t="s">
        <v>311</v>
      </c>
      <c r="N1040" s="1" t="s">
        <v>140</v>
      </c>
      <c r="O1040" s="1" t="s">
        <v>62</v>
      </c>
      <c r="P1040" s="1" t="s">
        <v>1209</v>
      </c>
      <c r="Q1040" s="107">
        <v>200</v>
      </c>
      <c r="R1040" s="107">
        <v>1</v>
      </c>
      <c r="S1040" s="107">
        <v>20100</v>
      </c>
      <c r="T1040" s="107">
        <v>0</v>
      </c>
      <c r="U1040" s="107">
        <v>40.200000000000003</v>
      </c>
      <c r="V1040" s="108">
        <v>2.2293728116615799E-5</v>
      </c>
      <c r="W1040" s="108">
        <v>1.9913214742000002E-2</v>
      </c>
      <c r="X1040" s="108">
        <v>2.030975216E-3</v>
      </c>
    </row>
    <row r="1041" spans="1:24">
      <c r="A1041" s="1">
        <v>13918</v>
      </c>
      <c r="B1041" s="1">
        <v>13927</v>
      </c>
      <c r="C1041" s="1" t="s">
        <v>1716</v>
      </c>
      <c r="D1041" s="1">
        <v>520038910</v>
      </c>
      <c r="E1041" s="1" t="s">
        <v>429</v>
      </c>
      <c r="F1041" s="1" t="s">
        <v>2767</v>
      </c>
      <c r="G1041" s="1" t="s">
        <v>2768</v>
      </c>
      <c r="H1041" s="1" t="s">
        <v>76</v>
      </c>
      <c r="I1041" s="1" t="s">
        <v>73</v>
      </c>
      <c r="J1041" s="1" t="s">
        <v>53</v>
      </c>
      <c r="K1041" s="1" t="s">
        <v>53</v>
      </c>
      <c r="L1041" s="1" t="s">
        <v>821</v>
      </c>
      <c r="M1041" s="1" t="s">
        <v>311</v>
      </c>
      <c r="N1041" s="1" t="s">
        <v>651</v>
      </c>
      <c r="O1041" s="1" t="s">
        <v>62</v>
      </c>
      <c r="P1041" s="1" t="s">
        <v>1209</v>
      </c>
      <c r="Q1041" s="107">
        <v>119</v>
      </c>
      <c r="R1041" s="107">
        <v>1</v>
      </c>
      <c r="S1041" s="107">
        <v>17320</v>
      </c>
      <c r="T1041" s="107">
        <v>0</v>
      </c>
      <c r="U1041" s="107">
        <v>20.610800000000001</v>
      </c>
      <c r="V1041" s="108">
        <v>6.7164784792176904E-6</v>
      </c>
      <c r="W1041" s="108">
        <v>1.020963399E-2</v>
      </c>
      <c r="X1041" s="108">
        <v>1.041294129E-3</v>
      </c>
    </row>
    <row r="1042" spans="1:24">
      <c r="A1042" s="1">
        <v>13918</v>
      </c>
      <c r="B1042" s="1">
        <v>13927</v>
      </c>
      <c r="C1042" s="1" t="s">
        <v>2776</v>
      </c>
      <c r="D1042" s="1">
        <v>550013098</v>
      </c>
      <c r="E1042" s="1" t="s">
        <v>429</v>
      </c>
      <c r="F1042" s="1" t="s">
        <v>2777</v>
      </c>
      <c r="G1042" s="1" t="s">
        <v>2778</v>
      </c>
      <c r="H1042" s="1" t="s">
        <v>76</v>
      </c>
      <c r="I1042" s="1" t="s">
        <v>460</v>
      </c>
      <c r="J1042" s="1" t="s">
        <v>53</v>
      </c>
      <c r="K1042" s="1" t="s">
        <v>53</v>
      </c>
      <c r="L1042" s="1" t="s">
        <v>821</v>
      </c>
      <c r="M1042" s="1" t="s">
        <v>311</v>
      </c>
      <c r="N1042" s="1" t="s">
        <v>267</v>
      </c>
      <c r="O1042" s="1" t="s">
        <v>62</v>
      </c>
      <c r="P1042" s="1" t="s">
        <v>1209</v>
      </c>
      <c r="Q1042" s="107">
        <v>1200</v>
      </c>
      <c r="R1042" s="107">
        <v>1</v>
      </c>
      <c r="S1042" s="107">
        <v>1249</v>
      </c>
      <c r="T1042" s="107">
        <v>0.22728000000000001</v>
      </c>
      <c r="U1042" s="107">
        <v>15.21528</v>
      </c>
      <c r="V1042" s="108">
        <v>1.02230787295539E-6</v>
      </c>
      <c r="W1042" s="108">
        <v>7.5369437310000001E-3</v>
      </c>
      <c r="X1042" s="108">
        <v>7.687029E-4</v>
      </c>
    </row>
    <row r="1043" spans="1:24">
      <c r="A1043" s="1">
        <v>13918</v>
      </c>
      <c r="B1043" s="1">
        <v>13927</v>
      </c>
      <c r="C1043" s="1" t="s">
        <v>2045</v>
      </c>
      <c r="D1043" s="1">
        <v>520033986</v>
      </c>
      <c r="E1043" s="1" t="s">
        <v>429</v>
      </c>
      <c r="F1043" s="1" t="s">
        <v>2779</v>
      </c>
      <c r="G1043" s="1" t="s">
        <v>2780</v>
      </c>
      <c r="H1043" s="1" t="s">
        <v>76</v>
      </c>
      <c r="I1043" s="1" t="s">
        <v>73</v>
      </c>
      <c r="J1043" s="1" t="s">
        <v>53</v>
      </c>
      <c r="K1043" s="1" t="s">
        <v>53</v>
      </c>
      <c r="L1043" s="1" t="s">
        <v>821</v>
      </c>
      <c r="M1043" s="1" t="s">
        <v>311</v>
      </c>
      <c r="N1043" s="1" t="s">
        <v>269</v>
      </c>
      <c r="O1043" s="1" t="s">
        <v>62</v>
      </c>
      <c r="P1043" s="1" t="s">
        <v>1209</v>
      </c>
      <c r="Q1043" s="107">
        <v>1000</v>
      </c>
      <c r="R1043" s="107">
        <v>1</v>
      </c>
      <c r="S1043" s="107">
        <v>5909</v>
      </c>
      <c r="T1043" s="107">
        <v>0</v>
      </c>
      <c r="U1043" s="107">
        <v>59.09</v>
      </c>
      <c r="V1043" s="108">
        <v>4.8345217885152797E-6</v>
      </c>
      <c r="W1043" s="108">
        <v>2.9270444257000001E-2</v>
      </c>
      <c r="X1043" s="108">
        <v>2.9853314810000002E-3</v>
      </c>
    </row>
    <row r="1044" spans="1:24">
      <c r="A1044" s="1">
        <v>13918</v>
      </c>
      <c r="B1044" s="1">
        <v>13927</v>
      </c>
      <c r="C1044" s="1" t="s">
        <v>2781</v>
      </c>
      <c r="D1044" s="1">
        <v>520033358</v>
      </c>
      <c r="E1044" s="1" t="s">
        <v>429</v>
      </c>
      <c r="F1044" s="1" t="s">
        <v>2782</v>
      </c>
      <c r="G1044" s="1" t="s">
        <v>2783</v>
      </c>
      <c r="H1044" s="1" t="s">
        <v>76</v>
      </c>
      <c r="I1044" s="1" t="s">
        <v>73</v>
      </c>
      <c r="J1044" s="1" t="s">
        <v>53</v>
      </c>
      <c r="K1044" s="1" t="s">
        <v>53</v>
      </c>
      <c r="L1044" s="1" t="s">
        <v>821</v>
      </c>
      <c r="M1044" s="1" t="s">
        <v>311</v>
      </c>
      <c r="N1044" s="1" t="s">
        <v>654</v>
      </c>
      <c r="O1044" s="1" t="s">
        <v>62</v>
      </c>
      <c r="P1044" s="1" t="s">
        <v>1209</v>
      </c>
      <c r="Q1044" s="107">
        <v>100</v>
      </c>
      <c r="R1044" s="107">
        <v>1</v>
      </c>
      <c r="S1044" s="107">
        <v>1681</v>
      </c>
      <c r="T1044" s="107">
        <v>0</v>
      </c>
      <c r="U1044" s="107">
        <v>1.681</v>
      </c>
      <c r="V1044" s="108">
        <v>1.0309009891144501E-6</v>
      </c>
      <c r="W1044" s="108">
        <v>8.3268940199999998E-4</v>
      </c>
      <c r="X1044" s="108">
        <v>8.4927097980410605E-5</v>
      </c>
    </row>
    <row r="1045" spans="1:24">
      <c r="A1045" s="1">
        <v>13918</v>
      </c>
      <c r="B1045" s="1">
        <v>13927</v>
      </c>
      <c r="C1045" s="1" t="s">
        <v>2784</v>
      </c>
      <c r="D1045" s="1">
        <v>520029083</v>
      </c>
      <c r="E1045" s="1" t="s">
        <v>429</v>
      </c>
      <c r="F1045" s="1" t="s">
        <v>2785</v>
      </c>
      <c r="G1045" s="1" t="s">
        <v>2786</v>
      </c>
      <c r="H1045" s="1" t="s">
        <v>76</v>
      </c>
      <c r="I1045" s="1" t="s">
        <v>73</v>
      </c>
      <c r="J1045" s="1" t="s">
        <v>53</v>
      </c>
      <c r="K1045" s="1" t="s">
        <v>53</v>
      </c>
      <c r="L1045" s="1" t="s">
        <v>821</v>
      </c>
      <c r="M1045" s="1" t="s">
        <v>311</v>
      </c>
      <c r="N1045" s="1" t="s">
        <v>256</v>
      </c>
      <c r="O1045" s="1" t="s">
        <v>62</v>
      </c>
      <c r="P1045" s="1" t="s">
        <v>1209</v>
      </c>
      <c r="Q1045" s="107">
        <v>340</v>
      </c>
      <c r="R1045" s="107">
        <v>1</v>
      </c>
      <c r="S1045" s="107">
        <v>18720</v>
      </c>
      <c r="T1045" s="107">
        <v>0</v>
      </c>
      <c r="U1045" s="107">
        <v>63.648000000000003</v>
      </c>
      <c r="V1045" s="108">
        <v>3.3888155531483901E-6</v>
      </c>
      <c r="W1045" s="108">
        <v>3.1528265967999999E-2</v>
      </c>
      <c r="X1045" s="108">
        <v>3.2156097150000001E-3</v>
      </c>
    </row>
    <row r="1046" spans="1:24">
      <c r="A1046" s="1">
        <v>13918</v>
      </c>
      <c r="B1046" s="1">
        <v>13927</v>
      </c>
      <c r="C1046" s="1" t="s">
        <v>1809</v>
      </c>
      <c r="D1046" s="1">
        <v>520018078</v>
      </c>
      <c r="E1046" s="1" t="s">
        <v>429</v>
      </c>
      <c r="F1046" s="1" t="s">
        <v>2787</v>
      </c>
      <c r="G1046" s="1" t="s">
        <v>2788</v>
      </c>
      <c r="H1046" s="1" t="s">
        <v>76</v>
      </c>
      <c r="I1046" s="1" t="s">
        <v>73</v>
      </c>
      <c r="J1046" s="1" t="s">
        <v>53</v>
      </c>
      <c r="K1046" s="1" t="s">
        <v>53</v>
      </c>
      <c r="L1046" s="1" t="s">
        <v>821</v>
      </c>
      <c r="M1046" s="1" t="s">
        <v>311</v>
      </c>
      <c r="N1046" s="1" t="s">
        <v>256</v>
      </c>
      <c r="O1046" s="1" t="s">
        <v>62</v>
      </c>
      <c r="P1046" s="1" t="s">
        <v>1209</v>
      </c>
      <c r="Q1046" s="107">
        <v>1680</v>
      </c>
      <c r="R1046" s="107">
        <v>1</v>
      </c>
      <c r="S1046" s="107">
        <v>4982</v>
      </c>
      <c r="T1046" s="107">
        <v>0</v>
      </c>
      <c r="U1046" s="107">
        <v>83.697599999999994</v>
      </c>
      <c r="V1046" s="108">
        <v>1.1191758381666599E-6</v>
      </c>
      <c r="W1046" s="108">
        <v>4.1459907518000001E-2</v>
      </c>
      <c r="X1046" s="108">
        <v>4.2285510260000004E-3</v>
      </c>
    </row>
    <row r="1047" spans="1:24">
      <c r="A1047" s="1">
        <v>13918</v>
      </c>
      <c r="B1047" s="1">
        <v>13927</v>
      </c>
      <c r="C1047" s="1" t="s">
        <v>2791</v>
      </c>
      <c r="D1047" s="1">
        <v>520025602</v>
      </c>
      <c r="E1047" s="1" t="s">
        <v>429</v>
      </c>
      <c r="F1047" s="1" t="s">
        <v>2792</v>
      </c>
      <c r="G1047" s="1" t="s">
        <v>2793</v>
      </c>
      <c r="H1047" s="1" t="s">
        <v>76</v>
      </c>
      <c r="I1047" s="1" t="s">
        <v>73</v>
      </c>
      <c r="J1047" s="1" t="s">
        <v>53</v>
      </c>
      <c r="K1047" s="1" t="s">
        <v>53</v>
      </c>
      <c r="L1047" s="1" t="s">
        <v>821</v>
      </c>
      <c r="M1047" s="1" t="s">
        <v>311</v>
      </c>
      <c r="N1047" s="1" t="s">
        <v>262</v>
      </c>
      <c r="O1047" s="1" t="s">
        <v>62</v>
      </c>
      <c r="P1047" s="1" t="s">
        <v>1209</v>
      </c>
      <c r="Q1047" s="107">
        <v>100</v>
      </c>
      <c r="R1047" s="107">
        <v>1</v>
      </c>
      <c r="S1047" s="107">
        <v>17650</v>
      </c>
      <c r="T1047" s="107">
        <v>0</v>
      </c>
      <c r="U1047" s="107">
        <v>17.649999999999999</v>
      </c>
      <c r="V1047" s="108">
        <v>3.8328586912773003E-6</v>
      </c>
      <c r="W1047" s="108">
        <v>8.7429910490000005E-3</v>
      </c>
      <c r="X1047" s="108">
        <v>8.9170926699999999E-4</v>
      </c>
    </row>
    <row r="1048" spans="1:24">
      <c r="A1048" s="1">
        <v>13918</v>
      </c>
      <c r="B1048" s="1">
        <v>13927</v>
      </c>
      <c r="C1048" s="1" t="s">
        <v>2794</v>
      </c>
      <c r="D1048" s="1">
        <v>520013954</v>
      </c>
      <c r="E1048" s="1" t="s">
        <v>429</v>
      </c>
      <c r="F1048" s="1" t="s">
        <v>2795</v>
      </c>
      <c r="G1048" s="1" t="s">
        <v>2796</v>
      </c>
      <c r="H1048" s="1" t="s">
        <v>76</v>
      </c>
      <c r="I1048" s="1" t="s">
        <v>73</v>
      </c>
      <c r="J1048" s="1" t="s">
        <v>53</v>
      </c>
      <c r="K1048" s="1" t="s">
        <v>53</v>
      </c>
      <c r="L1048" s="1" t="s">
        <v>821</v>
      </c>
      <c r="M1048" s="1" t="s">
        <v>311</v>
      </c>
      <c r="N1048" s="1" t="s">
        <v>85</v>
      </c>
      <c r="O1048" s="1" t="s">
        <v>62</v>
      </c>
      <c r="P1048" s="1" t="s">
        <v>1209</v>
      </c>
      <c r="Q1048" s="107">
        <v>200</v>
      </c>
      <c r="R1048" s="107">
        <v>1</v>
      </c>
      <c r="S1048" s="107">
        <v>5587</v>
      </c>
      <c r="T1048" s="107">
        <v>0</v>
      </c>
      <c r="U1048" s="107">
        <v>11.173999999999999</v>
      </c>
      <c r="V1048" s="108">
        <v>1.7454463871746601E-7</v>
      </c>
      <c r="W1048" s="108">
        <v>5.5350811320000002E-3</v>
      </c>
      <c r="X1048" s="108">
        <v>5.6453027500000003E-4</v>
      </c>
    </row>
    <row r="1049" spans="1:24">
      <c r="A1049" s="1">
        <v>13918</v>
      </c>
      <c r="B1049" s="1">
        <v>13927</v>
      </c>
      <c r="C1049" s="1" t="s">
        <v>1644</v>
      </c>
      <c r="D1049" s="1">
        <v>520000118</v>
      </c>
      <c r="E1049" s="1" t="s">
        <v>429</v>
      </c>
      <c r="F1049" s="1" t="s">
        <v>2800</v>
      </c>
      <c r="G1049" s="1" t="s">
        <v>2801</v>
      </c>
      <c r="H1049" s="1" t="s">
        <v>76</v>
      </c>
      <c r="I1049" s="1" t="s">
        <v>73</v>
      </c>
      <c r="J1049" s="1" t="s">
        <v>53</v>
      </c>
      <c r="K1049" s="1" t="s">
        <v>53</v>
      </c>
      <c r="L1049" s="1" t="s">
        <v>821</v>
      </c>
      <c r="M1049" s="1" t="s">
        <v>311</v>
      </c>
      <c r="N1049" s="1" t="s">
        <v>256</v>
      </c>
      <c r="O1049" s="1" t="s">
        <v>62</v>
      </c>
      <c r="P1049" s="1" t="s">
        <v>1209</v>
      </c>
      <c r="Q1049" s="107">
        <v>1820</v>
      </c>
      <c r="R1049" s="107">
        <v>1</v>
      </c>
      <c r="S1049" s="107">
        <v>5008</v>
      </c>
      <c r="T1049" s="107">
        <v>0</v>
      </c>
      <c r="U1049" s="107">
        <v>91.145600000000002</v>
      </c>
      <c r="V1049" s="108">
        <v>1.3767258802998401E-6</v>
      </c>
      <c r="W1049" s="108">
        <v>4.5149301135E-2</v>
      </c>
      <c r="X1049" s="108">
        <v>4.6048371810000002E-3</v>
      </c>
    </row>
    <row r="1050" spans="1:24">
      <c r="A1050" s="1">
        <v>13918</v>
      </c>
      <c r="B1050" s="1">
        <v>13927</v>
      </c>
      <c r="C1050" s="1" t="s">
        <v>2802</v>
      </c>
      <c r="D1050" s="1">
        <v>520007030</v>
      </c>
      <c r="E1050" s="1" t="s">
        <v>429</v>
      </c>
      <c r="F1050" s="1" t="s">
        <v>2803</v>
      </c>
      <c r="G1050" s="1" t="s">
        <v>2804</v>
      </c>
      <c r="H1050" s="1" t="s">
        <v>76</v>
      </c>
      <c r="I1050" s="1" t="s">
        <v>73</v>
      </c>
      <c r="J1050" s="1" t="s">
        <v>53</v>
      </c>
      <c r="K1050" s="1" t="s">
        <v>53</v>
      </c>
      <c r="L1050" s="1" t="s">
        <v>821</v>
      </c>
      <c r="M1050" s="1" t="s">
        <v>311</v>
      </c>
      <c r="N1050" s="1" t="s">
        <v>256</v>
      </c>
      <c r="O1050" s="1" t="s">
        <v>62</v>
      </c>
      <c r="P1050" s="1" t="s">
        <v>1209</v>
      </c>
      <c r="Q1050" s="107">
        <v>3290</v>
      </c>
      <c r="R1050" s="107">
        <v>1</v>
      </c>
      <c r="S1050" s="107">
        <v>2572</v>
      </c>
      <c r="T1050" s="107">
        <v>0.84094999999999998</v>
      </c>
      <c r="U1050" s="107">
        <v>85.45975</v>
      </c>
      <c r="V1050" s="108">
        <v>2.67237996485127E-6</v>
      </c>
      <c r="W1050" s="108">
        <v>4.2332794865000002E-2</v>
      </c>
      <c r="X1050" s="108">
        <v>4.317577966E-3</v>
      </c>
    </row>
    <row r="1051" spans="1:24">
      <c r="A1051" s="1">
        <v>13918</v>
      </c>
      <c r="B1051" s="1">
        <v>13927</v>
      </c>
      <c r="C1051" s="1" t="s">
        <v>2805</v>
      </c>
      <c r="D1051" s="1">
        <v>520000522</v>
      </c>
      <c r="E1051" s="1" t="s">
        <v>429</v>
      </c>
      <c r="F1051" s="1" t="s">
        <v>2806</v>
      </c>
      <c r="G1051" s="1" t="s">
        <v>2807</v>
      </c>
      <c r="H1051" s="1" t="s">
        <v>76</v>
      </c>
      <c r="I1051" s="1" t="s">
        <v>73</v>
      </c>
      <c r="J1051" s="1" t="s">
        <v>53</v>
      </c>
      <c r="K1051" s="1" t="s">
        <v>53</v>
      </c>
      <c r="L1051" s="1" t="s">
        <v>821</v>
      </c>
      <c r="M1051" s="1" t="s">
        <v>311</v>
      </c>
      <c r="N1051" s="1" t="s">
        <v>256</v>
      </c>
      <c r="O1051" s="1" t="s">
        <v>62</v>
      </c>
      <c r="P1051" s="1" t="s">
        <v>1209</v>
      </c>
      <c r="Q1051" s="107">
        <v>355</v>
      </c>
      <c r="R1051" s="107">
        <v>1</v>
      </c>
      <c r="S1051" s="107">
        <v>16650</v>
      </c>
      <c r="T1051" s="107">
        <v>0</v>
      </c>
      <c r="U1051" s="107">
        <v>59.107500000000002</v>
      </c>
      <c r="V1051" s="108">
        <v>1.3697768364208299E-6</v>
      </c>
      <c r="W1051" s="108">
        <v>2.9279112945000001E-2</v>
      </c>
      <c r="X1051" s="108">
        <v>2.9862156120000001E-3</v>
      </c>
    </row>
    <row r="1052" spans="1:24">
      <c r="A1052" s="1">
        <v>13918</v>
      </c>
      <c r="B1052" s="1">
        <v>13927</v>
      </c>
      <c r="C1052" s="1" t="s">
        <v>2107</v>
      </c>
      <c r="D1052" s="1">
        <v>520041146</v>
      </c>
      <c r="E1052" s="1" t="s">
        <v>429</v>
      </c>
      <c r="F1052" s="1" t="s">
        <v>2808</v>
      </c>
      <c r="G1052" s="1" t="s">
        <v>2113</v>
      </c>
      <c r="H1052" s="1" t="s">
        <v>76</v>
      </c>
      <c r="I1052" s="1" t="s">
        <v>73</v>
      </c>
      <c r="J1052" s="1" t="s">
        <v>53</v>
      </c>
      <c r="K1052" s="1" t="s">
        <v>53</v>
      </c>
      <c r="L1052" s="1" t="s">
        <v>821</v>
      </c>
      <c r="M1052" s="1" t="s">
        <v>311</v>
      </c>
      <c r="N1052" s="1" t="s">
        <v>647</v>
      </c>
      <c r="O1052" s="1" t="s">
        <v>62</v>
      </c>
      <c r="P1052" s="1" t="s">
        <v>1209</v>
      </c>
      <c r="Q1052" s="107">
        <v>200</v>
      </c>
      <c r="R1052" s="107">
        <v>1</v>
      </c>
      <c r="S1052" s="107">
        <v>5941</v>
      </c>
      <c r="T1052" s="107">
        <v>0</v>
      </c>
      <c r="U1052" s="107">
        <v>11.882</v>
      </c>
      <c r="V1052" s="108">
        <v>1.6793190200159199E-6</v>
      </c>
      <c r="W1052" s="108">
        <v>5.8857914809999998E-3</v>
      </c>
      <c r="X1052" s="108">
        <v>6.0029968899999995E-4</v>
      </c>
    </row>
    <row r="1053" spans="1:24">
      <c r="A1053" s="1">
        <v>13918</v>
      </c>
      <c r="B1053" s="1">
        <v>13927</v>
      </c>
      <c r="C1053" s="1" t="s">
        <v>2128</v>
      </c>
      <c r="D1053" s="1">
        <v>520017450</v>
      </c>
      <c r="E1053" s="1" t="s">
        <v>429</v>
      </c>
      <c r="F1053" s="1" t="s">
        <v>2809</v>
      </c>
      <c r="G1053" s="1" t="s">
        <v>2810</v>
      </c>
      <c r="H1053" s="1" t="s">
        <v>76</v>
      </c>
      <c r="I1053" s="1" t="s">
        <v>73</v>
      </c>
      <c r="J1053" s="1" t="s">
        <v>53</v>
      </c>
      <c r="K1053" s="1" t="s">
        <v>53</v>
      </c>
      <c r="L1053" s="1" t="s">
        <v>821</v>
      </c>
      <c r="M1053" s="1" t="s">
        <v>311</v>
      </c>
      <c r="N1053" s="1" t="s">
        <v>269</v>
      </c>
      <c r="O1053" s="1" t="s">
        <v>62</v>
      </c>
      <c r="P1053" s="1" t="s">
        <v>1209</v>
      </c>
      <c r="Q1053" s="107">
        <v>700</v>
      </c>
      <c r="R1053" s="107">
        <v>1</v>
      </c>
      <c r="S1053" s="107">
        <v>6881</v>
      </c>
      <c r="T1053" s="107">
        <v>0</v>
      </c>
      <c r="U1053" s="107">
        <v>48.167000000000002</v>
      </c>
      <c r="V1053" s="108">
        <v>2.7924384675712001E-6</v>
      </c>
      <c r="W1053" s="108">
        <v>2.3859696877999999E-2</v>
      </c>
      <c r="X1053" s="108">
        <v>2.43348217E-3</v>
      </c>
    </row>
    <row r="1054" spans="1:24">
      <c r="A1054" s="1">
        <v>13918</v>
      </c>
      <c r="B1054" s="1">
        <v>13927</v>
      </c>
      <c r="C1054" s="1" t="s">
        <v>2819</v>
      </c>
      <c r="D1054" s="1">
        <v>520043027</v>
      </c>
      <c r="E1054" s="1" t="s">
        <v>429</v>
      </c>
      <c r="F1054" s="1" t="s">
        <v>2820</v>
      </c>
      <c r="G1054" s="1" t="s">
        <v>2821</v>
      </c>
      <c r="H1054" s="1" t="s">
        <v>76</v>
      </c>
      <c r="I1054" s="1" t="s">
        <v>73</v>
      </c>
      <c r="J1054" s="1" t="s">
        <v>53</v>
      </c>
      <c r="K1054" s="1" t="s">
        <v>53</v>
      </c>
      <c r="L1054" s="1" t="s">
        <v>821</v>
      </c>
      <c r="M1054" s="1" t="s">
        <v>311</v>
      </c>
      <c r="N1054" s="1" t="s">
        <v>654</v>
      </c>
      <c r="O1054" s="1" t="s">
        <v>62</v>
      </c>
      <c r="P1054" s="1" t="s">
        <v>1209</v>
      </c>
      <c r="Q1054" s="107">
        <v>80</v>
      </c>
      <c r="R1054" s="107">
        <v>1</v>
      </c>
      <c r="S1054" s="107">
        <v>142500</v>
      </c>
      <c r="T1054" s="107">
        <v>0</v>
      </c>
      <c r="U1054" s="107">
        <v>114</v>
      </c>
      <c r="V1054" s="108">
        <v>1.7906468783473901E-6</v>
      </c>
      <c r="W1054" s="108">
        <v>5.6470310464000001E-2</v>
      </c>
      <c r="X1054" s="108">
        <v>5.7594819570000004E-3</v>
      </c>
    </row>
    <row r="1055" spans="1:24">
      <c r="A1055" s="1">
        <v>13918</v>
      </c>
      <c r="B1055" s="1">
        <v>13927</v>
      </c>
      <c r="C1055" s="1" t="s">
        <v>2822</v>
      </c>
      <c r="D1055" s="1">
        <v>520043480</v>
      </c>
      <c r="E1055" s="1" t="s">
        <v>429</v>
      </c>
      <c r="F1055" s="1" t="s">
        <v>2823</v>
      </c>
      <c r="G1055" s="1" t="s">
        <v>2824</v>
      </c>
      <c r="H1055" s="1" t="s">
        <v>76</v>
      </c>
      <c r="I1055" s="1" t="s">
        <v>73</v>
      </c>
      <c r="J1055" s="1" t="s">
        <v>53</v>
      </c>
      <c r="K1055" s="1" t="s">
        <v>53</v>
      </c>
      <c r="L1055" s="1" t="s">
        <v>821</v>
      </c>
      <c r="M1055" s="1" t="s">
        <v>311</v>
      </c>
      <c r="N1055" s="1" t="s">
        <v>263</v>
      </c>
      <c r="O1055" s="1" t="s">
        <v>62</v>
      </c>
      <c r="P1055" s="1" t="s">
        <v>1209</v>
      </c>
      <c r="Q1055" s="107">
        <v>230</v>
      </c>
      <c r="R1055" s="107">
        <v>1</v>
      </c>
      <c r="S1055" s="107">
        <v>47350</v>
      </c>
      <c r="T1055" s="107">
        <v>0</v>
      </c>
      <c r="U1055" s="107">
        <v>108.905</v>
      </c>
      <c r="V1055" s="108">
        <v>2.5307098894310801E-5</v>
      </c>
      <c r="W1055" s="108">
        <v>5.3946483869E-2</v>
      </c>
      <c r="X1055" s="108">
        <v>5.5020735300000002E-3</v>
      </c>
    </row>
    <row r="1056" spans="1:24">
      <c r="A1056" s="1">
        <v>13918</v>
      </c>
      <c r="B1056" s="1">
        <v>13927</v>
      </c>
      <c r="C1056" s="1" t="s">
        <v>2825</v>
      </c>
      <c r="D1056" s="1">
        <v>520041997</v>
      </c>
      <c r="E1056" s="1" t="s">
        <v>429</v>
      </c>
      <c r="F1056" s="1" t="s">
        <v>2826</v>
      </c>
      <c r="G1056" s="1" t="s">
        <v>2827</v>
      </c>
      <c r="H1056" s="1" t="s">
        <v>76</v>
      </c>
      <c r="I1056" s="1" t="s">
        <v>73</v>
      </c>
      <c r="J1056" s="1" t="s">
        <v>53</v>
      </c>
      <c r="K1056" s="1" t="s">
        <v>53</v>
      </c>
      <c r="L1056" s="1" t="s">
        <v>821</v>
      </c>
      <c r="M1056" s="1" t="s">
        <v>311</v>
      </c>
      <c r="N1056" s="1" t="s">
        <v>254</v>
      </c>
      <c r="O1056" s="1" t="s">
        <v>62</v>
      </c>
      <c r="P1056" s="1" t="s">
        <v>1209</v>
      </c>
      <c r="Q1056" s="107">
        <v>100</v>
      </c>
      <c r="R1056" s="107">
        <v>1</v>
      </c>
      <c r="S1056" s="107">
        <v>13000</v>
      </c>
      <c r="T1056" s="107">
        <v>0</v>
      </c>
      <c r="U1056" s="107">
        <v>13</v>
      </c>
      <c r="V1056" s="108">
        <v>8.9480155462464203E-7</v>
      </c>
      <c r="W1056" s="108">
        <v>6.4395968070000004E-3</v>
      </c>
      <c r="X1056" s="108">
        <v>6.5678302999999996E-4</v>
      </c>
    </row>
    <row r="1057" spans="1:24">
      <c r="A1057" s="1">
        <v>13918</v>
      </c>
      <c r="B1057" s="1">
        <v>13927</v>
      </c>
      <c r="C1057" s="1" t="s">
        <v>2828</v>
      </c>
      <c r="D1057" s="1">
        <v>520035791</v>
      </c>
      <c r="E1057" s="1" t="s">
        <v>429</v>
      </c>
      <c r="F1057" s="1" t="s">
        <v>2829</v>
      </c>
      <c r="G1057" s="1" t="s">
        <v>2830</v>
      </c>
      <c r="H1057" s="1" t="s">
        <v>76</v>
      </c>
      <c r="I1057" s="1" t="s">
        <v>73</v>
      </c>
      <c r="J1057" s="1" t="s">
        <v>53</v>
      </c>
      <c r="K1057" s="1" t="s">
        <v>53</v>
      </c>
      <c r="L1057" s="1" t="s">
        <v>821</v>
      </c>
      <c r="M1057" s="1" t="s">
        <v>311</v>
      </c>
      <c r="N1057" s="1" t="s">
        <v>264</v>
      </c>
      <c r="O1057" s="1" t="s">
        <v>62</v>
      </c>
      <c r="P1057" s="1" t="s">
        <v>1209</v>
      </c>
      <c r="Q1057" s="107">
        <v>1000</v>
      </c>
      <c r="R1057" s="107">
        <v>1</v>
      </c>
      <c r="S1057" s="107">
        <v>10080</v>
      </c>
      <c r="T1057" s="107">
        <v>0</v>
      </c>
      <c r="U1057" s="107">
        <v>100.8</v>
      </c>
      <c r="V1057" s="108">
        <v>9.1404687122669995E-5</v>
      </c>
      <c r="W1057" s="108">
        <v>4.9931642935999998E-2</v>
      </c>
      <c r="X1057" s="108">
        <v>5.0925945720000001E-3</v>
      </c>
    </row>
    <row r="1058" spans="1:24">
      <c r="A1058" s="1">
        <v>13918</v>
      </c>
      <c r="B1058" s="1">
        <v>13927</v>
      </c>
      <c r="C1058" s="1" t="s">
        <v>1432</v>
      </c>
      <c r="D1058" s="1">
        <v>520044314</v>
      </c>
      <c r="E1058" s="1" t="s">
        <v>429</v>
      </c>
      <c r="F1058" s="1" t="s">
        <v>2834</v>
      </c>
      <c r="G1058" s="1" t="s">
        <v>2835</v>
      </c>
      <c r="H1058" s="1" t="s">
        <v>76</v>
      </c>
      <c r="I1058" s="1" t="s">
        <v>73</v>
      </c>
      <c r="J1058" s="1" t="s">
        <v>53</v>
      </c>
      <c r="K1058" s="1" t="s">
        <v>53</v>
      </c>
      <c r="L1058" s="1" t="s">
        <v>821</v>
      </c>
      <c r="M1058" s="1" t="s">
        <v>311</v>
      </c>
      <c r="N1058" s="1" t="s">
        <v>260</v>
      </c>
      <c r="O1058" s="1" t="s">
        <v>62</v>
      </c>
      <c r="P1058" s="1" t="s">
        <v>1209</v>
      </c>
      <c r="Q1058" s="107">
        <v>1100</v>
      </c>
      <c r="R1058" s="107">
        <v>1</v>
      </c>
      <c r="S1058" s="107">
        <v>2530</v>
      </c>
      <c r="T1058" s="107">
        <v>0</v>
      </c>
      <c r="U1058" s="107">
        <v>27.83</v>
      </c>
      <c r="V1058" s="108">
        <v>5.90080108578173E-6</v>
      </c>
      <c r="W1058" s="108">
        <v>1.3785690703E-2</v>
      </c>
      <c r="X1058" s="108">
        <v>1.4060209020000001E-3</v>
      </c>
    </row>
    <row r="1059" spans="1:24">
      <c r="A1059" s="1">
        <v>13918</v>
      </c>
      <c r="B1059" s="1">
        <v>13927</v>
      </c>
      <c r="C1059" s="1" t="s">
        <v>2836</v>
      </c>
      <c r="D1059" s="1">
        <v>520044199</v>
      </c>
      <c r="E1059" s="1" t="s">
        <v>429</v>
      </c>
      <c r="F1059" s="1" t="s">
        <v>2837</v>
      </c>
      <c r="G1059" s="1" t="s">
        <v>2838</v>
      </c>
      <c r="H1059" s="1" t="s">
        <v>76</v>
      </c>
      <c r="I1059" s="1" t="s">
        <v>73</v>
      </c>
      <c r="J1059" s="1" t="s">
        <v>53</v>
      </c>
      <c r="K1059" s="1" t="s">
        <v>53</v>
      </c>
      <c r="L1059" s="1" t="s">
        <v>821</v>
      </c>
      <c r="M1059" s="1" t="s">
        <v>311</v>
      </c>
      <c r="N1059" s="1" t="s">
        <v>653</v>
      </c>
      <c r="O1059" s="1" t="s">
        <v>62</v>
      </c>
      <c r="P1059" s="1" t="s">
        <v>1209</v>
      </c>
      <c r="Q1059" s="107">
        <v>500</v>
      </c>
      <c r="R1059" s="107">
        <v>1</v>
      </c>
      <c r="S1059" s="107">
        <v>2729</v>
      </c>
      <c r="T1059" s="107">
        <v>0.28670000000000001</v>
      </c>
      <c r="U1059" s="107">
        <v>13.931699999999999</v>
      </c>
      <c r="V1059" s="108">
        <v>3.5837081473956199E-5</v>
      </c>
      <c r="W1059" s="108">
        <v>6.9011177559999996E-3</v>
      </c>
      <c r="X1059" s="108">
        <v>7.0385416399999995E-4</v>
      </c>
    </row>
    <row r="1060" spans="1:24">
      <c r="A1060" s="1">
        <v>13918</v>
      </c>
      <c r="B1060" s="1">
        <v>13927</v>
      </c>
      <c r="C1060" s="1" t="s">
        <v>2839</v>
      </c>
      <c r="D1060" s="1">
        <v>511812463</v>
      </c>
      <c r="E1060" s="1" t="s">
        <v>429</v>
      </c>
      <c r="F1060" s="1" t="s">
        <v>2840</v>
      </c>
      <c r="G1060" s="1" t="s">
        <v>2841</v>
      </c>
      <c r="H1060" s="1" t="s">
        <v>76</v>
      </c>
      <c r="I1060" s="1" t="s">
        <v>73</v>
      </c>
      <c r="J1060" s="1" t="s">
        <v>53</v>
      </c>
      <c r="K1060" s="1" t="s">
        <v>53</v>
      </c>
      <c r="L1060" s="1" t="s">
        <v>821</v>
      </c>
      <c r="M1060" s="1" t="s">
        <v>311</v>
      </c>
      <c r="N1060" s="1" t="s">
        <v>254</v>
      </c>
      <c r="O1060" s="1" t="s">
        <v>62</v>
      </c>
      <c r="P1060" s="1" t="s">
        <v>1209</v>
      </c>
      <c r="Q1060" s="107">
        <v>30</v>
      </c>
      <c r="R1060" s="107">
        <v>1</v>
      </c>
      <c r="S1060" s="107">
        <v>68020</v>
      </c>
      <c r="T1060" s="107">
        <v>0</v>
      </c>
      <c r="U1060" s="107">
        <v>20.405999999999999</v>
      </c>
      <c r="V1060" s="108">
        <v>1.0246461205309699E-6</v>
      </c>
      <c r="W1060" s="108">
        <v>1.0108185573E-2</v>
      </c>
      <c r="X1060" s="108">
        <v>1.0309472699999999E-3</v>
      </c>
    </row>
    <row r="1061" spans="1:24">
      <c r="A1061" s="1">
        <v>13918</v>
      </c>
      <c r="B1061" s="1">
        <v>13927</v>
      </c>
      <c r="C1061" s="1" t="s">
        <v>2845</v>
      </c>
      <c r="D1061" s="1">
        <v>512157603</v>
      </c>
      <c r="E1061" s="1" t="s">
        <v>429</v>
      </c>
      <c r="F1061" s="1" t="s">
        <v>2846</v>
      </c>
      <c r="G1061" s="1" t="s">
        <v>2847</v>
      </c>
      <c r="H1061" s="1" t="s">
        <v>76</v>
      </c>
      <c r="I1061" s="1" t="s">
        <v>73</v>
      </c>
      <c r="J1061" s="1" t="s">
        <v>53</v>
      </c>
      <c r="K1061" s="1" t="s">
        <v>53</v>
      </c>
      <c r="L1061" s="1" t="s">
        <v>821</v>
      </c>
      <c r="M1061" s="1" t="s">
        <v>311</v>
      </c>
      <c r="N1061" s="1" t="s">
        <v>650</v>
      </c>
      <c r="O1061" s="1" t="s">
        <v>62</v>
      </c>
      <c r="P1061" s="1" t="s">
        <v>1209</v>
      </c>
      <c r="Q1061" s="107">
        <v>50</v>
      </c>
      <c r="R1061" s="107">
        <v>1</v>
      </c>
      <c r="S1061" s="107">
        <v>30240</v>
      </c>
      <c r="T1061" s="107">
        <v>0</v>
      </c>
      <c r="U1061" s="107">
        <v>15.12</v>
      </c>
      <c r="V1061" s="108">
        <v>3.6117128425357499E-6</v>
      </c>
      <c r="W1061" s="108">
        <v>7.4897464400000002E-3</v>
      </c>
      <c r="X1061" s="108">
        <v>7.6388918500000004E-4</v>
      </c>
    </row>
    <row r="1062" spans="1:24">
      <c r="A1062" s="1">
        <v>13918</v>
      </c>
      <c r="B1062" s="1">
        <v>13927</v>
      </c>
      <c r="C1062" s="1" t="s">
        <v>2848</v>
      </c>
      <c r="D1062" s="1">
        <v>520017146</v>
      </c>
      <c r="E1062" s="1" t="s">
        <v>429</v>
      </c>
      <c r="F1062" s="1" t="s">
        <v>2849</v>
      </c>
      <c r="G1062" s="1" t="s">
        <v>2850</v>
      </c>
      <c r="H1062" s="1" t="s">
        <v>76</v>
      </c>
      <c r="I1062" s="1" t="s">
        <v>73</v>
      </c>
      <c r="J1062" s="1" t="s">
        <v>53</v>
      </c>
      <c r="K1062" s="1" t="s">
        <v>53</v>
      </c>
      <c r="L1062" s="1" t="s">
        <v>821</v>
      </c>
      <c r="M1062" s="1" t="s">
        <v>311</v>
      </c>
      <c r="N1062" s="1" t="s">
        <v>258</v>
      </c>
      <c r="O1062" s="1" t="s">
        <v>62</v>
      </c>
      <c r="P1062" s="1" t="s">
        <v>1209</v>
      </c>
      <c r="Q1062" s="107">
        <v>2900</v>
      </c>
      <c r="R1062" s="107">
        <v>1</v>
      </c>
      <c r="S1062" s="107">
        <v>1125</v>
      </c>
      <c r="T1062" s="107">
        <v>0</v>
      </c>
      <c r="U1062" s="107">
        <v>32.625</v>
      </c>
      <c r="V1062" s="108">
        <v>5.55070642864559E-6</v>
      </c>
      <c r="W1062" s="108">
        <v>1.6160911218E-2</v>
      </c>
      <c r="X1062" s="108">
        <v>1.648272796E-3</v>
      </c>
    </row>
    <row r="1063" spans="1:24">
      <c r="A1063" s="1">
        <v>13918</v>
      </c>
      <c r="B1063" s="1">
        <v>13927</v>
      </c>
      <c r="C1063" s="1" t="s">
        <v>1841</v>
      </c>
      <c r="D1063" s="1">
        <v>510607328</v>
      </c>
      <c r="E1063" s="1" t="s">
        <v>429</v>
      </c>
      <c r="F1063" s="1" t="s">
        <v>2854</v>
      </c>
      <c r="G1063" s="1" t="s">
        <v>2855</v>
      </c>
      <c r="H1063" s="1" t="s">
        <v>76</v>
      </c>
      <c r="I1063" s="1" t="s">
        <v>73</v>
      </c>
      <c r="J1063" s="1" t="s">
        <v>53</v>
      </c>
      <c r="K1063" s="1" t="s">
        <v>53</v>
      </c>
      <c r="L1063" s="1" t="s">
        <v>54</v>
      </c>
      <c r="M1063" s="1" t="s">
        <v>311</v>
      </c>
      <c r="N1063" s="1" t="s">
        <v>652</v>
      </c>
      <c r="O1063" s="1" t="s">
        <v>62</v>
      </c>
      <c r="P1063" s="1" t="s">
        <v>1209</v>
      </c>
      <c r="Q1063" s="107">
        <v>500</v>
      </c>
      <c r="R1063" s="107">
        <v>1</v>
      </c>
      <c r="S1063" s="107">
        <v>4377.9612999999999</v>
      </c>
      <c r="T1063" s="107">
        <v>0</v>
      </c>
      <c r="U1063" s="107">
        <v>21.889800000000001</v>
      </c>
      <c r="V1063" s="108">
        <v>7.7816977301923794E-6</v>
      </c>
      <c r="W1063" s="108">
        <v>1.0843191245E-2</v>
      </c>
      <c r="X1063" s="108">
        <v>1.1059114740000001E-3</v>
      </c>
    </row>
    <row r="1064" spans="1:24">
      <c r="A1064" s="1">
        <v>13918</v>
      </c>
      <c r="B1064" s="1">
        <v>13927</v>
      </c>
      <c r="C1064" s="1" t="s">
        <v>2856</v>
      </c>
      <c r="D1064" s="1">
        <v>511235434</v>
      </c>
      <c r="E1064" s="1" t="s">
        <v>429</v>
      </c>
      <c r="F1064" s="1" t="s">
        <v>2857</v>
      </c>
      <c r="G1064" s="1" t="s">
        <v>2858</v>
      </c>
      <c r="H1064" s="1" t="s">
        <v>76</v>
      </c>
      <c r="I1064" s="1" t="s">
        <v>73</v>
      </c>
      <c r="J1064" s="1" t="s">
        <v>53</v>
      </c>
      <c r="K1064" s="1" t="s">
        <v>53</v>
      </c>
      <c r="L1064" s="1" t="s">
        <v>821</v>
      </c>
      <c r="M1064" s="1" t="s">
        <v>311</v>
      </c>
      <c r="N1064" s="1" t="s">
        <v>254</v>
      </c>
      <c r="O1064" s="1" t="s">
        <v>62</v>
      </c>
      <c r="P1064" s="1" t="s">
        <v>1209</v>
      </c>
      <c r="Q1064" s="107">
        <v>70</v>
      </c>
      <c r="R1064" s="107">
        <v>1</v>
      </c>
      <c r="S1064" s="107">
        <v>21310</v>
      </c>
      <c r="T1064" s="107">
        <v>0</v>
      </c>
      <c r="U1064" s="107">
        <v>14.917</v>
      </c>
      <c r="V1064" s="108">
        <v>1.54227040402263E-6</v>
      </c>
      <c r="W1064" s="108">
        <v>7.3891896590000004E-3</v>
      </c>
      <c r="X1064" s="108">
        <v>7.5363326599999999E-4</v>
      </c>
    </row>
    <row r="1065" spans="1:24">
      <c r="A1065" s="1">
        <v>13918</v>
      </c>
      <c r="B1065" s="1">
        <v>13927</v>
      </c>
      <c r="C1065" s="1" t="s">
        <v>1355</v>
      </c>
      <c r="D1065" s="1">
        <v>511659401</v>
      </c>
      <c r="E1065" s="1" t="s">
        <v>429</v>
      </c>
      <c r="F1065" s="1" t="s">
        <v>2859</v>
      </c>
      <c r="G1065" s="1" t="s">
        <v>2860</v>
      </c>
      <c r="H1065" s="1" t="s">
        <v>76</v>
      </c>
      <c r="I1065" s="1" t="s">
        <v>73</v>
      </c>
      <c r="J1065" s="1" t="s">
        <v>53</v>
      </c>
      <c r="K1065" s="1" t="s">
        <v>53</v>
      </c>
      <c r="L1065" s="1" t="s">
        <v>821</v>
      </c>
      <c r="M1065" s="1" t="s">
        <v>311</v>
      </c>
      <c r="N1065" s="1" t="s">
        <v>651</v>
      </c>
      <c r="O1065" s="1" t="s">
        <v>62</v>
      </c>
      <c r="P1065" s="1" t="s">
        <v>1209</v>
      </c>
      <c r="Q1065" s="107">
        <v>20</v>
      </c>
      <c r="R1065" s="107">
        <v>1</v>
      </c>
      <c r="S1065" s="107">
        <v>5236</v>
      </c>
      <c r="T1065" s="107">
        <v>0</v>
      </c>
      <c r="U1065" s="107">
        <v>1.0471999999999999</v>
      </c>
      <c r="V1065" s="108">
        <v>1.7156858119474501E-7</v>
      </c>
      <c r="W1065" s="108">
        <v>5.1873429E-4</v>
      </c>
      <c r="X1065" s="108">
        <v>5.2906399170187997E-5</v>
      </c>
    </row>
    <row r="1066" spans="1:24">
      <c r="A1066" s="1">
        <v>13918</v>
      </c>
      <c r="B1066" s="1">
        <v>13927</v>
      </c>
      <c r="C1066" s="1" t="s">
        <v>1377</v>
      </c>
      <c r="D1066" s="1">
        <v>513623314</v>
      </c>
      <c r="E1066" s="1" t="s">
        <v>429</v>
      </c>
      <c r="F1066" s="1" t="s">
        <v>2861</v>
      </c>
      <c r="G1066" s="1" t="s">
        <v>1568</v>
      </c>
      <c r="H1066" s="1" t="s">
        <v>76</v>
      </c>
      <c r="I1066" s="1" t="s">
        <v>73</v>
      </c>
      <c r="J1066" s="1" t="s">
        <v>53</v>
      </c>
      <c r="K1066" s="1" t="s">
        <v>53</v>
      </c>
      <c r="L1066" s="1" t="s">
        <v>821</v>
      </c>
      <c r="M1066" s="1" t="s">
        <v>311</v>
      </c>
      <c r="N1066" s="1" t="s">
        <v>651</v>
      </c>
      <c r="O1066" s="1" t="s">
        <v>62</v>
      </c>
      <c r="P1066" s="1" t="s">
        <v>1209</v>
      </c>
      <c r="Q1066" s="107">
        <v>50</v>
      </c>
      <c r="R1066" s="107">
        <v>1</v>
      </c>
      <c r="S1066" s="107">
        <v>51410</v>
      </c>
      <c r="T1066" s="107">
        <v>0</v>
      </c>
      <c r="U1066" s="107">
        <v>25.704999999999998</v>
      </c>
      <c r="V1066" s="108">
        <v>2.0267827175427E-6</v>
      </c>
      <c r="W1066" s="108">
        <v>1.2733064302E-2</v>
      </c>
      <c r="X1066" s="108">
        <v>1.298662137E-3</v>
      </c>
    </row>
    <row r="1067" spans="1:24">
      <c r="A1067" s="1">
        <v>13918</v>
      </c>
      <c r="B1067" s="1">
        <v>13927</v>
      </c>
      <c r="C1067" s="1" t="s">
        <v>1366</v>
      </c>
      <c r="D1067" s="1">
        <v>513821488</v>
      </c>
      <c r="E1067" s="1" t="s">
        <v>429</v>
      </c>
      <c r="F1067" s="1" t="s">
        <v>2864</v>
      </c>
      <c r="G1067" s="1" t="s">
        <v>2865</v>
      </c>
      <c r="H1067" s="1" t="s">
        <v>76</v>
      </c>
      <c r="I1067" s="1" t="s">
        <v>73</v>
      </c>
      <c r="J1067" s="1" t="s">
        <v>53</v>
      </c>
      <c r="K1067" s="1" t="s">
        <v>53</v>
      </c>
      <c r="L1067" s="1" t="s">
        <v>821</v>
      </c>
      <c r="M1067" s="1" t="s">
        <v>311</v>
      </c>
      <c r="N1067" s="1" t="s">
        <v>651</v>
      </c>
      <c r="O1067" s="1" t="s">
        <v>62</v>
      </c>
      <c r="P1067" s="1" t="s">
        <v>1209</v>
      </c>
      <c r="Q1067" s="107">
        <v>1200</v>
      </c>
      <c r="R1067" s="107">
        <v>1</v>
      </c>
      <c r="S1067" s="107">
        <v>1783</v>
      </c>
      <c r="T1067" s="107">
        <v>0</v>
      </c>
      <c r="U1067" s="107">
        <v>21.396000000000001</v>
      </c>
      <c r="V1067" s="108">
        <v>6.1594083522819396E-6</v>
      </c>
      <c r="W1067" s="108">
        <v>1.0598585637E-2</v>
      </c>
      <c r="X1067" s="108">
        <v>1.0809638240000001E-3</v>
      </c>
    </row>
    <row r="1068" spans="1:24">
      <c r="A1068" s="1">
        <v>13918</v>
      </c>
      <c r="B1068" s="1">
        <v>13927</v>
      </c>
      <c r="C1068" s="1" t="s">
        <v>2866</v>
      </c>
      <c r="D1068" s="1">
        <v>510216054</v>
      </c>
      <c r="E1068" s="1" t="s">
        <v>429</v>
      </c>
      <c r="F1068" s="1" t="s">
        <v>2867</v>
      </c>
      <c r="G1068" s="1" t="s">
        <v>2868</v>
      </c>
      <c r="H1068" s="1" t="s">
        <v>76</v>
      </c>
      <c r="I1068" s="1" t="s">
        <v>73</v>
      </c>
      <c r="J1068" s="1" t="s">
        <v>53</v>
      </c>
      <c r="K1068" s="1" t="s">
        <v>53</v>
      </c>
      <c r="L1068" s="1" t="s">
        <v>821</v>
      </c>
      <c r="M1068" s="1" t="s">
        <v>311</v>
      </c>
      <c r="N1068" s="1" t="s">
        <v>156</v>
      </c>
      <c r="O1068" s="1" t="s">
        <v>62</v>
      </c>
      <c r="P1068" s="1" t="s">
        <v>1209</v>
      </c>
      <c r="Q1068" s="107">
        <v>55</v>
      </c>
      <c r="R1068" s="107">
        <v>1</v>
      </c>
      <c r="S1068" s="107">
        <v>49240</v>
      </c>
      <c r="T1068" s="107">
        <v>0.38586999999999999</v>
      </c>
      <c r="U1068" s="107">
        <v>27.467870000000001</v>
      </c>
      <c r="V1068" s="108">
        <v>5.1458887529958397E-6</v>
      </c>
      <c r="W1068" s="108">
        <v>1.3606308304E-2</v>
      </c>
      <c r="X1068" s="108">
        <v>1.387725453E-3</v>
      </c>
    </row>
    <row r="1069" spans="1:24">
      <c r="A1069" s="1">
        <v>13918</v>
      </c>
      <c r="B1069" s="1">
        <v>13927</v>
      </c>
      <c r="C1069" s="1" t="s">
        <v>2365</v>
      </c>
      <c r="D1069" s="1">
        <v>511930125</v>
      </c>
      <c r="E1069" s="1" t="s">
        <v>429</v>
      </c>
      <c r="F1069" s="1" t="s">
        <v>2869</v>
      </c>
      <c r="G1069" s="1" t="s">
        <v>2367</v>
      </c>
      <c r="H1069" s="1" t="s">
        <v>76</v>
      </c>
      <c r="I1069" s="1" t="s">
        <v>73</v>
      </c>
      <c r="J1069" s="1" t="s">
        <v>53</v>
      </c>
      <c r="K1069" s="1" t="s">
        <v>53</v>
      </c>
      <c r="L1069" s="1" t="s">
        <v>821</v>
      </c>
      <c r="M1069" s="1" t="s">
        <v>311</v>
      </c>
      <c r="N1069" s="1" t="s">
        <v>260</v>
      </c>
      <c r="O1069" s="1" t="s">
        <v>62</v>
      </c>
      <c r="P1069" s="1" t="s">
        <v>1209</v>
      </c>
      <c r="Q1069" s="107">
        <v>1760</v>
      </c>
      <c r="R1069" s="107">
        <v>1</v>
      </c>
      <c r="S1069" s="107">
        <v>2256</v>
      </c>
      <c r="T1069" s="107">
        <v>0</v>
      </c>
      <c r="U1069" s="107">
        <v>39.705599999999997</v>
      </c>
      <c r="V1069" s="108">
        <v>1.05674020635843E-5</v>
      </c>
      <c r="W1069" s="108">
        <v>1.9668311922000001E-2</v>
      </c>
      <c r="X1069" s="108">
        <v>2.0059972520000001E-3</v>
      </c>
    </row>
    <row r="1070" spans="1:24">
      <c r="A1070" s="1">
        <v>13918</v>
      </c>
      <c r="B1070" s="1">
        <v>13927</v>
      </c>
      <c r="C1070" s="1" t="s">
        <v>2876</v>
      </c>
      <c r="D1070" s="1">
        <v>512726712</v>
      </c>
      <c r="E1070" s="1" t="s">
        <v>429</v>
      </c>
      <c r="F1070" s="1" t="s">
        <v>2877</v>
      </c>
      <c r="G1070" s="1" t="s">
        <v>2878</v>
      </c>
      <c r="H1070" s="1" t="s">
        <v>76</v>
      </c>
      <c r="I1070" s="1" t="s">
        <v>73</v>
      </c>
      <c r="J1070" s="1" t="s">
        <v>53</v>
      </c>
      <c r="K1070" s="1" t="s">
        <v>53</v>
      </c>
      <c r="L1070" s="1" t="s">
        <v>821</v>
      </c>
      <c r="M1070" s="1" t="s">
        <v>311</v>
      </c>
      <c r="N1070" s="1" t="s">
        <v>140</v>
      </c>
      <c r="O1070" s="1" t="s">
        <v>62</v>
      </c>
      <c r="P1070" s="1" t="s">
        <v>1209</v>
      </c>
      <c r="Q1070" s="107">
        <v>3000</v>
      </c>
      <c r="R1070" s="107">
        <v>1</v>
      </c>
      <c r="S1070" s="107">
        <v>1200</v>
      </c>
      <c r="T1070" s="107">
        <v>0</v>
      </c>
      <c r="U1070" s="107">
        <v>36</v>
      </c>
      <c r="V1070" s="108">
        <v>1.32970454E-4</v>
      </c>
      <c r="W1070" s="108">
        <v>1.7832729620000001E-2</v>
      </c>
      <c r="X1070" s="108">
        <v>1.818783775E-3</v>
      </c>
    </row>
    <row r="1071" spans="1:24">
      <c r="A1071" s="1">
        <v>13918</v>
      </c>
      <c r="B1071" s="1">
        <v>13927</v>
      </c>
      <c r="C1071" s="1" t="s">
        <v>1328</v>
      </c>
      <c r="D1071" s="1">
        <v>510960719</v>
      </c>
      <c r="E1071" s="1" t="s">
        <v>429</v>
      </c>
      <c r="F1071" s="1" t="s">
        <v>2884</v>
      </c>
      <c r="G1071" s="1" t="s">
        <v>2885</v>
      </c>
      <c r="H1071" s="1" t="s">
        <v>76</v>
      </c>
      <c r="I1071" s="1" t="s">
        <v>73</v>
      </c>
      <c r="J1071" s="1" t="s">
        <v>53</v>
      </c>
      <c r="K1071" s="1" t="s">
        <v>53</v>
      </c>
      <c r="L1071" s="1" t="s">
        <v>821</v>
      </c>
      <c r="M1071" s="1" t="s">
        <v>311</v>
      </c>
      <c r="N1071" s="1" t="s">
        <v>651</v>
      </c>
      <c r="O1071" s="1" t="s">
        <v>62</v>
      </c>
      <c r="P1071" s="1" t="s">
        <v>1209</v>
      </c>
      <c r="Q1071" s="107">
        <v>90</v>
      </c>
      <c r="R1071" s="107">
        <v>1</v>
      </c>
      <c r="S1071" s="107">
        <v>24920</v>
      </c>
      <c r="T1071" s="107">
        <v>0</v>
      </c>
      <c r="U1071" s="107">
        <v>22.428000000000001</v>
      </c>
      <c r="V1071" s="108">
        <v>7.4212873525761301E-7</v>
      </c>
      <c r="W1071" s="108">
        <v>1.1109790553E-2</v>
      </c>
      <c r="X1071" s="108">
        <v>1.1331022919999999E-3</v>
      </c>
    </row>
    <row r="1072" spans="1:24">
      <c r="A1072" s="1">
        <v>13918</v>
      </c>
      <c r="B1072" s="1">
        <v>13927</v>
      </c>
      <c r="C1072" s="1" t="s">
        <v>1510</v>
      </c>
      <c r="D1072" s="1">
        <v>513901371</v>
      </c>
      <c r="E1072" s="1" t="s">
        <v>429</v>
      </c>
      <c r="F1072" s="1" t="s">
        <v>2886</v>
      </c>
      <c r="G1072" s="1" t="s">
        <v>2887</v>
      </c>
      <c r="H1072" s="1" t="s">
        <v>76</v>
      </c>
      <c r="I1072" s="1" t="s">
        <v>73</v>
      </c>
      <c r="J1072" s="1" t="s">
        <v>53</v>
      </c>
      <c r="K1072" s="1" t="s">
        <v>53</v>
      </c>
      <c r="L1072" s="1" t="s">
        <v>821</v>
      </c>
      <c r="M1072" s="1" t="s">
        <v>311</v>
      </c>
      <c r="N1072" s="1" t="s">
        <v>647</v>
      </c>
      <c r="O1072" s="1" t="s">
        <v>62</v>
      </c>
      <c r="P1072" s="1" t="s">
        <v>1209</v>
      </c>
      <c r="Q1072" s="107">
        <v>1000</v>
      </c>
      <c r="R1072" s="107">
        <v>1</v>
      </c>
      <c r="S1072" s="107">
        <v>1013</v>
      </c>
      <c r="T1072" s="107">
        <v>0.1</v>
      </c>
      <c r="U1072" s="107">
        <v>10.23</v>
      </c>
      <c r="V1072" s="108">
        <v>1.81986701172583E-6</v>
      </c>
      <c r="W1072" s="108">
        <v>5.0674673329999999E-3</v>
      </c>
      <c r="X1072" s="108">
        <v>5.1683772199999996E-4</v>
      </c>
    </row>
    <row r="1073" spans="1:24">
      <c r="A1073" s="1">
        <v>13918</v>
      </c>
      <c r="B1073" s="1">
        <v>13927</v>
      </c>
      <c r="C1073" s="1" t="s">
        <v>2893</v>
      </c>
      <c r="D1073" s="1">
        <v>515001659</v>
      </c>
      <c r="E1073" s="1" t="s">
        <v>429</v>
      </c>
      <c r="F1073" s="1" t="s">
        <v>2894</v>
      </c>
      <c r="G1073" s="1" t="s">
        <v>2895</v>
      </c>
      <c r="H1073" s="1" t="s">
        <v>76</v>
      </c>
      <c r="I1073" s="1" t="s">
        <v>73</v>
      </c>
      <c r="J1073" s="1" t="s">
        <v>53</v>
      </c>
      <c r="K1073" s="1" t="s">
        <v>53</v>
      </c>
      <c r="L1073" s="1" t="s">
        <v>821</v>
      </c>
      <c r="M1073" s="1" t="s">
        <v>311</v>
      </c>
      <c r="N1073" s="1" t="s">
        <v>263</v>
      </c>
      <c r="O1073" s="1" t="s">
        <v>62</v>
      </c>
      <c r="P1073" s="1" t="s">
        <v>1209</v>
      </c>
      <c r="Q1073" s="107">
        <v>1020</v>
      </c>
      <c r="R1073" s="107">
        <v>1</v>
      </c>
      <c r="S1073" s="107">
        <v>1524</v>
      </c>
      <c r="T1073" s="107">
        <v>0</v>
      </c>
      <c r="U1073" s="107">
        <v>15.5448</v>
      </c>
      <c r="V1073" s="108">
        <v>6.8756457630093504E-6</v>
      </c>
      <c r="W1073" s="108">
        <v>7.7001726499999999E-3</v>
      </c>
      <c r="X1073" s="108">
        <v>7.8535083400000001E-4</v>
      </c>
    </row>
    <row r="1074" spans="1:24">
      <c r="A1074" s="1">
        <v>13918</v>
      </c>
      <c r="B1074" s="1">
        <v>13927</v>
      </c>
      <c r="C1074" s="1" t="s">
        <v>2619</v>
      </c>
      <c r="D1074" s="1">
        <v>514892801</v>
      </c>
      <c r="E1074" s="1" t="s">
        <v>429</v>
      </c>
      <c r="F1074" s="1" t="s">
        <v>2896</v>
      </c>
      <c r="G1074" s="1" t="s">
        <v>2897</v>
      </c>
      <c r="H1074" s="1" t="s">
        <v>76</v>
      </c>
      <c r="I1074" s="1" t="s">
        <v>73</v>
      </c>
      <c r="J1074" s="1" t="s">
        <v>53</v>
      </c>
      <c r="K1074" s="1" t="s">
        <v>53</v>
      </c>
      <c r="L1074" s="1" t="s">
        <v>821</v>
      </c>
      <c r="M1074" s="1" t="s">
        <v>311</v>
      </c>
      <c r="N1074" s="1" t="s">
        <v>263</v>
      </c>
      <c r="O1074" s="1" t="s">
        <v>62</v>
      </c>
      <c r="P1074" s="1" t="s">
        <v>1209</v>
      </c>
      <c r="Q1074" s="107">
        <v>300</v>
      </c>
      <c r="R1074" s="107">
        <v>1</v>
      </c>
      <c r="S1074" s="107">
        <v>2245</v>
      </c>
      <c r="T1074" s="107">
        <v>6.7140000000000005E-2</v>
      </c>
      <c r="U1074" s="107">
        <v>6.8021399999999996</v>
      </c>
      <c r="V1074" s="108">
        <v>8.3930636431971699E-7</v>
      </c>
      <c r="W1074" s="108">
        <v>3.36946454E-3</v>
      </c>
      <c r="X1074" s="108">
        <v>3.4365616300000002E-4</v>
      </c>
    </row>
    <row r="1075" spans="1:24">
      <c r="A1075" s="1">
        <v>13918</v>
      </c>
      <c r="B1075" s="1">
        <v>13927</v>
      </c>
      <c r="C1075" s="1" t="s">
        <v>2898</v>
      </c>
      <c r="D1075" s="1">
        <v>880326081</v>
      </c>
      <c r="E1075" s="1" t="s">
        <v>430</v>
      </c>
      <c r="F1075" s="1" t="s">
        <v>2899</v>
      </c>
      <c r="G1075" s="1" t="s">
        <v>2900</v>
      </c>
      <c r="H1075" s="1" t="s">
        <v>76</v>
      </c>
      <c r="I1075" s="1" t="s">
        <v>73</v>
      </c>
      <c r="J1075" s="1" t="s">
        <v>53</v>
      </c>
      <c r="K1075" s="1" t="s">
        <v>314</v>
      </c>
      <c r="L1075" s="1" t="s">
        <v>821</v>
      </c>
      <c r="M1075" s="1" t="s">
        <v>311</v>
      </c>
      <c r="N1075" s="1" t="s">
        <v>647</v>
      </c>
      <c r="O1075" s="1" t="s">
        <v>62</v>
      </c>
      <c r="P1075" s="1" t="s">
        <v>1209</v>
      </c>
      <c r="Q1075" s="107">
        <v>50</v>
      </c>
      <c r="R1075" s="107">
        <v>1</v>
      </c>
      <c r="S1075" s="107">
        <v>26100</v>
      </c>
      <c r="T1075" s="107">
        <v>0</v>
      </c>
      <c r="U1075" s="107">
        <v>13.05</v>
      </c>
      <c r="V1075" s="108">
        <v>8.9133045295737897E-7</v>
      </c>
      <c r="W1075" s="108">
        <v>6.4643644869999996E-3</v>
      </c>
      <c r="X1075" s="108">
        <v>6.5930911800000003E-4</v>
      </c>
    </row>
    <row r="1076" spans="1:24">
      <c r="A1076" s="1">
        <v>13918</v>
      </c>
      <c r="B1076" s="1">
        <v>13927</v>
      </c>
      <c r="C1076" s="1" t="s">
        <v>1613</v>
      </c>
      <c r="D1076" s="1">
        <v>513988824</v>
      </c>
      <c r="E1076" s="1" t="s">
        <v>429</v>
      </c>
      <c r="F1076" s="1" t="s">
        <v>3050</v>
      </c>
      <c r="G1076" s="1" t="s">
        <v>2524</v>
      </c>
      <c r="H1076" s="1" t="s">
        <v>76</v>
      </c>
      <c r="I1076" s="1" t="s">
        <v>73</v>
      </c>
      <c r="J1076" s="1" t="s">
        <v>53</v>
      </c>
      <c r="K1076" s="1" t="s">
        <v>53</v>
      </c>
      <c r="L1076" s="1" t="s">
        <v>821</v>
      </c>
      <c r="M1076" s="1" t="s">
        <v>311</v>
      </c>
      <c r="N1076" s="1" t="s">
        <v>140</v>
      </c>
      <c r="O1076" s="1" t="s">
        <v>62</v>
      </c>
      <c r="P1076" s="1" t="s">
        <v>1209</v>
      </c>
      <c r="Q1076" s="107">
        <v>2000</v>
      </c>
      <c r="R1076" s="107">
        <v>1</v>
      </c>
      <c r="S1076" s="107">
        <v>839.5</v>
      </c>
      <c r="T1076" s="107">
        <v>0</v>
      </c>
      <c r="U1076" s="107">
        <v>16.79</v>
      </c>
      <c r="V1076" s="108">
        <v>4.6324659426894497E-5</v>
      </c>
      <c r="W1076" s="108">
        <v>8.3169869530000003E-3</v>
      </c>
      <c r="X1076" s="108">
        <v>8.4826054399999998E-4</v>
      </c>
    </row>
    <row r="1077" spans="1:24">
      <c r="A1077" s="1">
        <v>13918</v>
      </c>
      <c r="B1077" s="1">
        <v>13927</v>
      </c>
      <c r="C1077" s="1" t="s">
        <v>1837</v>
      </c>
      <c r="D1077" s="1">
        <v>514401702</v>
      </c>
      <c r="E1077" s="1" t="s">
        <v>429</v>
      </c>
      <c r="F1077" s="1" t="s">
        <v>2906</v>
      </c>
      <c r="G1077" s="1" t="s">
        <v>2907</v>
      </c>
      <c r="H1077" s="1" t="s">
        <v>76</v>
      </c>
      <c r="I1077" s="1" t="s">
        <v>73</v>
      </c>
      <c r="J1077" s="1" t="s">
        <v>53</v>
      </c>
      <c r="K1077" s="1" t="s">
        <v>53</v>
      </c>
      <c r="L1077" s="1" t="s">
        <v>821</v>
      </c>
      <c r="M1077" s="1" t="s">
        <v>311</v>
      </c>
      <c r="N1077" s="1" t="s">
        <v>156</v>
      </c>
      <c r="O1077" s="1" t="s">
        <v>62</v>
      </c>
      <c r="P1077" s="1" t="s">
        <v>1209</v>
      </c>
      <c r="Q1077" s="107">
        <v>900</v>
      </c>
      <c r="R1077" s="107">
        <v>1</v>
      </c>
      <c r="S1077" s="107">
        <v>3240</v>
      </c>
      <c r="T1077" s="107">
        <v>0</v>
      </c>
      <c r="U1077" s="107">
        <v>29.16</v>
      </c>
      <c r="V1077" s="108">
        <v>3.5194645983977701E-6</v>
      </c>
      <c r="W1077" s="108">
        <v>1.4444510992E-2</v>
      </c>
      <c r="X1077" s="108">
        <v>1.4732148580000001E-3</v>
      </c>
    </row>
    <row r="1078" spans="1:24">
      <c r="A1078" s="1">
        <v>13918</v>
      </c>
      <c r="B1078" s="1">
        <v>13927</v>
      </c>
      <c r="C1078" s="1" t="s">
        <v>1751</v>
      </c>
      <c r="D1078" s="1">
        <v>550263107</v>
      </c>
      <c r="E1078" s="1" t="s">
        <v>429</v>
      </c>
      <c r="F1078" s="1" t="s">
        <v>2908</v>
      </c>
      <c r="G1078" s="1" t="s">
        <v>2909</v>
      </c>
      <c r="H1078" s="1" t="s">
        <v>76</v>
      </c>
      <c r="I1078" s="1" t="s">
        <v>460</v>
      </c>
      <c r="J1078" s="1" t="s">
        <v>53</v>
      </c>
      <c r="K1078" s="1" t="s">
        <v>53</v>
      </c>
      <c r="L1078" s="1" t="s">
        <v>821</v>
      </c>
      <c r="M1078" s="1" t="s">
        <v>311</v>
      </c>
      <c r="N1078" s="1" t="s">
        <v>267</v>
      </c>
      <c r="O1078" s="1" t="s">
        <v>62</v>
      </c>
      <c r="P1078" s="1" t="s">
        <v>1209</v>
      </c>
      <c r="Q1078" s="107">
        <v>200</v>
      </c>
      <c r="R1078" s="107">
        <v>1</v>
      </c>
      <c r="S1078" s="107">
        <v>8700</v>
      </c>
      <c r="T1078" s="107">
        <v>0</v>
      </c>
      <c r="U1078" s="107">
        <v>17.399999999999999</v>
      </c>
      <c r="V1078" s="108">
        <v>1.9478637515275401E-6</v>
      </c>
      <c r="W1078" s="108">
        <v>8.6191526489999993E-3</v>
      </c>
      <c r="X1078" s="108">
        <v>8.79078825E-4</v>
      </c>
    </row>
    <row r="1079" spans="1:24">
      <c r="A1079" s="1">
        <v>13918</v>
      </c>
      <c r="B1079" s="1">
        <v>13927</v>
      </c>
      <c r="C1079" s="1" t="s">
        <v>1417</v>
      </c>
      <c r="D1079" s="1">
        <v>512607888</v>
      </c>
      <c r="E1079" s="1" t="s">
        <v>429</v>
      </c>
      <c r="F1079" s="1" t="s">
        <v>2913</v>
      </c>
      <c r="G1079" s="1" t="s">
        <v>2914</v>
      </c>
      <c r="H1079" s="1" t="s">
        <v>76</v>
      </c>
      <c r="I1079" s="1" t="s">
        <v>73</v>
      </c>
      <c r="J1079" s="1" t="s">
        <v>53</v>
      </c>
      <c r="K1079" s="1" t="s">
        <v>53</v>
      </c>
      <c r="L1079" s="1" t="s">
        <v>821</v>
      </c>
      <c r="M1079" s="1" t="s">
        <v>311</v>
      </c>
      <c r="N1079" s="1" t="s">
        <v>259</v>
      </c>
      <c r="O1079" s="1" t="s">
        <v>62</v>
      </c>
      <c r="P1079" s="1" t="s">
        <v>1209</v>
      </c>
      <c r="Q1079" s="107">
        <v>50</v>
      </c>
      <c r="R1079" s="107">
        <v>1</v>
      </c>
      <c r="S1079" s="107">
        <v>48410</v>
      </c>
      <c r="T1079" s="107">
        <v>0</v>
      </c>
      <c r="U1079" s="107">
        <v>24.204999999999998</v>
      </c>
      <c r="V1079" s="108">
        <v>3.0371175858948499E-6</v>
      </c>
      <c r="W1079" s="108">
        <v>1.1990033900999999E-2</v>
      </c>
      <c r="X1079" s="108">
        <v>1.2228794800000001E-3</v>
      </c>
    </row>
    <row r="1080" spans="1:24">
      <c r="A1080" s="1">
        <v>13918</v>
      </c>
      <c r="B1080" s="1">
        <v>13927</v>
      </c>
      <c r="C1080" s="1" t="s">
        <v>2918</v>
      </c>
      <c r="D1080" s="1">
        <v>10758801</v>
      </c>
      <c r="E1080" s="1" t="s">
        <v>430</v>
      </c>
      <c r="F1080" s="1" t="s">
        <v>2919</v>
      </c>
      <c r="G1080" s="1" t="s">
        <v>2920</v>
      </c>
      <c r="H1080" s="1" t="s">
        <v>76</v>
      </c>
      <c r="I1080" s="1" t="s">
        <v>73</v>
      </c>
      <c r="J1080" s="1" t="s">
        <v>53</v>
      </c>
      <c r="K1080" s="1" t="s">
        <v>315</v>
      </c>
      <c r="L1080" s="1" t="s">
        <v>821</v>
      </c>
      <c r="M1080" s="1" t="s">
        <v>311</v>
      </c>
      <c r="N1080" s="1" t="s">
        <v>267</v>
      </c>
      <c r="O1080" s="1" t="s">
        <v>62</v>
      </c>
      <c r="P1080" s="1" t="s">
        <v>1209</v>
      </c>
      <c r="Q1080" s="107">
        <v>300</v>
      </c>
      <c r="R1080" s="107">
        <v>1</v>
      </c>
      <c r="S1080" s="107">
        <v>4205</v>
      </c>
      <c r="T1080" s="107">
        <v>0</v>
      </c>
      <c r="U1080" s="107">
        <v>12.615</v>
      </c>
      <c r="V1080" s="108">
        <v>1.63504704594442E-6</v>
      </c>
      <c r="W1080" s="108">
        <v>6.2488856710000004E-3</v>
      </c>
      <c r="X1080" s="108">
        <v>6.3733214799999995E-4</v>
      </c>
    </row>
    <row r="1081" spans="1:24">
      <c r="A1081" s="1">
        <v>13918</v>
      </c>
      <c r="B1081" s="1">
        <v>13927</v>
      </c>
      <c r="C1081" s="1" t="s">
        <v>2926</v>
      </c>
      <c r="D1081" s="1">
        <v>513618967</v>
      </c>
      <c r="E1081" s="1" t="s">
        <v>429</v>
      </c>
      <c r="F1081" s="1" t="s">
        <v>2927</v>
      </c>
      <c r="G1081" s="1" t="s">
        <v>2928</v>
      </c>
      <c r="H1081" s="1" t="s">
        <v>76</v>
      </c>
      <c r="I1081" s="1" t="s">
        <v>73</v>
      </c>
      <c r="J1081" s="1" t="s">
        <v>53</v>
      </c>
      <c r="K1081" s="1" t="s">
        <v>53</v>
      </c>
      <c r="L1081" s="1" t="s">
        <v>821</v>
      </c>
      <c r="M1081" s="1" t="s">
        <v>311</v>
      </c>
      <c r="N1081" s="1" t="s">
        <v>650</v>
      </c>
      <c r="O1081" s="1" t="s">
        <v>62</v>
      </c>
      <c r="P1081" s="1" t="s">
        <v>1209</v>
      </c>
      <c r="Q1081" s="107">
        <v>1000</v>
      </c>
      <c r="R1081" s="107">
        <v>1</v>
      </c>
      <c r="S1081" s="107">
        <v>1340</v>
      </c>
      <c r="T1081" s="107">
        <v>0</v>
      </c>
      <c r="U1081" s="107">
        <v>13.4</v>
      </c>
      <c r="V1081" s="108">
        <v>7.1681159964027803E-6</v>
      </c>
      <c r="W1081" s="108">
        <v>6.6377382470000001E-3</v>
      </c>
      <c r="X1081" s="108">
        <v>6.7699173800000003E-4</v>
      </c>
    </row>
    <row r="1082" spans="1:24">
      <c r="A1082" s="1">
        <v>13918</v>
      </c>
      <c r="B1082" s="1">
        <v>13927</v>
      </c>
      <c r="C1082" s="1" t="s">
        <v>1564</v>
      </c>
      <c r="D1082" s="1">
        <v>514599943</v>
      </c>
      <c r="E1082" s="1" t="s">
        <v>429</v>
      </c>
      <c r="F1082" s="1" t="s">
        <v>2932</v>
      </c>
      <c r="G1082" s="1" t="s">
        <v>2933</v>
      </c>
      <c r="H1082" s="1" t="s">
        <v>76</v>
      </c>
      <c r="I1082" s="1" t="s">
        <v>73</v>
      </c>
      <c r="J1082" s="1" t="s">
        <v>53</v>
      </c>
      <c r="K1082" s="1" t="s">
        <v>53</v>
      </c>
      <c r="L1082" s="1" t="s">
        <v>821</v>
      </c>
      <c r="M1082" s="1" t="s">
        <v>311</v>
      </c>
      <c r="N1082" s="1" t="s">
        <v>647</v>
      </c>
      <c r="O1082" s="1" t="s">
        <v>62</v>
      </c>
      <c r="P1082" s="1" t="s">
        <v>1209</v>
      </c>
      <c r="Q1082" s="107">
        <v>200</v>
      </c>
      <c r="R1082" s="107">
        <v>1</v>
      </c>
      <c r="S1082" s="107">
        <v>8514</v>
      </c>
      <c r="T1082" s="107">
        <v>0</v>
      </c>
      <c r="U1082" s="107">
        <v>17.027999999999999</v>
      </c>
      <c r="V1082" s="108">
        <v>5.6273809448777803E-6</v>
      </c>
      <c r="W1082" s="108">
        <v>8.4348811100000004E-3</v>
      </c>
      <c r="X1082" s="108">
        <v>8.6028472600000003E-4</v>
      </c>
    </row>
    <row r="1083" spans="1:24">
      <c r="A1083" s="1">
        <v>13918</v>
      </c>
      <c r="B1083" s="1">
        <v>13927</v>
      </c>
      <c r="C1083" s="1" t="s">
        <v>1925</v>
      </c>
      <c r="D1083" s="1">
        <v>514091685</v>
      </c>
      <c r="E1083" s="1" t="s">
        <v>429</v>
      </c>
      <c r="F1083" s="1" t="s">
        <v>3036</v>
      </c>
      <c r="G1083" s="1" t="s">
        <v>3037</v>
      </c>
      <c r="H1083" s="1" t="s">
        <v>76</v>
      </c>
      <c r="I1083" s="1" t="s">
        <v>73</v>
      </c>
      <c r="J1083" s="1" t="s">
        <v>53</v>
      </c>
      <c r="K1083" s="1" t="s">
        <v>53</v>
      </c>
      <c r="L1083" s="1" t="s">
        <v>821</v>
      </c>
      <c r="M1083" s="1" t="s">
        <v>311</v>
      </c>
      <c r="N1083" s="1" t="s">
        <v>140</v>
      </c>
      <c r="O1083" s="1" t="s">
        <v>62</v>
      </c>
      <c r="P1083" s="1" t="s">
        <v>1209</v>
      </c>
      <c r="Q1083" s="107">
        <v>2000</v>
      </c>
      <c r="R1083" s="107">
        <v>1</v>
      </c>
      <c r="S1083" s="107">
        <v>1747</v>
      </c>
      <c r="T1083" s="107">
        <v>0</v>
      </c>
      <c r="U1083" s="107">
        <v>34.94</v>
      </c>
      <c r="V1083" s="108">
        <v>9.7762581127666906E-5</v>
      </c>
      <c r="W1083" s="108">
        <v>1.7307654802999999E-2</v>
      </c>
      <c r="X1083" s="108">
        <v>1.765230698E-3</v>
      </c>
    </row>
    <row r="1084" spans="1:24">
      <c r="A1084" s="1">
        <v>13918</v>
      </c>
      <c r="B1084" s="1">
        <v>13927</v>
      </c>
      <c r="C1084" s="1" t="s">
        <v>1573</v>
      </c>
      <c r="D1084" s="1">
        <v>516046307</v>
      </c>
      <c r="E1084" s="1" t="s">
        <v>429</v>
      </c>
      <c r="F1084" s="1" t="s">
        <v>2934</v>
      </c>
      <c r="G1084" s="1" t="s">
        <v>2935</v>
      </c>
      <c r="H1084" s="1" t="s">
        <v>76</v>
      </c>
      <c r="I1084" s="1" t="s">
        <v>73</v>
      </c>
      <c r="J1084" s="1" t="s">
        <v>53</v>
      </c>
      <c r="K1084" s="1" t="s">
        <v>53</v>
      </c>
      <c r="L1084" s="1" t="s">
        <v>821</v>
      </c>
      <c r="M1084" s="1" t="s">
        <v>311</v>
      </c>
      <c r="N1084" s="1" t="s">
        <v>647</v>
      </c>
      <c r="O1084" s="1" t="s">
        <v>62</v>
      </c>
      <c r="P1084" s="1" t="s">
        <v>1209</v>
      </c>
      <c r="Q1084" s="107">
        <v>1000</v>
      </c>
      <c r="R1084" s="107">
        <v>1</v>
      </c>
      <c r="S1084" s="107">
        <v>3261</v>
      </c>
      <c r="T1084" s="107">
        <v>0</v>
      </c>
      <c r="U1084" s="107">
        <v>32.61</v>
      </c>
      <c r="V1084" s="108">
        <v>6.09306473966589E-5</v>
      </c>
      <c r="W1084" s="108">
        <v>1.6153480913999999E-2</v>
      </c>
      <c r="X1084" s="108">
        <v>1.6475149699999999E-3</v>
      </c>
    </row>
    <row r="1085" spans="1:24">
      <c r="A1085" s="1">
        <v>13918</v>
      </c>
      <c r="B1085" s="1">
        <v>13927</v>
      </c>
      <c r="C1085" s="1" t="s">
        <v>2936</v>
      </c>
      <c r="D1085" s="1">
        <v>512402538</v>
      </c>
      <c r="E1085" s="1" t="s">
        <v>429</v>
      </c>
      <c r="F1085" s="1" t="s">
        <v>2937</v>
      </c>
      <c r="G1085" s="1" t="s">
        <v>2938</v>
      </c>
      <c r="H1085" s="1" t="s">
        <v>76</v>
      </c>
      <c r="I1085" s="1" t="s">
        <v>73</v>
      </c>
      <c r="J1085" s="1" t="s">
        <v>53</v>
      </c>
      <c r="K1085" s="1" t="s">
        <v>53</v>
      </c>
      <c r="L1085" s="1" t="s">
        <v>821</v>
      </c>
      <c r="M1085" s="1" t="s">
        <v>311</v>
      </c>
      <c r="N1085" s="1" t="s">
        <v>75</v>
      </c>
      <c r="O1085" s="1" t="s">
        <v>62</v>
      </c>
      <c r="P1085" s="1" t="s">
        <v>1209</v>
      </c>
      <c r="Q1085" s="107">
        <v>1990</v>
      </c>
      <c r="R1085" s="107">
        <v>1</v>
      </c>
      <c r="S1085" s="107">
        <v>337.8</v>
      </c>
      <c r="T1085" s="107">
        <v>0</v>
      </c>
      <c r="U1085" s="107">
        <v>6.7222200000000001</v>
      </c>
      <c r="V1085" s="108">
        <v>1.32894154880992E-5</v>
      </c>
      <c r="W1085" s="108">
        <v>3.3298758799999999E-3</v>
      </c>
      <c r="X1085" s="108">
        <v>3.3961846300000002E-4</v>
      </c>
    </row>
    <row r="1086" spans="1:24">
      <c r="A1086" s="1">
        <v>13918</v>
      </c>
      <c r="B1086" s="1">
        <v>13927</v>
      </c>
      <c r="C1086" s="1" t="s">
        <v>2939</v>
      </c>
      <c r="D1086" s="1">
        <v>512569237</v>
      </c>
      <c r="E1086" s="1" t="s">
        <v>429</v>
      </c>
      <c r="F1086" s="1" t="s">
        <v>2940</v>
      </c>
      <c r="G1086" s="1" t="s">
        <v>2941</v>
      </c>
      <c r="H1086" s="1" t="s">
        <v>76</v>
      </c>
      <c r="I1086" s="1" t="s">
        <v>73</v>
      </c>
      <c r="J1086" s="1" t="s">
        <v>53</v>
      </c>
      <c r="K1086" s="1" t="s">
        <v>53</v>
      </c>
      <c r="L1086" s="1" t="s">
        <v>821</v>
      </c>
      <c r="M1086" s="1" t="s">
        <v>311</v>
      </c>
      <c r="N1086" s="1" t="s">
        <v>140</v>
      </c>
      <c r="O1086" s="1" t="s">
        <v>62</v>
      </c>
      <c r="P1086" s="1" t="s">
        <v>1209</v>
      </c>
      <c r="Q1086" s="107">
        <v>20</v>
      </c>
      <c r="R1086" s="107">
        <v>1</v>
      </c>
      <c r="S1086" s="107">
        <v>10300</v>
      </c>
      <c r="T1086" s="107">
        <v>0</v>
      </c>
      <c r="U1086" s="107">
        <v>2.06</v>
      </c>
      <c r="V1086" s="108">
        <v>6.3588702169849995E-7</v>
      </c>
      <c r="W1086" s="108">
        <v>1.0204284169999999E-3</v>
      </c>
      <c r="X1086" s="108">
        <v>1.04074849E-4</v>
      </c>
    </row>
    <row r="1087" spans="1:24">
      <c r="A1087" s="1">
        <v>13918</v>
      </c>
      <c r="B1087" s="1">
        <v>13927</v>
      </c>
      <c r="C1087" s="1" t="s">
        <v>2942</v>
      </c>
      <c r="D1087" s="1">
        <v>510400740</v>
      </c>
      <c r="E1087" s="1" t="s">
        <v>429</v>
      </c>
      <c r="F1087" s="1" t="s">
        <v>2943</v>
      </c>
      <c r="G1087" s="1" t="s">
        <v>2944</v>
      </c>
      <c r="H1087" s="1" t="s">
        <v>76</v>
      </c>
      <c r="I1087" s="1" t="s">
        <v>73</v>
      </c>
      <c r="J1087" s="1" t="s">
        <v>53</v>
      </c>
      <c r="K1087" s="1" t="s">
        <v>53</v>
      </c>
      <c r="L1087" s="1" t="s">
        <v>821</v>
      </c>
      <c r="M1087" s="1" t="s">
        <v>311</v>
      </c>
      <c r="N1087" s="1" t="s">
        <v>75</v>
      </c>
      <c r="O1087" s="1" t="s">
        <v>62</v>
      </c>
      <c r="P1087" s="1" t="s">
        <v>1209</v>
      </c>
      <c r="Q1087" s="107">
        <v>220</v>
      </c>
      <c r="R1087" s="107">
        <v>1</v>
      </c>
      <c r="S1087" s="107">
        <v>4274</v>
      </c>
      <c r="T1087" s="107">
        <v>0</v>
      </c>
      <c r="U1087" s="107">
        <v>9.4027999999999992</v>
      </c>
      <c r="V1087" s="108">
        <v>7.99831046598193E-6</v>
      </c>
      <c r="W1087" s="108">
        <v>4.6577108350000004E-3</v>
      </c>
      <c r="X1087" s="108">
        <v>4.75046113E-4</v>
      </c>
    </row>
    <row r="1088" spans="1:24">
      <c r="A1088" s="1">
        <v>13918</v>
      </c>
      <c r="B1088" s="1">
        <v>13927</v>
      </c>
      <c r="C1088" s="1" t="s">
        <v>2950</v>
      </c>
      <c r="D1088" s="1">
        <v>70252750</v>
      </c>
      <c r="E1088" s="1" t="s">
        <v>430</v>
      </c>
      <c r="F1088" s="1" t="s">
        <v>2951</v>
      </c>
      <c r="G1088" s="1" t="s">
        <v>2952</v>
      </c>
      <c r="H1088" s="1" t="s">
        <v>76</v>
      </c>
      <c r="I1088" s="1" t="s">
        <v>73</v>
      </c>
      <c r="J1088" s="1" t="s">
        <v>53</v>
      </c>
      <c r="K1088" s="1" t="s">
        <v>53</v>
      </c>
      <c r="L1088" s="1" t="s">
        <v>821</v>
      </c>
      <c r="M1088" s="1" t="s">
        <v>311</v>
      </c>
      <c r="N1088" s="1" t="s">
        <v>652</v>
      </c>
      <c r="O1088" s="1" t="s">
        <v>62</v>
      </c>
      <c r="P1088" s="1" t="s">
        <v>1209</v>
      </c>
      <c r="Q1088" s="107">
        <v>100</v>
      </c>
      <c r="R1088" s="107">
        <v>1</v>
      </c>
      <c r="S1088" s="107">
        <v>9985</v>
      </c>
      <c r="T1088" s="107">
        <v>0</v>
      </c>
      <c r="U1088" s="107">
        <v>9.9849999999999994</v>
      </c>
      <c r="V1088" s="108">
        <v>4.82866006759448E-6</v>
      </c>
      <c r="W1088" s="108">
        <v>4.9461057010000004E-3</v>
      </c>
      <c r="X1088" s="108">
        <v>5.0445988799999999E-4</v>
      </c>
    </row>
    <row r="1089" spans="1:24">
      <c r="A1089" s="1">
        <v>13918</v>
      </c>
      <c r="B1089" s="1">
        <v>13927</v>
      </c>
      <c r="C1089" s="1" t="s">
        <v>2953</v>
      </c>
      <c r="D1089" s="1">
        <v>514211457</v>
      </c>
      <c r="E1089" s="1" t="s">
        <v>429</v>
      </c>
      <c r="F1089" s="1" t="s">
        <v>2954</v>
      </c>
      <c r="G1089" s="1" t="s">
        <v>2955</v>
      </c>
      <c r="H1089" s="1" t="s">
        <v>76</v>
      </c>
      <c r="I1089" s="1" t="s">
        <v>73</v>
      </c>
      <c r="J1089" s="1" t="s">
        <v>53</v>
      </c>
      <c r="K1089" s="1" t="s">
        <v>53</v>
      </c>
      <c r="L1089" s="1" t="s">
        <v>821</v>
      </c>
      <c r="M1089" s="1" t="s">
        <v>311</v>
      </c>
      <c r="N1089" s="1" t="s">
        <v>650</v>
      </c>
      <c r="O1089" s="1" t="s">
        <v>62</v>
      </c>
      <c r="P1089" s="1" t="s">
        <v>1209</v>
      </c>
      <c r="Q1089" s="107">
        <v>200</v>
      </c>
      <c r="R1089" s="107">
        <v>1</v>
      </c>
      <c r="S1089" s="107">
        <v>8050</v>
      </c>
      <c r="T1089" s="107">
        <v>0</v>
      </c>
      <c r="U1089" s="107">
        <v>16.100000000000001</v>
      </c>
      <c r="V1089" s="108">
        <v>4.1242309082649402E-6</v>
      </c>
      <c r="W1089" s="108">
        <v>7.9751929690000008E-3</v>
      </c>
      <c r="X1089" s="108">
        <v>8.1340052200000001E-4</v>
      </c>
    </row>
    <row r="1090" spans="1:24">
      <c r="A1090" s="1">
        <v>13918</v>
      </c>
      <c r="B1090" s="1">
        <v>13927</v>
      </c>
      <c r="C1090" s="1" t="s">
        <v>2968</v>
      </c>
      <c r="D1090" s="1">
        <v>513561399</v>
      </c>
      <c r="E1090" s="1" t="s">
        <v>429</v>
      </c>
      <c r="F1090" s="1" t="s">
        <v>2969</v>
      </c>
      <c r="G1090" s="1" t="s">
        <v>2970</v>
      </c>
      <c r="H1090" s="1" t="s">
        <v>76</v>
      </c>
      <c r="I1090" s="1" t="s">
        <v>73</v>
      </c>
      <c r="J1090" s="1" t="s">
        <v>53</v>
      </c>
      <c r="K1090" s="1" t="s">
        <v>53</v>
      </c>
      <c r="L1090" s="1" t="s">
        <v>821</v>
      </c>
      <c r="M1090" s="1" t="s">
        <v>311</v>
      </c>
      <c r="N1090" s="1" t="s">
        <v>648</v>
      </c>
      <c r="O1090" s="1" t="s">
        <v>62</v>
      </c>
      <c r="P1090" s="1" t="s">
        <v>1209</v>
      </c>
      <c r="Q1090" s="107">
        <v>5000</v>
      </c>
      <c r="R1090" s="107">
        <v>1</v>
      </c>
      <c r="S1090" s="107">
        <v>851.7</v>
      </c>
      <c r="T1090" s="107">
        <v>0</v>
      </c>
      <c r="U1090" s="107">
        <v>42.585000000000001</v>
      </c>
      <c r="V1090" s="108">
        <v>4.6094678598907301E-5</v>
      </c>
      <c r="W1090" s="108">
        <v>2.1094633080000001E-2</v>
      </c>
      <c r="X1090" s="108">
        <v>2.1514696410000001E-3</v>
      </c>
    </row>
    <row r="1091" spans="1:24">
      <c r="A1091" s="1">
        <v>13918</v>
      </c>
      <c r="B1091" s="1">
        <v>13927</v>
      </c>
      <c r="C1091" s="1" t="s">
        <v>2976</v>
      </c>
      <c r="D1091" s="1">
        <v>511605719</v>
      </c>
      <c r="E1091" s="1" t="s">
        <v>429</v>
      </c>
      <c r="F1091" s="1" t="s">
        <v>2977</v>
      </c>
      <c r="G1091" s="1" t="s">
        <v>2978</v>
      </c>
      <c r="H1091" s="1" t="s">
        <v>76</v>
      </c>
      <c r="I1091" s="1" t="s">
        <v>73</v>
      </c>
      <c r="J1091" s="1" t="s">
        <v>53</v>
      </c>
      <c r="K1091" s="1" t="s">
        <v>53</v>
      </c>
      <c r="L1091" s="1" t="s">
        <v>821</v>
      </c>
      <c r="M1091" s="1" t="s">
        <v>311</v>
      </c>
      <c r="N1091" s="1" t="s">
        <v>651</v>
      </c>
      <c r="O1091" s="1" t="s">
        <v>62</v>
      </c>
      <c r="P1091" s="1" t="s">
        <v>1209</v>
      </c>
      <c r="Q1091" s="107">
        <v>771</v>
      </c>
      <c r="R1091" s="107">
        <v>1</v>
      </c>
      <c r="S1091" s="107">
        <v>1373</v>
      </c>
      <c r="T1091" s="107">
        <v>0</v>
      </c>
      <c r="U1091" s="107">
        <v>10.58583</v>
      </c>
      <c r="V1091" s="108">
        <v>1.1024746466222E-5</v>
      </c>
      <c r="W1091" s="108">
        <v>5.2437290050000003E-3</v>
      </c>
      <c r="X1091" s="108">
        <v>5.3481488400000004E-4</v>
      </c>
    </row>
    <row r="1092" spans="1:24">
      <c r="A1092" s="1">
        <v>13918</v>
      </c>
      <c r="B1092" s="1">
        <v>13927</v>
      </c>
      <c r="C1092" s="1" t="s">
        <v>3027</v>
      </c>
      <c r="D1092" s="1">
        <v>512737560</v>
      </c>
      <c r="E1092" s="1" t="s">
        <v>429</v>
      </c>
      <c r="F1092" s="1" t="s">
        <v>3028</v>
      </c>
      <c r="G1092" s="1" t="s">
        <v>3029</v>
      </c>
      <c r="H1092" s="1" t="s">
        <v>76</v>
      </c>
      <c r="I1092" s="1" t="s">
        <v>73</v>
      </c>
      <c r="J1092" s="1" t="s">
        <v>53</v>
      </c>
      <c r="K1092" s="1" t="s">
        <v>53</v>
      </c>
      <c r="L1092" s="1" t="s">
        <v>821</v>
      </c>
      <c r="M1092" s="1" t="s">
        <v>311</v>
      </c>
      <c r="N1092" s="1" t="s">
        <v>654</v>
      </c>
      <c r="O1092" s="1" t="s">
        <v>62</v>
      </c>
      <c r="P1092" s="1" t="s">
        <v>1209</v>
      </c>
      <c r="Q1092" s="107">
        <v>1956</v>
      </c>
      <c r="R1092" s="107">
        <v>1</v>
      </c>
      <c r="S1092" s="107">
        <v>1112</v>
      </c>
      <c r="T1092" s="107">
        <v>0</v>
      </c>
      <c r="U1092" s="107">
        <v>21.750720000000001</v>
      </c>
      <c r="V1092" s="108">
        <v>3.1978713817111198E-5</v>
      </c>
      <c r="W1092" s="108">
        <v>1.0774297465999999E-2</v>
      </c>
      <c r="X1092" s="108">
        <v>1.0988849059999999E-3</v>
      </c>
    </row>
    <row r="1093" spans="1:24">
      <c r="A1093" s="1">
        <v>13918</v>
      </c>
      <c r="B1093" s="1">
        <v>13927</v>
      </c>
      <c r="C1093" s="1" t="s">
        <v>1610</v>
      </c>
      <c r="D1093" s="1">
        <v>511996803</v>
      </c>
      <c r="E1093" s="1" t="s">
        <v>429</v>
      </c>
      <c r="F1093" s="1" t="s">
        <v>2979</v>
      </c>
      <c r="G1093" s="1" t="s">
        <v>2980</v>
      </c>
      <c r="H1093" s="1" t="s">
        <v>76</v>
      </c>
      <c r="I1093" s="1" t="s">
        <v>73</v>
      </c>
      <c r="J1093" s="1" t="s">
        <v>53</v>
      </c>
      <c r="K1093" s="1" t="s">
        <v>53</v>
      </c>
      <c r="L1093" s="1" t="s">
        <v>54</v>
      </c>
      <c r="M1093" s="1" t="s">
        <v>311</v>
      </c>
      <c r="N1093" s="1" t="s">
        <v>140</v>
      </c>
      <c r="O1093" s="1" t="s">
        <v>62</v>
      </c>
      <c r="P1093" s="1" t="s">
        <v>1209</v>
      </c>
      <c r="Q1093" s="107">
        <v>400</v>
      </c>
      <c r="R1093" s="107">
        <v>1</v>
      </c>
      <c r="S1093" s="107">
        <v>4480.5667000000003</v>
      </c>
      <c r="T1093" s="107">
        <v>0</v>
      </c>
      <c r="U1093" s="107">
        <v>17.922260000000001</v>
      </c>
      <c r="V1093" s="108">
        <v>6.3448159379999803E-6</v>
      </c>
      <c r="W1093" s="108">
        <v>8.8778560210000003E-3</v>
      </c>
      <c r="X1093" s="108">
        <v>9.0546432500000003E-4</v>
      </c>
    </row>
    <row r="1094" spans="1:24">
      <c r="A1094" s="1">
        <v>13918</v>
      </c>
      <c r="B1094" s="1">
        <v>13927</v>
      </c>
      <c r="C1094" s="1" t="s">
        <v>1766</v>
      </c>
      <c r="D1094" s="1">
        <v>510459928</v>
      </c>
      <c r="E1094" s="1" t="s">
        <v>429</v>
      </c>
      <c r="F1094" s="1" t="s">
        <v>2986</v>
      </c>
      <c r="G1094" s="1" t="s">
        <v>2987</v>
      </c>
      <c r="H1094" s="1" t="s">
        <v>76</v>
      </c>
      <c r="I1094" s="1" t="s">
        <v>73</v>
      </c>
      <c r="J1094" s="1" t="s">
        <v>53</v>
      </c>
      <c r="K1094" s="1" t="s">
        <v>53</v>
      </c>
      <c r="L1094" s="1" t="s">
        <v>821</v>
      </c>
      <c r="M1094" s="1" t="s">
        <v>311</v>
      </c>
      <c r="N1094" s="1" t="s">
        <v>156</v>
      </c>
      <c r="O1094" s="1" t="s">
        <v>62</v>
      </c>
      <c r="P1094" s="1" t="s">
        <v>1209</v>
      </c>
      <c r="Q1094" s="107">
        <v>6000</v>
      </c>
      <c r="R1094" s="107">
        <v>1</v>
      </c>
      <c r="S1094" s="107">
        <v>233.7</v>
      </c>
      <c r="T1094" s="107">
        <v>0</v>
      </c>
      <c r="U1094" s="107">
        <v>14.022</v>
      </c>
      <c r="V1094" s="108">
        <v>6.54464290502004E-6</v>
      </c>
      <c r="W1094" s="108">
        <v>6.9458481869999998E-3</v>
      </c>
      <c r="X1094" s="108">
        <v>7.0841627999999998E-4</v>
      </c>
    </row>
    <row r="1095" spans="1:24">
      <c r="A1095" s="1">
        <v>13918</v>
      </c>
      <c r="B1095" s="1">
        <v>13927</v>
      </c>
      <c r="C1095" s="1" t="s">
        <v>1778</v>
      </c>
      <c r="D1095" s="1">
        <v>513775163</v>
      </c>
      <c r="E1095" s="1" t="s">
        <v>429</v>
      </c>
      <c r="F1095" s="1" t="s">
        <v>2988</v>
      </c>
      <c r="G1095" s="1" t="s">
        <v>2989</v>
      </c>
      <c r="H1095" s="1" t="s">
        <v>76</v>
      </c>
      <c r="I1095" s="1" t="s">
        <v>73</v>
      </c>
      <c r="J1095" s="1" t="s">
        <v>53</v>
      </c>
      <c r="K1095" s="1" t="s">
        <v>53</v>
      </c>
      <c r="L1095" s="1" t="s">
        <v>821</v>
      </c>
      <c r="M1095" s="1" t="s">
        <v>311</v>
      </c>
      <c r="N1095" s="1" t="s">
        <v>156</v>
      </c>
      <c r="O1095" s="1" t="s">
        <v>62</v>
      </c>
      <c r="P1095" s="1" t="s">
        <v>1209</v>
      </c>
      <c r="Q1095" s="107">
        <v>5</v>
      </c>
      <c r="R1095" s="107">
        <v>1</v>
      </c>
      <c r="S1095" s="107">
        <v>5339</v>
      </c>
      <c r="T1095" s="107">
        <v>0</v>
      </c>
      <c r="U1095" s="107">
        <v>0.26695000000000002</v>
      </c>
      <c r="V1095" s="108">
        <v>4.00198082042688E-7</v>
      </c>
      <c r="W1095" s="108">
        <v>1.3223464299999999E-4</v>
      </c>
      <c r="X1095" s="108">
        <v>1.34867869160444E-5</v>
      </c>
    </row>
    <row r="1096" spans="1:24">
      <c r="A1096" s="1">
        <v>13918</v>
      </c>
      <c r="B1096" s="1">
        <v>13927</v>
      </c>
      <c r="C1096" s="1" t="s">
        <v>1882</v>
      </c>
      <c r="D1096" s="1">
        <v>512951518</v>
      </c>
      <c r="E1096" s="1" t="s">
        <v>429</v>
      </c>
      <c r="F1096" s="1" t="s">
        <v>2995</v>
      </c>
      <c r="G1096" s="1" t="s">
        <v>2996</v>
      </c>
      <c r="H1096" s="1" t="s">
        <v>76</v>
      </c>
      <c r="I1096" s="1" t="s">
        <v>73</v>
      </c>
      <c r="J1096" s="1" t="s">
        <v>53</v>
      </c>
      <c r="K1096" s="1" t="s">
        <v>53</v>
      </c>
      <c r="L1096" s="1" t="s">
        <v>821</v>
      </c>
      <c r="M1096" s="1" t="s">
        <v>311</v>
      </c>
      <c r="N1096" s="1" t="s">
        <v>140</v>
      </c>
      <c r="O1096" s="1" t="s">
        <v>62</v>
      </c>
      <c r="P1096" s="1" t="s">
        <v>1209</v>
      </c>
      <c r="Q1096" s="107">
        <v>1000</v>
      </c>
      <c r="R1096" s="107">
        <v>1</v>
      </c>
      <c r="S1096" s="107">
        <v>1041</v>
      </c>
      <c r="T1096" s="107">
        <v>0</v>
      </c>
      <c r="U1096" s="107">
        <v>10.41</v>
      </c>
      <c r="V1096" s="108">
        <v>1.9814131557511599E-5</v>
      </c>
      <c r="W1096" s="108">
        <v>5.1566309809999997E-3</v>
      </c>
      <c r="X1096" s="108">
        <v>5.2593164100000003E-4</v>
      </c>
    </row>
    <row r="1097" spans="1:24">
      <c r="A1097" s="1">
        <v>13918</v>
      </c>
      <c r="B1097" s="1">
        <v>13927</v>
      </c>
      <c r="C1097" s="1" t="s">
        <v>2409</v>
      </c>
      <c r="D1097" s="1">
        <v>511226136</v>
      </c>
      <c r="E1097" s="1" t="s">
        <v>429</v>
      </c>
      <c r="F1097" s="1" t="s">
        <v>3043</v>
      </c>
      <c r="G1097" s="1" t="s">
        <v>3044</v>
      </c>
      <c r="H1097" s="1" t="s">
        <v>76</v>
      </c>
      <c r="I1097" s="1" t="s">
        <v>73</v>
      </c>
      <c r="J1097" s="1" t="s">
        <v>53</v>
      </c>
      <c r="K1097" s="1" t="s">
        <v>53</v>
      </c>
      <c r="L1097" s="1" t="s">
        <v>821</v>
      </c>
      <c r="M1097" s="1" t="s">
        <v>311</v>
      </c>
      <c r="N1097" s="1" t="s">
        <v>75</v>
      </c>
      <c r="O1097" s="1" t="s">
        <v>62</v>
      </c>
      <c r="P1097" s="1" t="s">
        <v>1209</v>
      </c>
      <c r="Q1097" s="107">
        <v>2000</v>
      </c>
      <c r="R1097" s="107">
        <v>1</v>
      </c>
      <c r="S1097" s="107">
        <v>2539</v>
      </c>
      <c r="T1097" s="107">
        <v>0</v>
      </c>
      <c r="U1097" s="107">
        <v>50.78</v>
      </c>
      <c r="V1097" s="108">
        <v>5.2631578947368397E-5</v>
      </c>
      <c r="W1097" s="108">
        <v>2.5154055836E-2</v>
      </c>
      <c r="X1097" s="108">
        <v>2.565495559E-3</v>
      </c>
    </row>
    <row r="1098" spans="1:24">
      <c r="A1098" s="1">
        <v>13918</v>
      </c>
      <c r="B1098" s="1">
        <v>13927</v>
      </c>
      <c r="C1098" s="1" t="s">
        <v>3002</v>
      </c>
      <c r="D1098" s="1">
        <v>70769793</v>
      </c>
      <c r="E1098" s="1" t="s">
        <v>430</v>
      </c>
      <c r="F1098" s="1" t="s">
        <v>3003</v>
      </c>
      <c r="G1098" s="1" t="s">
        <v>3004</v>
      </c>
      <c r="H1098" s="1" t="s">
        <v>76</v>
      </c>
      <c r="I1098" s="1" t="s">
        <v>73</v>
      </c>
      <c r="J1098" s="1" t="s">
        <v>61</v>
      </c>
      <c r="K1098" s="1" t="s">
        <v>314</v>
      </c>
      <c r="L1098" s="1" t="s">
        <v>821</v>
      </c>
      <c r="M1098" s="1" t="s">
        <v>479</v>
      </c>
      <c r="N1098" s="1" t="s">
        <v>1150</v>
      </c>
      <c r="O1098" s="1" t="s">
        <v>62</v>
      </c>
      <c r="P1098" s="1" t="s">
        <v>1211</v>
      </c>
      <c r="Q1098" s="107">
        <v>250</v>
      </c>
      <c r="R1098" s="107">
        <v>3.718</v>
      </c>
      <c r="S1098" s="107">
        <v>4326</v>
      </c>
      <c r="T1098" s="107">
        <v>0</v>
      </c>
      <c r="U1098" s="107">
        <v>40.210169999999998</v>
      </c>
      <c r="V1098" s="108">
        <v>5.6457251889968598E-6</v>
      </c>
      <c r="W1098" s="108">
        <v>1.9918252487999999E-2</v>
      </c>
      <c r="X1098" s="108">
        <v>2.0314890219999999E-3</v>
      </c>
    </row>
    <row r="1099" spans="1:24">
      <c r="A1099" s="1">
        <v>13918</v>
      </c>
      <c r="B1099" s="1">
        <v>14337</v>
      </c>
      <c r="C1099" s="1" t="s">
        <v>2723</v>
      </c>
      <c r="D1099" s="1">
        <v>520034695</v>
      </c>
      <c r="E1099" s="1" t="s">
        <v>429</v>
      </c>
      <c r="F1099" s="1" t="s">
        <v>2724</v>
      </c>
      <c r="G1099" s="1" t="s">
        <v>2725</v>
      </c>
      <c r="H1099" s="1" t="s">
        <v>76</v>
      </c>
      <c r="I1099" s="1" t="s">
        <v>73</v>
      </c>
      <c r="J1099" s="1" t="s">
        <v>53</v>
      </c>
      <c r="K1099" s="1" t="s">
        <v>53</v>
      </c>
      <c r="L1099" s="1" t="s">
        <v>821</v>
      </c>
      <c r="M1099" s="1" t="s">
        <v>311</v>
      </c>
      <c r="N1099" s="1" t="s">
        <v>252</v>
      </c>
      <c r="O1099" s="1" t="s">
        <v>62</v>
      </c>
      <c r="P1099" s="1" t="s">
        <v>1209</v>
      </c>
      <c r="Q1099" s="107">
        <v>5</v>
      </c>
      <c r="R1099" s="107">
        <v>1</v>
      </c>
      <c r="S1099" s="107">
        <v>6861</v>
      </c>
      <c r="T1099" s="107">
        <v>3.1199999999999999E-3</v>
      </c>
      <c r="U1099" s="107">
        <v>0.34616999999999998</v>
      </c>
      <c r="V1099" s="108">
        <v>6.9850054982470806E-8</v>
      </c>
      <c r="W1099" s="108">
        <v>5.5341394100000003E-4</v>
      </c>
      <c r="X1099" s="108">
        <v>8.5271899873718906E-5</v>
      </c>
    </row>
    <row r="1100" spans="1:24">
      <c r="A1100" s="1">
        <v>13918</v>
      </c>
      <c r="B1100" s="1">
        <v>14337</v>
      </c>
      <c r="C1100" s="1" t="s">
        <v>585</v>
      </c>
      <c r="D1100" s="1">
        <v>520030677</v>
      </c>
      <c r="E1100" s="1" t="s">
        <v>429</v>
      </c>
      <c r="F1100" s="1" t="s">
        <v>2726</v>
      </c>
      <c r="G1100" s="1" t="s">
        <v>2727</v>
      </c>
      <c r="H1100" s="1" t="s">
        <v>76</v>
      </c>
      <c r="I1100" s="1" t="s">
        <v>73</v>
      </c>
      <c r="J1100" s="1" t="s">
        <v>53</v>
      </c>
      <c r="K1100" s="1" t="s">
        <v>53</v>
      </c>
      <c r="L1100" s="1" t="s">
        <v>821</v>
      </c>
      <c r="M1100" s="1" t="s">
        <v>311</v>
      </c>
      <c r="N1100" s="1" t="s">
        <v>269</v>
      </c>
      <c r="O1100" s="1" t="s">
        <v>62</v>
      </c>
      <c r="P1100" s="1" t="s">
        <v>1209</v>
      </c>
      <c r="Q1100" s="107">
        <v>260</v>
      </c>
      <c r="R1100" s="107">
        <v>1</v>
      </c>
      <c r="S1100" s="107">
        <v>4458</v>
      </c>
      <c r="T1100" s="107">
        <v>0.31251000000000001</v>
      </c>
      <c r="U1100" s="107">
        <v>11.903309999999999</v>
      </c>
      <c r="V1100" s="108">
        <v>1.04171144857309E-5</v>
      </c>
      <c r="W1100" s="108">
        <v>1.9029545320999999E-2</v>
      </c>
      <c r="X1100" s="108">
        <v>2.9321369800000001E-3</v>
      </c>
    </row>
    <row r="1101" spans="1:24">
      <c r="A1101" s="1">
        <v>13918</v>
      </c>
      <c r="B1101" s="1">
        <v>14337</v>
      </c>
      <c r="C1101" s="1" t="s">
        <v>1975</v>
      </c>
      <c r="D1101" s="1">
        <v>520024126</v>
      </c>
      <c r="E1101" s="1" t="s">
        <v>429</v>
      </c>
      <c r="F1101" s="1" t="s">
        <v>2730</v>
      </c>
      <c r="G1101" s="1" t="s">
        <v>2731</v>
      </c>
      <c r="H1101" s="1" t="s">
        <v>76</v>
      </c>
      <c r="I1101" s="1" t="s">
        <v>73</v>
      </c>
      <c r="J1101" s="1" t="s">
        <v>53</v>
      </c>
      <c r="K1101" s="1" t="s">
        <v>53</v>
      </c>
      <c r="L1101" s="1" t="s">
        <v>821</v>
      </c>
      <c r="M1101" s="1" t="s">
        <v>311</v>
      </c>
      <c r="N1101" s="1" t="s">
        <v>651</v>
      </c>
      <c r="O1101" s="1" t="s">
        <v>62</v>
      </c>
      <c r="P1101" s="1" t="s">
        <v>1209</v>
      </c>
      <c r="Q1101" s="107">
        <v>600</v>
      </c>
      <c r="R1101" s="107">
        <v>1</v>
      </c>
      <c r="S1101" s="107">
        <v>992.1</v>
      </c>
      <c r="T1101" s="107">
        <v>5.697E-2</v>
      </c>
      <c r="U1101" s="107">
        <v>6.0095700000000001</v>
      </c>
      <c r="V1101" s="108">
        <v>8.13957861187184E-7</v>
      </c>
      <c r="W1101" s="108">
        <v>9.6073600259999996E-3</v>
      </c>
      <c r="X1101" s="108">
        <v>1.480334665E-3</v>
      </c>
    </row>
    <row r="1102" spans="1:24">
      <c r="A1102" s="1">
        <v>13918</v>
      </c>
      <c r="B1102" s="1">
        <v>14337</v>
      </c>
      <c r="C1102" s="1" t="s">
        <v>1983</v>
      </c>
      <c r="D1102" s="1">
        <v>520031931</v>
      </c>
      <c r="E1102" s="1" t="s">
        <v>429</v>
      </c>
      <c r="F1102" s="1" t="s">
        <v>2732</v>
      </c>
      <c r="G1102" s="1" t="s">
        <v>2733</v>
      </c>
      <c r="H1102" s="1" t="s">
        <v>76</v>
      </c>
      <c r="I1102" s="1" t="s">
        <v>73</v>
      </c>
      <c r="J1102" s="1" t="s">
        <v>53</v>
      </c>
      <c r="K1102" s="1" t="s">
        <v>53</v>
      </c>
      <c r="L1102" s="1" t="s">
        <v>821</v>
      </c>
      <c r="M1102" s="1" t="s">
        <v>311</v>
      </c>
      <c r="N1102" s="1" t="s">
        <v>260</v>
      </c>
      <c r="O1102" s="1" t="s">
        <v>62</v>
      </c>
      <c r="P1102" s="1" t="s">
        <v>1209</v>
      </c>
      <c r="Q1102" s="107">
        <v>1732</v>
      </c>
      <c r="R1102" s="107">
        <v>1</v>
      </c>
      <c r="S1102" s="107">
        <v>546.6</v>
      </c>
      <c r="T1102" s="107">
        <v>0</v>
      </c>
      <c r="U1102" s="107">
        <v>9.4671099999999999</v>
      </c>
      <c r="V1102" s="108">
        <v>6.2506919226340597E-7</v>
      </c>
      <c r="W1102" s="108">
        <v>1.5134848946E-2</v>
      </c>
      <c r="X1102" s="108">
        <v>2.3320289330000001E-3</v>
      </c>
    </row>
    <row r="1103" spans="1:24">
      <c r="A1103" s="1">
        <v>13918</v>
      </c>
      <c r="B1103" s="1">
        <v>14337</v>
      </c>
      <c r="C1103" s="1" t="s">
        <v>2734</v>
      </c>
      <c r="D1103" s="1">
        <v>550010003</v>
      </c>
      <c r="E1103" s="1" t="s">
        <v>429</v>
      </c>
      <c r="F1103" s="1" t="s">
        <v>2735</v>
      </c>
      <c r="G1103" s="1" t="s">
        <v>2736</v>
      </c>
      <c r="H1103" s="1" t="s">
        <v>76</v>
      </c>
      <c r="I1103" s="1" t="s">
        <v>460</v>
      </c>
      <c r="J1103" s="1" t="s">
        <v>53</v>
      </c>
      <c r="K1103" s="1" t="s">
        <v>53</v>
      </c>
      <c r="L1103" s="1" t="s">
        <v>821</v>
      </c>
      <c r="M1103" s="1" t="s">
        <v>311</v>
      </c>
      <c r="N1103" s="1" t="s">
        <v>267</v>
      </c>
      <c r="O1103" s="1" t="s">
        <v>62</v>
      </c>
      <c r="P1103" s="1" t="s">
        <v>1209</v>
      </c>
      <c r="Q1103" s="107">
        <v>2000</v>
      </c>
      <c r="R1103" s="107">
        <v>1</v>
      </c>
      <c r="S1103" s="107">
        <v>203</v>
      </c>
      <c r="T1103" s="107">
        <v>0</v>
      </c>
      <c r="U1103" s="107">
        <v>4.0599999999999996</v>
      </c>
      <c r="V1103" s="108">
        <v>7.6928467951759504E-7</v>
      </c>
      <c r="W1103" s="108">
        <v>6.4906277329999998E-3</v>
      </c>
      <c r="X1103" s="108">
        <v>1.000097967E-3</v>
      </c>
    </row>
    <row r="1104" spans="1:24">
      <c r="A1104" s="1">
        <v>13918</v>
      </c>
      <c r="B1104" s="1">
        <v>14337</v>
      </c>
      <c r="C1104" s="1" t="s">
        <v>2739</v>
      </c>
      <c r="D1104" s="1">
        <v>520036153</v>
      </c>
      <c r="E1104" s="1" t="s">
        <v>429</v>
      </c>
      <c r="F1104" s="1" t="s">
        <v>2740</v>
      </c>
      <c r="G1104" s="1" t="s">
        <v>2741</v>
      </c>
      <c r="H1104" s="1" t="s">
        <v>76</v>
      </c>
      <c r="I1104" s="1" t="s">
        <v>73</v>
      </c>
      <c r="J1104" s="1" t="s">
        <v>53</v>
      </c>
      <c r="K1104" s="1" t="s">
        <v>53</v>
      </c>
      <c r="L1104" s="1" t="s">
        <v>821</v>
      </c>
      <c r="M1104" s="1" t="s">
        <v>311</v>
      </c>
      <c r="N1104" s="1" t="s">
        <v>654</v>
      </c>
      <c r="O1104" s="1" t="s">
        <v>62</v>
      </c>
      <c r="P1104" s="1" t="s">
        <v>1209</v>
      </c>
      <c r="Q1104" s="107">
        <v>200</v>
      </c>
      <c r="R1104" s="107">
        <v>1</v>
      </c>
      <c r="S1104" s="107">
        <v>3094</v>
      </c>
      <c r="T1104" s="107">
        <v>0</v>
      </c>
      <c r="U1104" s="107">
        <v>6.1879999999999997</v>
      </c>
      <c r="V1104" s="108">
        <v>7.9437616626833296E-6</v>
      </c>
      <c r="W1104" s="108">
        <v>9.8926119240000006E-3</v>
      </c>
      <c r="X1104" s="108">
        <v>1.5242872469999999E-3</v>
      </c>
    </row>
    <row r="1105" spans="1:24">
      <c r="A1105" s="1">
        <v>13918</v>
      </c>
      <c r="B1105" s="1">
        <v>14337</v>
      </c>
      <c r="C1105" s="1" t="s">
        <v>2742</v>
      </c>
      <c r="D1105" s="1">
        <v>520036872</v>
      </c>
      <c r="E1105" s="1" t="s">
        <v>429</v>
      </c>
      <c r="F1105" s="1" t="s">
        <v>2743</v>
      </c>
      <c r="G1105" s="1" t="s">
        <v>2744</v>
      </c>
      <c r="H1105" s="1" t="s">
        <v>76</v>
      </c>
      <c r="I1105" s="1" t="s">
        <v>73</v>
      </c>
      <c r="J1105" s="1" t="s">
        <v>53</v>
      </c>
      <c r="K1105" s="1" t="s">
        <v>53</v>
      </c>
      <c r="L1105" s="1" t="s">
        <v>821</v>
      </c>
      <c r="M1105" s="1" t="s">
        <v>311</v>
      </c>
      <c r="N1105" s="1" t="s">
        <v>253</v>
      </c>
      <c r="O1105" s="1" t="s">
        <v>62</v>
      </c>
      <c r="P1105" s="1" t="s">
        <v>1209</v>
      </c>
      <c r="Q1105" s="107">
        <v>17</v>
      </c>
      <c r="R1105" s="107">
        <v>1</v>
      </c>
      <c r="S1105" s="107">
        <v>56600</v>
      </c>
      <c r="T1105" s="107">
        <v>0</v>
      </c>
      <c r="U1105" s="107">
        <v>9.6219999999999999</v>
      </c>
      <c r="V1105" s="108">
        <v>2.7040311601098502E-7</v>
      </c>
      <c r="W1105" s="108">
        <v>1.5382467992E-2</v>
      </c>
      <c r="X1105" s="108">
        <v>2.370182917E-3</v>
      </c>
    </row>
    <row r="1106" spans="1:24">
      <c r="A1106" s="1">
        <v>13918</v>
      </c>
      <c r="B1106" s="1">
        <v>14337</v>
      </c>
      <c r="C1106" s="1" t="s">
        <v>3030</v>
      </c>
      <c r="D1106" s="1">
        <v>520037649</v>
      </c>
      <c r="E1106" s="1" t="s">
        <v>429</v>
      </c>
      <c r="F1106" s="1" t="s">
        <v>3031</v>
      </c>
      <c r="G1106" s="1" t="s">
        <v>3032</v>
      </c>
      <c r="H1106" s="1" t="s">
        <v>76</v>
      </c>
      <c r="I1106" s="1" t="s">
        <v>73</v>
      </c>
      <c r="J1106" s="1" t="s">
        <v>53</v>
      </c>
      <c r="K1106" s="1" t="s">
        <v>53</v>
      </c>
      <c r="L1106" s="1" t="s">
        <v>54</v>
      </c>
      <c r="M1106" s="1" t="s">
        <v>311</v>
      </c>
      <c r="N1106" s="1" t="s">
        <v>650</v>
      </c>
      <c r="O1106" s="1" t="s">
        <v>62</v>
      </c>
      <c r="P1106" s="1" t="s">
        <v>1209</v>
      </c>
      <c r="Q1106" s="107">
        <v>50</v>
      </c>
      <c r="R1106" s="107">
        <v>1</v>
      </c>
      <c r="S1106" s="107">
        <v>13649</v>
      </c>
      <c r="T1106" s="107">
        <v>0</v>
      </c>
      <c r="U1106" s="107">
        <v>6.8244999999999996</v>
      </c>
      <c r="V1106" s="108">
        <v>5.8464502341970999E-6</v>
      </c>
      <c r="W1106" s="108">
        <v>1.0910169696E-2</v>
      </c>
      <c r="X1106" s="108">
        <v>1.6810760050000001E-3</v>
      </c>
    </row>
    <row r="1107" spans="1:24">
      <c r="A1107" s="1">
        <v>13918</v>
      </c>
      <c r="B1107" s="1">
        <v>14337</v>
      </c>
      <c r="C1107" s="1" t="s">
        <v>2011</v>
      </c>
      <c r="D1107" s="1">
        <v>520027830</v>
      </c>
      <c r="E1107" s="1" t="s">
        <v>429</v>
      </c>
      <c r="F1107" s="1" t="s">
        <v>2745</v>
      </c>
      <c r="G1107" s="1" t="s">
        <v>2746</v>
      </c>
      <c r="H1107" s="1" t="s">
        <v>76</v>
      </c>
      <c r="I1107" s="1" t="s">
        <v>73</v>
      </c>
      <c r="J1107" s="1" t="s">
        <v>53</v>
      </c>
      <c r="K1107" s="1" t="s">
        <v>53</v>
      </c>
      <c r="L1107" s="1" t="s">
        <v>821</v>
      </c>
      <c r="M1107" s="1" t="s">
        <v>311</v>
      </c>
      <c r="N1107" s="1" t="s">
        <v>265</v>
      </c>
      <c r="O1107" s="1" t="s">
        <v>62</v>
      </c>
      <c r="P1107" s="1" t="s">
        <v>1209</v>
      </c>
      <c r="Q1107" s="107">
        <v>300</v>
      </c>
      <c r="R1107" s="107">
        <v>1</v>
      </c>
      <c r="S1107" s="107">
        <v>2089</v>
      </c>
      <c r="T1107" s="107">
        <v>0</v>
      </c>
      <c r="U1107" s="107">
        <v>6.2670000000000003</v>
      </c>
      <c r="V1107" s="108">
        <v>2.32474690131773E-7</v>
      </c>
      <c r="W1107" s="108">
        <v>1.001890739E-2</v>
      </c>
      <c r="X1107" s="108">
        <v>1.543747281E-3</v>
      </c>
    </row>
    <row r="1108" spans="1:24">
      <c r="A1108" s="1">
        <v>13918</v>
      </c>
      <c r="B1108" s="1">
        <v>14337</v>
      </c>
      <c r="C1108" s="1" t="s">
        <v>2747</v>
      </c>
      <c r="D1108" s="1">
        <v>520037425</v>
      </c>
      <c r="E1108" s="1" t="s">
        <v>429</v>
      </c>
      <c r="F1108" s="1" t="s">
        <v>2748</v>
      </c>
      <c r="G1108" s="1" t="s">
        <v>2749</v>
      </c>
      <c r="H1108" s="1" t="s">
        <v>76</v>
      </c>
      <c r="I1108" s="1" t="s">
        <v>73</v>
      </c>
      <c r="J1108" s="1" t="s">
        <v>53</v>
      </c>
      <c r="K1108" s="1" t="s">
        <v>53</v>
      </c>
      <c r="L1108" s="1" t="s">
        <v>821</v>
      </c>
      <c r="M1108" s="1" t="s">
        <v>311</v>
      </c>
      <c r="N1108" s="1" t="s">
        <v>75</v>
      </c>
      <c r="O1108" s="1" t="s">
        <v>62</v>
      </c>
      <c r="P1108" s="1" t="s">
        <v>1209</v>
      </c>
      <c r="Q1108" s="107">
        <v>20</v>
      </c>
      <c r="R1108" s="107">
        <v>1</v>
      </c>
      <c r="S1108" s="107">
        <v>12410</v>
      </c>
      <c r="T1108" s="107">
        <v>0</v>
      </c>
      <c r="U1108" s="107">
        <v>2.4820000000000002</v>
      </c>
      <c r="V1108" s="108">
        <v>1.64048063129632E-6</v>
      </c>
      <c r="W1108" s="108">
        <v>3.9679157709999998E-3</v>
      </c>
      <c r="X1108" s="108">
        <v>6.1138993899999999E-4</v>
      </c>
    </row>
    <row r="1109" spans="1:24">
      <c r="A1109" s="1">
        <v>13918</v>
      </c>
      <c r="B1109" s="1">
        <v>14337</v>
      </c>
      <c r="C1109" s="1" t="s">
        <v>1724</v>
      </c>
      <c r="D1109" s="1">
        <v>520037789</v>
      </c>
      <c r="E1109" s="1" t="s">
        <v>429</v>
      </c>
      <c r="F1109" s="1" t="s">
        <v>2750</v>
      </c>
      <c r="G1109" s="1" t="s">
        <v>2751</v>
      </c>
      <c r="H1109" s="1" t="s">
        <v>76</v>
      </c>
      <c r="I1109" s="1" t="s">
        <v>73</v>
      </c>
      <c r="J1109" s="1" t="s">
        <v>53</v>
      </c>
      <c r="K1109" s="1" t="s">
        <v>53</v>
      </c>
      <c r="L1109" s="1" t="s">
        <v>821</v>
      </c>
      <c r="M1109" s="1" t="s">
        <v>311</v>
      </c>
      <c r="N1109" s="1" t="s">
        <v>651</v>
      </c>
      <c r="O1109" s="1" t="s">
        <v>62</v>
      </c>
      <c r="P1109" s="1" t="s">
        <v>1209</v>
      </c>
      <c r="Q1109" s="107">
        <v>15</v>
      </c>
      <c r="R1109" s="107">
        <v>1</v>
      </c>
      <c r="S1109" s="107">
        <v>28940</v>
      </c>
      <c r="T1109" s="107">
        <v>9.4599999999999997E-3</v>
      </c>
      <c r="U1109" s="107">
        <v>4.35046</v>
      </c>
      <c r="V1109" s="108">
        <v>3.1523307072317001E-7</v>
      </c>
      <c r="W1109" s="108">
        <v>6.9549793909999998E-3</v>
      </c>
      <c r="X1109" s="108">
        <v>1.071646848E-3</v>
      </c>
    </row>
    <row r="1110" spans="1:24">
      <c r="A1110" s="1">
        <v>13918</v>
      </c>
      <c r="B1110" s="1">
        <v>14337</v>
      </c>
      <c r="C1110" s="1" t="s">
        <v>2761</v>
      </c>
      <c r="D1110" s="1">
        <v>550012777</v>
      </c>
      <c r="E1110" s="1" t="s">
        <v>429</v>
      </c>
      <c r="F1110" s="1" t="s">
        <v>2762</v>
      </c>
      <c r="G1110" s="1" t="s">
        <v>2763</v>
      </c>
      <c r="H1110" s="1" t="s">
        <v>76</v>
      </c>
      <c r="I1110" s="1" t="s">
        <v>460</v>
      </c>
      <c r="J1110" s="1" t="s">
        <v>53</v>
      </c>
      <c r="K1110" s="1" t="s">
        <v>53</v>
      </c>
      <c r="L1110" s="1" t="s">
        <v>821</v>
      </c>
      <c r="M1110" s="1" t="s">
        <v>311</v>
      </c>
      <c r="N1110" s="1" t="s">
        <v>267</v>
      </c>
      <c r="O1110" s="1" t="s">
        <v>62</v>
      </c>
      <c r="P1110" s="1" t="s">
        <v>1209</v>
      </c>
      <c r="Q1110" s="107">
        <v>1000</v>
      </c>
      <c r="R1110" s="107">
        <v>1</v>
      </c>
      <c r="S1110" s="107">
        <v>370.8</v>
      </c>
      <c r="T1110" s="107">
        <v>0.13186</v>
      </c>
      <c r="U1110" s="107">
        <v>3.8398599999999998</v>
      </c>
      <c r="V1110" s="108">
        <v>8.8978171880213004E-7</v>
      </c>
      <c r="W1110" s="108">
        <v>6.1386950260000003E-3</v>
      </c>
      <c r="X1110" s="108">
        <v>9.4587098000000001E-4</v>
      </c>
    </row>
    <row r="1111" spans="1:24">
      <c r="A1111" s="1">
        <v>13918</v>
      </c>
      <c r="B1111" s="1">
        <v>14337</v>
      </c>
      <c r="C1111" s="1" t="s">
        <v>2764</v>
      </c>
      <c r="D1111" s="1">
        <v>520038605</v>
      </c>
      <c r="E1111" s="1" t="s">
        <v>429</v>
      </c>
      <c r="F1111" s="1" t="s">
        <v>2765</v>
      </c>
      <c r="G1111" s="1" t="s">
        <v>2766</v>
      </c>
      <c r="H1111" s="1" t="s">
        <v>76</v>
      </c>
      <c r="I1111" s="1" t="s">
        <v>73</v>
      </c>
      <c r="J1111" s="1" t="s">
        <v>53</v>
      </c>
      <c r="K1111" s="1" t="s">
        <v>53</v>
      </c>
      <c r="L1111" s="1" t="s">
        <v>821</v>
      </c>
      <c r="M1111" s="1" t="s">
        <v>311</v>
      </c>
      <c r="N1111" s="1" t="s">
        <v>140</v>
      </c>
      <c r="O1111" s="1" t="s">
        <v>62</v>
      </c>
      <c r="P1111" s="1" t="s">
        <v>1209</v>
      </c>
      <c r="Q1111" s="107">
        <v>80</v>
      </c>
      <c r="R1111" s="107">
        <v>1</v>
      </c>
      <c r="S1111" s="107">
        <v>20100</v>
      </c>
      <c r="T1111" s="107">
        <v>0</v>
      </c>
      <c r="U1111" s="107">
        <v>16.079999999999998</v>
      </c>
      <c r="V1111" s="108">
        <v>8.9174912466463306E-6</v>
      </c>
      <c r="W1111" s="108">
        <v>2.5706722647999999E-2</v>
      </c>
      <c r="X1111" s="108">
        <v>3.9609791429999998E-3</v>
      </c>
    </row>
    <row r="1112" spans="1:24">
      <c r="A1112" s="1">
        <v>13918</v>
      </c>
      <c r="B1112" s="1">
        <v>14337</v>
      </c>
      <c r="C1112" s="1" t="s">
        <v>2771</v>
      </c>
      <c r="D1112" s="1">
        <v>520039413</v>
      </c>
      <c r="E1112" s="1" t="s">
        <v>429</v>
      </c>
      <c r="F1112" s="1" t="s">
        <v>2772</v>
      </c>
      <c r="G1112" s="1" t="s">
        <v>2773</v>
      </c>
      <c r="H1112" s="1" t="s">
        <v>76</v>
      </c>
      <c r="I1112" s="1" t="s">
        <v>73</v>
      </c>
      <c r="J1112" s="1" t="s">
        <v>53</v>
      </c>
      <c r="K1112" s="1" t="s">
        <v>53</v>
      </c>
      <c r="L1112" s="1" t="s">
        <v>821</v>
      </c>
      <c r="M1112" s="1" t="s">
        <v>311</v>
      </c>
      <c r="N1112" s="1" t="s">
        <v>252</v>
      </c>
      <c r="O1112" s="1" t="s">
        <v>62</v>
      </c>
      <c r="P1112" s="1" t="s">
        <v>1209</v>
      </c>
      <c r="Q1112" s="107">
        <v>200</v>
      </c>
      <c r="R1112" s="107">
        <v>1</v>
      </c>
      <c r="S1112" s="107">
        <v>8638</v>
      </c>
      <c r="T1112" s="107">
        <v>0.16400000000000001</v>
      </c>
      <c r="U1112" s="107">
        <v>17.440000000000001</v>
      </c>
      <c r="V1112" s="108">
        <v>3.1441106413792298E-6</v>
      </c>
      <c r="W1112" s="108">
        <v>2.7880923070999999E-2</v>
      </c>
      <c r="X1112" s="108">
        <v>4.2959873290000002E-3</v>
      </c>
    </row>
    <row r="1113" spans="1:24">
      <c r="A1113" s="1">
        <v>13918</v>
      </c>
      <c r="B1113" s="1">
        <v>14337</v>
      </c>
      <c r="C1113" s="1" t="s">
        <v>2776</v>
      </c>
      <c r="D1113" s="1">
        <v>550013098</v>
      </c>
      <c r="E1113" s="1" t="s">
        <v>429</v>
      </c>
      <c r="F1113" s="1" t="s">
        <v>2777</v>
      </c>
      <c r="G1113" s="1" t="s">
        <v>2778</v>
      </c>
      <c r="H1113" s="1" t="s">
        <v>76</v>
      </c>
      <c r="I1113" s="1" t="s">
        <v>460</v>
      </c>
      <c r="J1113" s="1" t="s">
        <v>53</v>
      </c>
      <c r="K1113" s="1" t="s">
        <v>53</v>
      </c>
      <c r="L1113" s="1" t="s">
        <v>821</v>
      </c>
      <c r="M1113" s="1" t="s">
        <v>311</v>
      </c>
      <c r="N1113" s="1" t="s">
        <v>267</v>
      </c>
      <c r="O1113" s="1" t="s">
        <v>62</v>
      </c>
      <c r="P1113" s="1" t="s">
        <v>1209</v>
      </c>
      <c r="Q1113" s="107">
        <v>600</v>
      </c>
      <c r="R1113" s="107">
        <v>1</v>
      </c>
      <c r="S1113" s="107">
        <v>1249</v>
      </c>
      <c r="T1113" s="107">
        <v>0.11364</v>
      </c>
      <c r="U1113" s="107">
        <v>7.60764</v>
      </c>
      <c r="V1113" s="108">
        <v>5.1115393647769604E-7</v>
      </c>
      <c r="W1113" s="108">
        <v>1.2162157430000001E-2</v>
      </c>
      <c r="X1113" s="108">
        <v>1.8739865270000001E-3</v>
      </c>
    </row>
    <row r="1114" spans="1:24">
      <c r="A1114" s="1">
        <v>13918</v>
      </c>
      <c r="B1114" s="1">
        <v>14337</v>
      </c>
      <c r="C1114" s="1" t="s">
        <v>3054</v>
      </c>
      <c r="D1114" s="1">
        <v>520040338</v>
      </c>
      <c r="E1114" s="1" t="s">
        <v>429</v>
      </c>
      <c r="F1114" s="1" t="s">
        <v>3055</v>
      </c>
      <c r="G1114" s="1" t="s">
        <v>3056</v>
      </c>
      <c r="H1114" s="1" t="s">
        <v>76</v>
      </c>
      <c r="I1114" s="1" t="s">
        <v>73</v>
      </c>
      <c r="J1114" s="1" t="s">
        <v>53</v>
      </c>
      <c r="K1114" s="1" t="s">
        <v>53</v>
      </c>
      <c r="L1114" s="1" t="s">
        <v>54</v>
      </c>
      <c r="M1114" s="1" t="s">
        <v>311</v>
      </c>
      <c r="N1114" s="1" t="s">
        <v>75</v>
      </c>
      <c r="O1114" s="1" t="s">
        <v>62</v>
      </c>
      <c r="P1114" s="1" t="s">
        <v>1209</v>
      </c>
      <c r="Q1114" s="107">
        <v>120</v>
      </c>
      <c r="R1114" s="107">
        <v>1</v>
      </c>
      <c r="S1114" s="107">
        <v>4521.3879999999999</v>
      </c>
      <c r="T1114" s="107">
        <v>0</v>
      </c>
      <c r="U1114" s="107">
        <v>5.4256599999999997</v>
      </c>
      <c r="V1114" s="108">
        <v>2.5055361910087199E-5</v>
      </c>
      <c r="W1114" s="108">
        <v>8.6738766660000004E-3</v>
      </c>
      <c r="X1114" s="108">
        <v>1.336500379E-3</v>
      </c>
    </row>
    <row r="1115" spans="1:24">
      <c r="A1115" s="1">
        <v>13918</v>
      </c>
      <c r="B1115" s="1">
        <v>14337</v>
      </c>
      <c r="C1115" s="1" t="s">
        <v>2045</v>
      </c>
      <c r="D1115" s="1">
        <v>520033986</v>
      </c>
      <c r="E1115" s="1" t="s">
        <v>429</v>
      </c>
      <c r="F1115" s="1" t="s">
        <v>2779</v>
      </c>
      <c r="G1115" s="1" t="s">
        <v>2780</v>
      </c>
      <c r="H1115" s="1" t="s">
        <v>76</v>
      </c>
      <c r="I1115" s="1" t="s">
        <v>73</v>
      </c>
      <c r="J1115" s="1" t="s">
        <v>53</v>
      </c>
      <c r="K1115" s="1" t="s">
        <v>53</v>
      </c>
      <c r="L1115" s="1" t="s">
        <v>821</v>
      </c>
      <c r="M1115" s="1" t="s">
        <v>311</v>
      </c>
      <c r="N1115" s="1" t="s">
        <v>269</v>
      </c>
      <c r="O1115" s="1" t="s">
        <v>62</v>
      </c>
      <c r="P1115" s="1" t="s">
        <v>1209</v>
      </c>
      <c r="Q1115" s="107">
        <v>250</v>
      </c>
      <c r="R1115" s="107">
        <v>1</v>
      </c>
      <c r="S1115" s="107">
        <v>5909</v>
      </c>
      <c r="T1115" s="107">
        <v>0</v>
      </c>
      <c r="U1115" s="107">
        <v>14.772500000000001</v>
      </c>
      <c r="V1115" s="108">
        <v>1.2086304471288199E-6</v>
      </c>
      <c r="W1115" s="108">
        <v>2.3616452755999998E-2</v>
      </c>
      <c r="X1115" s="108">
        <v>3.638903258E-3</v>
      </c>
    </row>
    <row r="1116" spans="1:24">
      <c r="A1116" s="1">
        <v>13918</v>
      </c>
      <c r="B1116" s="1">
        <v>14337</v>
      </c>
      <c r="C1116" s="1" t="s">
        <v>2781</v>
      </c>
      <c r="D1116" s="1">
        <v>520033358</v>
      </c>
      <c r="E1116" s="1" t="s">
        <v>429</v>
      </c>
      <c r="F1116" s="1" t="s">
        <v>2782</v>
      </c>
      <c r="G1116" s="1" t="s">
        <v>2783</v>
      </c>
      <c r="H1116" s="1" t="s">
        <v>76</v>
      </c>
      <c r="I1116" s="1" t="s">
        <v>73</v>
      </c>
      <c r="J1116" s="1" t="s">
        <v>53</v>
      </c>
      <c r="K1116" s="1" t="s">
        <v>53</v>
      </c>
      <c r="L1116" s="1" t="s">
        <v>821</v>
      </c>
      <c r="M1116" s="1" t="s">
        <v>311</v>
      </c>
      <c r="N1116" s="1" t="s">
        <v>654</v>
      </c>
      <c r="O1116" s="1" t="s">
        <v>62</v>
      </c>
      <c r="P1116" s="1" t="s">
        <v>1209</v>
      </c>
      <c r="Q1116" s="107">
        <v>1100</v>
      </c>
      <c r="R1116" s="107">
        <v>1</v>
      </c>
      <c r="S1116" s="107">
        <v>1681</v>
      </c>
      <c r="T1116" s="107">
        <v>0</v>
      </c>
      <c r="U1116" s="107">
        <v>18.491</v>
      </c>
      <c r="V1116" s="108">
        <v>1.1339910880258901E-5</v>
      </c>
      <c r="W1116" s="108">
        <v>2.9561132367999999E-2</v>
      </c>
      <c r="X1116" s="108">
        <v>4.5548796849999998E-3</v>
      </c>
    </row>
    <row r="1117" spans="1:24">
      <c r="A1117" s="1">
        <v>13918</v>
      </c>
      <c r="B1117" s="1">
        <v>14337</v>
      </c>
      <c r="C1117" s="1" t="s">
        <v>2784</v>
      </c>
      <c r="D1117" s="1">
        <v>520029083</v>
      </c>
      <c r="E1117" s="1" t="s">
        <v>429</v>
      </c>
      <c r="F1117" s="1" t="s">
        <v>2785</v>
      </c>
      <c r="G1117" s="1" t="s">
        <v>2786</v>
      </c>
      <c r="H1117" s="1" t="s">
        <v>76</v>
      </c>
      <c r="I1117" s="1" t="s">
        <v>73</v>
      </c>
      <c r="J1117" s="1" t="s">
        <v>53</v>
      </c>
      <c r="K1117" s="1" t="s">
        <v>53</v>
      </c>
      <c r="L1117" s="1" t="s">
        <v>821</v>
      </c>
      <c r="M1117" s="1" t="s">
        <v>311</v>
      </c>
      <c r="N1117" s="1" t="s">
        <v>256</v>
      </c>
      <c r="O1117" s="1" t="s">
        <v>62</v>
      </c>
      <c r="P1117" s="1" t="s">
        <v>1209</v>
      </c>
      <c r="Q1117" s="107">
        <v>90</v>
      </c>
      <c r="R1117" s="107">
        <v>1</v>
      </c>
      <c r="S1117" s="107">
        <v>18720</v>
      </c>
      <c r="T1117" s="107">
        <v>0</v>
      </c>
      <c r="U1117" s="107">
        <v>16.847999999999999</v>
      </c>
      <c r="V1117" s="108">
        <v>8.9703941112751496E-7</v>
      </c>
      <c r="W1117" s="108">
        <v>2.6934506415999999E-2</v>
      </c>
      <c r="X1117" s="108">
        <v>4.1501602359999999E-3</v>
      </c>
    </row>
    <row r="1118" spans="1:24">
      <c r="A1118" s="1">
        <v>13918</v>
      </c>
      <c r="B1118" s="1">
        <v>14337</v>
      </c>
      <c r="C1118" s="1" t="s">
        <v>1809</v>
      </c>
      <c r="D1118" s="1">
        <v>520018078</v>
      </c>
      <c r="E1118" s="1" t="s">
        <v>429</v>
      </c>
      <c r="F1118" s="1" t="s">
        <v>2787</v>
      </c>
      <c r="G1118" s="1" t="s">
        <v>2788</v>
      </c>
      <c r="H1118" s="1" t="s">
        <v>76</v>
      </c>
      <c r="I1118" s="1" t="s">
        <v>73</v>
      </c>
      <c r="J1118" s="1" t="s">
        <v>53</v>
      </c>
      <c r="K1118" s="1" t="s">
        <v>53</v>
      </c>
      <c r="L1118" s="1" t="s">
        <v>821</v>
      </c>
      <c r="M1118" s="1" t="s">
        <v>311</v>
      </c>
      <c r="N1118" s="1" t="s">
        <v>256</v>
      </c>
      <c r="O1118" s="1" t="s">
        <v>62</v>
      </c>
      <c r="P1118" s="1" t="s">
        <v>1209</v>
      </c>
      <c r="Q1118" s="107">
        <v>545</v>
      </c>
      <c r="R1118" s="107">
        <v>1</v>
      </c>
      <c r="S1118" s="107">
        <v>4982</v>
      </c>
      <c r="T1118" s="107">
        <v>0</v>
      </c>
      <c r="U1118" s="107">
        <v>27.151900000000001</v>
      </c>
      <c r="V1118" s="108">
        <v>3.63065971310017E-7</v>
      </c>
      <c r="W1118" s="108">
        <v>4.3407112105999998E-2</v>
      </c>
      <c r="X1118" s="108">
        <v>6.6883152729999996E-3</v>
      </c>
    </row>
    <row r="1119" spans="1:24">
      <c r="A1119" s="1">
        <v>13918</v>
      </c>
      <c r="B1119" s="1">
        <v>14337</v>
      </c>
      <c r="C1119" s="1" t="s">
        <v>2791</v>
      </c>
      <c r="D1119" s="1">
        <v>520025602</v>
      </c>
      <c r="E1119" s="1" t="s">
        <v>429</v>
      </c>
      <c r="F1119" s="1" t="s">
        <v>2792</v>
      </c>
      <c r="G1119" s="1" t="s">
        <v>2793</v>
      </c>
      <c r="H1119" s="1" t="s">
        <v>76</v>
      </c>
      <c r="I1119" s="1" t="s">
        <v>73</v>
      </c>
      <c r="J1119" s="1" t="s">
        <v>53</v>
      </c>
      <c r="K1119" s="1" t="s">
        <v>53</v>
      </c>
      <c r="L1119" s="1" t="s">
        <v>821</v>
      </c>
      <c r="M1119" s="1" t="s">
        <v>311</v>
      </c>
      <c r="N1119" s="1" t="s">
        <v>262</v>
      </c>
      <c r="O1119" s="1" t="s">
        <v>62</v>
      </c>
      <c r="P1119" s="1" t="s">
        <v>1209</v>
      </c>
      <c r="Q1119" s="107">
        <v>40</v>
      </c>
      <c r="R1119" s="107">
        <v>1</v>
      </c>
      <c r="S1119" s="107">
        <v>17650</v>
      </c>
      <c r="T1119" s="107">
        <v>0</v>
      </c>
      <c r="U1119" s="107">
        <v>7.06</v>
      </c>
      <c r="V1119" s="108">
        <v>1.53314347651092E-6</v>
      </c>
      <c r="W1119" s="108">
        <v>1.1286658078E-2</v>
      </c>
      <c r="X1119" s="108">
        <v>1.7390866130000001E-3</v>
      </c>
    </row>
    <row r="1120" spans="1:24">
      <c r="A1120" s="1">
        <v>13918</v>
      </c>
      <c r="B1120" s="1">
        <v>14337</v>
      </c>
      <c r="C1120" s="1" t="s">
        <v>2794</v>
      </c>
      <c r="D1120" s="1">
        <v>520013954</v>
      </c>
      <c r="E1120" s="1" t="s">
        <v>429</v>
      </c>
      <c r="F1120" s="1" t="s">
        <v>2795</v>
      </c>
      <c r="G1120" s="1" t="s">
        <v>2796</v>
      </c>
      <c r="H1120" s="1" t="s">
        <v>76</v>
      </c>
      <c r="I1120" s="1" t="s">
        <v>73</v>
      </c>
      <c r="J1120" s="1" t="s">
        <v>53</v>
      </c>
      <c r="K1120" s="1" t="s">
        <v>53</v>
      </c>
      <c r="L1120" s="1" t="s">
        <v>821</v>
      </c>
      <c r="M1120" s="1" t="s">
        <v>311</v>
      </c>
      <c r="N1120" s="1" t="s">
        <v>85</v>
      </c>
      <c r="O1120" s="1" t="s">
        <v>62</v>
      </c>
      <c r="P1120" s="1" t="s">
        <v>1209</v>
      </c>
      <c r="Q1120" s="107">
        <v>150</v>
      </c>
      <c r="R1120" s="107">
        <v>1</v>
      </c>
      <c r="S1120" s="107">
        <v>5587</v>
      </c>
      <c r="T1120" s="107">
        <v>0</v>
      </c>
      <c r="U1120" s="107">
        <v>8.3804999999999996</v>
      </c>
      <c r="V1120" s="108">
        <v>1.3090847903810001E-7</v>
      </c>
      <c r="W1120" s="108">
        <v>1.3397710768000001E-2</v>
      </c>
      <c r="X1120" s="108">
        <v>2.0643647819999999E-3</v>
      </c>
    </row>
    <row r="1121" spans="1:24">
      <c r="A1121" s="1">
        <v>13918</v>
      </c>
      <c r="B1121" s="1">
        <v>14337</v>
      </c>
      <c r="C1121" s="1" t="s">
        <v>2797</v>
      </c>
      <c r="D1121" s="1">
        <v>520039843</v>
      </c>
      <c r="E1121" s="1" t="s">
        <v>429</v>
      </c>
      <c r="F1121" s="1" t="s">
        <v>2798</v>
      </c>
      <c r="G1121" s="1" t="s">
        <v>2799</v>
      </c>
      <c r="H1121" s="1" t="s">
        <v>76</v>
      </c>
      <c r="I1121" s="1" t="s">
        <v>73</v>
      </c>
      <c r="J1121" s="1" t="s">
        <v>53</v>
      </c>
      <c r="K1121" s="1" t="s">
        <v>53</v>
      </c>
      <c r="L1121" s="1" t="s">
        <v>821</v>
      </c>
      <c r="M1121" s="1" t="s">
        <v>311</v>
      </c>
      <c r="N1121" s="1" t="s">
        <v>265</v>
      </c>
      <c r="O1121" s="1" t="s">
        <v>62</v>
      </c>
      <c r="P1121" s="1" t="s">
        <v>1209</v>
      </c>
      <c r="Q1121" s="107">
        <v>20</v>
      </c>
      <c r="R1121" s="107">
        <v>1</v>
      </c>
      <c r="S1121" s="107">
        <v>8665</v>
      </c>
      <c r="T1121" s="107">
        <v>0</v>
      </c>
      <c r="U1121" s="107">
        <v>1.7330000000000001</v>
      </c>
      <c r="V1121" s="108">
        <v>7.7743912097757395E-7</v>
      </c>
      <c r="W1121" s="108">
        <v>2.7705068619999999E-3</v>
      </c>
      <c r="X1121" s="108">
        <v>4.2688910700000002E-4</v>
      </c>
    </row>
    <row r="1122" spans="1:24">
      <c r="A1122" s="1">
        <v>13918</v>
      </c>
      <c r="B1122" s="1">
        <v>14337</v>
      </c>
      <c r="C1122" s="1" t="s">
        <v>1644</v>
      </c>
      <c r="D1122" s="1">
        <v>520000118</v>
      </c>
      <c r="E1122" s="1" t="s">
        <v>429</v>
      </c>
      <c r="F1122" s="1" t="s">
        <v>2800</v>
      </c>
      <c r="G1122" s="1" t="s">
        <v>2801</v>
      </c>
      <c r="H1122" s="1" t="s">
        <v>76</v>
      </c>
      <c r="I1122" s="1" t="s">
        <v>73</v>
      </c>
      <c r="J1122" s="1" t="s">
        <v>53</v>
      </c>
      <c r="K1122" s="1" t="s">
        <v>53</v>
      </c>
      <c r="L1122" s="1" t="s">
        <v>821</v>
      </c>
      <c r="M1122" s="1" t="s">
        <v>311</v>
      </c>
      <c r="N1122" s="1" t="s">
        <v>256</v>
      </c>
      <c r="O1122" s="1" t="s">
        <v>62</v>
      </c>
      <c r="P1122" s="1" t="s">
        <v>1209</v>
      </c>
      <c r="Q1122" s="107">
        <v>245</v>
      </c>
      <c r="R1122" s="107">
        <v>1</v>
      </c>
      <c r="S1122" s="107">
        <v>5008</v>
      </c>
      <c r="T1122" s="107">
        <v>0</v>
      </c>
      <c r="U1122" s="107">
        <v>12.269600000000001</v>
      </c>
      <c r="V1122" s="108">
        <v>1.85328483886517E-7</v>
      </c>
      <c r="W1122" s="108">
        <v>1.9615124639E-2</v>
      </c>
      <c r="X1122" s="108">
        <v>3.0223650299999998E-3</v>
      </c>
    </row>
    <row r="1123" spans="1:24">
      <c r="A1123" s="1">
        <v>13918</v>
      </c>
      <c r="B1123" s="1">
        <v>14337</v>
      </c>
      <c r="C1123" s="1" t="s">
        <v>2802</v>
      </c>
      <c r="D1123" s="1">
        <v>520007030</v>
      </c>
      <c r="E1123" s="1" t="s">
        <v>429</v>
      </c>
      <c r="F1123" s="1" t="s">
        <v>2803</v>
      </c>
      <c r="G1123" s="1" t="s">
        <v>2804</v>
      </c>
      <c r="H1123" s="1" t="s">
        <v>76</v>
      </c>
      <c r="I1123" s="1" t="s">
        <v>73</v>
      </c>
      <c r="J1123" s="1" t="s">
        <v>53</v>
      </c>
      <c r="K1123" s="1" t="s">
        <v>53</v>
      </c>
      <c r="L1123" s="1" t="s">
        <v>821</v>
      </c>
      <c r="M1123" s="1" t="s">
        <v>311</v>
      </c>
      <c r="N1123" s="1" t="s">
        <v>256</v>
      </c>
      <c r="O1123" s="1" t="s">
        <v>62</v>
      </c>
      <c r="P1123" s="1" t="s">
        <v>1209</v>
      </c>
      <c r="Q1123" s="107">
        <v>1060</v>
      </c>
      <c r="R1123" s="107">
        <v>1</v>
      </c>
      <c r="S1123" s="107">
        <v>2572</v>
      </c>
      <c r="T1123" s="107">
        <v>0.27094000000000001</v>
      </c>
      <c r="U1123" s="107">
        <v>27.534140000000001</v>
      </c>
      <c r="V1123" s="108">
        <v>8.6100995828034695E-7</v>
      </c>
      <c r="W1123" s="108">
        <v>4.4018190318999999E-2</v>
      </c>
      <c r="X1123" s="108">
        <v>6.7824722800000001E-3</v>
      </c>
    </row>
    <row r="1124" spans="1:24">
      <c r="A1124" s="1">
        <v>13918</v>
      </c>
      <c r="B1124" s="1">
        <v>14337</v>
      </c>
      <c r="C1124" s="1" t="s">
        <v>2805</v>
      </c>
      <c r="D1124" s="1">
        <v>520000522</v>
      </c>
      <c r="E1124" s="1" t="s">
        <v>429</v>
      </c>
      <c r="F1124" s="1" t="s">
        <v>2806</v>
      </c>
      <c r="G1124" s="1" t="s">
        <v>2807</v>
      </c>
      <c r="H1124" s="1" t="s">
        <v>76</v>
      </c>
      <c r="I1124" s="1" t="s">
        <v>73</v>
      </c>
      <c r="J1124" s="1" t="s">
        <v>53</v>
      </c>
      <c r="K1124" s="1" t="s">
        <v>53</v>
      </c>
      <c r="L1124" s="1" t="s">
        <v>821</v>
      </c>
      <c r="M1124" s="1" t="s">
        <v>311</v>
      </c>
      <c r="N1124" s="1" t="s">
        <v>256</v>
      </c>
      <c r="O1124" s="1" t="s">
        <v>62</v>
      </c>
      <c r="P1124" s="1" t="s">
        <v>1209</v>
      </c>
      <c r="Q1124" s="107">
        <v>65</v>
      </c>
      <c r="R1124" s="107">
        <v>1</v>
      </c>
      <c r="S1124" s="107">
        <v>16650</v>
      </c>
      <c r="T1124" s="107">
        <v>0</v>
      </c>
      <c r="U1124" s="107">
        <v>10.8225</v>
      </c>
      <c r="V1124" s="108">
        <v>2.5080420948550501E-7</v>
      </c>
      <c r="W1124" s="108">
        <v>1.7301679468999999E-2</v>
      </c>
      <c r="X1124" s="108">
        <v>2.66590154E-3</v>
      </c>
    </row>
    <row r="1125" spans="1:24">
      <c r="A1125" s="1">
        <v>13918</v>
      </c>
      <c r="B1125" s="1">
        <v>14337</v>
      </c>
      <c r="C1125" s="1" t="s">
        <v>2107</v>
      </c>
      <c r="D1125" s="1">
        <v>520041146</v>
      </c>
      <c r="E1125" s="1" t="s">
        <v>429</v>
      </c>
      <c r="F1125" s="1" t="s">
        <v>2808</v>
      </c>
      <c r="G1125" s="1" t="s">
        <v>2113</v>
      </c>
      <c r="H1125" s="1" t="s">
        <v>76</v>
      </c>
      <c r="I1125" s="1" t="s">
        <v>73</v>
      </c>
      <c r="J1125" s="1" t="s">
        <v>53</v>
      </c>
      <c r="K1125" s="1" t="s">
        <v>53</v>
      </c>
      <c r="L1125" s="1" t="s">
        <v>821</v>
      </c>
      <c r="M1125" s="1" t="s">
        <v>311</v>
      </c>
      <c r="N1125" s="1" t="s">
        <v>647</v>
      </c>
      <c r="O1125" s="1" t="s">
        <v>62</v>
      </c>
      <c r="P1125" s="1" t="s">
        <v>1209</v>
      </c>
      <c r="Q1125" s="107">
        <v>193</v>
      </c>
      <c r="R1125" s="107">
        <v>1</v>
      </c>
      <c r="S1125" s="107">
        <v>5941</v>
      </c>
      <c r="T1125" s="107">
        <v>0</v>
      </c>
      <c r="U1125" s="107">
        <v>11.46613</v>
      </c>
      <c r="V1125" s="108">
        <v>1.6205428543153599E-6</v>
      </c>
      <c r="W1125" s="108">
        <v>1.8330635806000001E-2</v>
      </c>
      <c r="X1125" s="108">
        <v>2.8244466280000001E-3</v>
      </c>
    </row>
    <row r="1126" spans="1:24">
      <c r="A1126" s="1">
        <v>13918</v>
      </c>
      <c r="B1126" s="1">
        <v>14337</v>
      </c>
      <c r="C1126" s="1" t="s">
        <v>2128</v>
      </c>
      <c r="D1126" s="1">
        <v>520017450</v>
      </c>
      <c r="E1126" s="1" t="s">
        <v>429</v>
      </c>
      <c r="F1126" s="1" t="s">
        <v>2809</v>
      </c>
      <c r="G1126" s="1" t="s">
        <v>2810</v>
      </c>
      <c r="H1126" s="1" t="s">
        <v>76</v>
      </c>
      <c r="I1126" s="1" t="s">
        <v>73</v>
      </c>
      <c r="J1126" s="1" t="s">
        <v>53</v>
      </c>
      <c r="K1126" s="1" t="s">
        <v>53</v>
      </c>
      <c r="L1126" s="1" t="s">
        <v>821</v>
      </c>
      <c r="M1126" s="1" t="s">
        <v>311</v>
      </c>
      <c r="N1126" s="1" t="s">
        <v>269</v>
      </c>
      <c r="O1126" s="1" t="s">
        <v>62</v>
      </c>
      <c r="P1126" s="1" t="s">
        <v>1209</v>
      </c>
      <c r="Q1126" s="107">
        <v>330</v>
      </c>
      <c r="R1126" s="107">
        <v>1</v>
      </c>
      <c r="S1126" s="107">
        <v>6881</v>
      </c>
      <c r="T1126" s="107">
        <v>0</v>
      </c>
      <c r="U1126" s="107">
        <v>22.7073</v>
      </c>
      <c r="V1126" s="108">
        <v>1.31643527756928E-6</v>
      </c>
      <c r="W1126" s="108">
        <v>3.6301633282999998E-2</v>
      </c>
      <c r="X1126" s="108">
        <v>5.5934789609999999E-3</v>
      </c>
    </row>
    <row r="1127" spans="1:24">
      <c r="A1127" s="1">
        <v>13918</v>
      </c>
      <c r="B1127" s="1">
        <v>14337</v>
      </c>
      <c r="C1127" s="1" t="s">
        <v>3047</v>
      </c>
      <c r="D1127" s="1">
        <v>520022732</v>
      </c>
      <c r="E1127" s="1" t="s">
        <v>429</v>
      </c>
      <c r="F1127" s="1" t="s">
        <v>3048</v>
      </c>
      <c r="G1127" s="1" t="s">
        <v>3049</v>
      </c>
      <c r="H1127" s="1" t="s">
        <v>76</v>
      </c>
      <c r="I1127" s="1" t="s">
        <v>73</v>
      </c>
      <c r="J1127" s="1" t="s">
        <v>53</v>
      </c>
      <c r="K1127" s="1" t="s">
        <v>53</v>
      </c>
      <c r="L1127" s="1" t="s">
        <v>821</v>
      </c>
      <c r="M1127" s="1" t="s">
        <v>311</v>
      </c>
      <c r="N1127" s="1" t="s">
        <v>650</v>
      </c>
      <c r="O1127" s="1" t="s">
        <v>62</v>
      </c>
      <c r="P1127" s="1" t="s">
        <v>1209</v>
      </c>
      <c r="Q1127" s="107">
        <v>10</v>
      </c>
      <c r="R1127" s="107">
        <v>1</v>
      </c>
      <c r="S1127" s="107">
        <v>3511</v>
      </c>
      <c r="T1127" s="107">
        <v>0</v>
      </c>
      <c r="U1127" s="107">
        <v>0.35110000000000002</v>
      </c>
      <c r="V1127" s="108">
        <v>3.7527645960045003E-8</v>
      </c>
      <c r="W1127" s="108">
        <v>5.6129541800000002E-4</v>
      </c>
      <c r="X1127" s="108">
        <v>8.6486304548813304E-5</v>
      </c>
    </row>
    <row r="1128" spans="1:24">
      <c r="A1128" s="1">
        <v>13918</v>
      </c>
      <c r="B1128" s="1">
        <v>14337</v>
      </c>
      <c r="C1128" s="1" t="s">
        <v>2811</v>
      </c>
      <c r="D1128" s="1">
        <v>520032970</v>
      </c>
      <c r="E1128" s="1" t="s">
        <v>429</v>
      </c>
      <c r="F1128" s="1" t="s">
        <v>2812</v>
      </c>
      <c r="G1128" s="1" t="s">
        <v>2813</v>
      </c>
      <c r="H1128" s="1" t="s">
        <v>76</v>
      </c>
      <c r="I1128" s="1" t="s">
        <v>73</v>
      </c>
      <c r="J1128" s="1" t="s">
        <v>53</v>
      </c>
      <c r="K1128" s="1" t="s">
        <v>53</v>
      </c>
      <c r="L1128" s="1" t="s">
        <v>821</v>
      </c>
      <c r="M1128" s="1" t="s">
        <v>311</v>
      </c>
      <c r="N1128" s="1" t="s">
        <v>267</v>
      </c>
      <c r="O1128" s="1" t="s">
        <v>62</v>
      </c>
      <c r="P1128" s="1" t="s">
        <v>1209</v>
      </c>
      <c r="Q1128" s="107">
        <v>100</v>
      </c>
      <c r="R1128" s="107">
        <v>1</v>
      </c>
      <c r="S1128" s="107">
        <v>16920</v>
      </c>
      <c r="T1128" s="107">
        <v>0</v>
      </c>
      <c r="U1128" s="107">
        <v>16.920000000000002</v>
      </c>
      <c r="V1128" s="108">
        <v>1.51894796448821E-5</v>
      </c>
      <c r="W1128" s="108">
        <v>2.7049611144999999E-2</v>
      </c>
      <c r="X1128" s="108">
        <v>4.1678959640000001E-3</v>
      </c>
    </row>
    <row r="1129" spans="1:24">
      <c r="A1129" s="1">
        <v>13918</v>
      </c>
      <c r="B1129" s="1">
        <v>14337</v>
      </c>
      <c r="C1129" s="1" t="s">
        <v>2814</v>
      </c>
      <c r="D1129" s="1">
        <v>520032988</v>
      </c>
      <c r="E1129" s="1" t="s">
        <v>429</v>
      </c>
      <c r="F1129" s="1" t="s">
        <v>2815</v>
      </c>
      <c r="G1129" s="1" t="s">
        <v>2816</v>
      </c>
      <c r="H1129" s="1" t="s">
        <v>76</v>
      </c>
      <c r="I1129" s="1" t="s">
        <v>73</v>
      </c>
      <c r="J1129" s="1" t="s">
        <v>53</v>
      </c>
      <c r="K1129" s="1" t="s">
        <v>53</v>
      </c>
      <c r="L1129" s="1" t="s">
        <v>821</v>
      </c>
      <c r="M1129" s="1" t="s">
        <v>311</v>
      </c>
      <c r="N1129" s="1" t="s">
        <v>265</v>
      </c>
      <c r="O1129" s="1" t="s">
        <v>62</v>
      </c>
      <c r="P1129" s="1" t="s">
        <v>1209</v>
      </c>
      <c r="Q1129" s="107">
        <v>14</v>
      </c>
      <c r="R1129" s="107">
        <v>1</v>
      </c>
      <c r="S1129" s="107">
        <v>30320</v>
      </c>
      <c r="T1129" s="107">
        <v>0</v>
      </c>
      <c r="U1129" s="107">
        <v>4.2447999999999997</v>
      </c>
      <c r="V1129" s="108">
        <v>1.1393229166666699E-6</v>
      </c>
      <c r="W1129" s="108">
        <v>6.7860632020000002E-3</v>
      </c>
      <c r="X1129" s="108">
        <v>1.045619668E-3</v>
      </c>
    </row>
    <row r="1130" spans="1:24">
      <c r="A1130" s="1">
        <v>13918</v>
      </c>
      <c r="B1130" s="1">
        <v>14337</v>
      </c>
      <c r="C1130" s="1" t="s">
        <v>2819</v>
      </c>
      <c r="D1130" s="1">
        <v>520043027</v>
      </c>
      <c r="E1130" s="1" t="s">
        <v>429</v>
      </c>
      <c r="F1130" s="1" t="s">
        <v>2820</v>
      </c>
      <c r="G1130" s="1" t="s">
        <v>2821</v>
      </c>
      <c r="H1130" s="1" t="s">
        <v>76</v>
      </c>
      <c r="I1130" s="1" t="s">
        <v>73</v>
      </c>
      <c r="J1130" s="1" t="s">
        <v>53</v>
      </c>
      <c r="K1130" s="1" t="s">
        <v>53</v>
      </c>
      <c r="L1130" s="1" t="s">
        <v>821</v>
      </c>
      <c r="M1130" s="1" t="s">
        <v>311</v>
      </c>
      <c r="N1130" s="1" t="s">
        <v>654</v>
      </c>
      <c r="O1130" s="1" t="s">
        <v>62</v>
      </c>
      <c r="P1130" s="1" t="s">
        <v>1209</v>
      </c>
      <c r="Q1130" s="107">
        <v>8</v>
      </c>
      <c r="R1130" s="107">
        <v>1</v>
      </c>
      <c r="S1130" s="107">
        <v>142500</v>
      </c>
      <c r="T1130" s="107">
        <v>0</v>
      </c>
      <c r="U1130" s="107">
        <v>11.4</v>
      </c>
      <c r="V1130" s="108">
        <v>1.79064687834739E-7</v>
      </c>
      <c r="W1130" s="108">
        <v>1.8224915309999999E-2</v>
      </c>
      <c r="X1130" s="108">
        <v>2.8081568550000001E-3</v>
      </c>
    </row>
    <row r="1131" spans="1:24">
      <c r="A1131" s="1">
        <v>13918</v>
      </c>
      <c r="B1131" s="1">
        <v>14337</v>
      </c>
      <c r="C1131" s="1" t="s">
        <v>2822</v>
      </c>
      <c r="D1131" s="1">
        <v>520043480</v>
      </c>
      <c r="E1131" s="1" t="s">
        <v>429</v>
      </c>
      <c r="F1131" s="1" t="s">
        <v>2823</v>
      </c>
      <c r="G1131" s="1" t="s">
        <v>2824</v>
      </c>
      <c r="H1131" s="1" t="s">
        <v>76</v>
      </c>
      <c r="I1131" s="1" t="s">
        <v>73</v>
      </c>
      <c r="J1131" s="1" t="s">
        <v>53</v>
      </c>
      <c r="K1131" s="1" t="s">
        <v>53</v>
      </c>
      <c r="L1131" s="1" t="s">
        <v>821</v>
      </c>
      <c r="M1131" s="1" t="s">
        <v>311</v>
      </c>
      <c r="N1131" s="1" t="s">
        <v>263</v>
      </c>
      <c r="O1131" s="1" t="s">
        <v>62</v>
      </c>
      <c r="P1131" s="1" t="s">
        <v>1209</v>
      </c>
      <c r="Q1131" s="107">
        <v>15</v>
      </c>
      <c r="R1131" s="107">
        <v>1</v>
      </c>
      <c r="S1131" s="107">
        <v>47350</v>
      </c>
      <c r="T1131" s="107">
        <v>0</v>
      </c>
      <c r="U1131" s="107">
        <v>7.1025</v>
      </c>
      <c r="V1131" s="108">
        <v>1.6504629713680999E-6</v>
      </c>
      <c r="W1131" s="108">
        <v>1.1354601840999999E-2</v>
      </c>
      <c r="X1131" s="108">
        <v>1.749555619E-3</v>
      </c>
    </row>
    <row r="1132" spans="1:24">
      <c r="A1132" s="1">
        <v>13918</v>
      </c>
      <c r="B1132" s="1">
        <v>14337</v>
      </c>
      <c r="C1132" s="1" t="s">
        <v>3051</v>
      </c>
      <c r="D1132" s="1">
        <v>520036740</v>
      </c>
      <c r="E1132" s="1" t="s">
        <v>429</v>
      </c>
      <c r="F1132" s="1" t="s">
        <v>3052</v>
      </c>
      <c r="G1132" s="1" t="s">
        <v>3053</v>
      </c>
      <c r="H1132" s="1" t="s">
        <v>76</v>
      </c>
      <c r="I1132" s="1" t="s">
        <v>73</v>
      </c>
      <c r="J1132" s="1" t="s">
        <v>53</v>
      </c>
      <c r="K1132" s="1" t="s">
        <v>53</v>
      </c>
      <c r="L1132" s="1" t="s">
        <v>821</v>
      </c>
      <c r="M1132" s="1" t="s">
        <v>311</v>
      </c>
      <c r="N1132" s="1" t="s">
        <v>253</v>
      </c>
      <c r="O1132" s="1" t="s">
        <v>62</v>
      </c>
      <c r="P1132" s="1" t="s">
        <v>1209</v>
      </c>
      <c r="Q1132" s="107">
        <v>100</v>
      </c>
      <c r="R1132" s="107">
        <v>1</v>
      </c>
      <c r="S1132" s="107">
        <v>4776</v>
      </c>
      <c r="T1132" s="107">
        <v>0</v>
      </c>
      <c r="U1132" s="107">
        <v>4.7759999999999998</v>
      </c>
      <c r="V1132" s="108">
        <v>2.0369479960047298E-6</v>
      </c>
      <c r="W1132" s="108">
        <v>7.6352803090000004E-3</v>
      </c>
      <c r="X1132" s="108">
        <v>1.1764699240000001E-3</v>
      </c>
    </row>
    <row r="1133" spans="1:24">
      <c r="A1133" s="1">
        <v>13918</v>
      </c>
      <c r="B1133" s="1">
        <v>14337</v>
      </c>
      <c r="C1133" s="1" t="s">
        <v>2825</v>
      </c>
      <c r="D1133" s="1">
        <v>520041997</v>
      </c>
      <c r="E1133" s="1" t="s">
        <v>429</v>
      </c>
      <c r="F1133" s="1" t="s">
        <v>2826</v>
      </c>
      <c r="G1133" s="1" t="s">
        <v>2827</v>
      </c>
      <c r="H1133" s="1" t="s">
        <v>76</v>
      </c>
      <c r="I1133" s="1" t="s">
        <v>73</v>
      </c>
      <c r="J1133" s="1" t="s">
        <v>53</v>
      </c>
      <c r="K1133" s="1" t="s">
        <v>53</v>
      </c>
      <c r="L1133" s="1" t="s">
        <v>821</v>
      </c>
      <c r="M1133" s="1" t="s">
        <v>311</v>
      </c>
      <c r="N1133" s="1" t="s">
        <v>254</v>
      </c>
      <c r="O1133" s="1" t="s">
        <v>62</v>
      </c>
      <c r="P1133" s="1" t="s">
        <v>1209</v>
      </c>
      <c r="Q1133" s="107">
        <v>40</v>
      </c>
      <c r="R1133" s="107">
        <v>1</v>
      </c>
      <c r="S1133" s="107">
        <v>13000</v>
      </c>
      <c r="T1133" s="107">
        <v>0</v>
      </c>
      <c r="U1133" s="107">
        <v>5.2</v>
      </c>
      <c r="V1133" s="108">
        <v>3.57920621849857E-7</v>
      </c>
      <c r="W1133" s="108">
        <v>8.3131192639999997E-3</v>
      </c>
      <c r="X1133" s="108">
        <v>1.2809136530000001E-3</v>
      </c>
    </row>
    <row r="1134" spans="1:24">
      <c r="A1134" s="1">
        <v>13918</v>
      </c>
      <c r="B1134" s="1">
        <v>14337</v>
      </c>
      <c r="C1134" s="1" t="s">
        <v>2828</v>
      </c>
      <c r="D1134" s="1">
        <v>520035791</v>
      </c>
      <c r="E1134" s="1" t="s">
        <v>429</v>
      </c>
      <c r="F1134" s="1" t="s">
        <v>2829</v>
      </c>
      <c r="G1134" s="1" t="s">
        <v>2830</v>
      </c>
      <c r="H1134" s="1" t="s">
        <v>76</v>
      </c>
      <c r="I1134" s="1" t="s">
        <v>73</v>
      </c>
      <c r="J1134" s="1" t="s">
        <v>53</v>
      </c>
      <c r="K1134" s="1" t="s">
        <v>53</v>
      </c>
      <c r="L1134" s="1" t="s">
        <v>821</v>
      </c>
      <c r="M1134" s="1" t="s">
        <v>311</v>
      </c>
      <c r="N1134" s="1" t="s">
        <v>264</v>
      </c>
      <c r="O1134" s="1" t="s">
        <v>62</v>
      </c>
      <c r="P1134" s="1" t="s">
        <v>1209</v>
      </c>
      <c r="Q1134" s="107">
        <v>130</v>
      </c>
      <c r="R1134" s="107">
        <v>1</v>
      </c>
      <c r="S1134" s="107">
        <v>10080</v>
      </c>
      <c r="T1134" s="107">
        <v>0</v>
      </c>
      <c r="U1134" s="107">
        <v>13.103999999999999</v>
      </c>
      <c r="V1134" s="108">
        <v>1.1882609325947101E-5</v>
      </c>
      <c r="W1134" s="108">
        <v>2.0949060546000001E-2</v>
      </c>
      <c r="X1134" s="108">
        <v>3.2279024060000001E-3</v>
      </c>
    </row>
    <row r="1135" spans="1:24">
      <c r="A1135" s="1">
        <v>13918</v>
      </c>
      <c r="B1135" s="1">
        <v>14337</v>
      </c>
      <c r="C1135" s="1" t="s">
        <v>2831</v>
      </c>
      <c r="D1135" s="1">
        <v>520044231</v>
      </c>
      <c r="E1135" s="1" t="s">
        <v>429</v>
      </c>
      <c r="F1135" s="1" t="s">
        <v>2832</v>
      </c>
      <c r="G1135" s="1" t="s">
        <v>2833</v>
      </c>
      <c r="H1135" s="1" t="s">
        <v>76</v>
      </c>
      <c r="I1135" s="1" t="s">
        <v>73</v>
      </c>
      <c r="J1135" s="1" t="s">
        <v>53</v>
      </c>
      <c r="K1135" s="1" t="s">
        <v>53</v>
      </c>
      <c r="L1135" s="1" t="s">
        <v>821</v>
      </c>
      <c r="M1135" s="1" t="s">
        <v>311</v>
      </c>
      <c r="N1135" s="1" t="s">
        <v>253</v>
      </c>
      <c r="O1135" s="1" t="s">
        <v>62</v>
      </c>
      <c r="P1135" s="1" t="s">
        <v>1209</v>
      </c>
      <c r="Q1135" s="107">
        <v>100</v>
      </c>
      <c r="R1135" s="107">
        <v>1</v>
      </c>
      <c r="S1135" s="107">
        <v>1294</v>
      </c>
      <c r="T1135" s="107">
        <v>0</v>
      </c>
      <c r="U1135" s="107">
        <v>1.294</v>
      </c>
      <c r="V1135" s="108">
        <v>4.7197375033032303E-6</v>
      </c>
      <c r="W1135" s="108">
        <v>2.0686877550000001E-3</v>
      </c>
      <c r="X1135" s="108">
        <v>3.1875043600000002E-4</v>
      </c>
    </row>
    <row r="1136" spans="1:24">
      <c r="A1136" s="1">
        <v>13918</v>
      </c>
      <c r="B1136" s="1">
        <v>14337</v>
      </c>
      <c r="C1136" s="1" t="s">
        <v>1432</v>
      </c>
      <c r="D1136" s="1">
        <v>520044314</v>
      </c>
      <c r="E1136" s="1" t="s">
        <v>429</v>
      </c>
      <c r="F1136" s="1" t="s">
        <v>2834</v>
      </c>
      <c r="G1136" s="1" t="s">
        <v>2835</v>
      </c>
      <c r="H1136" s="1" t="s">
        <v>76</v>
      </c>
      <c r="I1136" s="1" t="s">
        <v>73</v>
      </c>
      <c r="J1136" s="1" t="s">
        <v>53</v>
      </c>
      <c r="K1136" s="1" t="s">
        <v>53</v>
      </c>
      <c r="L1136" s="1" t="s">
        <v>821</v>
      </c>
      <c r="M1136" s="1" t="s">
        <v>311</v>
      </c>
      <c r="N1136" s="1" t="s">
        <v>260</v>
      </c>
      <c r="O1136" s="1" t="s">
        <v>62</v>
      </c>
      <c r="P1136" s="1" t="s">
        <v>1209</v>
      </c>
      <c r="Q1136" s="107">
        <v>200</v>
      </c>
      <c r="R1136" s="107">
        <v>1</v>
      </c>
      <c r="S1136" s="107">
        <v>2530</v>
      </c>
      <c r="T1136" s="107">
        <v>0</v>
      </c>
      <c r="U1136" s="107">
        <v>5.0599999999999996</v>
      </c>
      <c r="V1136" s="108">
        <v>1.07287292468759E-6</v>
      </c>
      <c r="W1136" s="108">
        <v>8.0893045149999995E-3</v>
      </c>
      <c r="X1136" s="108">
        <v>1.2464275159999999E-3</v>
      </c>
    </row>
    <row r="1137" spans="1:24">
      <c r="A1137" s="1">
        <v>13918</v>
      </c>
      <c r="B1137" s="1">
        <v>14337</v>
      </c>
      <c r="C1137" s="1" t="s">
        <v>2839</v>
      </c>
      <c r="D1137" s="1">
        <v>511812463</v>
      </c>
      <c r="E1137" s="1" t="s">
        <v>429</v>
      </c>
      <c r="F1137" s="1" t="s">
        <v>2840</v>
      </c>
      <c r="G1137" s="1" t="s">
        <v>2841</v>
      </c>
      <c r="H1137" s="1" t="s">
        <v>76</v>
      </c>
      <c r="I1137" s="1" t="s">
        <v>73</v>
      </c>
      <c r="J1137" s="1" t="s">
        <v>53</v>
      </c>
      <c r="K1137" s="1" t="s">
        <v>53</v>
      </c>
      <c r="L1137" s="1" t="s">
        <v>821</v>
      </c>
      <c r="M1137" s="1" t="s">
        <v>311</v>
      </c>
      <c r="N1137" s="1" t="s">
        <v>254</v>
      </c>
      <c r="O1137" s="1" t="s">
        <v>62</v>
      </c>
      <c r="P1137" s="1" t="s">
        <v>1209</v>
      </c>
      <c r="Q1137" s="107">
        <v>13</v>
      </c>
      <c r="R1137" s="107">
        <v>1</v>
      </c>
      <c r="S1137" s="107">
        <v>68020</v>
      </c>
      <c r="T1137" s="107">
        <v>0</v>
      </c>
      <c r="U1137" s="107">
        <v>8.8425999999999991</v>
      </c>
      <c r="V1137" s="108">
        <v>4.4401331889675302E-7</v>
      </c>
      <c r="W1137" s="108">
        <v>1.4136459309E-2</v>
      </c>
      <c r="X1137" s="108">
        <v>2.1781936670000001E-3</v>
      </c>
    </row>
    <row r="1138" spans="1:24">
      <c r="A1138" s="1">
        <v>13918</v>
      </c>
      <c r="B1138" s="1">
        <v>14337</v>
      </c>
      <c r="C1138" s="1" t="s">
        <v>2845</v>
      </c>
      <c r="D1138" s="1">
        <v>512157603</v>
      </c>
      <c r="E1138" s="1" t="s">
        <v>429</v>
      </c>
      <c r="F1138" s="1" t="s">
        <v>2846</v>
      </c>
      <c r="G1138" s="1" t="s">
        <v>2847</v>
      </c>
      <c r="H1138" s="1" t="s">
        <v>76</v>
      </c>
      <c r="I1138" s="1" t="s">
        <v>73</v>
      </c>
      <c r="J1138" s="1" t="s">
        <v>53</v>
      </c>
      <c r="K1138" s="1" t="s">
        <v>53</v>
      </c>
      <c r="L1138" s="1" t="s">
        <v>821</v>
      </c>
      <c r="M1138" s="1" t="s">
        <v>311</v>
      </c>
      <c r="N1138" s="1" t="s">
        <v>650</v>
      </c>
      <c r="O1138" s="1" t="s">
        <v>62</v>
      </c>
      <c r="P1138" s="1" t="s">
        <v>1209</v>
      </c>
      <c r="Q1138" s="107">
        <v>10</v>
      </c>
      <c r="R1138" s="107">
        <v>1</v>
      </c>
      <c r="S1138" s="107">
        <v>30240</v>
      </c>
      <c r="T1138" s="107">
        <v>0</v>
      </c>
      <c r="U1138" s="107">
        <v>3.024</v>
      </c>
      <c r="V1138" s="108">
        <v>7.2234256850714996E-7</v>
      </c>
      <c r="W1138" s="108">
        <v>4.834398587E-3</v>
      </c>
      <c r="X1138" s="108">
        <v>7.4490055500000001E-4</v>
      </c>
    </row>
    <row r="1139" spans="1:24">
      <c r="A1139" s="1">
        <v>13918</v>
      </c>
      <c r="B1139" s="1">
        <v>14337</v>
      </c>
      <c r="C1139" s="1" t="s">
        <v>2848</v>
      </c>
      <c r="D1139" s="1">
        <v>520017146</v>
      </c>
      <c r="E1139" s="1" t="s">
        <v>429</v>
      </c>
      <c r="F1139" s="1" t="s">
        <v>2849</v>
      </c>
      <c r="G1139" s="1" t="s">
        <v>2850</v>
      </c>
      <c r="H1139" s="1" t="s">
        <v>76</v>
      </c>
      <c r="I1139" s="1" t="s">
        <v>73</v>
      </c>
      <c r="J1139" s="1" t="s">
        <v>53</v>
      </c>
      <c r="K1139" s="1" t="s">
        <v>53</v>
      </c>
      <c r="L1139" s="1" t="s">
        <v>821</v>
      </c>
      <c r="M1139" s="1" t="s">
        <v>311</v>
      </c>
      <c r="N1139" s="1" t="s">
        <v>258</v>
      </c>
      <c r="O1139" s="1" t="s">
        <v>62</v>
      </c>
      <c r="P1139" s="1" t="s">
        <v>1209</v>
      </c>
      <c r="Q1139" s="107">
        <v>1600</v>
      </c>
      <c r="R1139" s="107">
        <v>1</v>
      </c>
      <c r="S1139" s="107">
        <v>1125</v>
      </c>
      <c r="T1139" s="107">
        <v>0</v>
      </c>
      <c r="U1139" s="107">
        <v>18</v>
      </c>
      <c r="V1139" s="108">
        <v>3.06245871925274E-6</v>
      </c>
      <c r="W1139" s="108">
        <v>2.8776182069000001E-2</v>
      </c>
      <c r="X1139" s="108">
        <v>4.4339318760000003E-3</v>
      </c>
    </row>
    <row r="1140" spans="1:24">
      <c r="A1140" s="1">
        <v>13918</v>
      </c>
      <c r="B1140" s="1">
        <v>14337</v>
      </c>
      <c r="C1140" s="1" t="s">
        <v>1841</v>
      </c>
      <c r="D1140" s="1">
        <v>510607328</v>
      </c>
      <c r="E1140" s="1" t="s">
        <v>429</v>
      </c>
      <c r="F1140" s="1" t="s">
        <v>2854</v>
      </c>
      <c r="G1140" s="1" t="s">
        <v>2855</v>
      </c>
      <c r="H1140" s="1" t="s">
        <v>76</v>
      </c>
      <c r="I1140" s="1" t="s">
        <v>73</v>
      </c>
      <c r="J1140" s="1" t="s">
        <v>53</v>
      </c>
      <c r="K1140" s="1" t="s">
        <v>53</v>
      </c>
      <c r="L1140" s="1" t="s">
        <v>54</v>
      </c>
      <c r="M1140" s="1" t="s">
        <v>311</v>
      </c>
      <c r="N1140" s="1" t="s">
        <v>652</v>
      </c>
      <c r="O1140" s="1" t="s">
        <v>62</v>
      </c>
      <c r="P1140" s="1" t="s">
        <v>1209</v>
      </c>
      <c r="Q1140" s="107">
        <v>100</v>
      </c>
      <c r="R1140" s="107">
        <v>1</v>
      </c>
      <c r="S1140" s="107">
        <v>4377.9612999999999</v>
      </c>
      <c r="T1140" s="107">
        <v>0</v>
      </c>
      <c r="U1140" s="107">
        <v>4.3779599999999999</v>
      </c>
      <c r="V1140" s="108">
        <v>1.55633954603848E-6</v>
      </c>
      <c r="W1140" s="108">
        <v>6.9989430019999996E-3</v>
      </c>
      <c r="X1140" s="108">
        <v>1.0784209109999999E-3</v>
      </c>
    </row>
    <row r="1141" spans="1:24">
      <c r="A1141" s="1">
        <v>13918</v>
      </c>
      <c r="B1141" s="1">
        <v>14337</v>
      </c>
      <c r="C1141" s="1" t="s">
        <v>2856</v>
      </c>
      <c r="D1141" s="1">
        <v>511235434</v>
      </c>
      <c r="E1141" s="1" t="s">
        <v>429</v>
      </c>
      <c r="F1141" s="1" t="s">
        <v>2857</v>
      </c>
      <c r="G1141" s="1" t="s">
        <v>2858</v>
      </c>
      <c r="H1141" s="1" t="s">
        <v>76</v>
      </c>
      <c r="I1141" s="1" t="s">
        <v>73</v>
      </c>
      <c r="J1141" s="1" t="s">
        <v>53</v>
      </c>
      <c r="K1141" s="1" t="s">
        <v>53</v>
      </c>
      <c r="L1141" s="1" t="s">
        <v>821</v>
      </c>
      <c r="M1141" s="1" t="s">
        <v>311</v>
      </c>
      <c r="N1141" s="1" t="s">
        <v>254</v>
      </c>
      <c r="O1141" s="1" t="s">
        <v>62</v>
      </c>
      <c r="P1141" s="1" t="s">
        <v>1209</v>
      </c>
      <c r="Q1141" s="107">
        <v>30</v>
      </c>
      <c r="R1141" s="107">
        <v>1</v>
      </c>
      <c r="S1141" s="107">
        <v>21310</v>
      </c>
      <c r="T1141" s="107">
        <v>0</v>
      </c>
      <c r="U1141" s="107">
        <v>6.3929999999999998</v>
      </c>
      <c r="V1141" s="108">
        <v>6.6097303029541195E-7</v>
      </c>
      <c r="W1141" s="108">
        <v>1.0220340664E-2</v>
      </c>
      <c r="X1141" s="108">
        <v>1.5747848039999999E-3</v>
      </c>
    </row>
    <row r="1142" spans="1:24">
      <c r="A1142" s="1">
        <v>13918</v>
      </c>
      <c r="B1142" s="1">
        <v>14337</v>
      </c>
      <c r="C1142" s="1" t="s">
        <v>1377</v>
      </c>
      <c r="D1142" s="1">
        <v>513623314</v>
      </c>
      <c r="E1142" s="1" t="s">
        <v>429</v>
      </c>
      <c r="F1142" s="1" t="s">
        <v>2861</v>
      </c>
      <c r="G1142" s="1" t="s">
        <v>1568</v>
      </c>
      <c r="H1142" s="1" t="s">
        <v>76</v>
      </c>
      <c r="I1142" s="1" t="s">
        <v>73</v>
      </c>
      <c r="J1142" s="1" t="s">
        <v>53</v>
      </c>
      <c r="K1142" s="1" t="s">
        <v>53</v>
      </c>
      <c r="L1142" s="1" t="s">
        <v>821</v>
      </c>
      <c r="M1142" s="1" t="s">
        <v>311</v>
      </c>
      <c r="N1142" s="1" t="s">
        <v>651</v>
      </c>
      <c r="O1142" s="1" t="s">
        <v>62</v>
      </c>
      <c r="P1142" s="1" t="s">
        <v>1209</v>
      </c>
      <c r="Q1142" s="107">
        <v>15</v>
      </c>
      <c r="R1142" s="107">
        <v>1</v>
      </c>
      <c r="S1142" s="107">
        <v>51410</v>
      </c>
      <c r="T1142" s="107">
        <v>0</v>
      </c>
      <c r="U1142" s="107">
        <v>7.7115</v>
      </c>
      <c r="V1142" s="108">
        <v>6.0803481526280904E-7</v>
      </c>
      <c r="W1142" s="108">
        <v>1.2328196001E-2</v>
      </c>
      <c r="X1142" s="108">
        <v>1.899570314E-3</v>
      </c>
    </row>
    <row r="1143" spans="1:24">
      <c r="A1143" s="1">
        <v>13918</v>
      </c>
      <c r="B1143" s="1">
        <v>14337</v>
      </c>
      <c r="C1143" s="1" t="s">
        <v>2365</v>
      </c>
      <c r="D1143" s="1">
        <v>511930125</v>
      </c>
      <c r="E1143" s="1" t="s">
        <v>429</v>
      </c>
      <c r="F1143" s="1" t="s">
        <v>2869</v>
      </c>
      <c r="G1143" s="1" t="s">
        <v>2367</v>
      </c>
      <c r="H1143" s="1" t="s">
        <v>76</v>
      </c>
      <c r="I1143" s="1" t="s">
        <v>73</v>
      </c>
      <c r="J1143" s="1" t="s">
        <v>53</v>
      </c>
      <c r="K1143" s="1" t="s">
        <v>53</v>
      </c>
      <c r="L1143" s="1" t="s">
        <v>821</v>
      </c>
      <c r="M1143" s="1" t="s">
        <v>311</v>
      </c>
      <c r="N1143" s="1" t="s">
        <v>260</v>
      </c>
      <c r="O1143" s="1" t="s">
        <v>62</v>
      </c>
      <c r="P1143" s="1" t="s">
        <v>1209</v>
      </c>
      <c r="Q1143" s="107">
        <v>200</v>
      </c>
      <c r="R1143" s="107">
        <v>1</v>
      </c>
      <c r="S1143" s="107">
        <v>2256</v>
      </c>
      <c r="T1143" s="107">
        <v>0</v>
      </c>
      <c r="U1143" s="107">
        <v>4.5119999999999996</v>
      </c>
      <c r="V1143" s="108">
        <v>1.20084114358912E-6</v>
      </c>
      <c r="W1143" s="108">
        <v>7.2132296379999999E-3</v>
      </c>
      <c r="X1143" s="108">
        <v>1.111438923E-3</v>
      </c>
    </row>
    <row r="1144" spans="1:24">
      <c r="A1144" s="1">
        <v>13918</v>
      </c>
      <c r="B1144" s="1">
        <v>14337</v>
      </c>
      <c r="C1144" s="1" t="s">
        <v>2870</v>
      </c>
      <c r="D1144" s="1">
        <v>513770669</v>
      </c>
      <c r="E1144" s="1" t="s">
        <v>429</v>
      </c>
      <c r="F1144" s="1" t="s">
        <v>2871</v>
      </c>
      <c r="G1144" s="1" t="s">
        <v>2872</v>
      </c>
      <c r="H1144" s="1" t="s">
        <v>76</v>
      </c>
      <c r="I1144" s="1" t="s">
        <v>73</v>
      </c>
      <c r="J1144" s="1" t="s">
        <v>53</v>
      </c>
      <c r="K1144" s="1" t="s">
        <v>53</v>
      </c>
      <c r="L1144" s="1" t="s">
        <v>821</v>
      </c>
      <c r="M1144" s="1" t="s">
        <v>311</v>
      </c>
      <c r="N1144" s="1" t="s">
        <v>650</v>
      </c>
      <c r="O1144" s="1" t="s">
        <v>62</v>
      </c>
      <c r="P1144" s="1" t="s">
        <v>1209</v>
      </c>
      <c r="Q1144" s="107">
        <v>15</v>
      </c>
      <c r="R1144" s="107">
        <v>1</v>
      </c>
      <c r="S1144" s="107">
        <v>26660</v>
      </c>
      <c r="T1144" s="107">
        <v>0</v>
      </c>
      <c r="U1144" s="107">
        <v>3.9990000000000001</v>
      </c>
      <c r="V1144" s="108">
        <v>1.0888831347464599E-6</v>
      </c>
      <c r="W1144" s="108">
        <v>6.3931084490000002E-3</v>
      </c>
      <c r="X1144" s="108">
        <v>9.8507186499999992E-4</v>
      </c>
    </row>
    <row r="1145" spans="1:24">
      <c r="A1145" s="1">
        <v>13918</v>
      </c>
      <c r="B1145" s="1">
        <v>14337</v>
      </c>
      <c r="C1145" s="1" t="s">
        <v>2876</v>
      </c>
      <c r="D1145" s="1">
        <v>512726712</v>
      </c>
      <c r="E1145" s="1" t="s">
        <v>429</v>
      </c>
      <c r="F1145" s="1" t="s">
        <v>2877</v>
      </c>
      <c r="G1145" s="1" t="s">
        <v>2878</v>
      </c>
      <c r="H1145" s="1" t="s">
        <v>76</v>
      </c>
      <c r="I1145" s="1" t="s">
        <v>73</v>
      </c>
      <c r="J1145" s="1" t="s">
        <v>53</v>
      </c>
      <c r="K1145" s="1" t="s">
        <v>53</v>
      </c>
      <c r="L1145" s="1" t="s">
        <v>821</v>
      </c>
      <c r="M1145" s="1" t="s">
        <v>311</v>
      </c>
      <c r="N1145" s="1" t="s">
        <v>140</v>
      </c>
      <c r="O1145" s="1" t="s">
        <v>62</v>
      </c>
      <c r="P1145" s="1" t="s">
        <v>1209</v>
      </c>
      <c r="Q1145" s="107">
        <v>700</v>
      </c>
      <c r="R1145" s="107">
        <v>1</v>
      </c>
      <c r="S1145" s="107">
        <v>1200</v>
      </c>
      <c r="T1145" s="107">
        <v>0</v>
      </c>
      <c r="U1145" s="107">
        <v>8.4</v>
      </c>
      <c r="V1145" s="108">
        <v>3.1026439268869899E-5</v>
      </c>
      <c r="W1145" s="108">
        <v>1.3428884965E-2</v>
      </c>
      <c r="X1145" s="108">
        <v>2.0691682090000002E-3</v>
      </c>
    </row>
    <row r="1146" spans="1:24">
      <c r="A1146" s="1">
        <v>13918</v>
      </c>
      <c r="B1146" s="1">
        <v>14337</v>
      </c>
      <c r="C1146" s="1" t="s">
        <v>1328</v>
      </c>
      <c r="D1146" s="1">
        <v>510960719</v>
      </c>
      <c r="E1146" s="1" t="s">
        <v>429</v>
      </c>
      <c r="F1146" s="1" t="s">
        <v>2884</v>
      </c>
      <c r="G1146" s="1" t="s">
        <v>2885</v>
      </c>
      <c r="H1146" s="1" t="s">
        <v>76</v>
      </c>
      <c r="I1146" s="1" t="s">
        <v>73</v>
      </c>
      <c r="J1146" s="1" t="s">
        <v>53</v>
      </c>
      <c r="K1146" s="1" t="s">
        <v>53</v>
      </c>
      <c r="L1146" s="1" t="s">
        <v>821</v>
      </c>
      <c r="M1146" s="1" t="s">
        <v>311</v>
      </c>
      <c r="N1146" s="1" t="s">
        <v>651</v>
      </c>
      <c r="O1146" s="1" t="s">
        <v>62</v>
      </c>
      <c r="P1146" s="1" t="s">
        <v>1209</v>
      </c>
      <c r="Q1146" s="107">
        <v>20</v>
      </c>
      <c r="R1146" s="107">
        <v>1</v>
      </c>
      <c r="S1146" s="107">
        <v>24920</v>
      </c>
      <c r="T1146" s="107">
        <v>0</v>
      </c>
      <c r="U1146" s="107">
        <v>4.984</v>
      </c>
      <c r="V1146" s="108">
        <v>1.64917496723914E-7</v>
      </c>
      <c r="W1146" s="108">
        <v>7.9678050790000007E-3</v>
      </c>
      <c r="X1146" s="108">
        <v>1.2277064699999999E-3</v>
      </c>
    </row>
    <row r="1147" spans="1:24">
      <c r="A1147" s="1">
        <v>13918</v>
      </c>
      <c r="B1147" s="1">
        <v>14337</v>
      </c>
      <c r="C1147" s="1" t="s">
        <v>1510</v>
      </c>
      <c r="D1147" s="1">
        <v>513901371</v>
      </c>
      <c r="E1147" s="1" t="s">
        <v>429</v>
      </c>
      <c r="F1147" s="1" t="s">
        <v>2886</v>
      </c>
      <c r="G1147" s="1" t="s">
        <v>2887</v>
      </c>
      <c r="H1147" s="1" t="s">
        <v>76</v>
      </c>
      <c r="I1147" s="1" t="s">
        <v>73</v>
      </c>
      <c r="J1147" s="1" t="s">
        <v>53</v>
      </c>
      <c r="K1147" s="1" t="s">
        <v>53</v>
      </c>
      <c r="L1147" s="1" t="s">
        <v>821</v>
      </c>
      <c r="M1147" s="1" t="s">
        <v>311</v>
      </c>
      <c r="N1147" s="1" t="s">
        <v>647</v>
      </c>
      <c r="O1147" s="1" t="s">
        <v>62</v>
      </c>
      <c r="P1147" s="1" t="s">
        <v>1209</v>
      </c>
      <c r="Q1147" s="107">
        <v>100</v>
      </c>
      <c r="R1147" s="107">
        <v>1</v>
      </c>
      <c r="S1147" s="107">
        <v>1013</v>
      </c>
      <c r="T1147" s="107">
        <v>0.01</v>
      </c>
      <c r="U1147" s="107">
        <v>1.0229999999999999</v>
      </c>
      <c r="V1147" s="108">
        <v>1.8198670117258299E-7</v>
      </c>
      <c r="W1147" s="108">
        <v>1.6354463469999999E-3</v>
      </c>
      <c r="X1147" s="108">
        <v>2.5199512800000001E-4</v>
      </c>
    </row>
    <row r="1148" spans="1:24">
      <c r="A1148" s="1">
        <v>13918</v>
      </c>
      <c r="B1148" s="1">
        <v>14337</v>
      </c>
      <c r="C1148" s="1" t="s">
        <v>3033</v>
      </c>
      <c r="D1148" s="1">
        <v>512719485</v>
      </c>
      <c r="E1148" s="1" t="s">
        <v>429</v>
      </c>
      <c r="F1148" s="1" t="s">
        <v>3034</v>
      </c>
      <c r="G1148" s="1" t="s">
        <v>3035</v>
      </c>
      <c r="H1148" s="1" t="s">
        <v>76</v>
      </c>
      <c r="I1148" s="1" t="s">
        <v>73</v>
      </c>
      <c r="J1148" s="1" t="s">
        <v>53</v>
      </c>
      <c r="K1148" s="1" t="s">
        <v>53</v>
      </c>
      <c r="L1148" s="1" t="s">
        <v>821</v>
      </c>
      <c r="M1148" s="1" t="s">
        <v>311</v>
      </c>
      <c r="N1148" s="1" t="s">
        <v>651</v>
      </c>
      <c r="O1148" s="1" t="s">
        <v>62</v>
      </c>
      <c r="P1148" s="1" t="s">
        <v>1209</v>
      </c>
      <c r="Q1148" s="107">
        <v>500</v>
      </c>
      <c r="R1148" s="107">
        <v>1</v>
      </c>
      <c r="S1148" s="107">
        <v>1142</v>
      </c>
      <c r="T1148" s="107">
        <v>0</v>
      </c>
      <c r="U1148" s="107">
        <v>5.71</v>
      </c>
      <c r="V1148" s="108">
        <v>3.3203092211946398E-6</v>
      </c>
      <c r="W1148" s="108">
        <v>9.1284444230000008E-3</v>
      </c>
      <c r="X1148" s="108">
        <v>1.406541723E-3</v>
      </c>
    </row>
    <row r="1149" spans="1:24">
      <c r="A1149" s="1">
        <v>13918</v>
      </c>
      <c r="B1149" s="1">
        <v>14337</v>
      </c>
      <c r="C1149" s="1" t="s">
        <v>2893</v>
      </c>
      <c r="D1149" s="1">
        <v>515001659</v>
      </c>
      <c r="E1149" s="1" t="s">
        <v>429</v>
      </c>
      <c r="F1149" s="1" t="s">
        <v>2894</v>
      </c>
      <c r="G1149" s="1" t="s">
        <v>2895</v>
      </c>
      <c r="H1149" s="1" t="s">
        <v>76</v>
      </c>
      <c r="I1149" s="1" t="s">
        <v>73</v>
      </c>
      <c r="J1149" s="1" t="s">
        <v>53</v>
      </c>
      <c r="K1149" s="1" t="s">
        <v>53</v>
      </c>
      <c r="L1149" s="1" t="s">
        <v>821</v>
      </c>
      <c r="M1149" s="1" t="s">
        <v>311</v>
      </c>
      <c r="N1149" s="1" t="s">
        <v>263</v>
      </c>
      <c r="O1149" s="1" t="s">
        <v>62</v>
      </c>
      <c r="P1149" s="1" t="s">
        <v>1209</v>
      </c>
      <c r="Q1149" s="107">
        <v>50</v>
      </c>
      <c r="R1149" s="107">
        <v>1</v>
      </c>
      <c r="S1149" s="107">
        <v>1524</v>
      </c>
      <c r="T1149" s="107">
        <v>0</v>
      </c>
      <c r="U1149" s="107">
        <v>0.76200000000000001</v>
      </c>
      <c r="V1149" s="108">
        <v>3.3704145897104699E-7</v>
      </c>
      <c r="W1149" s="108">
        <v>1.218191707E-3</v>
      </c>
      <c r="X1149" s="108">
        <v>1.87703116E-4</v>
      </c>
    </row>
    <row r="1150" spans="1:24">
      <c r="A1150" s="1">
        <v>13918</v>
      </c>
      <c r="B1150" s="1">
        <v>14337</v>
      </c>
      <c r="C1150" s="1" t="s">
        <v>2898</v>
      </c>
      <c r="D1150" s="1">
        <v>880326081</v>
      </c>
      <c r="E1150" s="1" t="s">
        <v>430</v>
      </c>
      <c r="F1150" s="1" t="s">
        <v>2899</v>
      </c>
      <c r="G1150" s="1" t="s">
        <v>2900</v>
      </c>
      <c r="H1150" s="1" t="s">
        <v>76</v>
      </c>
      <c r="I1150" s="1" t="s">
        <v>73</v>
      </c>
      <c r="J1150" s="1" t="s">
        <v>53</v>
      </c>
      <c r="K1150" s="1" t="s">
        <v>314</v>
      </c>
      <c r="L1150" s="1" t="s">
        <v>821</v>
      </c>
      <c r="M1150" s="1" t="s">
        <v>311</v>
      </c>
      <c r="N1150" s="1" t="s">
        <v>647</v>
      </c>
      <c r="O1150" s="1" t="s">
        <v>62</v>
      </c>
      <c r="P1150" s="1" t="s">
        <v>1209</v>
      </c>
      <c r="Q1150" s="107">
        <v>5</v>
      </c>
      <c r="R1150" s="107">
        <v>1</v>
      </c>
      <c r="S1150" s="107">
        <v>26100</v>
      </c>
      <c r="T1150" s="107">
        <v>0</v>
      </c>
      <c r="U1150" s="107">
        <v>1.3049999999999999</v>
      </c>
      <c r="V1150" s="108">
        <v>8.91330452957379E-8</v>
      </c>
      <c r="W1150" s="108">
        <v>2.0862732000000001E-3</v>
      </c>
      <c r="X1150" s="108">
        <v>3.21460061E-4</v>
      </c>
    </row>
    <row r="1151" spans="1:24">
      <c r="A1151" s="1">
        <v>13918</v>
      </c>
      <c r="B1151" s="1">
        <v>14337</v>
      </c>
      <c r="C1151" s="1" t="s">
        <v>1613</v>
      </c>
      <c r="D1151" s="1">
        <v>513988824</v>
      </c>
      <c r="E1151" s="1" t="s">
        <v>429</v>
      </c>
      <c r="F1151" s="1" t="s">
        <v>3050</v>
      </c>
      <c r="G1151" s="1" t="s">
        <v>2524</v>
      </c>
      <c r="H1151" s="1" t="s">
        <v>76</v>
      </c>
      <c r="I1151" s="1" t="s">
        <v>73</v>
      </c>
      <c r="J1151" s="1" t="s">
        <v>53</v>
      </c>
      <c r="K1151" s="1" t="s">
        <v>53</v>
      </c>
      <c r="L1151" s="1" t="s">
        <v>821</v>
      </c>
      <c r="M1151" s="1" t="s">
        <v>311</v>
      </c>
      <c r="N1151" s="1" t="s">
        <v>140</v>
      </c>
      <c r="O1151" s="1" t="s">
        <v>62</v>
      </c>
      <c r="P1151" s="1" t="s">
        <v>1209</v>
      </c>
      <c r="Q1151" s="107">
        <v>800</v>
      </c>
      <c r="R1151" s="107">
        <v>1</v>
      </c>
      <c r="S1151" s="107">
        <v>839.5</v>
      </c>
      <c r="T1151" s="107">
        <v>0</v>
      </c>
      <c r="U1151" s="107">
        <v>6.7160000000000002</v>
      </c>
      <c r="V1151" s="108">
        <v>1.8529863770757799E-5</v>
      </c>
      <c r="W1151" s="108">
        <v>1.0736713265E-2</v>
      </c>
      <c r="X1151" s="108">
        <v>1.6543492489999999E-3</v>
      </c>
    </row>
    <row r="1152" spans="1:24">
      <c r="A1152" s="1">
        <v>13918</v>
      </c>
      <c r="B1152" s="1">
        <v>14337</v>
      </c>
      <c r="C1152" s="1" t="s">
        <v>1837</v>
      </c>
      <c r="D1152" s="1">
        <v>514401702</v>
      </c>
      <c r="E1152" s="1" t="s">
        <v>429</v>
      </c>
      <c r="F1152" s="1" t="s">
        <v>2906</v>
      </c>
      <c r="G1152" s="1" t="s">
        <v>2907</v>
      </c>
      <c r="H1152" s="1" t="s">
        <v>76</v>
      </c>
      <c r="I1152" s="1" t="s">
        <v>73</v>
      </c>
      <c r="J1152" s="1" t="s">
        <v>53</v>
      </c>
      <c r="K1152" s="1" t="s">
        <v>53</v>
      </c>
      <c r="L1152" s="1" t="s">
        <v>821</v>
      </c>
      <c r="M1152" s="1" t="s">
        <v>311</v>
      </c>
      <c r="N1152" s="1" t="s">
        <v>156</v>
      </c>
      <c r="O1152" s="1" t="s">
        <v>62</v>
      </c>
      <c r="P1152" s="1" t="s">
        <v>1209</v>
      </c>
      <c r="Q1152" s="107">
        <v>65</v>
      </c>
      <c r="R1152" s="107">
        <v>1</v>
      </c>
      <c r="S1152" s="107">
        <v>3240</v>
      </c>
      <c r="T1152" s="107">
        <v>0</v>
      </c>
      <c r="U1152" s="107">
        <v>2.1059999999999999</v>
      </c>
      <c r="V1152" s="108">
        <v>2.5418355432872803E-7</v>
      </c>
      <c r="W1152" s="108">
        <v>3.3668133019999998E-3</v>
      </c>
      <c r="X1152" s="108">
        <v>5.1877002899999999E-4</v>
      </c>
    </row>
    <row r="1153" spans="1:24">
      <c r="A1153" s="1">
        <v>13918</v>
      </c>
      <c r="B1153" s="1">
        <v>14337</v>
      </c>
      <c r="C1153" s="1" t="s">
        <v>1751</v>
      </c>
      <c r="D1153" s="1">
        <v>550263107</v>
      </c>
      <c r="E1153" s="1" t="s">
        <v>429</v>
      </c>
      <c r="F1153" s="1" t="s">
        <v>2908</v>
      </c>
      <c r="G1153" s="1" t="s">
        <v>2909</v>
      </c>
      <c r="H1153" s="1" t="s">
        <v>76</v>
      </c>
      <c r="I1153" s="1" t="s">
        <v>460</v>
      </c>
      <c r="J1153" s="1" t="s">
        <v>53</v>
      </c>
      <c r="K1153" s="1" t="s">
        <v>53</v>
      </c>
      <c r="L1153" s="1" t="s">
        <v>821</v>
      </c>
      <c r="M1153" s="1" t="s">
        <v>311</v>
      </c>
      <c r="N1153" s="1" t="s">
        <v>267</v>
      </c>
      <c r="O1153" s="1" t="s">
        <v>62</v>
      </c>
      <c r="P1153" s="1" t="s">
        <v>1209</v>
      </c>
      <c r="Q1153" s="107">
        <v>110</v>
      </c>
      <c r="R1153" s="107">
        <v>1</v>
      </c>
      <c r="S1153" s="107">
        <v>8700</v>
      </c>
      <c r="T1153" s="107">
        <v>0</v>
      </c>
      <c r="U1153" s="107">
        <v>9.57</v>
      </c>
      <c r="V1153" s="108">
        <v>1.07132506334015E-6</v>
      </c>
      <c r="W1153" s="108">
        <v>1.52993368E-2</v>
      </c>
      <c r="X1153" s="108">
        <v>2.3573737810000002E-3</v>
      </c>
    </row>
    <row r="1154" spans="1:24">
      <c r="A1154" s="1">
        <v>13918</v>
      </c>
      <c r="B1154" s="1">
        <v>14337</v>
      </c>
      <c r="C1154" s="1" t="s">
        <v>2910</v>
      </c>
      <c r="D1154" s="1">
        <v>512466723</v>
      </c>
      <c r="E1154" s="1" t="s">
        <v>429</v>
      </c>
      <c r="F1154" s="1" t="s">
        <v>2911</v>
      </c>
      <c r="G1154" s="1" t="s">
        <v>2912</v>
      </c>
      <c r="H1154" s="1" t="s">
        <v>76</v>
      </c>
      <c r="I1154" s="1" t="s">
        <v>73</v>
      </c>
      <c r="J1154" s="1" t="s">
        <v>53</v>
      </c>
      <c r="K1154" s="1" t="s">
        <v>53</v>
      </c>
      <c r="L1154" s="1" t="s">
        <v>821</v>
      </c>
      <c r="M1154" s="1" t="s">
        <v>311</v>
      </c>
      <c r="N1154" s="1" t="s">
        <v>258</v>
      </c>
      <c r="O1154" s="1" t="s">
        <v>62</v>
      </c>
      <c r="P1154" s="1" t="s">
        <v>1209</v>
      </c>
      <c r="Q1154" s="107">
        <v>907</v>
      </c>
      <c r="R1154" s="107">
        <v>1</v>
      </c>
      <c r="S1154" s="107">
        <v>638.4</v>
      </c>
      <c r="T1154" s="107">
        <v>0</v>
      </c>
      <c r="U1154" s="107">
        <v>5.7902899999999997</v>
      </c>
      <c r="V1154" s="108">
        <v>9.8812525109629897E-6</v>
      </c>
      <c r="W1154" s="108">
        <v>9.2568021809999994E-3</v>
      </c>
      <c r="X1154" s="108">
        <v>1.426319522E-3</v>
      </c>
    </row>
    <row r="1155" spans="1:24">
      <c r="A1155" s="1">
        <v>13918</v>
      </c>
      <c r="B1155" s="1">
        <v>14337</v>
      </c>
      <c r="C1155" s="1" t="s">
        <v>1417</v>
      </c>
      <c r="D1155" s="1">
        <v>512607888</v>
      </c>
      <c r="E1155" s="1" t="s">
        <v>429</v>
      </c>
      <c r="F1155" s="1" t="s">
        <v>2913</v>
      </c>
      <c r="G1155" s="1" t="s">
        <v>2914</v>
      </c>
      <c r="H1155" s="1" t="s">
        <v>76</v>
      </c>
      <c r="I1155" s="1" t="s">
        <v>73</v>
      </c>
      <c r="J1155" s="1" t="s">
        <v>53</v>
      </c>
      <c r="K1155" s="1" t="s">
        <v>53</v>
      </c>
      <c r="L1155" s="1" t="s">
        <v>821</v>
      </c>
      <c r="M1155" s="1" t="s">
        <v>311</v>
      </c>
      <c r="N1155" s="1" t="s">
        <v>259</v>
      </c>
      <c r="O1155" s="1" t="s">
        <v>62</v>
      </c>
      <c r="P1155" s="1" t="s">
        <v>1209</v>
      </c>
      <c r="Q1155" s="107">
        <v>30</v>
      </c>
      <c r="R1155" s="107">
        <v>1</v>
      </c>
      <c r="S1155" s="107">
        <v>48410</v>
      </c>
      <c r="T1155" s="107">
        <v>0</v>
      </c>
      <c r="U1155" s="107">
        <v>14.523</v>
      </c>
      <c r="V1155" s="108">
        <v>1.82227055153691E-6</v>
      </c>
      <c r="W1155" s="108">
        <v>2.3217582899E-2</v>
      </c>
      <c r="X1155" s="108">
        <v>3.5774440349999998E-3</v>
      </c>
    </row>
    <row r="1156" spans="1:24">
      <c r="A1156" s="1">
        <v>13918</v>
      </c>
      <c r="B1156" s="1">
        <v>14337</v>
      </c>
      <c r="C1156" s="1" t="s">
        <v>2918</v>
      </c>
      <c r="D1156" s="1">
        <v>10758801</v>
      </c>
      <c r="E1156" s="1" t="s">
        <v>430</v>
      </c>
      <c r="F1156" s="1" t="s">
        <v>2919</v>
      </c>
      <c r="G1156" s="1" t="s">
        <v>2920</v>
      </c>
      <c r="H1156" s="1" t="s">
        <v>76</v>
      </c>
      <c r="I1156" s="1" t="s">
        <v>73</v>
      </c>
      <c r="J1156" s="1" t="s">
        <v>53</v>
      </c>
      <c r="K1156" s="1" t="s">
        <v>315</v>
      </c>
      <c r="L1156" s="1" t="s">
        <v>821</v>
      </c>
      <c r="M1156" s="1" t="s">
        <v>311</v>
      </c>
      <c r="N1156" s="1" t="s">
        <v>267</v>
      </c>
      <c r="O1156" s="1" t="s">
        <v>62</v>
      </c>
      <c r="P1156" s="1" t="s">
        <v>1209</v>
      </c>
      <c r="Q1156" s="107">
        <v>180</v>
      </c>
      <c r="R1156" s="107">
        <v>1</v>
      </c>
      <c r="S1156" s="107">
        <v>4205</v>
      </c>
      <c r="T1156" s="107">
        <v>0</v>
      </c>
      <c r="U1156" s="107">
        <v>7.569</v>
      </c>
      <c r="V1156" s="108">
        <v>9.8102822756665405E-7</v>
      </c>
      <c r="W1156" s="108">
        <v>1.210038456E-2</v>
      </c>
      <c r="X1156" s="108">
        <v>1.8644683540000001E-3</v>
      </c>
    </row>
    <row r="1157" spans="1:24">
      <c r="A1157" s="1">
        <v>13918</v>
      </c>
      <c r="B1157" s="1">
        <v>14337</v>
      </c>
      <c r="C1157" s="1" t="s">
        <v>2921</v>
      </c>
      <c r="D1157" s="1">
        <v>510706153</v>
      </c>
      <c r="E1157" s="1" t="s">
        <v>429</v>
      </c>
      <c r="F1157" s="1" t="s">
        <v>2922</v>
      </c>
      <c r="G1157" s="1" t="s">
        <v>2923</v>
      </c>
      <c r="H1157" s="1" t="s">
        <v>76</v>
      </c>
      <c r="I1157" s="1" t="s">
        <v>73</v>
      </c>
      <c r="J1157" s="1" t="s">
        <v>53</v>
      </c>
      <c r="K1157" s="1" t="s">
        <v>53</v>
      </c>
      <c r="L1157" s="1" t="s">
        <v>821</v>
      </c>
      <c r="M1157" s="1" t="s">
        <v>311</v>
      </c>
      <c r="N1157" s="1" t="s">
        <v>257</v>
      </c>
      <c r="O1157" s="1" t="s">
        <v>62</v>
      </c>
      <c r="P1157" s="1" t="s">
        <v>1209</v>
      </c>
      <c r="Q1157" s="107">
        <v>400</v>
      </c>
      <c r="R1157" s="107">
        <v>1</v>
      </c>
      <c r="S1157" s="107">
        <v>1651</v>
      </c>
      <c r="T1157" s="107">
        <v>0</v>
      </c>
      <c r="U1157" s="107">
        <v>6.6040000000000001</v>
      </c>
      <c r="V1157" s="108">
        <v>1.9786536120905399E-6</v>
      </c>
      <c r="W1157" s="108">
        <v>1.0557661465E-2</v>
      </c>
      <c r="X1157" s="108">
        <v>1.626760339E-3</v>
      </c>
    </row>
    <row r="1158" spans="1:24">
      <c r="A1158" s="1">
        <v>13918</v>
      </c>
      <c r="B1158" s="1">
        <v>14337</v>
      </c>
      <c r="C1158" s="1" t="s">
        <v>1564</v>
      </c>
      <c r="D1158" s="1">
        <v>514599943</v>
      </c>
      <c r="E1158" s="1" t="s">
        <v>429</v>
      </c>
      <c r="F1158" s="1" t="s">
        <v>2932</v>
      </c>
      <c r="G1158" s="1" t="s">
        <v>2933</v>
      </c>
      <c r="H1158" s="1" t="s">
        <v>76</v>
      </c>
      <c r="I1158" s="1" t="s">
        <v>73</v>
      </c>
      <c r="J1158" s="1" t="s">
        <v>53</v>
      </c>
      <c r="K1158" s="1" t="s">
        <v>53</v>
      </c>
      <c r="L1158" s="1" t="s">
        <v>821</v>
      </c>
      <c r="M1158" s="1" t="s">
        <v>311</v>
      </c>
      <c r="N1158" s="1" t="s">
        <v>647</v>
      </c>
      <c r="O1158" s="1" t="s">
        <v>62</v>
      </c>
      <c r="P1158" s="1" t="s">
        <v>1209</v>
      </c>
      <c r="Q1158" s="107">
        <v>77</v>
      </c>
      <c r="R1158" s="107">
        <v>1</v>
      </c>
      <c r="S1158" s="107">
        <v>8514</v>
      </c>
      <c r="T1158" s="107">
        <v>0</v>
      </c>
      <c r="U1158" s="107">
        <v>6.5557800000000004</v>
      </c>
      <c r="V1158" s="108">
        <v>2.16654166377794E-6</v>
      </c>
      <c r="W1158" s="108">
        <v>1.0480573271E-2</v>
      </c>
      <c r="X1158" s="108">
        <v>1.614882328E-3</v>
      </c>
    </row>
    <row r="1159" spans="1:24">
      <c r="A1159" s="1">
        <v>13918</v>
      </c>
      <c r="B1159" s="1">
        <v>14337</v>
      </c>
      <c r="C1159" s="1" t="s">
        <v>1573</v>
      </c>
      <c r="D1159" s="1">
        <v>516046307</v>
      </c>
      <c r="E1159" s="1" t="s">
        <v>429</v>
      </c>
      <c r="F1159" s="1" t="s">
        <v>2934</v>
      </c>
      <c r="G1159" s="1" t="s">
        <v>2935</v>
      </c>
      <c r="H1159" s="1" t="s">
        <v>76</v>
      </c>
      <c r="I1159" s="1" t="s">
        <v>73</v>
      </c>
      <c r="J1159" s="1" t="s">
        <v>53</v>
      </c>
      <c r="K1159" s="1" t="s">
        <v>53</v>
      </c>
      <c r="L1159" s="1" t="s">
        <v>821</v>
      </c>
      <c r="M1159" s="1" t="s">
        <v>311</v>
      </c>
      <c r="N1159" s="1" t="s">
        <v>647</v>
      </c>
      <c r="O1159" s="1" t="s">
        <v>62</v>
      </c>
      <c r="P1159" s="1" t="s">
        <v>1209</v>
      </c>
      <c r="Q1159" s="107">
        <v>50</v>
      </c>
      <c r="R1159" s="107">
        <v>1</v>
      </c>
      <c r="S1159" s="107">
        <v>3261</v>
      </c>
      <c r="T1159" s="107">
        <v>0</v>
      </c>
      <c r="U1159" s="107">
        <v>1.6305000000000001</v>
      </c>
      <c r="V1159" s="108">
        <v>3.04653236983294E-6</v>
      </c>
      <c r="W1159" s="108">
        <v>2.6066424919999999E-3</v>
      </c>
      <c r="X1159" s="108">
        <v>4.0164032900000002E-4</v>
      </c>
    </row>
    <row r="1160" spans="1:24">
      <c r="A1160" s="1">
        <v>13918</v>
      </c>
      <c r="B1160" s="1">
        <v>14337</v>
      </c>
      <c r="C1160" s="1" t="s">
        <v>2936</v>
      </c>
      <c r="D1160" s="1">
        <v>512402538</v>
      </c>
      <c r="E1160" s="1" t="s">
        <v>429</v>
      </c>
      <c r="F1160" s="1" t="s">
        <v>2937</v>
      </c>
      <c r="G1160" s="1" t="s">
        <v>2938</v>
      </c>
      <c r="H1160" s="1" t="s">
        <v>76</v>
      </c>
      <c r="I1160" s="1" t="s">
        <v>73</v>
      </c>
      <c r="J1160" s="1" t="s">
        <v>53</v>
      </c>
      <c r="K1160" s="1" t="s">
        <v>53</v>
      </c>
      <c r="L1160" s="1" t="s">
        <v>821</v>
      </c>
      <c r="M1160" s="1" t="s">
        <v>311</v>
      </c>
      <c r="N1160" s="1" t="s">
        <v>75</v>
      </c>
      <c r="O1160" s="1" t="s">
        <v>62</v>
      </c>
      <c r="P1160" s="1" t="s">
        <v>1209</v>
      </c>
      <c r="Q1160" s="107">
        <v>480</v>
      </c>
      <c r="R1160" s="107">
        <v>1</v>
      </c>
      <c r="S1160" s="107">
        <v>337.8</v>
      </c>
      <c r="T1160" s="107">
        <v>0</v>
      </c>
      <c r="U1160" s="107">
        <v>1.62144</v>
      </c>
      <c r="V1160" s="108">
        <v>3.2054871529083501E-6</v>
      </c>
      <c r="W1160" s="108">
        <v>2.59215848E-3</v>
      </c>
      <c r="X1160" s="108">
        <v>3.9940858300000002E-4</v>
      </c>
    </row>
    <row r="1161" spans="1:24">
      <c r="A1161" s="1">
        <v>13918</v>
      </c>
      <c r="B1161" s="1">
        <v>14337</v>
      </c>
      <c r="C1161" s="1" t="s">
        <v>3057</v>
      </c>
      <c r="D1161" s="1">
        <v>515236735</v>
      </c>
      <c r="E1161" s="1" t="s">
        <v>429</v>
      </c>
      <c r="F1161" s="1" t="s">
        <v>3058</v>
      </c>
      <c r="G1161" s="1" t="s">
        <v>3059</v>
      </c>
      <c r="H1161" s="1" t="s">
        <v>76</v>
      </c>
      <c r="I1161" s="1" t="s">
        <v>73</v>
      </c>
      <c r="J1161" s="1" t="s">
        <v>53</v>
      </c>
      <c r="K1161" s="1" t="s">
        <v>53</v>
      </c>
      <c r="L1161" s="1" t="s">
        <v>821</v>
      </c>
      <c r="M1161" s="1" t="s">
        <v>311</v>
      </c>
      <c r="N1161" s="1" t="s">
        <v>253</v>
      </c>
      <c r="O1161" s="1" t="s">
        <v>62</v>
      </c>
      <c r="P1161" s="1" t="s">
        <v>1209</v>
      </c>
      <c r="Q1161" s="107">
        <v>5000</v>
      </c>
      <c r="R1161" s="107">
        <v>1</v>
      </c>
      <c r="S1161" s="107">
        <v>264.89999999999998</v>
      </c>
      <c r="T1161" s="107">
        <v>0</v>
      </c>
      <c r="U1161" s="107">
        <v>13.244999999999999</v>
      </c>
      <c r="V1161" s="108">
        <v>1.7313418599999999E-4</v>
      </c>
      <c r="W1161" s="108">
        <v>2.1174473972000001E-2</v>
      </c>
      <c r="X1161" s="108">
        <v>3.2626348719999999E-3</v>
      </c>
    </row>
    <row r="1162" spans="1:24">
      <c r="A1162" s="1">
        <v>13918</v>
      </c>
      <c r="B1162" s="1">
        <v>14337</v>
      </c>
      <c r="C1162" s="1" t="s">
        <v>2942</v>
      </c>
      <c r="D1162" s="1">
        <v>510400740</v>
      </c>
      <c r="E1162" s="1" t="s">
        <v>429</v>
      </c>
      <c r="F1162" s="1" t="s">
        <v>2943</v>
      </c>
      <c r="G1162" s="1" t="s">
        <v>2944</v>
      </c>
      <c r="H1162" s="1" t="s">
        <v>76</v>
      </c>
      <c r="I1162" s="1" t="s">
        <v>73</v>
      </c>
      <c r="J1162" s="1" t="s">
        <v>53</v>
      </c>
      <c r="K1162" s="1" t="s">
        <v>53</v>
      </c>
      <c r="L1162" s="1" t="s">
        <v>821</v>
      </c>
      <c r="M1162" s="1" t="s">
        <v>311</v>
      </c>
      <c r="N1162" s="1" t="s">
        <v>75</v>
      </c>
      <c r="O1162" s="1" t="s">
        <v>62</v>
      </c>
      <c r="P1162" s="1" t="s">
        <v>1209</v>
      </c>
      <c r="Q1162" s="107">
        <v>45</v>
      </c>
      <c r="R1162" s="107">
        <v>1</v>
      </c>
      <c r="S1162" s="107">
        <v>4274</v>
      </c>
      <c r="T1162" s="107">
        <v>0</v>
      </c>
      <c r="U1162" s="107">
        <v>1.9233</v>
      </c>
      <c r="V1162" s="108">
        <v>1.6360180498599401E-6</v>
      </c>
      <c r="W1162" s="108">
        <v>3.0747350540000001E-3</v>
      </c>
      <c r="X1162" s="108">
        <v>4.7376562099999997E-4</v>
      </c>
    </row>
    <row r="1163" spans="1:24">
      <c r="A1163" s="1">
        <v>13918</v>
      </c>
      <c r="B1163" s="1">
        <v>14337</v>
      </c>
      <c r="C1163" s="1" t="s">
        <v>2945</v>
      </c>
      <c r="D1163" s="1">
        <v>516250107</v>
      </c>
      <c r="E1163" s="1" t="s">
        <v>429</v>
      </c>
      <c r="F1163" s="1" t="s">
        <v>2946</v>
      </c>
      <c r="G1163" s="1" t="s">
        <v>2947</v>
      </c>
      <c r="H1163" s="1" t="s">
        <v>76</v>
      </c>
      <c r="I1163" s="1" t="s">
        <v>73</v>
      </c>
      <c r="J1163" s="1" t="s">
        <v>53</v>
      </c>
      <c r="K1163" s="1" t="s">
        <v>53</v>
      </c>
      <c r="L1163" s="1" t="s">
        <v>821</v>
      </c>
      <c r="M1163" s="1" t="s">
        <v>311</v>
      </c>
      <c r="N1163" s="1" t="s">
        <v>650</v>
      </c>
      <c r="O1163" s="1" t="s">
        <v>62</v>
      </c>
      <c r="P1163" s="1" t="s">
        <v>1209</v>
      </c>
      <c r="Q1163" s="107">
        <v>60</v>
      </c>
      <c r="R1163" s="107">
        <v>1</v>
      </c>
      <c r="S1163" s="107">
        <v>7251</v>
      </c>
      <c r="T1163" s="107">
        <v>0</v>
      </c>
      <c r="U1163" s="107">
        <v>4.3506</v>
      </c>
      <c r="V1163" s="108">
        <v>2.3980662952621501E-6</v>
      </c>
      <c r="W1163" s="108">
        <v>6.9552032060000001E-3</v>
      </c>
      <c r="X1163" s="108">
        <v>1.0716813340000001E-3</v>
      </c>
    </row>
    <row r="1164" spans="1:24">
      <c r="A1164" s="1">
        <v>13918</v>
      </c>
      <c r="B1164" s="1">
        <v>14337</v>
      </c>
      <c r="C1164" s="1" t="s">
        <v>2445</v>
      </c>
      <c r="D1164" s="1">
        <v>513639013</v>
      </c>
      <c r="E1164" s="1" t="s">
        <v>429</v>
      </c>
      <c r="F1164" s="1" t="s">
        <v>2948</v>
      </c>
      <c r="G1164" s="1" t="s">
        <v>2949</v>
      </c>
      <c r="H1164" s="1" t="s">
        <v>76</v>
      </c>
      <c r="I1164" s="1" t="s">
        <v>73</v>
      </c>
      <c r="J1164" s="1" t="s">
        <v>53</v>
      </c>
      <c r="K1164" s="1" t="s">
        <v>53</v>
      </c>
      <c r="L1164" s="1" t="s">
        <v>821</v>
      </c>
      <c r="M1164" s="1" t="s">
        <v>311</v>
      </c>
      <c r="N1164" s="1" t="s">
        <v>253</v>
      </c>
      <c r="O1164" s="1" t="s">
        <v>62</v>
      </c>
      <c r="P1164" s="1" t="s">
        <v>1209</v>
      </c>
      <c r="Q1164" s="107">
        <v>30</v>
      </c>
      <c r="R1164" s="107">
        <v>1</v>
      </c>
      <c r="S1164" s="107">
        <v>12550</v>
      </c>
      <c r="T1164" s="107">
        <v>0</v>
      </c>
      <c r="U1164" s="107">
        <v>3.7650000000000001</v>
      </c>
      <c r="V1164" s="108">
        <v>8.19506281884429E-7</v>
      </c>
      <c r="W1164" s="108">
        <v>6.0190180819999998E-3</v>
      </c>
      <c r="X1164" s="108">
        <v>9.2743074999999996E-4</v>
      </c>
    </row>
    <row r="1165" spans="1:24">
      <c r="A1165" s="1">
        <v>13918</v>
      </c>
      <c r="B1165" s="1">
        <v>14337</v>
      </c>
      <c r="C1165" s="1" t="s">
        <v>2953</v>
      </c>
      <c r="D1165" s="1">
        <v>514211457</v>
      </c>
      <c r="E1165" s="1" t="s">
        <v>429</v>
      </c>
      <c r="F1165" s="1" t="s">
        <v>2954</v>
      </c>
      <c r="G1165" s="1" t="s">
        <v>2955</v>
      </c>
      <c r="H1165" s="1" t="s">
        <v>76</v>
      </c>
      <c r="I1165" s="1" t="s">
        <v>73</v>
      </c>
      <c r="J1165" s="1" t="s">
        <v>53</v>
      </c>
      <c r="K1165" s="1" t="s">
        <v>53</v>
      </c>
      <c r="L1165" s="1" t="s">
        <v>821</v>
      </c>
      <c r="M1165" s="1" t="s">
        <v>311</v>
      </c>
      <c r="N1165" s="1" t="s">
        <v>650</v>
      </c>
      <c r="O1165" s="1" t="s">
        <v>62</v>
      </c>
      <c r="P1165" s="1" t="s">
        <v>1209</v>
      </c>
      <c r="Q1165" s="107">
        <v>90</v>
      </c>
      <c r="R1165" s="107">
        <v>1</v>
      </c>
      <c r="S1165" s="107">
        <v>8050</v>
      </c>
      <c r="T1165" s="107">
        <v>0</v>
      </c>
      <c r="U1165" s="107">
        <v>7.2450000000000001</v>
      </c>
      <c r="V1165" s="108">
        <v>1.85590390871922E-6</v>
      </c>
      <c r="W1165" s="108">
        <v>1.1582413281999999E-2</v>
      </c>
      <c r="X1165" s="108">
        <v>1.7846575800000001E-3</v>
      </c>
    </row>
    <row r="1166" spans="1:24">
      <c r="A1166" s="1">
        <v>13918</v>
      </c>
      <c r="B1166" s="1">
        <v>14337</v>
      </c>
      <c r="C1166" s="1" t="s">
        <v>2959</v>
      </c>
      <c r="D1166" s="1">
        <v>514259019</v>
      </c>
      <c r="E1166" s="1" t="s">
        <v>429</v>
      </c>
      <c r="F1166" s="1" t="s">
        <v>2960</v>
      </c>
      <c r="G1166" s="1" t="s">
        <v>2961</v>
      </c>
      <c r="H1166" s="1" t="s">
        <v>76</v>
      </c>
      <c r="I1166" s="1" t="s">
        <v>73</v>
      </c>
      <c r="J1166" s="1" t="s">
        <v>53</v>
      </c>
      <c r="K1166" s="1" t="s">
        <v>53</v>
      </c>
      <c r="L1166" s="1" t="s">
        <v>821</v>
      </c>
      <c r="M1166" s="1" t="s">
        <v>311</v>
      </c>
      <c r="N1166" s="1" t="s">
        <v>653</v>
      </c>
      <c r="O1166" s="1" t="s">
        <v>62</v>
      </c>
      <c r="P1166" s="1" t="s">
        <v>1209</v>
      </c>
      <c r="Q1166" s="107">
        <v>110</v>
      </c>
      <c r="R1166" s="107">
        <v>1</v>
      </c>
      <c r="S1166" s="107">
        <v>8478</v>
      </c>
      <c r="T1166" s="107">
        <v>0</v>
      </c>
      <c r="U1166" s="107">
        <v>9.3257999999999992</v>
      </c>
      <c r="V1166" s="108">
        <v>1.3677101561568199E-6</v>
      </c>
      <c r="W1166" s="108">
        <v>1.490893993E-2</v>
      </c>
      <c r="X1166" s="108">
        <v>2.297220105E-3</v>
      </c>
    </row>
    <row r="1167" spans="1:24">
      <c r="A1167" s="1">
        <v>13918</v>
      </c>
      <c r="B1167" s="1">
        <v>14337</v>
      </c>
      <c r="C1167" s="1" t="s">
        <v>3038</v>
      </c>
      <c r="D1167" s="1">
        <v>516339777</v>
      </c>
      <c r="E1167" s="1" t="s">
        <v>429</v>
      </c>
      <c r="F1167" s="1" t="s">
        <v>3039</v>
      </c>
      <c r="G1167" s="1" t="s">
        <v>3040</v>
      </c>
      <c r="H1167" s="1" t="s">
        <v>76</v>
      </c>
      <c r="I1167" s="1" t="s">
        <v>73</v>
      </c>
      <c r="J1167" s="1" t="s">
        <v>53</v>
      </c>
      <c r="K1167" s="1" t="s">
        <v>53</v>
      </c>
      <c r="L1167" s="1" t="s">
        <v>821</v>
      </c>
      <c r="M1167" s="1" t="s">
        <v>311</v>
      </c>
      <c r="N1167" s="1" t="s">
        <v>647</v>
      </c>
      <c r="O1167" s="1" t="s">
        <v>62</v>
      </c>
      <c r="P1167" s="1" t="s">
        <v>1209</v>
      </c>
      <c r="Q1167" s="107">
        <v>200</v>
      </c>
      <c r="R1167" s="107">
        <v>1</v>
      </c>
      <c r="S1167" s="107">
        <v>2987</v>
      </c>
      <c r="T1167" s="107">
        <v>0</v>
      </c>
      <c r="U1167" s="107">
        <v>5.9740000000000002</v>
      </c>
      <c r="V1167" s="108">
        <v>4.2512105800387796E-6</v>
      </c>
      <c r="W1167" s="108">
        <v>9.5504950929999992E-3</v>
      </c>
      <c r="X1167" s="108">
        <v>1.4715727229999999E-3</v>
      </c>
    </row>
    <row r="1168" spans="1:24">
      <c r="A1168" s="1">
        <v>13918</v>
      </c>
      <c r="B1168" s="1">
        <v>14337</v>
      </c>
      <c r="C1168" s="1" t="s">
        <v>2962</v>
      </c>
      <c r="D1168" s="1">
        <v>515722536</v>
      </c>
      <c r="E1168" s="1" t="s">
        <v>429</v>
      </c>
      <c r="F1168" s="1" t="s">
        <v>2963</v>
      </c>
      <c r="G1168" s="1" t="s">
        <v>2964</v>
      </c>
      <c r="H1168" s="1" t="s">
        <v>76</v>
      </c>
      <c r="I1168" s="1" t="s">
        <v>73</v>
      </c>
      <c r="J1168" s="1" t="s">
        <v>53</v>
      </c>
      <c r="K1168" s="1" t="s">
        <v>53</v>
      </c>
      <c r="L1168" s="1" t="s">
        <v>821</v>
      </c>
      <c r="M1168" s="1" t="s">
        <v>311</v>
      </c>
      <c r="N1168" s="1" t="s">
        <v>650</v>
      </c>
      <c r="O1168" s="1" t="s">
        <v>62</v>
      </c>
      <c r="P1168" s="1" t="s">
        <v>1209</v>
      </c>
      <c r="Q1168" s="107">
        <v>1450</v>
      </c>
      <c r="R1168" s="107">
        <v>1</v>
      </c>
      <c r="S1168" s="107">
        <v>443.7</v>
      </c>
      <c r="T1168" s="107">
        <v>0</v>
      </c>
      <c r="U1168" s="107">
        <v>6.4336500000000001</v>
      </c>
      <c r="V1168" s="108">
        <v>1.1434480227208999E-5</v>
      </c>
      <c r="W1168" s="108">
        <v>1.0285326876000001E-2</v>
      </c>
      <c r="X1168" s="108">
        <v>1.5847980999999999E-3</v>
      </c>
    </row>
    <row r="1169" spans="1:24">
      <c r="A1169" s="1">
        <v>13918</v>
      </c>
      <c r="B1169" s="1">
        <v>14337</v>
      </c>
      <c r="C1169" s="1" t="s">
        <v>2965</v>
      </c>
      <c r="D1169" s="1">
        <v>512467994</v>
      </c>
      <c r="E1169" s="1" t="s">
        <v>429</v>
      </c>
      <c r="F1169" s="1" t="s">
        <v>2966</v>
      </c>
      <c r="G1169" s="1" t="s">
        <v>2967</v>
      </c>
      <c r="H1169" s="1" t="s">
        <v>76</v>
      </c>
      <c r="I1169" s="1" t="s">
        <v>73</v>
      </c>
      <c r="J1169" s="1" t="s">
        <v>53</v>
      </c>
      <c r="K1169" s="1" t="s">
        <v>53</v>
      </c>
      <c r="L1169" s="1" t="s">
        <v>821</v>
      </c>
      <c r="M1169" s="1" t="s">
        <v>311</v>
      </c>
      <c r="N1169" s="1" t="s">
        <v>140</v>
      </c>
      <c r="O1169" s="1" t="s">
        <v>62</v>
      </c>
      <c r="P1169" s="1" t="s">
        <v>1209</v>
      </c>
      <c r="Q1169" s="107">
        <v>130</v>
      </c>
      <c r="R1169" s="107">
        <v>1</v>
      </c>
      <c r="S1169" s="107">
        <v>3765</v>
      </c>
      <c r="T1169" s="107">
        <v>0</v>
      </c>
      <c r="U1169" s="107">
        <v>4.8944999999999999</v>
      </c>
      <c r="V1169" s="108">
        <v>3.6005394272776998E-6</v>
      </c>
      <c r="W1169" s="108">
        <v>7.8247235069999997E-3</v>
      </c>
      <c r="X1169" s="108">
        <v>1.205659976E-3</v>
      </c>
    </row>
    <row r="1170" spans="1:24">
      <c r="A1170" s="1">
        <v>13918</v>
      </c>
      <c r="B1170" s="1">
        <v>14337</v>
      </c>
      <c r="C1170" s="1" t="s">
        <v>3060</v>
      </c>
      <c r="D1170" s="1">
        <v>516414679</v>
      </c>
      <c r="E1170" s="1" t="s">
        <v>429</v>
      </c>
      <c r="F1170" s="1" t="s">
        <v>3061</v>
      </c>
      <c r="G1170" s="1" t="s">
        <v>3062</v>
      </c>
      <c r="H1170" s="1" t="s">
        <v>76</v>
      </c>
      <c r="I1170" s="1" t="s">
        <v>73</v>
      </c>
      <c r="J1170" s="1" t="s">
        <v>53</v>
      </c>
      <c r="K1170" s="1" t="s">
        <v>53</v>
      </c>
      <c r="L1170" s="1" t="s">
        <v>54</v>
      </c>
      <c r="M1170" s="1" t="s">
        <v>311</v>
      </c>
      <c r="N1170" s="1" t="s">
        <v>647</v>
      </c>
      <c r="O1170" s="1" t="s">
        <v>62</v>
      </c>
      <c r="P1170" s="1" t="s">
        <v>1209</v>
      </c>
      <c r="Q1170" s="107">
        <v>500</v>
      </c>
      <c r="R1170" s="107">
        <v>1</v>
      </c>
      <c r="S1170" s="107">
        <v>828.4</v>
      </c>
      <c r="T1170" s="107">
        <v>0</v>
      </c>
      <c r="U1170" s="107">
        <v>4.1420000000000003</v>
      </c>
      <c r="V1170" s="108">
        <v>6.4188624589516996E-6</v>
      </c>
      <c r="W1170" s="108">
        <v>6.6217192290000003E-3</v>
      </c>
      <c r="X1170" s="108">
        <v>1.0202969899999999E-3</v>
      </c>
    </row>
    <row r="1171" spans="1:24">
      <c r="A1171" s="1">
        <v>13918</v>
      </c>
      <c r="B1171" s="1">
        <v>14337</v>
      </c>
      <c r="C1171" s="1" t="s">
        <v>2976</v>
      </c>
      <c r="D1171" s="1">
        <v>511605719</v>
      </c>
      <c r="E1171" s="1" t="s">
        <v>429</v>
      </c>
      <c r="F1171" s="1" t="s">
        <v>2977</v>
      </c>
      <c r="G1171" s="1" t="s">
        <v>2978</v>
      </c>
      <c r="H1171" s="1" t="s">
        <v>76</v>
      </c>
      <c r="I1171" s="1" t="s">
        <v>73</v>
      </c>
      <c r="J1171" s="1" t="s">
        <v>53</v>
      </c>
      <c r="K1171" s="1" t="s">
        <v>53</v>
      </c>
      <c r="L1171" s="1" t="s">
        <v>821</v>
      </c>
      <c r="M1171" s="1" t="s">
        <v>311</v>
      </c>
      <c r="N1171" s="1" t="s">
        <v>651</v>
      </c>
      <c r="O1171" s="1" t="s">
        <v>62</v>
      </c>
      <c r="P1171" s="1" t="s">
        <v>1209</v>
      </c>
      <c r="Q1171" s="107">
        <v>80</v>
      </c>
      <c r="R1171" s="107">
        <v>1</v>
      </c>
      <c r="S1171" s="107">
        <v>1373</v>
      </c>
      <c r="T1171" s="107">
        <v>0</v>
      </c>
      <c r="U1171" s="107">
        <v>1.0984</v>
      </c>
      <c r="V1171" s="108">
        <v>1.1439425645885299E-6</v>
      </c>
      <c r="W1171" s="108">
        <v>1.755986576E-3</v>
      </c>
      <c r="X1171" s="108">
        <v>2.7056837600000002E-4</v>
      </c>
    </row>
    <row r="1172" spans="1:24">
      <c r="A1172" s="1">
        <v>13918</v>
      </c>
      <c r="B1172" s="1">
        <v>14337</v>
      </c>
      <c r="C1172" s="1" t="s">
        <v>1610</v>
      </c>
      <c r="D1172" s="1">
        <v>511996803</v>
      </c>
      <c r="E1172" s="1" t="s">
        <v>429</v>
      </c>
      <c r="F1172" s="1" t="s">
        <v>2979</v>
      </c>
      <c r="G1172" s="1" t="s">
        <v>2980</v>
      </c>
      <c r="H1172" s="1" t="s">
        <v>76</v>
      </c>
      <c r="I1172" s="1" t="s">
        <v>73</v>
      </c>
      <c r="J1172" s="1" t="s">
        <v>53</v>
      </c>
      <c r="K1172" s="1" t="s">
        <v>53</v>
      </c>
      <c r="L1172" s="1" t="s">
        <v>54</v>
      </c>
      <c r="M1172" s="1" t="s">
        <v>311</v>
      </c>
      <c r="N1172" s="1" t="s">
        <v>140</v>
      </c>
      <c r="O1172" s="1" t="s">
        <v>62</v>
      </c>
      <c r="P1172" s="1" t="s">
        <v>1209</v>
      </c>
      <c r="Q1172" s="107">
        <v>150</v>
      </c>
      <c r="R1172" s="107">
        <v>1</v>
      </c>
      <c r="S1172" s="107">
        <v>4480.5667000000003</v>
      </c>
      <c r="T1172" s="107">
        <v>0</v>
      </c>
      <c r="U1172" s="107">
        <v>6.7208500000000004</v>
      </c>
      <c r="V1172" s="108">
        <v>2.37930597674999E-6</v>
      </c>
      <c r="W1172" s="108">
        <v>1.0744466847000001E-2</v>
      </c>
      <c r="X1172" s="108">
        <v>1.6555439470000001E-3</v>
      </c>
    </row>
    <row r="1173" spans="1:24">
      <c r="A1173" s="1">
        <v>13918</v>
      </c>
      <c r="B1173" s="1">
        <v>14337</v>
      </c>
      <c r="C1173" s="1" t="s">
        <v>2525</v>
      </c>
      <c r="D1173" s="1">
        <v>510291750</v>
      </c>
      <c r="E1173" s="1" t="s">
        <v>429</v>
      </c>
      <c r="F1173" s="1" t="s">
        <v>2981</v>
      </c>
      <c r="G1173" s="1" t="s">
        <v>2982</v>
      </c>
      <c r="H1173" s="1" t="s">
        <v>76</v>
      </c>
      <c r="I1173" s="1" t="s">
        <v>73</v>
      </c>
      <c r="J1173" s="1" t="s">
        <v>53</v>
      </c>
      <c r="K1173" s="1" t="s">
        <v>53</v>
      </c>
      <c r="L1173" s="1" t="s">
        <v>821</v>
      </c>
      <c r="M1173" s="1" t="s">
        <v>311</v>
      </c>
      <c r="N1173" s="1" t="s">
        <v>258</v>
      </c>
      <c r="O1173" s="1" t="s">
        <v>62</v>
      </c>
      <c r="P1173" s="1" t="s">
        <v>1209</v>
      </c>
      <c r="Q1173" s="107">
        <v>2000</v>
      </c>
      <c r="R1173" s="107">
        <v>1</v>
      </c>
      <c r="S1173" s="107">
        <v>203</v>
      </c>
      <c r="T1173" s="107">
        <v>0</v>
      </c>
      <c r="U1173" s="107">
        <v>4.0599999999999996</v>
      </c>
      <c r="V1173" s="108">
        <v>7.6511278801135895E-6</v>
      </c>
      <c r="W1173" s="108">
        <v>6.4906277329999998E-3</v>
      </c>
      <c r="X1173" s="108">
        <v>1.000097967E-3</v>
      </c>
    </row>
    <row r="1174" spans="1:24">
      <c r="A1174" s="1">
        <v>13918</v>
      </c>
      <c r="B1174" s="1">
        <v>14337</v>
      </c>
      <c r="C1174" s="1" t="s">
        <v>1607</v>
      </c>
      <c r="D1174" s="1">
        <v>513201582</v>
      </c>
      <c r="E1174" s="1" t="s">
        <v>429</v>
      </c>
      <c r="F1174" s="1" t="s">
        <v>3041</v>
      </c>
      <c r="G1174" s="1" t="s">
        <v>3042</v>
      </c>
      <c r="H1174" s="1" t="s">
        <v>76</v>
      </c>
      <c r="I1174" s="1" t="s">
        <v>73</v>
      </c>
      <c r="J1174" s="1" t="s">
        <v>53</v>
      </c>
      <c r="K1174" s="1" t="s">
        <v>53</v>
      </c>
      <c r="L1174" s="1" t="s">
        <v>821</v>
      </c>
      <c r="M1174" s="1" t="s">
        <v>311</v>
      </c>
      <c r="N1174" s="1" t="s">
        <v>140</v>
      </c>
      <c r="O1174" s="1" t="s">
        <v>62</v>
      </c>
      <c r="P1174" s="1" t="s">
        <v>1209</v>
      </c>
      <c r="Q1174" s="107">
        <v>100</v>
      </c>
      <c r="R1174" s="107">
        <v>1</v>
      </c>
      <c r="S1174" s="107">
        <v>2978</v>
      </c>
      <c r="T1174" s="107">
        <v>0</v>
      </c>
      <c r="U1174" s="107">
        <v>2.9780000000000002</v>
      </c>
      <c r="V1174" s="108">
        <v>1.2689630668299399E-6</v>
      </c>
      <c r="W1174" s="108">
        <v>4.7608594549999996E-3</v>
      </c>
      <c r="X1174" s="108">
        <v>7.3356939600000004E-4</v>
      </c>
    </row>
    <row r="1175" spans="1:24">
      <c r="A1175" s="1">
        <v>13918</v>
      </c>
      <c r="B1175" s="1">
        <v>14337</v>
      </c>
      <c r="C1175" s="1" t="s">
        <v>1766</v>
      </c>
      <c r="D1175" s="1">
        <v>510459928</v>
      </c>
      <c r="E1175" s="1" t="s">
        <v>429</v>
      </c>
      <c r="F1175" s="1" t="s">
        <v>2986</v>
      </c>
      <c r="G1175" s="1" t="s">
        <v>2987</v>
      </c>
      <c r="H1175" s="1" t="s">
        <v>76</v>
      </c>
      <c r="I1175" s="1" t="s">
        <v>73</v>
      </c>
      <c r="J1175" s="1" t="s">
        <v>53</v>
      </c>
      <c r="K1175" s="1" t="s">
        <v>53</v>
      </c>
      <c r="L1175" s="1" t="s">
        <v>821</v>
      </c>
      <c r="M1175" s="1" t="s">
        <v>311</v>
      </c>
      <c r="N1175" s="1" t="s">
        <v>156</v>
      </c>
      <c r="O1175" s="1" t="s">
        <v>62</v>
      </c>
      <c r="P1175" s="1" t="s">
        <v>1209</v>
      </c>
      <c r="Q1175" s="107">
        <v>600</v>
      </c>
      <c r="R1175" s="107">
        <v>1</v>
      </c>
      <c r="S1175" s="107">
        <v>233.7</v>
      </c>
      <c r="T1175" s="107">
        <v>0</v>
      </c>
      <c r="U1175" s="107">
        <v>1.4021999999999999</v>
      </c>
      <c r="V1175" s="108">
        <v>6.5446429050200403E-7</v>
      </c>
      <c r="W1175" s="108">
        <v>2.2416645829999998E-3</v>
      </c>
      <c r="X1175" s="108">
        <v>3.4540329300000001E-4</v>
      </c>
    </row>
    <row r="1176" spans="1:24">
      <c r="A1176" s="1">
        <v>13918</v>
      </c>
      <c r="B1176" s="1">
        <v>14337</v>
      </c>
      <c r="C1176" s="1" t="s">
        <v>1821</v>
      </c>
      <c r="D1176" s="1">
        <v>2429</v>
      </c>
      <c r="E1176" s="1" t="s">
        <v>2</v>
      </c>
      <c r="F1176" s="1" t="s">
        <v>2990</v>
      </c>
      <c r="G1176" s="1" t="s">
        <v>2991</v>
      </c>
      <c r="H1176" s="1" t="s">
        <v>76</v>
      </c>
      <c r="I1176" s="1" t="s">
        <v>73</v>
      </c>
      <c r="J1176" s="1" t="s">
        <v>53</v>
      </c>
      <c r="K1176" s="1" t="s">
        <v>53</v>
      </c>
      <c r="L1176" s="1" t="s">
        <v>821</v>
      </c>
      <c r="M1176" s="1" t="s">
        <v>311</v>
      </c>
      <c r="N1176" s="1" t="s">
        <v>140</v>
      </c>
      <c r="O1176" s="1" t="s">
        <v>62</v>
      </c>
      <c r="P1176" s="1" t="s">
        <v>1209</v>
      </c>
      <c r="Q1176" s="107">
        <v>300</v>
      </c>
      <c r="R1176" s="107">
        <v>1</v>
      </c>
      <c r="S1176" s="107">
        <v>2216</v>
      </c>
      <c r="T1176" s="107">
        <v>0</v>
      </c>
      <c r="U1176" s="107">
        <v>6.6479999999999997</v>
      </c>
      <c r="V1176" s="108">
        <v>4.7664402946473598E-6</v>
      </c>
      <c r="W1176" s="108">
        <v>1.0628003243999999E-2</v>
      </c>
      <c r="X1176" s="108">
        <v>1.637598839E-3</v>
      </c>
    </row>
    <row r="1177" spans="1:24">
      <c r="A1177" s="1">
        <v>13918</v>
      </c>
      <c r="B1177" s="1">
        <v>14337</v>
      </c>
      <c r="C1177" s="1" t="s">
        <v>1882</v>
      </c>
      <c r="D1177" s="1">
        <v>512951518</v>
      </c>
      <c r="E1177" s="1" t="s">
        <v>429</v>
      </c>
      <c r="F1177" s="1" t="s">
        <v>2995</v>
      </c>
      <c r="G1177" s="1" t="s">
        <v>2996</v>
      </c>
      <c r="H1177" s="1" t="s">
        <v>76</v>
      </c>
      <c r="I1177" s="1" t="s">
        <v>73</v>
      </c>
      <c r="J1177" s="1" t="s">
        <v>53</v>
      </c>
      <c r="K1177" s="1" t="s">
        <v>53</v>
      </c>
      <c r="L1177" s="1" t="s">
        <v>821</v>
      </c>
      <c r="M1177" s="1" t="s">
        <v>311</v>
      </c>
      <c r="N1177" s="1" t="s">
        <v>140</v>
      </c>
      <c r="O1177" s="1" t="s">
        <v>62</v>
      </c>
      <c r="P1177" s="1" t="s">
        <v>1209</v>
      </c>
      <c r="Q1177" s="107">
        <v>1000</v>
      </c>
      <c r="R1177" s="107">
        <v>1</v>
      </c>
      <c r="S1177" s="107">
        <v>1041</v>
      </c>
      <c r="T1177" s="107">
        <v>0</v>
      </c>
      <c r="U1177" s="107">
        <v>10.41</v>
      </c>
      <c r="V1177" s="108">
        <v>1.9814131557511599E-5</v>
      </c>
      <c r="W1177" s="108">
        <v>1.6642225295999999E-2</v>
      </c>
      <c r="X1177" s="108">
        <v>2.5642906010000001E-3</v>
      </c>
    </row>
    <row r="1178" spans="1:24">
      <c r="A1178" s="1">
        <v>13918</v>
      </c>
      <c r="B1178" s="1">
        <v>14337</v>
      </c>
      <c r="C1178" s="1" t="s">
        <v>2409</v>
      </c>
      <c r="D1178" s="1">
        <v>511226136</v>
      </c>
      <c r="E1178" s="1" t="s">
        <v>429</v>
      </c>
      <c r="F1178" s="1" t="s">
        <v>3043</v>
      </c>
      <c r="G1178" s="1" t="s">
        <v>3044</v>
      </c>
      <c r="H1178" s="1" t="s">
        <v>76</v>
      </c>
      <c r="I1178" s="1" t="s">
        <v>73</v>
      </c>
      <c r="J1178" s="1" t="s">
        <v>53</v>
      </c>
      <c r="K1178" s="1" t="s">
        <v>53</v>
      </c>
      <c r="L1178" s="1" t="s">
        <v>821</v>
      </c>
      <c r="M1178" s="1" t="s">
        <v>311</v>
      </c>
      <c r="N1178" s="1" t="s">
        <v>75</v>
      </c>
      <c r="O1178" s="1" t="s">
        <v>62</v>
      </c>
      <c r="P1178" s="1" t="s">
        <v>1209</v>
      </c>
      <c r="Q1178" s="107">
        <v>500</v>
      </c>
      <c r="R1178" s="107">
        <v>1</v>
      </c>
      <c r="S1178" s="107">
        <v>2539</v>
      </c>
      <c r="T1178" s="107">
        <v>0</v>
      </c>
      <c r="U1178" s="107">
        <v>12.695</v>
      </c>
      <c r="V1178" s="108">
        <v>1.3157894736842099E-5</v>
      </c>
      <c r="W1178" s="108">
        <v>2.0295201741999998E-2</v>
      </c>
      <c r="X1178" s="108">
        <v>3.1271536199999998E-3</v>
      </c>
    </row>
    <row r="1179" spans="1:24">
      <c r="A1179" s="1">
        <v>13918</v>
      </c>
      <c r="B1179" s="1">
        <v>14337</v>
      </c>
      <c r="C1179" s="1" t="s">
        <v>3002</v>
      </c>
      <c r="D1179" s="1">
        <v>70769793</v>
      </c>
      <c r="E1179" s="1" t="s">
        <v>430</v>
      </c>
      <c r="F1179" s="1" t="s">
        <v>3003</v>
      </c>
      <c r="G1179" s="1" t="s">
        <v>3004</v>
      </c>
      <c r="H1179" s="1" t="s">
        <v>76</v>
      </c>
      <c r="I1179" s="1" t="s">
        <v>73</v>
      </c>
      <c r="J1179" s="1" t="s">
        <v>61</v>
      </c>
      <c r="K1179" s="1" t="s">
        <v>314</v>
      </c>
      <c r="L1179" s="1" t="s">
        <v>821</v>
      </c>
      <c r="M1179" s="1" t="s">
        <v>479</v>
      </c>
      <c r="N1179" s="1" t="s">
        <v>1150</v>
      </c>
      <c r="O1179" s="1" t="s">
        <v>62</v>
      </c>
      <c r="P1179" s="1" t="s">
        <v>1211</v>
      </c>
      <c r="Q1179" s="107">
        <v>2</v>
      </c>
      <c r="R1179" s="107">
        <v>3.718</v>
      </c>
      <c r="S1179" s="107">
        <v>4326</v>
      </c>
      <c r="T1179" s="107">
        <v>0</v>
      </c>
      <c r="U1179" s="107">
        <v>0.32168000000000002</v>
      </c>
      <c r="V1179" s="108">
        <v>4.5165801511974899E-8</v>
      </c>
      <c r="W1179" s="108">
        <v>5.1426234700000005E-4</v>
      </c>
      <c r="X1179" s="108">
        <v>7.9239289226038903E-5</v>
      </c>
    </row>
    <row r="1180" spans="1:24">
      <c r="A1180" s="1">
        <v>13918</v>
      </c>
      <c r="B1180" s="1">
        <v>14337</v>
      </c>
      <c r="C1180" s="1" t="s">
        <v>3045</v>
      </c>
      <c r="D1180" s="1">
        <v>69817608</v>
      </c>
      <c r="E1180" s="1" t="s">
        <v>430</v>
      </c>
      <c r="F1180" s="1" t="s">
        <v>3045</v>
      </c>
      <c r="G1180" s="1" t="s">
        <v>3046</v>
      </c>
      <c r="H1180" s="1" t="s">
        <v>76</v>
      </c>
      <c r="I1180" s="1" t="s">
        <v>73</v>
      </c>
      <c r="J1180" s="1" t="s">
        <v>61</v>
      </c>
      <c r="K1180" s="1" t="s">
        <v>205</v>
      </c>
      <c r="L1180" s="1" t="s">
        <v>821</v>
      </c>
      <c r="M1180" s="1" t="s">
        <v>479</v>
      </c>
      <c r="N1180" s="1" t="s">
        <v>931</v>
      </c>
      <c r="O1180" s="1" t="s">
        <v>62</v>
      </c>
      <c r="P1180" s="1" t="s">
        <v>1216</v>
      </c>
      <c r="Q1180" s="107">
        <v>100</v>
      </c>
      <c r="R1180" s="107">
        <v>4.0218999999999996</v>
      </c>
      <c r="S1180" s="107">
        <v>2375</v>
      </c>
      <c r="T1180" s="107">
        <v>0</v>
      </c>
      <c r="U1180" s="107">
        <v>9.5520099999999992</v>
      </c>
      <c r="V1180" s="108">
        <v>1.4285714285714299E-6</v>
      </c>
      <c r="W1180" s="108">
        <v>1.5270576604E-2</v>
      </c>
      <c r="X1180" s="108">
        <v>2.3529423119999998E-3</v>
      </c>
    </row>
    <row r="1181" spans="1:24">
      <c r="A1181" s="1">
        <v>13908</v>
      </c>
      <c r="B1181" s="1">
        <v>14339</v>
      </c>
      <c r="C1181" s="1" t="s">
        <v>2723</v>
      </c>
      <c r="D1181" s="1">
        <v>520034695</v>
      </c>
      <c r="E1181" s="1" t="s">
        <v>429</v>
      </c>
      <c r="F1181" s="1" t="s">
        <v>2724</v>
      </c>
      <c r="G1181" s="1" t="s">
        <v>2725</v>
      </c>
      <c r="H1181" s="1" t="s">
        <v>76</v>
      </c>
      <c r="I1181" s="1" t="s">
        <v>73</v>
      </c>
      <c r="J1181" s="1" t="s">
        <v>53</v>
      </c>
      <c r="K1181" s="1" t="s">
        <v>53</v>
      </c>
      <c r="L1181" s="1" t="s">
        <v>821</v>
      </c>
      <c r="M1181" s="1" t="s">
        <v>311</v>
      </c>
      <c r="N1181" s="1" t="s">
        <v>252</v>
      </c>
      <c r="O1181" s="1" t="s">
        <v>62</v>
      </c>
      <c r="P1181" s="1" t="s">
        <v>1209</v>
      </c>
      <c r="Q1181" s="107">
        <v>200</v>
      </c>
      <c r="R1181" s="107">
        <v>1</v>
      </c>
      <c r="S1181" s="107">
        <v>6861</v>
      </c>
      <c r="T1181" s="107">
        <v>0.12461</v>
      </c>
      <c r="U1181" s="107">
        <v>13.84661</v>
      </c>
      <c r="V1181" s="108">
        <v>2.7940021992988301E-6</v>
      </c>
      <c r="W1181" s="108">
        <v>1.195714345E-3</v>
      </c>
      <c r="X1181" s="108">
        <v>1.77141737E-4</v>
      </c>
    </row>
    <row r="1182" spans="1:24">
      <c r="A1182" s="1">
        <v>13908</v>
      </c>
      <c r="B1182" s="1">
        <v>14339</v>
      </c>
      <c r="C1182" s="1" t="s">
        <v>585</v>
      </c>
      <c r="D1182" s="1">
        <v>520030677</v>
      </c>
      <c r="E1182" s="1" t="s">
        <v>429</v>
      </c>
      <c r="F1182" s="1" t="s">
        <v>2726</v>
      </c>
      <c r="G1182" s="1" t="s">
        <v>2727</v>
      </c>
      <c r="H1182" s="1" t="s">
        <v>76</v>
      </c>
      <c r="I1182" s="1" t="s">
        <v>73</v>
      </c>
      <c r="J1182" s="1" t="s">
        <v>53</v>
      </c>
      <c r="K1182" s="1" t="s">
        <v>53</v>
      </c>
      <c r="L1182" s="1" t="s">
        <v>821</v>
      </c>
      <c r="M1182" s="1" t="s">
        <v>311</v>
      </c>
      <c r="N1182" s="1" t="s">
        <v>269</v>
      </c>
      <c r="O1182" s="1" t="s">
        <v>62</v>
      </c>
      <c r="P1182" s="1" t="s">
        <v>1209</v>
      </c>
      <c r="Q1182" s="107">
        <v>4600</v>
      </c>
      <c r="R1182" s="107">
        <v>1</v>
      </c>
      <c r="S1182" s="107">
        <v>4458</v>
      </c>
      <c r="T1182" s="107">
        <v>5.5290800000000004</v>
      </c>
      <c r="U1182" s="107">
        <v>210.59708000000001</v>
      </c>
      <c r="V1182" s="108">
        <v>1.8430279400000001E-4</v>
      </c>
      <c r="W1182" s="108">
        <v>1.8185963909999998E-2</v>
      </c>
      <c r="X1182" s="108">
        <v>2.6941997140000002E-3</v>
      </c>
    </row>
    <row r="1183" spans="1:24">
      <c r="A1183" s="1">
        <v>13908</v>
      </c>
      <c r="B1183" s="1">
        <v>14339</v>
      </c>
      <c r="C1183" s="1" t="s">
        <v>1975</v>
      </c>
      <c r="D1183" s="1">
        <v>520024126</v>
      </c>
      <c r="E1183" s="1" t="s">
        <v>429</v>
      </c>
      <c r="F1183" s="1" t="s">
        <v>2730</v>
      </c>
      <c r="G1183" s="1" t="s">
        <v>2731</v>
      </c>
      <c r="H1183" s="1" t="s">
        <v>76</v>
      </c>
      <c r="I1183" s="1" t="s">
        <v>73</v>
      </c>
      <c r="J1183" s="1" t="s">
        <v>53</v>
      </c>
      <c r="K1183" s="1" t="s">
        <v>53</v>
      </c>
      <c r="L1183" s="1" t="s">
        <v>821</v>
      </c>
      <c r="M1183" s="1" t="s">
        <v>311</v>
      </c>
      <c r="N1183" s="1" t="s">
        <v>651</v>
      </c>
      <c r="O1183" s="1" t="s">
        <v>62</v>
      </c>
      <c r="P1183" s="1" t="s">
        <v>1209</v>
      </c>
      <c r="Q1183" s="107">
        <v>7000</v>
      </c>
      <c r="R1183" s="107">
        <v>1</v>
      </c>
      <c r="S1183" s="107">
        <v>992.1</v>
      </c>
      <c r="T1183" s="107">
        <v>0.66466999999999998</v>
      </c>
      <c r="U1183" s="107">
        <v>70.111670000000004</v>
      </c>
      <c r="V1183" s="108">
        <v>9.4961750471838202E-6</v>
      </c>
      <c r="W1183" s="108">
        <v>6.0544443460000003E-3</v>
      </c>
      <c r="X1183" s="108">
        <v>8.9694900399999995E-4</v>
      </c>
    </row>
    <row r="1184" spans="1:24">
      <c r="A1184" s="1">
        <v>13908</v>
      </c>
      <c r="B1184" s="1">
        <v>14339</v>
      </c>
      <c r="C1184" s="1" t="s">
        <v>1983</v>
      </c>
      <c r="D1184" s="1">
        <v>520031931</v>
      </c>
      <c r="E1184" s="1" t="s">
        <v>429</v>
      </c>
      <c r="F1184" s="1" t="s">
        <v>2732</v>
      </c>
      <c r="G1184" s="1" t="s">
        <v>2733</v>
      </c>
      <c r="H1184" s="1" t="s">
        <v>76</v>
      </c>
      <c r="I1184" s="1" t="s">
        <v>73</v>
      </c>
      <c r="J1184" s="1" t="s">
        <v>53</v>
      </c>
      <c r="K1184" s="1" t="s">
        <v>53</v>
      </c>
      <c r="L1184" s="1" t="s">
        <v>821</v>
      </c>
      <c r="M1184" s="1" t="s">
        <v>311</v>
      </c>
      <c r="N1184" s="1" t="s">
        <v>260</v>
      </c>
      <c r="O1184" s="1" t="s">
        <v>62</v>
      </c>
      <c r="P1184" s="1" t="s">
        <v>1209</v>
      </c>
      <c r="Q1184" s="107">
        <v>38500</v>
      </c>
      <c r="R1184" s="107">
        <v>1</v>
      </c>
      <c r="S1184" s="107">
        <v>546.6</v>
      </c>
      <c r="T1184" s="107">
        <v>0</v>
      </c>
      <c r="U1184" s="107">
        <v>210.441</v>
      </c>
      <c r="V1184" s="108">
        <v>1.38944364331069E-5</v>
      </c>
      <c r="W1184" s="108">
        <v>1.8172485730999999E-2</v>
      </c>
      <c r="X1184" s="108">
        <v>2.6922029599999999E-3</v>
      </c>
    </row>
    <row r="1185" spans="1:24">
      <c r="A1185" s="1">
        <v>13908</v>
      </c>
      <c r="B1185" s="1">
        <v>14339</v>
      </c>
      <c r="C1185" s="1" t="s">
        <v>2734</v>
      </c>
      <c r="D1185" s="1">
        <v>550010003</v>
      </c>
      <c r="E1185" s="1" t="s">
        <v>429</v>
      </c>
      <c r="F1185" s="1" t="s">
        <v>2735</v>
      </c>
      <c r="G1185" s="1" t="s">
        <v>2736</v>
      </c>
      <c r="H1185" s="1" t="s">
        <v>76</v>
      </c>
      <c r="I1185" s="1" t="s">
        <v>460</v>
      </c>
      <c r="J1185" s="1" t="s">
        <v>53</v>
      </c>
      <c r="K1185" s="1" t="s">
        <v>53</v>
      </c>
      <c r="L1185" s="1" t="s">
        <v>821</v>
      </c>
      <c r="M1185" s="1" t="s">
        <v>311</v>
      </c>
      <c r="N1185" s="1" t="s">
        <v>267</v>
      </c>
      <c r="O1185" s="1" t="s">
        <v>62</v>
      </c>
      <c r="P1185" s="1" t="s">
        <v>1209</v>
      </c>
      <c r="Q1185" s="107">
        <v>25000</v>
      </c>
      <c r="R1185" s="107">
        <v>1</v>
      </c>
      <c r="S1185" s="107">
        <v>203</v>
      </c>
      <c r="T1185" s="107">
        <v>0</v>
      </c>
      <c r="U1185" s="107">
        <v>50.75</v>
      </c>
      <c r="V1185" s="108">
        <v>9.6160584939699394E-6</v>
      </c>
      <c r="W1185" s="108">
        <v>4.3824808409999999E-3</v>
      </c>
      <c r="X1185" s="108">
        <v>6.4925228499999996E-4</v>
      </c>
    </row>
    <row r="1186" spans="1:24">
      <c r="A1186" s="1">
        <v>13908</v>
      </c>
      <c r="B1186" s="1">
        <v>14339</v>
      </c>
      <c r="C1186" s="1" t="s">
        <v>2739</v>
      </c>
      <c r="D1186" s="1">
        <v>520036153</v>
      </c>
      <c r="E1186" s="1" t="s">
        <v>429</v>
      </c>
      <c r="F1186" s="1" t="s">
        <v>2740</v>
      </c>
      <c r="G1186" s="1" t="s">
        <v>2741</v>
      </c>
      <c r="H1186" s="1" t="s">
        <v>76</v>
      </c>
      <c r="I1186" s="1" t="s">
        <v>73</v>
      </c>
      <c r="J1186" s="1" t="s">
        <v>53</v>
      </c>
      <c r="K1186" s="1" t="s">
        <v>53</v>
      </c>
      <c r="L1186" s="1" t="s">
        <v>821</v>
      </c>
      <c r="M1186" s="1" t="s">
        <v>311</v>
      </c>
      <c r="N1186" s="1" t="s">
        <v>654</v>
      </c>
      <c r="O1186" s="1" t="s">
        <v>62</v>
      </c>
      <c r="P1186" s="1" t="s">
        <v>1209</v>
      </c>
      <c r="Q1186" s="107">
        <v>3500</v>
      </c>
      <c r="R1186" s="107">
        <v>1</v>
      </c>
      <c r="S1186" s="107">
        <v>3094</v>
      </c>
      <c r="T1186" s="107">
        <v>0</v>
      </c>
      <c r="U1186" s="107">
        <v>108.29</v>
      </c>
      <c r="V1186" s="108">
        <v>1.39015829E-4</v>
      </c>
      <c r="W1186" s="108">
        <v>9.3513073959999998E-3</v>
      </c>
      <c r="X1186" s="108">
        <v>1.3853700489999999E-3</v>
      </c>
    </row>
    <row r="1187" spans="1:24">
      <c r="A1187" s="1">
        <v>13908</v>
      </c>
      <c r="B1187" s="1">
        <v>14339</v>
      </c>
      <c r="C1187" s="1" t="s">
        <v>2742</v>
      </c>
      <c r="D1187" s="1">
        <v>520036872</v>
      </c>
      <c r="E1187" s="1" t="s">
        <v>429</v>
      </c>
      <c r="F1187" s="1" t="s">
        <v>2743</v>
      </c>
      <c r="G1187" s="1" t="s">
        <v>2744</v>
      </c>
      <c r="H1187" s="1" t="s">
        <v>76</v>
      </c>
      <c r="I1187" s="1" t="s">
        <v>73</v>
      </c>
      <c r="J1187" s="1" t="s">
        <v>53</v>
      </c>
      <c r="K1187" s="1" t="s">
        <v>53</v>
      </c>
      <c r="L1187" s="1" t="s">
        <v>821</v>
      </c>
      <c r="M1187" s="1" t="s">
        <v>311</v>
      </c>
      <c r="N1187" s="1" t="s">
        <v>253</v>
      </c>
      <c r="O1187" s="1" t="s">
        <v>62</v>
      </c>
      <c r="P1187" s="1" t="s">
        <v>1209</v>
      </c>
      <c r="Q1187" s="107">
        <v>200</v>
      </c>
      <c r="R1187" s="107">
        <v>1</v>
      </c>
      <c r="S1187" s="107">
        <v>56600</v>
      </c>
      <c r="T1187" s="107">
        <v>0</v>
      </c>
      <c r="U1187" s="107">
        <v>113.2</v>
      </c>
      <c r="V1187" s="108">
        <v>3.1812131295410002E-6</v>
      </c>
      <c r="W1187" s="108">
        <v>9.7753070200000004E-3</v>
      </c>
      <c r="X1187" s="108">
        <v>1.448184408E-3</v>
      </c>
    </row>
    <row r="1188" spans="1:24">
      <c r="A1188" s="1">
        <v>13908</v>
      </c>
      <c r="B1188" s="1">
        <v>14339</v>
      </c>
      <c r="C1188" s="1" t="s">
        <v>3030</v>
      </c>
      <c r="D1188" s="1">
        <v>520037649</v>
      </c>
      <c r="E1188" s="1" t="s">
        <v>429</v>
      </c>
      <c r="F1188" s="1" t="s">
        <v>3031</v>
      </c>
      <c r="G1188" s="1" t="s">
        <v>3032</v>
      </c>
      <c r="H1188" s="1" t="s">
        <v>76</v>
      </c>
      <c r="I1188" s="1" t="s">
        <v>73</v>
      </c>
      <c r="J1188" s="1" t="s">
        <v>53</v>
      </c>
      <c r="K1188" s="1" t="s">
        <v>53</v>
      </c>
      <c r="L1188" s="1" t="s">
        <v>54</v>
      </c>
      <c r="M1188" s="1" t="s">
        <v>311</v>
      </c>
      <c r="N1188" s="1" t="s">
        <v>650</v>
      </c>
      <c r="O1188" s="1" t="s">
        <v>62</v>
      </c>
      <c r="P1188" s="1" t="s">
        <v>1209</v>
      </c>
      <c r="Q1188" s="107">
        <v>1000</v>
      </c>
      <c r="R1188" s="107">
        <v>1</v>
      </c>
      <c r="S1188" s="107">
        <v>13649</v>
      </c>
      <c r="T1188" s="107">
        <v>0</v>
      </c>
      <c r="U1188" s="107">
        <v>136.49</v>
      </c>
      <c r="V1188" s="108">
        <v>1.16929004E-4</v>
      </c>
      <c r="W1188" s="108">
        <v>1.1786498721E-2</v>
      </c>
      <c r="X1188" s="108">
        <v>1.746136836E-3</v>
      </c>
    </row>
    <row r="1189" spans="1:24">
      <c r="A1189" s="1">
        <v>13908</v>
      </c>
      <c r="B1189" s="1">
        <v>14339</v>
      </c>
      <c r="C1189" s="1" t="s">
        <v>2011</v>
      </c>
      <c r="D1189" s="1">
        <v>520027830</v>
      </c>
      <c r="E1189" s="1" t="s">
        <v>429</v>
      </c>
      <c r="F1189" s="1" t="s">
        <v>2745</v>
      </c>
      <c r="G1189" s="1" t="s">
        <v>2746</v>
      </c>
      <c r="H1189" s="1" t="s">
        <v>76</v>
      </c>
      <c r="I1189" s="1" t="s">
        <v>73</v>
      </c>
      <c r="J1189" s="1" t="s">
        <v>53</v>
      </c>
      <c r="K1189" s="1" t="s">
        <v>53</v>
      </c>
      <c r="L1189" s="1" t="s">
        <v>821</v>
      </c>
      <c r="M1189" s="1" t="s">
        <v>311</v>
      </c>
      <c r="N1189" s="1" t="s">
        <v>265</v>
      </c>
      <c r="O1189" s="1" t="s">
        <v>62</v>
      </c>
      <c r="P1189" s="1" t="s">
        <v>1209</v>
      </c>
      <c r="Q1189" s="107">
        <v>6000</v>
      </c>
      <c r="R1189" s="107">
        <v>1</v>
      </c>
      <c r="S1189" s="107">
        <v>2089</v>
      </c>
      <c r="T1189" s="107">
        <v>0</v>
      </c>
      <c r="U1189" s="107">
        <v>125.34</v>
      </c>
      <c r="V1189" s="108">
        <v>4.6494938026354698E-6</v>
      </c>
      <c r="W1189" s="108">
        <v>1.082364825E-2</v>
      </c>
      <c r="X1189" s="108">
        <v>1.6034932310000001E-3</v>
      </c>
    </row>
    <row r="1190" spans="1:24">
      <c r="A1190" s="1">
        <v>13908</v>
      </c>
      <c r="B1190" s="1">
        <v>14339</v>
      </c>
      <c r="C1190" s="1" t="s">
        <v>2747</v>
      </c>
      <c r="D1190" s="1">
        <v>520037425</v>
      </c>
      <c r="E1190" s="1" t="s">
        <v>429</v>
      </c>
      <c r="F1190" s="1" t="s">
        <v>2748</v>
      </c>
      <c r="G1190" s="1" t="s">
        <v>2749</v>
      </c>
      <c r="H1190" s="1" t="s">
        <v>76</v>
      </c>
      <c r="I1190" s="1" t="s">
        <v>73</v>
      </c>
      <c r="J1190" s="1" t="s">
        <v>53</v>
      </c>
      <c r="K1190" s="1" t="s">
        <v>53</v>
      </c>
      <c r="L1190" s="1" t="s">
        <v>821</v>
      </c>
      <c r="M1190" s="1" t="s">
        <v>311</v>
      </c>
      <c r="N1190" s="1" t="s">
        <v>75</v>
      </c>
      <c r="O1190" s="1" t="s">
        <v>62</v>
      </c>
      <c r="P1190" s="1" t="s">
        <v>1209</v>
      </c>
      <c r="Q1190" s="107">
        <v>300</v>
      </c>
      <c r="R1190" s="107">
        <v>1</v>
      </c>
      <c r="S1190" s="107">
        <v>12410</v>
      </c>
      <c r="T1190" s="107">
        <v>0</v>
      </c>
      <c r="U1190" s="107">
        <v>37.229999999999997</v>
      </c>
      <c r="V1190" s="108">
        <v>2.4607209469444801E-5</v>
      </c>
      <c r="W1190" s="108">
        <v>3.2149706740000001E-3</v>
      </c>
      <c r="X1190" s="108">
        <v>4.7628891800000002E-4</v>
      </c>
    </row>
    <row r="1191" spans="1:24">
      <c r="A1191" s="1">
        <v>13908</v>
      </c>
      <c r="B1191" s="1">
        <v>14339</v>
      </c>
      <c r="C1191" s="1" t="s">
        <v>1724</v>
      </c>
      <c r="D1191" s="1">
        <v>520037789</v>
      </c>
      <c r="E1191" s="1" t="s">
        <v>429</v>
      </c>
      <c r="F1191" s="1" t="s">
        <v>2750</v>
      </c>
      <c r="G1191" s="1" t="s">
        <v>2751</v>
      </c>
      <c r="H1191" s="1" t="s">
        <v>76</v>
      </c>
      <c r="I1191" s="1" t="s">
        <v>73</v>
      </c>
      <c r="J1191" s="1" t="s">
        <v>53</v>
      </c>
      <c r="K1191" s="1" t="s">
        <v>53</v>
      </c>
      <c r="L1191" s="1" t="s">
        <v>821</v>
      </c>
      <c r="M1191" s="1" t="s">
        <v>311</v>
      </c>
      <c r="N1191" s="1" t="s">
        <v>651</v>
      </c>
      <c r="O1191" s="1" t="s">
        <v>62</v>
      </c>
      <c r="P1191" s="1" t="s">
        <v>1209</v>
      </c>
      <c r="Q1191" s="107">
        <v>300</v>
      </c>
      <c r="R1191" s="107">
        <v>1</v>
      </c>
      <c r="S1191" s="107">
        <v>28940</v>
      </c>
      <c r="T1191" s="107">
        <v>0.18914</v>
      </c>
      <c r="U1191" s="107">
        <v>87.009140000000002</v>
      </c>
      <c r="V1191" s="108">
        <v>6.3046614144633998E-6</v>
      </c>
      <c r="W1191" s="108">
        <v>7.513613578E-3</v>
      </c>
      <c r="X1191" s="108">
        <v>1.1131208470000001E-3</v>
      </c>
    </row>
    <row r="1192" spans="1:24">
      <c r="A1192" s="1">
        <v>13908</v>
      </c>
      <c r="B1192" s="1">
        <v>14339</v>
      </c>
      <c r="C1192" s="1" t="s">
        <v>2761</v>
      </c>
      <c r="D1192" s="1">
        <v>550012777</v>
      </c>
      <c r="E1192" s="1" t="s">
        <v>429</v>
      </c>
      <c r="F1192" s="1" t="s">
        <v>2762</v>
      </c>
      <c r="G1192" s="1" t="s">
        <v>2763</v>
      </c>
      <c r="H1192" s="1" t="s">
        <v>76</v>
      </c>
      <c r="I1192" s="1" t="s">
        <v>460</v>
      </c>
      <c r="J1192" s="1" t="s">
        <v>53</v>
      </c>
      <c r="K1192" s="1" t="s">
        <v>53</v>
      </c>
      <c r="L1192" s="1" t="s">
        <v>821</v>
      </c>
      <c r="M1192" s="1" t="s">
        <v>311</v>
      </c>
      <c r="N1192" s="1" t="s">
        <v>267</v>
      </c>
      <c r="O1192" s="1" t="s">
        <v>62</v>
      </c>
      <c r="P1192" s="1" t="s">
        <v>1209</v>
      </c>
      <c r="Q1192" s="107">
        <v>10000</v>
      </c>
      <c r="R1192" s="107">
        <v>1</v>
      </c>
      <c r="S1192" s="107">
        <v>370.8</v>
      </c>
      <c r="T1192" s="107">
        <v>1.3186100000000001</v>
      </c>
      <c r="U1192" s="107">
        <v>38.398609999999998</v>
      </c>
      <c r="V1192" s="108">
        <v>8.8978171880213002E-6</v>
      </c>
      <c r="W1192" s="108">
        <v>3.3158851749999999E-3</v>
      </c>
      <c r="X1192" s="108">
        <v>4.9123911900000004E-4</v>
      </c>
    </row>
    <row r="1193" spans="1:24">
      <c r="A1193" s="1">
        <v>13908</v>
      </c>
      <c r="B1193" s="1">
        <v>14339</v>
      </c>
      <c r="C1193" s="1" t="s">
        <v>2764</v>
      </c>
      <c r="D1193" s="1">
        <v>520038605</v>
      </c>
      <c r="E1193" s="1" t="s">
        <v>429</v>
      </c>
      <c r="F1193" s="1" t="s">
        <v>2765</v>
      </c>
      <c r="G1193" s="1" t="s">
        <v>2766</v>
      </c>
      <c r="H1193" s="1" t="s">
        <v>76</v>
      </c>
      <c r="I1193" s="1" t="s">
        <v>73</v>
      </c>
      <c r="J1193" s="1" t="s">
        <v>53</v>
      </c>
      <c r="K1193" s="1" t="s">
        <v>53</v>
      </c>
      <c r="L1193" s="1" t="s">
        <v>821</v>
      </c>
      <c r="M1193" s="1" t="s">
        <v>311</v>
      </c>
      <c r="N1193" s="1" t="s">
        <v>140</v>
      </c>
      <c r="O1193" s="1" t="s">
        <v>62</v>
      </c>
      <c r="P1193" s="1" t="s">
        <v>1209</v>
      </c>
      <c r="Q1193" s="107">
        <v>2000</v>
      </c>
      <c r="R1193" s="107">
        <v>1</v>
      </c>
      <c r="S1193" s="107">
        <v>20100</v>
      </c>
      <c r="T1193" s="107">
        <v>0</v>
      </c>
      <c r="U1193" s="107">
        <v>402</v>
      </c>
      <c r="V1193" s="108">
        <v>2.22937281E-4</v>
      </c>
      <c r="W1193" s="108">
        <v>3.4714429525999999E-2</v>
      </c>
      <c r="X1193" s="108">
        <v>5.1428456899999999E-3</v>
      </c>
    </row>
    <row r="1194" spans="1:24">
      <c r="A1194" s="1">
        <v>13908</v>
      </c>
      <c r="B1194" s="1">
        <v>14339</v>
      </c>
      <c r="C1194" s="1" t="s">
        <v>2771</v>
      </c>
      <c r="D1194" s="1">
        <v>520039413</v>
      </c>
      <c r="E1194" s="1" t="s">
        <v>429</v>
      </c>
      <c r="F1194" s="1" t="s">
        <v>2772</v>
      </c>
      <c r="G1194" s="1" t="s">
        <v>2773</v>
      </c>
      <c r="H1194" s="1" t="s">
        <v>76</v>
      </c>
      <c r="I1194" s="1" t="s">
        <v>73</v>
      </c>
      <c r="J1194" s="1" t="s">
        <v>53</v>
      </c>
      <c r="K1194" s="1" t="s">
        <v>53</v>
      </c>
      <c r="L1194" s="1" t="s">
        <v>821</v>
      </c>
      <c r="M1194" s="1" t="s">
        <v>311</v>
      </c>
      <c r="N1194" s="1" t="s">
        <v>252</v>
      </c>
      <c r="O1194" s="1" t="s">
        <v>62</v>
      </c>
      <c r="P1194" s="1" t="s">
        <v>1209</v>
      </c>
      <c r="Q1194" s="107">
        <v>3000</v>
      </c>
      <c r="R1194" s="107">
        <v>1</v>
      </c>
      <c r="S1194" s="107">
        <v>8638</v>
      </c>
      <c r="T1194" s="107">
        <v>2.46</v>
      </c>
      <c r="U1194" s="107">
        <v>261.60000000000002</v>
      </c>
      <c r="V1194" s="108">
        <v>4.7161659620688499E-5</v>
      </c>
      <c r="W1194" s="108">
        <v>2.2590285482000001E-2</v>
      </c>
      <c r="X1194" s="108">
        <v>3.3466876430000001E-3</v>
      </c>
    </row>
    <row r="1195" spans="1:24">
      <c r="A1195" s="1">
        <v>13908</v>
      </c>
      <c r="B1195" s="1">
        <v>14339</v>
      </c>
      <c r="C1195" s="1" t="s">
        <v>2776</v>
      </c>
      <c r="D1195" s="1">
        <v>550013098</v>
      </c>
      <c r="E1195" s="1" t="s">
        <v>429</v>
      </c>
      <c r="F1195" s="1" t="s">
        <v>2777</v>
      </c>
      <c r="G1195" s="1" t="s">
        <v>2778</v>
      </c>
      <c r="H1195" s="1" t="s">
        <v>76</v>
      </c>
      <c r="I1195" s="1" t="s">
        <v>460</v>
      </c>
      <c r="J1195" s="1" t="s">
        <v>53</v>
      </c>
      <c r="K1195" s="1" t="s">
        <v>53</v>
      </c>
      <c r="L1195" s="1" t="s">
        <v>821</v>
      </c>
      <c r="M1195" s="1" t="s">
        <v>311</v>
      </c>
      <c r="N1195" s="1" t="s">
        <v>267</v>
      </c>
      <c r="O1195" s="1" t="s">
        <v>62</v>
      </c>
      <c r="P1195" s="1" t="s">
        <v>1209</v>
      </c>
      <c r="Q1195" s="107">
        <v>3000</v>
      </c>
      <c r="R1195" s="107">
        <v>1</v>
      </c>
      <c r="S1195" s="107">
        <v>1249</v>
      </c>
      <c r="T1195" s="107">
        <v>0.56820000000000004</v>
      </c>
      <c r="U1195" s="107">
        <v>38.038200000000003</v>
      </c>
      <c r="V1195" s="108">
        <v>2.5557696823884799E-6</v>
      </c>
      <c r="W1195" s="108">
        <v>3.2847622210000001E-3</v>
      </c>
      <c r="X1195" s="108">
        <v>4.8662834000000001E-4</v>
      </c>
    </row>
    <row r="1196" spans="1:24">
      <c r="A1196" s="1">
        <v>13908</v>
      </c>
      <c r="B1196" s="1">
        <v>14339</v>
      </c>
      <c r="C1196" s="1" t="s">
        <v>3054</v>
      </c>
      <c r="D1196" s="1">
        <v>520040338</v>
      </c>
      <c r="E1196" s="1" t="s">
        <v>429</v>
      </c>
      <c r="F1196" s="1" t="s">
        <v>3055</v>
      </c>
      <c r="G1196" s="1" t="s">
        <v>3056</v>
      </c>
      <c r="H1196" s="1" t="s">
        <v>76</v>
      </c>
      <c r="I1196" s="1" t="s">
        <v>73</v>
      </c>
      <c r="J1196" s="1" t="s">
        <v>53</v>
      </c>
      <c r="K1196" s="1" t="s">
        <v>53</v>
      </c>
      <c r="L1196" s="1" t="s">
        <v>54</v>
      </c>
      <c r="M1196" s="1" t="s">
        <v>311</v>
      </c>
      <c r="N1196" s="1" t="s">
        <v>75</v>
      </c>
      <c r="O1196" s="1" t="s">
        <v>62</v>
      </c>
      <c r="P1196" s="1" t="s">
        <v>1209</v>
      </c>
      <c r="Q1196" s="107">
        <v>3000</v>
      </c>
      <c r="R1196" s="107">
        <v>1</v>
      </c>
      <c r="S1196" s="107">
        <v>4521.3879999999999</v>
      </c>
      <c r="T1196" s="107">
        <v>0</v>
      </c>
      <c r="U1196" s="107">
        <v>135.64164</v>
      </c>
      <c r="V1196" s="108">
        <v>6.2638404700000004E-4</v>
      </c>
      <c r="W1196" s="108">
        <v>1.1713239185E-2</v>
      </c>
      <c r="X1196" s="108">
        <v>1.735283641E-3</v>
      </c>
    </row>
    <row r="1197" spans="1:24">
      <c r="A1197" s="1">
        <v>13908</v>
      </c>
      <c r="B1197" s="1">
        <v>14339</v>
      </c>
      <c r="C1197" s="1" t="s">
        <v>2045</v>
      </c>
      <c r="D1197" s="1">
        <v>520033986</v>
      </c>
      <c r="E1197" s="1" t="s">
        <v>429</v>
      </c>
      <c r="F1197" s="1" t="s">
        <v>2779</v>
      </c>
      <c r="G1197" s="1" t="s">
        <v>2780</v>
      </c>
      <c r="H1197" s="1" t="s">
        <v>76</v>
      </c>
      <c r="I1197" s="1" t="s">
        <v>73</v>
      </c>
      <c r="J1197" s="1" t="s">
        <v>53</v>
      </c>
      <c r="K1197" s="1" t="s">
        <v>53</v>
      </c>
      <c r="L1197" s="1" t="s">
        <v>821</v>
      </c>
      <c r="M1197" s="1" t="s">
        <v>311</v>
      </c>
      <c r="N1197" s="1" t="s">
        <v>269</v>
      </c>
      <c r="O1197" s="1" t="s">
        <v>62</v>
      </c>
      <c r="P1197" s="1" t="s">
        <v>1209</v>
      </c>
      <c r="Q1197" s="107">
        <v>4000</v>
      </c>
      <c r="R1197" s="107">
        <v>1</v>
      </c>
      <c r="S1197" s="107">
        <v>5909</v>
      </c>
      <c r="T1197" s="107">
        <v>0</v>
      </c>
      <c r="U1197" s="107">
        <v>236.36</v>
      </c>
      <c r="V1197" s="108">
        <v>1.9338087154061098E-5</v>
      </c>
      <c r="W1197" s="108">
        <v>2.0410702892000001E-2</v>
      </c>
      <c r="X1197" s="108">
        <v>3.0237885750000002E-3</v>
      </c>
    </row>
    <row r="1198" spans="1:24">
      <c r="A1198" s="1">
        <v>13908</v>
      </c>
      <c r="B1198" s="1">
        <v>14339</v>
      </c>
      <c r="C1198" s="1" t="s">
        <v>2781</v>
      </c>
      <c r="D1198" s="1">
        <v>520033358</v>
      </c>
      <c r="E1198" s="1" t="s">
        <v>429</v>
      </c>
      <c r="F1198" s="1" t="s">
        <v>2782</v>
      </c>
      <c r="G1198" s="1" t="s">
        <v>2783</v>
      </c>
      <c r="H1198" s="1" t="s">
        <v>76</v>
      </c>
      <c r="I1198" s="1" t="s">
        <v>73</v>
      </c>
      <c r="J1198" s="1" t="s">
        <v>53</v>
      </c>
      <c r="K1198" s="1" t="s">
        <v>53</v>
      </c>
      <c r="L1198" s="1" t="s">
        <v>821</v>
      </c>
      <c r="M1198" s="1" t="s">
        <v>311</v>
      </c>
      <c r="N1198" s="1" t="s">
        <v>654</v>
      </c>
      <c r="O1198" s="1" t="s">
        <v>62</v>
      </c>
      <c r="P1198" s="1" t="s">
        <v>1209</v>
      </c>
      <c r="Q1198" s="107">
        <v>19000</v>
      </c>
      <c r="R1198" s="107">
        <v>1</v>
      </c>
      <c r="S1198" s="107">
        <v>1681</v>
      </c>
      <c r="T1198" s="107">
        <v>0</v>
      </c>
      <c r="U1198" s="107">
        <v>319.39</v>
      </c>
      <c r="V1198" s="108">
        <v>1.9587118700000001E-4</v>
      </c>
      <c r="W1198" s="108">
        <v>2.7580700611999999E-2</v>
      </c>
      <c r="X1198" s="108">
        <v>4.0860036940000002E-3</v>
      </c>
    </row>
    <row r="1199" spans="1:24">
      <c r="A1199" s="1">
        <v>13908</v>
      </c>
      <c r="B1199" s="1">
        <v>14339</v>
      </c>
      <c r="C1199" s="1" t="s">
        <v>2784</v>
      </c>
      <c r="D1199" s="1">
        <v>520029083</v>
      </c>
      <c r="E1199" s="1" t="s">
        <v>429</v>
      </c>
      <c r="F1199" s="1" t="s">
        <v>2785</v>
      </c>
      <c r="G1199" s="1" t="s">
        <v>2786</v>
      </c>
      <c r="H1199" s="1" t="s">
        <v>76</v>
      </c>
      <c r="I1199" s="1" t="s">
        <v>73</v>
      </c>
      <c r="J1199" s="1" t="s">
        <v>53</v>
      </c>
      <c r="K1199" s="1" t="s">
        <v>53</v>
      </c>
      <c r="L1199" s="1" t="s">
        <v>821</v>
      </c>
      <c r="M1199" s="1" t="s">
        <v>311</v>
      </c>
      <c r="N1199" s="1" t="s">
        <v>256</v>
      </c>
      <c r="O1199" s="1" t="s">
        <v>62</v>
      </c>
      <c r="P1199" s="1" t="s">
        <v>1209</v>
      </c>
      <c r="Q1199" s="107">
        <v>950</v>
      </c>
      <c r="R1199" s="107">
        <v>1</v>
      </c>
      <c r="S1199" s="107">
        <v>18720</v>
      </c>
      <c r="T1199" s="107">
        <v>0</v>
      </c>
      <c r="U1199" s="107">
        <v>177.84</v>
      </c>
      <c r="V1199" s="108">
        <v>9.4687493396793196E-6</v>
      </c>
      <c r="W1199" s="108">
        <v>1.5357249121E-2</v>
      </c>
      <c r="X1199" s="108">
        <v>2.275133526E-3</v>
      </c>
    </row>
    <row r="1200" spans="1:24">
      <c r="A1200" s="1">
        <v>13908</v>
      </c>
      <c r="B1200" s="1">
        <v>14339</v>
      </c>
      <c r="C1200" s="1" t="s">
        <v>1809</v>
      </c>
      <c r="D1200" s="1">
        <v>520018078</v>
      </c>
      <c r="E1200" s="1" t="s">
        <v>429</v>
      </c>
      <c r="F1200" s="1" t="s">
        <v>2787</v>
      </c>
      <c r="G1200" s="1" t="s">
        <v>2788</v>
      </c>
      <c r="H1200" s="1" t="s">
        <v>76</v>
      </c>
      <c r="I1200" s="1" t="s">
        <v>73</v>
      </c>
      <c r="J1200" s="1" t="s">
        <v>53</v>
      </c>
      <c r="K1200" s="1" t="s">
        <v>53</v>
      </c>
      <c r="L1200" s="1" t="s">
        <v>821</v>
      </c>
      <c r="M1200" s="1" t="s">
        <v>311</v>
      </c>
      <c r="N1200" s="1" t="s">
        <v>256</v>
      </c>
      <c r="O1200" s="1" t="s">
        <v>62</v>
      </c>
      <c r="P1200" s="1" t="s">
        <v>1209</v>
      </c>
      <c r="Q1200" s="107">
        <v>8537</v>
      </c>
      <c r="R1200" s="107">
        <v>1</v>
      </c>
      <c r="S1200" s="107">
        <v>4982</v>
      </c>
      <c r="T1200" s="107">
        <v>0</v>
      </c>
      <c r="U1200" s="107">
        <v>425.31333999999998</v>
      </c>
      <c r="V1200" s="108">
        <v>5.6871453157313997E-6</v>
      </c>
      <c r="W1200" s="108">
        <v>3.6727636735999998E-2</v>
      </c>
      <c r="X1200" s="108">
        <v>5.4410967100000001E-3</v>
      </c>
    </row>
    <row r="1201" spans="1:24">
      <c r="A1201" s="1">
        <v>13908</v>
      </c>
      <c r="B1201" s="1">
        <v>14339</v>
      </c>
      <c r="C1201" s="1" t="s">
        <v>2791</v>
      </c>
      <c r="D1201" s="1">
        <v>520025602</v>
      </c>
      <c r="E1201" s="1" t="s">
        <v>429</v>
      </c>
      <c r="F1201" s="1" t="s">
        <v>2792</v>
      </c>
      <c r="G1201" s="1" t="s">
        <v>2793</v>
      </c>
      <c r="H1201" s="1" t="s">
        <v>76</v>
      </c>
      <c r="I1201" s="1" t="s">
        <v>73</v>
      </c>
      <c r="J1201" s="1" t="s">
        <v>53</v>
      </c>
      <c r="K1201" s="1" t="s">
        <v>53</v>
      </c>
      <c r="L1201" s="1" t="s">
        <v>821</v>
      </c>
      <c r="M1201" s="1" t="s">
        <v>311</v>
      </c>
      <c r="N1201" s="1" t="s">
        <v>262</v>
      </c>
      <c r="O1201" s="1" t="s">
        <v>62</v>
      </c>
      <c r="P1201" s="1" t="s">
        <v>1209</v>
      </c>
      <c r="Q1201" s="107">
        <v>440</v>
      </c>
      <c r="R1201" s="107">
        <v>1</v>
      </c>
      <c r="S1201" s="107">
        <v>17650</v>
      </c>
      <c r="T1201" s="107">
        <v>0</v>
      </c>
      <c r="U1201" s="107">
        <v>77.66</v>
      </c>
      <c r="V1201" s="108">
        <v>1.68645782416201E-5</v>
      </c>
      <c r="W1201" s="108">
        <v>6.7062751159999998E-3</v>
      </c>
      <c r="X1201" s="108">
        <v>9.9351591099999998E-4</v>
      </c>
    </row>
    <row r="1202" spans="1:24">
      <c r="A1202" s="1">
        <v>13908</v>
      </c>
      <c r="B1202" s="1">
        <v>14339</v>
      </c>
      <c r="C1202" s="1" t="s">
        <v>2794</v>
      </c>
      <c r="D1202" s="1">
        <v>520013954</v>
      </c>
      <c r="E1202" s="1" t="s">
        <v>429</v>
      </c>
      <c r="F1202" s="1" t="s">
        <v>2795</v>
      </c>
      <c r="G1202" s="1" t="s">
        <v>2796</v>
      </c>
      <c r="H1202" s="1" t="s">
        <v>76</v>
      </c>
      <c r="I1202" s="1" t="s">
        <v>73</v>
      </c>
      <c r="J1202" s="1" t="s">
        <v>53</v>
      </c>
      <c r="K1202" s="1" t="s">
        <v>53</v>
      </c>
      <c r="L1202" s="1" t="s">
        <v>821</v>
      </c>
      <c r="M1202" s="1" t="s">
        <v>311</v>
      </c>
      <c r="N1202" s="1" t="s">
        <v>85</v>
      </c>
      <c r="O1202" s="1" t="s">
        <v>62</v>
      </c>
      <c r="P1202" s="1" t="s">
        <v>1209</v>
      </c>
      <c r="Q1202" s="107">
        <v>2000</v>
      </c>
      <c r="R1202" s="107">
        <v>1</v>
      </c>
      <c r="S1202" s="107">
        <v>5587</v>
      </c>
      <c r="T1202" s="107">
        <v>0</v>
      </c>
      <c r="U1202" s="107">
        <v>111.74</v>
      </c>
      <c r="V1202" s="108">
        <v>1.74544638717466E-6</v>
      </c>
      <c r="W1202" s="108">
        <v>9.6492297390000006E-3</v>
      </c>
      <c r="X1202" s="108">
        <v>1.429506411E-3</v>
      </c>
    </row>
    <row r="1203" spans="1:24">
      <c r="A1203" s="1">
        <v>13908</v>
      </c>
      <c r="B1203" s="1">
        <v>14339</v>
      </c>
      <c r="C1203" s="1" t="s">
        <v>2797</v>
      </c>
      <c r="D1203" s="1">
        <v>520039843</v>
      </c>
      <c r="E1203" s="1" t="s">
        <v>429</v>
      </c>
      <c r="F1203" s="1" t="s">
        <v>2798</v>
      </c>
      <c r="G1203" s="1" t="s">
        <v>2799</v>
      </c>
      <c r="H1203" s="1" t="s">
        <v>76</v>
      </c>
      <c r="I1203" s="1" t="s">
        <v>73</v>
      </c>
      <c r="J1203" s="1" t="s">
        <v>53</v>
      </c>
      <c r="K1203" s="1" t="s">
        <v>53</v>
      </c>
      <c r="L1203" s="1" t="s">
        <v>821</v>
      </c>
      <c r="M1203" s="1" t="s">
        <v>311</v>
      </c>
      <c r="N1203" s="1" t="s">
        <v>265</v>
      </c>
      <c r="O1203" s="1" t="s">
        <v>62</v>
      </c>
      <c r="P1203" s="1" t="s">
        <v>1209</v>
      </c>
      <c r="Q1203" s="107">
        <v>600</v>
      </c>
      <c r="R1203" s="107">
        <v>1</v>
      </c>
      <c r="S1203" s="107">
        <v>8665</v>
      </c>
      <c r="T1203" s="107">
        <v>0</v>
      </c>
      <c r="U1203" s="107">
        <v>51.99</v>
      </c>
      <c r="V1203" s="108">
        <v>2.3323173629327201E-5</v>
      </c>
      <c r="W1203" s="108">
        <v>4.4895601760000002E-3</v>
      </c>
      <c r="X1203" s="108">
        <v>6.6511578899999997E-4</v>
      </c>
    </row>
    <row r="1204" spans="1:24">
      <c r="A1204" s="1">
        <v>13908</v>
      </c>
      <c r="B1204" s="1">
        <v>14339</v>
      </c>
      <c r="C1204" s="1" t="s">
        <v>1644</v>
      </c>
      <c r="D1204" s="1">
        <v>520000118</v>
      </c>
      <c r="E1204" s="1" t="s">
        <v>429</v>
      </c>
      <c r="F1204" s="1" t="s">
        <v>2800</v>
      </c>
      <c r="G1204" s="1" t="s">
        <v>2801</v>
      </c>
      <c r="H1204" s="1" t="s">
        <v>76</v>
      </c>
      <c r="I1204" s="1" t="s">
        <v>73</v>
      </c>
      <c r="J1204" s="1" t="s">
        <v>53</v>
      </c>
      <c r="K1204" s="1" t="s">
        <v>53</v>
      </c>
      <c r="L1204" s="1" t="s">
        <v>821</v>
      </c>
      <c r="M1204" s="1" t="s">
        <v>311</v>
      </c>
      <c r="N1204" s="1" t="s">
        <v>256</v>
      </c>
      <c r="O1204" s="1" t="s">
        <v>62</v>
      </c>
      <c r="P1204" s="1" t="s">
        <v>1209</v>
      </c>
      <c r="Q1204" s="107">
        <v>11055</v>
      </c>
      <c r="R1204" s="107">
        <v>1</v>
      </c>
      <c r="S1204" s="107">
        <v>5008</v>
      </c>
      <c r="T1204" s="107">
        <v>0</v>
      </c>
      <c r="U1204" s="107">
        <v>553.63440000000003</v>
      </c>
      <c r="V1204" s="108">
        <v>8.36247505863447E-6</v>
      </c>
      <c r="W1204" s="108">
        <v>4.7808712343E-2</v>
      </c>
      <c r="X1204" s="108">
        <v>7.0827270849999997E-3</v>
      </c>
    </row>
    <row r="1205" spans="1:24">
      <c r="A1205" s="1">
        <v>13908</v>
      </c>
      <c r="B1205" s="1">
        <v>14339</v>
      </c>
      <c r="C1205" s="1" t="s">
        <v>2802</v>
      </c>
      <c r="D1205" s="1">
        <v>520007030</v>
      </c>
      <c r="E1205" s="1" t="s">
        <v>429</v>
      </c>
      <c r="F1205" s="1" t="s">
        <v>2803</v>
      </c>
      <c r="G1205" s="1" t="s">
        <v>2804</v>
      </c>
      <c r="H1205" s="1" t="s">
        <v>76</v>
      </c>
      <c r="I1205" s="1" t="s">
        <v>73</v>
      </c>
      <c r="J1205" s="1" t="s">
        <v>53</v>
      </c>
      <c r="K1205" s="1" t="s">
        <v>53</v>
      </c>
      <c r="L1205" s="1" t="s">
        <v>821</v>
      </c>
      <c r="M1205" s="1" t="s">
        <v>311</v>
      </c>
      <c r="N1205" s="1" t="s">
        <v>256</v>
      </c>
      <c r="O1205" s="1" t="s">
        <v>62</v>
      </c>
      <c r="P1205" s="1" t="s">
        <v>1209</v>
      </c>
      <c r="Q1205" s="107">
        <v>17858</v>
      </c>
      <c r="R1205" s="107">
        <v>1</v>
      </c>
      <c r="S1205" s="107">
        <v>2572</v>
      </c>
      <c r="T1205" s="107">
        <v>4.4623799999999996</v>
      </c>
      <c r="U1205" s="107">
        <v>463.77014000000003</v>
      </c>
      <c r="V1205" s="108">
        <v>1.45055809763872E-5</v>
      </c>
      <c r="W1205" s="108">
        <v>4.0048546868000003E-2</v>
      </c>
      <c r="X1205" s="108">
        <v>5.9330802629999997E-3</v>
      </c>
    </row>
    <row r="1206" spans="1:24">
      <c r="A1206" s="1">
        <v>13908</v>
      </c>
      <c r="B1206" s="1">
        <v>14339</v>
      </c>
      <c r="C1206" s="1" t="s">
        <v>2805</v>
      </c>
      <c r="D1206" s="1">
        <v>520000522</v>
      </c>
      <c r="E1206" s="1" t="s">
        <v>429</v>
      </c>
      <c r="F1206" s="1" t="s">
        <v>2806</v>
      </c>
      <c r="G1206" s="1" t="s">
        <v>2807</v>
      </c>
      <c r="H1206" s="1" t="s">
        <v>76</v>
      </c>
      <c r="I1206" s="1" t="s">
        <v>73</v>
      </c>
      <c r="J1206" s="1" t="s">
        <v>53</v>
      </c>
      <c r="K1206" s="1" t="s">
        <v>53</v>
      </c>
      <c r="L1206" s="1" t="s">
        <v>821</v>
      </c>
      <c r="M1206" s="1" t="s">
        <v>311</v>
      </c>
      <c r="N1206" s="1" t="s">
        <v>256</v>
      </c>
      <c r="O1206" s="1" t="s">
        <v>62</v>
      </c>
      <c r="P1206" s="1" t="s">
        <v>1209</v>
      </c>
      <c r="Q1206" s="107">
        <v>1550</v>
      </c>
      <c r="R1206" s="107">
        <v>1</v>
      </c>
      <c r="S1206" s="107">
        <v>16650</v>
      </c>
      <c r="T1206" s="107">
        <v>0</v>
      </c>
      <c r="U1206" s="107">
        <v>258.07499999999999</v>
      </c>
      <c r="V1206" s="108">
        <v>5.9807157646543399E-6</v>
      </c>
      <c r="W1206" s="108">
        <v>2.2285886566000002E-2</v>
      </c>
      <c r="X1206" s="108">
        <v>3.3015917949999998E-3</v>
      </c>
    </row>
    <row r="1207" spans="1:24">
      <c r="A1207" s="1">
        <v>13908</v>
      </c>
      <c r="B1207" s="1">
        <v>14339</v>
      </c>
      <c r="C1207" s="1" t="s">
        <v>2107</v>
      </c>
      <c r="D1207" s="1">
        <v>520041146</v>
      </c>
      <c r="E1207" s="1" t="s">
        <v>429</v>
      </c>
      <c r="F1207" s="1" t="s">
        <v>2808</v>
      </c>
      <c r="G1207" s="1" t="s">
        <v>2113</v>
      </c>
      <c r="H1207" s="1" t="s">
        <v>76</v>
      </c>
      <c r="I1207" s="1" t="s">
        <v>73</v>
      </c>
      <c r="J1207" s="1" t="s">
        <v>53</v>
      </c>
      <c r="K1207" s="1" t="s">
        <v>53</v>
      </c>
      <c r="L1207" s="1" t="s">
        <v>821</v>
      </c>
      <c r="M1207" s="1" t="s">
        <v>311</v>
      </c>
      <c r="N1207" s="1" t="s">
        <v>647</v>
      </c>
      <c r="O1207" s="1" t="s">
        <v>62</v>
      </c>
      <c r="P1207" s="1" t="s">
        <v>1209</v>
      </c>
      <c r="Q1207" s="107">
        <v>1722</v>
      </c>
      <c r="R1207" s="107">
        <v>1</v>
      </c>
      <c r="S1207" s="107">
        <v>5941</v>
      </c>
      <c r="T1207" s="107">
        <v>0</v>
      </c>
      <c r="U1207" s="107">
        <v>102.30401999999999</v>
      </c>
      <c r="V1207" s="108">
        <v>1.44589367623371E-5</v>
      </c>
      <c r="W1207" s="108">
        <v>8.8343922689999993E-3</v>
      </c>
      <c r="X1207" s="108">
        <v>1.3087905180000001E-3</v>
      </c>
    </row>
    <row r="1208" spans="1:24">
      <c r="A1208" s="1">
        <v>13908</v>
      </c>
      <c r="B1208" s="1">
        <v>14339</v>
      </c>
      <c r="C1208" s="1" t="s">
        <v>2128</v>
      </c>
      <c r="D1208" s="1">
        <v>520017450</v>
      </c>
      <c r="E1208" s="1" t="s">
        <v>429</v>
      </c>
      <c r="F1208" s="1" t="s">
        <v>2809</v>
      </c>
      <c r="G1208" s="1" t="s">
        <v>2810</v>
      </c>
      <c r="H1208" s="1" t="s">
        <v>76</v>
      </c>
      <c r="I1208" s="1" t="s">
        <v>73</v>
      </c>
      <c r="J1208" s="1" t="s">
        <v>53</v>
      </c>
      <c r="K1208" s="1" t="s">
        <v>53</v>
      </c>
      <c r="L1208" s="1" t="s">
        <v>821</v>
      </c>
      <c r="M1208" s="1" t="s">
        <v>311</v>
      </c>
      <c r="N1208" s="1" t="s">
        <v>269</v>
      </c>
      <c r="O1208" s="1" t="s">
        <v>62</v>
      </c>
      <c r="P1208" s="1" t="s">
        <v>1209</v>
      </c>
      <c r="Q1208" s="107">
        <v>4100</v>
      </c>
      <c r="R1208" s="107">
        <v>1</v>
      </c>
      <c r="S1208" s="107">
        <v>6881</v>
      </c>
      <c r="T1208" s="107">
        <v>0</v>
      </c>
      <c r="U1208" s="107">
        <v>282.12099999999998</v>
      </c>
      <c r="V1208" s="108">
        <v>1.6355711024345601E-5</v>
      </c>
      <c r="W1208" s="108">
        <v>2.4362362120000002E-2</v>
      </c>
      <c r="X1208" s="108">
        <v>3.6092158429999999E-3</v>
      </c>
    </row>
    <row r="1209" spans="1:24">
      <c r="A1209" s="1">
        <v>13908</v>
      </c>
      <c r="B1209" s="1">
        <v>14339</v>
      </c>
      <c r="C1209" s="1" t="s">
        <v>3047</v>
      </c>
      <c r="D1209" s="1">
        <v>520022732</v>
      </c>
      <c r="E1209" s="1" t="s">
        <v>429</v>
      </c>
      <c r="F1209" s="1" t="s">
        <v>3048</v>
      </c>
      <c r="G1209" s="1" t="s">
        <v>3049</v>
      </c>
      <c r="H1209" s="1" t="s">
        <v>76</v>
      </c>
      <c r="I1209" s="1" t="s">
        <v>73</v>
      </c>
      <c r="J1209" s="1" t="s">
        <v>53</v>
      </c>
      <c r="K1209" s="1" t="s">
        <v>53</v>
      </c>
      <c r="L1209" s="1" t="s">
        <v>821</v>
      </c>
      <c r="M1209" s="1" t="s">
        <v>311</v>
      </c>
      <c r="N1209" s="1" t="s">
        <v>650</v>
      </c>
      <c r="O1209" s="1" t="s">
        <v>62</v>
      </c>
      <c r="P1209" s="1" t="s">
        <v>1209</v>
      </c>
      <c r="Q1209" s="107">
        <v>1000</v>
      </c>
      <c r="R1209" s="107">
        <v>1</v>
      </c>
      <c r="S1209" s="107">
        <v>3511</v>
      </c>
      <c r="T1209" s="107">
        <v>0</v>
      </c>
      <c r="U1209" s="107">
        <v>35.11</v>
      </c>
      <c r="V1209" s="108">
        <v>3.7527645960045001E-6</v>
      </c>
      <c r="W1209" s="108">
        <v>3.0318995530000002E-3</v>
      </c>
      <c r="X1209" s="108">
        <v>4.4916744300000001E-4</v>
      </c>
    </row>
    <row r="1210" spans="1:24">
      <c r="A1210" s="1">
        <v>13908</v>
      </c>
      <c r="B1210" s="1">
        <v>14339</v>
      </c>
      <c r="C1210" s="1" t="s">
        <v>2811</v>
      </c>
      <c r="D1210" s="1">
        <v>520032970</v>
      </c>
      <c r="E1210" s="1" t="s">
        <v>429</v>
      </c>
      <c r="F1210" s="1" t="s">
        <v>2812</v>
      </c>
      <c r="G1210" s="1" t="s">
        <v>2813</v>
      </c>
      <c r="H1210" s="1" t="s">
        <v>76</v>
      </c>
      <c r="I1210" s="1" t="s">
        <v>73</v>
      </c>
      <c r="J1210" s="1" t="s">
        <v>53</v>
      </c>
      <c r="K1210" s="1" t="s">
        <v>53</v>
      </c>
      <c r="L1210" s="1" t="s">
        <v>821</v>
      </c>
      <c r="M1210" s="1" t="s">
        <v>311</v>
      </c>
      <c r="N1210" s="1" t="s">
        <v>267</v>
      </c>
      <c r="O1210" s="1" t="s">
        <v>62</v>
      </c>
      <c r="P1210" s="1" t="s">
        <v>1209</v>
      </c>
      <c r="Q1210" s="107">
        <v>2000</v>
      </c>
      <c r="R1210" s="107">
        <v>1</v>
      </c>
      <c r="S1210" s="107">
        <v>16920</v>
      </c>
      <c r="T1210" s="107">
        <v>0</v>
      </c>
      <c r="U1210" s="107">
        <v>338.4</v>
      </c>
      <c r="V1210" s="108">
        <v>3.0378959200000002E-4</v>
      </c>
      <c r="W1210" s="108">
        <v>2.9222295898999998E-2</v>
      </c>
      <c r="X1210" s="108">
        <v>4.3292014469999999E-3</v>
      </c>
    </row>
    <row r="1211" spans="1:24">
      <c r="A1211" s="1">
        <v>13908</v>
      </c>
      <c r="B1211" s="1">
        <v>14339</v>
      </c>
      <c r="C1211" s="1" t="s">
        <v>2814</v>
      </c>
      <c r="D1211" s="1">
        <v>520032988</v>
      </c>
      <c r="E1211" s="1" t="s">
        <v>429</v>
      </c>
      <c r="F1211" s="1" t="s">
        <v>2815</v>
      </c>
      <c r="G1211" s="1" t="s">
        <v>2816</v>
      </c>
      <c r="H1211" s="1" t="s">
        <v>76</v>
      </c>
      <c r="I1211" s="1" t="s">
        <v>73</v>
      </c>
      <c r="J1211" s="1" t="s">
        <v>53</v>
      </c>
      <c r="K1211" s="1" t="s">
        <v>53</v>
      </c>
      <c r="L1211" s="1" t="s">
        <v>821</v>
      </c>
      <c r="M1211" s="1" t="s">
        <v>311</v>
      </c>
      <c r="N1211" s="1" t="s">
        <v>265</v>
      </c>
      <c r="O1211" s="1" t="s">
        <v>62</v>
      </c>
      <c r="P1211" s="1" t="s">
        <v>1209</v>
      </c>
      <c r="Q1211" s="107">
        <v>500</v>
      </c>
      <c r="R1211" s="107">
        <v>1</v>
      </c>
      <c r="S1211" s="107">
        <v>30320</v>
      </c>
      <c r="T1211" s="107">
        <v>0</v>
      </c>
      <c r="U1211" s="107">
        <v>151.6</v>
      </c>
      <c r="V1211" s="108">
        <v>4.0690104166666698E-5</v>
      </c>
      <c r="W1211" s="108">
        <v>1.3091312229E-2</v>
      </c>
      <c r="X1211" s="108">
        <v>1.9394413099999999E-3</v>
      </c>
    </row>
    <row r="1212" spans="1:24">
      <c r="A1212" s="1">
        <v>13908</v>
      </c>
      <c r="B1212" s="1">
        <v>14339</v>
      </c>
      <c r="C1212" s="1" t="s">
        <v>2819</v>
      </c>
      <c r="D1212" s="1">
        <v>520043027</v>
      </c>
      <c r="E1212" s="1" t="s">
        <v>429</v>
      </c>
      <c r="F1212" s="1" t="s">
        <v>2820</v>
      </c>
      <c r="G1212" s="1" t="s">
        <v>2821</v>
      </c>
      <c r="H1212" s="1" t="s">
        <v>76</v>
      </c>
      <c r="I1212" s="1" t="s">
        <v>73</v>
      </c>
      <c r="J1212" s="1" t="s">
        <v>53</v>
      </c>
      <c r="K1212" s="1" t="s">
        <v>53</v>
      </c>
      <c r="L1212" s="1" t="s">
        <v>821</v>
      </c>
      <c r="M1212" s="1" t="s">
        <v>311</v>
      </c>
      <c r="N1212" s="1" t="s">
        <v>654</v>
      </c>
      <c r="O1212" s="1" t="s">
        <v>62</v>
      </c>
      <c r="P1212" s="1" t="s">
        <v>1209</v>
      </c>
      <c r="Q1212" s="107">
        <v>100</v>
      </c>
      <c r="R1212" s="107">
        <v>1</v>
      </c>
      <c r="S1212" s="107">
        <v>142500</v>
      </c>
      <c r="T1212" s="107">
        <v>0</v>
      </c>
      <c r="U1212" s="107">
        <v>142.5</v>
      </c>
      <c r="V1212" s="108">
        <v>2.23830859793424E-6</v>
      </c>
      <c r="W1212" s="108">
        <v>1.2305488078E-2</v>
      </c>
      <c r="X1212" s="108">
        <v>1.823023658E-3</v>
      </c>
    </row>
    <row r="1213" spans="1:24">
      <c r="A1213" s="1">
        <v>13908</v>
      </c>
      <c r="B1213" s="1">
        <v>14339</v>
      </c>
      <c r="C1213" s="1" t="s">
        <v>2822</v>
      </c>
      <c r="D1213" s="1">
        <v>520043480</v>
      </c>
      <c r="E1213" s="1" t="s">
        <v>429</v>
      </c>
      <c r="F1213" s="1" t="s">
        <v>2823</v>
      </c>
      <c r="G1213" s="1" t="s">
        <v>2824</v>
      </c>
      <c r="H1213" s="1" t="s">
        <v>76</v>
      </c>
      <c r="I1213" s="1" t="s">
        <v>73</v>
      </c>
      <c r="J1213" s="1" t="s">
        <v>53</v>
      </c>
      <c r="K1213" s="1" t="s">
        <v>53</v>
      </c>
      <c r="L1213" s="1" t="s">
        <v>821</v>
      </c>
      <c r="M1213" s="1" t="s">
        <v>311</v>
      </c>
      <c r="N1213" s="1" t="s">
        <v>263</v>
      </c>
      <c r="O1213" s="1" t="s">
        <v>62</v>
      </c>
      <c r="P1213" s="1" t="s">
        <v>1209</v>
      </c>
      <c r="Q1213" s="107">
        <v>560</v>
      </c>
      <c r="R1213" s="107">
        <v>1</v>
      </c>
      <c r="S1213" s="107">
        <v>47350</v>
      </c>
      <c r="T1213" s="107">
        <v>0</v>
      </c>
      <c r="U1213" s="107">
        <v>265.16000000000003</v>
      </c>
      <c r="V1213" s="108">
        <v>6.1617284264408998E-5</v>
      </c>
      <c r="W1213" s="108">
        <v>2.2897706798E-2</v>
      </c>
      <c r="X1213" s="108">
        <v>3.3922312520000002E-3</v>
      </c>
    </row>
    <row r="1214" spans="1:24">
      <c r="A1214" s="1">
        <v>13908</v>
      </c>
      <c r="B1214" s="1">
        <v>14339</v>
      </c>
      <c r="C1214" s="1" t="s">
        <v>3051</v>
      </c>
      <c r="D1214" s="1">
        <v>520036740</v>
      </c>
      <c r="E1214" s="1" t="s">
        <v>429</v>
      </c>
      <c r="F1214" s="1" t="s">
        <v>3052</v>
      </c>
      <c r="G1214" s="1" t="s">
        <v>3053</v>
      </c>
      <c r="H1214" s="1" t="s">
        <v>76</v>
      </c>
      <c r="I1214" s="1" t="s">
        <v>73</v>
      </c>
      <c r="J1214" s="1" t="s">
        <v>53</v>
      </c>
      <c r="K1214" s="1" t="s">
        <v>53</v>
      </c>
      <c r="L1214" s="1" t="s">
        <v>821</v>
      </c>
      <c r="M1214" s="1" t="s">
        <v>311</v>
      </c>
      <c r="N1214" s="1" t="s">
        <v>253</v>
      </c>
      <c r="O1214" s="1" t="s">
        <v>62</v>
      </c>
      <c r="P1214" s="1" t="s">
        <v>1209</v>
      </c>
      <c r="Q1214" s="107">
        <v>2000</v>
      </c>
      <c r="R1214" s="107">
        <v>1</v>
      </c>
      <c r="S1214" s="107">
        <v>4776</v>
      </c>
      <c r="T1214" s="107">
        <v>0</v>
      </c>
      <c r="U1214" s="107">
        <v>95.52</v>
      </c>
      <c r="V1214" s="108">
        <v>4.0738959920094599E-5</v>
      </c>
      <c r="W1214" s="108">
        <v>8.2485629560000006E-3</v>
      </c>
      <c r="X1214" s="108">
        <v>1.2220015429999999E-3</v>
      </c>
    </row>
    <row r="1215" spans="1:24">
      <c r="A1215" s="1">
        <v>13908</v>
      </c>
      <c r="B1215" s="1">
        <v>14339</v>
      </c>
      <c r="C1215" s="1" t="s">
        <v>2825</v>
      </c>
      <c r="D1215" s="1">
        <v>520041997</v>
      </c>
      <c r="E1215" s="1" t="s">
        <v>429</v>
      </c>
      <c r="F1215" s="1" t="s">
        <v>2826</v>
      </c>
      <c r="G1215" s="1" t="s">
        <v>2827</v>
      </c>
      <c r="H1215" s="1" t="s">
        <v>76</v>
      </c>
      <c r="I1215" s="1" t="s">
        <v>73</v>
      </c>
      <c r="J1215" s="1" t="s">
        <v>53</v>
      </c>
      <c r="K1215" s="1" t="s">
        <v>53</v>
      </c>
      <c r="L1215" s="1" t="s">
        <v>821</v>
      </c>
      <c r="M1215" s="1" t="s">
        <v>311</v>
      </c>
      <c r="N1215" s="1" t="s">
        <v>254</v>
      </c>
      <c r="O1215" s="1" t="s">
        <v>62</v>
      </c>
      <c r="P1215" s="1" t="s">
        <v>1209</v>
      </c>
      <c r="Q1215" s="107">
        <v>500</v>
      </c>
      <c r="R1215" s="107">
        <v>1</v>
      </c>
      <c r="S1215" s="107">
        <v>13000</v>
      </c>
      <c r="T1215" s="107">
        <v>0</v>
      </c>
      <c r="U1215" s="107">
        <v>65</v>
      </c>
      <c r="V1215" s="108">
        <v>4.4740077731232103E-6</v>
      </c>
      <c r="W1215" s="108">
        <v>5.6130296489999999E-3</v>
      </c>
      <c r="X1215" s="108">
        <v>8.3155465099999997E-4</v>
      </c>
    </row>
    <row r="1216" spans="1:24">
      <c r="A1216" s="1">
        <v>13908</v>
      </c>
      <c r="B1216" s="1">
        <v>14339</v>
      </c>
      <c r="C1216" s="1" t="s">
        <v>2828</v>
      </c>
      <c r="D1216" s="1">
        <v>520035791</v>
      </c>
      <c r="E1216" s="1" t="s">
        <v>429</v>
      </c>
      <c r="F1216" s="1" t="s">
        <v>2829</v>
      </c>
      <c r="G1216" s="1" t="s">
        <v>2830</v>
      </c>
      <c r="H1216" s="1" t="s">
        <v>76</v>
      </c>
      <c r="I1216" s="1" t="s">
        <v>73</v>
      </c>
      <c r="J1216" s="1" t="s">
        <v>53</v>
      </c>
      <c r="K1216" s="1" t="s">
        <v>53</v>
      </c>
      <c r="L1216" s="1" t="s">
        <v>821</v>
      </c>
      <c r="M1216" s="1" t="s">
        <v>311</v>
      </c>
      <c r="N1216" s="1" t="s">
        <v>264</v>
      </c>
      <c r="O1216" s="1" t="s">
        <v>62</v>
      </c>
      <c r="P1216" s="1" t="s">
        <v>1209</v>
      </c>
      <c r="Q1216" s="107">
        <v>4500</v>
      </c>
      <c r="R1216" s="107">
        <v>1</v>
      </c>
      <c r="S1216" s="107">
        <v>10080</v>
      </c>
      <c r="T1216" s="107">
        <v>0</v>
      </c>
      <c r="U1216" s="107">
        <v>453.6</v>
      </c>
      <c r="V1216" s="108">
        <v>4.1132109199999999E-4</v>
      </c>
      <c r="W1216" s="108">
        <v>3.9170311524000002E-2</v>
      </c>
      <c r="X1216" s="108">
        <v>5.8029721520000003E-3</v>
      </c>
    </row>
    <row r="1217" spans="1:24">
      <c r="A1217" s="1">
        <v>13908</v>
      </c>
      <c r="B1217" s="1">
        <v>14339</v>
      </c>
      <c r="C1217" s="1" t="s">
        <v>2831</v>
      </c>
      <c r="D1217" s="1">
        <v>520044231</v>
      </c>
      <c r="E1217" s="1" t="s">
        <v>429</v>
      </c>
      <c r="F1217" s="1" t="s">
        <v>2832</v>
      </c>
      <c r="G1217" s="1" t="s">
        <v>2833</v>
      </c>
      <c r="H1217" s="1" t="s">
        <v>76</v>
      </c>
      <c r="I1217" s="1" t="s">
        <v>73</v>
      </c>
      <c r="J1217" s="1" t="s">
        <v>53</v>
      </c>
      <c r="K1217" s="1" t="s">
        <v>53</v>
      </c>
      <c r="L1217" s="1" t="s">
        <v>821</v>
      </c>
      <c r="M1217" s="1" t="s">
        <v>311</v>
      </c>
      <c r="N1217" s="1" t="s">
        <v>253</v>
      </c>
      <c r="O1217" s="1" t="s">
        <v>62</v>
      </c>
      <c r="P1217" s="1" t="s">
        <v>1209</v>
      </c>
      <c r="Q1217" s="107">
        <v>4000</v>
      </c>
      <c r="R1217" s="107">
        <v>1</v>
      </c>
      <c r="S1217" s="107">
        <v>1294</v>
      </c>
      <c r="T1217" s="107">
        <v>0</v>
      </c>
      <c r="U1217" s="107">
        <v>51.76</v>
      </c>
      <c r="V1217" s="108">
        <v>1.8878950000000001E-4</v>
      </c>
      <c r="W1217" s="108">
        <v>4.4696986869999997E-3</v>
      </c>
      <c r="X1217" s="108">
        <v>6.6217336500000001E-4</v>
      </c>
    </row>
    <row r="1218" spans="1:24">
      <c r="A1218" s="1">
        <v>13908</v>
      </c>
      <c r="B1218" s="1">
        <v>14339</v>
      </c>
      <c r="C1218" s="1" t="s">
        <v>1432</v>
      </c>
      <c r="D1218" s="1">
        <v>520044314</v>
      </c>
      <c r="E1218" s="1" t="s">
        <v>429</v>
      </c>
      <c r="F1218" s="1" t="s">
        <v>2834</v>
      </c>
      <c r="G1218" s="1" t="s">
        <v>2835</v>
      </c>
      <c r="H1218" s="1" t="s">
        <v>76</v>
      </c>
      <c r="I1218" s="1" t="s">
        <v>73</v>
      </c>
      <c r="J1218" s="1" t="s">
        <v>53</v>
      </c>
      <c r="K1218" s="1" t="s">
        <v>53</v>
      </c>
      <c r="L1218" s="1" t="s">
        <v>821</v>
      </c>
      <c r="M1218" s="1" t="s">
        <v>311</v>
      </c>
      <c r="N1218" s="1" t="s">
        <v>260</v>
      </c>
      <c r="O1218" s="1" t="s">
        <v>62</v>
      </c>
      <c r="P1218" s="1" t="s">
        <v>1209</v>
      </c>
      <c r="Q1218" s="107">
        <v>3000</v>
      </c>
      <c r="R1218" s="107">
        <v>1</v>
      </c>
      <c r="S1218" s="107">
        <v>2530</v>
      </c>
      <c r="T1218" s="107">
        <v>0</v>
      </c>
      <c r="U1218" s="107">
        <v>75.900000000000006</v>
      </c>
      <c r="V1218" s="108">
        <v>1.6093093870313801E-5</v>
      </c>
      <c r="W1218" s="108">
        <v>6.5542915439999998E-3</v>
      </c>
      <c r="X1218" s="108">
        <v>9.7099996899999998E-4</v>
      </c>
    </row>
    <row r="1219" spans="1:24">
      <c r="A1219" s="1">
        <v>13908</v>
      </c>
      <c r="B1219" s="1">
        <v>14339</v>
      </c>
      <c r="C1219" s="1" t="s">
        <v>2839</v>
      </c>
      <c r="D1219" s="1">
        <v>511812463</v>
      </c>
      <c r="E1219" s="1" t="s">
        <v>429</v>
      </c>
      <c r="F1219" s="1" t="s">
        <v>2840</v>
      </c>
      <c r="G1219" s="1" t="s">
        <v>2841</v>
      </c>
      <c r="H1219" s="1" t="s">
        <v>76</v>
      </c>
      <c r="I1219" s="1" t="s">
        <v>73</v>
      </c>
      <c r="J1219" s="1" t="s">
        <v>53</v>
      </c>
      <c r="K1219" s="1" t="s">
        <v>53</v>
      </c>
      <c r="L1219" s="1" t="s">
        <v>821</v>
      </c>
      <c r="M1219" s="1" t="s">
        <v>311</v>
      </c>
      <c r="N1219" s="1" t="s">
        <v>254</v>
      </c>
      <c r="O1219" s="1" t="s">
        <v>62</v>
      </c>
      <c r="P1219" s="1" t="s">
        <v>1209</v>
      </c>
      <c r="Q1219" s="107">
        <v>80</v>
      </c>
      <c r="R1219" s="107">
        <v>1</v>
      </c>
      <c r="S1219" s="107">
        <v>68020</v>
      </c>
      <c r="T1219" s="107">
        <v>0</v>
      </c>
      <c r="U1219" s="107">
        <v>54.415999999999997</v>
      </c>
      <c r="V1219" s="108">
        <v>2.73238965474925E-6</v>
      </c>
      <c r="W1219" s="108">
        <v>4.6990557140000003E-3</v>
      </c>
      <c r="X1219" s="108">
        <v>6.9615196700000004E-4</v>
      </c>
    </row>
    <row r="1220" spans="1:24">
      <c r="A1220" s="1">
        <v>13908</v>
      </c>
      <c r="B1220" s="1">
        <v>14339</v>
      </c>
      <c r="C1220" s="1" t="s">
        <v>2845</v>
      </c>
      <c r="D1220" s="1">
        <v>512157603</v>
      </c>
      <c r="E1220" s="1" t="s">
        <v>429</v>
      </c>
      <c r="F1220" s="1" t="s">
        <v>2846</v>
      </c>
      <c r="G1220" s="1" t="s">
        <v>2847</v>
      </c>
      <c r="H1220" s="1" t="s">
        <v>76</v>
      </c>
      <c r="I1220" s="1" t="s">
        <v>73</v>
      </c>
      <c r="J1220" s="1" t="s">
        <v>53</v>
      </c>
      <c r="K1220" s="1" t="s">
        <v>53</v>
      </c>
      <c r="L1220" s="1" t="s">
        <v>821</v>
      </c>
      <c r="M1220" s="1" t="s">
        <v>311</v>
      </c>
      <c r="N1220" s="1" t="s">
        <v>650</v>
      </c>
      <c r="O1220" s="1" t="s">
        <v>62</v>
      </c>
      <c r="P1220" s="1" t="s">
        <v>1209</v>
      </c>
      <c r="Q1220" s="107">
        <v>80</v>
      </c>
      <c r="R1220" s="107">
        <v>1</v>
      </c>
      <c r="S1220" s="107">
        <v>30240</v>
      </c>
      <c r="T1220" s="107">
        <v>0</v>
      </c>
      <c r="U1220" s="107">
        <v>24.192</v>
      </c>
      <c r="V1220" s="108">
        <v>5.7787405480571997E-6</v>
      </c>
      <c r="W1220" s="108">
        <v>2.089083281E-3</v>
      </c>
      <c r="X1220" s="108">
        <v>3.0949184799999998E-4</v>
      </c>
    </row>
    <row r="1221" spans="1:24">
      <c r="A1221" s="1">
        <v>13908</v>
      </c>
      <c r="B1221" s="1">
        <v>14339</v>
      </c>
      <c r="C1221" s="1" t="s">
        <v>2848</v>
      </c>
      <c r="D1221" s="1">
        <v>520017146</v>
      </c>
      <c r="E1221" s="1" t="s">
        <v>429</v>
      </c>
      <c r="F1221" s="1" t="s">
        <v>2849</v>
      </c>
      <c r="G1221" s="1" t="s">
        <v>2850</v>
      </c>
      <c r="H1221" s="1" t="s">
        <v>76</v>
      </c>
      <c r="I1221" s="1" t="s">
        <v>73</v>
      </c>
      <c r="J1221" s="1" t="s">
        <v>53</v>
      </c>
      <c r="K1221" s="1" t="s">
        <v>53</v>
      </c>
      <c r="L1221" s="1" t="s">
        <v>821</v>
      </c>
      <c r="M1221" s="1" t="s">
        <v>311</v>
      </c>
      <c r="N1221" s="1" t="s">
        <v>258</v>
      </c>
      <c r="O1221" s="1" t="s">
        <v>62</v>
      </c>
      <c r="P1221" s="1" t="s">
        <v>1209</v>
      </c>
      <c r="Q1221" s="107">
        <v>15600</v>
      </c>
      <c r="R1221" s="107">
        <v>1</v>
      </c>
      <c r="S1221" s="107">
        <v>1125</v>
      </c>
      <c r="T1221" s="107">
        <v>0</v>
      </c>
      <c r="U1221" s="107">
        <v>175.5</v>
      </c>
      <c r="V1221" s="108">
        <v>2.98589725127142E-5</v>
      </c>
      <c r="W1221" s="108">
        <v>1.5155180054E-2</v>
      </c>
      <c r="X1221" s="108">
        <v>2.2451975579999999E-3</v>
      </c>
    </row>
    <row r="1222" spans="1:24">
      <c r="A1222" s="1">
        <v>13908</v>
      </c>
      <c r="B1222" s="1">
        <v>14339</v>
      </c>
      <c r="C1222" s="1" t="s">
        <v>1841</v>
      </c>
      <c r="D1222" s="1">
        <v>510607328</v>
      </c>
      <c r="E1222" s="1" t="s">
        <v>429</v>
      </c>
      <c r="F1222" s="1" t="s">
        <v>2854</v>
      </c>
      <c r="G1222" s="1" t="s">
        <v>2855</v>
      </c>
      <c r="H1222" s="1" t="s">
        <v>76</v>
      </c>
      <c r="I1222" s="1" t="s">
        <v>73</v>
      </c>
      <c r="J1222" s="1" t="s">
        <v>53</v>
      </c>
      <c r="K1222" s="1" t="s">
        <v>53</v>
      </c>
      <c r="L1222" s="1" t="s">
        <v>54</v>
      </c>
      <c r="M1222" s="1" t="s">
        <v>311</v>
      </c>
      <c r="N1222" s="1" t="s">
        <v>652</v>
      </c>
      <c r="O1222" s="1" t="s">
        <v>62</v>
      </c>
      <c r="P1222" s="1" t="s">
        <v>1209</v>
      </c>
      <c r="Q1222" s="107">
        <v>2600</v>
      </c>
      <c r="R1222" s="107">
        <v>1</v>
      </c>
      <c r="S1222" s="107">
        <v>4377.9612999999999</v>
      </c>
      <c r="T1222" s="107">
        <v>0</v>
      </c>
      <c r="U1222" s="107">
        <v>113.82699</v>
      </c>
      <c r="V1222" s="108">
        <v>4.0464828197000398E-5</v>
      </c>
      <c r="W1222" s="108">
        <v>9.8294503040000005E-3</v>
      </c>
      <c r="X1222" s="108">
        <v>1.456205584E-3</v>
      </c>
    </row>
    <row r="1223" spans="1:24">
      <c r="A1223" s="1">
        <v>13908</v>
      </c>
      <c r="B1223" s="1">
        <v>14339</v>
      </c>
      <c r="C1223" s="1" t="s">
        <v>2856</v>
      </c>
      <c r="D1223" s="1">
        <v>511235434</v>
      </c>
      <c r="E1223" s="1" t="s">
        <v>429</v>
      </c>
      <c r="F1223" s="1" t="s">
        <v>2857</v>
      </c>
      <c r="G1223" s="1" t="s">
        <v>2858</v>
      </c>
      <c r="H1223" s="1" t="s">
        <v>76</v>
      </c>
      <c r="I1223" s="1" t="s">
        <v>73</v>
      </c>
      <c r="J1223" s="1" t="s">
        <v>53</v>
      </c>
      <c r="K1223" s="1" t="s">
        <v>53</v>
      </c>
      <c r="L1223" s="1" t="s">
        <v>821</v>
      </c>
      <c r="M1223" s="1" t="s">
        <v>311</v>
      </c>
      <c r="N1223" s="1" t="s">
        <v>254</v>
      </c>
      <c r="O1223" s="1" t="s">
        <v>62</v>
      </c>
      <c r="P1223" s="1" t="s">
        <v>1209</v>
      </c>
      <c r="Q1223" s="107">
        <v>150</v>
      </c>
      <c r="R1223" s="107">
        <v>1</v>
      </c>
      <c r="S1223" s="107">
        <v>21310</v>
      </c>
      <c r="T1223" s="107">
        <v>0</v>
      </c>
      <c r="U1223" s="107">
        <v>31.965</v>
      </c>
      <c r="V1223" s="108">
        <v>3.3048651514770602E-6</v>
      </c>
      <c r="W1223" s="108">
        <v>2.7603152729999999E-3</v>
      </c>
      <c r="X1223" s="108">
        <v>4.0893299099999998E-4</v>
      </c>
    </row>
    <row r="1224" spans="1:24">
      <c r="A1224" s="1">
        <v>13908</v>
      </c>
      <c r="B1224" s="1">
        <v>14339</v>
      </c>
      <c r="C1224" s="1" t="s">
        <v>1377</v>
      </c>
      <c r="D1224" s="1">
        <v>513623314</v>
      </c>
      <c r="E1224" s="1" t="s">
        <v>429</v>
      </c>
      <c r="F1224" s="1" t="s">
        <v>2861</v>
      </c>
      <c r="G1224" s="1" t="s">
        <v>1568</v>
      </c>
      <c r="H1224" s="1" t="s">
        <v>76</v>
      </c>
      <c r="I1224" s="1" t="s">
        <v>73</v>
      </c>
      <c r="J1224" s="1" t="s">
        <v>53</v>
      </c>
      <c r="K1224" s="1" t="s">
        <v>53</v>
      </c>
      <c r="L1224" s="1" t="s">
        <v>821</v>
      </c>
      <c r="M1224" s="1" t="s">
        <v>311</v>
      </c>
      <c r="N1224" s="1" t="s">
        <v>651</v>
      </c>
      <c r="O1224" s="1" t="s">
        <v>62</v>
      </c>
      <c r="P1224" s="1" t="s">
        <v>1209</v>
      </c>
      <c r="Q1224" s="107">
        <v>200</v>
      </c>
      <c r="R1224" s="107">
        <v>1</v>
      </c>
      <c r="S1224" s="107">
        <v>51410</v>
      </c>
      <c r="T1224" s="107">
        <v>0</v>
      </c>
      <c r="U1224" s="107">
        <v>102.82</v>
      </c>
      <c r="V1224" s="108">
        <v>8.1071308701707799E-6</v>
      </c>
      <c r="W1224" s="108">
        <v>8.878949362E-3</v>
      </c>
      <c r="X1224" s="108">
        <v>1.315391527E-3</v>
      </c>
    </row>
    <row r="1225" spans="1:24">
      <c r="A1225" s="1">
        <v>13908</v>
      </c>
      <c r="B1225" s="1">
        <v>14339</v>
      </c>
      <c r="C1225" s="1" t="s">
        <v>2365</v>
      </c>
      <c r="D1225" s="1">
        <v>511930125</v>
      </c>
      <c r="E1225" s="1" t="s">
        <v>429</v>
      </c>
      <c r="F1225" s="1" t="s">
        <v>2869</v>
      </c>
      <c r="G1225" s="1" t="s">
        <v>2367</v>
      </c>
      <c r="H1225" s="1" t="s">
        <v>76</v>
      </c>
      <c r="I1225" s="1" t="s">
        <v>73</v>
      </c>
      <c r="J1225" s="1" t="s">
        <v>53</v>
      </c>
      <c r="K1225" s="1" t="s">
        <v>53</v>
      </c>
      <c r="L1225" s="1" t="s">
        <v>821</v>
      </c>
      <c r="M1225" s="1" t="s">
        <v>311</v>
      </c>
      <c r="N1225" s="1" t="s">
        <v>260</v>
      </c>
      <c r="O1225" s="1" t="s">
        <v>62</v>
      </c>
      <c r="P1225" s="1" t="s">
        <v>1209</v>
      </c>
      <c r="Q1225" s="107">
        <v>3500</v>
      </c>
      <c r="R1225" s="107">
        <v>1</v>
      </c>
      <c r="S1225" s="107">
        <v>2256</v>
      </c>
      <c r="T1225" s="107">
        <v>0</v>
      </c>
      <c r="U1225" s="107">
        <v>78.959999999999994</v>
      </c>
      <c r="V1225" s="108">
        <v>2.10147200128096E-5</v>
      </c>
      <c r="W1225" s="108">
        <v>6.8185357089999999E-3</v>
      </c>
      <c r="X1225" s="108">
        <v>1.0101470040000001E-3</v>
      </c>
    </row>
    <row r="1226" spans="1:24">
      <c r="A1226" s="1">
        <v>13908</v>
      </c>
      <c r="B1226" s="1">
        <v>14339</v>
      </c>
      <c r="C1226" s="1" t="s">
        <v>2870</v>
      </c>
      <c r="D1226" s="1">
        <v>513770669</v>
      </c>
      <c r="E1226" s="1" t="s">
        <v>429</v>
      </c>
      <c r="F1226" s="1" t="s">
        <v>2871</v>
      </c>
      <c r="G1226" s="1" t="s">
        <v>2872</v>
      </c>
      <c r="H1226" s="1" t="s">
        <v>76</v>
      </c>
      <c r="I1226" s="1" t="s">
        <v>73</v>
      </c>
      <c r="J1226" s="1" t="s">
        <v>53</v>
      </c>
      <c r="K1226" s="1" t="s">
        <v>53</v>
      </c>
      <c r="L1226" s="1" t="s">
        <v>821</v>
      </c>
      <c r="M1226" s="1" t="s">
        <v>311</v>
      </c>
      <c r="N1226" s="1" t="s">
        <v>650</v>
      </c>
      <c r="O1226" s="1" t="s">
        <v>62</v>
      </c>
      <c r="P1226" s="1" t="s">
        <v>1209</v>
      </c>
      <c r="Q1226" s="107">
        <v>200</v>
      </c>
      <c r="R1226" s="107">
        <v>1</v>
      </c>
      <c r="S1226" s="107">
        <v>26660</v>
      </c>
      <c r="T1226" s="107">
        <v>0</v>
      </c>
      <c r="U1226" s="107">
        <v>53.32</v>
      </c>
      <c r="V1226" s="108">
        <v>1.45184417966194E-5</v>
      </c>
      <c r="W1226" s="108">
        <v>4.6044113980000002E-3</v>
      </c>
      <c r="X1226" s="108">
        <v>6.8213067699999998E-4</v>
      </c>
    </row>
    <row r="1227" spans="1:24">
      <c r="A1227" s="1">
        <v>13908</v>
      </c>
      <c r="B1227" s="1">
        <v>14339</v>
      </c>
      <c r="C1227" s="1" t="s">
        <v>2876</v>
      </c>
      <c r="D1227" s="1">
        <v>512726712</v>
      </c>
      <c r="E1227" s="1" t="s">
        <v>429</v>
      </c>
      <c r="F1227" s="1" t="s">
        <v>2877</v>
      </c>
      <c r="G1227" s="1" t="s">
        <v>2878</v>
      </c>
      <c r="H1227" s="1" t="s">
        <v>76</v>
      </c>
      <c r="I1227" s="1" t="s">
        <v>73</v>
      </c>
      <c r="J1227" s="1" t="s">
        <v>53</v>
      </c>
      <c r="K1227" s="1" t="s">
        <v>53</v>
      </c>
      <c r="L1227" s="1" t="s">
        <v>821</v>
      </c>
      <c r="M1227" s="1" t="s">
        <v>311</v>
      </c>
      <c r="N1227" s="1" t="s">
        <v>140</v>
      </c>
      <c r="O1227" s="1" t="s">
        <v>62</v>
      </c>
      <c r="P1227" s="1" t="s">
        <v>1209</v>
      </c>
      <c r="Q1227" s="107">
        <v>12000</v>
      </c>
      <c r="R1227" s="107">
        <v>1</v>
      </c>
      <c r="S1227" s="107">
        <v>1200</v>
      </c>
      <c r="T1227" s="107">
        <v>0</v>
      </c>
      <c r="U1227" s="107">
        <v>144</v>
      </c>
      <c r="V1227" s="108">
        <v>5.3188181599999999E-4</v>
      </c>
      <c r="W1227" s="108">
        <v>1.2435019530999999E-2</v>
      </c>
      <c r="X1227" s="108">
        <v>1.8422133810000001E-3</v>
      </c>
    </row>
    <row r="1228" spans="1:24">
      <c r="A1228" s="1">
        <v>13908</v>
      </c>
      <c r="B1228" s="1">
        <v>14339</v>
      </c>
      <c r="C1228" s="1" t="s">
        <v>1328</v>
      </c>
      <c r="D1228" s="1">
        <v>510960719</v>
      </c>
      <c r="E1228" s="1" t="s">
        <v>429</v>
      </c>
      <c r="F1228" s="1" t="s">
        <v>2884</v>
      </c>
      <c r="G1228" s="1" t="s">
        <v>2885</v>
      </c>
      <c r="H1228" s="1" t="s">
        <v>76</v>
      </c>
      <c r="I1228" s="1" t="s">
        <v>73</v>
      </c>
      <c r="J1228" s="1" t="s">
        <v>53</v>
      </c>
      <c r="K1228" s="1" t="s">
        <v>53</v>
      </c>
      <c r="L1228" s="1" t="s">
        <v>821</v>
      </c>
      <c r="M1228" s="1" t="s">
        <v>311</v>
      </c>
      <c r="N1228" s="1" t="s">
        <v>651</v>
      </c>
      <c r="O1228" s="1" t="s">
        <v>62</v>
      </c>
      <c r="P1228" s="1" t="s">
        <v>1209</v>
      </c>
      <c r="Q1228" s="107">
        <v>380</v>
      </c>
      <c r="R1228" s="107">
        <v>1</v>
      </c>
      <c r="S1228" s="107">
        <v>24920</v>
      </c>
      <c r="T1228" s="107">
        <v>0</v>
      </c>
      <c r="U1228" s="107">
        <v>94.695999999999998</v>
      </c>
      <c r="V1228" s="108">
        <v>3.1334324377543601E-6</v>
      </c>
      <c r="W1228" s="108">
        <v>8.1774070100000002E-3</v>
      </c>
      <c r="X1228" s="108">
        <v>1.211459988E-3</v>
      </c>
    </row>
    <row r="1229" spans="1:24">
      <c r="A1229" s="1">
        <v>13908</v>
      </c>
      <c r="B1229" s="1">
        <v>14339</v>
      </c>
      <c r="C1229" s="1" t="s">
        <v>1510</v>
      </c>
      <c r="D1229" s="1">
        <v>513901371</v>
      </c>
      <c r="E1229" s="1" t="s">
        <v>429</v>
      </c>
      <c r="F1229" s="1" t="s">
        <v>2886</v>
      </c>
      <c r="G1229" s="1" t="s">
        <v>2887</v>
      </c>
      <c r="H1229" s="1" t="s">
        <v>76</v>
      </c>
      <c r="I1229" s="1" t="s">
        <v>73</v>
      </c>
      <c r="J1229" s="1" t="s">
        <v>53</v>
      </c>
      <c r="K1229" s="1" t="s">
        <v>53</v>
      </c>
      <c r="L1229" s="1" t="s">
        <v>821</v>
      </c>
      <c r="M1229" s="1" t="s">
        <v>311</v>
      </c>
      <c r="N1229" s="1" t="s">
        <v>647</v>
      </c>
      <c r="O1229" s="1" t="s">
        <v>62</v>
      </c>
      <c r="P1229" s="1" t="s">
        <v>1209</v>
      </c>
      <c r="Q1229" s="107">
        <v>500</v>
      </c>
      <c r="R1229" s="107">
        <v>1</v>
      </c>
      <c r="S1229" s="107">
        <v>1013</v>
      </c>
      <c r="T1229" s="107">
        <v>0.05</v>
      </c>
      <c r="U1229" s="107">
        <v>5.1150000000000002</v>
      </c>
      <c r="V1229" s="108">
        <v>9.0993350586291403E-7</v>
      </c>
      <c r="W1229" s="108">
        <v>4.4170225599999999E-4</v>
      </c>
      <c r="X1229" s="108">
        <v>6.5436954496702503E-5</v>
      </c>
    </row>
    <row r="1230" spans="1:24">
      <c r="A1230" s="1">
        <v>13908</v>
      </c>
      <c r="B1230" s="1">
        <v>14339</v>
      </c>
      <c r="C1230" s="1" t="s">
        <v>3033</v>
      </c>
      <c r="D1230" s="1">
        <v>512719485</v>
      </c>
      <c r="E1230" s="1" t="s">
        <v>429</v>
      </c>
      <c r="F1230" s="1" t="s">
        <v>3034</v>
      </c>
      <c r="G1230" s="1" t="s">
        <v>3035</v>
      </c>
      <c r="H1230" s="1" t="s">
        <v>76</v>
      </c>
      <c r="I1230" s="1" t="s">
        <v>73</v>
      </c>
      <c r="J1230" s="1" t="s">
        <v>53</v>
      </c>
      <c r="K1230" s="1" t="s">
        <v>53</v>
      </c>
      <c r="L1230" s="1" t="s">
        <v>821</v>
      </c>
      <c r="M1230" s="1" t="s">
        <v>311</v>
      </c>
      <c r="N1230" s="1" t="s">
        <v>651</v>
      </c>
      <c r="O1230" s="1" t="s">
        <v>62</v>
      </c>
      <c r="P1230" s="1" t="s">
        <v>1209</v>
      </c>
      <c r="Q1230" s="107">
        <v>10000</v>
      </c>
      <c r="R1230" s="107">
        <v>1</v>
      </c>
      <c r="S1230" s="107">
        <v>1142</v>
      </c>
      <c r="T1230" s="107">
        <v>0</v>
      </c>
      <c r="U1230" s="107">
        <v>114.2</v>
      </c>
      <c r="V1230" s="108">
        <v>6.6406184423892906E-5</v>
      </c>
      <c r="W1230" s="108">
        <v>9.8616613230000007E-3</v>
      </c>
      <c r="X1230" s="108">
        <v>1.460977556E-3</v>
      </c>
    </row>
    <row r="1231" spans="1:24">
      <c r="A1231" s="1">
        <v>13908</v>
      </c>
      <c r="B1231" s="1">
        <v>14339</v>
      </c>
      <c r="C1231" s="1" t="s">
        <v>2893</v>
      </c>
      <c r="D1231" s="1">
        <v>515001659</v>
      </c>
      <c r="E1231" s="1" t="s">
        <v>429</v>
      </c>
      <c r="F1231" s="1" t="s">
        <v>2894</v>
      </c>
      <c r="G1231" s="1" t="s">
        <v>2895</v>
      </c>
      <c r="H1231" s="1" t="s">
        <v>76</v>
      </c>
      <c r="I1231" s="1" t="s">
        <v>73</v>
      </c>
      <c r="J1231" s="1" t="s">
        <v>53</v>
      </c>
      <c r="K1231" s="1" t="s">
        <v>53</v>
      </c>
      <c r="L1231" s="1" t="s">
        <v>821</v>
      </c>
      <c r="M1231" s="1" t="s">
        <v>311</v>
      </c>
      <c r="N1231" s="1" t="s">
        <v>263</v>
      </c>
      <c r="O1231" s="1" t="s">
        <v>62</v>
      </c>
      <c r="P1231" s="1" t="s">
        <v>1209</v>
      </c>
      <c r="Q1231" s="107">
        <v>1742</v>
      </c>
      <c r="R1231" s="107">
        <v>1</v>
      </c>
      <c r="S1231" s="107">
        <v>1524</v>
      </c>
      <c r="T1231" s="107">
        <v>0</v>
      </c>
      <c r="U1231" s="107">
        <v>26.548079999999999</v>
      </c>
      <c r="V1231" s="108">
        <v>1.17425244305513E-5</v>
      </c>
      <c r="W1231" s="108">
        <v>2.2925409249999998E-3</v>
      </c>
      <c r="X1231" s="108">
        <v>3.3963352899999999E-4</v>
      </c>
    </row>
    <row r="1232" spans="1:24">
      <c r="A1232" s="1">
        <v>13908</v>
      </c>
      <c r="B1232" s="1">
        <v>14339</v>
      </c>
      <c r="C1232" s="1" t="s">
        <v>2898</v>
      </c>
      <c r="D1232" s="1">
        <v>880326081</v>
      </c>
      <c r="E1232" s="1" t="s">
        <v>430</v>
      </c>
      <c r="F1232" s="1" t="s">
        <v>2899</v>
      </c>
      <c r="G1232" s="1" t="s">
        <v>2900</v>
      </c>
      <c r="H1232" s="1" t="s">
        <v>76</v>
      </c>
      <c r="I1232" s="1" t="s">
        <v>73</v>
      </c>
      <c r="J1232" s="1" t="s">
        <v>53</v>
      </c>
      <c r="K1232" s="1" t="s">
        <v>314</v>
      </c>
      <c r="L1232" s="1" t="s">
        <v>821</v>
      </c>
      <c r="M1232" s="1" t="s">
        <v>311</v>
      </c>
      <c r="N1232" s="1" t="s">
        <v>647</v>
      </c>
      <c r="O1232" s="1" t="s">
        <v>62</v>
      </c>
      <c r="P1232" s="1" t="s">
        <v>1209</v>
      </c>
      <c r="Q1232" s="107">
        <v>100</v>
      </c>
      <c r="R1232" s="107">
        <v>1</v>
      </c>
      <c r="S1232" s="107">
        <v>26100</v>
      </c>
      <c r="T1232" s="107">
        <v>0</v>
      </c>
      <c r="U1232" s="107">
        <v>26.1</v>
      </c>
      <c r="V1232" s="108">
        <v>1.7826609059147601E-6</v>
      </c>
      <c r="W1232" s="108">
        <v>2.2538472899999999E-3</v>
      </c>
      <c r="X1232" s="108">
        <v>3.3390117500000001E-4</v>
      </c>
    </row>
    <row r="1233" spans="1:24">
      <c r="A1233" s="1">
        <v>13908</v>
      </c>
      <c r="B1233" s="1">
        <v>14339</v>
      </c>
      <c r="C1233" s="1" t="s">
        <v>1613</v>
      </c>
      <c r="D1233" s="1">
        <v>513988824</v>
      </c>
      <c r="E1233" s="1" t="s">
        <v>429</v>
      </c>
      <c r="F1233" s="1" t="s">
        <v>3050</v>
      </c>
      <c r="G1233" s="1" t="s">
        <v>2524</v>
      </c>
      <c r="H1233" s="1" t="s">
        <v>76</v>
      </c>
      <c r="I1233" s="1" t="s">
        <v>73</v>
      </c>
      <c r="J1233" s="1" t="s">
        <v>53</v>
      </c>
      <c r="K1233" s="1" t="s">
        <v>53</v>
      </c>
      <c r="L1233" s="1" t="s">
        <v>821</v>
      </c>
      <c r="M1233" s="1" t="s">
        <v>311</v>
      </c>
      <c r="N1233" s="1" t="s">
        <v>140</v>
      </c>
      <c r="O1233" s="1" t="s">
        <v>62</v>
      </c>
      <c r="P1233" s="1" t="s">
        <v>1209</v>
      </c>
      <c r="Q1233" s="107">
        <v>10000</v>
      </c>
      <c r="R1233" s="107">
        <v>1</v>
      </c>
      <c r="S1233" s="107">
        <v>839.5</v>
      </c>
      <c r="T1233" s="107">
        <v>0</v>
      </c>
      <c r="U1233" s="107">
        <v>83.95</v>
      </c>
      <c r="V1233" s="108">
        <v>2.3162329700000001E-4</v>
      </c>
      <c r="W1233" s="108">
        <v>7.2494436780000003E-3</v>
      </c>
      <c r="X1233" s="108">
        <v>1.073984815E-3</v>
      </c>
    </row>
    <row r="1234" spans="1:24">
      <c r="A1234" s="1">
        <v>13908</v>
      </c>
      <c r="B1234" s="1">
        <v>14339</v>
      </c>
      <c r="C1234" s="1" t="s">
        <v>1837</v>
      </c>
      <c r="D1234" s="1">
        <v>514401702</v>
      </c>
      <c r="E1234" s="1" t="s">
        <v>429</v>
      </c>
      <c r="F1234" s="1" t="s">
        <v>2906</v>
      </c>
      <c r="G1234" s="1" t="s">
        <v>2907</v>
      </c>
      <c r="H1234" s="1" t="s">
        <v>76</v>
      </c>
      <c r="I1234" s="1" t="s">
        <v>73</v>
      </c>
      <c r="J1234" s="1" t="s">
        <v>53</v>
      </c>
      <c r="K1234" s="1" t="s">
        <v>53</v>
      </c>
      <c r="L1234" s="1" t="s">
        <v>821</v>
      </c>
      <c r="M1234" s="1" t="s">
        <v>311</v>
      </c>
      <c r="N1234" s="1" t="s">
        <v>156</v>
      </c>
      <c r="O1234" s="1" t="s">
        <v>62</v>
      </c>
      <c r="P1234" s="1" t="s">
        <v>1209</v>
      </c>
      <c r="Q1234" s="107">
        <v>5880</v>
      </c>
      <c r="R1234" s="107">
        <v>1</v>
      </c>
      <c r="S1234" s="107">
        <v>3240</v>
      </c>
      <c r="T1234" s="107">
        <v>0</v>
      </c>
      <c r="U1234" s="107">
        <v>190.512</v>
      </c>
      <c r="V1234" s="108">
        <v>2.2993835376198702E-5</v>
      </c>
      <c r="W1234" s="108">
        <v>1.6451530839999999E-2</v>
      </c>
      <c r="X1234" s="108">
        <v>2.437248304E-3</v>
      </c>
    </row>
    <row r="1235" spans="1:24">
      <c r="A1235" s="1">
        <v>13908</v>
      </c>
      <c r="B1235" s="1">
        <v>14339</v>
      </c>
      <c r="C1235" s="1" t="s">
        <v>1751</v>
      </c>
      <c r="D1235" s="1">
        <v>550263107</v>
      </c>
      <c r="E1235" s="1" t="s">
        <v>429</v>
      </c>
      <c r="F1235" s="1" t="s">
        <v>2908</v>
      </c>
      <c r="G1235" s="1" t="s">
        <v>2909</v>
      </c>
      <c r="H1235" s="1" t="s">
        <v>76</v>
      </c>
      <c r="I1235" s="1" t="s">
        <v>460</v>
      </c>
      <c r="J1235" s="1" t="s">
        <v>53</v>
      </c>
      <c r="K1235" s="1" t="s">
        <v>53</v>
      </c>
      <c r="L1235" s="1" t="s">
        <v>821</v>
      </c>
      <c r="M1235" s="1" t="s">
        <v>311</v>
      </c>
      <c r="N1235" s="1" t="s">
        <v>267</v>
      </c>
      <c r="O1235" s="1" t="s">
        <v>62</v>
      </c>
      <c r="P1235" s="1" t="s">
        <v>1209</v>
      </c>
      <c r="Q1235" s="107">
        <v>1200</v>
      </c>
      <c r="R1235" s="107">
        <v>1</v>
      </c>
      <c r="S1235" s="107">
        <v>8700</v>
      </c>
      <c r="T1235" s="107">
        <v>0</v>
      </c>
      <c r="U1235" s="107">
        <v>104.4</v>
      </c>
      <c r="V1235" s="108">
        <v>1.1687182509165201E-5</v>
      </c>
      <c r="W1235" s="108">
        <v>9.0153891599999997E-3</v>
      </c>
      <c r="X1235" s="108">
        <v>1.335604701E-3</v>
      </c>
    </row>
    <row r="1236" spans="1:24">
      <c r="A1236" s="1">
        <v>13908</v>
      </c>
      <c r="B1236" s="1">
        <v>14339</v>
      </c>
      <c r="C1236" s="1" t="s">
        <v>2910</v>
      </c>
      <c r="D1236" s="1">
        <v>512466723</v>
      </c>
      <c r="E1236" s="1" t="s">
        <v>429</v>
      </c>
      <c r="F1236" s="1" t="s">
        <v>2911</v>
      </c>
      <c r="G1236" s="1" t="s">
        <v>2912</v>
      </c>
      <c r="H1236" s="1" t="s">
        <v>76</v>
      </c>
      <c r="I1236" s="1" t="s">
        <v>73</v>
      </c>
      <c r="J1236" s="1" t="s">
        <v>53</v>
      </c>
      <c r="K1236" s="1" t="s">
        <v>53</v>
      </c>
      <c r="L1236" s="1" t="s">
        <v>821</v>
      </c>
      <c r="M1236" s="1" t="s">
        <v>311</v>
      </c>
      <c r="N1236" s="1" t="s">
        <v>258</v>
      </c>
      <c r="O1236" s="1" t="s">
        <v>62</v>
      </c>
      <c r="P1236" s="1" t="s">
        <v>1209</v>
      </c>
      <c r="Q1236" s="107">
        <v>27000</v>
      </c>
      <c r="R1236" s="107">
        <v>1</v>
      </c>
      <c r="S1236" s="107">
        <v>638.4</v>
      </c>
      <c r="T1236" s="107">
        <v>0</v>
      </c>
      <c r="U1236" s="107">
        <v>172.36799999999999</v>
      </c>
      <c r="V1236" s="108">
        <v>2.9414974300000002E-4</v>
      </c>
      <c r="W1236" s="108">
        <v>1.4884718379E-2</v>
      </c>
      <c r="X1236" s="108">
        <v>2.2051294170000002E-3</v>
      </c>
    </row>
    <row r="1237" spans="1:24">
      <c r="A1237" s="1">
        <v>13908</v>
      </c>
      <c r="B1237" s="1">
        <v>14339</v>
      </c>
      <c r="C1237" s="1" t="s">
        <v>1417</v>
      </c>
      <c r="D1237" s="1">
        <v>512607888</v>
      </c>
      <c r="E1237" s="1" t="s">
        <v>429</v>
      </c>
      <c r="F1237" s="1" t="s">
        <v>2913</v>
      </c>
      <c r="G1237" s="1" t="s">
        <v>2914</v>
      </c>
      <c r="H1237" s="1" t="s">
        <v>76</v>
      </c>
      <c r="I1237" s="1" t="s">
        <v>73</v>
      </c>
      <c r="J1237" s="1" t="s">
        <v>53</v>
      </c>
      <c r="K1237" s="1" t="s">
        <v>53</v>
      </c>
      <c r="L1237" s="1" t="s">
        <v>821</v>
      </c>
      <c r="M1237" s="1" t="s">
        <v>311</v>
      </c>
      <c r="N1237" s="1" t="s">
        <v>259</v>
      </c>
      <c r="O1237" s="1" t="s">
        <v>62</v>
      </c>
      <c r="P1237" s="1" t="s">
        <v>1209</v>
      </c>
      <c r="Q1237" s="107">
        <v>400</v>
      </c>
      <c r="R1237" s="107">
        <v>1</v>
      </c>
      <c r="S1237" s="107">
        <v>48410</v>
      </c>
      <c r="T1237" s="107">
        <v>0</v>
      </c>
      <c r="U1237" s="107">
        <v>193.64</v>
      </c>
      <c r="V1237" s="108">
        <v>2.4296940687158799E-5</v>
      </c>
      <c r="W1237" s="108">
        <v>1.6721647098E-2</v>
      </c>
      <c r="X1237" s="108">
        <v>2.477265272E-3</v>
      </c>
    </row>
    <row r="1238" spans="1:24">
      <c r="A1238" s="1">
        <v>13908</v>
      </c>
      <c r="B1238" s="1">
        <v>14339</v>
      </c>
      <c r="C1238" s="1" t="s">
        <v>2918</v>
      </c>
      <c r="D1238" s="1">
        <v>10758801</v>
      </c>
      <c r="E1238" s="1" t="s">
        <v>430</v>
      </c>
      <c r="F1238" s="1" t="s">
        <v>2919</v>
      </c>
      <c r="G1238" s="1" t="s">
        <v>2920</v>
      </c>
      <c r="H1238" s="1" t="s">
        <v>76</v>
      </c>
      <c r="I1238" s="1" t="s">
        <v>73</v>
      </c>
      <c r="J1238" s="1" t="s">
        <v>53</v>
      </c>
      <c r="K1238" s="1" t="s">
        <v>315</v>
      </c>
      <c r="L1238" s="1" t="s">
        <v>821</v>
      </c>
      <c r="M1238" s="1" t="s">
        <v>311</v>
      </c>
      <c r="N1238" s="1" t="s">
        <v>267</v>
      </c>
      <c r="O1238" s="1" t="s">
        <v>62</v>
      </c>
      <c r="P1238" s="1" t="s">
        <v>1209</v>
      </c>
      <c r="Q1238" s="107">
        <v>1500</v>
      </c>
      <c r="R1238" s="107">
        <v>1</v>
      </c>
      <c r="S1238" s="107">
        <v>4205</v>
      </c>
      <c r="T1238" s="107">
        <v>0</v>
      </c>
      <c r="U1238" s="107">
        <v>63.075000000000003</v>
      </c>
      <c r="V1238" s="108">
        <v>8.17523522972212E-6</v>
      </c>
      <c r="W1238" s="108">
        <v>5.4467976170000003E-3</v>
      </c>
      <c r="X1238" s="108">
        <v>8.0692784000000004E-4</v>
      </c>
    </row>
    <row r="1239" spans="1:24">
      <c r="A1239" s="1">
        <v>13908</v>
      </c>
      <c r="B1239" s="1">
        <v>14339</v>
      </c>
      <c r="C1239" s="1" t="s">
        <v>2921</v>
      </c>
      <c r="D1239" s="1">
        <v>510706153</v>
      </c>
      <c r="E1239" s="1" t="s">
        <v>429</v>
      </c>
      <c r="F1239" s="1" t="s">
        <v>2922</v>
      </c>
      <c r="G1239" s="1" t="s">
        <v>2923</v>
      </c>
      <c r="H1239" s="1" t="s">
        <v>76</v>
      </c>
      <c r="I1239" s="1" t="s">
        <v>73</v>
      </c>
      <c r="J1239" s="1" t="s">
        <v>53</v>
      </c>
      <c r="K1239" s="1" t="s">
        <v>53</v>
      </c>
      <c r="L1239" s="1" t="s">
        <v>821</v>
      </c>
      <c r="M1239" s="1" t="s">
        <v>311</v>
      </c>
      <c r="N1239" s="1" t="s">
        <v>257</v>
      </c>
      <c r="O1239" s="1" t="s">
        <v>62</v>
      </c>
      <c r="P1239" s="1" t="s">
        <v>1209</v>
      </c>
      <c r="Q1239" s="107">
        <v>3500</v>
      </c>
      <c r="R1239" s="107">
        <v>1</v>
      </c>
      <c r="S1239" s="107">
        <v>1651</v>
      </c>
      <c r="T1239" s="107">
        <v>0</v>
      </c>
      <c r="U1239" s="107">
        <v>57.784999999999997</v>
      </c>
      <c r="V1239" s="108">
        <v>1.73132191057922E-5</v>
      </c>
      <c r="W1239" s="108">
        <v>4.9899833580000002E-3</v>
      </c>
      <c r="X1239" s="108">
        <v>7.3925208500000002E-4</v>
      </c>
    </row>
    <row r="1240" spans="1:24">
      <c r="A1240" s="1">
        <v>13908</v>
      </c>
      <c r="B1240" s="1">
        <v>14339</v>
      </c>
      <c r="C1240" s="1" t="s">
        <v>1564</v>
      </c>
      <c r="D1240" s="1">
        <v>514599943</v>
      </c>
      <c r="E1240" s="1" t="s">
        <v>429</v>
      </c>
      <c r="F1240" s="1" t="s">
        <v>2932</v>
      </c>
      <c r="G1240" s="1" t="s">
        <v>2933</v>
      </c>
      <c r="H1240" s="1" t="s">
        <v>76</v>
      </c>
      <c r="I1240" s="1" t="s">
        <v>73</v>
      </c>
      <c r="J1240" s="1" t="s">
        <v>53</v>
      </c>
      <c r="K1240" s="1" t="s">
        <v>53</v>
      </c>
      <c r="L1240" s="1" t="s">
        <v>821</v>
      </c>
      <c r="M1240" s="1" t="s">
        <v>311</v>
      </c>
      <c r="N1240" s="1" t="s">
        <v>647</v>
      </c>
      <c r="O1240" s="1" t="s">
        <v>62</v>
      </c>
      <c r="P1240" s="1" t="s">
        <v>1209</v>
      </c>
      <c r="Q1240" s="107">
        <v>1550</v>
      </c>
      <c r="R1240" s="107">
        <v>1</v>
      </c>
      <c r="S1240" s="107">
        <v>8514</v>
      </c>
      <c r="T1240" s="107">
        <v>0</v>
      </c>
      <c r="U1240" s="107">
        <v>131.96700000000001</v>
      </c>
      <c r="V1240" s="108">
        <v>4.36122023228028E-5</v>
      </c>
      <c r="W1240" s="108">
        <v>1.1395918212000001E-2</v>
      </c>
      <c r="X1240" s="108">
        <v>1.6882734259999999E-3</v>
      </c>
    </row>
    <row r="1241" spans="1:24">
      <c r="A1241" s="1">
        <v>13908</v>
      </c>
      <c r="B1241" s="1">
        <v>14339</v>
      </c>
      <c r="C1241" s="1" t="s">
        <v>1925</v>
      </c>
      <c r="D1241" s="1">
        <v>514091685</v>
      </c>
      <c r="E1241" s="1" t="s">
        <v>429</v>
      </c>
      <c r="F1241" s="1" t="s">
        <v>3036</v>
      </c>
      <c r="G1241" s="1" t="s">
        <v>3037</v>
      </c>
      <c r="H1241" s="1" t="s">
        <v>76</v>
      </c>
      <c r="I1241" s="1" t="s">
        <v>73</v>
      </c>
      <c r="J1241" s="1" t="s">
        <v>53</v>
      </c>
      <c r="K1241" s="1" t="s">
        <v>53</v>
      </c>
      <c r="L1241" s="1" t="s">
        <v>821</v>
      </c>
      <c r="M1241" s="1" t="s">
        <v>311</v>
      </c>
      <c r="N1241" s="1" t="s">
        <v>140</v>
      </c>
      <c r="O1241" s="1" t="s">
        <v>62</v>
      </c>
      <c r="P1241" s="1" t="s">
        <v>1209</v>
      </c>
      <c r="Q1241" s="107">
        <v>10000</v>
      </c>
      <c r="R1241" s="107">
        <v>1</v>
      </c>
      <c r="S1241" s="107">
        <v>1747</v>
      </c>
      <c r="T1241" s="107">
        <v>0</v>
      </c>
      <c r="U1241" s="107">
        <v>174.7</v>
      </c>
      <c r="V1241" s="108">
        <v>4.88812905E-4</v>
      </c>
      <c r="W1241" s="108">
        <v>1.5086096612E-2</v>
      </c>
      <c r="X1241" s="108">
        <v>2.2349630399999998E-3</v>
      </c>
    </row>
    <row r="1242" spans="1:24">
      <c r="A1242" s="1">
        <v>13908</v>
      </c>
      <c r="B1242" s="1">
        <v>14339</v>
      </c>
      <c r="C1242" s="1" t="s">
        <v>1573</v>
      </c>
      <c r="D1242" s="1">
        <v>516046307</v>
      </c>
      <c r="E1242" s="1" t="s">
        <v>429</v>
      </c>
      <c r="F1242" s="1" t="s">
        <v>2934</v>
      </c>
      <c r="G1242" s="1" t="s">
        <v>2935</v>
      </c>
      <c r="H1242" s="1" t="s">
        <v>76</v>
      </c>
      <c r="I1242" s="1" t="s">
        <v>73</v>
      </c>
      <c r="J1242" s="1" t="s">
        <v>53</v>
      </c>
      <c r="K1242" s="1" t="s">
        <v>53</v>
      </c>
      <c r="L1242" s="1" t="s">
        <v>821</v>
      </c>
      <c r="M1242" s="1" t="s">
        <v>311</v>
      </c>
      <c r="N1242" s="1" t="s">
        <v>647</v>
      </c>
      <c r="O1242" s="1" t="s">
        <v>62</v>
      </c>
      <c r="P1242" s="1" t="s">
        <v>1209</v>
      </c>
      <c r="Q1242" s="107">
        <v>3000</v>
      </c>
      <c r="R1242" s="107">
        <v>1</v>
      </c>
      <c r="S1242" s="107">
        <v>3261</v>
      </c>
      <c r="T1242" s="107">
        <v>0</v>
      </c>
      <c r="U1242" s="107">
        <v>97.83</v>
      </c>
      <c r="V1242" s="108">
        <v>1.82791942E-4</v>
      </c>
      <c r="W1242" s="108">
        <v>8.4480413939999992E-3</v>
      </c>
      <c r="X1242" s="108">
        <v>1.251553716E-3</v>
      </c>
    </row>
    <row r="1243" spans="1:24">
      <c r="A1243" s="1">
        <v>13908</v>
      </c>
      <c r="B1243" s="1">
        <v>14339</v>
      </c>
      <c r="C1243" s="1" t="s">
        <v>2936</v>
      </c>
      <c r="D1243" s="1">
        <v>512402538</v>
      </c>
      <c r="E1243" s="1" t="s">
        <v>429</v>
      </c>
      <c r="F1243" s="1" t="s">
        <v>2937</v>
      </c>
      <c r="G1243" s="1" t="s">
        <v>2938</v>
      </c>
      <c r="H1243" s="1" t="s">
        <v>76</v>
      </c>
      <c r="I1243" s="1" t="s">
        <v>73</v>
      </c>
      <c r="J1243" s="1" t="s">
        <v>53</v>
      </c>
      <c r="K1243" s="1" t="s">
        <v>53</v>
      </c>
      <c r="L1243" s="1" t="s">
        <v>821</v>
      </c>
      <c r="M1243" s="1" t="s">
        <v>311</v>
      </c>
      <c r="N1243" s="1" t="s">
        <v>75</v>
      </c>
      <c r="O1243" s="1" t="s">
        <v>62</v>
      </c>
      <c r="P1243" s="1" t="s">
        <v>1209</v>
      </c>
      <c r="Q1243" s="107">
        <v>20000</v>
      </c>
      <c r="R1243" s="107">
        <v>1</v>
      </c>
      <c r="S1243" s="107">
        <v>337.8</v>
      </c>
      <c r="T1243" s="107">
        <v>0</v>
      </c>
      <c r="U1243" s="107">
        <v>67.56</v>
      </c>
      <c r="V1243" s="108">
        <v>1.33561964E-4</v>
      </c>
      <c r="W1243" s="108">
        <v>5.8340966629999999E-3</v>
      </c>
      <c r="X1243" s="108">
        <v>8.6430511099999999E-4</v>
      </c>
    </row>
    <row r="1244" spans="1:24">
      <c r="A1244" s="1">
        <v>13908</v>
      </c>
      <c r="B1244" s="1">
        <v>14339</v>
      </c>
      <c r="C1244" s="1" t="s">
        <v>3057</v>
      </c>
      <c r="D1244" s="1">
        <v>515236735</v>
      </c>
      <c r="E1244" s="1" t="s">
        <v>429</v>
      </c>
      <c r="F1244" s="1" t="s">
        <v>3058</v>
      </c>
      <c r="G1244" s="1" t="s">
        <v>3059</v>
      </c>
      <c r="H1244" s="1" t="s">
        <v>76</v>
      </c>
      <c r="I1244" s="1" t="s">
        <v>73</v>
      </c>
      <c r="J1244" s="1" t="s">
        <v>53</v>
      </c>
      <c r="K1244" s="1" t="s">
        <v>53</v>
      </c>
      <c r="L1244" s="1" t="s">
        <v>821</v>
      </c>
      <c r="M1244" s="1" t="s">
        <v>311</v>
      </c>
      <c r="N1244" s="1" t="s">
        <v>253</v>
      </c>
      <c r="O1244" s="1" t="s">
        <v>62</v>
      </c>
      <c r="P1244" s="1" t="s">
        <v>1209</v>
      </c>
      <c r="Q1244" s="107">
        <v>50000</v>
      </c>
      <c r="R1244" s="107">
        <v>1</v>
      </c>
      <c r="S1244" s="107">
        <v>264.89999999999998</v>
      </c>
      <c r="T1244" s="107">
        <v>0</v>
      </c>
      <c r="U1244" s="107">
        <v>132.44999999999999</v>
      </c>
      <c r="V1244" s="108">
        <v>1.731341865E-3</v>
      </c>
      <c r="W1244" s="108">
        <v>1.1437627339999999E-2</v>
      </c>
      <c r="X1244" s="108">
        <v>1.694452516E-3</v>
      </c>
    </row>
    <row r="1245" spans="1:24">
      <c r="A1245" s="1">
        <v>13908</v>
      </c>
      <c r="B1245" s="1">
        <v>14339</v>
      </c>
      <c r="C1245" s="1" t="s">
        <v>2942</v>
      </c>
      <c r="D1245" s="1">
        <v>510400740</v>
      </c>
      <c r="E1245" s="1" t="s">
        <v>429</v>
      </c>
      <c r="F1245" s="1" t="s">
        <v>2943</v>
      </c>
      <c r="G1245" s="1" t="s">
        <v>2944</v>
      </c>
      <c r="H1245" s="1" t="s">
        <v>76</v>
      </c>
      <c r="I1245" s="1" t="s">
        <v>73</v>
      </c>
      <c r="J1245" s="1" t="s">
        <v>53</v>
      </c>
      <c r="K1245" s="1" t="s">
        <v>53</v>
      </c>
      <c r="L1245" s="1" t="s">
        <v>821</v>
      </c>
      <c r="M1245" s="1" t="s">
        <v>311</v>
      </c>
      <c r="N1245" s="1" t="s">
        <v>75</v>
      </c>
      <c r="O1245" s="1" t="s">
        <v>62</v>
      </c>
      <c r="P1245" s="1" t="s">
        <v>1209</v>
      </c>
      <c r="Q1245" s="107">
        <v>2770</v>
      </c>
      <c r="R1245" s="107">
        <v>1</v>
      </c>
      <c r="S1245" s="107">
        <v>4274</v>
      </c>
      <c r="T1245" s="107">
        <v>0</v>
      </c>
      <c r="U1245" s="107">
        <v>118.38979999999999</v>
      </c>
      <c r="V1245" s="108">
        <v>1.00705999E-4</v>
      </c>
      <c r="W1245" s="108">
        <v>1.0223468578E-2</v>
      </c>
      <c r="X1245" s="108">
        <v>1.5145782900000001E-3</v>
      </c>
    </row>
    <row r="1246" spans="1:24">
      <c r="A1246" s="1">
        <v>13908</v>
      </c>
      <c r="B1246" s="1">
        <v>14339</v>
      </c>
      <c r="C1246" s="1" t="s">
        <v>2945</v>
      </c>
      <c r="D1246" s="1">
        <v>516250107</v>
      </c>
      <c r="E1246" s="1" t="s">
        <v>429</v>
      </c>
      <c r="F1246" s="1" t="s">
        <v>2946</v>
      </c>
      <c r="G1246" s="1" t="s">
        <v>2947</v>
      </c>
      <c r="H1246" s="1" t="s">
        <v>76</v>
      </c>
      <c r="I1246" s="1" t="s">
        <v>73</v>
      </c>
      <c r="J1246" s="1" t="s">
        <v>53</v>
      </c>
      <c r="K1246" s="1" t="s">
        <v>53</v>
      </c>
      <c r="L1246" s="1" t="s">
        <v>821</v>
      </c>
      <c r="M1246" s="1" t="s">
        <v>311</v>
      </c>
      <c r="N1246" s="1" t="s">
        <v>650</v>
      </c>
      <c r="O1246" s="1" t="s">
        <v>62</v>
      </c>
      <c r="P1246" s="1" t="s">
        <v>1209</v>
      </c>
      <c r="Q1246" s="107">
        <v>800</v>
      </c>
      <c r="R1246" s="107">
        <v>1</v>
      </c>
      <c r="S1246" s="107">
        <v>7251</v>
      </c>
      <c r="T1246" s="107">
        <v>0</v>
      </c>
      <c r="U1246" s="107">
        <v>58.008000000000003</v>
      </c>
      <c r="V1246" s="108">
        <v>3.1974217270162002E-5</v>
      </c>
      <c r="W1246" s="108">
        <v>5.0092403680000001E-3</v>
      </c>
      <c r="X1246" s="108">
        <v>7.4210495700000002E-4</v>
      </c>
    </row>
    <row r="1247" spans="1:24">
      <c r="A1247" s="1">
        <v>13908</v>
      </c>
      <c r="B1247" s="1">
        <v>14339</v>
      </c>
      <c r="C1247" s="1" t="s">
        <v>2445</v>
      </c>
      <c r="D1247" s="1">
        <v>513639013</v>
      </c>
      <c r="E1247" s="1" t="s">
        <v>429</v>
      </c>
      <c r="F1247" s="1" t="s">
        <v>2948</v>
      </c>
      <c r="G1247" s="1" t="s">
        <v>2949</v>
      </c>
      <c r="H1247" s="1" t="s">
        <v>76</v>
      </c>
      <c r="I1247" s="1" t="s">
        <v>73</v>
      </c>
      <c r="J1247" s="1" t="s">
        <v>53</v>
      </c>
      <c r="K1247" s="1" t="s">
        <v>53</v>
      </c>
      <c r="L1247" s="1" t="s">
        <v>821</v>
      </c>
      <c r="M1247" s="1" t="s">
        <v>311</v>
      </c>
      <c r="N1247" s="1" t="s">
        <v>253</v>
      </c>
      <c r="O1247" s="1" t="s">
        <v>62</v>
      </c>
      <c r="P1247" s="1" t="s">
        <v>1209</v>
      </c>
      <c r="Q1247" s="107">
        <v>420</v>
      </c>
      <c r="R1247" s="107">
        <v>1</v>
      </c>
      <c r="S1247" s="107">
        <v>12550</v>
      </c>
      <c r="T1247" s="107">
        <v>0</v>
      </c>
      <c r="U1247" s="107">
        <v>52.71</v>
      </c>
      <c r="V1247" s="108">
        <v>1.1473087946382E-5</v>
      </c>
      <c r="W1247" s="108">
        <v>4.5517352740000001E-3</v>
      </c>
      <c r="X1247" s="108">
        <v>6.7432685599999999E-4</v>
      </c>
    </row>
    <row r="1248" spans="1:24">
      <c r="A1248" s="1">
        <v>13908</v>
      </c>
      <c r="B1248" s="1">
        <v>14339</v>
      </c>
      <c r="C1248" s="1" t="s">
        <v>2959</v>
      </c>
      <c r="D1248" s="1">
        <v>514259019</v>
      </c>
      <c r="E1248" s="1" t="s">
        <v>429</v>
      </c>
      <c r="F1248" s="1" t="s">
        <v>2960</v>
      </c>
      <c r="G1248" s="1" t="s">
        <v>2961</v>
      </c>
      <c r="H1248" s="1" t="s">
        <v>76</v>
      </c>
      <c r="I1248" s="1" t="s">
        <v>73</v>
      </c>
      <c r="J1248" s="1" t="s">
        <v>53</v>
      </c>
      <c r="K1248" s="1" t="s">
        <v>53</v>
      </c>
      <c r="L1248" s="1" t="s">
        <v>821</v>
      </c>
      <c r="M1248" s="1" t="s">
        <v>311</v>
      </c>
      <c r="N1248" s="1" t="s">
        <v>653</v>
      </c>
      <c r="O1248" s="1" t="s">
        <v>62</v>
      </c>
      <c r="P1248" s="1" t="s">
        <v>1209</v>
      </c>
      <c r="Q1248" s="107">
        <v>3150</v>
      </c>
      <c r="R1248" s="107">
        <v>1</v>
      </c>
      <c r="S1248" s="107">
        <v>8478</v>
      </c>
      <c r="T1248" s="107">
        <v>0</v>
      </c>
      <c r="U1248" s="107">
        <v>267.05700000000002</v>
      </c>
      <c r="V1248" s="108">
        <v>3.9166245380854298E-5</v>
      </c>
      <c r="W1248" s="108">
        <v>2.3061520910000001E-2</v>
      </c>
      <c r="X1248" s="108">
        <v>3.416499854E-3</v>
      </c>
    </row>
    <row r="1249" spans="1:24">
      <c r="A1249" s="1">
        <v>13908</v>
      </c>
      <c r="B1249" s="1">
        <v>14339</v>
      </c>
      <c r="C1249" s="1" t="s">
        <v>3038</v>
      </c>
      <c r="D1249" s="1">
        <v>516339777</v>
      </c>
      <c r="E1249" s="1" t="s">
        <v>429</v>
      </c>
      <c r="F1249" s="1" t="s">
        <v>3039</v>
      </c>
      <c r="G1249" s="1" t="s">
        <v>3040</v>
      </c>
      <c r="H1249" s="1" t="s">
        <v>76</v>
      </c>
      <c r="I1249" s="1" t="s">
        <v>73</v>
      </c>
      <c r="J1249" s="1" t="s">
        <v>53</v>
      </c>
      <c r="K1249" s="1" t="s">
        <v>53</v>
      </c>
      <c r="L1249" s="1" t="s">
        <v>821</v>
      </c>
      <c r="M1249" s="1" t="s">
        <v>311</v>
      </c>
      <c r="N1249" s="1" t="s">
        <v>647</v>
      </c>
      <c r="O1249" s="1" t="s">
        <v>62</v>
      </c>
      <c r="P1249" s="1" t="s">
        <v>1209</v>
      </c>
      <c r="Q1249" s="107">
        <v>5000</v>
      </c>
      <c r="R1249" s="107">
        <v>1</v>
      </c>
      <c r="S1249" s="107">
        <v>2987</v>
      </c>
      <c r="T1249" s="107">
        <v>0</v>
      </c>
      <c r="U1249" s="107">
        <v>149.35</v>
      </c>
      <c r="V1249" s="108">
        <v>1.0628026399999999E-4</v>
      </c>
      <c r="W1249" s="108">
        <v>1.2897015049E-2</v>
      </c>
      <c r="X1249" s="108">
        <v>1.9106567260000001E-3</v>
      </c>
    </row>
    <row r="1250" spans="1:24">
      <c r="A1250" s="1">
        <v>13908</v>
      </c>
      <c r="B1250" s="1">
        <v>14339</v>
      </c>
      <c r="C1250" s="1" t="s">
        <v>2962</v>
      </c>
      <c r="D1250" s="1">
        <v>515722536</v>
      </c>
      <c r="E1250" s="1" t="s">
        <v>429</v>
      </c>
      <c r="F1250" s="1" t="s">
        <v>2963</v>
      </c>
      <c r="G1250" s="1" t="s">
        <v>2964</v>
      </c>
      <c r="H1250" s="1" t="s">
        <v>76</v>
      </c>
      <c r="I1250" s="1" t="s">
        <v>73</v>
      </c>
      <c r="J1250" s="1" t="s">
        <v>53</v>
      </c>
      <c r="K1250" s="1" t="s">
        <v>53</v>
      </c>
      <c r="L1250" s="1" t="s">
        <v>821</v>
      </c>
      <c r="M1250" s="1" t="s">
        <v>311</v>
      </c>
      <c r="N1250" s="1" t="s">
        <v>650</v>
      </c>
      <c r="O1250" s="1" t="s">
        <v>62</v>
      </c>
      <c r="P1250" s="1" t="s">
        <v>1209</v>
      </c>
      <c r="Q1250" s="107">
        <v>25500</v>
      </c>
      <c r="R1250" s="107">
        <v>1</v>
      </c>
      <c r="S1250" s="107">
        <v>443.7</v>
      </c>
      <c r="T1250" s="107">
        <v>0</v>
      </c>
      <c r="U1250" s="107">
        <v>113.1435</v>
      </c>
      <c r="V1250" s="108">
        <v>2.01089135E-4</v>
      </c>
      <c r="W1250" s="108">
        <v>9.7704280020000003E-3</v>
      </c>
      <c r="X1250" s="108">
        <v>1.4474615949999999E-3</v>
      </c>
    </row>
    <row r="1251" spans="1:24">
      <c r="A1251" s="1">
        <v>13908</v>
      </c>
      <c r="B1251" s="1">
        <v>14339</v>
      </c>
      <c r="C1251" s="1" t="s">
        <v>2965</v>
      </c>
      <c r="D1251" s="1">
        <v>512467994</v>
      </c>
      <c r="E1251" s="1" t="s">
        <v>429</v>
      </c>
      <c r="F1251" s="1" t="s">
        <v>2966</v>
      </c>
      <c r="G1251" s="1" t="s">
        <v>2967</v>
      </c>
      <c r="H1251" s="1" t="s">
        <v>76</v>
      </c>
      <c r="I1251" s="1" t="s">
        <v>73</v>
      </c>
      <c r="J1251" s="1" t="s">
        <v>53</v>
      </c>
      <c r="K1251" s="1" t="s">
        <v>53</v>
      </c>
      <c r="L1251" s="1" t="s">
        <v>821</v>
      </c>
      <c r="M1251" s="1" t="s">
        <v>311</v>
      </c>
      <c r="N1251" s="1" t="s">
        <v>140</v>
      </c>
      <c r="O1251" s="1" t="s">
        <v>62</v>
      </c>
      <c r="P1251" s="1" t="s">
        <v>1209</v>
      </c>
      <c r="Q1251" s="107">
        <v>2000</v>
      </c>
      <c r="R1251" s="107">
        <v>1</v>
      </c>
      <c r="S1251" s="107">
        <v>3765</v>
      </c>
      <c r="T1251" s="107">
        <v>0</v>
      </c>
      <c r="U1251" s="107">
        <v>75.3</v>
      </c>
      <c r="V1251" s="108">
        <v>5.5392914265810798E-5</v>
      </c>
      <c r="W1251" s="108">
        <v>6.502478963E-3</v>
      </c>
      <c r="X1251" s="108">
        <v>9.6332408E-4</v>
      </c>
    </row>
    <row r="1252" spans="1:24">
      <c r="A1252" s="1">
        <v>13908</v>
      </c>
      <c r="B1252" s="1">
        <v>14339</v>
      </c>
      <c r="C1252" s="1" t="s">
        <v>2968</v>
      </c>
      <c r="D1252" s="1">
        <v>513561399</v>
      </c>
      <c r="E1252" s="1" t="s">
        <v>429</v>
      </c>
      <c r="F1252" s="1" t="s">
        <v>2969</v>
      </c>
      <c r="G1252" s="1" t="s">
        <v>2970</v>
      </c>
      <c r="H1252" s="1" t="s">
        <v>76</v>
      </c>
      <c r="I1252" s="1" t="s">
        <v>73</v>
      </c>
      <c r="J1252" s="1" t="s">
        <v>53</v>
      </c>
      <c r="K1252" s="1" t="s">
        <v>53</v>
      </c>
      <c r="L1252" s="1" t="s">
        <v>821</v>
      </c>
      <c r="M1252" s="1" t="s">
        <v>311</v>
      </c>
      <c r="N1252" s="1" t="s">
        <v>648</v>
      </c>
      <c r="O1252" s="1" t="s">
        <v>62</v>
      </c>
      <c r="P1252" s="1" t="s">
        <v>1209</v>
      </c>
      <c r="Q1252" s="107">
        <v>40000</v>
      </c>
      <c r="R1252" s="107">
        <v>1</v>
      </c>
      <c r="S1252" s="107">
        <v>851.7</v>
      </c>
      <c r="T1252" s="107">
        <v>0</v>
      </c>
      <c r="U1252" s="107">
        <v>340.68</v>
      </c>
      <c r="V1252" s="108">
        <v>3.6875742800000002E-4</v>
      </c>
      <c r="W1252" s="108">
        <v>2.9419183708E-2</v>
      </c>
      <c r="X1252" s="108">
        <v>4.3583698249999997E-3</v>
      </c>
    </row>
    <row r="1253" spans="1:24">
      <c r="A1253" s="1">
        <v>13908</v>
      </c>
      <c r="B1253" s="1">
        <v>14339</v>
      </c>
      <c r="C1253" s="1" t="s">
        <v>3060</v>
      </c>
      <c r="D1253" s="1">
        <v>516414679</v>
      </c>
      <c r="E1253" s="1" t="s">
        <v>429</v>
      </c>
      <c r="F1253" s="1" t="s">
        <v>3061</v>
      </c>
      <c r="G1253" s="1" t="s">
        <v>3062</v>
      </c>
      <c r="H1253" s="1" t="s">
        <v>76</v>
      </c>
      <c r="I1253" s="1" t="s">
        <v>73</v>
      </c>
      <c r="J1253" s="1" t="s">
        <v>53</v>
      </c>
      <c r="K1253" s="1" t="s">
        <v>53</v>
      </c>
      <c r="L1253" s="1" t="s">
        <v>54</v>
      </c>
      <c r="M1253" s="1" t="s">
        <v>311</v>
      </c>
      <c r="N1253" s="1" t="s">
        <v>647</v>
      </c>
      <c r="O1253" s="1" t="s">
        <v>62</v>
      </c>
      <c r="P1253" s="1" t="s">
        <v>1209</v>
      </c>
      <c r="Q1253" s="107">
        <v>5000</v>
      </c>
      <c r="R1253" s="107">
        <v>1</v>
      </c>
      <c r="S1253" s="107">
        <v>828.4</v>
      </c>
      <c r="T1253" s="107">
        <v>0</v>
      </c>
      <c r="U1253" s="107">
        <v>41.42</v>
      </c>
      <c r="V1253" s="108">
        <v>6.4188624589517004E-5</v>
      </c>
      <c r="W1253" s="108">
        <v>3.5767952009999999E-3</v>
      </c>
      <c r="X1253" s="108">
        <v>5.2989221000000004E-4</v>
      </c>
    </row>
    <row r="1254" spans="1:24">
      <c r="A1254" s="1">
        <v>13908</v>
      </c>
      <c r="B1254" s="1">
        <v>14339</v>
      </c>
      <c r="C1254" s="1" t="s">
        <v>2976</v>
      </c>
      <c r="D1254" s="1">
        <v>511605719</v>
      </c>
      <c r="E1254" s="1" t="s">
        <v>429</v>
      </c>
      <c r="F1254" s="1" t="s">
        <v>2977</v>
      </c>
      <c r="G1254" s="1" t="s">
        <v>2978</v>
      </c>
      <c r="H1254" s="1" t="s">
        <v>76</v>
      </c>
      <c r="I1254" s="1" t="s">
        <v>73</v>
      </c>
      <c r="J1254" s="1" t="s">
        <v>53</v>
      </c>
      <c r="K1254" s="1" t="s">
        <v>53</v>
      </c>
      <c r="L1254" s="1" t="s">
        <v>821</v>
      </c>
      <c r="M1254" s="1" t="s">
        <v>311</v>
      </c>
      <c r="N1254" s="1" t="s">
        <v>651</v>
      </c>
      <c r="O1254" s="1" t="s">
        <v>62</v>
      </c>
      <c r="P1254" s="1" t="s">
        <v>1209</v>
      </c>
      <c r="Q1254" s="107">
        <v>5000</v>
      </c>
      <c r="R1254" s="107">
        <v>1</v>
      </c>
      <c r="S1254" s="107">
        <v>1373</v>
      </c>
      <c r="T1254" s="107">
        <v>0</v>
      </c>
      <c r="U1254" s="107">
        <v>68.650000000000006</v>
      </c>
      <c r="V1254" s="108">
        <v>7.1496410286783397E-5</v>
      </c>
      <c r="W1254" s="108">
        <v>5.928222853E-3</v>
      </c>
      <c r="X1254" s="108">
        <v>8.7824964300000003E-4</v>
      </c>
    </row>
    <row r="1255" spans="1:24">
      <c r="A1255" s="1">
        <v>13908</v>
      </c>
      <c r="B1255" s="1">
        <v>14339</v>
      </c>
      <c r="C1255" s="1" t="s">
        <v>1610</v>
      </c>
      <c r="D1255" s="1">
        <v>511996803</v>
      </c>
      <c r="E1255" s="1" t="s">
        <v>429</v>
      </c>
      <c r="F1255" s="1" t="s">
        <v>2979</v>
      </c>
      <c r="G1255" s="1" t="s">
        <v>2980</v>
      </c>
      <c r="H1255" s="1" t="s">
        <v>76</v>
      </c>
      <c r="I1255" s="1" t="s">
        <v>73</v>
      </c>
      <c r="J1255" s="1" t="s">
        <v>53</v>
      </c>
      <c r="K1255" s="1" t="s">
        <v>53</v>
      </c>
      <c r="L1255" s="1" t="s">
        <v>54</v>
      </c>
      <c r="M1255" s="1" t="s">
        <v>311</v>
      </c>
      <c r="N1255" s="1" t="s">
        <v>140</v>
      </c>
      <c r="O1255" s="1" t="s">
        <v>62</v>
      </c>
      <c r="P1255" s="1" t="s">
        <v>1209</v>
      </c>
      <c r="Q1255" s="107">
        <v>2500</v>
      </c>
      <c r="R1255" s="107">
        <v>1</v>
      </c>
      <c r="S1255" s="107">
        <v>4480.5667000000003</v>
      </c>
      <c r="T1255" s="107">
        <v>0</v>
      </c>
      <c r="U1255" s="107">
        <v>112.01416</v>
      </c>
      <c r="V1255" s="108">
        <v>3.9655099612499902E-5</v>
      </c>
      <c r="W1255" s="108">
        <v>9.6729046339999996E-3</v>
      </c>
      <c r="X1255" s="108">
        <v>1.433013781E-3</v>
      </c>
    </row>
    <row r="1256" spans="1:24">
      <c r="A1256" s="1">
        <v>13908</v>
      </c>
      <c r="B1256" s="1">
        <v>14339</v>
      </c>
      <c r="C1256" s="1" t="s">
        <v>2525</v>
      </c>
      <c r="D1256" s="1">
        <v>510291750</v>
      </c>
      <c r="E1256" s="1" t="s">
        <v>429</v>
      </c>
      <c r="F1256" s="1" t="s">
        <v>2981</v>
      </c>
      <c r="G1256" s="1" t="s">
        <v>2982</v>
      </c>
      <c r="H1256" s="1" t="s">
        <v>76</v>
      </c>
      <c r="I1256" s="1" t="s">
        <v>73</v>
      </c>
      <c r="J1256" s="1" t="s">
        <v>53</v>
      </c>
      <c r="K1256" s="1" t="s">
        <v>53</v>
      </c>
      <c r="L1256" s="1" t="s">
        <v>821</v>
      </c>
      <c r="M1256" s="1" t="s">
        <v>311</v>
      </c>
      <c r="N1256" s="1" t="s">
        <v>258</v>
      </c>
      <c r="O1256" s="1" t="s">
        <v>62</v>
      </c>
      <c r="P1256" s="1" t="s">
        <v>1209</v>
      </c>
      <c r="Q1256" s="107">
        <v>30000</v>
      </c>
      <c r="R1256" s="107">
        <v>1</v>
      </c>
      <c r="S1256" s="107">
        <v>203</v>
      </c>
      <c r="T1256" s="107">
        <v>0</v>
      </c>
      <c r="U1256" s="107">
        <v>60.9</v>
      </c>
      <c r="V1256" s="108">
        <v>1.14766918E-4</v>
      </c>
      <c r="W1256" s="108">
        <v>5.2589770099999997E-3</v>
      </c>
      <c r="X1256" s="108">
        <v>7.7910274200000001E-4</v>
      </c>
    </row>
    <row r="1257" spans="1:24">
      <c r="A1257" s="1">
        <v>13908</v>
      </c>
      <c r="B1257" s="1">
        <v>14339</v>
      </c>
      <c r="C1257" s="1" t="s">
        <v>1607</v>
      </c>
      <c r="D1257" s="1">
        <v>513201582</v>
      </c>
      <c r="E1257" s="1" t="s">
        <v>429</v>
      </c>
      <c r="F1257" s="1" t="s">
        <v>3041</v>
      </c>
      <c r="G1257" s="1" t="s">
        <v>3042</v>
      </c>
      <c r="H1257" s="1" t="s">
        <v>76</v>
      </c>
      <c r="I1257" s="1" t="s">
        <v>73</v>
      </c>
      <c r="J1257" s="1" t="s">
        <v>53</v>
      </c>
      <c r="K1257" s="1" t="s">
        <v>53</v>
      </c>
      <c r="L1257" s="1" t="s">
        <v>821</v>
      </c>
      <c r="M1257" s="1" t="s">
        <v>311</v>
      </c>
      <c r="N1257" s="1" t="s">
        <v>140</v>
      </c>
      <c r="O1257" s="1" t="s">
        <v>62</v>
      </c>
      <c r="P1257" s="1" t="s">
        <v>1209</v>
      </c>
      <c r="Q1257" s="107">
        <v>2000</v>
      </c>
      <c r="R1257" s="107">
        <v>1</v>
      </c>
      <c r="S1257" s="107">
        <v>2978</v>
      </c>
      <c r="T1257" s="107">
        <v>0</v>
      </c>
      <c r="U1257" s="107">
        <v>59.56</v>
      </c>
      <c r="V1257" s="108">
        <v>2.53792613365988E-5</v>
      </c>
      <c r="W1257" s="108">
        <v>5.1432622450000003E-3</v>
      </c>
      <c r="X1257" s="108">
        <v>7.6195992299999999E-4</v>
      </c>
    </row>
    <row r="1258" spans="1:24">
      <c r="A1258" s="1">
        <v>13908</v>
      </c>
      <c r="B1258" s="1">
        <v>14339</v>
      </c>
      <c r="C1258" s="1" t="s">
        <v>1766</v>
      </c>
      <c r="D1258" s="1">
        <v>510459928</v>
      </c>
      <c r="E1258" s="1" t="s">
        <v>429</v>
      </c>
      <c r="F1258" s="1" t="s">
        <v>2986</v>
      </c>
      <c r="G1258" s="1" t="s">
        <v>2987</v>
      </c>
      <c r="H1258" s="1" t="s">
        <v>76</v>
      </c>
      <c r="I1258" s="1" t="s">
        <v>73</v>
      </c>
      <c r="J1258" s="1" t="s">
        <v>53</v>
      </c>
      <c r="K1258" s="1" t="s">
        <v>53</v>
      </c>
      <c r="L1258" s="1" t="s">
        <v>821</v>
      </c>
      <c r="M1258" s="1" t="s">
        <v>311</v>
      </c>
      <c r="N1258" s="1" t="s">
        <v>156</v>
      </c>
      <c r="O1258" s="1" t="s">
        <v>62</v>
      </c>
      <c r="P1258" s="1" t="s">
        <v>1209</v>
      </c>
      <c r="Q1258" s="107">
        <v>8000</v>
      </c>
      <c r="R1258" s="107">
        <v>1</v>
      </c>
      <c r="S1258" s="107">
        <v>233.7</v>
      </c>
      <c r="T1258" s="107">
        <v>0</v>
      </c>
      <c r="U1258" s="107">
        <v>18.696000000000002</v>
      </c>
      <c r="V1258" s="108">
        <v>8.7261905400267099E-6</v>
      </c>
      <c r="W1258" s="108">
        <v>1.614480035E-3</v>
      </c>
      <c r="X1258" s="108">
        <v>2.39180704E-4</v>
      </c>
    </row>
    <row r="1259" spans="1:24">
      <c r="A1259" s="1">
        <v>13908</v>
      </c>
      <c r="B1259" s="1">
        <v>14339</v>
      </c>
      <c r="C1259" s="1" t="s">
        <v>1821</v>
      </c>
      <c r="D1259" s="1">
        <v>2429</v>
      </c>
      <c r="E1259" s="1" t="s">
        <v>2</v>
      </c>
      <c r="F1259" s="1" t="s">
        <v>2990</v>
      </c>
      <c r="G1259" s="1" t="s">
        <v>2991</v>
      </c>
      <c r="H1259" s="1" t="s">
        <v>76</v>
      </c>
      <c r="I1259" s="1" t="s">
        <v>73</v>
      </c>
      <c r="J1259" s="1" t="s">
        <v>53</v>
      </c>
      <c r="K1259" s="1" t="s">
        <v>53</v>
      </c>
      <c r="L1259" s="1" t="s">
        <v>821</v>
      </c>
      <c r="M1259" s="1" t="s">
        <v>311</v>
      </c>
      <c r="N1259" s="1" t="s">
        <v>140</v>
      </c>
      <c r="O1259" s="1" t="s">
        <v>62</v>
      </c>
      <c r="P1259" s="1" t="s">
        <v>1209</v>
      </c>
      <c r="Q1259" s="107">
        <v>4511</v>
      </c>
      <c r="R1259" s="107">
        <v>1</v>
      </c>
      <c r="S1259" s="107">
        <v>2216</v>
      </c>
      <c r="T1259" s="107">
        <v>0</v>
      </c>
      <c r="U1259" s="107">
        <v>99.963759999999994</v>
      </c>
      <c r="V1259" s="108">
        <v>7.1671373897180793E-5</v>
      </c>
      <c r="W1259" s="108">
        <v>8.6323007500000003E-3</v>
      </c>
      <c r="X1259" s="108">
        <v>1.2788512240000001E-3</v>
      </c>
    </row>
    <row r="1260" spans="1:24">
      <c r="A1260" s="1">
        <v>13908</v>
      </c>
      <c r="B1260" s="1">
        <v>14339</v>
      </c>
      <c r="C1260" s="1" t="s">
        <v>1882</v>
      </c>
      <c r="D1260" s="1">
        <v>512951518</v>
      </c>
      <c r="E1260" s="1" t="s">
        <v>429</v>
      </c>
      <c r="F1260" s="1" t="s">
        <v>2995</v>
      </c>
      <c r="G1260" s="1" t="s">
        <v>2996</v>
      </c>
      <c r="H1260" s="1" t="s">
        <v>76</v>
      </c>
      <c r="I1260" s="1" t="s">
        <v>73</v>
      </c>
      <c r="J1260" s="1" t="s">
        <v>53</v>
      </c>
      <c r="K1260" s="1" t="s">
        <v>53</v>
      </c>
      <c r="L1260" s="1" t="s">
        <v>821</v>
      </c>
      <c r="M1260" s="1" t="s">
        <v>311</v>
      </c>
      <c r="N1260" s="1" t="s">
        <v>140</v>
      </c>
      <c r="O1260" s="1" t="s">
        <v>62</v>
      </c>
      <c r="P1260" s="1" t="s">
        <v>1209</v>
      </c>
      <c r="Q1260" s="107">
        <v>15000</v>
      </c>
      <c r="R1260" s="107">
        <v>1</v>
      </c>
      <c r="S1260" s="107">
        <v>1041</v>
      </c>
      <c r="T1260" s="107">
        <v>0</v>
      </c>
      <c r="U1260" s="107">
        <v>156.15</v>
      </c>
      <c r="V1260" s="108">
        <v>2.9721197299999999E-4</v>
      </c>
      <c r="W1260" s="108">
        <v>1.3484224304E-2</v>
      </c>
      <c r="X1260" s="108">
        <v>1.997650135E-3</v>
      </c>
    </row>
    <row r="1261" spans="1:24">
      <c r="A1261" s="1">
        <v>13908</v>
      </c>
      <c r="B1261" s="1">
        <v>14339</v>
      </c>
      <c r="C1261" s="1" t="s">
        <v>2409</v>
      </c>
      <c r="D1261" s="1">
        <v>511226136</v>
      </c>
      <c r="E1261" s="1" t="s">
        <v>429</v>
      </c>
      <c r="F1261" s="1" t="s">
        <v>3043</v>
      </c>
      <c r="G1261" s="1" t="s">
        <v>3044</v>
      </c>
      <c r="H1261" s="1" t="s">
        <v>76</v>
      </c>
      <c r="I1261" s="1" t="s">
        <v>73</v>
      </c>
      <c r="J1261" s="1" t="s">
        <v>53</v>
      </c>
      <c r="K1261" s="1" t="s">
        <v>53</v>
      </c>
      <c r="L1261" s="1" t="s">
        <v>821</v>
      </c>
      <c r="M1261" s="1" t="s">
        <v>311</v>
      </c>
      <c r="N1261" s="1" t="s">
        <v>75</v>
      </c>
      <c r="O1261" s="1" t="s">
        <v>62</v>
      </c>
      <c r="P1261" s="1" t="s">
        <v>1209</v>
      </c>
      <c r="Q1261" s="107">
        <v>10000</v>
      </c>
      <c r="R1261" s="107">
        <v>1</v>
      </c>
      <c r="S1261" s="107">
        <v>2539</v>
      </c>
      <c r="T1261" s="107">
        <v>0</v>
      </c>
      <c r="U1261" s="107">
        <v>253.9</v>
      </c>
      <c r="V1261" s="108">
        <v>2.6315789399999998E-4</v>
      </c>
      <c r="W1261" s="108">
        <v>2.1925357353999999E-2</v>
      </c>
      <c r="X1261" s="108">
        <v>3.2481804E-3</v>
      </c>
    </row>
    <row r="1262" spans="1:24">
      <c r="A1262" s="1">
        <v>13908</v>
      </c>
      <c r="B1262" s="1">
        <v>14339</v>
      </c>
      <c r="C1262" s="1" t="s">
        <v>3002</v>
      </c>
      <c r="D1262" s="1">
        <v>70769793</v>
      </c>
      <c r="E1262" s="1" t="s">
        <v>430</v>
      </c>
      <c r="F1262" s="1" t="s">
        <v>3003</v>
      </c>
      <c r="G1262" s="1" t="s">
        <v>3004</v>
      </c>
      <c r="H1262" s="1" t="s">
        <v>76</v>
      </c>
      <c r="I1262" s="1" t="s">
        <v>73</v>
      </c>
      <c r="J1262" s="1" t="s">
        <v>61</v>
      </c>
      <c r="K1262" s="1" t="s">
        <v>314</v>
      </c>
      <c r="L1262" s="1" t="s">
        <v>821</v>
      </c>
      <c r="M1262" s="1" t="s">
        <v>479</v>
      </c>
      <c r="N1262" s="1" t="s">
        <v>1150</v>
      </c>
      <c r="O1262" s="1" t="s">
        <v>62</v>
      </c>
      <c r="P1262" s="1" t="s">
        <v>1211</v>
      </c>
      <c r="Q1262" s="107">
        <v>450</v>
      </c>
      <c r="R1262" s="107">
        <v>3.718</v>
      </c>
      <c r="S1262" s="107">
        <v>4326</v>
      </c>
      <c r="T1262" s="107">
        <v>0</v>
      </c>
      <c r="U1262" s="107">
        <v>72.378309999999999</v>
      </c>
      <c r="V1262" s="108">
        <v>1.01623053401944E-5</v>
      </c>
      <c r="W1262" s="108">
        <v>6.2501784609999998E-3</v>
      </c>
      <c r="X1262" s="108">
        <v>9.2594646599999996E-4</v>
      </c>
    </row>
    <row r="1263" spans="1:24">
      <c r="A1263" s="1">
        <v>13908</v>
      </c>
      <c r="B1263" s="1">
        <v>14339</v>
      </c>
      <c r="C1263" s="1" t="s">
        <v>3016</v>
      </c>
      <c r="D1263" s="1">
        <v>66296534</v>
      </c>
      <c r="E1263" s="1" t="s">
        <v>430</v>
      </c>
      <c r="F1263" s="1" t="s">
        <v>3017</v>
      </c>
      <c r="G1263" s="1" t="s">
        <v>3018</v>
      </c>
      <c r="H1263" s="1" t="s">
        <v>76</v>
      </c>
      <c r="I1263" s="1" t="s">
        <v>73</v>
      </c>
      <c r="J1263" s="1" t="s">
        <v>61</v>
      </c>
      <c r="K1263" s="1" t="s">
        <v>53</v>
      </c>
      <c r="L1263" s="1" t="s">
        <v>821</v>
      </c>
      <c r="M1263" s="1" t="s">
        <v>494</v>
      </c>
      <c r="N1263" s="1" t="s">
        <v>878</v>
      </c>
      <c r="O1263" s="1" t="s">
        <v>62</v>
      </c>
      <c r="P1263" s="1" t="s">
        <v>1213</v>
      </c>
      <c r="Q1263" s="107">
        <v>10000</v>
      </c>
      <c r="R1263" s="107">
        <v>4.8108000000000004</v>
      </c>
      <c r="S1263" s="107">
        <v>159.6</v>
      </c>
      <c r="T1263" s="107">
        <v>0</v>
      </c>
      <c r="U1263" s="107">
        <v>76.780370000000005</v>
      </c>
      <c r="V1263" s="108">
        <v>6.0469273429116996E-6</v>
      </c>
      <c r="W1263" s="108">
        <v>6.6303152809999997E-3</v>
      </c>
      <c r="X1263" s="108">
        <v>9.8226267399999993E-4</v>
      </c>
    </row>
    <row r="1264" spans="1:24">
      <c r="A1264" s="1">
        <v>13908</v>
      </c>
      <c r="B1264" s="1">
        <v>14339</v>
      </c>
      <c r="C1264" s="1" t="s">
        <v>3045</v>
      </c>
      <c r="D1264" s="1">
        <v>69817608</v>
      </c>
      <c r="E1264" s="1" t="s">
        <v>430</v>
      </c>
      <c r="F1264" s="1" t="s">
        <v>3045</v>
      </c>
      <c r="G1264" s="1" t="s">
        <v>3046</v>
      </c>
      <c r="H1264" s="1" t="s">
        <v>76</v>
      </c>
      <c r="I1264" s="1" t="s">
        <v>73</v>
      </c>
      <c r="J1264" s="1" t="s">
        <v>61</v>
      </c>
      <c r="K1264" s="1" t="s">
        <v>205</v>
      </c>
      <c r="L1264" s="1" t="s">
        <v>821</v>
      </c>
      <c r="M1264" s="1" t="s">
        <v>479</v>
      </c>
      <c r="N1264" s="1" t="s">
        <v>931</v>
      </c>
      <c r="O1264" s="1" t="s">
        <v>62</v>
      </c>
      <c r="P1264" s="1" t="s">
        <v>1216</v>
      </c>
      <c r="Q1264" s="107">
        <v>1000</v>
      </c>
      <c r="R1264" s="107">
        <v>4.0218999999999996</v>
      </c>
      <c r="S1264" s="107">
        <v>2375</v>
      </c>
      <c r="T1264" s="107">
        <v>0</v>
      </c>
      <c r="U1264" s="107">
        <v>95.520120000000006</v>
      </c>
      <c r="V1264" s="108">
        <v>1.4285714285714301E-5</v>
      </c>
      <c r="W1264" s="108">
        <v>8.248573318E-3</v>
      </c>
      <c r="X1264" s="108">
        <v>1.2220030780000001E-3</v>
      </c>
    </row>
    <row r="1265" spans="1:24">
      <c r="A1265" s="1">
        <v>13908</v>
      </c>
      <c r="B1265" s="1">
        <v>15263</v>
      </c>
      <c r="C1265" s="1" t="s">
        <v>2723</v>
      </c>
      <c r="D1265" s="1">
        <v>520034695</v>
      </c>
      <c r="E1265" s="1" t="s">
        <v>429</v>
      </c>
      <c r="F1265" s="1" t="s">
        <v>2724</v>
      </c>
      <c r="G1265" s="1" t="s">
        <v>2725</v>
      </c>
      <c r="H1265" s="1" t="s">
        <v>76</v>
      </c>
      <c r="I1265" s="1" t="s">
        <v>73</v>
      </c>
      <c r="J1265" s="1" t="s">
        <v>53</v>
      </c>
      <c r="K1265" s="1" t="s">
        <v>53</v>
      </c>
      <c r="L1265" s="1" t="s">
        <v>821</v>
      </c>
      <c r="M1265" s="1" t="s">
        <v>311</v>
      </c>
      <c r="N1265" s="1" t="s">
        <v>252</v>
      </c>
      <c r="O1265" s="1" t="s">
        <v>62</v>
      </c>
      <c r="P1265" s="1" t="s">
        <v>1209</v>
      </c>
      <c r="Q1265" s="107">
        <v>1000</v>
      </c>
      <c r="R1265" s="107">
        <v>1</v>
      </c>
      <c r="S1265" s="107">
        <v>6861</v>
      </c>
      <c r="T1265" s="107">
        <v>0.62305999999999995</v>
      </c>
      <c r="U1265" s="107">
        <v>69.233059999999995</v>
      </c>
      <c r="V1265" s="108">
        <v>1.39700109964942E-5</v>
      </c>
      <c r="W1265" s="108">
        <v>9.4144373900000001E-4</v>
      </c>
      <c r="X1265" s="108">
        <v>2.00050083E-4</v>
      </c>
    </row>
    <row r="1266" spans="1:24">
      <c r="A1266" s="1">
        <v>13908</v>
      </c>
      <c r="B1266" s="1">
        <v>15263</v>
      </c>
      <c r="C1266" s="1" t="s">
        <v>585</v>
      </c>
      <c r="D1266" s="1">
        <v>520030677</v>
      </c>
      <c r="E1266" s="1" t="s">
        <v>429</v>
      </c>
      <c r="F1266" s="1" t="s">
        <v>2726</v>
      </c>
      <c r="G1266" s="1" t="s">
        <v>2727</v>
      </c>
      <c r="H1266" s="1" t="s">
        <v>76</v>
      </c>
      <c r="I1266" s="1" t="s">
        <v>73</v>
      </c>
      <c r="J1266" s="1" t="s">
        <v>53</v>
      </c>
      <c r="K1266" s="1" t="s">
        <v>53</v>
      </c>
      <c r="L1266" s="1" t="s">
        <v>821</v>
      </c>
      <c r="M1266" s="1" t="s">
        <v>311</v>
      </c>
      <c r="N1266" s="1" t="s">
        <v>269</v>
      </c>
      <c r="O1266" s="1" t="s">
        <v>62</v>
      </c>
      <c r="P1266" s="1" t="s">
        <v>1209</v>
      </c>
      <c r="Q1266" s="107">
        <v>52000</v>
      </c>
      <c r="R1266" s="107">
        <v>1</v>
      </c>
      <c r="S1266" s="107">
        <v>4458</v>
      </c>
      <c r="T1266" s="107">
        <v>62.502679999999998</v>
      </c>
      <c r="U1266" s="107">
        <v>2380.6626799999999</v>
      </c>
      <c r="V1266" s="108">
        <v>2.083422897E-3</v>
      </c>
      <c r="W1266" s="108">
        <v>3.2372684015999999E-2</v>
      </c>
      <c r="X1266" s="108">
        <v>6.8789645990000002E-3</v>
      </c>
    </row>
    <row r="1267" spans="1:24">
      <c r="A1267" s="1">
        <v>13908</v>
      </c>
      <c r="B1267" s="1">
        <v>15263</v>
      </c>
      <c r="C1267" s="1" t="s">
        <v>1701</v>
      </c>
      <c r="D1267" s="1">
        <v>520036120</v>
      </c>
      <c r="E1267" s="1" t="s">
        <v>429</v>
      </c>
      <c r="F1267" s="1" t="s">
        <v>2728</v>
      </c>
      <c r="G1267" s="1" t="s">
        <v>2729</v>
      </c>
      <c r="H1267" s="1" t="s">
        <v>76</v>
      </c>
      <c r="I1267" s="1" t="s">
        <v>73</v>
      </c>
      <c r="J1267" s="1" t="s">
        <v>53</v>
      </c>
      <c r="K1267" s="1" t="s">
        <v>53</v>
      </c>
      <c r="L1267" s="1" t="s">
        <v>821</v>
      </c>
      <c r="M1267" s="1" t="s">
        <v>311</v>
      </c>
      <c r="N1267" s="1" t="s">
        <v>269</v>
      </c>
      <c r="O1267" s="1" t="s">
        <v>62</v>
      </c>
      <c r="P1267" s="1" t="s">
        <v>1209</v>
      </c>
      <c r="Q1267" s="107">
        <v>6455</v>
      </c>
      <c r="R1267" s="107">
        <v>1</v>
      </c>
      <c r="S1267" s="107">
        <v>9094</v>
      </c>
      <c r="T1267" s="107">
        <v>0</v>
      </c>
      <c r="U1267" s="107">
        <v>587.01769999999999</v>
      </c>
      <c r="V1267" s="108">
        <v>8.11869397267908E-5</v>
      </c>
      <c r="W1267" s="108">
        <v>7.9823734260000001E-3</v>
      </c>
      <c r="X1267" s="108">
        <v>1.6961974539999999E-3</v>
      </c>
    </row>
    <row r="1268" spans="1:24">
      <c r="A1268" s="1">
        <v>13908</v>
      </c>
      <c r="B1268" s="1">
        <v>15263</v>
      </c>
      <c r="C1268" s="1" t="s">
        <v>1975</v>
      </c>
      <c r="D1268" s="1">
        <v>520024126</v>
      </c>
      <c r="E1268" s="1" t="s">
        <v>429</v>
      </c>
      <c r="F1268" s="1" t="s">
        <v>2730</v>
      </c>
      <c r="G1268" s="1" t="s">
        <v>2731</v>
      </c>
      <c r="H1268" s="1" t="s">
        <v>76</v>
      </c>
      <c r="I1268" s="1" t="s">
        <v>73</v>
      </c>
      <c r="J1268" s="1" t="s">
        <v>53</v>
      </c>
      <c r="K1268" s="1" t="s">
        <v>53</v>
      </c>
      <c r="L1268" s="1" t="s">
        <v>821</v>
      </c>
      <c r="M1268" s="1" t="s">
        <v>311</v>
      </c>
      <c r="N1268" s="1" t="s">
        <v>651</v>
      </c>
      <c r="O1268" s="1" t="s">
        <v>62</v>
      </c>
      <c r="P1268" s="1" t="s">
        <v>1209</v>
      </c>
      <c r="Q1268" s="107">
        <v>40300</v>
      </c>
      <c r="R1268" s="107">
        <v>1</v>
      </c>
      <c r="S1268" s="107">
        <v>992.1</v>
      </c>
      <c r="T1268" s="107">
        <v>3.8266200000000001</v>
      </c>
      <c r="U1268" s="107">
        <v>403.64292</v>
      </c>
      <c r="V1268" s="108">
        <v>5.4670836343072498E-5</v>
      </c>
      <c r="W1268" s="108">
        <v>5.4888098229999996E-3</v>
      </c>
      <c r="X1268" s="108">
        <v>1.166332963E-3</v>
      </c>
    </row>
    <row r="1269" spans="1:24">
      <c r="A1269" s="1">
        <v>13908</v>
      </c>
      <c r="B1269" s="1">
        <v>15263</v>
      </c>
      <c r="C1269" s="1" t="s">
        <v>1983</v>
      </c>
      <c r="D1269" s="1">
        <v>520031931</v>
      </c>
      <c r="E1269" s="1" t="s">
        <v>429</v>
      </c>
      <c r="F1269" s="1" t="s">
        <v>2732</v>
      </c>
      <c r="G1269" s="1" t="s">
        <v>2733</v>
      </c>
      <c r="H1269" s="1" t="s">
        <v>76</v>
      </c>
      <c r="I1269" s="1" t="s">
        <v>73</v>
      </c>
      <c r="J1269" s="1" t="s">
        <v>53</v>
      </c>
      <c r="K1269" s="1" t="s">
        <v>53</v>
      </c>
      <c r="L1269" s="1" t="s">
        <v>821</v>
      </c>
      <c r="M1269" s="1" t="s">
        <v>311</v>
      </c>
      <c r="N1269" s="1" t="s">
        <v>260</v>
      </c>
      <c r="O1269" s="1" t="s">
        <v>62</v>
      </c>
      <c r="P1269" s="1" t="s">
        <v>1209</v>
      </c>
      <c r="Q1269" s="107">
        <v>255300</v>
      </c>
      <c r="R1269" s="107">
        <v>1</v>
      </c>
      <c r="S1269" s="107">
        <v>546.6</v>
      </c>
      <c r="T1269" s="107">
        <v>0</v>
      </c>
      <c r="U1269" s="107">
        <v>1395.4698000000001</v>
      </c>
      <c r="V1269" s="108">
        <v>9.2136353801875004E-5</v>
      </c>
      <c r="W1269" s="108">
        <v>1.8975852089E-2</v>
      </c>
      <c r="X1269" s="108">
        <v>4.0322333080000002E-3</v>
      </c>
    </row>
    <row r="1270" spans="1:24">
      <c r="A1270" s="1">
        <v>13908</v>
      </c>
      <c r="B1270" s="1">
        <v>15263</v>
      </c>
      <c r="C1270" s="1" t="s">
        <v>2734</v>
      </c>
      <c r="D1270" s="1">
        <v>550010003</v>
      </c>
      <c r="E1270" s="1" t="s">
        <v>429</v>
      </c>
      <c r="F1270" s="1" t="s">
        <v>2735</v>
      </c>
      <c r="G1270" s="1" t="s">
        <v>2736</v>
      </c>
      <c r="H1270" s="1" t="s">
        <v>76</v>
      </c>
      <c r="I1270" s="1" t="s">
        <v>460</v>
      </c>
      <c r="J1270" s="1" t="s">
        <v>53</v>
      </c>
      <c r="K1270" s="1" t="s">
        <v>53</v>
      </c>
      <c r="L1270" s="1" t="s">
        <v>821</v>
      </c>
      <c r="M1270" s="1" t="s">
        <v>311</v>
      </c>
      <c r="N1270" s="1" t="s">
        <v>267</v>
      </c>
      <c r="O1270" s="1" t="s">
        <v>62</v>
      </c>
      <c r="P1270" s="1" t="s">
        <v>1209</v>
      </c>
      <c r="Q1270" s="107">
        <v>130000</v>
      </c>
      <c r="R1270" s="107">
        <v>1</v>
      </c>
      <c r="S1270" s="107">
        <v>203</v>
      </c>
      <c r="T1270" s="107">
        <v>0</v>
      </c>
      <c r="U1270" s="107">
        <v>263.89999999999998</v>
      </c>
      <c r="V1270" s="108">
        <v>5.0003504168643698E-5</v>
      </c>
      <c r="W1270" s="108">
        <v>3.5885601859999999E-3</v>
      </c>
      <c r="X1270" s="108">
        <v>7.6254345999999997E-4</v>
      </c>
    </row>
    <row r="1271" spans="1:24">
      <c r="A1271" s="1">
        <v>13908</v>
      </c>
      <c r="B1271" s="1">
        <v>15263</v>
      </c>
      <c r="C1271" s="1" t="s">
        <v>2739</v>
      </c>
      <c r="D1271" s="1">
        <v>520036153</v>
      </c>
      <c r="E1271" s="1" t="s">
        <v>429</v>
      </c>
      <c r="F1271" s="1" t="s">
        <v>2740</v>
      </c>
      <c r="G1271" s="1" t="s">
        <v>2741</v>
      </c>
      <c r="H1271" s="1" t="s">
        <v>76</v>
      </c>
      <c r="I1271" s="1" t="s">
        <v>73</v>
      </c>
      <c r="J1271" s="1" t="s">
        <v>53</v>
      </c>
      <c r="K1271" s="1" t="s">
        <v>53</v>
      </c>
      <c r="L1271" s="1" t="s">
        <v>821</v>
      </c>
      <c r="M1271" s="1" t="s">
        <v>311</v>
      </c>
      <c r="N1271" s="1" t="s">
        <v>654</v>
      </c>
      <c r="O1271" s="1" t="s">
        <v>62</v>
      </c>
      <c r="P1271" s="1" t="s">
        <v>1209</v>
      </c>
      <c r="Q1271" s="107">
        <v>18000</v>
      </c>
      <c r="R1271" s="107">
        <v>1</v>
      </c>
      <c r="S1271" s="107">
        <v>3094</v>
      </c>
      <c r="T1271" s="107">
        <v>0</v>
      </c>
      <c r="U1271" s="107">
        <v>556.91999999999996</v>
      </c>
      <c r="V1271" s="108">
        <v>7.1493854900000001E-4</v>
      </c>
      <c r="W1271" s="108">
        <v>7.5730994279999998E-3</v>
      </c>
      <c r="X1271" s="108">
        <v>1.609229647E-3</v>
      </c>
    </row>
    <row r="1272" spans="1:24">
      <c r="A1272" s="1">
        <v>13908</v>
      </c>
      <c r="B1272" s="1">
        <v>15263</v>
      </c>
      <c r="C1272" s="1" t="s">
        <v>2742</v>
      </c>
      <c r="D1272" s="1">
        <v>520036872</v>
      </c>
      <c r="E1272" s="1" t="s">
        <v>429</v>
      </c>
      <c r="F1272" s="1" t="s">
        <v>2743</v>
      </c>
      <c r="G1272" s="1" t="s">
        <v>2744</v>
      </c>
      <c r="H1272" s="1" t="s">
        <v>76</v>
      </c>
      <c r="I1272" s="1" t="s">
        <v>73</v>
      </c>
      <c r="J1272" s="1" t="s">
        <v>53</v>
      </c>
      <c r="K1272" s="1" t="s">
        <v>53</v>
      </c>
      <c r="L1272" s="1" t="s">
        <v>821</v>
      </c>
      <c r="M1272" s="1" t="s">
        <v>311</v>
      </c>
      <c r="N1272" s="1" t="s">
        <v>253</v>
      </c>
      <c r="O1272" s="1" t="s">
        <v>62</v>
      </c>
      <c r="P1272" s="1" t="s">
        <v>1209</v>
      </c>
      <c r="Q1272" s="107">
        <v>1073</v>
      </c>
      <c r="R1272" s="107">
        <v>1</v>
      </c>
      <c r="S1272" s="107">
        <v>56600</v>
      </c>
      <c r="T1272" s="107">
        <v>0</v>
      </c>
      <c r="U1272" s="107">
        <v>607.31799999999998</v>
      </c>
      <c r="V1272" s="108">
        <v>1.70672084399875E-5</v>
      </c>
      <c r="W1272" s="108">
        <v>8.2584205970000005E-3</v>
      </c>
      <c r="X1272" s="108">
        <v>1.75485551E-3</v>
      </c>
    </row>
    <row r="1273" spans="1:24">
      <c r="A1273" s="1">
        <v>13908</v>
      </c>
      <c r="B1273" s="1">
        <v>15263</v>
      </c>
      <c r="C1273" s="1" t="s">
        <v>3030</v>
      </c>
      <c r="D1273" s="1">
        <v>520037649</v>
      </c>
      <c r="E1273" s="1" t="s">
        <v>429</v>
      </c>
      <c r="F1273" s="1" t="s">
        <v>3031</v>
      </c>
      <c r="G1273" s="1" t="s">
        <v>3032</v>
      </c>
      <c r="H1273" s="1" t="s">
        <v>76</v>
      </c>
      <c r="I1273" s="1" t="s">
        <v>73</v>
      </c>
      <c r="J1273" s="1" t="s">
        <v>53</v>
      </c>
      <c r="K1273" s="1" t="s">
        <v>53</v>
      </c>
      <c r="L1273" s="1" t="s">
        <v>54</v>
      </c>
      <c r="M1273" s="1" t="s">
        <v>311</v>
      </c>
      <c r="N1273" s="1" t="s">
        <v>650</v>
      </c>
      <c r="O1273" s="1" t="s">
        <v>62</v>
      </c>
      <c r="P1273" s="1" t="s">
        <v>1209</v>
      </c>
      <c r="Q1273" s="107">
        <v>8000</v>
      </c>
      <c r="R1273" s="107">
        <v>1</v>
      </c>
      <c r="S1273" s="107">
        <v>13649</v>
      </c>
      <c r="T1273" s="107">
        <v>0</v>
      </c>
      <c r="U1273" s="107">
        <v>1091.92</v>
      </c>
      <c r="V1273" s="108">
        <v>9.35432037E-4</v>
      </c>
      <c r="W1273" s="108">
        <v>1.4848126711E-2</v>
      </c>
      <c r="X1273" s="108">
        <v>3.155121088E-3</v>
      </c>
    </row>
    <row r="1274" spans="1:24">
      <c r="A1274" s="1">
        <v>13908</v>
      </c>
      <c r="B1274" s="1">
        <v>15263</v>
      </c>
      <c r="C1274" s="1" t="s">
        <v>2011</v>
      </c>
      <c r="D1274" s="1">
        <v>520027830</v>
      </c>
      <c r="E1274" s="1" t="s">
        <v>429</v>
      </c>
      <c r="F1274" s="1" t="s">
        <v>2745</v>
      </c>
      <c r="G1274" s="1" t="s">
        <v>2746</v>
      </c>
      <c r="H1274" s="1" t="s">
        <v>76</v>
      </c>
      <c r="I1274" s="1" t="s">
        <v>73</v>
      </c>
      <c r="J1274" s="1" t="s">
        <v>53</v>
      </c>
      <c r="K1274" s="1" t="s">
        <v>53</v>
      </c>
      <c r="L1274" s="1" t="s">
        <v>821</v>
      </c>
      <c r="M1274" s="1" t="s">
        <v>311</v>
      </c>
      <c r="N1274" s="1" t="s">
        <v>265</v>
      </c>
      <c r="O1274" s="1" t="s">
        <v>62</v>
      </c>
      <c r="P1274" s="1" t="s">
        <v>1209</v>
      </c>
      <c r="Q1274" s="107">
        <v>27000</v>
      </c>
      <c r="R1274" s="107">
        <v>1</v>
      </c>
      <c r="S1274" s="107">
        <v>2089</v>
      </c>
      <c r="T1274" s="107">
        <v>0</v>
      </c>
      <c r="U1274" s="107">
        <v>564.03</v>
      </c>
      <c r="V1274" s="108">
        <v>2.09227221118596E-5</v>
      </c>
      <c r="W1274" s="108">
        <v>7.6697825010000002E-3</v>
      </c>
      <c r="X1274" s="108">
        <v>1.6297741110000001E-3</v>
      </c>
    </row>
    <row r="1275" spans="1:24">
      <c r="A1275" s="1">
        <v>13908</v>
      </c>
      <c r="B1275" s="1">
        <v>15263</v>
      </c>
      <c r="C1275" s="1" t="s">
        <v>2747</v>
      </c>
      <c r="D1275" s="1">
        <v>520037425</v>
      </c>
      <c r="E1275" s="1" t="s">
        <v>429</v>
      </c>
      <c r="F1275" s="1" t="s">
        <v>2748</v>
      </c>
      <c r="G1275" s="1" t="s">
        <v>2749</v>
      </c>
      <c r="H1275" s="1" t="s">
        <v>76</v>
      </c>
      <c r="I1275" s="1" t="s">
        <v>73</v>
      </c>
      <c r="J1275" s="1" t="s">
        <v>53</v>
      </c>
      <c r="K1275" s="1" t="s">
        <v>53</v>
      </c>
      <c r="L1275" s="1" t="s">
        <v>821</v>
      </c>
      <c r="M1275" s="1" t="s">
        <v>311</v>
      </c>
      <c r="N1275" s="1" t="s">
        <v>75</v>
      </c>
      <c r="O1275" s="1" t="s">
        <v>62</v>
      </c>
      <c r="P1275" s="1" t="s">
        <v>1209</v>
      </c>
      <c r="Q1275" s="107">
        <v>1500</v>
      </c>
      <c r="R1275" s="107">
        <v>1</v>
      </c>
      <c r="S1275" s="107">
        <v>12410</v>
      </c>
      <c r="T1275" s="107">
        <v>0</v>
      </c>
      <c r="U1275" s="107">
        <v>186.15</v>
      </c>
      <c r="V1275" s="108">
        <v>1.2303604700000001E-4</v>
      </c>
      <c r="W1275" s="108">
        <v>2.5313015490000001E-3</v>
      </c>
      <c r="X1275" s="108">
        <v>5.3788353499999999E-4</v>
      </c>
    </row>
    <row r="1276" spans="1:24">
      <c r="A1276" s="1">
        <v>13908</v>
      </c>
      <c r="B1276" s="1">
        <v>15263</v>
      </c>
      <c r="C1276" s="1" t="s">
        <v>1724</v>
      </c>
      <c r="D1276" s="1">
        <v>520037789</v>
      </c>
      <c r="E1276" s="1" t="s">
        <v>429</v>
      </c>
      <c r="F1276" s="1" t="s">
        <v>2750</v>
      </c>
      <c r="G1276" s="1" t="s">
        <v>2751</v>
      </c>
      <c r="H1276" s="1" t="s">
        <v>76</v>
      </c>
      <c r="I1276" s="1" t="s">
        <v>73</v>
      </c>
      <c r="J1276" s="1" t="s">
        <v>53</v>
      </c>
      <c r="K1276" s="1" t="s">
        <v>53</v>
      </c>
      <c r="L1276" s="1" t="s">
        <v>821</v>
      </c>
      <c r="M1276" s="1" t="s">
        <v>311</v>
      </c>
      <c r="N1276" s="1" t="s">
        <v>651</v>
      </c>
      <c r="O1276" s="1" t="s">
        <v>62</v>
      </c>
      <c r="P1276" s="1" t="s">
        <v>1209</v>
      </c>
      <c r="Q1276" s="107">
        <v>1500</v>
      </c>
      <c r="R1276" s="107">
        <v>1</v>
      </c>
      <c r="S1276" s="107">
        <v>28940</v>
      </c>
      <c r="T1276" s="107">
        <v>0.94569999999999999</v>
      </c>
      <c r="U1276" s="107">
        <v>435.04570000000001</v>
      </c>
      <c r="V1276" s="108">
        <v>3.1523307072316999E-5</v>
      </c>
      <c r="W1276" s="108">
        <v>5.915830536E-3</v>
      </c>
      <c r="X1276" s="108">
        <v>1.25707182E-3</v>
      </c>
    </row>
    <row r="1277" spans="1:24">
      <c r="A1277" s="1">
        <v>13908</v>
      </c>
      <c r="B1277" s="1">
        <v>15263</v>
      </c>
      <c r="C1277" s="1" t="s">
        <v>2761</v>
      </c>
      <c r="D1277" s="1">
        <v>550012777</v>
      </c>
      <c r="E1277" s="1" t="s">
        <v>429</v>
      </c>
      <c r="F1277" s="1" t="s">
        <v>2762</v>
      </c>
      <c r="G1277" s="1" t="s">
        <v>2763</v>
      </c>
      <c r="H1277" s="1" t="s">
        <v>76</v>
      </c>
      <c r="I1277" s="1" t="s">
        <v>460</v>
      </c>
      <c r="J1277" s="1" t="s">
        <v>53</v>
      </c>
      <c r="K1277" s="1" t="s">
        <v>53</v>
      </c>
      <c r="L1277" s="1" t="s">
        <v>821</v>
      </c>
      <c r="M1277" s="1" t="s">
        <v>311</v>
      </c>
      <c r="N1277" s="1" t="s">
        <v>267</v>
      </c>
      <c r="O1277" s="1" t="s">
        <v>62</v>
      </c>
      <c r="P1277" s="1" t="s">
        <v>1209</v>
      </c>
      <c r="Q1277" s="107">
        <v>40000</v>
      </c>
      <c r="R1277" s="107">
        <v>1</v>
      </c>
      <c r="S1277" s="107">
        <v>370.8</v>
      </c>
      <c r="T1277" s="107">
        <v>5.2744400000000002</v>
      </c>
      <c r="U1277" s="107">
        <v>153.59443999999999</v>
      </c>
      <c r="V1277" s="108">
        <v>3.5591268752085201E-5</v>
      </c>
      <c r="W1277" s="108">
        <v>2.0886051239999998E-3</v>
      </c>
      <c r="X1277" s="108">
        <v>4.4381370100000001E-4</v>
      </c>
    </row>
    <row r="1278" spans="1:24">
      <c r="A1278" s="1">
        <v>13908</v>
      </c>
      <c r="B1278" s="1">
        <v>15263</v>
      </c>
      <c r="C1278" s="1" t="s">
        <v>2764</v>
      </c>
      <c r="D1278" s="1">
        <v>520038605</v>
      </c>
      <c r="E1278" s="1" t="s">
        <v>429</v>
      </c>
      <c r="F1278" s="1" t="s">
        <v>2765</v>
      </c>
      <c r="G1278" s="1" t="s">
        <v>2766</v>
      </c>
      <c r="H1278" s="1" t="s">
        <v>76</v>
      </c>
      <c r="I1278" s="1" t="s">
        <v>73</v>
      </c>
      <c r="J1278" s="1" t="s">
        <v>53</v>
      </c>
      <c r="K1278" s="1" t="s">
        <v>53</v>
      </c>
      <c r="L1278" s="1" t="s">
        <v>821</v>
      </c>
      <c r="M1278" s="1" t="s">
        <v>311</v>
      </c>
      <c r="N1278" s="1" t="s">
        <v>140</v>
      </c>
      <c r="O1278" s="1" t="s">
        <v>62</v>
      </c>
      <c r="P1278" s="1" t="s">
        <v>1209</v>
      </c>
      <c r="Q1278" s="107">
        <v>12000</v>
      </c>
      <c r="R1278" s="107">
        <v>1</v>
      </c>
      <c r="S1278" s="107">
        <v>20100</v>
      </c>
      <c r="T1278" s="107">
        <v>0</v>
      </c>
      <c r="U1278" s="107">
        <v>2412</v>
      </c>
      <c r="V1278" s="108">
        <v>1.3376236860000001E-3</v>
      </c>
      <c r="W1278" s="108">
        <v>3.2798814591000001E-2</v>
      </c>
      <c r="X1278" s="108">
        <v>6.9695143089999996E-3</v>
      </c>
    </row>
    <row r="1279" spans="1:24">
      <c r="A1279" s="1">
        <v>13908</v>
      </c>
      <c r="B1279" s="1">
        <v>15263</v>
      </c>
      <c r="C1279" s="1" t="s">
        <v>2771</v>
      </c>
      <c r="D1279" s="1">
        <v>520039413</v>
      </c>
      <c r="E1279" s="1" t="s">
        <v>429</v>
      </c>
      <c r="F1279" s="1" t="s">
        <v>2772</v>
      </c>
      <c r="G1279" s="1" t="s">
        <v>2773</v>
      </c>
      <c r="H1279" s="1" t="s">
        <v>76</v>
      </c>
      <c r="I1279" s="1" t="s">
        <v>73</v>
      </c>
      <c r="J1279" s="1" t="s">
        <v>53</v>
      </c>
      <c r="K1279" s="1" t="s">
        <v>53</v>
      </c>
      <c r="L1279" s="1" t="s">
        <v>821</v>
      </c>
      <c r="M1279" s="1" t="s">
        <v>311</v>
      </c>
      <c r="N1279" s="1" t="s">
        <v>252</v>
      </c>
      <c r="O1279" s="1" t="s">
        <v>62</v>
      </c>
      <c r="P1279" s="1" t="s">
        <v>1209</v>
      </c>
      <c r="Q1279" s="107">
        <v>8000</v>
      </c>
      <c r="R1279" s="107">
        <v>1</v>
      </c>
      <c r="S1279" s="107">
        <v>8638</v>
      </c>
      <c r="T1279" s="107">
        <v>6.56</v>
      </c>
      <c r="U1279" s="107">
        <v>697.6</v>
      </c>
      <c r="V1279" s="108">
        <v>1.2576442500000001E-4</v>
      </c>
      <c r="W1279" s="108">
        <v>9.4860916489999999E-3</v>
      </c>
      <c r="X1279" s="108">
        <v>2.0157268579999998E-3</v>
      </c>
    </row>
    <row r="1280" spans="1:24">
      <c r="A1280" s="1">
        <v>13908</v>
      </c>
      <c r="B1280" s="1">
        <v>15263</v>
      </c>
      <c r="C1280" s="1" t="s">
        <v>2776</v>
      </c>
      <c r="D1280" s="1">
        <v>550013098</v>
      </c>
      <c r="E1280" s="1" t="s">
        <v>429</v>
      </c>
      <c r="F1280" s="1" t="s">
        <v>2777</v>
      </c>
      <c r="G1280" s="1" t="s">
        <v>2778</v>
      </c>
      <c r="H1280" s="1" t="s">
        <v>76</v>
      </c>
      <c r="I1280" s="1" t="s">
        <v>460</v>
      </c>
      <c r="J1280" s="1" t="s">
        <v>53</v>
      </c>
      <c r="K1280" s="1" t="s">
        <v>53</v>
      </c>
      <c r="L1280" s="1" t="s">
        <v>821</v>
      </c>
      <c r="M1280" s="1" t="s">
        <v>311</v>
      </c>
      <c r="N1280" s="1" t="s">
        <v>267</v>
      </c>
      <c r="O1280" s="1" t="s">
        <v>62</v>
      </c>
      <c r="P1280" s="1" t="s">
        <v>1209</v>
      </c>
      <c r="Q1280" s="107">
        <v>13000</v>
      </c>
      <c r="R1280" s="107">
        <v>1</v>
      </c>
      <c r="S1280" s="107">
        <v>1249</v>
      </c>
      <c r="T1280" s="107">
        <v>2.4621900000000001</v>
      </c>
      <c r="U1280" s="107">
        <v>164.83219</v>
      </c>
      <c r="V1280" s="108">
        <v>1.10750019570167E-5</v>
      </c>
      <c r="W1280" s="108">
        <v>2.2414180919999999E-3</v>
      </c>
      <c r="X1280" s="108">
        <v>4.7628536700000001E-4</v>
      </c>
    </row>
    <row r="1281" spans="1:24">
      <c r="A1281" s="1">
        <v>13908</v>
      </c>
      <c r="B1281" s="1">
        <v>15263</v>
      </c>
      <c r="C1281" s="1" t="s">
        <v>3054</v>
      </c>
      <c r="D1281" s="1">
        <v>520040338</v>
      </c>
      <c r="E1281" s="1" t="s">
        <v>429</v>
      </c>
      <c r="F1281" s="1" t="s">
        <v>3055</v>
      </c>
      <c r="G1281" s="1" t="s">
        <v>3056</v>
      </c>
      <c r="H1281" s="1" t="s">
        <v>76</v>
      </c>
      <c r="I1281" s="1" t="s">
        <v>73</v>
      </c>
      <c r="J1281" s="1" t="s">
        <v>53</v>
      </c>
      <c r="K1281" s="1" t="s">
        <v>53</v>
      </c>
      <c r="L1281" s="1" t="s">
        <v>54</v>
      </c>
      <c r="M1281" s="1" t="s">
        <v>311</v>
      </c>
      <c r="N1281" s="1" t="s">
        <v>75</v>
      </c>
      <c r="O1281" s="1" t="s">
        <v>62</v>
      </c>
      <c r="P1281" s="1" t="s">
        <v>1209</v>
      </c>
      <c r="Q1281" s="107">
        <v>25000</v>
      </c>
      <c r="R1281" s="107">
        <v>1</v>
      </c>
      <c r="S1281" s="107">
        <v>4521.3879999999999</v>
      </c>
      <c r="T1281" s="107">
        <v>0</v>
      </c>
      <c r="U1281" s="107">
        <v>1130.347</v>
      </c>
      <c r="V1281" s="108">
        <v>5.2198670640000002E-3</v>
      </c>
      <c r="W1281" s="108">
        <v>1.5370664044999999E-2</v>
      </c>
      <c r="X1281" s="108">
        <v>3.2661565460000001E-3</v>
      </c>
    </row>
    <row r="1282" spans="1:24">
      <c r="A1282" s="1">
        <v>13908</v>
      </c>
      <c r="B1282" s="1">
        <v>15263</v>
      </c>
      <c r="C1282" s="1" t="s">
        <v>2045</v>
      </c>
      <c r="D1282" s="1">
        <v>520033986</v>
      </c>
      <c r="E1282" s="1" t="s">
        <v>429</v>
      </c>
      <c r="F1282" s="1" t="s">
        <v>2779</v>
      </c>
      <c r="G1282" s="1" t="s">
        <v>2780</v>
      </c>
      <c r="H1282" s="1" t="s">
        <v>76</v>
      </c>
      <c r="I1282" s="1" t="s">
        <v>73</v>
      </c>
      <c r="J1282" s="1" t="s">
        <v>53</v>
      </c>
      <c r="K1282" s="1" t="s">
        <v>53</v>
      </c>
      <c r="L1282" s="1" t="s">
        <v>821</v>
      </c>
      <c r="M1282" s="1" t="s">
        <v>311</v>
      </c>
      <c r="N1282" s="1" t="s">
        <v>269</v>
      </c>
      <c r="O1282" s="1" t="s">
        <v>62</v>
      </c>
      <c r="P1282" s="1" t="s">
        <v>1209</v>
      </c>
      <c r="Q1282" s="107">
        <v>26000</v>
      </c>
      <c r="R1282" s="107">
        <v>1</v>
      </c>
      <c r="S1282" s="107">
        <v>5909</v>
      </c>
      <c r="T1282" s="107">
        <v>0</v>
      </c>
      <c r="U1282" s="107">
        <v>1536.34</v>
      </c>
      <c r="V1282" s="108">
        <v>1.2569756599999999E-4</v>
      </c>
      <c r="W1282" s="108">
        <v>2.0891430684000001E-2</v>
      </c>
      <c r="X1282" s="108">
        <v>4.4392801050000003E-3</v>
      </c>
    </row>
    <row r="1283" spans="1:24">
      <c r="A1283" s="1">
        <v>13908</v>
      </c>
      <c r="B1283" s="1">
        <v>15263</v>
      </c>
      <c r="C1283" s="1" t="s">
        <v>2781</v>
      </c>
      <c r="D1283" s="1">
        <v>520033358</v>
      </c>
      <c r="E1283" s="1" t="s">
        <v>429</v>
      </c>
      <c r="F1283" s="1" t="s">
        <v>2782</v>
      </c>
      <c r="G1283" s="1" t="s">
        <v>2783</v>
      </c>
      <c r="H1283" s="1" t="s">
        <v>76</v>
      </c>
      <c r="I1283" s="1" t="s">
        <v>73</v>
      </c>
      <c r="J1283" s="1" t="s">
        <v>53</v>
      </c>
      <c r="K1283" s="1" t="s">
        <v>53</v>
      </c>
      <c r="L1283" s="1" t="s">
        <v>821</v>
      </c>
      <c r="M1283" s="1" t="s">
        <v>311</v>
      </c>
      <c r="N1283" s="1" t="s">
        <v>654</v>
      </c>
      <c r="O1283" s="1" t="s">
        <v>62</v>
      </c>
      <c r="P1283" s="1" t="s">
        <v>1209</v>
      </c>
      <c r="Q1283" s="107">
        <v>76500</v>
      </c>
      <c r="R1283" s="107">
        <v>1</v>
      </c>
      <c r="S1283" s="107">
        <v>1681</v>
      </c>
      <c r="T1283" s="107">
        <v>0</v>
      </c>
      <c r="U1283" s="107">
        <v>1285.9649999999999</v>
      </c>
      <c r="V1283" s="108">
        <v>7.88639256E-4</v>
      </c>
      <c r="W1283" s="108">
        <v>1.7486785905999998E-2</v>
      </c>
      <c r="X1283" s="108">
        <v>3.715817358E-3</v>
      </c>
    </row>
    <row r="1284" spans="1:24">
      <c r="A1284" s="1">
        <v>13908</v>
      </c>
      <c r="B1284" s="1">
        <v>15263</v>
      </c>
      <c r="C1284" s="1" t="s">
        <v>2784</v>
      </c>
      <c r="D1284" s="1">
        <v>520029083</v>
      </c>
      <c r="E1284" s="1" t="s">
        <v>429</v>
      </c>
      <c r="F1284" s="1" t="s">
        <v>2785</v>
      </c>
      <c r="G1284" s="1" t="s">
        <v>2786</v>
      </c>
      <c r="H1284" s="1" t="s">
        <v>76</v>
      </c>
      <c r="I1284" s="1" t="s">
        <v>73</v>
      </c>
      <c r="J1284" s="1" t="s">
        <v>53</v>
      </c>
      <c r="K1284" s="1" t="s">
        <v>53</v>
      </c>
      <c r="L1284" s="1" t="s">
        <v>821</v>
      </c>
      <c r="M1284" s="1" t="s">
        <v>311</v>
      </c>
      <c r="N1284" s="1" t="s">
        <v>256</v>
      </c>
      <c r="O1284" s="1" t="s">
        <v>62</v>
      </c>
      <c r="P1284" s="1" t="s">
        <v>1209</v>
      </c>
      <c r="Q1284" s="107">
        <v>4200</v>
      </c>
      <c r="R1284" s="107">
        <v>1</v>
      </c>
      <c r="S1284" s="107">
        <v>18720</v>
      </c>
      <c r="T1284" s="107">
        <v>0</v>
      </c>
      <c r="U1284" s="107">
        <v>786.24</v>
      </c>
      <c r="V1284" s="108">
        <v>4.1861839185950701E-5</v>
      </c>
      <c r="W1284" s="108">
        <v>1.0691434487000001E-2</v>
      </c>
      <c r="X1284" s="108">
        <v>2.271853619E-3</v>
      </c>
    </row>
    <row r="1285" spans="1:24">
      <c r="A1285" s="1">
        <v>13908</v>
      </c>
      <c r="B1285" s="1">
        <v>15263</v>
      </c>
      <c r="C1285" s="1" t="s">
        <v>1809</v>
      </c>
      <c r="D1285" s="1">
        <v>520018078</v>
      </c>
      <c r="E1285" s="1" t="s">
        <v>429</v>
      </c>
      <c r="F1285" s="1" t="s">
        <v>2787</v>
      </c>
      <c r="G1285" s="1" t="s">
        <v>2788</v>
      </c>
      <c r="H1285" s="1" t="s">
        <v>76</v>
      </c>
      <c r="I1285" s="1" t="s">
        <v>73</v>
      </c>
      <c r="J1285" s="1" t="s">
        <v>53</v>
      </c>
      <c r="K1285" s="1" t="s">
        <v>53</v>
      </c>
      <c r="L1285" s="1" t="s">
        <v>821</v>
      </c>
      <c r="M1285" s="1" t="s">
        <v>311</v>
      </c>
      <c r="N1285" s="1" t="s">
        <v>256</v>
      </c>
      <c r="O1285" s="1" t="s">
        <v>62</v>
      </c>
      <c r="P1285" s="1" t="s">
        <v>1209</v>
      </c>
      <c r="Q1285" s="107">
        <v>51500</v>
      </c>
      <c r="R1285" s="107">
        <v>1</v>
      </c>
      <c r="S1285" s="107">
        <v>4982</v>
      </c>
      <c r="T1285" s="107">
        <v>0</v>
      </c>
      <c r="U1285" s="107">
        <v>2565.73</v>
      </c>
      <c r="V1285" s="108">
        <v>3.4308068848561202E-5</v>
      </c>
      <c r="W1285" s="108">
        <v>3.4889263084999997E-2</v>
      </c>
      <c r="X1285" s="108">
        <v>7.4137197130000002E-3</v>
      </c>
    </row>
    <row r="1286" spans="1:24">
      <c r="A1286" s="1">
        <v>13908</v>
      </c>
      <c r="B1286" s="1">
        <v>15263</v>
      </c>
      <c r="C1286" s="1" t="s">
        <v>2791</v>
      </c>
      <c r="D1286" s="1">
        <v>520025602</v>
      </c>
      <c r="E1286" s="1" t="s">
        <v>429</v>
      </c>
      <c r="F1286" s="1" t="s">
        <v>2792</v>
      </c>
      <c r="G1286" s="1" t="s">
        <v>2793</v>
      </c>
      <c r="H1286" s="1" t="s">
        <v>76</v>
      </c>
      <c r="I1286" s="1" t="s">
        <v>73</v>
      </c>
      <c r="J1286" s="1" t="s">
        <v>53</v>
      </c>
      <c r="K1286" s="1" t="s">
        <v>53</v>
      </c>
      <c r="L1286" s="1" t="s">
        <v>821</v>
      </c>
      <c r="M1286" s="1" t="s">
        <v>311</v>
      </c>
      <c r="N1286" s="1" t="s">
        <v>262</v>
      </c>
      <c r="O1286" s="1" t="s">
        <v>62</v>
      </c>
      <c r="P1286" s="1" t="s">
        <v>1209</v>
      </c>
      <c r="Q1286" s="107">
        <v>2500</v>
      </c>
      <c r="R1286" s="107">
        <v>1</v>
      </c>
      <c r="S1286" s="107">
        <v>17650</v>
      </c>
      <c r="T1286" s="107">
        <v>0</v>
      </c>
      <c r="U1286" s="107">
        <v>441.25</v>
      </c>
      <c r="V1286" s="108">
        <v>9.5821467281932498E-5</v>
      </c>
      <c r="W1286" s="108">
        <v>6.0001977349999997E-3</v>
      </c>
      <c r="X1286" s="108">
        <v>1.2749992490000001E-3</v>
      </c>
    </row>
    <row r="1287" spans="1:24">
      <c r="A1287" s="1">
        <v>13908</v>
      </c>
      <c r="B1287" s="1">
        <v>15263</v>
      </c>
      <c r="C1287" s="1" t="s">
        <v>2794</v>
      </c>
      <c r="D1287" s="1">
        <v>520013954</v>
      </c>
      <c r="E1287" s="1" t="s">
        <v>429</v>
      </c>
      <c r="F1287" s="1" t="s">
        <v>2795</v>
      </c>
      <c r="G1287" s="1" t="s">
        <v>2796</v>
      </c>
      <c r="H1287" s="1" t="s">
        <v>76</v>
      </c>
      <c r="I1287" s="1" t="s">
        <v>73</v>
      </c>
      <c r="J1287" s="1" t="s">
        <v>53</v>
      </c>
      <c r="K1287" s="1" t="s">
        <v>53</v>
      </c>
      <c r="L1287" s="1" t="s">
        <v>821</v>
      </c>
      <c r="M1287" s="1" t="s">
        <v>311</v>
      </c>
      <c r="N1287" s="1" t="s">
        <v>85</v>
      </c>
      <c r="O1287" s="1" t="s">
        <v>62</v>
      </c>
      <c r="P1287" s="1" t="s">
        <v>1209</v>
      </c>
      <c r="Q1287" s="107">
        <v>7500</v>
      </c>
      <c r="R1287" s="107">
        <v>1</v>
      </c>
      <c r="S1287" s="107">
        <v>5587</v>
      </c>
      <c r="T1287" s="107">
        <v>0</v>
      </c>
      <c r="U1287" s="107">
        <v>419.02499999999998</v>
      </c>
      <c r="V1287" s="108">
        <v>6.5454239519049804E-6</v>
      </c>
      <c r="W1287" s="108">
        <v>5.6979781439999997E-3</v>
      </c>
      <c r="X1287" s="108">
        <v>1.21077974E-3</v>
      </c>
    </row>
    <row r="1288" spans="1:24">
      <c r="A1288" s="1">
        <v>13908</v>
      </c>
      <c r="B1288" s="1">
        <v>15263</v>
      </c>
      <c r="C1288" s="1" t="s">
        <v>2797</v>
      </c>
      <c r="D1288" s="1">
        <v>520039843</v>
      </c>
      <c r="E1288" s="1" t="s">
        <v>429</v>
      </c>
      <c r="F1288" s="1" t="s">
        <v>2798</v>
      </c>
      <c r="G1288" s="1" t="s">
        <v>2799</v>
      </c>
      <c r="H1288" s="1" t="s">
        <v>76</v>
      </c>
      <c r="I1288" s="1" t="s">
        <v>73</v>
      </c>
      <c r="J1288" s="1" t="s">
        <v>53</v>
      </c>
      <c r="K1288" s="1" t="s">
        <v>53</v>
      </c>
      <c r="L1288" s="1" t="s">
        <v>821</v>
      </c>
      <c r="M1288" s="1" t="s">
        <v>311</v>
      </c>
      <c r="N1288" s="1" t="s">
        <v>265</v>
      </c>
      <c r="O1288" s="1" t="s">
        <v>62</v>
      </c>
      <c r="P1288" s="1" t="s">
        <v>1209</v>
      </c>
      <c r="Q1288" s="107">
        <v>1800</v>
      </c>
      <c r="R1288" s="107">
        <v>1</v>
      </c>
      <c r="S1288" s="107">
        <v>8665</v>
      </c>
      <c r="T1288" s="107">
        <v>0</v>
      </c>
      <c r="U1288" s="107">
        <v>155.97</v>
      </c>
      <c r="V1288" s="108">
        <v>6.9969520887981599E-5</v>
      </c>
      <c r="W1288" s="108">
        <v>2.120908421E-3</v>
      </c>
      <c r="X1288" s="108">
        <v>4.5067792099999997E-4</v>
      </c>
    </row>
    <row r="1289" spans="1:24">
      <c r="A1289" s="1">
        <v>13908</v>
      </c>
      <c r="B1289" s="1">
        <v>15263</v>
      </c>
      <c r="C1289" s="1" t="s">
        <v>1644</v>
      </c>
      <c r="D1289" s="1">
        <v>520000118</v>
      </c>
      <c r="E1289" s="1" t="s">
        <v>429</v>
      </c>
      <c r="F1289" s="1" t="s">
        <v>2800</v>
      </c>
      <c r="G1289" s="1" t="s">
        <v>2801</v>
      </c>
      <c r="H1289" s="1" t="s">
        <v>76</v>
      </c>
      <c r="I1289" s="1" t="s">
        <v>73</v>
      </c>
      <c r="J1289" s="1" t="s">
        <v>53</v>
      </c>
      <c r="K1289" s="1" t="s">
        <v>53</v>
      </c>
      <c r="L1289" s="1" t="s">
        <v>821</v>
      </c>
      <c r="M1289" s="1" t="s">
        <v>311</v>
      </c>
      <c r="N1289" s="1" t="s">
        <v>256</v>
      </c>
      <c r="O1289" s="1" t="s">
        <v>62</v>
      </c>
      <c r="P1289" s="1" t="s">
        <v>1209</v>
      </c>
      <c r="Q1289" s="107">
        <v>66900</v>
      </c>
      <c r="R1289" s="107">
        <v>1</v>
      </c>
      <c r="S1289" s="107">
        <v>5008</v>
      </c>
      <c r="T1289" s="107">
        <v>0</v>
      </c>
      <c r="U1289" s="107">
        <v>3350.3519999999999</v>
      </c>
      <c r="V1289" s="108">
        <v>5.0606022742889802E-5</v>
      </c>
      <c r="W1289" s="108">
        <v>4.5558695715E-2</v>
      </c>
      <c r="X1289" s="108">
        <v>9.6808980949999995E-3</v>
      </c>
    </row>
    <row r="1290" spans="1:24">
      <c r="A1290" s="1">
        <v>13908</v>
      </c>
      <c r="B1290" s="1">
        <v>15263</v>
      </c>
      <c r="C1290" s="1" t="s">
        <v>2802</v>
      </c>
      <c r="D1290" s="1">
        <v>520007030</v>
      </c>
      <c r="E1290" s="1" t="s">
        <v>429</v>
      </c>
      <c r="F1290" s="1" t="s">
        <v>2803</v>
      </c>
      <c r="G1290" s="1" t="s">
        <v>2804</v>
      </c>
      <c r="H1290" s="1" t="s">
        <v>76</v>
      </c>
      <c r="I1290" s="1" t="s">
        <v>73</v>
      </c>
      <c r="J1290" s="1" t="s">
        <v>53</v>
      </c>
      <c r="K1290" s="1" t="s">
        <v>53</v>
      </c>
      <c r="L1290" s="1" t="s">
        <v>821</v>
      </c>
      <c r="M1290" s="1" t="s">
        <v>311</v>
      </c>
      <c r="N1290" s="1" t="s">
        <v>256</v>
      </c>
      <c r="O1290" s="1" t="s">
        <v>62</v>
      </c>
      <c r="P1290" s="1" t="s">
        <v>1209</v>
      </c>
      <c r="Q1290" s="107">
        <v>92600</v>
      </c>
      <c r="R1290" s="107">
        <v>1</v>
      </c>
      <c r="S1290" s="107">
        <v>2572</v>
      </c>
      <c r="T1290" s="107">
        <v>23.669180000000001</v>
      </c>
      <c r="U1290" s="107">
        <v>2405.3411799999999</v>
      </c>
      <c r="V1290" s="108">
        <v>7.5216530317698304E-5</v>
      </c>
      <c r="W1290" s="108">
        <v>3.2708266745999998E-2</v>
      </c>
      <c r="X1290" s="108">
        <v>6.9502735369999999E-3</v>
      </c>
    </row>
    <row r="1291" spans="1:24">
      <c r="A1291" s="1">
        <v>13908</v>
      </c>
      <c r="B1291" s="1">
        <v>15263</v>
      </c>
      <c r="C1291" s="1" t="s">
        <v>2805</v>
      </c>
      <c r="D1291" s="1">
        <v>520000522</v>
      </c>
      <c r="E1291" s="1" t="s">
        <v>429</v>
      </c>
      <c r="F1291" s="1" t="s">
        <v>2806</v>
      </c>
      <c r="G1291" s="1" t="s">
        <v>2807</v>
      </c>
      <c r="H1291" s="1" t="s">
        <v>76</v>
      </c>
      <c r="I1291" s="1" t="s">
        <v>73</v>
      </c>
      <c r="J1291" s="1" t="s">
        <v>53</v>
      </c>
      <c r="K1291" s="1" t="s">
        <v>53</v>
      </c>
      <c r="L1291" s="1" t="s">
        <v>821</v>
      </c>
      <c r="M1291" s="1" t="s">
        <v>311</v>
      </c>
      <c r="N1291" s="1" t="s">
        <v>256</v>
      </c>
      <c r="O1291" s="1" t="s">
        <v>62</v>
      </c>
      <c r="P1291" s="1" t="s">
        <v>1209</v>
      </c>
      <c r="Q1291" s="107">
        <v>9880</v>
      </c>
      <c r="R1291" s="107">
        <v>1</v>
      </c>
      <c r="S1291" s="107">
        <v>16650</v>
      </c>
      <c r="T1291" s="107">
        <v>0</v>
      </c>
      <c r="U1291" s="107">
        <v>1645.02</v>
      </c>
      <c r="V1291" s="108">
        <v>3.8122239841796697E-5</v>
      </c>
      <c r="W1291" s="108">
        <v>2.2369281086E-2</v>
      </c>
      <c r="X1291" s="108">
        <v>4.7533127809999999E-3</v>
      </c>
    </row>
    <row r="1292" spans="1:24">
      <c r="A1292" s="1">
        <v>13908</v>
      </c>
      <c r="B1292" s="1">
        <v>15263</v>
      </c>
      <c r="C1292" s="1" t="s">
        <v>2107</v>
      </c>
      <c r="D1292" s="1">
        <v>520041146</v>
      </c>
      <c r="E1292" s="1" t="s">
        <v>429</v>
      </c>
      <c r="F1292" s="1" t="s">
        <v>2808</v>
      </c>
      <c r="G1292" s="1" t="s">
        <v>2113</v>
      </c>
      <c r="H1292" s="1" t="s">
        <v>76</v>
      </c>
      <c r="I1292" s="1" t="s">
        <v>73</v>
      </c>
      <c r="J1292" s="1" t="s">
        <v>53</v>
      </c>
      <c r="K1292" s="1" t="s">
        <v>53</v>
      </c>
      <c r="L1292" s="1" t="s">
        <v>821</v>
      </c>
      <c r="M1292" s="1" t="s">
        <v>311</v>
      </c>
      <c r="N1292" s="1" t="s">
        <v>647</v>
      </c>
      <c r="O1292" s="1" t="s">
        <v>62</v>
      </c>
      <c r="P1292" s="1" t="s">
        <v>1209</v>
      </c>
      <c r="Q1292" s="107">
        <v>10550</v>
      </c>
      <c r="R1292" s="107">
        <v>1</v>
      </c>
      <c r="S1292" s="107">
        <v>5941</v>
      </c>
      <c r="T1292" s="107">
        <v>0</v>
      </c>
      <c r="U1292" s="107">
        <v>626.77549999999997</v>
      </c>
      <c r="V1292" s="108">
        <v>8.8584078305839803E-5</v>
      </c>
      <c r="W1292" s="108">
        <v>8.52300722E-3</v>
      </c>
      <c r="X1292" s="108">
        <v>1.811078281E-3</v>
      </c>
    </row>
    <row r="1293" spans="1:24">
      <c r="A1293" s="1">
        <v>13908</v>
      </c>
      <c r="B1293" s="1">
        <v>15263</v>
      </c>
      <c r="C1293" s="1" t="s">
        <v>2128</v>
      </c>
      <c r="D1293" s="1">
        <v>520017450</v>
      </c>
      <c r="E1293" s="1" t="s">
        <v>429</v>
      </c>
      <c r="F1293" s="1" t="s">
        <v>2809</v>
      </c>
      <c r="G1293" s="1" t="s">
        <v>2810</v>
      </c>
      <c r="H1293" s="1" t="s">
        <v>76</v>
      </c>
      <c r="I1293" s="1" t="s">
        <v>73</v>
      </c>
      <c r="J1293" s="1" t="s">
        <v>53</v>
      </c>
      <c r="K1293" s="1" t="s">
        <v>53</v>
      </c>
      <c r="L1293" s="1" t="s">
        <v>821</v>
      </c>
      <c r="M1293" s="1" t="s">
        <v>311</v>
      </c>
      <c r="N1293" s="1" t="s">
        <v>269</v>
      </c>
      <c r="O1293" s="1" t="s">
        <v>62</v>
      </c>
      <c r="P1293" s="1" t="s">
        <v>1209</v>
      </c>
      <c r="Q1293" s="107">
        <v>41910</v>
      </c>
      <c r="R1293" s="107">
        <v>1</v>
      </c>
      <c r="S1293" s="107">
        <v>6881</v>
      </c>
      <c r="T1293" s="107">
        <v>0</v>
      </c>
      <c r="U1293" s="107">
        <v>2883.8271</v>
      </c>
      <c r="V1293" s="108">
        <v>1.6718728E-4</v>
      </c>
      <c r="W1293" s="108">
        <v>3.9214805292999998E-2</v>
      </c>
      <c r="X1293" s="108">
        <v>8.3328666000000006E-3</v>
      </c>
    </row>
    <row r="1294" spans="1:24">
      <c r="A1294" s="1">
        <v>13908</v>
      </c>
      <c r="B1294" s="1">
        <v>15263</v>
      </c>
      <c r="C1294" s="1" t="s">
        <v>3047</v>
      </c>
      <c r="D1294" s="1">
        <v>520022732</v>
      </c>
      <c r="E1294" s="1" t="s">
        <v>429</v>
      </c>
      <c r="F1294" s="1" t="s">
        <v>3048</v>
      </c>
      <c r="G1294" s="1" t="s">
        <v>3049</v>
      </c>
      <c r="H1294" s="1" t="s">
        <v>76</v>
      </c>
      <c r="I1294" s="1" t="s">
        <v>73</v>
      </c>
      <c r="J1294" s="1" t="s">
        <v>53</v>
      </c>
      <c r="K1294" s="1" t="s">
        <v>53</v>
      </c>
      <c r="L1294" s="1" t="s">
        <v>821</v>
      </c>
      <c r="M1294" s="1" t="s">
        <v>311</v>
      </c>
      <c r="N1294" s="1" t="s">
        <v>650</v>
      </c>
      <c r="O1294" s="1" t="s">
        <v>62</v>
      </c>
      <c r="P1294" s="1" t="s">
        <v>1209</v>
      </c>
      <c r="Q1294" s="107">
        <v>2500</v>
      </c>
      <c r="R1294" s="107">
        <v>1</v>
      </c>
      <c r="S1294" s="107">
        <v>3511</v>
      </c>
      <c r="T1294" s="107">
        <v>0</v>
      </c>
      <c r="U1294" s="107">
        <v>87.775000000000006</v>
      </c>
      <c r="V1294" s="108">
        <v>9.3819114900112408E-6</v>
      </c>
      <c r="W1294" s="108">
        <v>1.19358041E-3</v>
      </c>
      <c r="X1294" s="108">
        <v>2.5362732900000002E-4</v>
      </c>
    </row>
    <row r="1295" spans="1:24">
      <c r="A1295" s="1">
        <v>13908</v>
      </c>
      <c r="B1295" s="1">
        <v>15263</v>
      </c>
      <c r="C1295" s="1" t="s">
        <v>2811</v>
      </c>
      <c r="D1295" s="1">
        <v>520032970</v>
      </c>
      <c r="E1295" s="1" t="s">
        <v>429</v>
      </c>
      <c r="F1295" s="1" t="s">
        <v>2812</v>
      </c>
      <c r="G1295" s="1" t="s">
        <v>2813</v>
      </c>
      <c r="H1295" s="1" t="s">
        <v>76</v>
      </c>
      <c r="I1295" s="1" t="s">
        <v>73</v>
      </c>
      <c r="J1295" s="1" t="s">
        <v>53</v>
      </c>
      <c r="K1295" s="1" t="s">
        <v>53</v>
      </c>
      <c r="L1295" s="1" t="s">
        <v>821</v>
      </c>
      <c r="M1295" s="1" t="s">
        <v>311</v>
      </c>
      <c r="N1295" s="1" t="s">
        <v>267</v>
      </c>
      <c r="O1295" s="1" t="s">
        <v>62</v>
      </c>
      <c r="P1295" s="1" t="s">
        <v>1209</v>
      </c>
      <c r="Q1295" s="107">
        <v>12000</v>
      </c>
      <c r="R1295" s="107">
        <v>1</v>
      </c>
      <c r="S1295" s="107">
        <v>16920</v>
      </c>
      <c r="T1295" s="107">
        <v>0</v>
      </c>
      <c r="U1295" s="107">
        <v>2030.4</v>
      </c>
      <c r="V1295" s="108">
        <v>1.822737557E-3</v>
      </c>
      <c r="W1295" s="108">
        <v>2.7609748401999999E-2</v>
      </c>
      <c r="X1295" s="108">
        <v>5.8668747319999999E-3</v>
      </c>
    </row>
    <row r="1296" spans="1:24">
      <c r="A1296" s="1">
        <v>13908</v>
      </c>
      <c r="B1296" s="1">
        <v>15263</v>
      </c>
      <c r="C1296" s="1" t="s">
        <v>2814</v>
      </c>
      <c r="D1296" s="1">
        <v>520032988</v>
      </c>
      <c r="E1296" s="1" t="s">
        <v>429</v>
      </c>
      <c r="F1296" s="1" t="s">
        <v>2815</v>
      </c>
      <c r="G1296" s="1" t="s">
        <v>2816</v>
      </c>
      <c r="H1296" s="1" t="s">
        <v>76</v>
      </c>
      <c r="I1296" s="1" t="s">
        <v>73</v>
      </c>
      <c r="J1296" s="1" t="s">
        <v>53</v>
      </c>
      <c r="K1296" s="1" t="s">
        <v>53</v>
      </c>
      <c r="L1296" s="1" t="s">
        <v>821</v>
      </c>
      <c r="M1296" s="1" t="s">
        <v>311</v>
      </c>
      <c r="N1296" s="1" t="s">
        <v>265</v>
      </c>
      <c r="O1296" s="1" t="s">
        <v>62</v>
      </c>
      <c r="P1296" s="1" t="s">
        <v>1209</v>
      </c>
      <c r="Q1296" s="107">
        <v>1000</v>
      </c>
      <c r="R1296" s="107">
        <v>1</v>
      </c>
      <c r="S1296" s="107">
        <v>30320</v>
      </c>
      <c r="T1296" s="107">
        <v>0</v>
      </c>
      <c r="U1296" s="107">
        <v>303.2</v>
      </c>
      <c r="V1296" s="108">
        <v>8.1380208333333302E-5</v>
      </c>
      <c r="W1296" s="108">
        <v>4.1229687330000004E-3</v>
      </c>
      <c r="X1296" s="108">
        <v>8.7610146699999998E-4</v>
      </c>
    </row>
    <row r="1297" spans="1:24">
      <c r="A1297" s="1">
        <v>13908</v>
      </c>
      <c r="B1297" s="1">
        <v>15263</v>
      </c>
      <c r="C1297" s="1" t="s">
        <v>2819</v>
      </c>
      <c r="D1297" s="1">
        <v>520043027</v>
      </c>
      <c r="E1297" s="1" t="s">
        <v>429</v>
      </c>
      <c r="F1297" s="1" t="s">
        <v>2820</v>
      </c>
      <c r="G1297" s="1" t="s">
        <v>2821</v>
      </c>
      <c r="H1297" s="1" t="s">
        <v>76</v>
      </c>
      <c r="I1297" s="1" t="s">
        <v>73</v>
      </c>
      <c r="J1297" s="1" t="s">
        <v>53</v>
      </c>
      <c r="K1297" s="1" t="s">
        <v>53</v>
      </c>
      <c r="L1297" s="1" t="s">
        <v>821</v>
      </c>
      <c r="M1297" s="1" t="s">
        <v>311</v>
      </c>
      <c r="N1297" s="1" t="s">
        <v>654</v>
      </c>
      <c r="O1297" s="1" t="s">
        <v>62</v>
      </c>
      <c r="P1297" s="1" t="s">
        <v>1209</v>
      </c>
      <c r="Q1297" s="107">
        <v>350</v>
      </c>
      <c r="R1297" s="107">
        <v>1</v>
      </c>
      <c r="S1297" s="107">
        <v>142500</v>
      </c>
      <c r="T1297" s="107">
        <v>0</v>
      </c>
      <c r="U1297" s="107">
        <v>498.75</v>
      </c>
      <c r="V1297" s="108">
        <v>7.8340800927698304E-6</v>
      </c>
      <c r="W1297" s="108">
        <v>6.782093191E-3</v>
      </c>
      <c r="X1297" s="108">
        <v>1.44114646E-3</v>
      </c>
    </row>
    <row r="1298" spans="1:24">
      <c r="A1298" s="1">
        <v>13908</v>
      </c>
      <c r="B1298" s="1">
        <v>15263</v>
      </c>
      <c r="C1298" s="1" t="s">
        <v>2822</v>
      </c>
      <c r="D1298" s="1">
        <v>520043480</v>
      </c>
      <c r="E1298" s="1" t="s">
        <v>429</v>
      </c>
      <c r="F1298" s="1" t="s">
        <v>2823</v>
      </c>
      <c r="G1298" s="1" t="s">
        <v>2824</v>
      </c>
      <c r="H1298" s="1" t="s">
        <v>76</v>
      </c>
      <c r="I1298" s="1" t="s">
        <v>73</v>
      </c>
      <c r="J1298" s="1" t="s">
        <v>53</v>
      </c>
      <c r="K1298" s="1" t="s">
        <v>53</v>
      </c>
      <c r="L1298" s="1" t="s">
        <v>821</v>
      </c>
      <c r="M1298" s="1" t="s">
        <v>311</v>
      </c>
      <c r="N1298" s="1" t="s">
        <v>263</v>
      </c>
      <c r="O1298" s="1" t="s">
        <v>62</v>
      </c>
      <c r="P1298" s="1" t="s">
        <v>1209</v>
      </c>
      <c r="Q1298" s="107">
        <v>6500</v>
      </c>
      <c r="R1298" s="107">
        <v>1</v>
      </c>
      <c r="S1298" s="107">
        <v>47350</v>
      </c>
      <c r="T1298" s="107">
        <v>0</v>
      </c>
      <c r="U1298" s="107">
        <v>3077.75</v>
      </c>
      <c r="V1298" s="108">
        <v>7.1520062000000005E-4</v>
      </c>
      <c r="W1298" s="108">
        <v>4.1851804149999998E-2</v>
      </c>
      <c r="X1298" s="108">
        <v>8.8932100600000001E-3</v>
      </c>
    </row>
    <row r="1299" spans="1:24">
      <c r="A1299" s="1">
        <v>13908</v>
      </c>
      <c r="B1299" s="1">
        <v>15263</v>
      </c>
      <c r="C1299" s="1" t="s">
        <v>3051</v>
      </c>
      <c r="D1299" s="1">
        <v>520036740</v>
      </c>
      <c r="E1299" s="1" t="s">
        <v>429</v>
      </c>
      <c r="F1299" s="1" t="s">
        <v>3052</v>
      </c>
      <c r="G1299" s="1" t="s">
        <v>3053</v>
      </c>
      <c r="H1299" s="1" t="s">
        <v>76</v>
      </c>
      <c r="I1299" s="1" t="s">
        <v>73</v>
      </c>
      <c r="J1299" s="1" t="s">
        <v>53</v>
      </c>
      <c r="K1299" s="1" t="s">
        <v>53</v>
      </c>
      <c r="L1299" s="1" t="s">
        <v>821</v>
      </c>
      <c r="M1299" s="1" t="s">
        <v>311</v>
      </c>
      <c r="N1299" s="1" t="s">
        <v>253</v>
      </c>
      <c r="O1299" s="1" t="s">
        <v>62</v>
      </c>
      <c r="P1299" s="1" t="s">
        <v>1209</v>
      </c>
      <c r="Q1299" s="107">
        <v>10000</v>
      </c>
      <c r="R1299" s="107">
        <v>1</v>
      </c>
      <c r="S1299" s="107">
        <v>4776</v>
      </c>
      <c r="T1299" s="107">
        <v>0</v>
      </c>
      <c r="U1299" s="107">
        <v>477.6</v>
      </c>
      <c r="V1299" s="108">
        <v>2.0369479900000001E-4</v>
      </c>
      <c r="W1299" s="108">
        <v>6.4944916450000003E-3</v>
      </c>
      <c r="X1299" s="108">
        <v>1.3800331810000001E-3</v>
      </c>
    </row>
    <row r="1300" spans="1:24">
      <c r="A1300" s="1">
        <v>13908</v>
      </c>
      <c r="B1300" s="1">
        <v>15263</v>
      </c>
      <c r="C1300" s="1" t="s">
        <v>2825</v>
      </c>
      <c r="D1300" s="1">
        <v>520041997</v>
      </c>
      <c r="E1300" s="1" t="s">
        <v>429</v>
      </c>
      <c r="F1300" s="1" t="s">
        <v>2826</v>
      </c>
      <c r="G1300" s="1" t="s">
        <v>2827</v>
      </c>
      <c r="H1300" s="1" t="s">
        <v>76</v>
      </c>
      <c r="I1300" s="1" t="s">
        <v>73</v>
      </c>
      <c r="J1300" s="1" t="s">
        <v>53</v>
      </c>
      <c r="K1300" s="1" t="s">
        <v>53</v>
      </c>
      <c r="L1300" s="1" t="s">
        <v>821</v>
      </c>
      <c r="M1300" s="1" t="s">
        <v>311</v>
      </c>
      <c r="N1300" s="1" t="s">
        <v>254</v>
      </c>
      <c r="O1300" s="1" t="s">
        <v>62</v>
      </c>
      <c r="P1300" s="1" t="s">
        <v>1209</v>
      </c>
      <c r="Q1300" s="107">
        <v>2400</v>
      </c>
      <c r="R1300" s="107">
        <v>1</v>
      </c>
      <c r="S1300" s="107">
        <v>13000</v>
      </c>
      <c r="T1300" s="107">
        <v>0</v>
      </c>
      <c r="U1300" s="107">
        <v>312</v>
      </c>
      <c r="V1300" s="108">
        <v>2.1475237310991401E-5</v>
      </c>
      <c r="W1300" s="108">
        <v>4.2426327329999998E-3</v>
      </c>
      <c r="X1300" s="108">
        <v>9.0152921399999999E-4</v>
      </c>
    </row>
    <row r="1301" spans="1:24">
      <c r="A1301" s="1">
        <v>13908</v>
      </c>
      <c r="B1301" s="1">
        <v>15263</v>
      </c>
      <c r="C1301" s="1" t="s">
        <v>2828</v>
      </c>
      <c r="D1301" s="1">
        <v>520035791</v>
      </c>
      <c r="E1301" s="1" t="s">
        <v>429</v>
      </c>
      <c r="F1301" s="1" t="s">
        <v>2829</v>
      </c>
      <c r="G1301" s="1" t="s">
        <v>2830</v>
      </c>
      <c r="H1301" s="1" t="s">
        <v>76</v>
      </c>
      <c r="I1301" s="1" t="s">
        <v>73</v>
      </c>
      <c r="J1301" s="1" t="s">
        <v>53</v>
      </c>
      <c r="K1301" s="1" t="s">
        <v>53</v>
      </c>
      <c r="L1301" s="1" t="s">
        <v>821</v>
      </c>
      <c r="M1301" s="1" t="s">
        <v>311</v>
      </c>
      <c r="N1301" s="1" t="s">
        <v>264</v>
      </c>
      <c r="O1301" s="1" t="s">
        <v>62</v>
      </c>
      <c r="P1301" s="1" t="s">
        <v>1209</v>
      </c>
      <c r="Q1301" s="107">
        <v>30788</v>
      </c>
      <c r="R1301" s="107">
        <v>1</v>
      </c>
      <c r="S1301" s="107">
        <v>10080</v>
      </c>
      <c r="T1301" s="107">
        <v>0</v>
      </c>
      <c r="U1301" s="107">
        <v>3103.4304000000002</v>
      </c>
      <c r="V1301" s="108">
        <v>2.8141675069999999E-3</v>
      </c>
      <c r="W1301" s="108">
        <v>4.2201010898999997E-2</v>
      </c>
      <c r="X1301" s="108">
        <v>8.9674140050000004E-3</v>
      </c>
    </row>
    <row r="1302" spans="1:24">
      <c r="A1302" s="1">
        <v>13908</v>
      </c>
      <c r="B1302" s="1">
        <v>15263</v>
      </c>
      <c r="C1302" s="1" t="s">
        <v>2831</v>
      </c>
      <c r="D1302" s="1">
        <v>520044231</v>
      </c>
      <c r="E1302" s="1" t="s">
        <v>429</v>
      </c>
      <c r="F1302" s="1" t="s">
        <v>2832</v>
      </c>
      <c r="G1302" s="1" t="s">
        <v>2833</v>
      </c>
      <c r="H1302" s="1" t="s">
        <v>76</v>
      </c>
      <c r="I1302" s="1" t="s">
        <v>73</v>
      </c>
      <c r="J1302" s="1" t="s">
        <v>53</v>
      </c>
      <c r="K1302" s="1" t="s">
        <v>53</v>
      </c>
      <c r="L1302" s="1" t="s">
        <v>821</v>
      </c>
      <c r="M1302" s="1" t="s">
        <v>311</v>
      </c>
      <c r="N1302" s="1" t="s">
        <v>253</v>
      </c>
      <c r="O1302" s="1" t="s">
        <v>62</v>
      </c>
      <c r="P1302" s="1" t="s">
        <v>1209</v>
      </c>
      <c r="Q1302" s="107">
        <v>8400</v>
      </c>
      <c r="R1302" s="107">
        <v>1</v>
      </c>
      <c r="S1302" s="107">
        <v>1294</v>
      </c>
      <c r="T1302" s="107">
        <v>0</v>
      </c>
      <c r="U1302" s="107">
        <v>108.696</v>
      </c>
      <c r="V1302" s="108">
        <v>3.9645795000000001E-4</v>
      </c>
      <c r="W1302" s="108">
        <v>1.478067973E-3</v>
      </c>
      <c r="X1302" s="108">
        <v>3.1407890799999997E-4</v>
      </c>
    </row>
    <row r="1303" spans="1:24">
      <c r="A1303" s="1">
        <v>13908</v>
      </c>
      <c r="B1303" s="1">
        <v>15263</v>
      </c>
      <c r="C1303" s="1" t="s">
        <v>1432</v>
      </c>
      <c r="D1303" s="1">
        <v>520044314</v>
      </c>
      <c r="E1303" s="1" t="s">
        <v>429</v>
      </c>
      <c r="F1303" s="1" t="s">
        <v>2834</v>
      </c>
      <c r="G1303" s="1" t="s">
        <v>2835</v>
      </c>
      <c r="H1303" s="1" t="s">
        <v>76</v>
      </c>
      <c r="I1303" s="1" t="s">
        <v>73</v>
      </c>
      <c r="J1303" s="1" t="s">
        <v>53</v>
      </c>
      <c r="K1303" s="1" t="s">
        <v>53</v>
      </c>
      <c r="L1303" s="1" t="s">
        <v>821</v>
      </c>
      <c r="M1303" s="1" t="s">
        <v>311</v>
      </c>
      <c r="N1303" s="1" t="s">
        <v>260</v>
      </c>
      <c r="O1303" s="1" t="s">
        <v>62</v>
      </c>
      <c r="P1303" s="1" t="s">
        <v>1209</v>
      </c>
      <c r="Q1303" s="107">
        <v>15000</v>
      </c>
      <c r="R1303" s="107">
        <v>1</v>
      </c>
      <c r="S1303" s="107">
        <v>2530</v>
      </c>
      <c r="T1303" s="107">
        <v>0</v>
      </c>
      <c r="U1303" s="107">
        <v>379.5</v>
      </c>
      <c r="V1303" s="108">
        <v>8.0465469351569094E-5</v>
      </c>
      <c r="W1303" s="108">
        <v>5.1605100069999996E-3</v>
      </c>
      <c r="X1303" s="108">
        <v>1.096571592E-3</v>
      </c>
    </row>
    <row r="1304" spans="1:24">
      <c r="A1304" s="1">
        <v>13908</v>
      </c>
      <c r="B1304" s="1">
        <v>15263</v>
      </c>
      <c r="C1304" s="1" t="s">
        <v>2839</v>
      </c>
      <c r="D1304" s="1">
        <v>511812463</v>
      </c>
      <c r="E1304" s="1" t="s">
        <v>429</v>
      </c>
      <c r="F1304" s="1" t="s">
        <v>2840</v>
      </c>
      <c r="G1304" s="1" t="s">
        <v>2841</v>
      </c>
      <c r="H1304" s="1" t="s">
        <v>76</v>
      </c>
      <c r="I1304" s="1" t="s">
        <v>73</v>
      </c>
      <c r="J1304" s="1" t="s">
        <v>53</v>
      </c>
      <c r="K1304" s="1" t="s">
        <v>53</v>
      </c>
      <c r="L1304" s="1" t="s">
        <v>821</v>
      </c>
      <c r="M1304" s="1" t="s">
        <v>311</v>
      </c>
      <c r="N1304" s="1" t="s">
        <v>254</v>
      </c>
      <c r="O1304" s="1" t="s">
        <v>62</v>
      </c>
      <c r="P1304" s="1" t="s">
        <v>1209</v>
      </c>
      <c r="Q1304" s="107">
        <v>430</v>
      </c>
      <c r="R1304" s="107">
        <v>1</v>
      </c>
      <c r="S1304" s="107">
        <v>68020</v>
      </c>
      <c r="T1304" s="107">
        <v>0</v>
      </c>
      <c r="U1304" s="107">
        <v>292.48599999999999</v>
      </c>
      <c r="V1304" s="108">
        <v>1.4686594394277201E-5</v>
      </c>
      <c r="W1304" s="108">
        <v>3.9772778119999998E-3</v>
      </c>
      <c r="X1304" s="108">
        <v>8.4514318500000004E-4</v>
      </c>
    </row>
    <row r="1305" spans="1:24">
      <c r="A1305" s="1">
        <v>13908</v>
      </c>
      <c r="B1305" s="1">
        <v>15263</v>
      </c>
      <c r="C1305" s="1" t="s">
        <v>2845</v>
      </c>
      <c r="D1305" s="1">
        <v>512157603</v>
      </c>
      <c r="E1305" s="1" t="s">
        <v>429</v>
      </c>
      <c r="F1305" s="1" t="s">
        <v>2846</v>
      </c>
      <c r="G1305" s="1" t="s">
        <v>2847</v>
      </c>
      <c r="H1305" s="1" t="s">
        <v>76</v>
      </c>
      <c r="I1305" s="1" t="s">
        <v>73</v>
      </c>
      <c r="J1305" s="1" t="s">
        <v>53</v>
      </c>
      <c r="K1305" s="1" t="s">
        <v>53</v>
      </c>
      <c r="L1305" s="1" t="s">
        <v>821</v>
      </c>
      <c r="M1305" s="1" t="s">
        <v>311</v>
      </c>
      <c r="N1305" s="1" t="s">
        <v>650</v>
      </c>
      <c r="O1305" s="1" t="s">
        <v>62</v>
      </c>
      <c r="P1305" s="1" t="s">
        <v>1209</v>
      </c>
      <c r="Q1305" s="107">
        <v>1385</v>
      </c>
      <c r="R1305" s="107">
        <v>1</v>
      </c>
      <c r="S1305" s="107">
        <v>30240</v>
      </c>
      <c r="T1305" s="107">
        <v>0</v>
      </c>
      <c r="U1305" s="107">
        <v>418.82400000000001</v>
      </c>
      <c r="V1305" s="108">
        <v>1.00044445E-4</v>
      </c>
      <c r="W1305" s="108">
        <v>5.6952449089999998E-3</v>
      </c>
      <c r="X1305" s="108">
        <v>1.2101989469999999E-3</v>
      </c>
    </row>
    <row r="1306" spans="1:24">
      <c r="A1306" s="1">
        <v>13908</v>
      </c>
      <c r="B1306" s="1">
        <v>15263</v>
      </c>
      <c r="C1306" s="1" t="s">
        <v>2848</v>
      </c>
      <c r="D1306" s="1">
        <v>520017146</v>
      </c>
      <c r="E1306" s="1" t="s">
        <v>429</v>
      </c>
      <c r="F1306" s="1" t="s">
        <v>2849</v>
      </c>
      <c r="G1306" s="1" t="s">
        <v>2850</v>
      </c>
      <c r="H1306" s="1" t="s">
        <v>76</v>
      </c>
      <c r="I1306" s="1" t="s">
        <v>73</v>
      </c>
      <c r="J1306" s="1" t="s">
        <v>53</v>
      </c>
      <c r="K1306" s="1" t="s">
        <v>53</v>
      </c>
      <c r="L1306" s="1" t="s">
        <v>821</v>
      </c>
      <c r="M1306" s="1" t="s">
        <v>311</v>
      </c>
      <c r="N1306" s="1" t="s">
        <v>258</v>
      </c>
      <c r="O1306" s="1" t="s">
        <v>62</v>
      </c>
      <c r="P1306" s="1" t="s">
        <v>1209</v>
      </c>
      <c r="Q1306" s="107">
        <v>76428</v>
      </c>
      <c r="R1306" s="107">
        <v>1</v>
      </c>
      <c r="S1306" s="107">
        <v>1125</v>
      </c>
      <c r="T1306" s="107">
        <v>0</v>
      </c>
      <c r="U1306" s="107">
        <v>859.81500000000005</v>
      </c>
      <c r="V1306" s="108">
        <v>1.4628599599999999E-4</v>
      </c>
      <c r="W1306" s="108">
        <v>1.1691920716E-2</v>
      </c>
      <c r="X1306" s="108">
        <v>2.4844498109999999E-3</v>
      </c>
    </row>
    <row r="1307" spans="1:24">
      <c r="A1307" s="1">
        <v>13908</v>
      </c>
      <c r="B1307" s="1">
        <v>15263</v>
      </c>
      <c r="C1307" s="1" t="s">
        <v>1841</v>
      </c>
      <c r="D1307" s="1">
        <v>510607328</v>
      </c>
      <c r="E1307" s="1" t="s">
        <v>429</v>
      </c>
      <c r="F1307" s="1" t="s">
        <v>2854</v>
      </c>
      <c r="G1307" s="1" t="s">
        <v>2855</v>
      </c>
      <c r="H1307" s="1" t="s">
        <v>76</v>
      </c>
      <c r="I1307" s="1" t="s">
        <v>73</v>
      </c>
      <c r="J1307" s="1" t="s">
        <v>53</v>
      </c>
      <c r="K1307" s="1" t="s">
        <v>53</v>
      </c>
      <c r="L1307" s="1" t="s">
        <v>54</v>
      </c>
      <c r="M1307" s="1" t="s">
        <v>311</v>
      </c>
      <c r="N1307" s="1" t="s">
        <v>652</v>
      </c>
      <c r="O1307" s="1" t="s">
        <v>62</v>
      </c>
      <c r="P1307" s="1" t="s">
        <v>1209</v>
      </c>
      <c r="Q1307" s="107">
        <v>18000</v>
      </c>
      <c r="R1307" s="107">
        <v>1</v>
      </c>
      <c r="S1307" s="107">
        <v>4377.9612999999999</v>
      </c>
      <c r="T1307" s="107">
        <v>0</v>
      </c>
      <c r="U1307" s="107">
        <v>788.03303000000005</v>
      </c>
      <c r="V1307" s="108">
        <v>2.8014111799999999E-4</v>
      </c>
      <c r="W1307" s="108">
        <v>1.0715816435000001E-2</v>
      </c>
      <c r="X1307" s="108">
        <v>2.277034609E-3</v>
      </c>
    </row>
    <row r="1308" spans="1:24">
      <c r="A1308" s="1">
        <v>13908</v>
      </c>
      <c r="B1308" s="1">
        <v>15263</v>
      </c>
      <c r="C1308" s="1" t="s">
        <v>2856</v>
      </c>
      <c r="D1308" s="1">
        <v>511235434</v>
      </c>
      <c r="E1308" s="1" t="s">
        <v>429</v>
      </c>
      <c r="F1308" s="1" t="s">
        <v>2857</v>
      </c>
      <c r="G1308" s="1" t="s">
        <v>2858</v>
      </c>
      <c r="H1308" s="1" t="s">
        <v>76</v>
      </c>
      <c r="I1308" s="1" t="s">
        <v>73</v>
      </c>
      <c r="J1308" s="1" t="s">
        <v>53</v>
      </c>
      <c r="K1308" s="1" t="s">
        <v>53</v>
      </c>
      <c r="L1308" s="1" t="s">
        <v>821</v>
      </c>
      <c r="M1308" s="1" t="s">
        <v>311</v>
      </c>
      <c r="N1308" s="1" t="s">
        <v>254</v>
      </c>
      <c r="O1308" s="1" t="s">
        <v>62</v>
      </c>
      <c r="P1308" s="1" t="s">
        <v>1209</v>
      </c>
      <c r="Q1308" s="107">
        <v>650</v>
      </c>
      <c r="R1308" s="107">
        <v>1</v>
      </c>
      <c r="S1308" s="107">
        <v>21310</v>
      </c>
      <c r="T1308" s="107">
        <v>0</v>
      </c>
      <c r="U1308" s="107">
        <v>138.51499999999999</v>
      </c>
      <c r="V1308" s="108">
        <v>1.43210823230673E-5</v>
      </c>
      <c r="W1308" s="108">
        <v>1.8835521569999999E-3</v>
      </c>
      <c r="X1308" s="108">
        <v>4.0024140700000002E-4</v>
      </c>
    </row>
    <row r="1309" spans="1:24">
      <c r="A1309" s="1">
        <v>13908</v>
      </c>
      <c r="B1309" s="1">
        <v>15263</v>
      </c>
      <c r="C1309" s="1" t="s">
        <v>1377</v>
      </c>
      <c r="D1309" s="1">
        <v>513623314</v>
      </c>
      <c r="E1309" s="1" t="s">
        <v>429</v>
      </c>
      <c r="F1309" s="1" t="s">
        <v>2861</v>
      </c>
      <c r="G1309" s="1" t="s">
        <v>1568</v>
      </c>
      <c r="H1309" s="1" t="s">
        <v>76</v>
      </c>
      <c r="I1309" s="1" t="s">
        <v>73</v>
      </c>
      <c r="J1309" s="1" t="s">
        <v>53</v>
      </c>
      <c r="K1309" s="1" t="s">
        <v>53</v>
      </c>
      <c r="L1309" s="1" t="s">
        <v>821</v>
      </c>
      <c r="M1309" s="1" t="s">
        <v>311</v>
      </c>
      <c r="N1309" s="1" t="s">
        <v>651</v>
      </c>
      <c r="O1309" s="1" t="s">
        <v>62</v>
      </c>
      <c r="P1309" s="1" t="s">
        <v>1209</v>
      </c>
      <c r="Q1309" s="107">
        <v>550</v>
      </c>
      <c r="R1309" s="107">
        <v>1</v>
      </c>
      <c r="S1309" s="107">
        <v>51410</v>
      </c>
      <c r="T1309" s="107">
        <v>0</v>
      </c>
      <c r="U1309" s="107">
        <v>282.755</v>
      </c>
      <c r="V1309" s="108">
        <v>2.2294609892969698E-5</v>
      </c>
      <c r="W1309" s="108">
        <v>3.8449539050000002E-3</v>
      </c>
      <c r="X1309" s="108">
        <v>8.1702529699999998E-4</v>
      </c>
    </row>
    <row r="1310" spans="1:24">
      <c r="A1310" s="1">
        <v>13908</v>
      </c>
      <c r="B1310" s="1">
        <v>15263</v>
      </c>
      <c r="C1310" s="1" t="s">
        <v>1366</v>
      </c>
      <c r="D1310" s="1">
        <v>513821488</v>
      </c>
      <c r="E1310" s="1" t="s">
        <v>429</v>
      </c>
      <c r="F1310" s="1" t="s">
        <v>2864</v>
      </c>
      <c r="G1310" s="1" t="s">
        <v>2865</v>
      </c>
      <c r="H1310" s="1" t="s">
        <v>76</v>
      </c>
      <c r="I1310" s="1" t="s">
        <v>73</v>
      </c>
      <c r="J1310" s="1" t="s">
        <v>53</v>
      </c>
      <c r="K1310" s="1" t="s">
        <v>53</v>
      </c>
      <c r="L1310" s="1" t="s">
        <v>821</v>
      </c>
      <c r="M1310" s="1" t="s">
        <v>311</v>
      </c>
      <c r="N1310" s="1" t="s">
        <v>651</v>
      </c>
      <c r="O1310" s="1" t="s">
        <v>62</v>
      </c>
      <c r="P1310" s="1" t="s">
        <v>1209</v>
      </c>
      <c r="Q1310" s="107">
        <v>1500</v>
      </c>
      <c r="R1310" s="107">
        <v>1</v>
      </c>
      <c r="S1310" s="107">
        <v>1783</v>
      </c>
      <c r="T1310" s="107">
        <v>0</v>
      </c>
      <c r="U1310" s="107">
        <v>26.745000000000001</v>
      </c>
      <c r="V1310" s="108">
        <v>7.6992604403524307E-6</v>
      </c>
      <c r="W1310" s="108">
        <v>3.6368337299999998E-4</v>
      </c>
      <c r="X1310" s="108">
        <v>7.7280124465456203E-5</v>
      </c>
    </row>
    <row r="1311" spans="1:24">
      <c r="A1311" s="1">
        <v>13908</v>
      </c>
      <c r="B1311" s="1">
        <v>15263</v>
      </c>
      <c r="C1311" s="1" t="s">
        <v>2365</v>
      </c>
      <c r="D1311" s="1">
        <v>511930125</v>
      </c>
      <c r="E1311" s="1" t="s">
        <v>429</v>
      </c>
      <c r="F1311" s="1" t="s">
        <v>2869</v>
      </c>
      <c r="G1311" s="1" t="s">
        <v>2367</v>
      </c>
      <c r="H1311" s="1" t="s">
        <v>76</v>
      </c>
      <c r="I1311" s="1" t="s">
        <v>73</v>
      </c>
      <c r="J1311" s="1" t="s">
        <v>53</v>
      </c>
      <c r="K1311" s="1" t="s">
        <v>53</v>
      </c>
      <c r="L1311" s="1" t="s">
        <v>821</v>
      </c>
      <c r="M1311" s="1" t="s">
        <v>311</v>
      </c>
      <c r="N1311" s="1" t="s">
        <v>260</v>
      </c>
      <c r="O1311" s="1" t="s">
        <v>62</v>
      </c>
      <c r="P1311" s="1" t="s">
        <v>1209</v>
      </c>
      <c r="Q1311" s="107">
        <v>22000</v>
      </c>
      <c r="R1311" s="107">
        <v>1</v>
      </c>
      <c r="S1311" s="107">
        <v>2256</v>
      </c>
      <c r="T1311" s="107">
        <v>0</v>
      </c>
      <c r="U1311" s="107">
        <v>496.32</v>
      </c>
      <c r="V1311" s="108">
        <v>1.3209252500000001E-4</v>
      </c>
      <c r="W1311" s="108">
        <v>6.7490496089999998E-3</v>
      </c>
      <c r="X1311" s="108">
        <v>1.4341249339999999E-3</v>
      </c>
    </row>
    <row r="1312" spans="1:24">
      <c r="A1312" s="1">
        <v>13908</v>
      </c>
      <c r="B1312" s="1">
        <v>15263</v>
      </c>
      <c r="C1312" s="1" t="s">
        <v>2870</v>
      </c>
      <c r="D1312" s="1">
        <v>513770669</v>
      </c>
      <c r="E1312" s="1" t="s">
        <v>429</v>
      </c>
      <c r="F1312" s="1" t="s">
        <v>2871</v>
      </c>
      <c r="G1312" s="1" t="s">
        <v>2872</v>
      </c>
      <c r="H1312" s="1" t="s">
        <v>76</v>
      </c>
      <c r="I1312" s="1" t="s">
        <v>73</v>
      </c>
      <c r="J1312" s="1" t="s">
        <v>53</v>
      </c>
      <c r="K1312" s="1" t="s">
        <v>53</v>
      </c>
      <c r="L1312" s="1" t="s">
        <v>821</v>
      </c>
      <c r="M1312" s="1" t="s">
        <v>311</v>
      </c>
      <c r="N1312" s="1" t="s">
        <v>650</v>
      </c>
      <c r="O1312" s="1" t="s">
        <v>62</v>
      </c>
      <c r="P1312" s="1" t="s">
        <v>1209</v>
      </c>
      <c r="Q1312" s="107">
        <v>900</v>
      </c>
      <c r="R1312" s="107">
        <v>1</v>
      </c>
      <c r="S1312" s="107">
        <v>26660</v>
      </c>
      <c r="T1312" s="107">
        <v>0</v>
      </c>
      <c r="U1312" s="107">
        <v>239.94</v>
      </c>
      <c r="V1312" s="108">
        <v>6.5332988084787402E-5</v>
      </c>
      <c r="W1312" s="108">
        <v>3.2627477499999999E-3</v>
      </c>
      <c r="X1312" s="108">
        <v>6.9331063899999998E-4</v>
      </c>
    </row>
    <row r="1313" spans="1:24">
      <c r="A1313" s="1">
        <v>13908</v>
      </c>
      <c r="B1313" s="1">
        <v>15263</v>
      </c>
      <c r="C1313" s="1" t="s">
        <v>2876</v>
      </c>
      <c r="D1313" s="1">
        <v>512726712</v>
      </c>
      <c r="E1313" s="1" t="s">
        <v>429</v>
      </c>
      <c r="F1313" s="1" t="s">
        <v>2877</v>
      </c>
      <c r="G1313" s="1" t="s">
        <v>2878</v>
      </c>
      <c r="H1313" s="1" t="s">
        <v>76</v>
      </c>
      <c r="I1313" s="1" t="s">
        <v>73</v>
      </c>
      <c r="J1313" s="1" t="s">
        <v>53</v>
      </c>
      <c r="K1313" s="1" t="s">
        <v>53</v>
      </c>
      <c r="L1313" s="1" t="s">
        <v>821</v>
      </c>
      <c r="M1313" s="1" t="s">
        <v>311</v>
      </c>
      <c r="N1313" s="1" t="s">
        <v>140</v>
      </c>
      <c r="O1313" s="1" t="s">
        <v>62</v>
      </c>
      <c r="P1313" s="1" t="s">
        <v>1209</v>
      </c>
      <c r="Q1313" s="107">
        <v>85000</v>
      </c>
      <c r="R1313" s="107">
        <v>1</v>
      </c>
      <c r="S1313" s="107">
        <v>1200</v>
      </c>
      <c r="T1313" s="107">
        <v>0</v>
      </c>
      <c r="U1313" s="107">
        <v>1020</v>
      </c>
      <c r="V1313" s="108">
        <v>3.767496196E-3</v>
      </c>
      <c r="W1313" s="108">
        <v>1.3870145473999999E-2</v>
      </c>
      <c r="X1313" s="108">
        <v>2.947307046E-3</v>
      </c>
    </row>
    <row r="1314" spans="1:24">
      <c r="A1314" s="1">
        <v>13908</v>
      </c>
      <c r="B1314" s="1">
        <v>15263</v>
      </c>
      <c r="C1314" s="1" t="s">
        <v>1328</v>
      </c>
      <c r="D1314" s="1">
        <v>510960719</v>
      </c>
      <c r="E1314" s="1" t="s">
        <v>429</v>
      </c>
      <c r="F1314" s="1" t="s">
        <v>2884</v>
      </c>
      <c r="G1314" s="1" t="s">
        <v>2885</v>
      </c>
      <c r="H1314" s="1" t="s">
        <v>76</v>
      </c>
      <c r="I1314" s="1" t="s">
        <v>73</v>
      </c>
      <c r="J1314" s="1" t="s">
        <v>53</v>
      </c>
      <c r="K1314" s="1" t="s">
        <v>53</v>
      </c>
      <c r="L1314" s="1" t="s">
        <v>821</v>
      </c>
      <c r="M1314" s="1" t="s">
        <v>311</v>
      </c>
      <c r="N1314" s="1" t="s">
        <v>651</v>
      </c>
      <c r="O1314" s="1" t="s">
        <v>62</v>
      </c>
      <c r="P1314" s="1" t="s">
        <v>1209</v>
      </c>
      <c r="Q1314" s="107">
        <v>2950</v>
      </c>
      <c r="R1314" s="107">
        <v>1</v>
      </c>
      <c r="S1314" s="107">
        <v>24920</v>
      </c>
      <c r="T1314" s="107">
        <v>0</v>
      </c>
      <c r="U1314" s="107">
        <v>735.14</v>
      </c>
      <c r="V1314" s="108">
        <v>2.4325330766777302E-5</v>
      </c>
      <c r="W1314" s="108">
        <v>9.9965673959999998E-3</v>
      </c>
      <c r="X1314" s="108">
        <v>2.1241993149999998E-3</v>
      </c>
    </row>
    <row r="1315" spans="1:24">
      <c r="A1315" s="1">
        <v>13908</v>
      </c>
      <c r="B1315" s="1">
        <v>15263</v>
      </c>
      <c r="C1315" s="1" t="s">
        <v>1510</v>
      </c>
      <c r="D1315" s="1">
        <v>513901371</v>
      </c>
      <c r="E1315" s="1" t="s">
        <v>429</v>
      </c>
      <c r="F1315" s="1" t="s">
        <v>2886</v>
      </c>
      <c r="G1315" s="1" t="s">
        <v>2887</v>
      </c>
      <c r="H1315" s="1" t="s">
        <v>76</v>
      </c>
      <c r="I1315" s="1" t="s">
        <v>73</v>
      </c>
      <c r="J1315" s="1" t="s">
        <v>53</v>
      </c>
      <c r="K1315" s="1" t="s">
        <v>53</v>
      </c>
      <c r="L1315" s="1" t="s">
        <v>821</v>
      </c>
      <c r="M1315" s="1" t="s">
        <v>311</v>
      </c>
      <c r="N1315" s="1" t="s">
        <v>647</v>
      </c>
      <c r="O1315" s="1" t="s">
        <v>62</v>
      </c>
      <c r="P1315" s="1" t="s">
        <v>1209</v>
      </c>
      <c r="Q1315" s="107">
        <v>3500</v>
      </c>
      <c r="R1315" s="107">
        <v>1</v>
      </c>
      <c r="S1315" s="107">
        <v>1013</v>
      </c>
      <c r="T1315" s="107">
        <v>0.35</v>
      </c>
      <c r="U1315" s="107">
        <v>35.805</v>
      </c>
      <c r="V1315" s="108">
        <v>6.3695345410403997E-6</v>
      </c>
      <c r="W1315" s="108">
        <v>4.8688289999999999E-4</v>
      </c>
      <c r="X1315" s="108">
        <v>1.03459145E-4</v>
      </c>
    </row>
    <row r="1316" spans="1:24">
      <c r="A1316" s="1">
        <v>13908</v>
      </c>
      <c r="B1316" s="1">
        <v>15263</v>
      </c>
      <c r="C1316" s="1" t="s">
        <v>3033</v>
      </c>
      <c r="D1316" s="1">
        <v>512719485</v>
      </c>
      <c r="E1316" s="1" t="s">
        <v>429</v>
      </c>
      <c r="F1316" s="1" t="s">
        <v>3034</v>
      </c>
      <c r="G1316" s="1" t="s">
        <v>3035</v>
      </c>
      <c r="H1316" s="1" t="s">
        <v>76</v>
      </c>
      <c r="I1316" s="1" t="s">
        <v>73</v>
      </c>
      <c r="J1316" s="1" t="s">
        <v>53</v>
      </c>
      <c r="K1316" s="1" t="s">
        <v>53</v>
      </c>
      <c r="L1316" s="1" t="s">
        <v>821</v>
      </c>
      <c r="M1316" s="1" t="s">
        <v>311</v>
      </c>
      <c r="N1316" s="1" t="s">
        <v>651</v>
      </c>
      <c r="O1316" s="1" t="s">
        <v>62</v>
      </c>
      <c r="P1316" s="1" t="s">
        <v>1209</v>
      </c>
      <c r="Q1316" s="107">
        <v>50000</v>
      </c>
      <c r="R1316" s="107">
        <v>1</v>
      </c>
      <c r="S1316" s="107">
        <v>1142</v>
      </c>
      <c r="T1316" s="107">
        <v>0</v>
      </c>
      <c r="U1316" s="107">
        <v>571</v>
      </c>
      <c r="V1316" s="108">
        <v>3.3203092199999998E-4</v>
      </c>
      <c r="W1316" s="108">
        <v>7.7645618290000003E-3</v>
      </c>
      <c r="X1316" s="108">
        <v>1.649914042E-3</v>
      </c>
    </row>
    <row r="1317" spans="1:24">
      <c r="A1317" s="1">
        <v>13908</v>
      </c>
      <c r="B1317" s="1">
        <v>15263</v>
      </c>
      <c r="C1317" s="1" t="s">
        <v>2893</v>
      </c>
      <c r="D1317" s="1">
        <v>515001659</v>
      </c>
      <c r="E1317" s="1" t="s">
        <v>429</v>
      </c>
      <c r="F1317" s="1" t="s">
        <v>2894</v>
      </c>
      <c r="G1317" s="1" t="s">
        <v>2895</v>
      </c>
      <c r="H1317" s="1" t="s">
        <v>76</v>
      </c>
      <c r="I1317" s="1" t="s">
        <v>73</v>
      </c>
      <c r="J1317" s="1" t="s">
        <v>53</v>
      </c>
      <c r="K1317" s="1" t="s">
        <v>53</v>
      </c>
      <c r="L1317" s="1" t="s">
        <v>821</v>
      </c>
      <c r="M1317" s="1" t="s">
        <v>311</v>
      </c>
      <c r="N1317" s="1" t="s">
        <v>263</v>
      </c>
      <c r="O1317" s="1" t="s">
        <v>62</v>
      </c>
      <c r="P1317" s="1" t="s">
        <v>1209</v>
      </c>
      <c r="Q1317" s="107">
        <v>16420</v>
      </c>
      <c r="R1317" s="107">
        <v>1</v>
      </c>
      <c r="S1317" s="107">
        <v>1524</v>
      </c>
      <c r="T1317" s="107">
        <v>0</v>
      </c>
      <c r="U1317" s="107">
        <v>250.24080000000001</v>
      </c>
      <c r="V1317" s="108">
        <v>1.1068441499999999E-4</v>
      </c>
      <c r="W1317" s="108">
        <v>3.4028199009999999E-3</v>
      </c>
      <c r="X1317" s="108">
        <v>7.23074973E-4</v>
      </c>
    </row>
    <row r="1318" spans="1:24">
      <c r="A1318" s="1">
        <v>13908</v>
      </c>
      <c r="B1318" s="1">
        <v>15263</v>
      </c>
      <c r="C1318" s="1" t="s">
        <v>2898</v>
      </c>
      <c r="D1318" s="1">
        <v>880326081</v>
      </c>
      <c r="E1318" s="1" t="s">
        <v>430</v>
      </c>
      <c r="F1318" s="1" t="s">
        <v>2899</v>
      </c>
      <c r="G1318" s="1" t="s">
        <v>2900</v>
      </c>
      <c r="H1318" s="1" t="s">
        <v>76</v>
      </c>
      <c r="I1318" s="1" t="s">
        <v>73</v>
      </c>
      <c r="J1318" s="1" t="s">
        <v>53</v>
      </c>
      <c r="K1318" s="1" t="s">
        <v>314</v>
      </c>
      <c r="L1318" s="1" t="s">
        <v>821</v>
      </c>
      <c r="M1318" s="1" t="s">
        <v>311</v>
      </c>
      <c r="N1318" s="1" t="s">
        <v>647</v>
      </c>
      <c r="O1318" s="1" t="s">
        <v>62</v>
      </c>
      <c r="P1318" s="1" t="s">
        <v>1209</v>
      </c>
      <c r="Q1318" s="107">
        <v>500</v>
      </c>
      <c r="R1318" s="107">
        <v>1</v>
      </c>
      <c r="S1318" s="107">
        <v>26100</v>
      </c>
      <c r="T1318" s="107">
        <v>0</v>
      </c>
      <c r="U1318" s="107">
        <v>130.5</v>
      </c>
      <c r="V1318" s="108">
        <v>8.9133045295737899E-6</v>
      </c>
      <c r="W1318" s="108">
        <v>1.7745627290000001E-3</v>
      </c>
      <c r="X1318" s="108">
        <v>3.7708193E-4</v>
      </c>
    </row>
    <row r="1319" spans="1:24">
      <c r="A1319" s="1">
        <v>13908</v>
      </c>
      <c r="B1319" s="1">
        <v>15263</v>
      </c>
      <c r="C1319" s="1" t="s">
        <v>1613</v>
      </c>
      <c r="D1319" s="1">
        <v>513988824</v>
      </c>
      <c r="E1319" s="1" t="s">
        <v>429</v>
      </c>
      <c r="F1319" s="1" t="s">
        <v>3050</v>
      </c>
      <c r="G1319" s="1" t="s">
        <v>2524</v>
      </c>
      <c r="H1319" s="1" t="s">
        <v>76</v>
      </c>
      <c r="I1319" s="1" t="s">
        <v>73</v>
      </c>
      <c r="J1319" s="1" t="s">
        <v>53</v>
      </c>
      <c r="K1319" s="1" t="s">
        <v>53</v>
      </c>
      <c r="L1319" s="1" t="s">
        <v>821</v>
      </c>
      <c r="M1319" s="1" t="s">
        <v>311</v>
      </c>
      <c r="N1319" s="1" t="s">
        <v>140</v>
      </c>
      <c r="O1319" s="1" t="s">
        <v>62</v>
      </c>
      <c r="P1319" s="1" t="s">
        <v>1209</v>
      </c>
      <c r="Q1319" s="107">
        <v>70000</v>
      </c>
      <c r="R1319" s="107">
        <v>1</v>
      </c>
      <c r="S1319" s="107">
        <v>839.5</v>
      </c>
      <c r="T1319" s="107">
        <v>0</v>
      </c>
      <c r="U1319" s="107">
        <v>587.65</v>
      </c>
      <c r="V1319" s="108">
        <v>1.6213630789999999E-3</v>
      </c>
      <c r="W1319" s="108">
        <v>7.9909715560000007E-3</v>
      </c>
      <c r="X1319" s="108">
        <v>1.698024495E-3</v>
      </c>
    </row>
    <row r="1320" spans="1:24">
      <c r="A1320" s="1">
        <v>13908</v>
      </c>
      <c r="B1320" s="1">
        <v>15263</v>
      </c>
      <c r="C1320" s="1" t="s">
        <v>1837</v>
      </c>
      <c r="D1320" s="1">
        <v>514401702</v>
      </c>
      <c r="E1320" s="1" t="s">
        <v>429</v>
      </c>
      <c r="F1320" s="1" t="s">
        <v>2906</v>
      </c>
      <c r="G1320" s="1" t="s">
        <v>2907</v>
      </c>
      <c r="H1320" s="1" t="s">
        <v>76</v>
      </c>
      <c r="I1320" s="1" t="s">
        <v>73</v>
      </c>
      <c r="J1320" s="1" t="s">
        <v>53</v>
      </c>
      <c r="K1320" s="1" t="s">
        <v>53</v>
      </c>
      <c r="L1320" s="1" t="s">
        <v>821</v>
      </c>
      <c r="M1320" s="1" t="s">
        <v>311</v>
      </c>
      <c r="N1320" s="1" t="s">
        <v>156</v>
      </c>
      <c r="O1320" s="1" t="s">
        <v>62</v>
      </c>
      <c r="P1320" s="1" t="s">
        <v>1209</v>
      </c>
      <c r="Q1320" s="107">
        <v>36700</v>
      </c>
      <c r="R1320" s="107">
        <v>1</v>
      </c>
      <c r="S1320" s="107">
        <v>3240</v>
      </c>
      <c r="T1320" s="107">
        <v>0</v>
      </c>
      <c r="U1320" s="107">
        <v>1189.08</v>
      </c>
      <c r="V1320" s="108">
        <v>1.43515945E-4</v>
      </c>
      <c r="W1320" s="108">
        <v>1.6169326059000001E-2</v>
      </c>
      <c r="X1320" s="108">
        <v>3.4358665320000001E-3</v>
      </c>
    </row>
    <row r="1321" spans="1:24">
      <c r="A1321" s="1">
        <v>13908</v>
      </c>
      <c r="B1321" s="1">
        <v>15263</v>
      </c>
      <c r="C1321" s="1" t="s">
        <v>1751</v>
      </c>
      <c r="D1321" s="1">
        <v>550263107</v>
      </c>
      <c r="E1321" s="1" t="s">
        <v>429</v>
      </c>
      <c r="F1321" s="1" t="s">
        <v>2908</v>
      </c>
      <c r="G1321" s="1" t="s">
        <v>2909</v>
      </c>
      <c r="H1321" s="1" t="s">
        <v>76</v>
      </c>
      <c r="I1321" s="1" t="s">
        <v>460</v>
      </c>
      <c r="J1321" s="1" t="s">
        <v>53</v>
      </c>
      <c r="K1321" s="1" t="s">
        <v>53</v>
      </c>
      <c r="L1321" s="1" t="s">
        <v>821</v>
      </c>
      <c r="M1321" s="1" t="s">
        <v>311</v>
      </c>
      <c r="N1321" s="1" t="s">
        <v>267</v>
      </c>
      <c r="O1321" s="1" t="s">
        <v>62</v>
      </c>
      <c r="P1321" s="1" t="s">
        <v>1209</v>
      </c>
      <c r="Q1321" s="107">
        <v>7100</v>
      </c>
      <c r="R1321" s="107">
        <v>1</v>
      </c>
      <c r="S1321" s="107">
        <v>8700</v>
      </c>
      <c r="T1321" s="107">
        <v>0</v>
      </c>
      <c r="U1321" s="107">
        <v>617.70000000000005</v>
      </c>
      <c r="V1321" s="108">
        <v>6.9149163179227697E-5</v>
      </c>
      <c r="W1321" s="108">
        <v>8.3995969210000007E-3</v>
      </c>
      <c r="X1321" s="108">
        <v>1.7848544730000001E-3</v>
      </c>
    </row>
    <row r="1322" spans="1:24">
      <c r="A1322" s="1">
        <v>13908</v>
      </c>
      <c r="B1322" s="1">
        <v>15263</v>
      </c>
      <c r="C1322" s="1" t="s">
        <v>2910</v>
      </c>
      <c r="D1322" s="1">
        <v>512466723</v>
      </c>
      <c r="E1322" s="1" t="s">
        <v>429</v>
      </c>
      <c r="F1322" s="1" t="s">
        <v>2911</v>
      </c>
      <c r="G1322" s="1" t="s">
        <v>2912</v>
      </c>
      <c r="H1322" s="1" t="s">
        <v>76</v>
      </c>
      <c r="I1322" s="1" t="s">
        <v>73</v>
      </c>
      <c r="J1322" s="1" t="s">
        <v>53</v>
      </c>
      <c r="K1322" s="1" t="s">
        <v>53</v>
      </c>
      <c r="L1322" s="1" t="s">
        <v>821</v>
      </c>
      <c r="M1322" s="1" t="s">
        <v>311</v>
      </c>
      <c r="N1322" s="1" t="s">
        <v>258</v>
      </c>
      <c r="O1322" s="1" t="s">
        <v>62</v>
      </c>
      <c r="P1322" s="1" t="s">
        <v>1209</v>
      </c>
      <c r="Q1322" s="107">
        <v>127627</v>
      </c>
      <c r="R1322" s="107">
        <v>1</v>
      </c>
      <c r="S1322" s="107">
        <v>638.4</v>
      </c>
      <c r="T1322" s="107">
        <v>0</v>
      </c>
      <c r="U1322" s="107">
        <v>814.77076999999997</v>
      </c>
      <c r="V1322" s="108">
        <v>1.3904240499999999E-3</v>
      </c>
      <c r="W1322" s="108">
        <v>1.1079401086E-2</v>
      </c>
      <c r="X1322" s="108">
        <v>2.3542937559999999E-3</v>
      </c>
    </row>
    <row r="1323" spans="1:24">
      <c r="A1323" s="1">
        <v>13908</v>
      </c>
      <c r="B1323" s="1">
        <v>15263</v>
      </c>
      <c r="C1323" s="1" t="s">
        <v>1417</v>
      </c>
      <c r="D1323" s="1">
        <v>512607888</v>
      </c>
      <c r="E1323" s="1" t="s">
        <v>429</v>
      </c>
      <c r="F1323" s="1" t="s">
        <v>2913</v>
      </c>
      <c r="G1323" s="1" t="s">
        <v>2914</v>
      </c>
      <c r="H1323" s="1" t="s">
        <v>76</v>
      </c>
      <c r="I1323" s="1" t="s">
        <v>73</v>
      </c>
      <c r="J1323" s="1" t="s">
        <v>53</v>
      </c>
      <c r="K1323" s="1" t="s">
        <v>53</v>
      </c>
      <c r="L1323" s="1" t="s">
        <v>821</v>
      </c>
      <c r="M1323" s="1" t="s">
        <v>311</v>
      </c>
      <c r="N1323" s="1" t="s">
        <v>259</v>
      </c>
      <c r="O1323" s="1" t="s">
        <v>62</v>
      </c>
      <c r="P1323" s="1" t="s">
        <v>1209</v>
      </c>
      <c r="Q1323" s="107">
        <v>3000</v>
      </c>
      <c r="R1323" s="107">
        <v>1</v>
      </c>
      <c r="S1323" s="107">
        <v>48410</v>
      </c>
      <c r="T1323" s="107">
        <v>0</v>
      </c>
      <c r="U1323" s="107">
        <v>1452.3</v>
      </c>
      <c r="V1323" s="108">
        <v>1.82227055E-4</v>
      </c>
      <c r="W1323" s="108">
        <v>1.9748639482000001E-2</v>
      </c>
      <c r="X1323" s="108">
        <v>4.196445121E-3</v>
      </c>
    </row>
    <row r="1324" spans="1:24">
      <c r="A1324" s="1">
        <v>13908</v>
      </c>
      <c r="B1324" s="1">
        <v>15263</v>
      </c>
      <c r="C1324" s="1" t="s">
        <v>2918</v>
      </c>
      <c r="D1324" s="1">
        <v>10758801</v>
      </c>
      <c r="E1324" s="1" t="s">
        <v>430</v>
      </c>
      <c r="F1324" s="1" t="s">
        <v>2919</v>
      </c>
      <c r="G1324" s="1" t="s">
        <v>2920</v>
      </c>
      <c r="H1324" s="1" t="s">
        <v>76</v>
      </c>
      <c r="I1324" s="1" t="s">
        <v>73</v>
      </c>
      <c r="J1324" s="1" t="s">
        <v>53</v>
      </c>
      <c r="K1324" s="1" t="s">
        <v>315</v>
      </c>
      <c r="L1324" s="1" t="s">
        <v>821</v>
      </c>
      <c r="M1324" s="1" t="s">
        <v>311</v>
      </c>
      <c r="N1324" s="1" t="s">
        <v>267</v>
      </c>
      <c r="O1324" s="1" t="s">
        <v>62</v>
      </c>
      <c r="P1324" s="1" t="s">
        <v>1209</v>
      </c>
      <c r="Q1324" s="107">
        <v>12000</v>
      </c>
      <c r="R1324" s="107">
        <v>1</v>
      </c>
      <c r="S1324" s="107">
        <v>4205</v>
      </c>
      <c r="T1324" s="107">
        <v>0</v>
      </c>
      <c r="U1324" s="107">
        <v>504.6</v>
      </c>
      <c r="V1324" s="108">
        <v>6.5401881837777001E-5</v>
      </c>
      <c r="W1324" s="108">
        <v>6.8616425550000002E-3</v>
      </c>
      <c r="X1324" s="108">
        <v>1.4580501319999999E-3</v>
      </c>
    </row>
    <row r="1325" spans="1:24">
      <c r="A1325" s="1">
        <v>13908</v>
      </c>
      <c r="B1325" s="1">
        <v>15263</v>
      </c>
      <c r="C1325" s="1" t="s">
        <v>2921</v>
      </c>
      <c r="D1325" s="1">
        <v>510706153</v>
      </c>
      <c r="E1325" s="1" t="s">
        <v>429</v>
      </c>
      <c r="F1325" s="1" t="s">
        <v>2922</v>
      </c>
      <c r="G1325" s="1" t="s">
        <v>2923</v>
      </c>
      <c r="H1325" s="1" t="s">
        <v>76</v>
      </c>
      <c r="I1325" s="1" t="s">
        <v>73</v>
      </c>
      <c r="J1325" s="1" t="s">
        <v>53</v>
      </c>
      <c r="K1325" s="1" t="s">
        <v>53</v>
      </c>
      <c r="L1325" s="1" t="s">
        <v>821</v>
      </c>
      <c r="M1325" s="1" t="s">
        <v>311</v>
      </c>
      <c r="N1325" s="1" t="s">
        <v>257</v>
      </c>
      <c r="O1325" s="1" t="s">
        <v>62</v>
      </c>
      <c r="P1325" s="1" t="s">
        <v>1209</v>
      </c>
      <c r="Q1325" s="107">
        <v>20000</v>
      </c>
      <c r="R1325" s="107">
        <v>1</v>
      </c>
      <c r="S1325" s="107">
        <v>1651</v>
      </c>
      <c r="T1325" s="107">
        <v>0</v>
      </c>
      <c r="U1325" s="107">
        <v>330.2</v>
      </c>
      <c r="V1325" s="108">
        <v>9.8932680604526995E-5</v>
      </c>
      <c r="W1325" s="108">
        <v>4.4901196419999999E-3</v>
      </c>
      <c r="X1325" s="108">
        <v>9.5411841799999996E-4</v>
      </c>
    </row>
    <row r="1326" spans="1:24">
      <c r="A1326" s="1">
        <v>13908</v>
      </c>
      <c r="B1326" s="1">
        <v>15263</v>
      </c>
      <c r="C1326" s="1" t="s">
        <v>2926</v>
      </c>
      <c r="D1326" s="1">
        <v>513618967</v>
      </c>
      <c r="E1326" s="1" t="s">
        <v>429</v>
      </c>
      <c r="F1326" s="1" t="s">
        <v>2927</v>
      </c>
      <c r="G1326" s="1" t="s">
        <v>2928</v>
      </c>
      <c r="H1326" s="1" t="s">
        <v>76</v>
      </c>
      <c r="I1326" s="1" t="s">
        <v>73</v>
      </c>
      <c r="J1326" s="1" t="s">
        <v>53</v>
      </c>
      <c r="K1326" s="1" t="s">
        <v>53</v>
      </c>
      <c r="L1326" s="1" t="s">
        <v>821</v>
      </c>
      <c r="M1326" s="1" t="s">
        <v>311</v>
      </c>
      <c r="N1326" s="1" t="s">
        <v>650</v>
      </c>
      <c r="O1326" s="1" t="s">
        <v>62</v>
      </c>
      <c r="P1326" s="1" t="s">
        <v>1209</v>
      </c>
      <c r="Q1326" s="107">
        <v>1000</v>
      </c>
      <c r="R1326" s="107">
        <v>1</v>
      </c>
      <c r="S1326" s="107">
        <v>1340</v>
      </c>
      <c r="T1326" s="107">
        <v>0</v>
      </c>
      <c r="U1326" s="107">
        <v>13.4</v>
      </c>
      <c r="V1326" s="108">
        <v>7.1681159964027803E-6</v>
      </c>
      <c r="W1326" s="108">
        <v>1.8221563600000001E-4</v>
      </c>
      <c r="X1326" s="108">
        <v>3.8719523942311201E-5</v>
      </c>
    </row>
    <row r="1327" spans="1:24">
      <c r="A1327" s="1">
        <v>13908</v>
      </c>
      <c r="B1327" s="1">
        <v>15263</v>
      </c>
      <c r="C1327" s="1" t="s">
        <v>1564</v>
      </c>
      <c r="D1327" s="1">
        <v>514599943</v>
      </c>
      <c r="E1327" s="1" t="s">
        <v>429</v>
      </c>
      <c r="F1327" s="1" t="s">
        <v>2932</v>
      </c>
      <c r="G1327" s="1" t="s">
        <v>2933</v>
      </c>
      <c r="H1327" s="1" t="s">
        <v>76</v>
      </c>
      <c r="I1327" s="1" t="s">
        <v>73</v>
      </c>
      <c r="J1327" s="1" t="s">
        <v>53</v>
      </c>
      <c r="K1327" s="1" t="s">
        <v>53</v>
      </c>
      <c r="L1327" s="1" t="s">
        <v>821</v>
      </c>
      <c r="M1327" s="1" t="s">
        <v>311</v>
      </c>
      <c r="N1327" s="1" t="s">
        <v>647</v>
      </c>
      <c r="O1327" s="1" t="s">
        <v>62</v>
      </c>
      <c r="P1327" s="1" t="s">
        <v>1209</v>
      </c>
      <c r="Q1327" s="107">
        <v>14000</v>
      </c>
      <c r="R1327" s="107">
        <v>1</v>
      </c>
      <c r="S1327" s="107">
        <v>8514</v>
      </c>
      <c r="T1327" s="107">
        <v>0</v>
      </c>
      <c r="U1327" s="107">
        <v>1191.96</v>
      </c>
      <c r="V1327" s="108">
        <v>3.9391666600000001E-4</v>
      </c>
      <c r="W1327" s="108">
        <v>1.6208488821999999E-2</v>
      </c>
      <c r="X1327" s="108">
        <v>3.4441883399999999E-3</v>
      </c>
    </row>
    <row r="1328" spans="1:24">
      <c r="A1328" s="1">
        <v>13908</v>
      </c>
      <c r="B1328" s="1">
        <v>15263</v>
      </c>
      <c r="C1328" s="1" t="s">
        <v>1925</v>
      </c>
      <c r="D1328" s="1">
        <v>514091685</v>
      </c>
      <c r="E1328" s="1" t="s">
        <v>429</v>
      </c>
      <c r="F1328" s="1" t="s">
        <v>3036</v>
      </c>
      <c r="G1328" s="1" t="s">
        <v>3037</v>
      </c>
      <c r="H1328" s="1" t="s">
        <v>76</v>
      </c>
      <c r="I1328" s="1" t="s">
        <v>73</v>
      </c>
      <c r="J1328" s="1" t="s">
        <v>53</v>
      </c>
      <c r="K1328" s="1" t="s">
        <v>53</v>
      </c>
      <c r="L1328" s="1" t="s">
        <v>821</v>
      </c>
      <c r="M1328" s="1" t="s">
        <v>311</v>
      </c>
      <c r="N1328" s="1" t="s">
        <v>140</v>
      </c>
      <c r="O1328" s="1" t="s">
        <v>62</v>
      </c>
      <c r="P1328" s="1" t="s">
        <v>1209</v>
      </c>
      <c r="Q1328" s="107">
        <v>79000</v>
      </c>
      <c r="R1328" s="107">
        <v>1</v>
      </c>
      <c r="S1328" s="107">
        <v>1747</v>
      </c>
      <c r="T1328" s="107">
        <v>0</v>
      </c>
      <c r="U1328" s="107">
        <v>1380.13</v>
      </c>
      <c r="V1328" s="108">
        <v>3.8616219540000001E-3</v>
      </c>
      <c r="W1328" s="108">
        <v>1.8767258698999999E-2</v>
      </c>
      <c r="X1328" s="108">
        <v>3.9879086990000003E-3</v>
      </c>
    </row>
    <row r="1329" spans="1:24">
      <c r="A1329" s="1">
        <v>13908</v>
      </c>
      <c r="B1329" s="1">
        <v>15263</v>
      </c>
      <c r="C1329" s="1" t="s">
        <v>1573</v>
      </c>
      <c r="D1329" s="1">
        <v>516046307</v>
      </c>
      <c r="E1329" s="1" t="s">
        <v>429</v>
      </c>
      <c r="F1329" s="1" t="s">
        <v>2934</v>
      </c>
      <c r="G1329" s="1" t="s">
        <v>2935</v>
      </c>
      <c r="H1329" s="1" t="s">
        <v>76</v>
      </c>
      <c r="I1329" s="1" t="s">
        <v>73</v>
      </c>
      <c r="J1329" s="1" t="s">
        <v>53</v>
      </c>
      <c r="K1329" s="1" t="s">
        <v>53</v>
      </c>
      <c r="L1329" s="1" t="s">
        <v>821</v>
      </c>
      <c r="M1329" s="1" t="s">
        <v>311</v>
      </c>
      <c r="N1329" s="1" t="s">
        <v>647</v>
      </c>
      <c r="O1329" s="1" t="s">
        <v>62</v>
      </c>
      <c r="P1329" s="1" t="s">
        <v>1209</v>
      </c>
      <c r="Q1329" s="107">
        <v>10450</v>
      </c>
      <c r="R1329" s="107">
        <v>1</v>
      </c>
      <c r="S1329" s="107">
        <v>3261</v>
      </c>
      <c r="T1329" s="107">
        <v>0</v>
      </c>
      <c r="U1329" s="107">
        <v>340.77449999999999</v>
      </c>
      <c r="V1329" s="108">
        <v>6.3672526500000001E-4</v>
      </c>
      <c r="W1329" s="108">
        <v>4.6339136160000001E-3</v>
      </c>
      <c r="X1329" s="108">
        <v>9.8467361200000009E-4</v>
      </c>
    </row>
    <row r="1330" spans="1:24">
      <c r="A1330" s="1">
        <v>13908</v>
      </c>
      <c r="B1330" s="1">
        <v>15263</v>
      </c>
      <c r="C1330" s="1" t="s">
        <v>3063</v>
      </c>
      <c r="D1330" s="1">
        <v>514439785</v>
      </c>
      <c r="E1330" s="1" t="s">
        <v>429</v>
      </c>
      <c r="F1330" s="1" t="s">
        <v>3064</v>
      </c>
      <c r="G1330" s="1" t="s">
        <v>3065</v>
      </c>
      <c r="H1330" s="1" t="s">
        <v>76</v>
      </c>
      <c r="I1330" s="1" t="s">
        <v>73</v>
      </c>
      <c r="J1330" s="1" t="s">
        <v>53</v>
      </c>
      <c r="K1330" s="1" t="s">
        <v>53</v>
      </c>
      <c r="L1330" s="1" t="s">
        <v>821</v>
      </c>
      <c r="M1330" s="1" t="s">
        <v>311</v>
      </c>
      <c r="N1330" s="1" t="s">
        <v>253</v>
      </c>
      <c r="O1330" s="1" t="s">
        <v>62</v>
      </c>
      <c r="P1330" s="1" t="s">
        <v>1209</v>
      </c>
      <c r="Q1330" s="107">
        <v>10000</v>
      </c>
      <c r="R1330" s="107">
        <v>1</v>
      </c>
      <c r="S1330" s="107">
        <v>3955</v>
      </c>
      <c r="T1330" s="107">
        <v>0</v>
      </c>
      <c r="U1330" s="107">
        <v>395.5</v>
      </c>
      <c r="V1330" s="108">
        <v>2.6832527460000002E-3</v>
      </c>
      <c r="W1330" s="108">
        <v>5.3780809160000002E-3</v>
      </c>
      <c r="X1330" s="108">
        <v>1.142803859E-3</v>
      </c>
    </row>
    <row r="1331" spans="1:24">
      <c r="A1331" s="1">
        <v>13908</v>
      </c>
      <c r="B1331" s="1">
        <v>15263</v>
      </c>
      <c r="C1331" s="1" t="s">
        <v>3057</v>
      </c>
      <c r="D1331" s="1">
        <v>515236735</v>
      </c>
      <c r="E1331" s="1" t="s">
        <v>429</v>
      </c>
      <c r="F1331" s="1" t="s">
        <v>3058</v>
      </c>
      <c r="G1331" s="1" t="s">
        <v>3059</v>
      </c>
      <c r="H1331" s="1" t="s">
        <v>76</v>
      </c>
      <c r="I1331" s="1" t="s">
        <v>73</v>
      </c>
      <c r="J1331" s="1" t="s">
        <v>53</v>
      </c>
      <c r="K1331" s="1" t="s">
        <v>53</v>
      </c>
      <c r="L1331" s="1" t="s">
        <v>821</v>
      </c>
      <c r="M1331" s="1" t="s">
        <v>311</v>
      </c>
      <c r="N1331" s="1" t="s">
        <v>253</v>
      </c>
      <c r="O1331" s="1" t="s">
        <v>62</v>
      </c>
      <c r="P1331" s="1" t="s">
        <v>1209</v>
      </c>
      <c r="Q1331" s="107">
        <v>450000</v>
      </c>
      <c r="R1331" s="107">
        <v>1</v>
      </c>
      <c r="S1331" s="107">
        <v>264.89999999999998</v>
      </c>
      <c r="T1331" s="107">
        <v>0</v>
      </c>
      <c r="U1331" s="107">
        <v>1192.05</v>
      </c>
      <c r="V1331" s="108">
        <v>1.5582076788000001E-2</v>
      </c>
      <c r="W1331" s="108">
        <v>1.6209712659000002E-2</v>
      </c>
      <c r="X1331" s="108">
        <v>3.4444483959999998E-3</v>
      </c>
    </row>
    <row r="1332" spans="1:24">
      <c r="A1332" s="1">
        <v>13908</v>
      </c>
      <c r="B1332" s="1">
        <v>15263</v>
      </c>
      <c r="C1332" s="1" t="s">
        <v>2942</v>
      </c>
      <c r="D1332" s="1">
        <v>510400740</v>
      </c>
      <c r="E1332" s="1" t="s">
        <v>429</v>
      </c>
      <c r="F1332" s="1" t="s">
        <v>2943</v>
      </c>
      <c r="G1332" s="1" t="s">
        <v>2944</v>
      </c>
      <c r="H1332" s="1" t="s">
        <v>76</v>
      </c>
      <c r="I1332" s="1" t="s">
        <v>73</v>
      </c>
      <c r="J1332" s="1" t="s">
        <v>53</v>
      </c>
      <c r="K1332" s="1" t="s">
        <v>53</v>
      </c>
      <c r="L1332" s="1" t="s">
        <v>821</v>
      </c>
      <c r="M1332" s="1" t="s">
        <v>311</v>
      </c>
      <c r="N1332" s="1" t="s">
        <v>75</v>
      </c>
      <c r="O1332" s="1" t="s">
        <v>62</v>
      </c>
      <c r="P1332" s="1" t="s">
        <v>1209</v>
      </c>
      <c r="Q1332" s="107">
        <v>10075</v>
      </c>
      <c r="R1332" s="107">
        <v>1</v>
      </c>
      <c r="S1332" s="107">
        <v>4274</v>
      </c>
      <c r="T1332" s="107">
        <v>0</v>
      </c>
      <c r="U1332" s="107">
        <v>430.60550000000001</v>
      </c>
      <c r="V1332" s="108">
        <v>3.6628626299999999E-4</v>
      </c>
      <c r="W1332" s="108">
        <v>5.8554518889999997E-3</v>
      </c>
      <c r="X1332" s="108">
        <v>1.244241788E-3</v>
      </c>
    </row>
    <row r="1333" spans="1:24">
      <c r="A1333" s="1">
        <v>13908</v>
      </c>
      <c r="B1333" s="1">
        <v>15263</v>
      </c>
      <c r="C1333" s="1" t="s">
        <v>2945</v>
      </c>
      <c r="D1333" s="1">
        <v>516250107</v>
      </c>
      <c r="E1333" s="1" t="s">
        <v>429</v>
      </c>
      <c r="F1333" s="1" t="s">
        <v>2946</v>
      </c>
      <c r="G1333" s="1" t="s">
        <v>2947</v>
      </c>
      <c r="H1333" s="1" t="s">
        <v>76</v>
      </c>
      <c r="I1333" s="1" t="s">
        <v>73</v>
      </c>
      <c r="J1333" s="1" t="s">
        <v>53</v>
      </c>
      <c r="K1333" s="1" t="s">
        <v>53</v>
      </c>
      <c r="L1333" s="1" t="s">
        <v>821</v>
      </c>
      <c r="M1333" s="1" t="s">
        <v>311</v>
      </c>
      <c r="N1333" s="1" t="s">
        <v>650</v>
      </c>
      <c r="O1333" s="1" t="s">
        <v>62</v>
      </c>
      <c r="P1333" s="1" t="s">
        <v>1209</v>
      </c>
      <c r="Q1333" s="107">
        <v>3500</v>
      </c>
      <c r="R1333" s="107">
        <v>1</v>
      </c>
      <c r="S1333" s="107">
        <v>7251</v>
      </c>
      <c r="T1333" s="107">
        <v>0</v>
      </c>
      <c r="U1333" s="107">
        <v>253.785</v>
      </c>
      <c r="V1333" s="108">
        <v>1.3988720000000001E-4</v>
      </c>
      <c r="W1333" s="108">
        <v>3.4510145769999999E-3</v>
      </c>
      <c r="X1333" s="108">
        <v>7.3331599800000003E-4</v>
      </c>
    </row>
    <row r="1334" spans="1:24">
      <c r="A1334" s="1">
        <v>13908</v>
      </c>
      <c r="B1334" s="1">
        <v>15263</v>
      </c>
      <c r="C1334" s="1" t="s">
        <v>2445</v>
      </c>
      <c r="D1334" s="1">
        <v>513639013</v>
      </c>
      <c r="E1334" s="1" t="s">
        <v>429</v>
      </c>
      <c r="F1334" s="1" t="s">
        <v>2948</v>
      </c>
      <c r="G1334" s="1" t="s">
        <v>2949</v>
      </c>
      <c r="H1334" s="1" t="s">
        <v>76</v>
      </c>
      <c r="I1334" s="1" t="s">
        <v>73</v>
      </c>
      <c r="J1334" s="1" t="s">
        <v>53</v>
      </c>
      <c r="K1334" s="1" t="s">
        <v>53</v>
      </c>
      <c r="L1334" s="1" t="s">
        <v>821</v>
      </c>
      <c r="M1334" s="1" t="s">
        <v>311</v>
      </c>
      <c r="N1334" s="1" t="s">
        <v>253</v>
      </c>
      <c r="O1334" s="1" t="s">
        <v>62</v>
      </c>
      <c r="P1334" s="1" t="s">
        <v>1209</v>
      </c>
      <c r="Q1334" s="107">
        <v>2800</v>
      </c>
      <c r="R1334" s="107">
        <v>1</v>
      </c>
      <c r="S1334" s="107">
        <v>12550</v>
      </c>
      <c r="T1334" s="107">
        <v>0</v>
      </c>
      <c r="U1334" s="107">
        <v>351.4</v>
      </c>
      <c r="V1334" s="108">
        <v>7.6487252975880005E-5</v>
      </c>
      <c r="W1334" s="108">
        <v>4.7784010969999999E-3</v>
      </c>
      <c r="X1334" s="108">
        <v>1.0153761720000001E-3</v>
      </c>
    </row>
    <row r="1335" spans="1:24">
      <c r="A1335" s="1">
        <v>13908</v>
      </c>
      <c r="B1335" s="1">
        <v>15263</v>
      </c>
      <c r="C1335" s="1" t="s">
        <v>2950</v>
      </c>
      <c r="D1335" s="1">
        <v>70252750</v>
      </c>
      <c r="E1335" s="1" t="s">
        <v>430</v>
      </c>
      <c r="F1335" s="1" t="s">
        <v>2951</v>
      </c>
      <c r="G1335" s="1" t="s">
        <v>2952</v>
      </c>
      <c r="H1335" s="1" t="s">
        <v>76</v>
      </c>
      <c r="I1335" s="1" t="s">
        <v>73</v>
      </c>
      <c r="J1335" s="1" t="s">
        <v>53</v>
      </c>
      <c r="K1335" s="1" t="s">
        <v>53</v>
      </c>
      <c r="L1335" s="1" t="s">
        <v>821</v>
      </c>
      <c r="M1335" s="1" t="s">
        <v>311</v>
      </c>
      <c r="N1335" s="1" t="s">
        <v>652</v>
      </c>
      <c r="O1335" s="1" t="s">
        <v>62</v>
      </c>
      <c r="P1335" s="1" t="s">
        <v>1209</v>
      </c>
      <c r="Q1335" s="107">
        <v>4400</v>
      </c>
      <c r="R1335" s="107">
        <v>1</v>
      </c>
      <c r="S1335" s="107">
        <v>9985</v>
      </c>
      <c r="T1335" s="107">
        <v>0</v>
      </c>
      <c r="U1335" s="107">
        <v>439.34</v>
      </c>
      <c r="V1335" s="108">
        <v>2.1246104199999999E-4</v>
      </c>
      <c r="W1335" s="108">
        <v>5.9742252079999997E-3</v>
      </c>
      <c r="X1335" s="108">
        <v>1.2694802719999999E-3</v>
      </c>
    </row>
    <row r="1336" spans="1:24">
      <c r="A1336" s="1">
        <v>13908</v>
      </c>
      <c r="B1336" s="1">
        <v>15263</v>
      </c>
      <c r="C1336" s="1" t="s">
        <v>2953</v>
      </c>
      <c r="D1336" s="1">
        <v>514211457</v>
      </c>
      <c r="E1336" s="1" t="s">
        <v>429</v>
      </c>
      <c r="F1336" s="1" t="s">
        <v>2954</v>
      </c>
      <c r="G1336" s="1" t="s">
        <v>2955</v>
      </c>
      <c r="H1336" s="1" t="s">
        <v>76</v>
      </c>
      <c r="I1336" s="1" t="s">
        <v>73</v>
      </c>
      <c r="J1336" s="1" t="s">
        <v>53</v>
      </c>
      <c r="K1336" s="1" t="s">
        <v>53</v>
      </c>
      <c r="L1336" s="1" t="s">
        <v>821</v>
      </c>
      <c r="M1336" s="1" t="s">
        <v>311</v>
      </c>
      <c r="N1336" s="1" t="s">
        <v>650</v>
      </c>
      <c r="O1336" s="1" t="s">
        <v>62</v>
      </c>
      <c r="P1336" s="1" t="s">
        <v>1209</v>
      </c>
      <c r="Q1336" s="107">
        <v>4500</v>
      </c>
      <c r="R1336" s="107">
        <v>1</v>
      </c>
      <c r="S1336" s="107">
        <v>8050</v>
      </c>
      <c r="T1336" s="107">
        <v>0</v>
      </c>
      <c r="U1336" s="107">
        <v>362.25</v>
      </c>
      <c r="V1336" s="108">
        <v>9.2795195435961097E-5</v>
      </c>
      <c r="W1336" s="108">
        <v>4.9259413699999999E-3</v>
      </c>
      <c r="X1336" s="108">
        <v>1.0467274279999999E-3</v>
      </c>
    </row>
    <row r="1337" spans="1:24">
      <c r="A1337" s="1">
        <v>13908</v>
      </c>
      <c r="B1337" s="1">
        <v>15263</v>
      </c>
      <c r="C1337" s="1" t="s">
        <v>2959</v>
      </c>
      <c r="D1337" s="1">
        <v>514259019</v>
      </c>
      <c r="E1337" s="1" t="s">
        <v>429</v>
      </c>
      <c r="F1337" s="1" t="s">
        <v>2960</v>
      </c>
      <c r="G1337" s="1" t="s">
        <v>2961</v>
      </c>
      <c r="H1337" s="1" t="s">
        <v>76</v>
      </c>
      <c r="I1337" s="1" t="s">
        <v>73</v>
      </c>
      <c r="J1337" s="1" t="s">
        <v>53</v>
      </c>
      <c r="K1337" s="1" t="s">
        <v>53</v>
      </c>
      <c r="L1337" s="1" t="s">
        <v>821</v>
      </c>
      <c r="M1337" s="1" t="s">
        <v>311</v>
      </c>
      <c r="N1337" s="1" t="s">
        <v>653</v>
      </c>
      <c r="O1337" s="1" t="s">
        <v>62</v>
      </c>
      <c r="P1337" s="1" t="s">
        <v>1209</v>
      </c>
      <c r="Q1337" s="107">
        <v>20400</v>
      </c>
      <c r="R1337" s="107">
        <v>1</v>
      </c>
      <c r="S1337" s="107">
        <v>8478</v>
      </c>
      <c r="T1337" s="107">
        <v>0</v>
      </c>
      <c r="U1337" s="107">
        <v>1729.5119999999999</v>
      </c>
      <c r="V1337" s="108">
        <v>2.5364806499999999E-4</v>
      </c>
      <c r="W1337" s="108">
        <v>2.3518218665999999E-2</v>
      </c>
      <c r="X1337" s="108">
        <v>4.9974538270000004E-3</v>
      </c>
    </row>
    <row r="1338" spans="1:24">
      <c r="A1338" s="1">
        <v>13908</v>
      </c>
      <c r="B1338" s="1">
        <v>15263</v>
      </c>
      <c r="C1338" s="1" t="s">
        <v>3038</v>
      </c>
      <c r="D1338" s="1">
        <v>516339777</v>
      </c>
      <c r="E1338" s="1" t="s">
        <v>429</v>
      </c>
      <c r="F1338" s="1" t="s">
        <v>3039</v>
      </c>
      <c r="G1338" s="1" t="s">
        <v>3040</v>
      </c>
      <c r="H1338" s="1" t="s">
        <v>76</v>
      </c>
      <c r="I1338" s="1" t="s">
        <v>73</v>
      </c>
      <c r="J1338" s="1" t="s">
        <v>53</v>
      </c>
      <c r="K1338" s="1" t="s">
        <v>53</v>
      </c>
      <c r="L1338" s="1" t="s">
        <v>821</v>
      </c>
      <c r="M1338" s="1" t="s">
        <v>311</v>
      </c>
      <c r="N1338" s="1" t="s">
        <v>647</v>
      </c>
      <c r="O1338" s="1" t="s">
        <v>62</v>
      </c>
      <c r="P1338" s="1" t="s">
        <v>1209</v>
      </c>
      <c r="Q1338" s="107">
        <v>27000</v>
      </c>
      <c r="R1338" s="107">
        <v>1</v>
      </c>
      <c r="S1338" s="107">
        <v>2987</v>
      </c>
      <c r="T1338" s="107">
        <v>0</v>
      </c>
      <c r="U1338" s="107">
        <v>806.49</v>
      </c>
      <c r="V1338" s="108">
        <v>5.7391342800000003E-4</v>
      </c>
      <c r="W1338" s="108">
        <v>1.096679767E-2</v>
      </c>
      <c r="X1338" s="108">
        <v>2.3303663329999999E-3</v>
      </c>
    </row>
    <row r="1339" spans="1:24">
      <c r="A1339" s="1">
        <v>13908</v>
      </c>
      <c r="B1339" s="1">
        <v>15263</v>
      </c>
      <c r="C1339" s="1" t="s">
        <v>2962</v>
      </c>
      <c r="D1339" s="1">
        <v>515722536</v>
      </c>
      <c r="E1339" s="1" t="s">
        <v>429</v>
      </c>
      <c r="F1339" s="1" t="s">
        <v>2963</v>
      </c>
      <c r="G1339" s="1" t="s">
        <v>2964</v>
      </c>
      <c r="H1339" s="1" t="s">
        <v>76</v>
      </c>
      <c r="I1339" s="1" t="s">
        <v>73</v>
      </c>
      <c r="J1339" s="1" t="s">
        <v>53</v>
      </c>
      <c r="K1339" s="1" t="s">
        <v>53</v>
      </c>
      <c r="L1339" s="1" t="s">
        <v>821</v>
      </c>
      <c r="M1339" s="1" t="s">
        <v>311</v>
      </c>
      <c r="N1339" s="1" t="s">
        <v>650</v>
      </c>
      <c r="O1339" s="1" t="s">
        <v>62</v>
      </c>
      <c r="P1339" s="1" t="s">
        <v>1209</v>
      </c>
      <c r="Q1339" s="107">
        <v>117000</v>
      </c>
      <c r="R1339" s="107">
        <v>1</v>
      </c>
      <c r="S1339" s="107">
        <v>443.7</v>
      </c>
      <c r="T1339" s="107">
        <v>0</v>
      </c>
      <c r="U1339" s="107">
        <v>519.12900000000002</v>
      </c>
      <c r="V1339" s="108">
        <v>9.2264426600000005E-4</v>
      </c>
      <c r="W1339" s="108">
        <v>7.0592105389999998E-3</v>
      </c>
      <c r="X1339" s="108">
        <v>1.500031921E-3</v>
      </c>
    </row>
    <row r="1340" spans="1:24">
      <c r="A1340" s="1">
        <v>13908</v>
      </c>
      <c r="B1340" s="1">
        <v>15263</v>
      </c>
      <c r="C1340" s="1" t="s">
        <v>2965</v>
      </c>
      <c r="D1340" s="1">
        <v>512467994</v>
      </c>
      <c r="E1340" s="1" t="s">
        <v>429</v>
      </c>
      <c r="F1340" s="1" t="s">
        <v>2966</v>
      </c>
      <c r="G1340" s="1" t="s">
        <v>2967</v>
      </c>
      <c r="H1340" s="1" t="s">
        <v>76</v>
      </c>
      <c r="I1340" s="1" t="s">
        <v>73</v>
      </c>
      <c r="J1340" s="1" t="s">
        <v>53</v>
      </c>
      <c r="K1340" s="1" t="s">
        <v>53</v>
      </c>
      <c r="L1340" s="1" t="s">
        <v>821</v>
      </c>
      <c r="M1340" s="1" t="s">
        <v>311</v>
      </c>
      <c r="N1340" s="1" t="s">
        <v>140</v>
      </c>
      <c r="O1340" s="1" t="s">
        <v>62</v>
      </c>
      <c r="P1340" s="1" t="s">
        <v>1209</v>
      </c>
      <c r="Q1340" s="107">
        <v>14500</v>
      </c>
      <c r="R1340" s="107">
        <v>1</v>
      </c>
      <c r="S1340" s="107">
        <v>3765</v>
      </c>
      <c r="T1340" s="107">
        <v>0</v>
      </c>
      <c r="U1340" s="107">
        <v>545.92499999999995</v>
      </c>
      <c r="V1340" s="108">
        <v>4.0159862800000001E-4</v>
      </c>
      <c r="W1340" s="108">
        <v>7.4235874190000002E-3</v>
      </c>
      <c r="X1340" s="108">
        <v>1.5774594109999999E-3</v>
      </c>
    </row>
    <row r="1341" spans="1:24">
      <c r="A1341" s="1">
        <v>13908</v>
      </c>
      <c r="B1341" s="1">
        <v>15263</v>
      </c>
      <c r="C1341" s="1" t="s">
        <v>2968</v>
      </c>
      <c r="D1341" s="1">
        <v>513561399</v>
      </c>
      <c r="E1341" s="1" t="s">
        <v>429</v>
      </c>
      <c r="F1341" s="1" t="s">
        <v>2969</v>
      </c>
      <c r="G1341" s="1" t="s">
        <v>2970</v>
      </c>
      <c r="H1341" s="1" t="s">
        <v>76</v>
      </c>
      <c r="I1341" s="1" t="s">
        <v>73</v>
      </c>
      <c r="J1341" s="1" t="s">
        <v>53</v>
      </c>
      <c r="K1341" s="1" t="s">
        <v>53</v>
      </c>
      <c r="L1341" s="1" t="s">
        <v>821</v>
      </c>
      <c r="M1341" s="1" t="s">
        <v>311</v>
      </c>
      <c r="N1341" s="1" t="s">
        <v>648</v>
      </c>
      <c r="O1341" s="1" t="s">
        <v>62</v>
      </c>
      <c r="P1341" s="1" t="s">
        <v>1209</v>
      </c>
      <c r="Q1341" s="107">
        <v>300000</v>
      </c>
      <c r="R1341" s="107">
        <v>1</v>
      </c>
      <c r="S1341" s="107">
        <v>851.7</v>
      </c>
      <c r="T1341" s="107">
        <v>0</v>
      </c>
      <c r="U1341" s="107">
        <v>2555.1</v>
      </c>
      <c r="V1341" s="108">
        <v>2.7656807150000001E-3</v>
      </c>
      <c r="W1341" s="108">
        <v>3.4744714412E-2</v>
      </c>
      <c r="X1341" s="108">
        <v>7.3830041510000001E-3</v>
      </c>
    </row>
    <row r="1342" spans="1:24">
      <c r="A1342" s="1">
        <v>13908</v>
      </c>
      <c r="B1342" s="1">
        <v>15263</v>
      </c>
      <c r="C1342" s="1" t="s">
        <v>3060</v>
      </c>
      <c r="D1342" s="1">
        <v>516414679</v>
      </c>
      <c r="E1342" s="1" t="s">
        <v>429</v>
      </c>
      <c r="F1342" s="1" t="s">
        <v>3061</v>
      </c>
      <c r="G1342" s="1" t="s">
        <v>3062</v>
      </c>
      <c r="H1342" s="1" t="s">
        <v>76</v>
      </c>
      <c r="I1342" s="1" t="s">
        <v>73</v>
      </c>
      <c r="J1342" s="1" t="s">
        <v>53</v>
      </c>
      <c r="K1342" s="1" t="s">
        <v>53</v>
      </c>
      <c r="L1342" s="1" t="s">
        <v>54</v>
      </c>
      <c r="M1342" s="1" t="s">
        <v>311</v>
      </c>
      <c r="N1342" s="1" t="s">
        <v>647</v>
      </c>
      <c r="O1342" s="1" t="s">
        <v>62</v>
      </c>
      <c r="P1342" s="1" t="s">
        <v>1209</v>
      </c>
      <c r="Q1342" s="107">
        <v>40000</v>
      </c>
      <c r="R1342" s="107">
        <v>1</v>
      </c>
      <c r="S1342" s="107">
        <v>828.4</v>
      </c>
      <c r="T1342" s="107">
        <v>0</v>
      </c>
      <c r="U1342" s="107">
        <v>331.36</v>
      </c>
      <c r="V1342" s="108">
        <v>5.1350899600000001E-4</v>
      </c>
      <c r="W1342" s="108">
        <v>4.5058935329999996E-3</v>
      </c>
      <c r="X1342" s="108">
        <v>9.5747025700000004E-4</v>
      </c>
    </row>
    <row r="1343" spans="1:24">
      <c r="A1343" s="1">
        <v>13908</v>
      </c>
      <c r="B1343" s="1">
        <v>15263</v>
      </c>
      <c r="C1343" s="1" t="s">
        <v>2976</v>
      </c>
      <c r="D1343" s="1">
        <v>511605719</v>
      </c>
      <c r="E1343" s="1" t="s">
        <v>429</v>
      </c>
      <c r="F1343" s="1" t="s">
        <v>2977</v>
      </c>
      <c r="G1343" s="1" t="s">
        <v>2978</v>
      </c>
      <c r="H1343" s="1" t="s">
        <v>76</v>
      </c>
      <c r="I1343" s="1" t="s">
        <v>73</v>
      </c>
      <c r="J1343" s="1" t="s">
        <v>53</v>
      </c>
      <c r="K1343" s="1" t="s">
        <v>53</v>
      </c>
      <c r="L1343" s="1" t="s">
        <v>821</v>
      </c>
      <c r="M1343" s="1" t="s">
        <v>311</v>
      </c>
      <c r="N1343" s="1" t="s">
        <v>651</v>
      </c>
      <c r="O1343" s="1" t="s">
        <v>62</v>
      </c>
      <c r="P1343" s="1" t="s">
        <v>1209</v>
      </c>
      <c r="Q1343" s="107">
        <v>5000</v>
      </c>
      <c r="R1343" s="107">
        <v>1</v>
      </c>
      <c r="S1343" s="107">
        <v>1373</v>
      </c>
      <c r="T1343" s="107">
        <v>0</v>
      </c>
      <c r="U1343" s="107">
        <v>68.650000000000006</v>
      </c>
      <c r="V1343" s="108">
        <v>7.1496410286783397E-5</v>
      </c>
      <c r="W1343" s="108">
        <v>9.3351518300000002E-4</v>
      </c>
      <c r="X1343" s="108">
        <v>1.98365322E-4</v>
      </c>
    </row>
    <row r="1344" spans="1:24">
      <c r="A1344" s="1">
        <v>13908</v>
      </c>
      <c r="B1344" s="1">
        <v>15263</v>
      </c>
      <c r="C1344" s="1" t="s">
        <v>3027</v>
      </c>
      <c r="D1344" s="1">
        <v>512737560</v>
      </c>
      <c r="E1344" s="1" t="s">
        <v>429</v>
      </c>
      <c r="F1344" s="1" t="s">
        <v>3028</v>
      </c>
      <c r="G1344" s="1" t="s">
        <v>3029</v>
      </c>
      <c r="H1344" s="1" t="s">
        <v>76</v>
      </c>
      <c r="I1344" s="1" t="s">
        <v>73</v>
      </c>
      <c r="J1344" s="1" t="s">
        <v>53</v>
      </c>
      <c r="K1344" s="1" t="s">
        <v>53</v>
      </c>
      <c r="L1344" s="1" t="s">
        <v>821</v>
      </c>
      <c r="M1344" s="1" t="s">
        <v>311</v>
      </c>
      <c r="N1344" s="1" t="s">
        <v>654</v>
      </c>
      <c r="O1344" s="1" t="s">
        <v>62</v>
      </c>
      <c r="P1344" s="1" t="s">
        <v>1209</v>
      </c>
      <c r="Q1344" s="107">
        <v>4000</v>
      </c>
      <c r="R1344" s="107">
        <v>1</v>
      </c>
      <c r="S1344" s="107">
        <v>1112</v>
      </c>
      <c r="T1344" s="107">
        <v>0</v>
      </c>
      <c r="U1344" s="107">
        <v>44.48</v>
      </c>
      <c r="V1344" s="108">
        <v>6.5396142775278601E-5</v>
      </c>
      <c r="W1344" s="108">
        <v>6.0484712799999997E-4</v>
      </c>
      <c r="X1344" s="108">
        <v>1.28525703E-4</v>
      </c>
    </row>
    <row r="1345" spans="1:24">
      <c r="A1345" s="1">
        <v>13908</v>
      </c>
      <c r="B1345" s="1">
        <v>15263</v>
      </c>
      <c r="C1345" s="1" t="s">
        <v>1610</v>
      </c>
      <c r="D1345" s="1">
        <v>511996803</v>
      </c>
      <c r="E1345" s="1" t="s">
        <v>429</v>
      </c>
      <c r="F1345" s="1" t="s">
        <v>2979</v>
      </c>
      <c r="G1345" s="1" t="s">
        <v>2980</v>
      </c>
      <c r="H1345" s="1" t="s">
        <v>76</v>
      </c>
      <c r="I1345" s="1" t="s">
        <v>73</v>
      </c>
      <c r="J1345" s="1" t="s">
        <v>53</v>
      </c>
      <c r="K1345" s="1" t="s">
        <v>53</v>
      </c>
      <c r="L1345" s="1" t="s">
        <v>54</v>
      </c>
      <c r="M1345" s="1" t="s">
        <v>311</v>
      </c>
      <c r="N1345" s="1" t="s">
        <v>140</v>
      </c>
      <c r="O1345" s="1" t="s">
        <v>62</v>
      </c>
      <c r="P1345" s="1" t="s">
        <v>1209</v>
      </c>
      <c r="Q1345" s="107">
        <v>20000</v>
      </c>
      <c r="R1345" s="107">
        <v>1</v>
      </c>
      <c r="S1345" s="107">
        <v>4480.5667000000003</v>
      </c>
      <c r="T1345" s="107">
        <v>0</v>
      </c>
      <c r="U1345" s="107">
        <v>896.11333999999999</v>
      </c>
      <c r="V1345" s="108">
        <v>3.1724079600000001E-4</v>
      </c>
      <c r="W1345" s="108">
        <v>1.2185512144E-2</v>
      </c>
      <c r="X1345" s="108">
        <v>2.5893344709999998E-3</v>
      </c>
    </row>
    <row r="1346" spans="1:24">
      <c r="A1346" s="1">
        <v>13908</v>
      </c>
      <c r="B1346" s="1">
        <v>15263</v>
      </c>
      <c r="C1346" s="1" t="s">
        <v>2525</v>
      </c>
      <c r="D1346" s="1">
        <v>510291750</v>
      </c>
      <c r="E1346" s="1" t="s">
        <v>429</v>
      </c>
      <c r="F1346" s="1" t="s">
        <v>2981</v>
      </c>
      <c r="G1346" s="1" t="s">
        <v>2982</v>
      </c>
      <c r="H1346" s="1" t="s">
        <v>76</v>
      </c>
      <c r="I1346" s="1" t="s">
        <v>73</v>
      </c>
      <c r="J1346" s="1" t="s">
        <v>53</v>
      </c>
      <c r="K1346" s="1" t="s">
        <v>53</v>
      </c>
      <c r="L1346" s="1" t="s">
        <v>821</v>
      </c>
      <c r="M1346" s="1" t="s">
        <v>311</v>
      </c>
      <c r="N1346" s="1" t="s">
        <v>258</v>
      </c>
      <c r="O1346" s="1" t="s">
        <v>62</v>
      </c>
      <c r="P1346" s="1" t="s">
        <v>1209</v>
      </c>
      <c r="Q1346" s="107">
        <v>150000</v>
      </c>
      <c r="R1346" s="107">
        <v>1</v>
      </c>
      <c r="S1346" s="107">
        <v>203</v>
      </c>
      <c r="T1346" s="107">
        <v>0</v>
      </c>
      <c r="U1346" s="107">
        <v>304.5</v>
      </c>
      <c r="V1346" s="108">
        <v>5.7383459099999998E-4</v>
      </c>
      <c r="W1346" s="108">
        <v>4.1406463690000003E-3</v>
      </c>
      <c r="X1346" s="108">
        <v>8.7985783799999996E-4</v>
      </c>
    </row>
    <row r="1347" spans="1:24">
      <c r="A1347" s="1">
        <v>13908</v>
      </c>
      <c r="B1347" s="1">
        <v>15263</v>
      </c>
      <c r="C1347" s="1" t="s">
        <v>1607</v>
      </c>
      <c r="D1347" s="1">
        <v>513201582</v>
      </c>
      <c r="E1347" s="1" t="s">
        <v>429</v>
      </c>
      <c r="F1347" s="1" t="s">
        <v>3041</v>
      </c>
      <c r="G1347" s="1" t="s">
        <v>3042</v>
      </c>
      <c r="H1347" s="1" t="s">
        <v>76</v>
      </c>
      <c r="I1347" s="1" t="s">
        <v>73</v>
      </c>
      <c r="J1347" s="1" t="s">
        <v>53</v>
      </c>
      <c r="K1347" s="1" t="s">
        <v>53</v>
      </c>
      <c r="L1347" s="1" t="s">
        <v>821</v>
      </c>
      <c r="M1347" s="1" t="s">
        <v>311</v>
      </c>
      <c r="N1347" s="1" t="s">
        <v>140</v>
      </c>
      <c r="O1347" s="1" t="s">
        <v>62</v>
      </c>
      <c r="P1347" s="1" t="s">
        <v>1209</v>
      </c>
      <c r="Q1347" s="107">
        <v>8400</v>
      </c>
      <c r="R1347" s="107">
        <v>1</v>
      </c>
      <c r="S1347" s="107">
        <v>2978</v>
      </c>
      <c r="T1347" s="107">
        <v>0</v>
      </c>
      <c r="U1347" s="107">
        <v>250.15199999999999</v>
      </c>
      <c r="V1347" s="108">
        <v>1.0659289700000001E-4</v>
      </c>
      <c r="W1347" s="108">
        <v>3.4016123829999998E-3</v>
      </c>
      <c r="X1347" s="108">
        <v>7.2281838399999995E-4</v>
      </c>
    </row>
    <row r="1348" spans="1:24">
      <c r="A1348" s="1">
        <v>13908</v>
      </c>
      <c r="B1348" s="1">
        <v>15263</v>
      </c>
      <c r="C1348" s="1" t="s">
        <v>1766</v>
      </c>
      <c r="D1348" s="1">
        <v>510459928</v>
      </c>
      <c r="E1348" s="1" t="s">
        <v>429</v>
      </c>
      <c r="F1348" s="1" t="s">
        <v>2986</v>
      </c>
      <c r="G1348" s="1" t="s">
        <v>2987</v>
      </c>
      <c r="H1348" s="1" t="s">
        <v>76</v>
      </c>
      <c r="I1348" s="1" t="s">
        <v>73</v>
      </c>
      <c r="J1348" s="1" t="s">
        <v>53</v>
      </c>
      <c r="K1348" s="1" t="s">
        <v>53</v>
      </c>
      <c r="L1348" s="1" t="s">
        <v>821</v>
      </c>
      <c r="M1348" s="1" t="s">
        <v>311</v>
      </c>
      <c r="N1348" s="1" t="s">
        <v>156</v>
      </c>
      <c r="O1348" s="1" t="s">
        <v>62</v>
      </c>
      <c r="P1348" s="1" t="s">
        <v>1209</v>
      </c>
      <c r="Q1348" s="107">
        <v>101745</v>
      </c>
      <c r="R1348" s="107">
        <v>1</v>
      </c>
      <c r="S1348" s="107">
        <v>233.7</v>
      </c>
      <c r="T1348" s="107">
        <v>0</v>
      </c>
      <c r="U1348" s="107">
        <v>237.77806000000001</v>
      </c>
      <c r="V1348" s="108">
        <v>1.10980782E-4</v>
      </c>
      <c r="W1348" s="108">
        <v>3.2333492960000001E-3</v>
      </c>
      <c r="X1348" s="108">
        <v>6.8706367800000002E-4</v>
      </c>
    </row>
    <row r="1349" spans="1:24">
      <c r="A1349" s="1">
        <v>13908</v>
      </c>
      <c r="B1349" s="1">
        <v>15263</v>
      </c>
      <c r="C1349" s="1" t="s">
        <v>1821</v>
      </c>
      <c r="D1349" s="1">
        <v>2429</v>
      </c>
      <c r="E1349" s="1" t="s">
        <v>2</v>
      </c>
      <c r="F1349" s="1" t="s">
        <v>2990</v>
      </c>
      <c r="G1349" s="1" t="s">
        <v>2991</v>
      </c>
      <c r="H1349" s="1" t="s">
        <v>76</v>
      </c>
      <c r="I1349" s="1" t="s">
        <v>73</v>
      </c>
      <c r="J1349" s="1" t="s">
        <v>53</v>
      </c>
      <c r="K1349" s="1" t="s">
        <v>53</v>
      </c>
      <c r="L1349" s="1" t="s">
        <v>821</v>
      </c>
      <c r="M1349" s="1" t="s">
        <v>311</v>
      </c>
      <c r="N1349" s="1" t="s">
        <v>140</v>
      </c>
      <c r="O1349" s="1" t="s">
        <v>62</v>
      </c>
      <c r="P1349" s="1" t="s">
        <v>1209</v>
      </c>
      <c r="Q1349" s="107">
        <v>22949</v>
      </c>
      <c r="R1349" s="107">
        <v>1</v>
      </c>
      <c r="S1349" s="107">
        <v>2216</v>
      </c>
      <c r="T1349" s="107">
        <v>0</v>
      </c>
      <c r="U1349" s="107">
        <v>508.54984000000002</v>
      </c>
      <c r="V1349" s="108">
        <v>3.6461679399999998E-4</v>
      </c>
      <c r="W1349" s="108">
        <v>6.9153531969999996E-3</v>
      </c>
      <c r="X1349" s="108">
        <v>1.4694632610000001E-3</v>
      </c>
    </row>
    <row r="1350" spans="1:24">
      <c r="A1350" s="1">
        <v>13908</v>
      </c>
      <c r="B1350" s="1">
        <v>15263</v>
      </c>
      <c r="C1350" s="1" t="s">
        <v>1882</v>
      </c>
      <c r="D1350" s="1">
        <v>512951518</v>
      </c>
      <c r="E1350" s="1" t="s">
        <v>429</v>
      </c>
      <c r="F1350" s="1" t="s">
        <v>2995</v>
      </c>
      <c r="G1350" s="1" t="s">
        <v>2996</v>
      </c>
      <c r="H1350" s="1" t="s">
        <v>76</v>
      </c>
      <c r="I1350" s="1" t="s">
        <v>73</v>
      </c>
      <c r="J1350" s="1" t="s">
        <v>53</v>
      </c>
      <c r="K1350" s="1" t="s">
        <v>53</v>
      </c>
      <c r="L1350" s="1" t="s">
        <v>821</v>
      </c>
      <c r="M1350" s="1" t="s">
        <v>311</v>
      </c>
      <c r="N1350" s="1" t="s">
        <v>140</v>
      </c>
      <c r="O1350" s="1" t="s">
        <v>62</v>
      </c>
      <c r="P1350" s="1" t="s">
        <v>1209</v>
      </c>
      <c r="Q1350" s="107">
        <v>120000</v>
      </c>
      <c r="R1350" s="107">
        <v>1</v>
      </c>
      <c r="S1350" s="107">
        <v>1041</v>
      </c>
      <c r="T1350" s="107">
        <v>0</v>
      </c>
      <c r="U1350" s="107">
        <v>1249.2</v>
      </c>
      <c r="V1350" s="108">
        <v>2.3776957859999999E-3</v>
      </c>
      <c r="W1350" s="108">
        <v>1.6986848751000001E-2</v>
      </c>
      <c r="X1350" s="108">
        <v>3.6095842760000001E-3</v>
      </c>
    </row>
    <row r="1351" spans="1:24">
      <c r="A1351" s="1">
        <v>13908</v>
      </c>
      <c r="B1351" s="1">
        <v>15263</v>
      </c>
      <c r="C1351" s="1" t="s">
        <v>2409</v>
      </c>
      <c r="D1351" s="1">
        <v>511226136</v>
      </c>
      <c r="E1351" s="1" t="s">
        <v>429</v>
      </c>
      <c r="F1351" s="1" t="s">
        <v>3043</v>
      </c>
      <c r="G1351" s="1" t="s">
        <v>3044</v>
      </c>
      <c r="H1351" s="1" t="s">
        <v>76</v>
      </c>
      <c r="I1351" s="1" t="s">
        <v>73</v>
      </c>
      <c r="J1351" s="1" t="s">
        <v>53</v>
      </c>
      <c r="K1351" s="1" t="s">
        <v>53</v>
      </c>
      <c r="L1351" s="1" t="s">
        <v>821</v>
      </c>
      <c r="M1351" s="1" t="s">
        <v>311</v>
      </c>
      <c r="N1351" s="1" t="s">
        <v>75</v>
      </c>
      <c r="O1351" s="1" t="s">
        <v>62</v>
      </c>
      <c r="P1351" s="1" t="s">
        <v>1209</v>
      </c>
      <c r="Q1351" s="107">
        <v>80000</v>
      </c>
      <c r="R1351" s="107">
        <v>1</v>
      </c>
      <c r="S1351" s="107">
        <v>2539</v>
      </c>
      <c r="T1351" s="107">
        <v>0</v>
      </c>
      <c r="U1351" s="107">
        <v>2031.2</v>
      </c>
      <c r="V1351" s="108">
        <v>2.1052631569999998E-3</v>
      </c>
      <c r="W1351" s="108">
        <v>2.7620626948E-2</v>
      </c>
      <c r="X1351" s="108">
        <v>5.8691863450000001E-3</v>
      </c>
    </row>
    <row r="1352" spans="1:24">
      <c r="A1352" s="1">
        <v>13908</v>
      </c>
      <c r="B1352" s="1">
        <v>15263</v>
      </c>
      <c r="C1352" s="1" t="s">
        <v>3002</v>
      </c>
      <c r="D1352" s="1">
        <v>70769793</v>
      </c>
      <c r="E1352" s="1" t="s">
        <v>430</v>
      </c>
      <c r="F1352" s="1" t="s">
        <v>3003</v>
      </c>
      <c r="G1352" s="1" t="s">
        <v>3004</v>
      </c>
      <c r="H1352" s="1" t="s">
        <v>76</v>
      </c>
      <c r="I1352" s="1" t="s">
        <v>73</v>
      </c>
      <c r="J1352" s="1" t="s">
        <v>61</v>
      </c>
      <c r="K1352" s="1" t="s">
        <v>314</v>
      </c>
      <c r="L1352" s="1" t="s">
        <v>821</v>
      </c>
      <c r="M1352" s="1" t="s">
        <v>479</v>
      </c>
      <c r="N1352" s="1" t="s">
        <v>1150</v>
      </c>
      <c r="O1352" s="1" t="s">
        <v>62</v>
      </c>
      <c r="P1352" s="1" t="s">
        <v>1211</v>
      </c>
      <c r="Q1352" s="107">
        <v>1500</v>
      </c>
      <c r="R1352" s="107">
        <v>3.718</v>
      </c>
      <c r="S1352" s="107">
        <v>4326</v>
      </c>
      <c r="T1352" s="107">
        <v>0</v>
      </c>
      <c r="U1352" s="107">
        <v>241.26102</v>
      </c>
      <c r="V1352" s="108">
        <v>3.38743511339812E-5</v>
      </c>
      <c r="W1352" s="108">
        <v>3.2807112199999999E-3</v>
      </c>
      <c r="X1352" s="108">
        <v>6.9712774900000001E-4</v>
      </c>
    </row>
    <row r="1353" spans="1:24">
      <c r="A1353" s="1">
        <v>13908</v>
      </c>
      <c r="B1353" s="1">
        <v>15263</v>
      </c>
      <c r="C1353" s="1" t="s">
        <v>3016</v>
      </c>
      <c r="D1353" s="1">
        <v>66296534</v>
      </c>
      <c r="E1353" s="1" t="s">
        <v>430</v>
      </c>
      <c r="F1353" s="1" t="s">
        <v>3017</v>
      </c>
      <c r="G1353" s="1" t="s">
        <v>3018</v>
      </c>
      <c r="H1353" s="1" t="s">
        <v>76</v>
      </c>
      <c r="I1353" s="1" t="s">
        <v>73</v>
      </c>
      <c r="J1353" s="1" t="s">
        <v>61</v>
      </c>
      <c r="K1353" s="1" t="s">
        <v>53</v>
      </c>
      <c r="L1353" s="1" t="s">
        <v>821</v>
      </c>
      <c r="M1353" s="1" t="s">
        <v>494</v>
      </c>
      <c r="N1353" s="1" t="s">
        <v>878</v>
      </c>
      <c r="O1353" s="1" t="s">
        <v>62</v>
      </c>
      <c r="P1353" s="1" t="s">
        <v>1213</v>
      </c>
      <c r="Q1353" s="107">
        <v>150000</v>
      </c>
      <c r="R1353" s="107">
        <v>4.8108000000000004</v>
      </c>
      <c r="S1353" s="107">
        <v>159.6</v>
      </c>
      <c r="T1353" s="107">
        <v>0</v>
      </c>
      <c r="U1353" s="107">
        <v>1151.70552</v>
      </c>
      <c r="V1353" s="108">
        <v>9.0703910143675597E-5</v>
      </c>
      <c r="W1353" s="108">
        <v>1.5661101084000002E-2</v>
      </c>
      <c r="X1353" s="108">
        <v>3.3278723469999999E-3</v>
      </c>
    </row>
    <row r="1354" spans="1:24">
      <c r="A1354" s="1">
        <v>13908</v>
      </c>
      <c r="B1354" s="1">
        <v>15263</v>
      </c>
      <c r="C1354" s="1" t="s">
        <v>3045</v>
      </c>
      <c r="D1354" s="1">
        <v>69817608</v>
      </c>
      <c r="E1354" s="1" t="s">
        <v>430</v>
      </c>
      <c r="F1354" s="1" t="s">
        <v>3045</v>
      </c>
      <c r="G1354" s="1" t="s">
        <v>3046</v>
      </c>
      <c r="H1354" s="1" t="s">
        <v>76</v>
      </c>
      <c r="I1354" s="1" t="s">
        <v>73</v>
      </c>
      <c r="J1354" s="1" t="s">
        <v>61</v>
      </c>
      <c r="K1354" s="1" t="s">
        <v>205</v>
      </c>
      <c r="L1354" s="1" t="s">
        <v>821</v>
      </c>
      <c r="M1354" s="1" t="s">
        <v>479</v>
      </c>
      <c r="N1354" s="1" t="s">
        <v>931</v>
      </c>
      <c r="O1354" s="1" t="s">
        <v>62</v>
      </c>
      <c r="P1354" s="1" t="s">
        <v>1216</v>
      </c>
      <c r="Q1354" s="107">
        <v>3705</v>
      </c>
      <c r="R1354" s="107">
        <v>4.0218999999999996</v>
      </c>
      <c r="S1354" s="107">
        <v>2375</v>
      </c>
      <c r="T1354" s="107">
        <v>0</v>
      </c>
      <c r="U1354" s="107">
        <v>353.90206000000001</v>
      </c>
      <c r="V1354" s="108">
        <v>5.2928571428571398E-5</v>
      </c>
      <c r="W1354" s="108">
        <v>4.8124245640000004E-3</v>
      </c>
      <c r="X1354" s="108">
        <v>1.022605916E-3</v>
      </c>
    </row>
    <row r="1355" spans="1:24">
      <c r="A1355" s="1">
        <v>13908</v>
      </c>
      <c r="B1355" s="1">
        <v>15264</v>
      </c>
      <c r="C1355" s="1" t="s">
        <v>585</v>
      </c>
      <c r="D1355" s="1">
        <v>520030677</v>
      </c>
      <c r="E1355" s="1" t="s">
        <v>429</v>
      </c>
      <c r="F1355" s="1" t="s">
        <v>2726</v>
      </c>
      <c r="G1355" s="1" t="s">
        <v>2727</v>
      </c>
      <c r="H1355" s="1" t="s">
        <v>76</v>
      </c>
      <c r="I1355" s="1" t="s">
        <v>73</v>
      </c>
      <c r="J1355" s="1" t="s">
        <v>53</v>
      </c>
      <c r="K1355" s="1" t="s">
        <v>53</v>
      </c>
      <c r="L1355" s="1" t="s">
        <v>821</v>
      </c>
      <c r="M1355" s="1" t="s">
        <v>311</v>
      </c>
      <c r="N1355" s="1" t="s">
        <v>269</v>
      </c>
      <c r="O1355" s="1" t="s">
        <v>62</v>
      </c>
      <c r="P1355" s="1" t="s">
        <v>1209</v>
      </c>
      <c r="Q1355" s="107">
        <v>500</v>
      </c>
      <c r="R1355" s="107">
        <v>1</v>
      </c>
      <c r="S1355" s="107">
        <v>4458</v>
      </c>
      <c r="T1355" s="107">
        <v>0.60099000000000002</v>
      </c>
      <c r="U1355" s="107">
        <v>22.890989999999999</v>
      </c>
      <c r="V1355" s="108">
        <v>2.0032912472559399E-5</v>
      </c>
      <c r="W1355" s="108">
        <v>5.7492131403000003E-2</v>
      </c>
      <c r="X1355" s="108">
        <v>1.8941185710000001E-3</v>
      </c>
    </row>
    <row r="1356" spans="1:24">
      <c r="A1356" s="1">
        <v>13908</v>
      </c>
      <c r="B1356" s="1">
        <v>15264</v>
      </c>
      <c r="C1356" s="1" t="s">
        <v>2764</v>
      </c>
      <c r="D1356" s="1">
        <v>520038605</v>
      </c>
      <c r="E1356" s="1" t="s">
        <v>429</v>
      </c>
      <c r="F1356" s="1" t="s">
        <v>2765</v>
      </c>
      <c r="G1356" s="1" t="s">
        <v>2766</v>
      </c>
      <c r="H1356" s="1" t="s">
        <v>76</v>
      </c>
      <c r="I1356" s="1" t="s">
        <v>73</v>
      </c>
      <c r="J1356" s="1" t="s">
        <v>53</v>
      </c>
      <c r="K1356" s="1" t="s">
        <v>53</v>
      </c>
      <c r="L1356" s="1" t="s">
        <v>821</v>
      </c>
      <c r="M1356" s="1" t="s">
        <v>311</v>
      </c>
      <c r="N1356" s="1" t="s">
        <v>140</v>
      </c>
      <c r="O1356" s="1" t="s">
        <v>62</v>
      </c>
      <c r="P1356" s="1" t="s">
        <v>1209</v>
      </c>
      <c r="Q1356" s="107">
        <v>160</v>
      </c>
      <c r="R1356" s="107">
        <v>1</v>
      </c>
      <c r="S1356" s="107">
        <v>20100</v>
      </c>
      <c r="T1356" s="107">
        <v>0</v>
      </c>
      <c r="U1356" s="107">
        <v>32.159999999999997</v>
      </c>
      <c r="V1356" s="108">
        <v>1.7834982493292698E-5</v>
      </c>
      <c r="W1356" s="108">
        <v>8.0771820962000002E-2</v>
      </c>
      <c r="X1356" s="108">
        <v>2.661084263E-3</v>
      </c>
    </row>
    <row r="1357" spans="1:24">
      <c r="A1357" s="1">
        <v>13908</v>
      </c>
      <c r="B1357" s="1">
        <v>15264</v>
      </c>
      <c r="C1357" s="1" t="s">
        <v>2045</v>
      </c>
      <c r="D1357" s="1">
        <v>520033986</v>
      </c>
      <c r="E1357" s="1" t="s">
        <v>429</v>
      </c>
      <c r="F1357" s="1" t="s">
        <v>2779</v>
      </c>
      <c r="G1357" s="1" t="s">
        <v>2780</v>
      </c>
      <c r="H1357" s="1" t="s">
        <v>76</v>
      </c>
      <c r="I1357" s="1" t="s">
        <v>73</v>
      </c>
      <c r="J1357" s="1" t="s">
        <v>53</v>
      </c>
      <c r="K1357" s="1" t="s">
        <v>53</v>
      </c>
      <c r="L1357" s="1" t="s">
        <v>821</v>
      </c>
      <c r="M1357" s="1" t="s">
        <v>311</v>
      </c>
      <c r="N1357" s="1" t="s">
        <v>269</v>
      </c>
      <c r="O1357" s="1" t="s">
        <v>62</v>
      </c>
      <c r="P1357" s="1" t="s">
        <v>1209</v>
      </c>
      <c r="Q1357" s="107">
        <v>300</v>
      </c>
      <c r="R1357" s="107">
        <v>1</v>
      </c>
      <c r="S1357" s="107">
        <v>5909</v>
      </c>
      <c r="T1357" s="107">
        <v>0</v>
      </c>
      <c r="U1357" s="107">
        <v>17.727</v>
      </c>
      <c r="V1357" s="108">
        <v>1.45035653655459E-6</v>
      </c>
      <c r="W1357" s="108">
        <v>4.4522452430999997E-2</v>
      </c>
      <c r="X1357" s="108">
        <v>1.466823406E-3</v>
      </c>
    </row>
    <row r="1358" spans="1:24">
      <c r="A1358" s="1">
        <v>13908</v>
      </c>
      <c r="B1358" s="1">
        <v>15264</v>
      </c>
      <c r="C1358" s="1" t="s">
        <v>2128</v>
      </c>
      <c r="D1358" s="1">
        <v>520017450</v>
      </c>
      <c r="E1358" s="1" t="s">
        <v>429</v>
      </c>
      <c r="F1358" s="1" t="s">
        <v>2809</v>
      </c>
      <c r="G1358" s="1" t="s">
        <v>2810</v>
      </c>
      <c r="H1358" s="1" t="s">
        <v>76</v>
      </c>
      <c r="I1358" s="1" t="s">
        <v>73</v>
      </c>
      <c r="J1358" s="1" t="s">
        <v>53</v>
      </c>
      <c r="K1358" s="1" t="s">
        <v>53</v>
      </c>
      <c r="L1358" s="1" t="s">
        <v>821</v>
      </c>
      <c r="M1358" s="1" t="s">
        <v>311</v>
      </c>
      <c r="N1358" s="1" t="s">
        <v>269</v>
      </c>
      <c r="O1358" s="1" t="s">
        <v>62</v>
      </c>
      <c r="P1358" s="1" t="s">
        <v>1209</v>
      </c>
      <c r="Q1358" s="107">
        <v>600</v>
      </c>
      <c r="R1358" s="107">
        <v>1</v>
      </c>
      <c r="S1358" s="107">
        <v>6881</v>
      </c>
      <c r="T1358" s="107">
        <v>0</v>
      </c>
      <c r="U1358" s="107">
        <v>41.286000000000001</v>
      </c>
      <c r="V1358" s="108">
        <v>2.3935186864896001E-6</v>
      </c>
      <c r="W1358" s="108">
        <v>0.103692332096</v>
      </c>
      <c r="X1358" s="108">
        <v>3.41621657E-3</v>
      </c>
    </row>
    <row r="1359" spans="1:24">
      <c r="A1359" s="1">
        <v>13908</v>
      </c>
      <c r="B1359" s="1">
        <v>15264</v>
      </c>
      <c r="C1359" s="1" t="s">
        <v>2822</v>
      </c>
      <c r="D1359" s="1">
        <v>520043480</v>
      </c>
      <c r="E1359" s="1" t="s">
        <v>429</v>
      </c>
      <c r="F1359" s="1" t="s">
        <v>2823</v>
      </c>
      <c r="G1359" s="1" t="s">
        <v>2824</v>
      </c>
      <c r="H1359" s="1" t="s">
        <v>76</v>
      </c>
      <c r="I1359" s="1" t="s">
        <v>73</v>
      </c>
      <c r="J1359" s="1" t="s">
        <v>53</v>
      </c>
      <c r="K1359" s="1" t="s">
        <v>53</v>
      </c>
      <c r="L1359" s="1" t="s">
        <v>821</v>
      </c>
      <c r="M1359" s="1" t="s">
        <v>311</v>
      </c>
      <c r="N1359" s="1" t="s">
        <v>263</v>
      </c>
      <c r="O1359" s="1" t="s">
        <v>62</v>
      </c>
      <c r="P1359" s="1" t="s">
        <v>1209</v>
      </c>
      <c r="Q1359" s="107">
        <v>150</v>
      </c>
      <c r="R1359" s="107">
        <v>1</v>
      </c>
      <c r="S1359" s="107">
        <v>47350</v>
      </c>
      <c r="T1359" s="107">
        <v>0</v>
      </c>
      <c r="U1359" s="107">
        <v>71.025000000000006</v>
      </c>
      <c r="V1359" s="108">
        <v>1.6504629713681E-5</v>
      </c>
      <c r="W1359" s="108">
        <v>0.17838366243199999</v>
      </c>
      <c r="X1359" s="108">
        <v>5.8769748069999999E-3</v>
      </c>
    </row>
    <row r="1360" spans="1:24">
      <c r="A1360" s="1">
        <v>13908</v>
      </c>
      <c r="B1360" s="1">
        <v>15264</v>
      </c>
      <c r="C1360" s="1" t="s">
        <v>2828</v>
      </c>
      <c r="D1360" s="1">
        <v>520035791</v>
      </c>
      <c r="E1360" s="1" t="s">
        <v>429</v>
      </c>
      <c r="F1360" s="1" t="s">
        <v>2829</v>
      </c>
      <c r="G1360" s="1" t="s">
        <v>2830</v>
      </c>
      <c r="H1360" s="1" t="s">
        <v>76</v>
      </c>
      <c r="I1360" s="1" t="s">
        <v>73</v>
      </c>
      <c r="J1360" s="1" t="s">
        <v>53</v>
      </c>
      <c r="K1360" s="1" t="s">
        <v>53</v>
      </c>
      <c r="L1360" s="1" t="s">
        <v>821</v>
      </c>
      <c r="M1360" s="1" t="s">
        <v>311</v>
      </c>
      <c r="N1360" s="1" t="s">
        <v>264</v>
      </c>
      <c r="O1360" s="1" t="s">
        <v>62</v>
      </c>
      <c r="P1360" s="1" t="s">
        <v>1209</v>
      </c>
      <c r="Q1360" s="107">
        <v>600</v>
      </c>
      <c r="R1360" s="107">
        <v>1</v>
      </c>
      <c r="S1360" s="107">
        <v>10080</v>
      </c>
      <c r="T1360" s="107">
        <v>0</v>
      </c>
      <c r="U1360" s="107">
        <v>60.48</v>
      </c>
      <c r="V1360" s="108">
        <v>5.4842812273601998E-5</v>
      </c>
      <c r="W1360" s="108">
        <v>0.151899245391</v>
      </c>
      <c r="X1360" s="108">
        <v>5.004427122E-3</v>
      </c>
    </row>
    <row r="1361" spans="1:24">
      <c r="A1361" s="1">
        <v>13908</v>
      </c>
      <c r="B1361" s="1">
        <v>15264</v>
      </c>
      <c r="C1361" s="1" t="s">
        <v>2856</v>
      </c>
      <c r="D1361" s="1">
        <v>511235434</v>
      </c>
      <c r="E1361" s="1" t="s">
        <v>429</v>
      </c>
      <c r="F1361" s="1" t="s">
        <v>2857</v>
      </c>
      <c r="G1361" s="1" t="s">
        <v>2858</v>
      </c>
      <c r="H1361" s="1" t="s">
        <v>76</v>
      </c>
      <c r="I1361" s="1" t="s">
        <v>73</v>
      </c>
      <c r="J1361" s="1" t="s">
        <v>53</v>
      </c>
      <c r="K1361" s="1" t="s">
        <v>53</v>
      </c>
      <c r="L1361" s="1" t="s">
        <v>821</v>
      </c>
      <c r="M1361" s="1" t="s">
        <v>311</v>
      </c>
      <c r="N1361" s="1" t="s">
        <v>254</v>
      </c>
      <c r="O1361" s="1" t="s">
        <v>62</v>
      </c>
      <c r="P1361" s="1" t="s">
        <v>1209</v>
      </c>
      <c r="Q1361" s="107">
        <v>65</v>
      </c>
      <c r="R1361" s="107">
        <v>1</v>
      </c>
      <c r="S1361" s="107">
        <v>21310</v>
      </c>
      <c r="T1361" s="107">
        <v>0</v>
      </c>
      <c r="U1361" s="107">
        <v>13.8515</v>
      </c>
      <c r="V1361" s="108">
        <v>1.4321082323067299E-6</v>
      </c>
      <c r="W1361" s="108">
        <v>3.4788895461000002E-2</v>
      </c>
      <c r="X1361" s="108">
        <v>1.146144548E-3</v>
      </c>
    </row>
    <row r="1362" spans="1:24">
      <c r="A1362" s="1">
        <v>13908</v>
      </c>
      <c r="B1362" s="1">
        <v>15264</v>
      </c>
      <c r="C1362" s="1" t="s">
        <v>2876</v>
      </c>
      <c r="D1362" s="1">
        <v>512726712</v>
      </c>
      <c r="E1362" s="1" t="s">
        <v>429</v>
      </c>
      <c r="F1362" s="1" t="s">
        <v>2877</v>
      </c>
      <c r="G1362" s="1" t="s">
        <v>2878</v>
      </c>
      <c r="H1362" s="1" t="s">
        <v>76</v>
      </c>
      <c r="I1362" s="1" t="s">
        <v>73</v>
      </c>
      <c r="J1362" s="1" t="s">
        <v>53</v>
      </c>
      <c r="K1362" s="1" t="s">
        <v>53</v>
      </c>
      <c r="L1362" s="1" t="s">
        <v>821</v>
      </c>
      <c r="M1362" s="1" t="s">
        <v>311</v>
      </c>
      <c r="N1362" s="1" t="s">
        <v>140</v>
      </c>
      <c r="O1362" s="1" t="s">
        <v>62</v>
      </c>
      <c r="P1362" s="1" t="s">
        <v>1209</v>
      </c>
      <c r="Q1362" s="107">
        <v>1300</v>
      </c>
      <c r="R1362" s="107">
        <v>1</v>
      </c>
      <c r="S1362" s="107">
        <v>1200</v>
      </c>
      <c r="T1362" s="107">
        <v>0</v>
      </c>
      <c r="U1362" s="107">
        <v>15.6</v>
      </c>
      <c r="V1362" s="108">
        <v>5.76205300707585E-5</v>
      </c>
      <c r="W1362" s="108">
        <v>3.9180360913999998E-2</v>
      </c>
      <c r="X1362" s="108">
        <v>1.290824456E-3</v>
      </c>
    </row>
    <row r="1363" spans="1:24">
      <c r="A1363" s="1">
        <v>13908</v>
      </c>
      <c r="B1363" s="1">
        <v>15264</v>
      </c>
      <c r="C1363" s="1" t="s">
        <v>2910</v>
      </c>
      <c r="D1363" s="1">
        <v>512466723</v>
      </c>
      <c r="E1363" s="1" t="s">
        <v>429</v>
      </c>
      <c r="F1363" s="1" t="s">
        <v>2911</v>
      </c>
      <c r="G1363" s="1" t="s">
        <v>2912</v>
      </c>
      <c r="H1363" s="1" t="s">
        <v>76</v>
      </c>
      <c r="I1363" s="1" t="s">
        <v>73</v>
      </c>
      <c r="J1363" s="1" t="s">
        <v>53</v>
      </c>
      <c r="K1363" s="1" t="s">
        <v>53</v>
      </c>
      <c r="L1363" s="1" t="s">
        <v>821</v>
      </c>
      <c r="M1363" s="1" t="s">
        <v>311</v>
      </c>
      <c r="N1363" s="1" t="s">
        <v>258</v>
      </c>
      <c r="O1363" s="1" t="s">
        <v>62</v>
      </c>
      <c r="P1363" s="1" t="s">
        <v>1209</v>
      </c>
      <c r="Q1363" s="107">
        <v>3000</v>
      </c>
      <c r="R1363" s="107">
        <v>1</v>
      </c>
      <c r="S1363" s="107">
        <v>638.4</v>
      </c>
      <c r="T1363" s="107">
        <v>0</v>
      </c>
      <c r="U1363" s="107">
        <v>19.152000000000001</v>
      </c>
      <c r="V1363" s="108">
        <v>3.2683304887418899E-5</v>
      </c>
      <c r="W1363" s="108">
        <v>4.8101427707000002E-2</v>
      </c>
      <c r="X1363" s="108">
        <v>1.5847352549999999E-3</v>
      </c>
    </row>
    <row r="1364" spans="1:24">
      <c r="A1364" s="1">
        <v>13908</v>
      </c>
      <c r="B1364" s="1">
        <v>15264</v>
      </c>
      <c r="C1364" s="1" t="s">
        <v>1417</v>
      </c>
      <c r="D1364" s="1">
        <v>512607888</v>
      </c>
      <c r="E1364" s="1" t="s">
        <v>429</v>
      </c>
      <c r="F1364" s="1" t="s">
        <v>2913</v>
      </c>
      <c r="G1364" s="1" t="s">
        <v>2914</v>
      </c>
      <c r="H1364" s="1" t="s">
        <v>76</v>
      </c>
      <c r="I1364" s="1" t="s">
        <v>73</v>
      </c>
      <c r="J1364" s="1" t="s">
        <v>53</v>
      </c>
      <c r="K1364" s="1" t="s">
        <v>53</v>
      </c>
      <c r="L1364" s="1" t="s">
        <v>821</v>
      </c>
      <c r="M1364" s="1" t="s">
        <v>311</v>
      </c>
      <c r="N1364" s="1" t="s">
        <v>259</v>
      </c>
      <c r="O1364" s="1" t="s">
        <v>62</v>
      </c>
      <c r="P1364" s="1" t="s">
        <v>1209</v>
      </c>
      <c r="Q1364" s="107">
        <v>15</v>
      </c>
      <c r="R1364" s="107">
        <v>1</v>
      </c>
      <c r="S1364" s="107">
        <v>48410</v>
      </c>
      <c r="T1364" s="107">
        <v>0</v>
      </c>
      <c r="U1364" s="107">
        <v>7.2614999999999998</v>
      </c>
      <c r="V1364" s="108">
        <v>9.1113527576845498E-7</v>
      </c>
      <c r="W1364" s="108">
        <v>1.8237704537E-2</v>
      </c>
      <c r="X1364" s="108">
        <v>6.0085396E-4</v>
      </c>
    </row>
    <row r="1365" spans="1:24">
      <c r="A1365" s="1">
        <v>13908</v>
      </c>
      <c r="B1365" s="1">
        <v>15264</v>
      </c>
      <c r="C1365" s="1" t="s">
        <v>1925</v>
      </c>
      <c r="D1365" s="1">
        <v>514091685</v>
      </c>
      <c r="E1365" s="1" t="s">
        <v>429</v>
      </c>
      <c r="F1365" s="1" t="s">
        <v>3036</v>
      </c>
      <c r="G1365" s="1" t="s">
        <v>3037</v>
      </c>
      <c r="H1365" s="1" t="s">
        <v>76</v>
      </c>
      <c r="I1365" s="1" t="s">
        <v>73</v>
      </c>
      <c r="J1365" s="1" t="s">
        <v>53</v>
      </c>
      <c r="K1365" s="1" t="s">
        <v>53</v>
      </c>
      <c r="L1365" s="1" t="s">
        <v>821</v>
      </c>
      <c r="M1365" s="1" t="s">
        <v>311</v>
      </c>
      <c r="N1365" s="1" t="s">
        <v>140</v>
      </c>
      <c r="O1365" s="1" t="s">
        <v>62</v>
      </c>
      <c r="P1365" s="1" t="s">
        <v>1209</v>
      </c>
      <c r="Q1365" s="107">
        <v>1000</v>
      </c>
      <c r="R1365" s="107">
        <v>1</v>
      </c>
      <c r="S1365" s="107">
        <v>1747</v>
      </c>
      <c r="T1365" s="107">
        <v>0</v>
      </c>
      <c r="U1365" s="107">
        <v>17.47</v>
      </c>
      <c r="V1365" s="108">
        <v>4.88812905638335E-5</v>
      </c>
      <c r="W1365" s="108">
        <v>4.3876981099999997E-2</v>
      </c>
      <c r="X1365" s="108">
        <v>1.4455579E-3</v>
      </c>
    </row>
    <row r="1366" spans="1:24">
      <c r="A1366" s="1">
        <v>13908</v>
      </c>
      <c r="B1366" s="1">
        <v>15264</v>
      </c>
      <c r="C1366" s="1" t="s">
        <v>2968</v>
      </c>
      <c r="D1366" s="1">
        <v>513561399</v>
      </c>
      <c r="E1366" s="1" t="s">
        <v>429</v>
      </c>
      <c r="F1366" s="1" t="s">
        <v>2969</v>
      </c>
      <c r="G1366" s="1" t="s">
        <v>2970</v>
      </c>
      <c r="H1366" s="1" t="s">
        <v>76</v>
      </c>
      <c r="I1366" s="1" t="s">
        <v>73</v>
      </c>
      <c r="J1366" s="1" t="s">
        <v>53</v>
      </c>
      <c r="K1366" s="1" t="s">
        <v>53</v>
      </c>
      <c r="L1366" s="1" t="s">
        <v>821</v>
      </c>
      <c r="M1366" s="1" t="s">
        <v>311</v>
      </c>
      <c r="N1366" s="1" t="s">
        <v>648</v>
      </c>
      <c r="O1366" s="1" t="s">
        <v>62</v>
      </c>
      <c r="P1366" s="1" t="s">
        <v>1209</v>
      </c>
      <c r="Q1366" s="107">
        <v>2000</v>
      </c>
      <c r="R1366" s="107">
        <v>1</v>
      </c>
      <c r="S1366" s="107">
        <v>851.7</v>
      </c>
      <c r="T1366" s="107">
        <v>0</v>
      </c>
      <c r="U1366" s="107">
        <v>17.033999999999999</v>
      </c>
      <c r="V1366" s="108">
        <v>1.8437871439562899E-5</v>
      </c>
      <c r="W1366" s="108">
        <v>4.2781940243999998E-2</v>
      </c>
      <c r="X1366" s="108">
        <v>1.4094810109999999E-3</v>
      </c>
    </row>
    <row r="1367" spans="1:24">
      <c r="A1367" s="1">
        <v>13908</v>
      </c>
      <c r="B1367" s="1">
        <v>15264</v>
      </c>
      <c r="C1367" s="1" t="s">
        <v>1610</v>
      </c>
      <c r="D1367" s="1">
        <v>511996803</v>
      </c>
      <c r="E1367" s="1" t="s">
        <v>429</v>
      </c>
      <c r="F1367" s="1" t="s">
        <v>2979</v>
      </c>
      <c r="G1367" s="1" t="s">
        <v>2980</v>
      </c>
      <c r="H1367" s="1" t="s">
        <v>76</v>
      </c>
      <c r="I1367" s="1" t="s">
        <v>73</v>
      </c>
      <c r="J1367" s="1" t="s">
        <v>53</v>
      </c>
      <c r="K1367" s="1" t="s">
        <v>53</v>
      </c>
      <c r="L1367" s="1" t="s">
        <v>54</v>
      </c>
      <c r="M1367" s="1" t="s">
        <v>311</v>
      </c>
      <c r="N1367" s="1" t="s">
        <v>140</v>
      </c>
      <c r="O1367" s="1" t="s">
        <v>62</v>
      </c>
      <c r="P1367" s="1" t="s">
        <v>1209</v>
      </c>
      <c r="Q1367" s="107">
        <v>200</v>
      </c>
      <c r="R1367" s="107">
        <v>1</v>
      </c>
      <c r="S1367" s="107">
        <v>4480.5667000000003</v>
      </c>
      <c r="T1367" s="107">
        <v>0</v>
      </c>
      <c r="U1367" s="107">
        <v>8.9611300000000007</v>
      </c>
      <c r="V1367" s="108">
        <v>3.1724079689999902E-6</v>
      </c>
      <c r="W1367" s="108">
        <v>2.2506429974E-2</v>
      </c>
      <c r="X1367" s="108">
        <v>7.4149011200000002E-4</v>
      </c>
    </row>
    <row r="1368" spans="1:24">
      <c r="A1368" s="1">
        <v>13908</v>
      </c>
      <c r="B1368" s="1">
        <v>15264</v>
      </c>
      <c r="C1368" s="1" t="s">
        <v>1821</v>
      </c>
      <c r="D1368" s="1">
        <v>2429</v>
      </c>
      <c r="E1368" s="1" t="s">
        <v>2</v>
      </c>
      <c r="F1368" s="1" t="s">
        <v>2990</v>
      </c>
      <c r="G1368" s="1" t="s">
        <v>2991</v>
      </c>
      <c r="H1368" s="1" t="s">
        <v>76</v>
      </c>
      <c r="I1368" s="1" t="s">
        <v>73</v>
      </c>
      <c r="J1368" s="1" t="s">
        <v>53</v>
      </c>
      <c r="K1368" s="1" t="s">
        <v>53</v>
      </c>
      <c r="L1368" s="1" t="s">
        <v>821</v>
      </c>
      <c r="M1368" s="1" t="s">
        <v>311</v>
      </c>
      <c r="N1368" s="1" t="s">
        <v>140</v>
      </c>
      <c r="O1368" s="1" t="s">
        <v>62</v>
      </c>
      <c r="P1368" s="1" t="s">
        <v>1209</v>
      </c>
      <c r="Q1368" s="107">
        <v>671</v>
      </c>
      <c r="R1368" s="107">
        <v>1</v>
      </c>
      <c r="S1368" s="107">
        <v>2216</v>
      </c>
      <c r="T1368" s="107">
        <v>0</v>
      </c>
      <c r="U1368" s="107">
        <v>14.86936</v>
      </c>
      <c r="V1368" s="108">
        <v>1.0660938125694599E-5</v>
      </c>
      <c r="W1368" s="108">
        <v>3.7345313549000003E-2</v>
      </c>
      <c r="X1368" s="108">
        <v>1.230367534E-3</v>
      </c>
    </row>
    <row r="1369" spans="1:24">
      <c r="A1369" s="1">
        <v>13908</v>
      </c>
      <c r="B1369" s="1">
        <v>15264</v>
      </c>
      <c r="C1369" s="1" t="s">
        <v>3016</v>
      </c>
      <c r="D1369" s="1">
        <v>66296534</v>
      </c>
      <c r="E1369" s="1" t="s">
        <v>430</v>
      </c>
      <c r="F1369" s="1" t="s">
        <v>3017</v>
      </c>
      <c r="G1369" s="1" t="s">
        <v>3018</v>
      </c>
      <c r="H1369" s="1" t="s">
        <v>76</v>
      </c>
      <c r="I1369" s="1" t="s">
        <v>73</v>
      </c>
      <c r="J1369" s="1" t="s">
        <v>61</v>
      </c>
      <c r="K1369" s="1" t="s">
        <v>53</v>
      </c>
      <c r="L1369" s="1" t="s">
        <v>821</v>
      </c>
      <c r="M1369" s="1" t="s">
        <v>494</v>
      </c>
      <c r="N1369" s="1" t="s">
        <v>878</v>
      </c>
      <c r="O1369" s="1" t="s">
        <v>62</v>
      </c>
      <c r="P1369" s="1" t="s">
        <v>1213</v>
      </c>
      <c r="Q1369" s="107">
        <v>5000</v>
      </c>
      <c r="R1369" s="107">
        <v>4.8108000000000004</v>
      </c>
      <c r="S1369" s="107">
        <v>159.6</v>
      </c>
      <c r="T1369" s="107">
        <v>0</v>
      </c>
      <c r="U1369" s="107">
        <v>38.390180000000001</v>
      </c>
      <c r="V1369" s="108">
        <v>3.0234636714558498E-6</v>
      </c>
      <c r="W1369" s="108">
        <v>9.6419301792000006E-2</v>
      </c>
      <c r="X1369" s="108">
        <v>3.176601488E-3</v>
      </c>
    </row>
    <row r="1370" spans="1:24">
      <c r="A1370" s="1">
        <v>13918</v>
      </c>
      <c r="B1370" s="1">
        <v>15270</v>
      </c>
      <c r="C1370" s="1" t="s">
        <v>2723</v>
      </c>
      <c r="D1370" s="1">
        <v>520034695</v>
      </c>
      <c r="E1370" s="1" t="s">
        <v>429</v>
      </c>
      <c r="F1370" s="1" t="s">
        <v>2724</v>
      </c>
      <c r="G1370" s="1" t="s">
        <v>2725</v>
      </c>
      <c r="H1370" s="1" t="s">
        <v>76</v>
      </c>
      <c r="I1370" s="1" t="s">
        <v>73</v>
      </c>
      <c r="J1370" s="1" t="s">
        <v>53</v>
      </c>
      <c r="K1370" s="1" t="s">
        <v>53</v>
      </c>
      <c r="L1370" s="1" t="s">
        <v>821</v>
      </c>
      <c r="M1370" s="1" t="s">
        <v>311</v>
      </c>
      <c r="N1370" s="1" t="s">
        <v>252</v>
      </c>
      <c r="O1370" s="1" t="s">
        <v>62</v>
      </c>
      <c r="P1370" s="1" t="s">
        <v>1209</v>
      </c>
      <c r="Q1370" s="107">
        <v>100</v>
      </c>
      <c r="R1370" s="107">
        <v>1</v>
      </c>
      <c r="S1370" s="107">
        <v>6861</v>
      </c>
      <c r="T1370" s="107">
        <v>6.2309999999999997E-2</v>
      </c>
      <c r="U1370" s="107">
        <v>6.9233099999999999</v>
      </c>
      <c r="V1370" s="108">
        <v>1.3970010996494199E-6</v>
      </c>
      <c r="W1370" s="108">
        <v>1.002060088E-3</v>
      </c>
      <c r="X1370" s="108">
        <v>2.4144858300000001E-4</v>
      </c>
    </row>
    <row r="1371" spans="1:24">
      <c r="A1371" s="1">
        <v>13918</v>
      </c>
      <c r="B1371" s="1">
        <v>15270</v>
      </c>
      <c r="C1371" s="1" t="s">
        <v>585</v>
      </c>
      <c r="D1371" s="1">
        <v>520030677</v>
      </c>
      <c r="E1371" s="1" t="s">
        <v>429</v>
      </c>
      <c r="F1371" s="1" t="s">
        <v>2726</v>
      </c>
      <c r="G1371" s="1" t="s">
        <v>2727</v>
      </c>
      <c r="H1371" s="1" t="s">
        <v>76</v>
      </c>
      <c r="I1371" s="1" t="s">
        <v>73</v>
      </c>
      <c r="J1371" s="1" t="s">
        <v>53</v>
      </c>
      <c r="K1371" s="1" t="s">
        <v>53</v>
      </c>
      <c r="L1371" s="1" t="s">
        <v>821</v>
      </c>
      <c r="M1371" s="1" t="s">
        <v>311</v>
      </c>
      <c r="N1371" s="1" t="s">
        <v>269</v>
      </c>
      <c r="O1371" s="1" t="s">
        <v>62</v>
      </c>
      <c r="P1371" s="1" t="s">
        <v>1209</v>
      </c>
      <c r="Q1371" s="107">
        <v>4350</v>
      </c>
      <c r="R1371" s="107">
        <v>1</v>
      </c>
      <c r="S1371" s="107">
        <v>4458</v>
      </c>
      <c r="T1371" s="107">
        <v>5.2285899999999996</v>
      </c>
      <c r="U1371" s="107">
        <v>199.15159</v>
      </c>
      <c r="V1371" s="108">
        <v>1.7428633800000001E-4</v>
      </c>
      <c r="W1371" s="108">
        <v>2.8824631558E-2</v>
      </c>
      <c r="X1371" s="108">
        <v>6.9453584070000001E-3</v>
      </c>
    </row>
    <row r="1372" spans="1:24">
      <c r="A1372" s="1">
        <v>13918</v>
      </c>
      <c r="B1372" s="1">
        <v>15270</v>
      </c>
      <c r="C1372" s="1" t="s">
        <v>1701</v>
      </c>
      <c r="D1372" s="1">
        <v>520036120</v>
      </c>
      <c r="E1372" s="1" t="s">
        <v>429</v>
      </c>
      <c r="F1372" s="1" t="s">
        <v>2728</v>
      </c>
      <c r="G1372" s="1" t="s">
        <v>2729</v>
      </c>
      <c r="H1372" s="1" t="s">
        <v>76</v>
      </c>
      <c r="I1372" s="1" t="s">
        <v>73</v>
      </c>
      <c r="J1372" s="1" t="s">
        <v>53</v>
      </c>
      <c r="K1372" s="1" t="s">
        <v>53</v>
      </c>
      <c r="L1372" s="1" t="s">
        <v>821</v>
      </c>
      <c r="M1372" s="1" t="s">
        <v>311</v>
      </c>
      <c r="N1372" s="1" t="s">
        <v>269</v>
      </c>
      <c r="O1372" s="1" t="s">
        <v>62</v>
      </c>
      <c r="P1372" s="1" t="s">
        <v>1209</v>
      </c>
      <c r="Q1372" s="107">
        <v>450</v>
      </c>
      <c r="R1372" s="107">
        <v>1</v>
      </c>
      <c r="S1372" s="107">
        <v>9094</v>
      </c>
      <c r="T1372" s="107">
        <v>0</v>
      </c>
      <c r="U1372" s="107">
        <v>40.923000000000002</v>
      </c>
      <c r="V1372" s="108">
        <v>5.6598176416817704E-6</v>
      </c>
      <c r="W1372" s="108">
        <v>5.9230779789999997E-3</v>
      </c>
      <c r="X1372" s="108">
        <v>1.427178673E-3</v>
      </c>
    </row>
    <row r="1373" spans="1:24">
      <c r="A1373" s="1">
        <v>13918</v>
      </c>
      <c r="B1373" s="1">
        <v>15270</v>
      </c>
      <c r="C1373" s="1" t="s">
        <v>1975</v>
      </c>
      <c r="D1373" s="1">
        <v>520024126</v>
      </c>
      <c r="E1373" s="1" t="s">
        <v>429</v>
      </c>
      <c r="F1373" s="1" t="s">
        <v>2730</v>
      </c>
      <c r="G1373" s="1" t="s">
        <v>2731</v>
      </c>
      <c r="H1373" s="1" t="s">
        <v>76</v>
      </c>
      <c r="I1373" s="1" t="s">
        <v>73</v>
      </c>
      <c r="J1373" s="1" t="s">
        <v>53</v>
      </c>
      <c r="K1373" s="1" t="s">
        <v>53</v>
      </c>
      <c r="L1373" s="1" t="s">
        <v>821</v>
      </c>
      <c r="M1373" s="1" t="s">
        <v>311</v>
      </c>
      <c r="N1373" s="1" t="s">
        <v>651</v>
      </c>
      <c r="O1373" s="1" t="s">
        <v>62</v>
      </c>
      <c r="P1373" s="1" t="s">
        <v>1209</v>
      </c>
      <c r="Q1373" s="107">
        <v>7100</v>
      </c>
      <c r="R1373" s="107">
        <v>1</v>
      </c>
      <c r="S1373" s="107">
        <v>992.1</v>
      </c>
      <c r="T1373" s="107">
        <v>0.67417000000000005</v>
      </c>
      <c r="U1373" s="107">
        <v>71.11327</v>
      </c>
      <c r="V1373" s="108">
        <v>9.6318346907150103E-6</v>
      </c>
      <c r="W1373" s="108">
        <v>1.0292731314000001E-2</v>
      </c>
      <c r="X1373" s="108">
        <v>2.4800562599999998E-3</v>
      </c>
    </row>
    <row r="1374" spans="1:24">
      <c r="A1374" s="1">
        <v>13918</v>
      </c>
      <c r="B1374" s="1">
        <v>15270</v>
      </c>
      <c r="C1374" s="1" t="s">
        <v>1983</v>
      </c>
      <c r="D1374" s="1">
        <v>520031931</v>
      </c>
      <c r="E1374" s="1" t="s">
        <v>429</v>
      </c>
      <c r="F1374" s="1" t="s">
        <v>2732</v>
      </c>
      <c r="G1374" s="1" t="s">
        <v>2733</v>
      </c>
      <c r="H1374" s="1" t="s">
        <v>76</v>
      </c>
      <c r="I1374" s="1" t="s">
        <v>73</v>
      </c>
      <c r="J1374" s="1" t="s">
        <v>53</v>
      </c>
      <c r="K1374" s="1" t="s">
        <v>53</v>
      </c>
      <c r="L1374" s="1" t="s">
        <v>821</v>
      </c>
      <c r="M1374" s="1" t="s">
        <v>311</v>
      </c>
      <c r="N1374" s="1" t="s">
        <v>260</v>
      </c>
      <c r="O1374" s="1" t="s">
        <v>62</v>
      </c>
      <c r="P1374" s="1" t="s">
        <v>1209</v>
      </c>
      <c r="Q1374" s="107">
        <v>18500</v>
      </c>
      <c r="R1374" s="107">
        <v>1</v>
      </c>
      <c r="S1374" s="107">
        <v>546.6</v>
      </c>
      <c r="T1374" s="107">
        <v>0</v>
      </c>
      <c r="U1374" s="107">
        <v>101.121</v>
      </c>
      <c r="V1374" s="108">
        <v>6.67654737694746E-6</v>
      </c>
      <c r="W1374" s="108">
        <v>1.4635964331E-2</v>
      </c>
      <c r="X1374" s="108">
        <v>3.5265678140000002E-3</v>
      </c>
    </row>
    <row r="1375" spans="1:24">
      <c r="A1375" s="1">
        <v>13918</v>
      </c>
      <c r="B1375" s="1">
        <v>15270</v>
      </c>
      <c r="C1375" s="1" t="s">
        <v>2734</v>
      </c>
      <c r="D1375" s="1">
        <v>550010003</v>
      </c>
      <c r="E1375" s="1" t="s">
        <v>429</v>
      </c>
      <c r="F1375" s="1" t="s">
        <v>2735</v>
      </c>
      <c r="G1375" s="1" t="s">
        <v>2736</v>
      </c>
      <c r="H1375" s="1" t="s">
        <v>76</v>
      </c>
      <c r="I1375" s="1" t="s">
        <v>460</v>
      </c>
      <c r="J1375" s="1" t="s">
        <v>53</v>
      </c>
      <c r="K1375" s="1" t="s">
        <v>53</v>
      </c>
      <c r="L1375" s="1" t="s">
        <v>821</v>
      </c>
      <c r="M1375" s="1" t="s">
        <v>311</v>
      </c>
      <c r="N1375" s="1" t="s">
        <v>267</v>
      </c>
      <c r="O1375" s="1" t="s">
        <v>62</v>
      </c>
      <c r="P1375" s="1" t="s">
        <v>1209</v>
      </c>
      <c r="Q1375" s="107">
        <v>10000</v>
      </c>
      <c r="R1375" s="107">
        <v>1</v>
      </c>
      <c r="S1375" s="107">
        <v>203</v>
      </c>
      <c r="T1375" s="107">
        <v>0</v>
      </c>
      <c r="U1375" s="107">
        <v>20.3</v>
      </c>
      <c r="V1375" s="108">
        <v>3.8464233975879698E-6</v>
      </c>
      <c r="W1375" s="108">
        <v>2.9381639409999999E-3</v>
      </c>
      <c r="X1375" s="108">
        <v>7.07957067E-4</v>
      </c>
    </row>
    <row r="1376" spans="1:24">
      <c r="A1376" s="1">
        <v>13918</v>
      </c>
      <c r="B1376" s="1">
        <v>15270</v>
      </c>
      <c r="C1376" s="1" t="s">
        <v>2739</v>
      </c>
      <c r="D1376" s="1">
        <v>520036153</v>
      </c>
      <c r="E1376" s="1" t="s">
        <v>429</v>
      </c>
      <c r="F1376" s="1" t="s">
        <v>2740</v>
      </c>
      <c r="G1376" s="1" t="s">
        <v>2741</v>
      </c>
      <c r="H1376" s="1" t="s">
        <v>76</v>
      </c>
      <c r="I1376" s="1" t="s">
        <v>73</v>
      </c>
      <c r="J1376" s="1" t="s">
        <v>53</v>
      </c>
      <c r="K1376" s="1" t="s">
        <v>53</v>
      </c>
      <c r="L1376" s="1" t="s">
        <v>821</v>
      </c>
      <c r="M1376" s="1" t="s">
        <v>311</v>
      </c>
      <c r="N1376" s="1" t="s">
        <v>654</v>
      </c>
      <c r="O1376" s="1" t="s">
        <v>62</v>
      </c>
      <c r="P1376" s="1" t="s">
        <v>1209</v>
      </c>
      <c r="Q1376" s="107">
        <v>1500</v>
      </c>
      <c r="R1376" s="107">
        <v>1</v>
      </c>
      <c r="S1376" s="107">
        <v>3094</v>
      </c>
      <c r="T1376" s="107">
        <v>0</v>
      </c>
      <c r="U1376" s="107">
        <v>46.41</v>
      </c>
      <c r="V1376" s="108">
        <v>5.9578212470125001E-5</v>
      </c>
      <c r="W1376" s="108">
        <v>6.7172506660000001E-3</v>
      </c>
      <c r="X1376" s="108">
        <v>1.61853633E-3</v>
      </c>
    </row>
    <row r="1377" spans="1:24">
      <c r="A1377" s="1">
        <v>13918</v>
      </c>
      <c r="B1377" s="1">
        <v>15270</v>
      </c>
      <c r="C1377" s="1" t="s">
        <v>2742</v>
      </c>
      <c r="D1377" s="1">
        <v>520036872</v>
      </c>
      <c r="E1377" s="1" t="s">
        <v>429</v>
      </c>
      <c r="F1377" s="1" t="s">
        <v>2743</v>
      </c>
      <c r="G1377" s="1" t="s">
        <v>2744</v>
      </c>
      <c r="H1377" s="1" t="s">
        <v>76</v>
      </c>
      <c r="I1377" s="1" t="s">
        <v>73</v>
      </c>
      <c r="J1377" s="1" t="s">
        <v>53</v>
      </c>
      <c r="K1377" s="1" t="s">
        <v>53</v>
      </c>
      <c r="L1377" s="1" t="s">
        <v>821</v>
      </c>
      <c r="M1377" s="1" t="s">
        <v>311</v>
      </c>
      <c r="N1377" s="1" t="s">
        <v>253</v>
      </c>
      <c r="O1377" s="1" t="s">
        <v>62</v>
      </c>
      <c r="P1377" s="1" t="s">
        <v>1209</v>
      </c>
      <c r="Q1377" s="107">
        <v>110</v>
      </c>
      <c r="R1377" s="107">
        <v>1</v>
      </c>
      <c r="S1377" s="107">
        <v>56600</v>
      </c>
      <c r="T1377" s="107">
        <v>0</v>
      </c>
      <c r="U1377" s="107">
        <v>62.26</v>
      </c>
      <c r="V1377" s="108">
        <v>1.74966722124755E-6</v>
      </c>
      <c r="W1377" s="108">
        <v>9.0113343349999993E-3</v>
      </c>
      <c r="X1377" s="108">
        <v>2.1713008379999998E-3</v>
      </c>
    </row>
    <row r="1378" spans="1:24">
      <c r="A1378" s="1">
        <v>13918</v>
      </c>
      <c r="B1378" s="1">
        <v>15270</v>
      </c>
      <c r="C1378" s="1" t="s">
        <v>3030</v>
      </c>
      <c r="D1378" s="1">
        <v>520037649</v>
      </c>
      <c r="E1378" s="1" t="s">
        <v>429</v>
      </c>
      <c r="F1378" s="1" t="s">
        <v>3031</v>
      </c>
      <c r="G1378" s="1" t="s">
        <v>3032</v>
      </c>
      <c r="H1378" s="1" t="s">
        <v>76</v>
      </c>
      <c r="I1378" s="1" t="s">
        <v>73</v>
      </c>
      <c r="J1378" s="1" t="s">
        <v>53</v>
      </c>
      <c r="K1378" s="1" t="s">
        <v>53</v>
      </c>
      <c r="L1378" s="1" t="s">
        <v>54</v>
      </c>
      <c r="M1378" s="1" t="s">
        <v>311</v>
      </c>
      <c r="N1378" s="1" t="s">
        <v>650</v>
      </c>
      <c r="O1378" s="1" t="s">
        <v>62</v>
      </c>
      <c r="P1378" s="1" t="s">
        <v>1209</v>
      </c>
      <c r="Q1378" s="107">
        <v>700</v>
      </c>
      <c r="R1378" s="107">
        <v>1</v>
      </c>
      <c r="S1378" s="107">
        <v>13649</v>
      </c>
      <c r="T1378" s="107">
        <v>0</v>
      </c>
      <c r="U1378" s="107">
        <v>95.543000000000006</v>
      </c>
      <c r="V1378" s="108">
        <v>8.1850303278759403E-5</v>
      </c>
      <c r="W1378" s="108">
        <v>1.3828620563999999E-2</v>
      </c>
      <c r="X1378" s="108">
        <v>3.332036557E-3</v>
      </c>
    </row>
    <row r="1379" spans="1:24">
      <c r="A1379" s="1">
        <v>13918</v>
      </c>
      <c r="B1379" s="1">
        <v>15270</v>
      </c>
      <c r="C1379" s="1" t="s">
        <v>2011</v>
      </c>
      <c r="D1379" s="1">
        <v>520027830</v>
      </c>
      <c r="E1379" s="1" t="s">
        <v>429</v>
      </c>
      <c r="F1379" s="1" t="s">
        <v>2745</v>
      </c>
      <c r="G1379" s="1" t="s">
        <v>2746</v>
      </c>
      <c r="H1379" s="1" t="s">
        <v>76</v>
      </c>
      <c r="I1379" s="1" t="s">
        <v>73</v>
      </c>
      <c r="J1379" s="1" t="s">
        <v>53</v>
      </c>
      <c r="K1379" s="1" t="s">
        <v>53</v>
      </c>
      <c r="L1379" s="1" t="s">
        <v>821</v>
      </c>
      <c r="M1379" s="1" t="s">
        <v>311</v>
      </c>
      <c r="N1379" s="1" t="s">
        <v>265</v>
      </c>
      <c r="O1379" s="1" t="s">
        <v>62</v>
      </c>
      <c r="P1379" s="1" t="s">
        <v>1209</v>
      </c>
      <c r="Q1379" s="107">
        <v>2650</v>
      </c>
      <c r="R1379" s="107">
        <v>1</v>
      </c>
      <c r="S1379" s="107">
        <v>2089</v>
      </c>
      <c r="T1379" s="107">
        <v>0</v>
      </c>
      <c r="U1379" s="107">
        <v>55.358499999999999</v>
      </c>
      <c r="V1379" s="108">
        <v>2.0535264294973298E-6</v>
      </c>
      <c r="W1379" s="108">
        <v>8.0124309630000001E-3</v>
      </c>
      <c r="X1379" s="108">
        <v>1.9306128729999999E-3</v>
      </c>
    </row>
    <row r="1380" spans="1:24">
      <c r="A1380" s="1">
        <v>13918</v>
      </c>
      <c r="B1380" s="1">
        <v>15270</v>
      </c>
      <c r="C1380" s="1" t="s">
        <v>2747</v>
      </c>
      <c r="D1380" s="1">
        <v>520037425</v>
      </c>
      <c r="E1380" s="1" t="s">
        <v>429</v>
      </c>
      <c r="F1380" s="1" t="s">
        <v>2748</v>
      </c>
      <c r="G1380" s="1" t="s">
        <v>2749</v>
      </c>
      <c r="H1380" s="1" t="s">
        <v>76</v>
      </c>
      <c r="I1380" s="1" t="s">
        <v>73</v>
      </c>
      <c r="J1380" s="1" t="s">
        <v>53</v>
      </c>
      <c r="K1380" s="1" t="s">
        <v>53</v>
      </c>
      <c r="L1380" s="1" t="s">
        <v>821</v>
      </c>
      <c r="M1380" s="1" t="s">
        <v>311</v>
      </c>
      <c r="N1380" s="1" t="s">
        <v>75</v>
      </c>
      <c r="O1380" s="1" t="s">
        <v>62</v>
      </c>
      <c r="P1380" s="1" t="s">
        <v>1209</v>
      </c>
      <c r="Q1380" s="107">
        <v>100</v>
      </c>
      <c r="R1380" s="107">
        <v>1</v>
      </c>
      <c r="S1380" s="107">
        <v>12410</v>
      </c>
      <c r="T1380" s="107">
        <v>0</v>
      </c>
      <c r="U1380" s="107">
        <v>12.41</v>
      </c>
      <c r="V1380" s="108">
        <v>8.2024031564815895E-6</v>
      </c>
      <c r="W1380" s="108">
        <v>1.7961879069999999E-3</v>
      </c>
      <c r="X1380" s="108">
        <v>4.32795429E-4</v>
      </c>
    </row>
    <row r="1381" spans="1:24">
      <c r="A1381" s="1">
        <v>13918</v>
      </c>
      <c r="B1381" s="1">
        <v>15270</v>
      </c>
      <c r="C1381" s="1" t="s">
        <v>1724</v>
      </c>
      <c r="D1381" s="1">
        <v>520037789</v>
      </c>
      <c r="E1381" s="1" t="s">
        <v>429</v>
      </c>
      <c r="F1381" s="1" t="s">
        <v>2750</v>
      </c>
      <c r="G1381" s="1" t="s">
        <v>2751</v>
      </c>
      <c r="H1381" s="1" t="s">
        <v>76</v>
      </c>
      <c r="I1381" s="1" t="s">
        <v>73</v>
      </c>
      <c r="J1381" s="1" t="s">
        <v>53</v>
      </c>
      <c r="K1381" s="1" t="s">
        <v>53</v>
      </c>
      <c r="L1381" s="1" t="s">
        <v>821</v>
      </c>
      <c r="M1381" s="1" t="s">
        <v>311</v>
      </c>
      <c r="N1381" s="1" t="s">
        <v>651</v>
      </c>
      <c r="O1381" s="1" t="s">
        <v>62</v>
      </c>
      <c r="P1381" s="1" t="s">
        <v>1209</v>
      </c>
      <c r="Q1381" s="107">
        <v>150</v>
      </c>
      <c r="R1381" s="107">
        <v>1</v>
      </c>
      <c r="S1381" s="107">
        <v>28940</v>
      </c>
      <c r="T1381" s="107">
        <v>0.28371000000000002</v>
      </c>
      <c r="U1381" s="107">
        <v>43.693710000000003</v>
      </c>
      <c r="V1381" s="108">
        <v>3.1523307072316999E-6</v>
      </c>
      <c r="W1381" s="108">
        <v>6.32410262E-3</v>
      </c>
      <c r="X1381" s="108">
        <v>1.5238064429999999E-3</v>
      </c>
    </row>
    <row r="1382" spans="1:24">
      <c r="A1382" s="1">
        <v>13918</v>
      </c>
      <c r="B1382" s="1">
        <v>15270</v>
      </c>
      <c r="C1382" s="1" t="s">
        <v>2761</v>
      </c>
      <c r="D1382" s="1">
        <v>550012777</v>
      </c>
      <c r="E1382" s="1" t="s">
        <v>429</v>
      </c>
      <c r="F1382" s="1" t="s">
        <v>2762</v>
      </c>
      <c r="G1382" s="1" t="s">
        <v>2763</v>
      </c>
      <c r="H1382" s="1" t="s">
        <v>76</v>
      </c>
      <c r="I1382" s="1" t="s">
        <v>460</v>
      </c>
      <c r="J1382" s="1" t="s">
        <v>53</v>
      </c>
      <c r="K1382" s="1" t="s">
        <v>53</v>
      </c>
      <c r="L1382" s="1" t="s">
        <v>821</v>
      </c>
      <c r="M1382" s="1" t="s">
        <v>311</v>
      </c>
      <c r="N1382" s="1" t="s">
        <v>267</v>
      </c>
      <c r="O1382" s="1" t="s">
        <v>62</v>
      </c>
      <c r="P1382" s="1" t="s">
        <v>1209</v>
      </c>
      <c r="Q1382" s="107">
        <v>9890</v>
      </c>
      <c r="R1382" s="107">
        <v>1</v>
      </c>
      <c r="S1382" s="107">
        <v>370.8</v>
      </c>
      <c r="T1382" s="107">
        <v>1.3041</v>
      </c>
      <c r="U1382" s="107">
        <v>37.976219999999998</v>
      </c>
      <c r="V1382" s="108">
        <v>8.7999411989530696E-6</v>
      </c>
      <c r="W1382" s="108">
        <v>5.4965694690000001E-3</v>
      </c>
      <c r="X1382" s="108">
        <v>1.324410509E-3</v>
      </c>
    </row>
    <row r="1383" spans="1:24">
      <c r="A1383" s="1">
        <v>13918</v>
      </c>
      <c r="B1383" s="1">
        <v>15270</v>
      </c>
      <c r="C1383" s="1" t="s">
        <v>2764</v>
      </c>
      <c r="D1383" s="1">
        <v>520038605</v>
      </c>
      <c r="E1383" s="1" t="s">
        <v>429</v>
      </c>
      <c r="F1383" s="1" t="s">
        <v>2765</v>
      </c>
      <c r="G1383" s="1" t="s">
        <v>2766</v>
      </c>
      <c r="H1383" s="1" t="s">
        <v>76</v>
      </c>
      <c r="I1383" s="1" t="s">
        <v>73</v>
      </c>
      <c r="J1383" s="1" t="s">
        <v>53</v>
      </c>
      <c r="K1383" s="1" t="s">
        <v>53</v>
      </c>
      <c r="L1383" s="1" t="s">
        <v>821</v>
      </c>
      <c r="M1383" s="1" t="s">
        <v>311</v>
      </c>
      <c r="N1383" s="1" t="s">
        <v>140</v>
      </c>
      <c r="O1383" s="1" t="s">
        <v>62</v>
      </c>
      <c r="P1383" s="1" t="s">
        <v>1209</v>
      </c>
      <c r="Q1383" s="107">
        <v>800</v>
      </c>
      <c r="R1383" s="107">
        <v>1</v>
      </c>
      <c r="S1383" s="107">
        <v>20100</v>
      </c>
      <c r="T1383" s="107">
        <v>0</v>
      </c>
      <c r="U1383" s="107">
        <v>160.80000000000001</v>
      </c>
      <c r="V1383" s="108">
        <v>8.9174912466463306E-5</v>
      </c>
      <c r="W1383" s="108">
        <v>2.3273732108E-2</v>
      </c>
      <c r="X1383" s="108">
        <v>5.6078569680000001E-3</v>
      </c>
    </row>
    <row r="1384" spans="1:24">
      <c r="A1384" s="1">
        <v>13918</v>
      </c>
      <c r="B1384" s="1">
        <v>15270</v>
      </c>
      <c r="C1384" s="1" t="s">
        <v>2771</v>
      </c>
      <c r="D1384" s="1">
        <v>520039413</v>
      </c>
      <c r="E1384" s="1" t="s">
        <v>429</v>
      </c>
      <c r="F1384" s="1" t="s">
        <v>2772</v>
      </c>
      <c r="G1384" s="1" t="s">
        <v>2773</v>
      </c>
      <c r="H1384" s="1" t="s">
        <v>76</v>
      </c>
      <c r="I1384" s="1" t="s">
        <v>73</v>
      </c>
      <c r="J1384" s="1" t="s">
        <v>53</v>
      </c>
      <c r="K1384" s="1" t="s">
        <v>53</v>
      </c>
      <c r="L1384" s="1" t="s">
        <v>821</v>
      </c>
      <c r="M1384" s="1" t="s">
        <v>311</v>
      </c>
      <c r="N1384" s="1" t="s">
        <v>252</v>
      </c>
      <c r="O1384" s="1" t="s">
        <v>62</v>
      </c>
      <c r="P1384" s="1" t="s">
        <v>1209</v>
      </c>
      <c r="Q1384" s="107">
        <v>1000</v>
      </c>
      <c r="R1384" s="107">
        <v>1</v>
      </c>
      <c r="S1384" s="107">
        <v>8638</v>
      </c>
      <c r="T1384" s="107">
        <v>0.82</v>
      </c>
      <c r="U1384" s="107">
        <v>87.2</v>
      </c>
      <c r="V1384" s="108">
        <v>1.5720553206896201E-5</v>
      </c>
      <c r="W1384" s="108">
        <v>1.2621078605999999E-2</v>
      </c>
      <c r="X1384" s="108">
        <v>3.0410766640000001E-3</v>
      </c>
    </row>
    <row r="1385" spans="1:24">
      <c r="A1385" s="1">
        <v>13918</v>
      </c>
      <c r="B1385" s="1">
        <v>15270</v>
      </c>
      <c r="C1385" s="1" t="s">
        <v>2776</v>
      </c>
      <c r="D1385" s="1">
        <v>550013098</v>
      </c>
      <c r="E1385" s="1" t="s">
        <v>429</v>
      </c>
      <c r="F1385" s="1" t="s">
        <v>2777</v>
      </c>
      <c r="G1385" s="1" t="s">
        <v>2778</v>
      </c>
      <c r="H1385" s="1" t="s">
        <v>76</v>
      </c>
      <c r="I1385" s="1" t="s">
        <v>460</v>
      </c>
      <c r="J1385" s="1" t="s">
        <v>53</v>
      </c>
      <c r="K1385" s="1" t="s">
        <v>53</v>
      </c>
      <c r="L1385" s="1" t="s">
        <v>821</v>
      </c>
      <c r="M1385" s="1" t="s">
        <v>311</v>
      </c>
      <c r="N1385" s="1" t="s">
        <v>267</v>
      </c>
      <c r="O1385" s="1" t="s">
        <v>62</v>
      </c>
      <c r="P1385" s="1" t="s">
        <v>1209</v>
      </c>
      <c r="Q1385" s="107">
        <v>3000</v>
      </c>
      <c r="R1385" s="107">
        <v>1</v>
      </c>
      <c r="S1385" s="107">
        <v>1249</v>
      </c>
      <c r="T1385" s="107">
        <v>0.56820000000000004</v>
      </c>
      <c r="U1385" s="107">
        <v>38.038200000000003</v>
      </c>
      <c r="V1385" s="108">
        <v>2.5557696823884799E-6</v>
      </c>
      <c r="W1385" s="108">
        <v>5.5055402769999999E-3</v>
      </c>
      <c r="X1385" s="108">
        <v>1.3265720450000001E-3</v>
      </c>
    </row>
    <row r="1386" spans="1:24">
      <c r="A1386" s="1">
        <v>13918</v>
      </c>
      <c r="B1386" s="1">
        <v>15270</v>
      </c>
      <c r="C1386" s="1" t="s">
        <v>3054</v>
      </c>
      <c r="D1386" s="1">
        <v>520040338</v>
      </c>
      <c r="E1386" s="1" t="s">
        <v>429</v>
      </c>
      <c r="F1386" s="1" t="s">
        <v>3055</v>
      </c>
      <c r="G1386" s="1" t="s">
        <v>3056</v>
      </c>
      <c r="H1386" s="1" t="s">
        <v>76</v>
      </c>
      <c r="I1386" s="1" t="s">
        <v>73</v>
      </c>
      <c r="J1386" s="1" t="s">
        <v>53</v>
      </c>
      <c r="K1386" s="1" t="s">
        <v>53</v>
      </c>
      <c r="L1386" s="1" t="s">
        <v>54</v>
      </c>
      <c r="M1386" s="1" t="s">
        <v>311</v>
      </c>
      <c r="N1386" s="1" t="s">
        <v>75</v>
      </c>
      <c r="O1386" s="1" t="s">
        <v>62</v>
      </c>
      <c r="P1386" s="1" t="s">
        <v>1209</v>
      </c>
      <c r="Q1386" s="107">
        <v>2000</v>
      </c>
      <c r="R1386" s="107">
        <v>1</v>
      </c>
      <c r="S1386" s="107">
        <v>4521.3879999999999</v>
      </c>
      <c r="T1386" s="107">
        <v>0</v>
      </c>
      <c r="U1386" s="107">
        <v>90.427760000000006</v>
      </c>
      <c r="V1386" s="108">
        <v>4.1758936500000001E-4</v>
      </c>
      <c r="W1386" s="108">
        <v>1.3088255357000001E-2</v>
      </c>
      <c r="X1386" s="108">
        <v>3.15364393E-3</v>
      </c>
    </row>
    <row r="1387" spans="1:24">
      <c r="A1387" s="1">
        <v>13918</v>
      </c>
      <c r="B1387" s="1">
        <v>15270</v>
      </c>
      <c r="C1387" s="1" t="s">
        <v>2045</v>
      </c>
      <c r="D1387" s="1">
        <v>520033986</v>
      </c>
      <c r="E1387" s="1" t="s">
        <v>429</v>
      </c>
      <c r="F1387" s="1" t="s">
        <v>2779</v>
      </c>
      <c r="G1387" s="1" t="s">
        <v>2780</v>
      </c>
      <c r="H1387" s="1" t="s">
        <v>76</v>
      </c>
      <c r="I1387" s="1" t="s">
        <v>73</v>
      </c>
      <c r="J1387" s="1" t="s">
        <v>53</v>
      </c>
      <c r="K1387" s="1" t="s">
        <v>53</v>
      </c>
      <c r="L1387" s="1" t="s">
        <v>821</v>
      </c>
      <c r="M1387" s="1" t="s">
        <v>311</v>
      </c>
      <c r="N1387" s="1" t="s">
        <v>269</v>
      </c>
      <c r="O1387" s="1" t="s">
        <v>62</v>
      </c>
      <c r="P1387" s="1" t="s">
        <v>1209</v>
      </c>
      <c r="Q1387" s="107">
        <v>2400</v>
      </c>
      <c r="R1387" s="107">
        <v>1</v>
      </c>
      <c r="S1387" s="107">
        <v>5909</v>
      </c>
      <c r="T1387" s="107">
        <v>0</v>
      </c>
      <c r="U1387" s="107">
        <v>141.816</v>
      </c>
      <c r="V1387" s="108">
        <v>1.1602852292436699E-5</v>
      </c>
      <c r="W1387" s="108">
        <v>2.0526042243E-2</v>
      </c>
      <c r="X1387" s="108">
        <v>4.9457950489999996E-3</v>
      </c>
    </row>
    <row r="1388" spans="1:24">
      <c r="A1388" s="1">
        <v>13918</v>
      </c>
      <c r="B1388" s="1">
        <v>15270</v>
      </c>
      <c r="C1388" s="1" t="s">
        <v>2781</v>
      </c>
      <c r="D1388" s="1">
        <v>520033358</v>
      </c>
      <c r="E1388" s="1" t="s">
        <v>429</v>
      </c>
      <c r="F1388" s="1" t="s">
        <v>2782</v>
      </c>
      <c r="G1388" s="1" t="s">
        <v>2783</v>
      </c>
      <c r="H1388" s="1" t="s">
        <v>76</v>
      </c>
      <c r="I1388" s="1" t="s">
        <v>73</v>
      </c>
      <c r="J1388" s="1" t="s">
        <v>53</v>
      </c>
      <c r="K1388" s="1" t="s">
        <v>53</v>
      </c>
      <c r="L1388" s="1" t="s">
        <v>821</v>
      </c>
      <c r="M1388" s="1" t="s">
        <v>311</v>
      </c>
      <c r="N1388" s="1" t="s">
        <v>654</v>
      </c>
      <c r="O1388" s="1" t="s">
        <v>62</v>
      </c>
      <c r="P1388" s="1" t="s">
        <v>1209</v>
      </c>
      <c r="Q1388" s="107">
        <v>9000</v>
      </c>
      <c r="R1388" s="107">
        <v>1</v>
      </c>
      <c r="S1388" s="107">
        <v>1681</v>
      </c>
      <c r="T1388" s="107">
        <v>0</v>
      </c>
      <c r="U1388" s="107">
        <v>151.29</v>
      </c>
      <c r="V1388" s="108">
        <v>9.27810890203004E-5</v>
      </c>
      <c r="W1388" s="108">
        <v>2.1897281907E-2</v>
      </c>
      <c r="X1388" s="108">
        <v>5.2761982630000004E-3</v>
      </c>
    </row>
    <row r="1389" spans="1:24">
      <c r="A1389" s="1">
        <v>13918</v>
      </c>
      <c r="B1389" s="1">
        <v>15270</v>
      </c>
      <c r="C1389" s="1" t="s">
        <v>2784</v>
      </c>
      <c r="D1389" s="1">
        <v>520029083</v>
      </c>
      <c r="E1389" s="1" t="s">
        <v>429</v>
      </c>
      <c r="F1389" s="1" t="s">
        <v>2785</v>
      </c>
      <c r="G1389" s="1" t="s">
        <v>2786</v>
      </c>
      <c r="H1389" s="1" t="s">
        <v>76</v>
      </c>
      <c r="I1389" s="1" t="s">
        <v>73</v>
      </c>
      <c r="J1389" s="1" t="s">
        <v>53</v>
      </c>
      <c r="K1389" s="1" t="s">
        <v>53</v>
      </c>
      <c r="L1389" s="1" t="s">
        <v>821</v>
      </c>
      <c r="M1389" s="1" t="s">
        <v>311</v>
      </c>
      <c r="N1389" s="1" t="s">
        <v>256</v>
      </c>
      <c r="O1389" s="1" t="s">
        <v>62</v>
      </c>
      <c r="P1389" s="1" t="s">
        <v>1209</v>
      </c>
      <c r="Q1389" s="107">
        <v>340</v>
      </c>
      <c r="R1389" s="107">
        <v>1</v>
      </c>
      <c r="S1389" s="107">
        <v>18720</v>
      </c>
      <c r="T1389" s="107">
        <v>0</v>
      </c>
      <c r="U1389" s="107">
        <v>63.648000000000003</v>
      </c>
      <c r="V1389" s="108">
        <v>3.3888155531483901E-6</v>
      </c>
      <c r="W1389" s="108">
        <v>9.2122294850000008E-3</v>
      </c>
      <c r="X1389" s="108">
        <v>2.2197069670000001E-3</v>
      </c>
    </row>
    <row r="1390" spans="1:24">
      <c r="A1390" s="1">
        <v>13918</v>
      </c>
      <c r="B1390" s="1">
        <v>15270</v>
      </c>
      <c r="C1390" s="1" t="s">
        <v>1809</v>
      </c>
      <c r="D1390" s="1">
        <v>520018078</v>
      </c>
      <c r="E1390" s="1" t="s">
        <v>429</v>
      </c>
      <c r="F1390" s="1" t="s">
        <v>2787</v>
      </c>
      <c r="G1390" s="1" t="s">
        <v>2788</v>
      </c>
      <c r="H1390" s="1" t="s">
        <v>76</v>
      </c>
      <c r="I1390" s="1" t="s">
        <v>73</v>
      </c>
      <c r="J1390" s="1" t="s">
        <v>53</v>
      </c>
      <c r="K1390" s="1" t="s">
        <v>53</v>
      </c>
      <c r="L1390" s="1" t="s">
        <v>821</v>
      </c>
      <c r="M1390" s="1" t="s">
        <v>311</v>
      </c>
      <c r="N1390" s="1" t="s">
        <v>256</v>
      </c>
      <c r="O1390" s="1" t="s">
        <v>62</v>
      </c>
      <c r="P1390" s="1" t="s">
        <v>1209</v>
      </c>
      <c r="Q1390" s="107">
        <v>6650</v>
      </c>
      <c r="R1390" s="107">
        <v>1</v>
      </c>
      <c r="S1390" s="107">
        <v>4982</v>
      </c>
      <c r="T1390" s="107">
        <v>0</v>
      </c>
      <c r="U1390" s="107">
        <v>331.303</v>
      </c>
      <c r="V1390" s="108">
        <v>4.4300710260763497E-6</v>
      </c>
      <c r="W1390" s="108">
        <v>4.7951848685999998E-2</v>
      </c>
      <c r="X1390" s="108">
        <v>1.1554103466E-2</v>
      </c>
    </row>
    <row r="1391" spans="1:24">
      <c r="A1391" s="1">
        <v>13918</v>
      </c>
      <c r="B1391" s="1">
        <v>15270</v>
      </c>
      <c r="C1391" s="1" t="s">
        <v>2791</v>
      </c>
      <c r="D1391" s="1">
        <v>520025602</v>
      </c>
      <c r="E1391" s="1" t="s">
        <v>429</v>
      </c>
      <c r="F1391" s="1" t="s">
        <v>2792</v>
      </c>
      <c r="G1391" s="1" t="s">
        <v>2793</v>
      </c>
      <c r="H1391" s="1" t="s">
        <v>76</v>
      </c>
      <c r="I1391" s="1" t="s">
        <v>73</v>
      </c>
      <c r="J1391" s="1" t="s">
        <v>53</v>
      </c>
      <c r="K1391" s="1" t="s">
        <v>53</v>
      </c>
      <c r="L1391" s="1" t="s">
        <v>821</v>
      </c>
      <c r="M1391" s="1" t="s">
        <v>311</v>
      </c>
      <c r="N1391" s="1" t="s">
        <v>262</v>
      </c>
      <c r="O1391" s="1" t="s">
        <v>62</v>
      </c>
      <c r="P1391" s="1" t="s">
        <v>1209</v>
      </c>
      <c r="Q1391" s="107">
        <v>230</v>
      </c>
      <c r="R1391" s="107">
        <v>1</v>
      </c>
      <c r="S1391" s="107">
        <v>17650</v>
      </c>
      <c r="T1391" s="107">
        <v>0</v>
      </c>
      <c r="U1391" s="107">
        <v>40.594999999999999</v>
      </c>
      <c r="V1391" s="108">
        <v>8.8155749899377897E-6</v>
      </c>
      <c r="W1391" s="108">
        <v>5.8756041970000001E-3</v>
      </c>
      <c r="X1391" s="108">
        <v>1.4157397610000001E-3</v>
      </c>
    </row>
    <row r="1392" spans="1:24">
      <c r="A1392" s="1">
        <v>13918</v>
      </c>
      <c r="B1392" s="1">
        <v>15270</v>
      </c>
      <c r="C1392" s="1" t="s">
        <v>2794</v>
      </c>
      <c r="D1392" s="1">
        <v>520013954</v>
      </c>
      <c r="E1392" s="1" t="s">
        <v>429</v>
      </c>
      <c r="F1392" s="1" t="s">
        <v>2795</v>
      </c>
      <c r="G1392" s="1" t="s">
        <v>2796</v>
      </c>
      <c r="H1392" s="1" t="s">
        <v>76</v>
      </c>
      <c r="I1392" s="1" t="s">
        <v>73</v>
      </c>
      <c r="J1392" s="1" t="s">
        <v>53</v>
      </c>
      <c r="K1392" s="1" t="s">
        <v>53</v>
      </c>
      <c r="L1392" s="1" t="s">
        <v>821</v>
      </c>
      <c r="M1392" s="1" t="s">
        <v>311</v>
      </c>
      <c r="N1392" s="1" t="s">
        <v>85</v>
      </c>
      <c r="O1392" s="1" t="s">
        <v>62</v>
      </c>
      <c r="P1392" s="1" t="s">
        <v>1209</v>
      </c>
      <c r="Q1392" s="107">
        <v>1100</v>
      </c>
      <c r="R1392" s="107">
        <v>1</v>
      </c>
      <c r="S1392" s="107">
        <v>5587</v>
      </c>
      <c r="T1392" s="107">
        <v>0</v>
      </c>
      <c r="U1392" s="107">
        <v>61.457000000000001</v>
      </c>
      <c r="V1392" s="108">
        <v>9.599955129460629E-7</v>
      </c>
      <c r="W1392" s="108">
        <v>8.8951104109999991E-3</v>
      </c>
      <c r="X1392" s="108">
        <v>2.1432964279999999E-3</v>
      </c>
    </row>
    <row r="1393" spans="1:24">
      <c r="A1393" s="1">
        <v>13918</v>
      </c>
      <c r="B1393" s="1">
        <v>15270</v>
      </c>
      <c r="C1393" s="1" t="s">
        <v>2797</v>
      </c>
      <c r="D1393" s="1">
        <v>520039843</v>
      </c>
      <c r="E1393" s="1" t="s">
        <v>429</v>
      </c>
      <c r="F1393" s="1" t="s">
        <v>2798</v>
      </c>
      <c r="G1393" s="1" t="s">
        <v>2799</v>
      </c>
      <c r="H1393" s="1" t="s">
        <v>76</v>
      </c>
      <c r="I1393" s="1" t="s">
        <v>73</v>
      </c>
      <c r="J1393" s="1" t="s">
        <v>53</v>
      </c>
      <c r="K1393" s="1" t="s">
        <v>53</v>
      </c>
      <c r="L1393" s="1" t="s">
        <v>821</v>
      </c>
      <c r="M1393" s="1" t="s">
        <v>311</v>
      </c>
      <c r="N1393" s="1" t="s">
        <v>265</v>
      </c>
      <c r="O1393" s="1" t="s">
        <v>62</v>
      </c>
      <c r="P1393" s="1" t="s">
        <v>1209</v>
      </c>
      <c r="Q1393" s="107">
        <v>200</v>
      </c>
      <c r="R1393" s="107">
        <v>1</v>
      </c>
      <c r="S1393" s="107">
        <v>8665</v>
      </c>
      <c r="T1393" s="107">
        <v>0</v>
      </c>
      <c r="U1393" s="107">
        <v>17.329999999999998</v>
      </c>
      <c r="V1393" s="108">
        <v>7.7743912097757393E-6</v>
      </c>
      <c r="W1393" s="108">
        <v>2.508294635E-3</v>
      </c>
      <c r="X1393" s="108">
        <v>6.0437911200000004E-4</v>
      </c>
    </row>
    <row r="1394" spans="1:24">
      <c r="A1394" s="1">
        <v>13918</v>
      </c>
      <c r="B1394" s="1">
        <v>15270</v>
      </c>
      <c r="C1394" s="1" t="s">
        <v>1644</v>
      </c>
      <c r="D1394" s="1">
        <v>520000118</v>
      </c>
      <c r="E1394" s="1" t="s">
        <v>429</v>
      </c>
      <c r="F1394" s="1" t="s">
        <v>2800</v>
      </c>
      <c r="G1394" s="1" t="s">
        <v>2801</v>
      </c>
      <c r="H1394" s="1" t="s">
        <v>76</v>
      </c>
      <c r="I1394" s="1" t="s">
        <v>73</v>
      </c>
      <c r="J1394" s="1" t="s">
        <v>53</v>
      </c>
      <c r="K1394" s="1" t="s">
        <v>53</v>
      </c>
      <c r="L1394" s="1" t="s">
        <v>821</v>
      </c>
      <c r="M1394" s="1" t="s">
        <v>311</v>
      </c>
      <c r="N1394" s="1" t="s">
        <v>256</v>
      </c>
      <c r="O1394" s="1" t="s">
        <v>62</v>
      </c>
      <c r="P1394" s="1" t="s">
        <v>1209</v>
      </c>
      <c r="Q1394" s="107">
        <v>5400</v>
      </c>
      <c r="R1394" s="107">
        <v>1</v>
      </c>
      <c r="S1394" s="107">
        <v>5008</v>
      </c>
      <c r="T1394" s="107">
        <v>0</v>
      </c>
      <c r="U1394" s="107">
        <v>270.43200000000002</v>
      </c>
      <c r="V1394" s="108">
        <v>4.0847910734171099E-6</v>
      </c>
      <c r="W1394" s="108">
        <v>3.9141554237999997E-2</v>
      </c>
      <c r="X1394" s="108">
        <v>9.4312436300000007E-3</v>
      </c>
    </row>
    <row r="1395" spans="1:24">
      <c r="A1395" s="1">
        <v>13918</v>
      </c>
      <c r="B1395" s="1">
        <v>15270</v>
      </c>
      <c r="C1395" s="1" t="s">
        <v>2802</v>
      </c>
      <c r="D1395" s="1">
        <v>520007030</v>
      </c>
      <c r="E1395" s="1" t="s">
        <v>429</v>
      </c>
      <c r="F1395" s="1" t="s">
        <v>2803</v>
      </c>
      <c r="G1395" s="1" t="s">
        <v>2804</v>
      </c>
      <c r="H1395" s="1" t="s">
        <v>76</v>
      </c>
      <c r="I1395" s="1" t="s">
        <v>73</v>
      </c>
      <c r="J1395" s="1" t="s">
        <v>53</v>
      </c>
      <c r="K1395" s="1" t="s">
        <v>53</v>
      </c>
      <c r="L1395" s="1" t="s">
        <v>821</v>
      </c>
      <c r="M1395" s="1" t="s">
        <v>311</v>
      </c>
      <c r="N1395" s="1" t="s">
        <v>256</v>
      </c>
      <c r="O1395" s="1" t="s">
        <v>62</v>
      </c>
      <c r="P1395" s="1" t="s">
        <v>1209</v>
      </c>
      <c r="Q1395" s="107">
        <v>10870</v>
      </c>
      <c r="R1395" s="107">
        <v>1</v>
      </c>
      <c r="S1395" s="107">
        <v>2572</v>
      </c>
      <c r="T1395" s="107">
        <v>2.7784399999999998</v>
      </c>
      <c r="U1395" s="107">
        <v>282.35484000000002</v>
      </c>
      <c r="V1395" s="108">
        <v>8.8294134401013002E-6</v>
      </c>
      <c r="W1395" s="108">
        <v>4.0867232000000003E-2</v>
      </c>
      <c r="X1395" s="108">
        <v>9.8470494850000003E-3</v>
      </c>
    </row>
    <row r="1396" spans="1:24">
      <c r="A1396" s="1">
        <v>13918</v>
      </c>
      <c r="B1396" s="1">
        <v>15270</v>
      </c>
      <c r="C1396" s="1" t="s">
        <v>2805</v>
      </c>
      <c r="D1396" s="1">
        <v>520000522</v>
      </c>
      <c r="E1396" s="1" t="s">
        <v>429</v>
      </c>
      <c r="F1396" s="1" t="s">
        <v>2806</v>
      </c>
      <c r="G1396" s="1" t="s">
        <v>2807</v>
      </c>
      <c r="H1396" s="1" t="s">
        <v>76</v>
      </c>
      <c r="I1396" s="1" t="s">
        <v>73</v>
      </c>
      <c r="J1396" s="1" t="s">
        <v>53</v>
      </c>
      <c r="K1396" s="1" t="s">
        <v>53</v>
      </c>
      <c r="L1396" s="1" t="s">
        <v>821</v>
      </c>
      <c r="M1396" s="1" t="s">
        <v>311</v>
      </c>
      <c r="N1396" s="1" t="s">
        <v>256</v>
      </c>
      <c r="O1396" s="1" t="s">
        <v>62</v>
      </c>
      <c r="P1396" s="1" t="s">
        <v>1209</v>
      </c>
      <c r="Q1396" s="107">
        <v>820</v>
      </c>
      <c r="R1396" s="107">
        <v>1</v>
      </c>
      <c r="S1396" s="107">
        <v>16650</v>
      </c>
      <c r="T1396" s="107">
        <v>0</v>
      </c>
      <c r="U1396" s="107">
        <v>136.53</v>
      </c>
      <c r="V1396" s="108">
        <v>3.1639915658171398E-6</v>
      </c>
      <c r="W1396" s="108">
        <v>1.9760961721E-2</v>
      </c>
      <c r="X1396" s="108">
        <v>4.7614472129999998E-3</v>
      </c>
    </row>
    <row r="1397" spans="1:24">
      <c r="A1397" s="1">
        <v>13918</v>
      </c>
      <c r="B1397" s="1">
        <v>15270</v>
      </c>
      <c r="C1397" s="1" t="s">
        <v>2107</v>
      </c>
      <c r="D1397" s="1">
        <v>520041146</v>
      </c>
      <c r="E1397" s="1" t="s">
        <v>429</v>
      </c>
      <c r="F1397" s="1" t="s">
        <v>2808</v>
      </c>
      <c r="G1397" s="1" t="s">
        <v>2113</v>
      </c>
      <c r="H1397" s="1" t="s">
        <v>76</v>
      </c>
      <c r="I1397" s="1" t="s">
        <v>73</v>
      </c>
      <c r="J1397" s="1" t="s">
        <v>53</v>
      </c>
      <c r="K1397" s="1" t="s">
        <v>53</v>
      </c>
      <c r="L1397" s="1" t="s">
        <v>821</v>
      </c>
      <c r="M1397" s="1" t="s">
        <v>311</v>
      </c>
      <c r="N1397" s="1" t="s">
        <v>647</v>
      </c>
      <c r="O1397" s="1" t="s">
        <v>62</v>
      </c>
      <c r="P1397" s="1" t="s">
        <v>1209</v>
      </c>
      <c r="Q1397" s="107">
        <v>1250</v>
      </c>
      <c r="R1397" s="107">
        <v>1</v>
      </c>
      <c r="S1397" s="107">
        <v>5941</v>
      </c>
      <c r="T1397" s="107">
        <v>0</v>
      </c>
      <c r="U1397" s="107">
        <v>74.262500000000003</v>
      </c>
      <c r="V1397" s="108">
        <v>1.04957438750995E-5</v>
      </c>
      <c r="W1397" s="108">
        <v>1.0748541857000001E-2</v>
      </c>
      <c r="X1397" s="108">
        <v>2.589884814E-3</v>
      </c>
    </row>
    <row r="1398" spans="1:24">
      <c r="A1398" s="1">
        <v>13918</v>
      </c>
      <c r="B1398" s="1">
        <v>15270</v>
      </c>
      <c r="C1398" s="1" t="s">
        <v>2128</v>
      </c>
      <c r="D1398" s="1">
        <v>520017450</v>
      </c>
      <c r="E1398" s="1" t="s">
        <v>429</v>
      </c>
      <c r="F1398" s="1" t="s">
        <v>2809</v>
      </c>
      <c r="G1398" s="1" t="s">
        <v>2810</v>
      </c>
      <c r="H1398" s="1" t="s">
        <v>76</v>
      </c>
      <c r="I1398" s="1" t="s">
        <v>73</v>
      </c>
      <c r="J1398" s="1" t="s">
        <v>53</v>
      </c>
      <c r="K1398" s="1" t="s">
        <v>53</v>
      </c>
      <c r="L1398" s="1" t="s">
        <v>821</v>
      </c>
      <c r="M1398" s="1" t="s">
        <v>311</v>
      </c>
      <c r="N1398" s="1" t="s">
        <v>269</v>
      </c>
      <c r="O1398" s="1" t="s">
        <v>62</v>
      </c>
      <c r="P1398" s="1" t="s">
        <v>1209</v>
      </c>
      <c r="Q1398" s="107">
        <v>2950</v>
      </c>
      <c r="R1398" s="107">
        <v>1</v>
      </c>
      <c r="S1398" s="107">
        <v>6881</v>
      </c>
      <c r="T1398" s="107">
        <v>0</v>
      </c>
      <c r="U1398" s="107">
        <v>202.98949999999999</v>
      </c>
      <c r="V1398" s="108">
        <v>1.1768133541907201E-5</v>
      </c>
      <c r="W1398" s="108">
        <v>2.9380119675E-2</v>
      </c>
      <c r="X1398" s="108">
        <v>7.0792044909999997E-3</v>
      </c>
    </row>
    <row r="1399" spans="1:24">
      <c r="A1399" s="1">
        <v>13918</v>
      </c>
      <c r="B1399" s="1">
        <v>15270</v>
      </c>
      <c r="C1399" s="1" t="s">
        <v>3047</v>
      </c>
      <c r="D1399" s="1">
        <v>520022732</v>
      </c>
      <c r="E1399" s="1" t="s">
        <v>429</v>
      </c>
      <c r="F1399" s="1" t="s">
        <v>3048</v>
      </c>
      <c r="G1399" s="1" t="s">
        <v>3049</v>
      </c>
      <c r="H1399" s="1" t="s">
        <v>76</v>
      </c>
      <c r="I1399" s="1" t="s">
        <v>73</v>
      </c>
      <c r="J1399" s="1" t="s">
        <v>53</v>
      </c>
      <c r="K1399" s="1" t="s">
        <v>53</v>
      </c>
      <c r="L1399" s="1" t="s">
        <v>821</v>
      </c>
      <c r="M1399" s="1" t="s">
        <v>311</v>
      </c>
      <c r="N1399" s="1" t="s">
        <v>650</v>
      </c>
      <c r="O1399" s="1" t="s">
        <v>62</v>
      </c>
      <c r="P1399" s="1" t="s">
        <v>1209</v>
      </c>
      <c r="Q1399" s="107">
        <v>200</v>
      </c>
      <c r="R1399" s="107">
        <v>1</v>
      </c>
      <c r="S1399" s="107">
        <v>3511</v>
      </c>
      <c r="T1399" s="107">
        <v>0</v>
      </c>
      <c r="U1399" s="107">
        <v>7.0220000000000002</v>
      </c>
      <c r="V1399" s="108">
        <v>7.5055291920089902E-7</v>
      </c>
      <c r="W1399" s="108">
        <v>1.0163441960000001E-3</v>
      </c>
      <c r="X1399" s="108">
        <v>2.4489036999999998E-4</v>
      </c>
    </row>
    <row r="1400" spans="1:24">
      <c r="A1400" s="1">
        <v>13918</v>
      </c>
      <c r="B1400" s="1">
        <v>15270</v>
      </c>
      <c r="C1400" s="1" t="s">
        <v>2811</v>
      </c>
      <c r="D1400" s="1">
        <v>520032970</v>
      </c>
      <c r="E1400" s="1" t="s">
        <v>429</v>
      </c>
      <c r="F1400" s="1" t="s">
        <v>2812</v>
      </c>
      <c r="G1400" s="1" t="s">
        <v>2813</v>
      </c>
      <c r="H1400" s="1" t="s">
        <v>76</v>
      </c>
      <c r="I1400" s="1" t="s">
        <v>73</v>
      </c>
      <c r="J1400" s="1" t="s">
        <v>53</v>
      </c>
      <c r="K1400" s="1" t="s">
        <v>53</v>
      </c>
      <c r="L1400" s="1" t="s">
        <v>821</v>
      </c>
      <c r="M1400" s="1" t="s">
        <v>311</v>
      </c>
      <c r="N1400" s="1" t="s">
        <v>267</v>
      </c>
      <c r="O1400" s="1" t="s">
        <v>62</v>
      </c>
      <c r="P1400" s="1" t="s">
        <v>1209</v>
      </c>
      <c r="Q1400" s="107">
        <v>900</v>
      </c>
      <c r="R1400" s="107">
        <v>1</v>
      </c>
      <c r="S1400" s="107">
        <v>16920</v>
      </c>
      <c r="T1400" s="107">
        <v>0</v>
      </c>
      <c r="U1400" s="107">
        <v>152.28</v>
      </c>
      <c r="V1400" s="108">
        <v>1.36705316E-4</v>
      </c>
      <c r="W1400" s="108">
        <v>2.2040571674999999E-2</v>
      </c>
      <c r="X1400" s="108">
        <v>5.3107242480000001E-3</v>
      </c>
    </row>
    <row r="1401" spans="1:24">
      <c r="A1401" s="1">
        <v>13918</v>
      </c>
      <c r="B1401" s="1">
        <v>15270</v>
      </c>
      <c r="C1401" s="1" t="s">
        <v>2814</v>
      </c>
      <c r="D1401" s="1">
        <v>520032988</v>
      </c>
      <c r="E1401" s="1" t="s">
        <v>429</v>
      </c>
      <c r="F1401" s="1" t="s">
        <v>2815</v>
      </c>
      <c r="G1401" s="1" t="s">
        <v>2816</v>
      </c>
      <c r="H1401" s="1" t="s">
        <v>76</v>
      </c>
      <c r="I1401" s="1" t="s">
        <v>73</v>
      </c>
      <c r="J1401" s="1" t="s">
        <v>53</v>
      </c>
      <c r="K1401" s="1" t="s">
        <v>53</v>
      </c>
      <c r="L1401" s="1" t="s">
        <v>821</v>
      </c>
      <c r="M1401" s="1" t="s">
        <v>311</v>
      </c>
      <c r="N1401" s="1" t="s">
        <v>265</v>
      </c>
      <c r="O1401" s="1" t="s">
        <v>62</v>
      </c>
      <c r="P1401" s="1" t="s">
        <v>1209</v>
      </c>
      <c r="Q1401" s="107">
        <v>100</v>
      </c>
      <c r="R1401" s="107">
        <v>1</v>
      </c>
      <c r="S1401" s="107">
        <v>30320</v>
      </c>
      <c r="T1401" s="107">
        <v>0</v>
      </c>
      <c r="U1401" s="107">
        <v>30.32</v>
      </c>
      <c r="V1401" s="108">
        <v>8.1380208333333298E-6</v>
      </c>
      <c r="W1401" s="108">
        <v>4.3884300840000001E-3</v>
      </c>
      <c r="X1401" s="108">
        <v>1.0574018860000001E-3</v>
      </c>
    </row>
    <row r="1402" spans="1:24">
      <c r="A1402" s="1">
        <v>13918</v>
      </c>
      <c r="B1402" s="1">
        <v>15270</v>
      </c>
      <c r="C1402" s="1" t="s">
        <v>2819</v>
      </c>
      <c r="D1402" s="1">
        <v>520043027</v>
      </c>
      <c r="E1402" s="1" t="s">
        <v>429</v>
      </c>
      <c r="F1402" s="1" t="s">
        <v>2820</v>
      </c>
      <c r="G1402" s="1" t="s">
        <v>2821</v>
      </c>
      <c r="H1402" s="1" t="s">
        <v>76</v>
      </c>
      <c r="I1402" s="1" t="s">
        <v>73</v>
      </c>
      <c r="J1402" s="1" t="s">
        <v>53</v>
      </c>
      <c r="K1402" s="1" t="s">
        <v>53</v>
      </c>
      <c r="L1402" s="1" t="s">
        <v>821</v>
      </c>
      <c r="M1402" s="1" t="s">
        <v>311</v>
      </c>
      <c r="N1402" s="1" t="s">
        <v>654</v>
      </c>
      <c r="O1402" s="1" t="s">
        <v>62</v>
      </c>
      <c r="P1402" s="1" t="s">
        <v>1209</v>
      </c>
      <c r="Q1402" s="107">
        <v>140</v>
      </c>
      <c r="R1402" s="107">
        <v>1</v>
      </c>
      <c r="S1402" s="107">
        <v>142500</v>
      </c>
      <c r="T1402" s="107">
        <v>0</v>
      </c>
      <c r="U1402" s="107">
        <v>199.5</v>
      </c>
      <c r="V1402" s="108">
        <v>3.1336320371079298E-6</v>
      </c>
      <c r="W1402" s="108">
        <v>2.8875059424999999E-2</v>
      </c>
      <c r="X1402" s="108">
        <v>6.9575091120000002E-3</v>
      </c>
    </row>
    <row r="1403" spans="1:24">
      <c r="A1403" s="1">
        <v>13918</v>
      </c>
      <c r="B1403" s="1">
        <v>15270</v>
      </c>
      <c r="C1403" s="1" t="s">
        <v>2822</v>
      </c>
      <c r="D1403" s="1">
        <v>520043480</v>
      </c>
      <c r="E1403" s="1" t="s">
        <v>429</v>
      </c>
      <c r="F1403" s="1" t="s">
        <v>2823</v>
      </c>
      <c r="G1403" s="1" t="s">
        <v>2824</v>
      </c>
      <c r="H1403" s="1" t="s">
        <v>76</v>
      </c>
      <c r="I1403" s="1" t="s">
        <v>73</v>
      </c>
      <c r="J1403" s="1" t="s">
        <v>53</v>
      </c>
      <c r="K1403" s="1" t="s">
        <v>53</v>
      </c>
      <c r="L1403" s="1" t="s">
        <v>821</v>
      </c>
      <c r="M1403" s="1" t="s">
        <v>311</v>
      </c>
      <c r="N1403" s="1" t="s">
        <v>263</v>
      </c>
      <c r="O1403" s="1" t="s">
        <v>62</v>
      </c>
      <c r="P1403" s="1" t="s">
        <v>1209</v>
      </c>
      <c r="Q1403" s="107">
        <v>200</v>
      </c>
      <c r="R1403" s="107">
        <v>1</v>
      </c>
      <c r="S1403" s="107">
        <v>47350</v>
      </c>
      <c r="T1403" s="107">
        <v>0</v>
      </c>
      <c r="U1403" s="107">
        <v>94.7</v>
      </c>
      <c r="V1403" s="108">
        <v>2.20061729515746E-5</v>
      </c>
      <c r="W1403" s="108">
        <v>1.3706607155E-2</v>
      </c>
      <c r="X1403" s="108">
        <v>3.302637157E-3</v>
      </c>
    </row>
    <row r="1404" spans="1:24">
      <c r="A1404" s="1">
        <v>13918</v>
      </c>
      <c r="B1404" s="1">
        <v>15270</v>
      </c>
      <c r="C1404" s="1" t="s">
        <v>3051</v>
      </c>
      <c r="D1404" s="1">
        <v>520036740</v>
      </c>
      <c r="E1404" s="1" t="s">
        <v>429</v>
      </c>
      <c r="F1404" s="1" t="s">
        <v>3052</v>
      </c>
      <c r="G1404" s="1" t="s">
        <v>3053</v>
      </c>
      <c r="H1404" s="1" t="s">
        <v>76</v>
      </c>
      <c r="I1404" s="1" t="s">
        <v>73</v>
      </c>
      <c r="J1404" s="1" t="s">
        <v>53</v>
      </c>
      <c r="K1404" s="1" t="s">
        <v>53</v>
      </c>
      <c r="L1404" s="1" t="s">
        <v>821</v>
      </c>
      <c r="M1404" s="1" t="s">
        <v>311</v>
      </c>
      <c r="N1404" s="1" t="s">
        <v>253</v>
      </c>
      <c r="O1404" s="1" t="s">
        <v>62</v>
      </c>
      <c r="P1404" s="1" t="s">
        <v>1209</v>
      </c>
      <c r="Q1404" s="107">
        <v>1000</v>
      </c>
      <c r="R1404" s="107">
        <v>1</v>
      </c>
      <c r="S1404" s="107">
        <v>4776</v>
      </c>
      <c r="T1404" s="107">
        <v>0</v>
      </c>
      <c r="U1404" s="107">
        <v>47.76</v>
      </c>
      <c r="V1404" s="108">
        <v>2.03694799600473E-5</v>
      </c>
      <c r="W1404" s="108">
        <v>6.9126458050000001E-3</v>
      </c>
      <c r="X1404" s="108">
        <v>1.6656172190000001E-3</v>
      </c>
    </row>
    <row r="1405" spans="1:24">
      <c r="A1405" s="1">
        <v>13918</v>
      </c>
      <c r="B1405" s="1">
        <v>15270</v>
      </c>
      <c r="C1405" s="1" t="s">
        <v>2825</v>
      </c>
      <c r="D1405" s="1">
        <v>520041997</v>
      </c>
      <c r="E1405" s="1" t="s">
        <v>429</v>
      </c>
      <c r="F1405" s="1" t="s">
        <v>2826</v>
      </c>
      <c r="G1405" s="1" t="s">
        <v>2827</v>
      </c>
      <c r="H1405" s="1" t="s">
        <v>76</v>
      </c>
      <c r="I1405" s="1" t="s">
        <v>73</v>
      </c>
      <c r="J1405" s="1" t="s">
        <v>53</v>
      </c>
      <c r="K1405" s="1" t="s">
        <v>53</v>
      </c>
      <c r="L1405" s="1" t="s">
        <v>821</v>
      </c>
      <c r="M1405" s="1" t="s">
        <v>311</v>
      </c>
      <c r="N1405" s="1" t="s">
        <v>254</v>
      </c>
      <c r="O1405" s="1" t="s">
        <v>62</v>
      </c>
      <c r="P1405" s="1" t="s">
        <v>1209</v>
      </c>
      <c r="Q1405" s="107">
        <v>200</v>
      </c>
      <c r="R1405" s="107">
        <v>1</v>
      </c>
      <c r="S1405" s="107">
        <v>13000</v>
      </c>
      <c r="T1405" s="107">
        <v>0</v>
      </c>
      <c r="U1405" s="107">
        <v>26</v>
      </c>
      <c r="V1405" s="108">
        <v>1.78960310924928E-6</v>
      </c>
      <c r="W1405" s="108">
        <v>3.7631656389999998E-3</v>
      </c>
      <c r="X1405" s="108">
        <v>9.0674304200000005E-4</v>
      </c>
    </row>
    <row r="1406" spans="1:24">
      <c r="A1406" s="1">
        <v>13918</v>
      </c>
      <c r="B1406" s="1">
        <v>15270</v>
      </c>
      <c r="C1406" s="1" t="s">
        <v>2828</v>
      </c>
      <c r="D1406" s="1">
        <v>520035791</v>
      </c>
      <c r="E1406" s="1" t="s">
        <v>429</v>
      </c>
      <c r="F1406" s="1" t="s">
        <v>2829</v>
      </c>
      <c r="G1406" s="1" t="s">
        <v>2830</v>
      </c>
      <c r="H1406" s="1" t="s">
        <v>76</v>
      </c>
      <c r="I1406" s="1" t="s">
        <v>73</v>
      </c>
      <c r="J1406" s="1" t="s">
        <v>53</v>
      </c>
      <c r="K1406" s="1" t="s">
        <v>53</v>
      </c>
      <c r="L1406" s="1" t="s">
        <v>821</v>
      </c>
      <c r="M1406" s="1" t="s">
        <v>311</v>
      </c>
      <c r="N1406" s="1" t="s">
        <v>264</v>
      </c>
      <c r="O1406" s="1" t="s">
        <v>62</v>
      </c>
      <c r="P1406" s="1" t="s">
        <v>1209</v>
      </c>
      <c r="Q1406" s="107">
        <v>3000</v>
      </c>
      <c r="R1406" s="107">
        <v>1</v>
      </c>
      <c r="S1406" s="107">
        <v>10080</v>
      </c>
      <c r="T1406" s="107">
        <v>0</v>
      </c>
      <c r="U1406" s="107">
        <v>302.39999999999998</v>
      </c>
      <c r="V1406" s="108">
        <v>2.7421406099999997E-4</v>
      </c>
      <c r="W1406" s="108">
        <v>4.3768511129000001E-2</v>
      </c>
      <c r="X1406" s="108">
        <v>1.0546119075000001E-2</v>
      </c>
    </row>
    <row r="1407" spans="1:24">
      <c r="A1407" s="1">
        <v>13918</v>
      </c>
      <c r="B1407" s="1">
        <v>15270</v>
      </c>
      <c r="C1407" s="1" t="s">
        <v>2831</v>
      </c>
      <c r="D1407" s="1">
        <v>520044231</v>
      </c>
      <c r="E1407" s="1" t="s">
        <v>429</v>
      </c>
      <c r="F1407" s="1" t="s">
        <v>2832</v>
      </c>
      <c r="G1407" s="1" t="s">
        <v>2833</v>
      </c>
      <c r="H1407" s="1" t="s">
        <v>76</v>
      </c>
      <c r="I1407" s="1" t="s">
        <v>73</v>
      </c>
      <c r="J1407" s="1" t="s">
        <v>53</v>
      </c>
      <c r="K1407" s="1" t="s">
        <v>53</v>
      </c>
      <c r="L1407" s="1" t="s">
        <v>821</v>
      </c>
      <c r="M1407" s="1" t="s">
        <v>311</v>
      </c>
      <c r="N1407" s="1" t="s">
        <v>253</v>
      </c>
      <c r="O1407" s="1" t="s">
        <v>62</v>
      </c>
      <c r="P1407" s="1" t="s">
        <v>1209</v>
      </c>
      <c r="Q1407" s="107">
        <v>1200</v>
      </c>
      <c r="R1407" s="107">
        <v>1</v>
      </c>
      <c r="S1407" s="107">
        <v>1294</v>
      </c>
      <c r="T1407" s="107">
        <v>0</v>
      </c>
      <c r="U1407" s="107">
        <v>15.528</v>
      </c>
      <c r="V1407" s="108">
        <v>5.6636850039638699E-5</v>
      </c>
      <c r="W1407" s="108">
        <v>2.2474783089999999E-3</v>
      </c>
      <c r="X1407" s="108">
        <v>5.4153484399999997E-4</v>
      </c>
    </row>
    <row r="1408" spans="1:24">
      <c r="A1408" s="1">
        <v>13918</v>
      </c>
      <c r="B1408" s="1">
        <v>15270</v>
      </c>
      <c r="C1408" s="1" t="s">
        <v>1432</v>
      </c>
      <c r="D1408" s="1">
        <v>520044314</v>
      </c>
      <c r="E1408" s="1" t="s">
        <v>429</v>
      </c>
      <c r="F1408" s="1" t="s">
        <v>2834</v>
      </c>
      <c r="G1408" s="1" t="s">
        <v>2835</v>
      </c>
      <c r="H1408" s="1" t="s">
        <v>76</v>
      </c>
      <c r="I1408" s="1" t="s">
        <v>73</v>
      </c>
      <c r="J1408" s="1" t="s">
        <v>53</v>
      </c>
      <c r="K1408" s="1" t="s">
        <v>53</v>
      </c>
      <c r="L1408" s="1" t="s">
        <v>821</v>
      </c>
      <c r="M1408" s="1" t="s">
        <v>311</v>
      </c>
      <c r="N1408" s="1" t="s">
        <v>260</v>
      </c>
      <c r="O1408" s="1" t="s">
        <v>62</v>
      </c>
      <c r="P1408" s="1" t="s">
        <v>1209</v>
      </c>
      <c r="Q1408" s="107">
        <v>1200</v>
      </c>
      <c r="R1408" s="107">
        <v>1</v>
      </c>
      <c r="S1408" s="107">
        <v>2530</v>
      </c>
      <c r="T1408" s="107">
        <v>0</v>
      </c>
      <c r="U1408" s="107">
        <v>30.36</v>
      </c>
      <c r="V1408" s="108">
        <v>6.4372375481255297E-6</v>
      </c>
      <c r="W1408" s="108">
        <v>4.3942195690000003E-3</v>
      </c>
      <c r="X1408" s="108">
        <v>1.0587968750000001E-3</v>
      </c>
    </row>
    <row r="1409" spans="1:24">
      <c r="A1409" s="1">
        <v>13918</v>
      </c>
      <c r="B1409" s="1">
        <v>15270</v>
      </c>
      <c r="C1409" s="1" t="s">
        <v>2839</v>
      </c>
      <c r="D1409" s="1">
        <v>511812463</v>
      </c>
      <c r="E1409" s="1" t="s">
        <v>429</v>
      </c>
      <c r="F1409" s="1" t="s">
        <v>2840</v>
      </c>
      <c r="G1409" s="1" t="s">
        <v>2841</v>
      </c>
      <c r="H1409" s="1" t="s">
        <v>76</v>
      </c>
      <c r="I1409" s="1" t="s">
        <v>73</v>
      </c>
      <c r="J1409" s="1" t="s">
        <v>53</v>
      </c>
      <c r="K1409" s="1" t="s">
        <v>53</v>
      </c>
      <c r="L1409" s="1" t="s">
        <v>821</v>
      </c>
      <c r="M1409" s="1" t="s">
        <v>311</v>
      </c>
      <c r="N1409" s="1" t="s">
        <v>254</v>
      </c>
      <c r="O1409" s="1" t="s">
        <v>62</v>
      </c>
      <c r="P1409" s="1" t="s">
        <v>1209</v>
      </c>
      <c r="Q1409" s="107">
        <v>56</v>
      </c>
      <c r="R1409" s="107">
        <v>1</v>
      </c>
      <c r="S1409" s="107">
        <v>68020</v>
      </c>
      <c r="T1409" s="107">
        <v>0</v>
      </c>
      <c r="U1409" s="107">
        <v>38.091200000000001</v>
      </c>
      <c r="V1409" s="108">
        <v>1.9126727583244699E-6</v>
      </c>
      <c r="W1409" s="108">
        <v>5.513211346E-3</v>
      </c>
      <c r="X1409" s="108">
        <v>1.328420406E-3</v>
      </c>
    </row>
    <row r="1410" spans="1:24">
      <c r="A1410" s="1">
        <v>13918</v>
      </c>
      <c r="B1410" s="1">
        <v>15270</v>
      </c>
      <c r="C1410" s="1" t="s">
        <v>2845</v>
      </c>
      <c r="D1410" s="1">
        <v>512157603</v>
      </c>
      <c r="E1410" s="1" t="s">
        <v>429</v>
      </c>
      <c r="F1410" s="1" t="s">
        <v>2846</v>
      </c>
      <c r="G1410" s="1" t="s">
        <v>2847</v>
      </c>
      <c r="H1410" s="1" t="s">
        <v>76</v>
      </c>
      <c r="I1410" s="1" t="s">
        <v>73</v>
      </c>
      <c r="J1410" s="1" t="s">
        <v>53</v>
      </c>
      <c r="K1410" s="1" t="s">
        <v>53</v>
      </c>
      <c r="L1410" s="1" t="s">
        <v>821</v>
      </c>
      <c r="M1410" s="1" t="s">
        <v>311</v>
      </c>
      <c r="N1410" s="1" t="s">
        <v>650</v>
      </c>
      <c r="O1410" s="1" t="s">
        <v>62</v>
      </c>
      <c r="P1410" s="1" t="s">
        <v>1209</v>
      </c>
      <c r="Q1410" s="107">
        <v>50</v>
      </c>
      <c r="R1410" s="107">
        <v>1</v>
      </c>
      <c r="S1410" s="107">
        <v>30240</v>
      </c>
      <c r="T1410" s="107">
        <v>0</v>
      </c>
      <c r="U1410" s="107">
        <v>15.12</v>
      </c>
      <c r="V1410" s="108">
        <v>3.6117128425357499E-6</v>
      </c>
      <c r="W1410" s="108">
        <v>2.1884255559999999E-3</v>
      </c>
      <c r="X1410" s="108">
        <v>5.2730595300000003E-4</v>
      </c>
    </row>
    <row r="1411" spans="1:24">
      <c r="A1411" s="1">
        <v>13918</v>
      </c>
      <c r="B1411" s="1">
        <v>15270</v>
      </c>
      <c r="C1411" s="1" t="s">
        <v>2848</v>
      </c>
      <c r="D1411" s="1">
        <v>520017146</v>
      </c>
      <c r="E1411" s="1" t="s">
        <v>429</v>
      </c>
      <c r="F1411" s="1" t="s">
        <v>2849</v>
      </c>
      <c r="G1411" s="1" t="s">
        <v>2850</v>
      </c>
      <c r="H1411" s="1" t="s">
        <v>76</v>
      </c>
      <c r="I1411" s="1" t="s">
        <v>73</v>
      </c>
      <c r="J1411" s="1" t="s">
        <v>53</v>
      </c>
      <c r="K1411" s="1" t="s">
        <v>53</v>
      </c>
      <c r="L1411" s="1" t="s">
        <v>821</v>
      </c>
      <c r="M1411" s="1" t="s">
        <v>311</v>
      </c>
      <c r="N1411" s="1" t="s">
        <v>258</v>
      </c>
      <c r="O1411" s="1" t="s">
        <v>62</v>
      </c>
      <c r="P1411" s="1" t="s">
        <v>1209</v>
      </c>
      <c r="Q1411" s="107">
        <v>7600</v>
      </c>
      <c r="R1411" s="107">
        <v>1</v>
      </c>
      <c r="S1411" s="107">
        <v>1125</v>
      </c>
      <c r="T1411" s="107">
        <v>0</v>
      </c>
      <c r="U1411" s="107">
        <v>85.5</v>
      </c>
      <c r="V1411" s="108">
        <v>1.45466789164505E-5</v>
      </c>
      <c r="W1411" s="108">
        <v>1.2375025467999999E-2</v>
      </c>
      <c r="X1411" s="108">
        <v>2.981789619E-3</v>
      </c>
    </row>
    <row r="1412" spans="1:24">
      <c r="A1412" s="1">
        <v>13918</v>
      </c>
      <c r="B1412" s="1">
        <v>15270</v>
      </c>
      <c r="C1412" s="1" t="s">
        <v>1841</v>
      </c>
      <c r="D1412" s="1">
        <v>510607328</v>
      </c>
      <c r="E1412" s="1" t="s">
        <v>429</v>
      </c>
      <c r="F1412" s="1" t="s">
        <v>2854</v>
      </c>
      <c r="G1412" s="1" t="s">
        <v>2855</v>
      </c>
      <c r="H1412" s="1" t="s">
        <v>76</v>
      </c>
      <c r="I1412" s="1" t="s">
        <v>73</v>
      </c>
      <c r="J1412" s="1" t="s">
        <v>53</v>
      </c>
      <c r="K1412" s="1" t="s">
        <v>53</v>
      </c>
      <c r="L1412" s="1" t="s">
        <v>54</v>
      </c>
      <c r="M1412" s="1" t="s">
        <v>311</v>
      </c>
      <c r="N1412" s="1" t="s">
        <v>652</v>
      </c>
      <c r="O1412" s="1" t="s">
        <v>62</v>
      </c>
      <c r="P1412" s="1" t="s">
        <v>1209</v>
      </c>
      <c r="Q1412" s="107">
        <v>1500</v>
      </c>
      <c r="R1412" s="107">
        <v>1</v>
      </c>
      <c r="S1412" s="107">
        <v>4377.9612999999999</v>
      </c>
      <c r="T1412" s="107">
        <v>0</v>
      </c>
      <c r="U1412" s="107">
        <v>65.669409999999999</v>
      </c>
      <c r="V1412" s="108">
        <v>2.3345093190577201E-5</v>
      </c>
      <c r="W1412" s="108">
        <v>9.5048025870000004E-3</v>
      </c>
      <c r="X1412" s="108">
        <v>2.2902030999999998E-3</v>
      </c>
    </row>
    <row r="1413" spans="1:24">
      <c r="A1413" s="1">
        <v>13918</v>
      </c>
      <c r="B1413" s="1">
        <v>15270</v>
      </c>
      <c r="C1413" s="1" t="s">
        <v>2856</v>
      </c>
      <c r="D1413" s="1">
        <v>511235434</v>
      </c>
      <c r="E1413" s="1" t="s">
        <v>429</v>
      </c>
      <c r="F1413" s="1" t="s">
        <v>2857</v>
      </c>
      <c r="G1413" s="1" t="s">
        <v>2858</v>
      </c>
      <c r="H1413" s="1" t="s">
        <v>76</v>
      </c>
      <c r="I1413" s="1" t="s">
        <v>73</v>
      </c>
      <c r="J1413" s="1" t="s">
        <v>53</v>
      </c>
      <c r="K1413" s="1" t="s">
        <v>53</v>
      </c>
      <c r="L1413" s="1" t="s">
        <v>821</v>
      </c>
      <c r="M1413" s="1" t="s">
        <v>311</v>
      </c>
      <c r="N1413" s="1" t="s">
        <v>254</v>
      </c>
      <c r="O1413" s="1" t="s">
        <v>62</v>
      </c>
      <c r="P1413" s="1" t="s">
        <v>1209</v>
      </c>
      <c r="Q1413" s="107">
        <v>150</v>
      </c>
      <c r="R1413" s="107">
        <v>1</v>
      </c>
      <c r="S1413" s="107">
        <v>21310</v>
      </c>
      <c r="T1413" s="107">
        <v>0</v>
      </c>
      <c r="U1413" s="107">
        <v>31.965</v>
      </c>
      <c r="V1413" s="108">
        <v>3.3048651514770602E-6</v>
      </c>
      <c r="W1413" s="108">
        <v>4.6265226790000004E-3</v>
      </c>
      <c r="X1413" s="108">
        <v>1.1147708199999999E-3</v>
      </c>
    </row>
    <row r="1414" spans="1:24">
      <c r="A1414" s="1">
        <v>13918</v>
      </c>
      <c r="B1414" s="1">
        <v>15270</v>
      </c>
      <c r="C1414" s="1" t="s">
        <v>1377</v>
      </c>
      <c r="D1414" s="1">
        <v>513623314</v>
      </c>
      <c r="E1414" s="1" t="s">
        <v>429</v>
      </c>
      <c r="F1414" s="1" t="s">
        <v>2861</v>
      </c>
      <c r="G1414" s="1" t="s">
        <v>1568</v>
      </c>
      <c r="H1414" s="1" t="s">
        <v>76</v>
      </c>
      <c r="I1414" s="1" t="s">
        <v>73</v>
      </c>
      <c r="J1414" s="1" t="s">
        <v>53</v>
      </c>
      <c r="K1414" s="1" t="s">
        <v>53</v>
      </c>
      <c r="L1414" s="1" t="s">
        <v>821</v>
      </c>
      <c r="M1414" s="1" t="s">
        <v>311</v>
      </c>
      <c r="N1414" s="1" t="s">
        <v>651</v>
      </c>
      <c r="O1414" s="1" t="s">
        <v>62</v>
      </c>
      <c r="P1414" s="1" t="s">
        <v>1209</v>
      </c>
      <c r="Q1414" s="107">
        <v>50</v>
      </c>
      <c r="R1414" s="107">
        <v>1</v>
      </c>
      <c r="S1414" s="107">
        <v>51410</v>
      </c>
      <c r="T1414" s="107">
        <v>0</v>
      </c>
      <c r="U1414" s="107">
        <v>25.704999999999998</v>
      </c>
      <c r="V1414" s="108">
        <v>2.0267827175427E-6</v>
      </c>
      <c r="W1414" s="108">
        <v>3.7204681829999999E-3</v>
      </c>
      <c r="X1414" s="108">
        <v>8.9645499600000001E-4</v>
      </c>
    </row>
    <row r="1415" spans="1:24">
      <c r="A1415" s="1">
        <v>13918</v>
      </c>
      <c r="B1415" s="1">
        <v>15270</v>
      </c>
      <c r="C1415" s="1" t="s">
        <v>1366</v>
      </c>
      <c r="D1415" s="1">
        <v>513821488</v>
      </c>
      <c r="E1415" s="1" t="s">
        <v>429</v>
      </c>
      <c r="F1415" s="1" t="s">
        <v>2864</v>
      </c>
      <c r="G1415" s="1" t="s">
        <v>2865</v>
      </c>
      <c r="H1415" s="1" t="s">
        <v>76</v>
      </c>
      <c r="I1415" s="1" t="s">
        <v>73</v>
      </c>
      <c r="J1415" s="1" t="s">
        <v>53</v>
      </c>
      <c r="K1415" s="1" t="s">
        <v>53</v>
      </c>
      <c r="L1415" s="1" t="s">
        <v>821</v>
      </c>
      <c r="M1415" s="1" t="s">
        <v>311</v>
      </c>
      <c r="N1415" s="1" t="s">
        <v>651</v>
      </c>
      <c r="O1415" s="1" t="s">
        <v>62</v>
      </c>
      <c r="P1415" s="1" t="s">
        <v>1209</v>
      </c>
      <c r="Q1415" s="107">
        <v>500</v>
      </c>
      <c r="R1415" s="107">
        <v>1</v>
      </c>
      <c r="S1415" s="107">
        <v>1783</v>
      </c>
      <c r="T1415" s="107">
        <v>0</v>
      </c>
      <c r="U1415" s="107">
        <v>8.9149999999999991</v>
      </c>
      <c r="V1415" s="108">
        <v>2.56642014678414E-6</v>
      </c>
      <c r="W1415" s="108">
        <v>1.290331602E-3</v>
      </c>
      <c r="X1415" s="108">
        <v>3.1090823900000001E-4</v>
      </c>
    </row>
    <row r="1416" spans="1:24">
      <c r="A1416" s="1">
        <v>13918</v>
      </c>
      <c r="B1416" s="1">
        <v>15270</v>
      </c>
      <c r="C1416" s="1" t="s">
        <v>2365</v>
      </c>
      <c r="D1416" s="1">
        <v>511930125</v>
      </c>
      <c r="E1416" s="1" t="s">
        <v>429</v>
      </c>
      <c r="F1416" s="1" t="s">
        <v>2869</v>
      </c>
      <c r="G1416" s="1" t="s">
        <v>2367</v>
      </c>
      <c r="H1416" s="1" t="s">
        <v>76</v>
      </c>
      <c r="I1416" s="1" t="s">
        <v>73</v>
      </c>
      <c r="J1416" s="1" t="s">
        <v>53</v>
      </c>
      <c r="K1416" s="1" t="s">
        <v>53</v>
      </c>
      <c r="L1416" s="1" t="s">
        <v>821</v>
      </c>
      <c r="M1416" s="1" t="s">
        <v>311</v>
      </c>
      <c r="N1416" s="1" t="s">
        <v>260</v>
      </c>
      <c r="O1416" s="1" t="s">
        <v>62</v>
      </c>
      <c r="P1416" s="1" t="s">
        <v>1209</v>
      </c>
      <c r="Q1416" s="107">
        <v>2500</v>
      </c>
      <c r="R1416" s="107">
        <v>1</v>
      </c>
      <c r="S1416" s="107">
        <v>2256</v>
      </c>
      <c r="T1416" s="107">
        <v>0</v>
      </c>
      <c r="U1416" s="107">
        <v>56.4</v>
      </c>
      <c r="V1416" s="108">
        <v>1.5010514294864E-5</v>
      </c>
      <c r="W1416" s="108">
        <v>8.1631746940000003E-3</v>
      </c>
      <c r="X1416" s="108">
        <v>1.9669349069999999E-3</v>
      </c>
    </row>
    <row r="1417" spans="1:24">
      <c r="A1417" s="1">
        <v>13918</v>
      </c>
      <c r="B1417" s="1">
        <v>15270</v>
      </c>
      <c r="C1417" s="1" t="s">
        <v>2870</v>
      </c>
      <c r="D1417" s="1">
        <v>513770669</v>
      </c>
      <c r="E1417" s="1" t="s">
        <v>429</v>
      </c>
      <c r="F1417" s="1" t="s">
        <v>2871</v>
      </c>
      <c r="G1417" s="1" t="s">
        <v>2872</v>
      </c>
      <c r="H1417" s="1" t="s">
        <v>76</v>
      </c>
      <c r="I1417" s="1" t="s">
        <v>73</v>
      </c>
      <c r="J1417" s="1" t="s">
        <v>53</v>
      </c>
      <c r="K1417" s="1" t="s">
        <v>53</v>
      </c>
      <c r="L1417" s="1" t="s">
        <v>821</v>
      </c>
      <c r="M1417" s="1" t="s">
        <v>311</v>
      </c>
      <c r="N1417" s="1" t="s">
        <v>650</v>
      </c>
      <c r="O1417" s="1" t="s">
        <v>62</v>
      </c>
      <c r="P1417" s="1" t="s">
        <v>1209</v>
      </c>
      <c r="Q1417" s="107">
        <v>110</v>
      </c>
      <c r="R1417" s="107">
        <v>1</v>
      </c>
      <c r="S1417" s="107">
        <v>26660</v>
      </c>
      <c r="T1417" s="107">
        <v>0</v>
      </c>
      <c r="U1417" s="107">
        <v>29.326000000000001</v>
      </c>
      <c r="V1417" s="108">
        <v>7.9851429881406901E-6</v>
      </c>
      <c r="W1417" s="108">
        <v>4.2445613660000003E-3</v>
      </c>
      <c r="X1417" s="108">
        <v>1.0227364019999999E-3</v>
      </c>
    </row>
    <row r="1418" spans="1:24">
      <c r="A1418" s="1">
        <v>13918</v>
      </c>
      <c r="B1418" s="1">
        <v>15270</v>
      </c>
      <c r="C1418" s="1" t="s">
        <v>2876</v>
      </c>
      <c r="D1418" s="1">
        <v>512726712</v>
      </c>
      <c r="E1418" s="1" t="s">
        <v>429</v>
      </c>
      <c r="F1418" s="1" t="s">
        <v>2877</v>
      </c>
      <c r="G1418" s="1" t="s">
        <v>2878</v>
      </c>
      <c r="H1418" s="1" t="s">
        <v>76</v>
      </c>
      <c r="I1418" s="1" t="s">
        <v>73</v>
      </c>
      <c r="J1418" s="1" t="s">
        <v>53</v>
      </c>
      <c r="K1418" s="1" t="s">
        <v>53</v>
      </c>
      <c r="L1418" s="1" t="s">
        <v>821</v>
      </c>
      <c r="M1418" s="1" t="s">
        <v>311</v>
      </c>
      <c r="N1418" s="1" t="s">
        <v>140</v>
      </c>
      <c r="O1418" s="1" t="s">
        <v>62</v>
      </c>
      <c r="P1418" s="1" t="s">
        <v>1209</v>
      </c>
      <c r="Q1418" s="107">
        <v>7000</v>
      </c>
      <c r="R1418" s="107">
        <v>1</v>
      </c>
      <c r="S1418" s="107">
        <v>1200</v>
      </c>
      <c r="T1418" s="107">
        <v>0</v>
      </c>
      <c r="U1418" s="107">
        <v>84</v>
      </c>
      <c r="V1418" s="108">
        <v>3.1026439199999999E-4</v>
      </c>
      <c r="W1418" s="108">
        <v>1.2157919757999999E-2</v>
      </c>
      <c r="X1418" s="108">
        <v>2.9294775209999999E-3</v>
      </c>
    </row>
    <row r="1419" spans="1:24">
      <c r="A1419" s="1">
        <v>13918</v>
      </c>
      <c r="B1419" s="1">
        <v>15270</v>
      </c>
      <c r="C1419" s="1" t="s">
        <v>1328</v>
      </c>
      <c r="D1419" s="1">
        <v>510960719</v>
      </c>
      <c r="E1419" s="1" t="s">
        <v>429</v>
      </c>
      <c r="F1419" s="1" t="s">
        <v>2884</v>
      </c>
      <c r="G1419" s="1" t="s">
        <v>2885</v>
      </c>
      <c r="H1419" s="1" t="s">
        <v>76</v>
      </c>
      <c r="I1419" s="1" t="s">
        <v>73</v>
      </c>
      <c r="J1419" s="1" t="s">
        <v>53</v>
      </c>
      <c r="K1419" s="1" t="s">
        <v>53</v>
      </c>
      <c r="L1419" s="1" t="s">
        <v>821</v>
      </c>
      <c r="M1419" s="1" t="s">
        <v>311</v>
      </c>
      <c r="N1419" s="1" t="s">
        <v>651</v>
      </c>
      <c r="O1419" s="1" t="s">
        <v>62</v>
      </c>
      <c r="P1419" s="1" t="s">
        <v>1209</v>
      </c>
      <c r="Q1419" s="107">
        <v>430</v>
      </c>
      <c r="R1419" s="107">
        <v>1</v>
      </c>
      <c r="S1419" s="107">
        <v>24920</v>
      </c>
      <c r="T1419" s="107">
        <v>0</v>
      </c>
      <c r="U1419" s="107">
        <v>107.15600000000001</v>
      </c>
      <c r="V1419" s="108">
        <v>3.5457261795641502E-6</v>
      </c>
      <c r="W1419" s="108">
        <v>1.5509452971000001E-2</v>
      </c>
      <c r="X1419" s="108">
        <v>3.7370368240000002E-3</v>
      </c>
    </row>
    <row r="1420" spans="1:24">
      <c r="A1420" s="1">
        <v>13918</v>
      </c>
      <c r="B1420" s="1">
        <v>15270</v>
      </c>
      <c r="C1420" s="1" t="s">
        <v>1510</v>
      </c>
      <c r="D1420" s="1">
        <v>513901371</v>
      </c>
      <c r="E1420" s="1" t="s">
        <v>429</v>
      </c>
      <c r="F1420" s="1" t="s">
        <v>2886</v>
      </c>
      <c r="G1420" s="1" t="s">
        <v>2887</v>
      </c>
      <c r="H1420" s="1" t="s">
        <v>76</v>
      </c>
      <c r="I1420" s="1" t="s">
        <v>73</v>
      </c>
      <c r="J1420" s="1" t="s">
        <v>53</v>
      </c>
      <c r="K1420" s="1" t="s">
        <v>53</v>
      </c>
      <c r="L1420" s="1" t="s">
        <v>821</v>
      </c>
      <c r="M1420" s="1" t="s">
        <v>311</v>
      </c>
      <c r="N1420" s="1" t="s">
        <v>647</v>
      </c>
      <c r="O1420" s="1" t="s">
        <v>62</v>
      </c>
      <c r="P1420" s="1" t="s">
        <v>1209</v>
      </c>
      <c r="Q1420" s="107">
        <v>1900</v>
      </c>
      <c r="R1420" s="107">
        <v>1</v>
      </c>
      <c r="S1420" s="107">
        <v>1013</v>
      </c>
      <c r="T1420" s="107">
        <v>0.19</v>
      </c>
      <c r="U1420" s="107">
        <v>19.437000000000001</v>
      </c>
      <c r="V1420" s="108">
        <v>3.4577473222790701E-6</v>
      </c>
      <c r="W1420" s="108">
        <v>2.8132557890000001E-3</v>
      </c>
      <c r="X1420" s="108">
        <v>6.7786017300000003E-4</v>
      </c>
    </row>
    <row r="1421" spans="1:24">
      <c r="A1421" s="1">
        <v>13918</v>
      </c>
      <c r="B1421" s="1">
        <v>15270</v>
      </c>
      <c r="C1421" s="1" t="s">
        <v>3033</v>
      </c>
      <c r="D1421" s="1">
        <v>512719485</v>
      </c>
      <c r="E1421" s="1" t="s">
        <v>429</v>
      </c>
      <c r="F1421" s="1" t="s">
        <v>3034</v>
      </c>
      <c r="G1421" s="1" t="s">
        <v>3035</v>
      </c>
      <c r="H1421" s="1" t="s">
        <v>76</v>
      </c>
      <c r="I1421" s="1" t="s">
        <v>73</v>
      </c>
      <c r="J1421" s="1" t="s">
        <v>53</v>
      </c>
      <c r="K1421" s="1" t="s">
        <v>53</v>
      </c>
      <c r="L1421" s="1" t="s">
        <v>821</v>
      </c>
      <c r="M1421" s="1" t="s">
        <v>311</v>
      </c>
      <c r="N1421" s="1" t="s">
        <v>651</v>
      </c>
      <c r="O1421" s="1" t="s">
        <v>62</v>
      </c>
      <c r="P1421" s="1" t="s">
        <v>1209</v>
      </c>
      <c r="Q1421" s="107">
        <v>4000</v>
      </c>
      <c r="R1421" s="107">
        <v>1</v>
      </c>
      <c r="S1421" s="107">
        <v>1142</v>
      </c>
      <c r="T1421" s="107">
        <v>0</v>
      </c>
      <c r="U1421" s="107">
        <v>45.68</v>
      </c>
      <c r="V1421" s="108">
        <v>2.65624737695572E-5</v>
      </c>
      <c r="W1421" s="108">
        <v>6.6115925539999999E-3</v>
      </c>
      <c r="X1421" s="108">
        <v>1.593077775E-3</v>
      </c>
    </row>
    <row r="1422" spans="1:24">
      <c r="A1422" s="1">
        <v>13918</v>
      </c>
      <c r="B1422" s="1">
        <v>15270</v>
      </c>
      <c r="C1422" s="1" t="s">
        <v>2893</v>
      </c>
      <c r="D1422" s="1">
        <v>515001659</v>
      </c>
      <c r="E1422" s="1" t="s">
        <v>429</v>
      </c>
      <c r="F1422" s="1" t="s">
        <v>2894</v>
      </c>
      <c r="G1422" s="1" t="s">
        <v>2895</v>
      </c>
      <c r="H1422" s="1" t="s">
        <v>76</v>
      </c>
      <c r="I1422" s="1" t="s">
        <v>73</v>
      </c>
      <c r="J1422" s="1" t="s">
        <v>53</v>
      </c>
      <c r="K1422" s="1" t="s">
        <v>53</v>
      </c>
      <c r="L1422" s="1" t="s">
        <v>821</v>
      </c>
      <c r="M1422" s="1" t="s">
        <v>311</v>
      </c>
      <c r="N1422" s="1" t="s">
        <v>263</v>
      </c>
      <c r="O1422" s="1" t="s">
        <v>62</v>
      </c>
      <c r="P1422" s="1" t="s">
        <v>1209</v>
      </c>
      <c r="Q1422" s="107">
        <v>4200</v>
      </c>
      <c r="R1422" s="107">
        <v>1</v>
      </c>
      <c r="S1422" s="107">
        <v>1524</v>
      </c>
      <c r="T1422" s="107">
        <v>0</v>
      </c>
      <c r="U1422" s="107">
        <v>64.007999999999996</v>
      </c>
      <c r="V1422" s="108">
        <v>2.8311482553567899E-5</v>
      </c>
      <c r="W1422" s="108">
        <v>9.2643348550000004E-3</v>
      </c>
      <c r="X1422" s="108">
        <v>2.2322618710000001E-3</v>
      </c>
    </row>
    <row r="1423" spans="1:24">
      <c r="A1423" s="1">
        <v>13918</v>
      </c>
      <c r="B1423" s="1">
        <v>15270</v>
      </c>
      <c r="C1423" s="1" t="s">
        <v>2898</v>
      </c>
      <c r="D1423" s="1">
        <v>880326081</v>
      </c>
      <c r="E1423" s="1" t="s">
        <v>430</v>
      </c>
      <c r="F1423" s="1" t="s">
        <v>2899</v>
      </c>
      <c r="G1423" s="1" t="s">
        <v>2900</v>
      </c>
      <c r="H1423" s="1" t="s">
        <v>76</v>
      </c>
      <c r="I1423" s="1" t="s">
        <v>73</v>
      </c>
      <c r="J1423" s="1" t="s">
        <v>53</v>
      </c>
      <c r="K1423" s="1" t="s">
        <v>314</v>
      </c>
      <c r="L1423" s="1" t="s">
        <v>821</v>
      </c>
      <c r="M1423" s="1" t="s">
        <v>311</v>
      </c>
      <c r="N1423" s="1" t="s">
        <v>647</v>
      </c>
      <c r="O1423" s="1" t="s">
        <v>62</v>
      </c>
      <c r="P1423" s="1" t="s">
        <v>1209</v>
      </c>
      <c r="Q1423" s="107">
        <v>50</v>
      </c>
      <c r="R1423" s="107">
        <v>1</v>
      </c>
      <c r="S1423" s="107">
        <v>26100</v>
      </c>
      <c r="T1423" s="107">
        <v>0</v>
      </c>
      <c r="U1423" s="107">
        <v>13.05</v>
      </c>
      <c r="V1423" s="108">
        <v>8.9133045295737897E-7</v>
      </c>
      <c r="W1423" s="108">
        <v>1.888819676E-3</v>
      </c>
      <c r="X1423" s="108">
        <v>4.5511525700000003E-4</v>
      </c>
    </row>
    <row r="1424" spans="1:24">
      <c r="A1424" s="1">
        <v>13918</v>
      </c>
      <c r="B1424" s="1">
        <v>15270</v>
      </c>
      <c r="C1424" s="1" t="s">
        <v>1613</v>
      </c>
      <c r="D1424" s="1">
        <v>513988824</v>
      </c>
      <c r="E1424" s="1" t="s">
        <v>429</v>
      </c>
      <c r="F1424" s="1" t="s">
        <v>3050</v>
      </c>
      <c r="G1424" s="1" t="s">
        <v>2524</v>
      </c>
      <c r="H1424" s="1" t="s">
        <v>76</v>
      </c>
      <c r="I1424" s="1" t="s">
        <v>73</v>
      </c>
      <c r="J1424" s="1" t="s">
        <v>53</v>
      </c>
      <c r="K1424" s="1" t="s">
        <v>53</v>
      </c>
      <c r="L1424" s="1" t="s">
        <v>821</v>
      </c>
      <c r="M1424" s="1" t="s">
        <v>311</v>
      </c>
      <c r="N1424" s="1" t="s">
        <v>140</v>
      </c>
      <c r="O1424" s="1" t="s">
        <v>62</v>
      </c>
      <c r="P1424" s="1" t="s">
        <v>1209</v>
      </c>
      <c r="Q1424" s="107">
        <v>5000</v>
      </c>
      <c r="R1424" s="107">
        <v>1</v>
      </c>
      <c r="S1424" s="107">
        <v>839.5</v>
      </c>
      <c r="T1424" s="107">
        <v>0</v>
      </c>
      <c r="U1424" s="107">
        <v>41.975000000000001</v>
      </c>
      <c r="V1424" s="108">
        <v>1.1581164800000001E-4</v>
      </c>
      <c r="W1424" s="108">
        <v>6.0753414499999997E-3</v>
      </c>
      <c r="X1424" s="108">
        <v>1.463866892E-3</v>
      </c>
    </row>
    <row r="1425" spans="1:24">
      <c r="A1425" s="1">
        <v>13918</v>
      </c>
      <c r="B1425" s="1">
        <v>15270</v>
      </c>
      <c r="C1425" s="1" t="s">
        <v>1837</v>
      </c>
      <c r="D1425" s="1">
        <v>514401702</v>
      </c>
      <c r="E1425" s="1" t="s">
        <v>429</v>
      </c>
      <c r="F1425" s="1" t="s">
        <v>2906</v>
      </c>
      <c r="G1425" s="1" t="s">
        <v>2907</v>
      </c>
      <c r="H1425" s="1" t="s">
        <v>76</v>
      </c>
      <c r="I1425" s="1" t="s">
        <v>73</v>
      </c>
      <c r="J1425" s="1" t="s">
        <v>53</v>
      </c>
      <c r="K1425" s="1" t="s">
        <v>53</v>
      </c>
      <c r="L1425" s="1" t="s">
        <v>821</v>
      </c>
      <c r="M1425" s="1" t="s">
        <v>311</v>
      </c>
      <c r="N1425" s="1" t="s">
        <v>156</v>
      </c>
      <c r="O1425" s="1" t="s">
        <v>62</v>
      </c>
      <c r="P1425" s="1" t="s">
        <v>1209</v>
      </c>
      <c r="Q1425" s="107">
        <v>4200</v>
      </c>
      <c r="R1425" s="107">
        <v>1</v>
      </c>
      <c r="S1425" s="107">
        <v>3240</v>
      </c>
      <c r="T1425" s="107">
        <v>0</v>
      </c>
      <c r="U1425" s="107">
        <v>136.08000000000001</v>
      </c>
      <c r="V1425" s="108">
        <v>1.6424168125856201E-5</v>
      </c>
      <c r="W1425" s="108">
        <v>1.9695830008000001E-2</v>
      </c>
      <c r="X1425" s="108">
        <v>4.7457535840000004E-3</v>
      </c>
    </row>
    <row r="1426" spans="1:24">
      <c r="A1426" s="1">
        <v>13918</v>
      </c>
      <c r="B1426" s="1">
        <v>15270</v>
      </c>
      <c r="C1426" s="1" t="s">
        <v>1751</v>
      </c>
      <c r="D1426" s="1">
        <v>550263107</v>
      </c>
      <c r="E1426" s="1" t="s">
        <v>429</v>
      </c>
      <c r="F1426" s="1" t="s">
        <v>2908</v>
      </c>
      <c r="G1426" s="1" t="s">
        <v>2909</v>
      </c>
      <c r="H1426" s="1" t="s">
        <v>76</v>
      </c>
      <c r="I1426" s="1" t="s">
        <v>460</v>
      </c>
      <c r="J1426" s="1" t="s">
        <v>53</v>
      </c>
      <c r="K1426" s="1" t="s">
        <v>53</v>
      </c>
      <c r="L1426" s="1" t="s">
        <v>821</v>
      </c>
      <c r="M1426" s="1" t="s">
        <v>311</v>
      </c>
      <c r="N1426" s="1" t="s">
        <v>267</v>
      </c>
      <c r="O1426" s="1" t="s">
        <v>62</v>
      </c>
      <c r="P1426" s="1" t="s">
        <v>1209</v>
      </c>
      <c r="Q1426" s="107">
        <v>730</v>
      </c>
      <c r="R1426" s="107">
        <v>1</v>
      </c>
      <c r="S1426" s="107">
        <v>8700</v>
      </c>
      <c r="T1426" s="107">
        <v>0</v>
      </c>
      <c r="U1426" s="107">
        <v>63.51</v>
      </c>
      <c r="V1426" s="108">
        <v>7.10970269307552E-6</v>
      </c>
      <c r="W1426" s="108">
        <v>9.1922557600000003E-3</v>
      </c>
      <c r="X1426" s="108">
        <v>2.2148942540000001E-3</v>
      </c>
    </row>
    <row r="1427" spans="1:24">
      <c r="A1427" s="1">
        <v>13918</v>
      </c>
      <c r="B1427" s="1">
        <v>15270</v>
      </c>
      <c r="C1427" s="1" t="s">
        <v>2910</v>
      </c>
      <c r="D1427" s="1">
        <v>512466723</v>
      </c>
      <c r="E1427" s="1" t="s">
        <v>429</v>
      </c>
      <c r="F1427" s="1" t="s">
        <v>2911</v>
      </c>
      <c r="G1427" s="1" t="s">
        <v>2912</v>
      </c>
      <c r="H1427" s="1" t="s">
        <v>76</v>
      </c>
      <c r="I1427" s="1" t="s">
        <v>73</v>
      </c>
      <c r="J1427" s="1" t="s">
        <v>53</v>
      </c>
      <c r="K1427" s="1" t="s">
        <v>53</v>
      </c>
      <c r="L1427" s="1" t="s">
        <v>821</v>
      </c>
      <c r="M1427" s="1" t="s">
        <v>311</v>
      </c>
      <c r="N1427" s="1" t="s">
        <v>258</v>
      </c>
      <c r="O1427" s="1" t="s">
        <v>62</v>
      </c>
      <c r="P1427" s="1" t="s">
        <v>1209</v>
      </c>
      <c r="Q1427" s="107">
        <v>17000</v>
      </c>
      <c r="R1427" s="107">
        <v>1</v>
      </c>
      <c r="S1427" s="107">
        <v>638.4</v>
      </c>
      <c r="T1427" s="107">
        <v>0</v>
      </c>
      <c r="U1427" s="107">
        <v>108.52800000000001</v>
      </c>
      <c r="V1427" s="108">
        <v>1.85205394E-4</v>
      </c>
      <c r="W1427" s="108">
        <v>1.5708032327E-2</v>
      </c>
      <c r="X1427" s="108">
        <v>3.7848849570000002E-3</v>
      </c>
    </row>
    <row r="1428" spans="1:24">
      <c r="A1428" s="1">
        <v>13918</v>
      </c>
      <c r="B1428" s="1">
        <v>15270</v>
      </c>
      <c r="C1428" s="1" t="s">
        <v>1417</v>
      </c>
      <c r="D1428" s="1">
        <v>512607888</v>
      </c>
      <c r="E1428" s="1" t="s">
        <v>429</v>
      </c>
      <c r="F1428" s="1" t="s">
        <v>2913</v>
      </c>
      <c r="G1428" s="1" t="s">
        <v>2914</v>
      </c>
      <c r="H1428" s="1" t="s">
        <v>76</v>
      </c>
      <c r="I1428" s="1" t="s">
        <v>73</v>
      </c>
      <c r="J1428" s="1" t="s">
        <v>53</v>
      </c>
      <c r="K1428" s="1" t="s">
        <v>53</v>
      </c>
      <c r="L1428" s="1" t="s">
        <v>821</v>
      </c>
      <c r="M1428" s="1" t="s">
        <v>311</v>
      </c>
      <c r="N1428" s="1" t="s">
        <v>259</v>
      </c>
      <c r="O1428" s="1" t="s">
        <v>62</v>
      </c>
      <c r="P1428" s="1" t="s">
        <v>1209</v>
      </c>
      <c r="Q1428" s="107">
        <v>240</v>
      </c>
      <c r="R1428" s="107">
        <v>1</v>
      </c>
      <c r="S1428" s="107">
        <v>48410</v>
      </c>
      <c r="T1428" s="107">
        <v>0</v>
      </c>
      <c r="U1428" s="107">
        <v>116.184</v>
      </c>
      <c r="V1428" s="108">
        <v>1.45781644122953E-5</v>
      </c>
      <c r="W1428" s="108">
        <v>1.6816139870999999E-2</v>
      </c>
      <c r="X1428" s="108">
        <v>4.0518859079999997E-3</v>
      </c>
    </row>
    <row r="1429" spans="1:24">
      <c r="A1429" s="1">
        <v>13918</v>
      </c>
      <c r="B1429" s="1">
        <v>15270</v>
      </c>
      <c r="C1429" s="1" t="s">
        <v>2918</v>
      </c>
      <c r="D1429" s="1">
        <v>10758801</v>
      </c>
      <c r="E1429" s="1" t="s">
        <v>430</v>
      </c>
      <c r="F1429" s="1" t="s">
        <v>2919</v>
      </c>
      <c r="G1429" s="1" t="s">
        <v>2920</v>
      </c>
      <c r="H1429" s="1" t="s">
        <v>76</v>
      </c>
      <c r="I1429" s="1" t="s">
        <v>73</v>
      </c>
      <c r="J1429" s="1" t="s">
        <v>53</v>
      </c>
      <c r="K1429" s="1" t="s">
        <v>315</v>
      </c>
      <c r="L1429" s="1" t="s">
        <v>821</v>
      </c>
      <c r="M1429" s="1" t="s">
        <v>311</v>
      </c>
      <c r="N1429" s="1" t="s">
        <v>267</v>
      </c>
      <c r="O1429" s="1" t="s">
        <v>62</v>
      </c>
      <c r="P1429" s="1" t="s">
        <v>1209</v>
      </c>
      <c r="Q1429" s="107">
        <v>1500</v>
      </c>
      <c r="R1429" s="107">
        <v>1</v>
      </c>
      <c r="S1429" s="107">
        <v>4205</v>
      </c>
      <c r="T1429" s="107">
        <v>0</v>
      </c>
      <c r="U1429" s="107">
        <v>63.075000000000003</v>
      </c>
      <c r="V1429" s="108">
        <v>8.17523522972212E-6</v>
      </c>
      <c r="W1429" s="108">
        <v>9.1292951040000004E-3</v>
      </c>
      <c r="X1429" s="108">
        <v>2.1997237449999998E-3</v>
      </c>
    </row>
    <row r="1430" spans="1:24">
      <c r="A1430" s="1">
        <v>13918</v>
      </c>
      <c r="B1430" s="1">
        <v>15270</v>
      </c>
      <c r="C1430" s="1" t="s">
        <v>2921</v>
      </c>
      <c r="D1430" s="1">
        <v>510706153</v>
      </c>
      <c r="E1430" s="1" t="s">
        <v>429</v>
      </c>
      <c r="F1430" s="1" t="s">
        <v>2922</v>
      </c>
      <c r="G1430" s="1" t="s">
        <v>2923</v>
      </c>
      <c r="H1430" s="1" t="s">
        <v>76</v>
      </c>
      <c r="I1430" s="1" t="s">
        <v>73</v>
      </c>
      <c r="J1430" s="1" t="s">
        <v>53</v>
      </c>
      <c r="K1430" s="1" t="s">
        <v>53</v>
      </c>
      <c r="L1430" s="1" t="s">
        <v>821</v>
      </c>
      <c r="M1430" s="1" t="s">
        <v>311</v>
      </c>
      <c r="N1430" s="1" t="s">
        <v>257</v>
      </c>
      <c r="O1430" s="1" t="s">
        <v>62</v>
      </c>
      <c r="P1430" s="1" t="s">
        <v>1209</v>
      </c>
      <c r="Q1430" s="107">
        <v>3000</v>
      </c>
      <c r="R1430" s="107">
        <v>1</v>
      </c>
      <c r="S1430" s="107">
        <v>1651</v>
      </c>
      <c r="T1430" s="107">
        <v>0</v>
      </c>
      <c r="U1430" s="107">
        <v>49.53</v>
      </c>
      <c r="V1430" s="108">
        <v>1.4839902090679001E-5</v>
      </c>
      <c r="W1430" s="108">
        <v>7.1688305430000002E-3</v>
      </c>
      <c r="X1430" s="108">
        <v>1.7273454949999999E-3</v>
      </c>
    </row>
    <row r="1431" spans="1:24">
      <c r="A1431" s="1">
        <v>13918</v>
      </c>
      <c r="B1431" s="1">
        <v>15270</v>
      </c>
      <c r="C1431" s="1" t="s">
        <v>2926</v>
      </c>
      <c r="D1431" s="1">
        <v>513618967</v>
      </c>
      <c r="E1431" s="1" t="s">
        <v>429</v>
      </c>
      <c r="F1431" s="1" t="s">
        <v>2927</v>
      </c>
      <c r="G1431" s="1" t="s">
        <v>2928</v>
      </c>
      <c r="H1431" s="1" t="s">
        <v>76</v>
      </c>
      <c r="I1431" s="1" t="s">
        <v>73</v>
      </c>
      <c r="J1431" s="1" t="s">
        <v>53</v>
      </c>
      <c r="K1431" s="1" t="s">
        <v>53</v>
      </c>
      <c r="L1431" s="1" t="s">
        <v>821</v>
      </c>
      <c r="M1431" s="1" t="s">
        <v>311</v>
      </c>
      <c r="N1431" s="1" t="s">
        <v>650</v>
      </c>
      <c r="O1431" s="1" t="s">
        <v>62</v>
      </c>
      <c r="P1431" s="1" t="s">
        <v>1209</v>
      </c>
      <c r="Q1431" s="107">
        <v>232</v>
      </c>
      <c r="R1431" s="107">
        <v>1</v>
      </c>
      <c r="S1431" s="107">
        <v>1340</v>
      </c>
      <c r="T1431" s="107">
        <v>0</v>
      </c>
      <c r="U1431" s="107">
        <v>3.1088</v>
      </c>
      <c r="V1431" s="108">
        <v>1.66300291116545E-6</v>
      </c>
      <c r="W1431" s="108">
        <v>4.4995882000000001E-4</v>
      </c>
      <c r="X1431" s="108">
        <v>1.08418568E-4</v>
      </c>
    </row>
    <row r="1432" spans="1:24">
      <c r="A1432" s="1">
        <v>13918</v>
      </c>
      <c r="B1432" s="1">
        <v>15270</v>
      </c>
      <c r="C1432" s="1" t="s">
        <v>1564</v>
      </c>
      <c r="D1432" s="1">
        <v>514599943</v>
      </c>
      <c r="E1432" s="1" t="s">
        <v>429</v>
      </c>
      <c r="F1432" s="1" t="s">
        <v>2932</v>
      </c>
      <c r="G1432" s="1" t="s">
        <v>2933</v>
      </c>
      <c r="H1432" s="1" t="s">
        <v>76</v>
      </c>
      <c r="I1432" s="1" t="s">
        <v>73</v>
      </c>
      <c r="J1432" s="1" t="s">
        <v>53</v>
      </c>
      <c r="K1432" s="1" t="s">
        <v>53</v>
      </c>
      <c r="L1432" s="1" t="s">
        <v>821</v>
      </c>
      <c r="M1432" s="1" t="s">
        <v>311</v>
      </c>
      <c r="N1432" s="1" t="s">
        <v>647</v>
      </c>
      <c r="O1432" s="1" t="s">
        <v>62</v>
      </c>
      <c r="P1432" s="1" t="s">
        <v>1209</v>
      </c>
      <c r="Q1432" s="107">
        <v>1150</v>
      </c>
      <c r="R1432" s="107">
        <v>1</v>
      </c>
      <c r="S1432" s="107">
        <v>8514</v>
      </c>
      <c r="T1432" s="107">
        <v>0</v>
      </c>
      <c r="U1432" s="107">
        <v>97.911000000000001</v>
      </c>
      <c r="V1432" s="108">
        <v>3.2357440433047199E-5</v>
      </c>
      <c r="W1432" s="108">
        <v>1.4171358112E-2</v>
      </c>
      <c r="X1432" s="108">
        <v>3.414619923E-3</v>
      </c>
    </row>
    <row r="1433" spans="1:24">
      <c r="A1433" s="1">
        <v>13918</v>
      </c>
      <c r="B1433" s="1">
        <v>15270</v>
      </c>
      <c r="C1433" s="1" t="s">
        <v>1925</v>
      </c>
      <c r="D1433" s="1">
        <v>514091685</v>
      </c>
      <c r="E1433" s="1" t="s">
        <v>429</v>
      </c>
      <c r="F1433" s="1" t="s">
        <v>3036</v>
      </c>
      <c r="G1433" s="1" t="s">
        <v>3037</v>
      </c>
      <c r="H1433" s="1" t="s">
        <v>76</v>
      </c>
      <c r="I1433" s="1" t="s">
        <v>73</v>
      </c>
      <c r="J1433" s="1" t="s">
        <v>53</v>
      </c>
      <c r="K1433" s="1" t="s">
        <v>53</v>
      </c>
      <c r="L1433" s="1" t="s">
        <v>821</v>
      </c>
      <c r="M1433" s="1" t="s">
        <v>311</v>
      </c>
      <c r="N1433" s="1" t="s">
        <v>140</v>
      </c>
      <c r="O1433" s="1" t="s">
        <v>62</v>
      </c>
      <c r="P1433" s="1" t="s">
        <v>1209</v>
      </c>
      <c r="Q1433" s="107">
        <v>5000</v>
      </c>
      <c r="R1433" s="107">
        <v>1</v>
      </c>
      <c r="S1433" s="107">
        <v>1747</v>
      </c>
      <c r="T1433" s="107">
        <v>0</v>
      </c>
      <c r="U1433" s="107">
        <v>87.35</v>
      </c>
      <c r="V1433" s="108">
        <v>2.44406452E-4</v>
      </c>
      <c r="W1433" s="108">
        <v>1.2642789176999999E-2</v>
      </c>
      <c r="X1433" s="108">
        <v>3.0463078739999998E-3</v>
      </c>
    </row>
    <row r="1434" spans="1:24">
      <c r="A1434" s="1">
        <v>13918</v>
      </c>
      <c r="B1434" s="1">
        <v>15270</v>
      </c>
      <c r="C1434" s="1" t="s">
        <v>1573</v>
      </c>
      <c r="D1434" s="1">
        <v>516046307</v>
      </c>
      <c r="E1434" s="1" t="s">
        <v>429</v>
      </c>
      <c r="F1434" s="1" t="s">
        <v>2934</v>
      </c>
      <c r="G1434" s="1" t="s">
        <v>2935</v>
      </c>
      <c r="H1434" s="1" t="s">
        <v>76</v>
      </c>
      <c r="I1434" s="1" t="s">
        <v>73</v>
      </c>
      <c r="J1434" s="1" t="s">
        <v>53</v>
      </c>
      <c r="K1434" s="1" t="s">
        <v>53</v>
      </c>
      <c r="L1434" s="1" t="s">
        <v>821</v>
      </c>
      <c r="M1434" s="1" t="s">
        <v>311</v>
      </c>
      <c r="N1434" s="1" t="s">
        <v>647</v>
      </c>
      <c r="O1434" s="1" t="s">
        <v>62</v>
      </c>
      <c r="P1434" s="1" t="s">
        <v>1209</v>
      </c>
      <c r="Q1434" s="107">
        <v>1000</v>
      </c>
      <c r="R1434" s="107">
        <v>1</v>
      </c>
      <c r="S1434" s="107">
        <v>3261</v>
      </c>
      <c r="T1434" s="107">
        <v>0</v>
      </c>
      <c r="U1434" s="107">
        <v>32.61</v>
      </c>
      <c r="V1434" s="108">
        <v>6.09306473966589E-5</v>
      </c>
      <c r="W1434" s="108">
        <v>4.7198781339999997E-3</v>
      </c>
      <c r="X1434" s="108">
        <v>1.1372650230000001E-3</v>
      </c>
    </row>
    <row r="1435" spans="1:24">
      <c r="A1435" s="1">
        <v>13918</v>
      </c>
      <c r="B1435" s="1">
        <v>15270</v>
      </c>
      <c r="C1435" s="1" t="s">
        <v>3063</v>
      </c>
      <c r="D1435" s="1">
        <v>514439785</v>
      </c>
      <c r="E1435" s="1" t="s">
        <v>429</v>
      </c>
      <c r="F1435" s="1" t="s">
        <v>3064</v>
      </c>
      <c r="G1435" s="1" t="s">
        <v>3065</v>
      </c>
      <c r="H1435" s="1" t="s">
        <v>76</v>
      </c>
      <c r="I1435" s="1" t="s">
        <v>73</v>
      </c>
      <c r="J1435" s="1" t="s">
        <v>53</v>
      </c>
      <c r="K1435" s="1" t="s">
        <v>53</v>
      </c>
      <c r="L1435" s="1" t="s">
        <v>821</v>
      </c>
      <c r="M1435" s="1" t="s">
        <v>311</v>
      </c>
      <c r="N1435" s="1" t="s">
        <v>253</v>
      </c>
      <c r="O1435" s="1" t="s">
        <v>62</v>
      </c>
      <c r="P1435" s="1" t="s">
        <v>1209</v>
      </c>
      <c r="Q1435" s="107">
        <v>1000</v>
      </c>
      <c r="R1435" s="107">
        <v>1</v>
      </c>
      <c r="S1435" s="107">
        <v>3955</v>
      </c>
      <c r="T1435" s="107">
        <v>0</v>
      </c>
      <c r="U1435" s="107">
        <v>39.549999999999997</v>
      </c>
      <c r="V1435" s="108">
        <v>2.6832527400000002E-4</v>
      </c>
      <c r="W1435" s="108">
        <v>5.7243538859999997E-3</v>
      </c>
      <c r="X1435" s="108">
        <v>1.3792956659999999E-3</v>
      </c>
    </row>
    <row r="1436" spans="1:24">
      <c r="A1436" s="1">
        <v>13918</v>
      </c>
      <c r="B1436" s="1">
        <v>15270</v>
      </c>
      <c r="C1436" s="1" t="s">
        <v>3057</v>
      </c>
      <c r="D1436" s="1">
        <v>515236735</v>
      </c>
      <c r="E1436" s="1" t="s">
        <v>429</v>
      </c>
      <c r="F1436" s="1" t="s">
        <v>3058</v>
      </c>
      <c r="G1436" s="1" t="s">
        <v>3059</v>
      </c>
      <c r="H1436" s="1" t="s">
        <v>76</v>
      </c>
      <c r="I1436" s="1" t="s">
        <v>73</v>
      </c>
      <c r="J1436" s="1" t="s">
        <v>53</v>
      </c>
      <c r="K1436" s="1" t="s">
        <v>53</v>
      </c>
      <c r="L1436" s="1" t="s">
        <v>821</v>
      </c>
      <c r="M1436" s="1" t="s">
        <v>311</v>
      </c>
      <c r="N1436" s="1" t="s">
        <v>253</v>
      </c>
      <c r="O1436" s="1" t="s">
        <v>62</v>
      </c>
      <c r="P1436" s="1" t="s">
        <v>1209</v>
      </c>
      <c r="Q1436" s="107">
        <v>50000</v>
      </c>
      <c r="R1436" s="107">
        <v>1</v>
      </c>
      <c r="S1436" s="107">
        <v>264.89999999999998</v>
      </c>
      <c r="T1436" s="107">
        <v>0</v>
      </c>
      <c r="U1436" s="107">
        <v>132.44999999999999</v>
      </c>
      <c r="V1436" s="108">
        <v>1.731341865E-3</v>
      </c>
      <c r="W1436" s="108">
        <v>1.9170434189999998E-2</v>
      </c>
      <c r="X1436" s="108">
        <v>4.619158305E-3</v>
      </c>
    </row>
    <row r="1437" spans="1:24">
      <c r="A1437" s="1">
        <v>13918</v>
      </c>
      <c r="B1437" s="1">
        <v>15270</v>
      </c>
      <c r="C1437" s="1" t="s">
        <v>2942</v>
      </c>
      <c r="D1437" s="1">
        <v>510400740</v>
      </c>
      <c r="E1437" s="1" t="s">
        <v>429</v>
      </c>
      <c r="F1437" s="1" t="s">
        <v>2943</v>
      </c>
      <c r="G1437" s="1" t="s">
        <v>2944</v>
      </c>
      <c r="H1437" s="1" t="s">
        <v>76</v>
      </c>
      <c r="I1437" s="1" t="s">
        <v>73</v>
      </c>
      <c r="J1437" s="1" t="s">
        <v>53</v>
      </c>
      <c r="K1437" s="1" t="s">
        <v>53</v>
      </c>
      <c r="L1437" s="1" t="s">
        <v>821</v>
      </c>
      <c r="M1437" s="1" t="s">
        <v>311</v>
      </c>
      <c r="N1437" s="1" t="s">
        <v>75</v>
      </c>
      <c r="O1437" s="1" t="s">
        <v>62</v>
      </c>
      <c r="P1437" s="1" t="s">
        <v>1209</v>
      </c>
      <c r="Q1437" s="107">
        <v>950</v>
      </c>
      <c r="R1437" s="107">
        <v>1</v>
      </c>
      <c r="S1437" s="107">
        <v>4274</v>
      </c>
      <c r="T1437" s="107">
        <v>0</v>
      </c>
      <c r="U1437" s="107">
        <v>40.603000000000002</v>
      </c>
      <c r="V1437" s="108">
        <v>3.4538158830376498E-5</v>
      </c>
      <c r="W1437" s="108">
        <v>5.8767620940000003E-3</v>
      </c>
      <c r="X1437" s="108">
        <v>1.416018759E-3</v>
      </c>
    </row>
    <row r="1438" spans="1:24">
      <c r="A1438" s="1">
        <v>13918</v>
      </c>
      <c r="B1438" s="1">
        <v>15270</v>
      </c>
      <c r="C1438" s="1" t="s">
        <v>2945</v>
      </c>
      <c r="D1438" s="1">
        <v>516250107</v>
      </c>
      <c r="E1438" s="1" t="s">
        <v>429</v>
      </c>
      <c r="F1438" s="1" t="s">
        <v>2946</v>
      </c>
      <c r="G1438" s="1" t="s">
        <v>2947</v>
      </c>
      <c r="H1438" s="1" t="s">
        <v>76</v>
      </c>
      <c r="I1438" s="1" t="s">
        <v>73</v>
      </c>
      <c r="J1438" s="1" t="s">
        <v>53</v>
      </c>
      <c r="K1438" s="1" t="s">
        <v>53</v>
      </c>
      <c r="L1438" s="1" t="s">
        <v>821</v>
      </c>
      <c r="M1438" s="1" t="s">
        <v>311</v>
      </c>
      <c r="N1438" s="1" t="s">
        <v>650</v>
      </c>
      <c r="O1438" s="1" t="s">
        <v>62</v>
      </c>
      <c r="P1438" s="1" t="s">
        <v>1209</v>
      </c>
      <c r="Q1438" s="107">
        <v>300</v>
      </c>
      <c r="R1438" s="107">
        <v>1</v>
      </c>
      <c r="S1438" s="107">
        <v>7251</v>
      </c>
      <c r="T1438" s="107">
        <v>0</v>
      </c>
      <c r="U1438" s="107">
        <v>21.753</v>
      </c>
      <c r="V1438" s="108">
        <v>1.19903314763108E-5</v>
      </c>
      <c r="W1438" s="108">
        <v>3.1484670049999998E-3</v>
      </c>
      <c r="X1438" s="108">
        <v>7.5863005300000005E-4</v>
      </c>
    </row>
    <row r="1439" spans="1:24">
      <c r="A1439" s="1">
        <v>13918</v>
      </c>
      <c r="B1439" s="1">
        <v>15270</v>
      </c>
      <c r="C1439" s="1" t="s">
        <v>2445</v>
      </c>
      <c r="D1439" s="1">
        <v>513639013</v>
      </c>
      <c r="E1439" s="1" t="s">
        <v>429</v>
      </c>
      <c r="F1439" s="1" t="s">
        <v>2948</v>
      </c>
      <c r="G1439" s="1" t="s">
        <v>2949</v>
      </c>
      <c r="H1439" s="1" t="s">
        <v>76</v>
      </c>
      <c r="I1439" s="1" t="s">
        <v>73</v>
      </c>
      <c r="J1439" s="1" t="s">
        <v>53</v>
      </c>
      <c r="K1439" s="1" t="s">
        <v>53</v>
      </c>
      <c r="L1439" s="1" t="s">
        <v>821</v>
      </c>
      <c r="M1439" s="1" t="s">
        <v>311</v>
      </c>
      <c r="N1439" s="1" t="s">
        <v>253</v>
      </c>
      <c r="O1439" s="1" t="s">
        <v>62</v>
      </c>
      <c r="P1439" s="1" t="s">
        <v>1209</v>
      </c>
      <c r="Q1439" s="107">
        <v>150</v>
      </c>
      <c r="R1439" s="107">
        <v>1</v>
      </c>
      <c r="S1439" s="107">
        <v>12550</v>
      </c>
      <c r="T1439" s="107">
        <v>0</v>
      </c>
      <c r="U1439" s="107">
        <v>18.824999999999999</v>
      </c>
      <c r="V1439" s="108">
        <v>4.0975314094221401E-6</v>
      </c>
      <c r="W1439" s="108">
        <v>2.7246766600000001E-3</v>
      </c>
      <c r="X1439" s="108">
        <v>6.5651683700000002E-4</v>
      </c>
    </row>
    <row r="1440" spans="1:24">
      <c r="A1440" s="1">
        <v>13918</v>
      </c>
      <c r="B1440" s="1">
        <v>15270</v>
      </c>
      <c r="C1440" s="1" t="s">
        <v>2950</v>
      </c>
      <c r="D1440" s="1">
        <v>70252750</v>
      </c>
      <c r="E1440" s="1" t="s">
        <v>430</v>
      </c>
      <c r="F1440" s="1" t="s">
        <v>2951</v>
      </c>
      <c r="G1440" s="1" t="s">
        <v>2952</v>
      </c>
      <c r="H1440" s="1" t="s">
        <v>76</v>
      </c>
      <c r="I1440" s="1" t="s">
        <v>73</v>
      </c>
      <c r="J1440" s="1" t="s">
        <v>53</v>
      </c>
      <c r="K1440" s="1" t="s">
        <v>53</v>
      </c>
      <c r="L1440" s="1" t="s">
        <v>821</v>
      </c>
      <c r="M1440" s="1" t="s">
        <v>311</v>
      </c>
      <c r="N1440" s="1" t="s">
        <v>652</v>
      </c>
      <c r="O1440" s="1" t="s">
        <v>62</v>
      </c>
      <c r="P1440" s="1" t="s">
        <v>1209</v>
      </c>
      <c r="Q1440" s="107">
        <v>400</v>
      </c>
      <c r="R1440" s="107">
        <v>1</v>
      </c>
      <c r="S1440" s="107">
        <v>9985</v>
      </c>
      <c r="T1440" s="107">
        <v>0</v>
      </c>
      <c r="U1440" s="107">
        <v>39.94</v>
      </c>
      <c r="V1440" s="108">
        <v>1.93146402703779E-5</v>
      </c>
      <c r="W1440" s="108">
        <v>5.7808013699999997E-3</v>
      </c>
      <c r="X1440" s="108">
        <v>1.392896811E-3</v>
      </c>
    </row>
    <row r="1441" spans="1:24">
      <c r="A1441" s="1">
        <v>13918</v>
      </c>
      <c r="B1441" s="1">
        <v>15270</v>
      </c>
      <c r="C1441" s="1" t="s">
        <v>2953</v>
      </c>
      <c r="D1441" s="1">
        <v>514211457</v>
      </c>
      <c r="E1441" s="1" t="s">
        <v>429</v>
      </c>
      <c r="F1441" s="1" t="s">
        <v>2954</v>
      </c>
      <c r="G1441" s="1" t="s">
        <v>2955</v>
      </c>
      <c r="H1441" s="1" t="s">
        <v>76</v>
      </c>
      <c r="I1441" s="1" t="s">
        <v>73</v>
      </c>
      <c r="J1441" s="1" t="s">
        <v>53</v>
      </c>
      <c r="K1441" s="1" t="s">
        <v>53</v>
      </c>
      <c r="L1441" s="1" t="s">
        <v>821</v>
      </c>
      <c r="M1441" s="1" t="s">
        <v>311</v>
      </c>
      <c r="N1441" s="1" t="s">
        <v>650</v>
      </c>
      <c r="O1441" s="1" t="s">
        <v>62</v>
      </c>
      <c r="P1441" s="1" t="s">
        <v>1209</v>
      </c>
      <c r="Q1441" s="107">
        <v>450</v>
      </c>
      <c r="R1441" s="107">
        <v>1</v>
      </c>
      <c r="S1441" s="107">
        <v>8050</v>
      </c>
      <c r="T1441" s="107">
        <v>0</v>
      </c>
      <c r="U1441" s="107">
        <v>36.225000000000001</v>
      </c>
      <c r="V1441" s="108">
        <v>9.2795195435961097E-6</v>
      </c>
      <c r="W1441" s="108">
        <v>5.2431028949999998E-3</v>
      </c>
      <c r="X1441" s="108">
        <v>1.2633371799999999E-3</v>
      </c>
    </row>
    <row r="1442" spans="1:24">
      <c r="A1442" s="1">
        <v>13918</v>
      </c>
      <c r="B1442" s="1">
        <v>15270</v>
      </c>
      <c r="C1442" s="1" t="s">
        <v>2959</v>
      </c>
      <c r="D1442" s="1">
        <v>514259019</v>
      </c>
      <c r="E1442" s="1" t="s">
        <v>429</v>
      </c>
      <c r="F1442" s="1" t="s">
        <v>2960</v>
      </c>
      <c r="G1442" s="1" t="s">
        <v>2961</v>
      </c>
      <c r="H1442" s="1" t="s">
        <v>76</v>
      </c>
      <c r="I1442" s="1" t="s">
        <v>73</v>
      </c>
      <c r="J1442" s="1" t="s">
        <v>53</v>
      </c>
      <c r="K1442" s="1" t="s">
        <v>53</v>
      </c>
      <c r="L1442" s="1" t="s">
        <v>821</v>
      </c>
      <c r="M1442" s="1" t="s">
        <v>311</v>
      </c>
      <c r="N1442" s="1" t="s">
        <v>653</v>
      </c>
      <c r="O1442" s="1" t="s">
        <v>62</v>
      </c>
      <c r="P1442" s="1" t="s">
        <v>1209</v>
      </c>
      <c r="Q1442" s="107">
        <v>1547</v>
      </c>
      <c r="R1442" s="107">
        <v>1</v>
      </c>
      <c r="S1442" s="107">
        <v>8478</v>
      </c>
      <c r="T1442" s="107">
        <v>0</v>
      </c>
      <c r="U1442" s="107">
        <v>131.15466000000001</v>
      </c>
      <c r="V1442" s="108">
        <v>1.9234978287041801E-5</v>
      </c>
      <c r="W1442" s="108">
        <v>1.8982950383000002E-2</v>
      </c>
      <c r="X1442" s="108">
        <v>4.5739836689999997E-3</v>
      </c>
    </row>
    <row r="1443" spans="1:24">
      <c r="A1443" s="1">
        <v>13918</v>
      </c>
      <c r="B1443" s="1">
        <v>15270</v>
      </c>
      <c r="C1443" s="1" t="s">
        <v>3038</v>
      </c>
      <c r="D1443" s="1">
        <v>516339777</v>
      </c>
      <c r="E1443" s="1" t="s">
        <v>429</v>
      </c>
      <c r="F1443" s="1" t="s">
        <v>3039</v>
      </c>
      <c r="G1443" s="1" t="s">
        <v>3040</v>
      </c>
      <c r="H1443" s="1" t="s">
        <v>76</v>
      </c>
      <c r="I1443" s="1" t="s">
        <v>73</v>
      </c>
      <c r="J1443" s="1" t="s">
        <v>53</v>
      </c>
      <c r="K1443" s="1" t="s">
        <v>53</v>
      </c>
      <c r="L1443" s="1" t="s">
        <v>821</v>
      </c>
      <c r="M1443" s="1" t="s">
        <v>311</v>
      </c>
      <c r="N1443" s="1" t="s">
        <v>647</v>
      </c>
      <c r="O1443" s="1" t="s">
        <v>62</v>
      </c>
      <c r="P1443" s="1" t="s">
        <v>1209</v>
      </c>
      <c r="Q1443" s="107">
        <v>2500</v>
      </c>
      <c r="R1443" s="107">
        <v>1</v>
      </c>
      <c r="S1443" s="107">
        <v>2987</v>
      </c>
      <c r="T1443" s="107">
        <v>0</v>
      </c>
      <c r="U1443" s="107">
        <v>74.674999999999997</v>
      </c>
      <c r="V1443" s="108">
        <v>5.3140132250484797E-5</v>
      </c>
      <c r="W1443" s="108">
        <v>1.0808245927E-2</v>
      </c>
      <c r="X1443" s="108">
        <v>2.6042706410000001E-3</v>
      </c>
    </row>
    <row r="1444" spans="1:24">
      <c r="A1444" s="1">
        <v>13918</v>
      </c>
      <c r="B1444" s="1">
        <v>15270</v>
      </c>
      <c r="C1444" s="1" t="s">
        <v>2962</v>
      </c>
      <c r="D1444" s="1">
        <v>515722536</v>
      </c>
      <c r="E1444" s="1" t="s">
        <v>429</v>
      </c>
      <c r="F1444" s="1" t="s">
        <v>2963</v>
      </c>
      <c r="G1444" s="1" t="s">
        <v>2964</v>
      </c>
      <c r="H1444" s="1" t="s">
        <v>76</v>
      </c>
      <c r="I1444" s="1" t="s">
        <v>73</v>
      </c>
      <c r="J1444" s="1" t="s">
        <v>53</v>
      </c>
      <c r="K1444" s="1" t="s">
        <v>53</v>
      </c>
      <c r="L1444" s="1" t="s">
        <v>821</v>
      </c>
      <c r="M1444" s="1" t="s">
        <v>311</v>
      </c>
      <c r="N1444" s="1" t="s">
        <v>650</v>
      </c>
      <c r="O1444" s="1" t="s">
        <v>62</v>
      </c>
      <c r="P1444" s="1" t="s">
        <v>1209</v>
      </c>
      <c r="Q1444" s="107">
        <v>10000</v>
      </c>
      <c r="R1444" s="107">
        <v>1</v>
      </c>
      <c r="S1444" s="107">
        <v>443.7</v>
      </c>
      <c r="T1444" s="107">
        <v>0</v>
      </c>
      <c r="U1444" s="107">
        <v>44.37</v>
      </c>
      <c r="V1444" s="108">
        <v>7.8858484325579001E-5</v>
      </c>
      <c r="W1444" s="108">
        <v>6.4219869000000001E-3</v>
      </c>
      <c r="X1444" s="108">
        <v>1.5473918759999999E-3</v>
      </c>
    </row>
    <row r="1445" spans="1:24">
      <c r="A1445" s="1">
        <v>13918</v>
      </c>
      <c r="B1445" s="1">
        <v>15270</v>
      </c>
      <c r="C1445" s="1" t="s">
        <v>2965</v>
      </c>
      <c r="D1445" s="1">
        <v>512467994</v>
      </c>
      <c r="E1445" s="1" t="s">
        <v>429</v>
      </c>
      <c r="F1445" s="1" t="s">
        <v>2966</v>
      </c>
      <c r="G1445" s="1" t="s">
        <v>2967</v>
      </c>
      <c r="H1445" s="1" t="s">
        <v>76</v>
      </c>
      <c r="I1445" s="1" t="s">
        <v>73</v>
      </c>
      <c r="J1445" s="1" t="s">
        <v>53</v>
      </c>
      <c r="K1445" s="1" t="s">
        <v>53</v>
      </c>
      <c r="L1445" s="1" t="s">
        <v>821</v>
      </c>
      <c r="M1445" s="1" t="s">
        <v>311</v>
      </c>
      <c r="N1445" s="1" t="s">
        <v>140</v>
      </c>
      <c r="O1445" s="1" t="s">
        <v>62</v>
      </c>
      <c r="P1445" s="1" t="s">
        <v>1209</v>
      </c>
      <c r="Q1445" s="107">
        <v>1100</v>
      </c>
      <c r="R1445" s="107">
        <v>1</v>
      </c>
      <c r="S1445" s="107">
        <v>3765</v>
      </c>
      <c r="T1445" s="107">
        <v>0</v>
      </c>
      <c r="U1445" s="107">
        <v>41.414999999999999</v>
      </c>
      <c r="V1445" s="108">
        <v>3.0466102846195999E-5</v>
      </c>
      <c r="W1445" s="108">
        <v>5.9942886520000004E-3</v>
      </c>
      <c r="X1445" s="108">
        <v>1.444337042E-3</v>
      </c>
    </row>
    <row r="1446" spans="1:24">
      <c r="A1446" s="1">
        <v>13918</v>
      </c>
      <c r="B1446" s="1">
        <v>15270</v>
      </c>
      <c r="C1446" s="1" t="s">
        <v>2968</v>
      </c>
      <c r="D1446" s="1">
        <v>513561399</v>
      </c>
      <c r="E1446" s="1" t="s">
        <v>429</v>
      </c>
      <c r="F1446" s="1" t="s">
        <v>2969</v>
      </c>
      <c r="G1446" s="1" t="s">
        <v>2970</v>
      </c>
      <c r="H1446" s="1" t="s">
        <v>76</v>
      </c>
      <c r="I1446" s="1" t="s">
        <v>73</v>
      </c>
      <c r="J1446" s="1" t="s">
        <v>53</v>
      </c>
      <c r="K1446" s="1" t="s">
        <v>53</v>
      </c>
      <c r="L1446" s="1" t="s">
        <v>821</v>
      </c>
      <c r="M1446" s="1" t="s">
        <v>311</v>
      </c>
      <c r="N1446" s="1" t="s">
        <v>648</v>
      </c>
      <c r="O1446" s="1" t="s">
        <v>62</v>
      </c>
      <c r="P1446" s="1" t="s">
        <v>1209</v>
      </c>
      <c r="Q1446" s="107">
        <v>35000</v>
      </c>
      <c r="R1446" s="107">
        <v>1</v>
      </c>
      <c r="S1446" s="107">
        <v>851.7</v>
      </c>
      <c r="T1446" s="107">
        <v>0</v>
      </c>
      <c r="U1446" s="107">
        <v>298.09500000000003</v>
      </c>
      <c r="V1446" s="108">
        <v>3.2266275000000002E-4</v>
      </c>
      <c r="W1446" s="108">
        <v>4.3145417741000003E-2</v>
      </c>
      <c r="X1446" s="108">
        <v>1.0395983352E-2</v>
      </c>
    </row>
    <row r="1447" spans="1:24">
      <c r="A1447" s="1">
        <v>13918</v>
      </c>
      <c r="B1447" s="1">
        <v>15270</v>
      </c>
      <c r="C1447" s="1" t="s">
        <v>3060</v>
      </c>
      <c r="D1447" s="1">
        <v>516414679</v>
      </c>
      <c r="E1447" s="1" t="s">
        <v>429</v>
      </c>
      <c r="F1447" s="1" t="s">
        <v>3061</v>
      </c>
      <c r="G1447" s="1" t="s">
        <v>3062</v>
      </c>
      <c r="H1447" s="1" t="s">
        <v>76</v>
      </c>
      <c r="I1447" s="1" t="s">
        <v>73</v>
      </c>
      <c r="J1447" s="1" t="s">
        <v>53</v>
      </c>
      <c r="K1447" s="1" t="s">
        <v>53</v>
      </c>
      <c r="L1447" s="1" t="s">
        <v>54</v>
      </c>
      <c r="M1447" s="1" t="s">
        <v>311</v>
      </c>
      <c r="N1447" s="1" t="s">
        <v>647</v>
      </c>
      <c r="O1447" s="1" t="s">
        <v>62</v>
      </c>
      <c r="P1447" s="1" t="s">
        <v>1209</v>
      </c>
      <c r="Q1447" s="107">
        <v>3500</v>
      </c>
      <c r="R1447" s="107">
        <v>1</v>
      </c>
      <c r="S1447" s="107">
        <v>828.4</v>
      </c>
      <c r="T1447" s="107">
        <v>0</v>
      </c>
      <c r="U1447" s="107">
        <v>28.994</v>
      </c>
      <c r="V1447" s="108">
        <v>4.4932037212661903E-5</v>
      </c>
      <c r="W1447" s="108">
        <v>4.1965086359999999E-3</v>
      </c>
      <c r="X1447" s="108">
        <v>1.0111579910000001E-3</v>
      </c>
    </row>
    <row r="1448" spans="1:24">
      <c r="A1448" s="1">
        <v>13918</v>
      </c>
      <c r="B1448" s="1">
        <v>15270</v>
      </c>
      <c r="C1448" s="1" t="s">
        <v>2976</v>
      </c>
      <c r="D1448" s="1">
        <v>511605719</v>
      </c>
      <c r="E1448" s="1" t="s">
        <v>429</v>
      </c>
      <c r="F1448" s="1" t="s">
        <v>2977</v>
      </c>
      <c r="G1448" s="1" t="s">
        <v>2978</v>
      </c>
      <c r="H1448" s="1" t="s">
        <v>76</v>
      </c>
      <c r="I1448" s="1" t="s">
        <v>73</v>
      </c>
      <c r="J1448" s="1" t="s">
        <v>53</v>
      </c>
      <c r="K1448" s="1" t="s">
        <v>53</v>
      </c>
      <c r="L1448" s="1" t="s">
        <v>821</v>
      </c>
      <c r="M1448" s="1" t="s">
        <v>311</v>
      </c>
      <c r="N1448" s="1" t="s">
        <v>651</v>
      </c>
      <c r="O1448" s="1" t="s">
        <v>62</v>
      </c>
      <c r="P1448" s="1" t="s">
        <v>1209</v>
      </c>
      <c r="Q1448" s="107">
        <v>700</v>
      </c>
      <c r="R1448" s="107">
        <v>1</v>
      </c>
      <c r="S1448" s="107">
        <v>1373</v>
      </c>
      <c r="T1448" s="107">
        <v>0</v>
      </c>
      <c r="U1448" s="107">
        <v>9.6110000000000007</v>
      </c>
      <c r="V1448" s="108">
        <v>1.00094974401497E-5</v>
      </c>
      <c r="W1448" s="108">
        <v>1.3910686520000001E-3</v>
      </c>
      <c r="X1448" s="108">
        <v>3.3518105299999999E-4</v>
      </c>
    </row>
    <row r="1449" spans="1:24">
      <c r="A1449" s="1">
        <v>13918</v>
      </c>
      <c r="B1449" s="1">
        <v>15270</v>
      </c>
      <c r="C1449" s="1" t="s">
        <v>1610</v>
      </c>
      <c r="D1449" s="1">
        <v>511996803</v>
      </c>
      <c r="E1449" s="1" t="s">
        <v>429</v>
      </c>
      <c r="F1449" s="1" t="s">
        <v>2979</v>
      </c>
      <c r="G1449" s="1" t="s">
        <v>2980</v>
      </c>
      <c r="H1449" s="1" t="s">
        <v>76</v>
      </c>
      <c r="I1449" s="1" t="s">
        <v>73</v>
      </c>
      <c r="J1449" s="1" t="s">
        <v>53</v>
      </c>
      <c r="K1449" s="1" t="s">
        <v>53</v>
      </c>
      <c r="L1449" s="1" t="s">
        <v>54</v>
      </c>
      <c r="M1449" s="1" t="s">
        <v>311</v>
      </c>
      <c r="N1449" s="1" t="s">
        <v>140</v>
      </c>
      <c r="O1449" s="1" t="s">
        <v>62</v>
      </c>
      <c r="P1449" s="1" t="s">
        <v>1209</v>
      </c>
      <c r="Q1449" s="107">
        <v>1700</v>
      </c>
      <c r="R1449" s="107">
        <v>1</v>
      </c>
      <c r="S1449" s="107">
        <v>4480.5667000000003</v>
      </c>
      <c r="T1449" s="107">
        <v>0</v>
      </c>
      <c r="U1449" s="107">
        <v>76.169629999999998</v>
      </c>
      <c r="V1449" s="108">
        <v>2.6965467736499899E-5</v>
      </c>
      <c r="W1449" s="108">
        <v>1.1024574399E-2</v>
      </c>
      <c r="X1449" s="108">
        <v>2.6563954620000001E-3</v>
      </c>
    </row>
    <row r="1450" spans="1:24">
      <c r="A1450" s="1">
        <v>13918</v>
      </c>
      <c r="B1450" s="1">
        <v>15270</v>
      </c>
      <c r="C1450" s="1" t="s">
        <v>2525</v>
      </c>
      <c r="D1450" s="1">
        <v>510291750</v>
      </c>
      <c r="E1450" s="1" t="s">
        <v>429</v>
      </c>
      <c r="F1450" s="1" t="s">
        <v>2981</v>
      </c>
      <c r="G1450" s="1" t="s">
        <v>2982</v>
      </c>
      <c r="H1450" s="1" t="s">
        <v>76</v>
      </c>
      <c r="I1450" s="1" t="s">
        <v>73</v>
      </c>
      <c r="J1450" s="1" t="s">
        <v>53</v>
      </c>
      <c r="K1450" s="1" t="s">
        <v>53</v>
      </c>
      <c r="L1450" s="1" t="s">
        <v>821</v>
      </c>
      <c r="M1450" s="1" t="s">
        <v>311</v>
      </c>
      <c r="N1450" s="1" t="s">
        <v>258</v>
      </c>
      <c r="O1450" s="1" t="s">
        <v>62</v>
      </c>
      <c r="P1450" s="1" t="s">
        <v>1209</v>
      </c>
      <c r="Q1450" s="107">
        <v>16000</v>
      </c>
      <c r="R1450" s="107">
        <v>1</v>
      </c>
      <c r="S1450" s="107">
        <v>203</v>
      </c>
      <c r="T1450" s="107">
        <v>0</v>
      </c>
      <c r="U1450" s="107">
        <v>32.479999999999997</v>
      </c>
      <c r="V1450" s="108">
        <v>6.1209023040908702E-5</v>
      </c>
      <c r="W1450" s="108">
        <v>4.7010623060000003E-3</v>
      </c>
      <c r="X1450" s="108">
        <v>1.132731308E-3</v>
      </c>
    </row>
    <row r="1451" spans="1:24">
      <c r="A1451" s="1">
        <v>13918</v>
      </c>
      <c r="B1451" s="1">
        <v>15270</v>
      </c>
      <c r="C1451" s="1" t="s">
        <v>1607</v>
      </c>
      <c r="D1451" s="1">
        <v>513201582</v>
      </c>
      <c r="E1451" s="1" t="s">
        <v>429</v>
      </c>
      <c r="F1451" s="1" t="s">
        <v>3041</v>
      </c>
      <c r="G1451" s="1" t="s">
        <v>3042</v>
      </c>
      <c r="H1451" s="1" t="s">
        <v>76</v>
      </c>
      <c r="I1451" s="1" t="s">
        <v>73</v>
      </c>
      <c r="J1451" s="1" t="s">
        <v>53</v>
      </c>
      <c r="K1451" s="1" t="s">
        <v>53</v>
      </c>
      <c r="L1451" s="1" t="s">
        <v>821</v>
      </c>
      <c r="M1451" s="1" t="s">
        <v>311</v>
      </c>
      <c r="N1451" s="1" t="s">
        <v>140</v>
      </c>
      <c r="O1451" s="1" t="s">
        <v>62</v>
      </c>
      <c r="P1451" s="1" t="s">
        <v>1209</v>
      </c>
      <c r="Q1451" s="107">
        <v>600</v>
      </c>
      <c r="R1451" s="107">
        <v>1</v>
      </c>
      <c r="S1451" s="107">
        <v>2978</v>
      </c>
      <c r="T1451" s="107">
        <v>0</v>
      </c>
      <c r="U1451" s="107">
        <v>17.867999999999999</v>
      </c>
      <c r="V1451" s="108">
        <v>7.6137784009796396E-6</v>
      </c>
      <c r="W1451" s="108">
        <v>2.5861632169999998E-3</v>
      </c>
      <c r="X1451" s="108">
        <v>6.2314171799999997E-4</v>
      </c>
    </row>
    <row r="1452" spans="1:24">
      <c r="A1452" s="1">
        <v>13918</v>
      </c>
      <c r="B1452" s="1">
        <v>15270</v>
      </c>
      <c r="C1452" s="1" t="s">
        <v>1766</v>
      </c>
      <c r="D1452" s="1">
        <v>510459928</v>
      </c>
      <c r="E1452" s="1" t="s">
        <v>429</v>
      </c>
      <c r="F1452" s="1" t="s">
        <v>2986</v>
      </c>
      <c r="G1452" s="1" t="s">
        <v>2987</v>
      </c>
      <c r="H1452" s="1" t="s">
        <v>76</v>
      </c>
      <c r="I1452" s="1" t="s">
        <v>73</v>
      </c>
      <c r="J1452" s="1" t="s">
        <v>53</v>
      </c>
      <c r="K1452" s="1" t="s">
        <v>53</v>
      </c>
      <c r="L1452" s="1" t="s">
        <v>821</v>
      </c>
      <c r="M1452" s="1" t="s">
        <v>311</v>
      </c>
      <c r="N1452" s="1" t="s">
        <v>156</v>
      </c>
      <c r="O1452" s="1" t="s">
        <v>62</v>
      </c>
      <c r="P1452" s="1" t="s">
        <v>1209</v>
      </c>
      <c r="Q1452" s="107">
        <v>7800</v>
      </c>
      <c r="R1452" s="107">
        <v>1</v>
      </c>
      <c r="S1452" s="107">
        <v>233.7</v>
      </c>
      <c r="T1452" s="107">
        <v>0</v>
      </c>
      <c r="U1452" s="107">
        <v>18.2286</v>
      </c>
      <c r="V1452" s="108">
        <v>8.5080357765260497E-6</v>
      </c>
      <c r="W1452" s="108">
        <v>2.6383554289999998E-3</v>
      </c>
      <c r="X1452" s="108">
        <v>6.3571754600000004E-4</v>
      </c>
    </row>
    <row r="1453" spans="1:24">
      <c r="A1453" s="1">
        <v>13918</v>
      </c>
      <c r="B1453" s="1">
        <v>15270</v>
      </c>
      <c r="C1453" s="1" t="s">
        <v>1821</v>
      </c>
      <c r="D1453" s="1">
        <v>2429</v>
      </c>
      <c r="E1453" s="1" t="s">
        <v>2</v>
      </c>
      <c r="F1453" s="1" t="s">
        <v>2990</v>
      </c>
      <c r="G1453" s="1" t="s">
        <v>2991</v>
      </c>
      <c r="H1453" s="1" t="s">
        <v>76</v>
      </c>
      <c r="I1453" s="1" t="s">
        <v>73</v>
      </c>
      <c r="J1453" s="1" t="s">
        <v>53</v>
      </c>
      <c r="K1453" s="1" t="s">
        <v>53</v>
      </c>
      <c r="L1453" s="1" t="s">
        <v>821</v>
      </c>
      <c r="M1453" s="1" t="s">
        <v>311</v>
      </c>
      <c r="N1453" s="1" t="s">
        <v>140</v>
      </c>
      <c r="O1453" s="1" t="s">
        <v>62</v>
      </c>
      <c r="P1453" s="1" t="s">
        <v>1209</v>
      </c>
      <c r="Q1453" s="107">
        <v>3359</v>
      </c>
      <c r="R1453" s="107">
        <v>1</v>
      </c>
      <c r="S1453" s="107">
        <v>2216</v>
      </c>
      <c r="T1453" s="107">
        <v>0</v>
      </c>
      <c r="U1453" s="107">
        <v>74.43544</v>
      </c>
      <c r="V1453" s="108">
        <v>5.3368243165734897E-5</v>
      </c>
      <c r="W1453" s="108">
        <v>1.0773572698E-2</v>
      </c>
      <c r="X1453" s="108">
        <v>2.59591605E-3</v>
      </c>
    </row>
    <row r="1454" spans="1:24">
      <c r="A1454" s="1">
        <v>13918</v>
      </c>
      <c r="B1454" s="1">
        <v>15270</v>
      </c>
      <c r="C1454" s="1" t="s">
        <v>1882</v>
      </c>
      <c r="D1454" s="1">
        <v>512951518</v>
      </c>
      <c r="E1454" s="1" t="s">
        <v>429</v>
      </c>
      <c r="F1454" s="1" t="s">
        <v>2995</v>
      </c>
      <c r="G1454" s="1" t="s">
        <v>2996</v>
      </c>
      <c r="H1454" s="1" t="s">
        <v>76</v>
      </c>
      <c r="I1454" s="1" t="s">
        <v>73</v>
      </c>
      <c r="J1454" s="1" t="s">
        <v>53</v>
      </c>
      <c r="K1454" s="1" t="s">
        <v>53</v>
      </c>
      <c r="L1454" s="1" t="s">
        <v>821</v>
      </c>
      <c r="M1454" s="1" t="s">
        <v>311</v>
      </c>
      <c r="N1454" s="1" t="s">
        <v>140</v>
      </c>
      <c r="O1454" s="1" t="s">
        <v>62</v>
      </c>
      <c r="P1454" s="1" t="s">
        <v>1209</v>
      </c>
      <c r="Q1454" s="107">
        <v>9000</v>
      </c>
      <c r="R1454" s="107">
        <v>1</v>
      </c>
      <c r="S1454" s="107">
        <v>1041</v>
      </c>
      <c r="T1454" s="107">
        <v>0</v>
      </c>
      <c r="U1454" s="107">
        <v>93.69</v>
      </c>
      <c r="V1454" s="108">
        <v>1.7832718400000001E-4</v>
      </c>
      <c r="W1454" s="108">
        <v>1.3560422644E-2</v>
      </c>
      <c r="X1454" s="108">
        <v>3.2674136770000002E-3</v>
      </c>
    </row>
    <row r="1455" spans="1:24">
      <c r="A1455" s="1">
        <v>13918</v>
      </c>
      <c r="B1455" s="1">
        <v>15270</v>
      </c>
      <c r="C1455" s="1" t="s">
        <v>2409</v>
      </c>
      <c r="D1455" s="1">
        <v>511226136</v>
      </c>
      <c r="E1455" s="1" t="s">
        <v>429</v>
      </c>
      <c r="F1455" s="1" t="s">
        <v>3043</v>
      </c>
      <c r="G1455" s="1" t="s">
        <v>3044</v>
      </c>
      <c r="H1455" s="1" t="s">
        <v>76</v>
      </c>
      <c r="I1455" s="1" t="s">
        <v>73</v>
      </c>
      <c r="J1455" s="1" t="s">
        <v>53</v>
      </c>
      <c r="K1455" s="1" t="s">
        <v>53</v>
      </c>
      <c r="L1455" s="1" t="s">
        <v>821</v>
      </c>
      <c r="M1455" s="1" t="s">
        <v>311</v>
      </c>
      <c r="N1455" s="1" t="s">
        <v>75</v>
      </c>
      <c r="O1455" s="1" t="s">
        <v>62</v>
      </c>
      <c r="P1455" s="1" t="s">
        <v>1209</v>
      </c>
      <c r="Q1455" s="107">
        <v>6000</v>
      </c>
      <c r="R1455" s="107">
        <v>1</v>
      </c>
      <c r="S1455" s="107">
        <v>2539</v>
      </c>
      <c r="T1455" s="107">
        <v>0</v>
      </c>
      <c r="U1455" s="107">
        <v>152.34</v>
      </c>
      <c r="V1455" s="108">
        <v>1.5789473599999999E-4</v>
      </c>
      <c r="W1455" s="108">
        <v>2.2049255904E-2</v>
      </c>
      <c r="X1455" s="108">
        <v>5.3128167320000003E-3</v>
      </c>
    </row>
    <row r="1456" spans="1:24">
      <c r="A1456" s="1">
        <v>13918</v>
      </c>
      <c r="B1456" s="1">
        <v>15270</v>
      </c>
      <c r="C1456" s="1" t="s">
        <v>3002</v>
      </c>
      <c r="D1456" s="1">
        <v>70769793</v>
      </c>
      <c r="E1456" s="1" t="s">
        <v>430</v>
      </c>
      <c r="F1456" s="1" t="s">
        <v>3003</v>
      </c>
      <c r="G1456" s="1" t="s">
        <v>3004</v>
      </c>
      <c r="H1456" s="1" t="s">
        <v>76</v>
      </c>
      <c r="I1456" s="1" t="s">
        <v>73</v>
      </c>
      <c r="J1456" s="1" t="s">
        <v>61</v>
      </c>
      <c r="K1456" s="1" t="s">
        <v>314</v>
      </c>
      <c r="L1456" s="1" t="s">
        <v>821</v>
      </c>
      <c r="M1456" s="1" t="s">
        <v>479</v>
      </c>
      <c r="N1456" s="1" t="s">
        <v>1150</v>
      </c>
      <c r="O1456" s="1" t="s">
        <v>62</v>
      </c>
      <c r="P1456" s="1" t="s">
        <v>1211</v>
      </c>
      <c r="Q1456" s="107">
        <v>150</v>
      </c>
      <c r="R1456" s="107">
        <v>3.718</v>
      </c>
      <c r="S1456" s="107">
        <v>4326</v>
      </c>
      <c r="T1456" s="107">
        <v>0</v>
      </c>
      <c r="U1456" s="107">
        <v>24.126100000000001</v>
      </c>
      <c r="V1456" s="108">
        <v>3.3874351133981201E-6</v>
      </c>
      <c r="W1456" s="108">
        <v>3.4919427119999998E-3</v>
      </c>
      <c r="X1456" s="108">
        <v>8.41391281E-4</v>
      </c>
    </row>
    <row r="1457" spans="1:24">
      <c r="A1457" s="1">
        <v>13918</v>
      </c>
      <c r="B1457" s="1">
        <v>15270</v>
      </c>
      <c r="C1457" s="1" t="s">
        <v>3016</v>
      </c>
      <c r="D1457" s="1">
        <v>66296534</v>
      </c>
      <c r="E1457" s="1" t="s">
        <v>430</v>
      </c>
      <c r="F1457" s="1" t="s">
        <v>3017</v>
      </c>
      <c r="G1457" s="1" t="s">
        <v>3018</v>
      </c>
      <c r="H1457" s="1" t="s">
        <v>76</v>
      </c>
      <c r="I1457" s="1" t="s">
        <v>73</v>
      </c>
      <c r="J1457" s="1" t="s">
        <v>61</v>
      </c>
      <c r="K1457" s="1" t="s">
        <v>53</v>
      </c>
      <c r="L1457" s="1" t="s">
        <v>821</v>
      </c>
      <c r="M1457" s="1" t="s">
        <v>494</v>
      </c>
      <c r="N1457" s="1" t="s">
        <v>878</v>
      </c>
      <c r="O1457" s="1" t="s">
        <v>62</v>
      </c>
      <c r="P1457" s="1" t="s">
        <v>1213</v>
      </c>
      <c r="Q1457" s="107">
        <v>11000</v>
      </c>
      <c r="R1457" s="107">
        <v>4.8108000000000004</v>
      </c>
      <c r="S1457" s="107">
        <v>159.6</v>
      </c>
      <c r="T1457" s="107">
        <v>0</v>
      </c>
      <c r="U1457" s="107">
        <v>84.458399999999997</v>
      </c>
      <c r="V1457" s="108">
        <v>6.6516200772028702E-6</v>
      </c>
      <c r="W1457" s="108">
        <v>1.2224267263000001E-2</v>
      </c>
      <c r="X1457" s="108">
        <v>2.9454640980000001E-3</v>
      </c>
    </row>
    <row r="1458" spans="1:24">
      <c r="A1458" s="1">
        <v>13918</v>
      </c>
      <c r="B1458" s="1">
        <v>15270</v>
      </c>
      <c r="C1458" s="1" t="s">
        <v>3045</v>
      </c>
      <c r="D1458" s="1">
        <v>69817608</v>
      </c>
      <c r="E1458" s="1" t="s">
        <v>430</v>
      </c>
      <c r="F1458" s="1" t="s">
        <v>3045</v>
      </c>
      <c r="G1458" s="1" t="s">
        <v>3046</v>
      </c>
      <c r="H1458" s="1" t="s">
        <v>76</v>
      </c>
      <c r="I1458" s="1" t="s">
        <v>73</v>
      </c>
      <c r="J1458" s="1" t="s">
        <v>61</v>
      </c>
      <c r="K1458" s="1" t="s">
        <v>205</v>
      </c>
      <c r="L1458" s="1" t="s">
        <v>821</v>
      </c>
      <c r="M1458" s="1" t="s">
        <v>479</v>
      </c>
      <c r="N1458" s="1" t="s">
        <v>931</v>
      </c>
      <c r="O1458" s="1" t="s">
        <v>62</v>
      </c>
      <c r="P1458" s="1" t="s">
        <v>1216</v>
      </c>
      <c r="Q1458" s="107">
        <v>400</v>
      </c>
      <c r="R1458" s="107">
        <v>4.0218999999999996</v>
      </c>
      <c r="S1458" s="107">
        <v>2375</v>
      </c>
      <c r="T1458" s="107">
        <v>0</v>
      </c>
      <c r="U1458" s="107">
        <v>38.20805</v>
      </c>
      <c r="V1458" s="108">
        <v>5.7142857142857103E-6</v>
      </c>
      <c r="W1458" s="108">
        <v>5.530123881E-3</v>
      </c>
      <c r="X1458" s="108">
        <v>1.332495519E-3</v>
      </c>
    </row>
    <row r="1459" spans="1:24">
      <c r="A1459" s="1">
        <v>13918</v>
      </c>
      <c r="B1459" s="1">
        <v>15271</v>
      </c>
      <c r="C1459" s="1" t="s">
        <v>585</v>
      </c>
      <c r="D1459" s="1">
        <v>520030677</v>
      </c>
      <c r="E1459" s="1" t="s">
        <v>429</v>
      </c>
      <c r="F1459" s="1" t="s">
        <v>2726</v>
      </c>
      <c r="G1459" s="1" t="s">
        <v>2727</v>
      </c>
      <c r="H1459" s="1" t="s">
        <v>76</v>
      </c>
      <c r="I1459" s="1" t="s">
        <v>73</v>
      </c>
      <c r="J1459" s="1" t="s">
        <v>53</v>
      </c>
      <c r="K1459" s="1" t="s">
        <v>53</v>
      </c>
      <c r="L1459" s="1" t="s">
        <v>821</v>
      </c>
      <c r="M1459" s="1" t="s">
        <v>311</v>
      </c>
      <c r="N1459" s="1" t="s">
        <v>269</v>
      </c>
      <c r="O1459" s="1" t="s">
        <v>62</v>
      </c>
      <c r="P1459" s="1" t="s">
        <v>1209</v>
      </c>
      <c r="Q1459" s="107">
        <v>50</v>
      </c>
      <c r="R1459" s="107">
        <v>1</v>
      </c>
      <c r="S1459" s="107">
        <v>4458</v>
      </c>
      <c r="T1459" s="107">
        <v>6.0100000000000001E-2</v>
      </c>
      <c r="U1459" s="107">
        <v>2.2890999999999999</v>
      </c>
      <c r="V1459" s="108">
        <v>2.00329124725594E-6</v>
      </c>
      <c r="W1459" s="108">
        <v>8.4950091680999998E-2</v>
      </c>
      <c r="X1459" s="108">
        <v>2.202219765E-3</v>
      </c>
    </row>
    <row r="1460" spans="1:24">
      <c r="A1460" s="1">
        <v>13918</v>
      </c>
      <c r="B1460" s="1">
        <v>15271</v>
      </c>
      <c r="C1460" s="1" t="s">
        <v>2764</v>
      </c>
      <c r="D1460" s="1">
        <v>520038605</v>
      </c>
      <c r="E1460" s="1" t="s">
        <v>429</v>
      </c>
      <c r="F1460" s="1" t="s">
        <v>2765</v>
      </c>
      <c r="G1460" s="1" t="s">
        <v>2766</v>
      </c>
      <c r="H1460" s="1" t="s">
        <v>76</v>
      </c>
      <c r="I1460" s="1" t="s">
        <v>73</v>
      </c>
      <c r="J1460" s="1" t="s">
        <v>53</v>
      </c>
      <c r="K1460" s="1" t="s">
        <v>53</v>
      </c>
      <c r="L1460" s="1" t="s">
        <v>821</v>
      </c>
      <c r="M1460" s="1" t="s">
        <v>311</v>
      </c>
      <c r="N1460" s="1" t="s">
        <v>140</v>
      </c>
      <c r="O1460" s="1" t="s">
        <v>62</v>
      </c>
      <c r="P1460" s="1" t="s">
        <v>1209</v>
      </c>
      <c r="Q1460" s="107">
        <v>20</v>
      </c>
      <c r="R1460" s="107">
        <v>1</v>
      </c>
      <c r="S1460" s="107">
        <v>20100</v>
      </c>
      <c r="T1460" s="107">
        <v>0</v>
      </c>
      <c r="U1460" s="107">
        <v>4.0199999999999996</v>
      </c>
      <c r="V1460" s="108">
        <v>2.2293728116615801E-6</v>
      </c>
      <c r="W1460" s="108">
        <v>0.14918499347399999</v>
      </c>
      <c r="X1460" s="108">
        <v>3.867425388E-3</v>
      </c>
    </row>
    <row r="1461" spans="1:24">
      <c r="A1461" s="1">
        <v>13918</v>
      </c>
      <c r="B1461" s="1">
        <v>15271</v>
      </c>
      <c r="C1461" s="1" t="s">
        <v>2128</v>
      </c>
      <c r="D1461" s="1">
        <v>520017450</v>
      </c>
      <c r="E1461" s="1" t="s">
        <v>429</v>
      </c>
      <c r="F1461" s="1" t="s">
        <v>2809</v>
      </c>
      <c r="G1461" s="1" t="s">
        <v>2810</v>
      </c>
      <c r="H1461" s="1" t="s">
        <v>76</v>
      </c>
      <c r="I1461" s="1" t="s">
        <v>73</v>
      </c>
      <c r="J1461" s="1" t="s">
        <v>53</v>
      </c>
      <c r="K1461" s="1" t="s">
        <v>53</v>
      </c>
      <c r="L1461" s="1" t="s">
        <v>821</v>
      </c>
      <c r="M1461" s="1" t="s">
        <v>311</v>
      </c>
      <c r="N1461" s="1" t="s">
        <v>269</v>
      </c>
      <c r="O1461" s="1" t="s">
        <v>62</v>
      </c>
      <c r="P1461" s="1" t="s">
        <v>1209</v>
      </c>
      <c r="Q1461" s="107">
        <v>40</v>
      </c>
      <c r="R1461" s="107">
        <v>1</v>
      </c>
      <c r="S1461" s="107">
        <v>6881</v>
      </c>
      <c r="T1461" s="107">
        <v>0</v>
      </c>
      <c r="U1461" s="107">
        <v>2.7524000000000002</v>
      </c>
      <c r="V1461" s="108">
        <v>1.5956791243264001E-7</v>
      </c>
      <c r="W1461" s="108">
        <v>0.102143476626</v>
      </c>
      <c r="X1461" s="108">
        <v>2.6479357309999998E-3</v>
      </c>
    </row>
    <row r="1462" spans="1:24">
      <c r="A1462" s="1">
        <v>13918</v>
      </c>
      <c r="B1462" s="1">
        <v>15271</v>
      </c>
      <c r="C1462" s="1" t="s">
        <v>2822</v>
      </c>
      <c r="D1462" s="1">
        <v>520043480</v>
      </c>
      <c r="E1462" s="1" t="s">
        <v>429</v>
      </c>
      <c r="F1462" s="1" t="s">
        <v>2823</v>
      </c>
      <c r="G1462" s="1" t="s">
        <v>2824</v>
      </c>
      <c r="H1462" s="1" t="s">
        <v>76</v>
      </c>
      <c r="I1462" s="1" t="s">
        <v>73</v>
      </c>
      <c r="J1462" s="1" t="s">
        <v>53</v>
      </c>
      <c r="K1462" s="1" t="s">
        <v>53</v>
      </c>
      <c r="L1462" s="1" t="s">
        <v>821</v>
      </c>
      <c r="M1462" s="1" t="s">
        <v>311</v>
      </c>
      <c r="N1462" s="1" t="s">
        <v>263</v>
      </c>
      <c r="O1462" s="1" t="s">
        <v>62</v>
      </c>
      <c r="P1462" s="1" t="s">
        <v>1209</v>
      </c>
      <c r="Q1462" s="107">
        <v>10</v>
      </c>
      <c r="R1462" s="107">
        <v>1</v>
      </c>
      <c r="S1462" s="107">
        <v>47350</v>
      </c>
      <c r="T1462" s="107">
        <v>0</v>
      </c>
      <c r="U1462" s="107">
        <v>4.7350000000000003</v>
      </c>
      <c r="V1462" s="108">
        <v>1.10030864757873E-6</v>
      </c>
      <c r="W1462" s="108">
        <v>0.17571914032300001</v>
      </c>
      <c r="X1462" s="108">
        <v>4.5552883619999996E-3</v>
      </c>
    </row>
    <row r="1463" spans="1:24">
      <c r="A1463" s="1">
        <v>13918</v>
      </c>
      <c r="B1463" s="1">
        <v>15271</v>
      </c>
      <c r="C1463" s="1" t="s">
        <v>2828</v>
      </c>
      <c r="D1463" s="1">
        <v>520035791</v>
      </c>
      <c r="E1463" s="1" t="s">
        <v>429</v>
      </c>
      <c r="F1463" s="1" t="s">
        <v>2829</v>
      </c>
      <c r="G1463" s="1" t="s">
        <v>2830</v>
      </c>
      <c r="H1463" s="1" t="s">
        <v>76</v>
      </c>
      <c r="I1463" s="1" t="s">
        <v>73</v>
      </c>
      <c r="J1463" s="1" t="s">
        <v>53</v>
      </c>
      <c r="K1463" s="1" t="s">
        <v>53</v>
      </c>
      <c r="L1463" s="1" t="s">
        <v>821</v>
      </c>
      <c r="M1463" s="1" t="s">
        <v>311</v>
      </c>
      <c r="N1463" s="1" t="s">
        <v>264</v>
      </c>
      <c r="O1463" s="1" t="s">
        <v>62</v>
      </c>
      <c r="P1463" s="1" t="s">
        <v>1209</v>
      </c>
      <c r="Q1463" s="107">
        <v>50</v>
      </c>
      <c r="R1463" s="107">
        <v>1</v>
      </c>
      <c r="S1463" s="107">
        <v>10080</v>
      </c>
      <c r="T1463" s="107">
        <v>0</v>
      </c>
      <c r="U1463" s="107">
        <v>5.04</v>
      </c>
      <c r="V1463" s="108">
        <v>4.5702343561334996E-6</v>
      </c>
      <c r="W1463" s="108">
        <v>0.18703790226600001</v>
      </c>
      <c r="X1463" s="108">
        <v>4.8487124270000003E-3</v>
      </c>
    </row>
    <row r="1464" spans="1:24">
      <c r="A1464" s="1">
        <v>13918</v>
      </c>
      <c r="B1464" s="1">
        <v>15271</v>
      </c>
      <c r="C1464" s="1" t="s">
        <v>2848</v>
      </c>
      <c r="D1464" s="1">
        <v>520017146</v>
      </c>
      <c r="E1464" s="1" t="s">
        <v>429</v>
      </c>
      <c r="F1464" s="1" t="s">
        <v>2849</v>
      </c>
      <c r="G1464" s="1" t="s">
        <v>2850</v>
      </c>
      <c r="H1464" s="1" t="s">
        <v>76</v>
      </c>
      <c r="I1464" s="1" t="s">
        <v>73</v>
      </c>
      <c r="J1464" s="1" t="s">
        <v>53</v>
      </c>
      <c r="K1464" s="1" t="s">
        <v>53</v>
      </c>
      <c r="L1464" s="1" t="s">
        <v>821</v>
      </c>
      <c r="M1464" s="1" t="s">
        <v>311</v>
      </c>
      <c r="N1464" s="1" t="s">
        <v>258</v>
      </c>
      <c r="O1464" s="1" t="s">
        <v>62</v>
      </c>
      <c r="P1464" s="1" t="s">
        <v>1209</v>
      </c>
      <c r="Q1464" s="107">
        <v>20</v>
      </c>
      <c r="R1464" s="107">
        <v>1</v>
      </c>
      <c r="S1464" s="107">
        <v>1125</v>
      </c>
      <c r="T1464" s="107">
        <v>0</v>
      </c>
      <c r="U1464" s="107">
        <v>0.22500000000000001</v>
      </c>
      <c r="V1464" s="108">
        <v>3.8280733990659197E-8</v>
      </c>
      <c r="W1464" s="108">
        <v>8.3499063510000006E-3</v>
      </c>
      <c r="X1464" s="108">
        <v>2.1646037600000001E-4</v>
      </c>
    </row>
    <row r="1465" spans="1:24">
      <c r="A1465" s="1">
        <v>13918</v>
      </c>
      <c r="B1465" s="1">
        <v>15271</v>
      </c>
      <c r="C1465" s="1" t="s">
        <v>2856</v>
      </c>
      <c r="D1465" s="1">
        <v>511235434</v>
      </c>
      <c r="E1465" s="1" t="s">
        <v>429</v>
      </c>
      <c r="F1465" s="1" t="s">
        <v>2857</v>
      </c>
      <c r="G1465" s="1" t="s">
        <v>2858</v>
      </c>
      <c r="H1465" s="1" t="s">
        <v>76</v>
      </c>
      <c r="I1465" s="1" t="s">
        <v>73</v>
      </c>
      <c r="J1465" s="1" t="s">
        <v>53</v>
      </c>
      <c r="K1465" s="1" t="s">
        <v>53</v>
      </c>
      <c r="L1465" s="1" t="s">
        <v>821</v>
      </c>
      <c r="M1465" s="1" t="s">
        <v>311</v>
      </c>
      <c r="N1465" s="1" t="s">
        <v>254</v>
      </c>
      <c r="O1465" s="1" t="s">
        <v>62</v>
      </c>
      <c r="P1465" s="1" t="s">
        <v>1209</v>
      </c>
      <c r="Q1465" s="107">
        <v>5</v>
      </c>
      <c r="R1465" s="107">
        <v>1</v>
      </c>
      <c r="S1465" s="107">
        <v>21310</v>
      </c>
      <c r="T1465" s="107">
        <v>0</v>
      </c>
      <c r="U1465" s="107">
        <v>1.0654999999999999</v>
      </c>
      <c r="V1465" s="108">
        <v>1.1016217171590201E-7</v>
      </c>
      <c r="W1465" s="108">
        <v>3.9541445409000002E-2</v>
      </c>
      <c r="X1465" s="108">
        <v>1.025060137E-3</v>
      </c>
    </row>
    <row r="1466" spans="1:24">
      <c r="A1466" s="1">
        <v>13918</v>
      </c>
      <c r="B1466" s="1">
        <v>15271</v>
      </c>
      <c r="C1466" s="1" t="s">
        <v>2876</v>
      </c>
      <c r="D1466" s="1">
        <v>512726712</v>
      </c>
      <c r="E1466" s="1" t="s">
        <v>429</v>
      </c>
      <c r="F1466" s="1" t="s">
        <v>2877</v>
      </c>
      <c r="G1466" s="1" t="s">
        <v>2878</v>
      </c>
      <c r="H1466" s="1" t="s">
        <v>76</v>
      </c>
      <c r="I1466" s="1" t="s">
        <v>73</v>
      </c>
      <c r="J1466" s="1" t="s">
        <v>53</v>
      </c>
      <c r="K1466" s="1" t="s">
        <v>53</v>
      </c>
      <c r="L1466" s="1" t="s">
        <v>821</v>
      </c>
      <c r="M1466" s="1" t="s">
        <v>311</v>
      </c>
      <c r="N1466" s="1" t="s">
        <v>140</v>
      </c>
      <c r="O1466" s="1" t="s">
        <v>62</v>
      </c>
      <c r="P1466" s="1" t="s">
        <v>1209</v>
      </c>
      <c r="Q1466" s="107">
        <v>200</v>
      </c>
      <c r="R1466" s="107">
        <v>1</v>
      </c>
      <c r="S1466" s="107">
        <v>1200</v>
      </c>
      <c r="T1466" s="107">
        <v>0</v>
      </c>
      <c r="U1466" s="107">
        <v>2.4</v>
      </c>
      <c r="V1466" s="108">
        <v>8.8646969339628399E-6</v>
      </c>
      <c r="W1466" s="108">
        <v>8.9065667744999993E-2</v>
      </c>
      <c r="X1466" s="108">
        <v>2.3089106789999998E-3</v>
      </c>
    </row>
    <row r="1467" spans="1:24">
      <c r="A1467" s="1">
        <v>13918</v>
      </c>
      <c r="B1467" s="1">
        <v>15271</v>
      </c>
      <c r="C1467" s="1" t="s">
        <v>1417</v>
      </c>
      <c r="D1467" s="1">
        <v>512607888</v>
      </c>
      <c r="E1467" s="1" t="s">
        <v>429</v>
      </c>
      <c r="F1467" s="1" t="s">
        <v>2913</v>
      </c>
      <c r="G1467" s="1" t="s">
        <v>2914</v>
      </c>
      <c r="H1467" s="1" t="s">
        <v>76</v>
      </c>
      <c r="I1467" s="1" t="s">
        <v>73</v>
      </c>
      <c r="J1467" s="1" t="s">
        <v>53</v>
      </c>
      <c r="K1467" s="1" t="s">
        <v>53</v>
      </c>
      <c r="L1467" s="1" t="s">
        <v>821</v>
      </c>
      <c r="M1467" s="1" t="s">
        <v>311</v>
      </c>
      <c r="N1467" s="1" t="s">
        <v>259</v>
      </c>
      <c r="O1467" s="1" t="s">
        <v>62</v>
      </c>
      <c r="P1467" s="1" t="s">
        <v>1209</v>
      </c>
      <c r="Q1467" s="107">
        <v>2</v>
      </c>
      <c r="R1467" s="107">
        <v>1</v>
      </c>
      <c r="S1467" s="107">
        <v>48410</v>
      </c>
      <c r="T1467" s="107">
        <v>0</v>
      </c>
      <c r="U1467" s="107">
        <v>0.96819999999999995</v>
      </c>
      <c r="V1467" s="108">
        <v>1.2148470343579399E-7</v>
      </c>
      <c r="W1467" s="108">
        <v>3.5930574796000002E-2</v>
      </c>
      <c r="X1467" s="108">
        <v>9.3145304999999996E-4</v>
      </c>
    </row>
    <row r="1468" spans="1:24">
      <c r="A1468" s="1">
        <v>13918</v>
      </c>
      <c r="B1468" s="1">
        <v>15271</v>
      </c>
      <c r="C1468" s="1" t="s">
        <v>2968</v>
      </c>
      <c r="D1468" s="1">
        <v>513561399</v>
      </c>
      <c r="E1468" s="1" t="s">
        <v>429</v>
      </c>
      <c r="F1468" s="1" t="s">
        <v>2969</v>
      </c>
      <c r="G1468" s="1" t="s">
        <v>2970</v>
      </c>
      <c r="H1468" s="1" t="s">
        <v>76</v>
      </c>
      <c r="I1468" s="1" t="s">
        <v>73</v>
      </c>
      <c r="J1468" s="1" t="s">
        <v>53</v>
      </c>
      <c r="K1468" s="1" t="s">
        <v>53</v>
      </c>
      <c r="L1468" s="1" t="s">
        <v>821</v>
      </c>
      <c r="M1468" s="1" t="s">
        <v>311</v>
      </c>
      <c r="N1468" s="1" t="s">
        <v>648</v>
      </c>
      <c r="O1468" s="1" t="s">
        <v>62</v>
      </c>
      <c r="P1468" s="1" t="s">
        <v>1209</v>
      </c>
      <c r="Q1468" s="107">
        <v>300</v>
      </c>
      <c r="R1468" s="107">
        <v>1</v>
      </c>
      <c r="S1468" s="107">
        <v>851.7</v>
      </c>
      <c r="T1468" s="107">
        <v>0</v>
      </c>
      <c r="U1468" s="107">
        <v>2.5550999999999999</v>
      </c>
      <c r="V1468" s="108">
        <v>2.7656807159344401E-6</v>
      </c>
      <c r="W1468" s="108">
        <v>9.4821536523000002E-2</v>
      </c>
      <c r="X1468" s="108">
        <v>2.4581240320000002E-3</v>
      </c>
    </row>
    <row r="1469" spans="1:24">
      <c r="A1469" s="1">
        <v>13918</v>
      </c>
      <c r="B1469" s="1">
        <v>15271</v>
      </c>
      <c r="C1469" s="1" t="s">
        <v>1610</v>
      </c>
      <c r="D1469" s="1">
        <v>511996803</v>
      </c>
      <c r="E1469" s="1" t="s">
        <v>429</v>
      </c>
      <c r="F1469" s="1" t="s">
        <v>2979</v>
      </c>
      <c r="G1469" s="1" t="s">
        <v>2980</v>
      </c>
      <c r="H1469" s="1" t="s">
        <v>76</v>
      </c>
      <c r="I1469" s="1" t="s">
        <v>73</v>
      </c>
      <c r="J1469" s="1" t="s">
        <v>53</v>
      </c>
      <c r="K1469" s="1" t="s">
        <v>53</v>
      </c>
      <c r="L1469" s="1" t="s">
        <v>54</v>
      </c>
      <c r="M1469" s="1" t="s">
        <v>311</v>
      </c>
      <c r="N1469" s="1" t="s">
        <v>140</v>
      </c>
      <c r="O1469" s="1" t="s">
        <v>62</v>
      </c>
      <c r="P1469" s="1" t="s">
        <v>1209</v>
      </c>
      <c r="Q1469" s="107">
        <v>20</v>
      </c>
      <c r="R1469" s="107">
        <v>1</v>
      </c>
      <c r="S1469" s="107">
        <v>4480.5667000000003</v>
      </c>
      <c r="T1469" s="107">
        <v>0</v>
      </c>
      <c r="U1469" s="107">
        <v>0.89610999999999996</v>
      </c>
      <c r="V1469" s="108">
        <v>3.1724079689999901E-7</v>
      </c>
      <c r="W1469" s="108">
        <v>3.3255264801000002E-2</v>
      </c>
      <c r="X1469" s="108">
        <v>8.6209914500000003E-4</v>
      </c>
    </row>
  </sheetData>
  <sheetProtection formatColumns="0"/>
  <autoFilter ref="A1:Z1469" xr:uid="{00000000-0001-0000-0600-000000000000}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 L340 L559 L878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 filterMode="1"/>
  <dimension ref="A1:W99"/>
  <sheetViews>
    <sheetView rightToLeft="1" workbookViewId="0">
      <selection activeCell="K5" sqref="K5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47.75" style="1" bestFit="1" customWidth="1"/>
    <col min="4" max="4" width="11.25" style="1" bestFit="1" customWidth="1"/>
    <col min="5" max="5" width="11.125" style="1" bestFit="1" customWidth="1"/>
    <col min="6" max="6" width="35.875" style="1" bestFit="1" customWidth="1"/>
    <col min="7" max="7" width="15.875" style="1" bestFit="1" customWidth="1"/>
    <col min="8" max="8" width="9.125" style="1" bestFit="1" customWidth="1"/>
    <col min="9" max="9" width="28.125" style="1" bestFit="1" customWidth="1"/>
    <col min="10" max="10" width="10" style="1" bestFit="1" customWidth="1"/>
    <col min="11" max="11" width="9.25" style="1" bestFit="1" customWidth="1"/>
    <col min="12" max="12" width="9.75" style="1" bestFit="1" customWidth="1"/>
    <col min="13" max="13" width="86.625" style="1" bestFit="1" customWidth="1"/>
    <col min="14" max="14" width="11" style="1" bestFit="1" customWidth="1"/>
    <col min="15" max="15" width="11.25" style="1" bestFit="1" customWidth="1"/>
    <col min="16" max="16" width="14.25" style="1" bestFit="1" customWidth="1"/>
    <col min="17" max="17" width="9.875" style="1" bestFit="1" customWidth="1"/>
    <col min="18" max="18" width="11.25" style="1" bestFit="1" customWidth="1"/>
    <col min="19" max="19" width="9.75" style="1" bestFit="1" customWidth="1"/>
    <col min="20" max="20" width="11.25" style="1" bestFit="1" customWidth="1"/>
    <col min="21" max="21" width="10.875" style="1" bestFit="1" customWidth="1"/>
    <col min="22" max="22" width="11.125" style="1" bestFit="1" customWidth="1"/>
    <col min="23" max="23" width="10" style="1" bestFit="1" customWidth="1"/>
    <col min="24" max="24" width="11.75" style="1" customWidth="1"/>
    <col min="25" max="16384" width="9" style="1"/>
  </cols>
  <sheetData>
    <row r="1" spans="1:23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5</v>
      </c>
      <c r="M1" s="10" t="s">
        <v>300</v>
      </c>
      <c r="N1" s="10" t="s">
        <v>622</v>
      </c>
      <c r="O1" s="10" t="s">
        <v>396</v>
      </c>
      <c r="P1" s="10" t="s">
        <v>789</v>
      </c>
      <c r="Q1" s="10" t="s">
        <v>11</v>
      </c>
      <c r="R1" s="10" t="s">
        <v>15</v>
      </c>
      <c r="S1" s="10" t="s">
        <v>954</v>
      </c>
      <c r="T1" s="10" t="s">
        <v>1162</v>
      </c>
      <c r="U1" s="10" t="s">
        <v>18</v>
      </c>
      <c r="V1" s="10" t="s">
        <v>19</v>
      </c>
      <c r="W1" s="10" t="s">
        <v>30</v>
      </c>
    </row>
    <row r="2" spans="1:23">
      <c r="A2" s="9">
        <v>13908</v>
      </c>
      <c r="B2" s="9">
        <v>13909</v>
      </c>
      <c r="C2" s="9" t="s">
        <v>3066</v>
      </c>
      <c r="D2" s="9">
        <v>513534974</v>
      </c>
      <c r="E2" s="9" t="s">
        <v>429</v>
      </c>
      <c r="F2" s="9" t="s">
        <v>3067</v>
      </c>
      <c r="G2" s="9" t="s">
        <v>3068</v>
      </c>
      <c r="H2" s="9" t="s">
        <v>76</v>
      </c>
      <c r="I2" s="9" t="s">
        <v>236</v>
      </c>
      <c r="J2" s="9" t="s">
        <v>53</v>
      </c>
      <c r="K2" s="9" t="s">
        <v>53</v>
      </c>
      <c r="L2" s="9" t="s">
        <v>311</v>
      </c>
      <c r="M2" s="9" t="s">
        <v>981</v>
      </c>
      <c r="N2" s="9" t="s">
        <v>62</v>
      </c>
      <c r="O2" s="9" t="s">
        <v>1209</v>
      </c>
      <c r="P2" s="114">
        <v>4538180</v>
      </c>
      <c r="Q2" s="114">
        <v>1</v>
      </c>
      <c r="R2" s="114">
        <v>373.81</v>
      </c>
      <c r="S2" s="114">
        <v>0</v>
      </c>
      <c r="T2" s="114">
        <v>16964.17066</v>
      </c>
      <c r="U2" s="113">
        <v>3.3326904510000001E-3</v>
      </c>
      <c r="V2" s="113">
        <v>0.28459376409100001</v>
      </c>
      <c r="W2" s="113">
        <v>4.134642319E-3</v>
      </c>
    </row>
    <row r="3" spans="1:23">
      <c r="A3" s="9">
        <v>13908</v>
      </c>
      <c r="B3" s="9">
        <v>13909</v>
      </c>
      <c r="C3" s="9" t="s">
        <v>3069</v>
      </c>
      <c r="D3" s="9">
        <v>510938608</v>
      </c>
      <c r="E3" s="9" t="s">
        <v>429</v>
      </c>
      <c r="F3" s="9" t="s">
        <v>3070</v>
      </c>
      <c r="G3" s="9" t="s">
        <v>3071</v>
      </c>
      <c r="H3" s="9" t="s">
        <v>76</v>
      </c>
      <c r="I3" s="9" t="s">
        <v>236</v>
      </c>
      <c r="J3" s="9" t="s">
        <v>53</v>
      </c>
      <c r="K3" s="9" t="s">
        <v>53</v>
      </c>
      <c r="L3" s="9" t="s">
        <v>311</v>
      </c>
      <c r="M3" s="9" t="s">
        <v>979</v>
      </c>
      <c r="N3" s="9" t="s">
        <v>62</v>
      </c>
      <c r="O3" s="9" t="s">
        <v>1209</v>
      </c>
      <c r="P3" s="114">
        <v>7700</v>
      </c>
      <c r="Q3" s="114">
        <v>1</v>
      </c>
      <c r="R3" s="114">
        <v>3786.32</v>
      </c>
      <c r="S3" s="114">
        <v>0</v>
      </c>
      <c r="T3" s="114">
        <v>291.54664000000002</v>
      </c>
      <c r="U3" s="113">
        <v>1.4758256100000001E-4</v>
      </c>
      <c r="V3" s="113">
        <v>4.8910351909999998E-3</v>
      </c>
      <c r="W3" s="113">
        <v>7.1058061139265996E-5</v>
      </c>
    </row>
    <row r="4" spans="1:23">
      <c r="A4" s="9">
        <v>13908</v>
      </c>
      <c r="B4" s="9">
        <v>13909</v>
      </c>
      <c r="C4" s="9" t="s">
        <v>3072</v>
      </c>
      <c r="D4" s="9">
        <v>513765339</v>
      </c>
      <c r="E4" s="9" t="s">
        <v>429</v>
      </c>
      <c r="F4" s="9" t="s">
        <v>3073</v>
      </c>
      <c r="G4" s="9" t="s">
        <v>3074</v>
      </c>
      <c r="H4" s="9" t="s">
        <v>76</v>
      </c>
      <c r="I4" s="9" t="s">
        <v>236</v>
      </c>
      <c r="J4" s="9" t="s">
        <v>53</v>
      </c>
      <c r="K4" s="9" t="s">
        <v>53</v>
      </c>
      <c r="L4" s="9" t="s">
        <v>311</v>
      </c>
      <c r="M4" s="9" t="s">
        <v>981</v>
      </c>
      <c r="N4" s="9" t="s">
        <v>62</v>
      </c>
      <c r="O4" s="9" t="s">
        <v>1209</v>
      </c>
      <c r="P4" s="114">
        <v>7718742</v>
      </c>
      <c r="Q4" s="114">
        <v>1</v>
      </c>
      <c r="R4" s="114">
        <v>374.2</v>
      </c>
      <c r="S4" s="114">
        <v>0</v>
      </c>
      <c r="T4" s="114">
        <v>28883.53256</v>
      </c>
      <c r="U4" s="113">
        <v>5.6148101370000003E-3</v>
      </c>
      <c r="V4" s="113">
        <v>0.48455497272699999</v>
      </c>
      <c r="W4" s="113">
        <v>7.0397238070000001E-3</v>
      </c>
    </row>
    <row r="5" spans="1:23">
      <c r="A5" s="9">
        <v>13908</v>
      </c>
      <c r="B5" s="9">
        <v>13909</v>
      </c>
      <c r="C5" s="9" t="s">
        <v>3075</v>
      </c>
      <c r="D5" s="9">
        <v>511303661</v>
      </c>
      <c r="E5" s="9" t="s">
        <v>429</v>
      </c>
      <c r="F5" s="9" t="s">
        <v>3076</v>
      </c>
      <c r="G5" s="9" t="s">
        <v>3077</v>
      </c>
      <c r="H5" s="9" t="s">
        <v>76</v>
      </c>
      <c r="I5" s="9" t="s">
        <v>235</v>
      </c>
      <c r="J5" s="9" t="s">
        <v>53</v>
      </c>
      <c r="K5" s="9" t="s">
        <v>314</v>
      </c>
      <c r="L5" s="9" t="s">
        <v>311</v>
      </c>
      <c r="M5" s="9" t="s">
        <v>1090</v>
      </c>
      <c r="N5" s="9" t="s">
        <v>62</v>
      </c>
      <c r="O5" s="9" t="s">
        <v>1209</v>
      </c>
      <c r="P5" s="114">
        <v>18000</v>
      </c>
      <c r="Q5" s="114">
        <v>1</v>
      </c>
      <c r="R5" s="114">
        <v>8809</v>
      </c>
      <c r="S5" s="114">
        <v>0</v>
      </c>
      <c r="T5" s="114">
        <v>1585.62</v>
      </c>
      <c r="U5" s="113">
        <v>2.0618556699999999E-4</v>
      </c>
      <c r="V5" s="113">
        <v>2.6600626299999999E-2</v>
      </c>
      <c r="W5" s="113">
        <v>3.8645989099999998E-4</v>
      </c>
    </row>
    <row r="6" spans="1:23">
      <c r="A6" s="9">
        <v>13908</v>
      </c>
      <c r="B6" s="9">
        <v>13909</v>
      </c>
      <c r="C6" s="9" t="s">
        <v>3069</v>
      </c>
      <c r="D6" s="9">
        <v>510938608</v>
      </c>
      <c r="E6" s="9" t="s">
        <v>429</v>
      </c>
      <c r="F6" s="9" t="s">
        <v>3078</v>
      </c>
      <c r="G6" s="9" t="s">
        <v>3079</v>
      </c>
      <c r="H6" s="9" t="s">
        <v>76</v>
      </c>
      <c r="I6" s="9" t="s">
        <v>235</v>
      </c>
      <c r="J6" s="9" t="s">
        <v>53</v>
      </c>
      <c r="K6" s="9" t="s">
        <v>188</v>
      </c>
      <c r="L6" s="9" t="s">
        <v>311</v>
      </c>
      <c r="M6" s="9" t="s">
        <v>1123</v>
      </c>
      <c r="N6" s="9" t="s">
        <v>62</v>
      </c>
      <c r="O6" s="9" t="s">
        <v>1209</v>
      </c>
      <c r="P6" s="114">
        <v>30593</v>
      </c>
      <c r="Q6" s="114">
        <v>1</v>
      </c>
      <c r="R6" s="114">
        <v>24710</v>
      </c>
      <c r="S6" s="114">
        <v>0</v>
      </c>
      <c r="T6" s="114">
        <v>7559.5303000000004</v>
      </c>
      <c r="U6" s="113">
        <v>1.0647895167E-2</v>
      </c>
      <c r="V6" s="113">
        <v>0.126819944573</v>
      </c>
      <c r="W6" s="113">
        <v>1.842468725E-3</v>
      </c>
    </row>
    <row r="7" spans="1:23" hidden="1">
      <c r="A7" s="9">
        <v>13908</v>
      </c>
      <c r="B7" s="9">
        <v>13909</v>
      </c>
      <c r="C7" s="9" t="s">
        <v>3080</v>
      </c>
      <c r="D7" s="9">
        <v>78005</v>
      </c>
      <c r="E7" s="9" t="s">
        <v>430</v>
      </c>
      <c r="F7" s="9" t="s">
        <v>3081</v>
      </c>
      <c r="G7" s="9" t="s">
        <v>3082</v>
      </c>
      <c r="H7" s="9" t="s">
        <v>76</v>
      </c>
      <c r="I7" s="9" t="s">
        <v>237</v>
      </c>
      <c r="J7" s="9" t="s">
        <v>61</v>
      </c>
      <c r="K7" s="9" t="s">
        <v>314</v>
      </c>
      <c r="L7" s="9" t="s">
        <v>476</v>
      </c>
      <c r="M7" s="9" t="s">
        <v>776</v>
      </c>
      <c r="N7" s="9" t="s">
        <v>62</v>
      </c>
      <c r="O7" s="9" t="s">
        <v>1211</v>
      </c>
      <c r="P7" s="114">
        <v>10700</v>
      </c>
      <c r="Q7" s="114">
        <v>3.718</v>
      </c>
      <c r="R7" s="114">
        <v>10869</v>
      </c>
      <c r="S7" s="114">
        <v>0</v>
      </c>
      <c r="T7" s="114">
        <v>4323.9707900000003</v>
      </c>
      <c r="U7" s="113">
        <v>3.93382352941176E-5</v>
      </c>
      <c r="V7" s="113">
        <v>7.2539657115999995E-2</v>
      </c>
      <c r="W7" s="113">
        <v>1.05387248E-3</v>
      </c>
    </row>
    <row r="8" spans="1:23">
      <c r="A8" s="9">
        <v>13908</v>
      </c>
      <c r="B8" s="9">
        <v>13910</v>
      </c>
      <c r="C8" s="9" t="s">
        <v>3066</v>
      </c>
      <c r="D8" s="9">
        <v>513534974</v>
      </c>
      <c r="E8" s="9" t="s">
        <v>429</v>
      </c>
      <c r="F8" s="9" t="s">
        <v>3067</v>
      </c>
      <c r="G8" s="9" t="s">
        <v>3068</v>
      </c>
      <c r="H8" s="9" t="s">
        <v>76</v>
      </c>
      <c r="I8" s="9" t="s">
        <v>236</v>
      </c>
      <c r="J8" s="9" t="s">
        <v>53</v>
      </c>
      <c r="K8" s="9" t="s">
        <v>53</v>
      </c>
      <c r="L8" s="9" t="s">
        <v>311</v>
      </c>
      <c r="M8" s="9" t="s">
        <v>981</v>
      </c>
      <c r="N8" s="9" t="s">
        <v>62</v>
      </c>
      <c r="O8" s="9" t="s">
        <v>1209</v>
      </c>
      <c r="P8" s="114">
        <v>100000</v>
      </c>
      <c r="Q8" s="114">
        <v>1</v>
      </c>
      <c r="R8" s="114">
        <v>373.81</v>
      </c>
      <c r="S8" s="114">
        <v>0</v>
      </c>
      <c r="T8" s="114">
        <v>373.81</v>
      </c>
      <c r="U8" s="113">
        <v>7.3436718049268597E-5</v>
      </c>
      <c r="V8" s="113">
        <v>4.7158669294999997E-2</v>
      </c>
      <c r="W8" s="113">
        <v>1.98870555E-4</v>
      </c>
    </row>
    <row r="9" spans="1:23">
      <c r="A9" s="9">
        <v>13908</v>
      </c>
      <c r="B9" s="9">
        <v>13910</v>
      </c>
      <c r="C9" s="9" t="s">
        <v>3072</v>
      </c>
      <c r="D9" s="9">
        <v>513765339</v>
      </c>
      <c r="E9" s="9" t="s">
        <v>429</v>
      </c>
      <c r="F9" s="9" t="s">
        <v>3073</v>
      </c>
      <c r="G9" s="9" t="s">
        <v>3074</v>
      </c>
      <c r="H9" s="9" t="s">
        <v>76</v>
      </c>
      <c r="I9" s="9" t="s">
        <v>236</v>
      </c>
      <c r="J9" s="9" t="s">
        <v>53</v>
      </c>
      <c r="K9" s="9" t="s">
        <v>53</v>
      </c>
      <c r="L9" s="9" t="s">
        <v>311</v>
      </c>
      <c r="M9" s="9" t="s">
        <v>981</v>
      </c>
      <c r="N9" s="9" t="s">
        <v>62</v>
      </c>
      <c r="O9" s="9" t="s">
        <v>1209</v>
      </c>
      <c r="P9" s="114">
        <v>1298733</v>
      </c>
      <c r="Q9" s="114">
        <v>1</v>
      </c>
      <c r="R9" s="114">
        <v>374.2</v>
      </c>
      <c r="S9" s="114">
        <v>0</v>
      </c>
      <c r="T9" s="114">
        <v>4859.8588900000004</v>
      </c>
      <c r="U9" s="113">
        <v>9.44731565E-4</v>
      </c>
      <c r="V9" s="113">
        <v>0.61310419255299997</v>
      </c>
      <c r="W9" s="113">
        <v>2.5854921890000001E-3</v>
      </c>
    </row>
    <row r="10" spans="1:23">
      <c r="A10" s="9">
        <v>13908</v>
      </c>
      <c r="B10" s="9">
        <v>13910</v>
      </c>
      <c r="C10" s="9" t="s">
        <v>3069</v>
      </c>
      <c r="D10" s="9">
        <v>510938608</v>
      </c>
      <c r="E10" s="9" t="s">
        <v>429</v>
      </c>
      <c r="F10" s="9" t="s">
        <v>3078</v>
      </c>
      <c r="G10" s="9" t="s">
        <v>3079</v>
      </c>
      <c r="H10" s="9" t="s">
        <v>76</v>
      </c>
      <c r="I10" s="9" t="s">
        <v>235</v>
      </c>
      <c r="J10" s="9" t="s">
        <v>53</v>
      </c>
      <c r="K10" s="9" t="s">
        <v>188</v>
      </c>
      <c r="L10" s="9" t="s">
        <v>311</v>
      </c>
      <c r="M10" s="9" t="s">
        <v>1123</v>
      </c>
      <c r="N10" s="9" t="s">
        <v>62</v>
      </c>
      <c r="O10" s="9" t="s">
        <v>1209</v>
      </c>
      <c r="P10" s="114">
        <v>4602</v>
      </c>
      <c r="Q10" s="114">
        <v>1</v>
      </c>
      <c r="R10" s="114">
        <v>24710</v>
      </c>
      <c r="S10" s="114">
        <v>0</v>
      </c>
      <c r="T10" s="114">
        <v>1137.1541999999999</v>
      </c>
      <c r="U10" s="113">
        <v>1.6017263279999999E-3</v>
      </c>
      <c r="V10" s="113">
        <v>0.14345972246899999</v>
      </c>
      <c r="W10" s="113">
        <v>6.0497709199999999E-4</v>
      </c>
    </row>
    <row r="11" spans="1:23" hidden="1">
      <c r="A11" s="9">
        <v>13908</v>
      </c>
      <c r="B11" s="9">
        <v>13910</v>
      </c>
      <c r="C11" s="9" t="s">
        <v>3080</v>
      </c>
      <c r="D11" s="9">
        <v>78005</v>
      </c>
      <c r="E11" s="9" t="s">
        <v>430</v>
      </c>
      <c r="F11" s="9" t="s">
        <v>3081</v>
      </c>
      <c r="G11" s="9" t="s">
        <v>3082</v>
      </c>
      <c r="H11" s="9" t="s">
        <v>76</v>
      </c>
      <c r="I11" s="9" t="s">
        <v>237</v>
      </c>
      <c r="J11" s="9" t="s">
        <v>61</v>
      </c>
      <c r="K11" s="9" t="s">
        <v>314</v>
      </c>
      <c r="L11" s="9" t="s">
        <v>476</v>
      </c>
      <c r="M11" s="9" t="s">
        <v>776</v>
      </c>
      <c r="N11" s="9" t="s">
        <v>62</v>
      </c>
      <c r="O11" s="9" t="s">
        <v>1211</v>
      </c>
      <c r="P11" s="114">
        <v>3850</v>
      </c>
      <c r="Q11" s="114">
        <v>3.718</v>
      </c>
      <c r="R11" s="114">
        <v>10869</v>
      </c>
      <c r="S11" s="114">
        <v>0</v>
      </c>
      <c r="T11" s="114">
        <v>1555.8212699999999</v>
      </c>
      <c r="U11" s="113">
        <v>1.41544117647059E-5</v>
      </c>
      <c r="V11" s="113">
        <v>0.19627741568000001</v>
      </c>
      <c r="W11" s="113">
        <v>8.2771204500000002E-4</v>
      </c>
    </row>
    <row r="12" spans="1:23">
      <c r="A12" s="9">
        <v>13908</v>
      </c>
      <c r="B12" s="9">
        <v>13912</v>
      </c>
      <c r="C12" s="9" t="s">
        <v>3069</v>
      </c>
      <c r="D12" s="9">
        <v>510938608</v>
      </c>
      <c r="E12" s="9" t="s">
        <v>429</v>
      </c>
      <c r="F12" s="9" t="s">
        <v>3078</v>
      </c>
      <c r="G12" s="9" t="s">
        <v>3079</v>
      </c>
      <c r="H12" s="9" t="s">
        <v>76</v>
      </c>
      <c r="I12" s="9" t="s">
        <v>235</v>
      </c>
      <c r="J12" s="9" t="s">
        <v>53</v>
      </c>
      <c r="K12" s="9" t="s">
        <v>188</v>
      </c>
      <c r="L12" s="9" t="s">
        <v>311</v>
      </c>
      <c r="M12" s="9" t="s">
        <v>1123</v>
      </c>
      <c r="N12" s="9" t="s">
        <v>62</v>
      </c>
      <c r="O12" s="9" t="s">
        <v>1209</v>
      </c>
      <c r="P12" s="114">
        <v>18457</v>
      </c>
      <c r="Q12" s="114">
        <v>1</v>
      </c>
      <c r="R12" s="114">
        <v>24710</v>
      </c>
      <c r="S12" s="114">
        <v>0</v>
      </c>
      <c r="T12" s="114">
        <v>4560.7246999999998</v>
      </c>
      <c r="U12" s="113">
        <v>6.4239597649999999E-3</v>
      </c>
      <c r="V12" s="113">
        <v>1</v>
      </c>
      <c r="W12" s="113">
        <v>1.8777922760000001E-3</v>
      </c>
    </row>
    <row r="13" spans="1:23">
      <c r="A13" s="9">
        <v>13908</v>
      </c>
      <c r="B13" s="9">
        <v>13915</v>
      </c>
      <c r="C13" s="9" t="s">
        <v>3066</v>
      </c>
      <c r="D13" s="9">
        <v>513534974</v>
      </c>
      <c r="E13" s="9" t="s">
        <v>429</v>
      </c>
      <c r="F13" s="9" t="s">
        <v>3083</v>
      </c>
      <c r="G13" s="9" t="s">
        <v>3084</v>
      </c>
      <c r="H13" s="9" t="s">
        <v>76</v>
      </c>
      <c r="I13" s="9" t="s">
        <v>235</v>
      </c>
      <c r="J13" s="9" t="s">
        <v>53</v>
      </c>
      <c r="K13" s="9" t="s">
        <v>314</v>
      </c>
      <c r="L13" s="9" t="s">
        <v>311</v>
      </c>
      <c r="M13" s="9" t="s">
        <v>1090</v>
      </c>
      <c r="N13" s="9" t="s">
        <v>62</v>
      </c>
      <c r="O13" s="9" t="s">
        <v>1209</v>
      </c>
      <c r="P13" s="114">
        <v>69201</v>
      </c>
      <c r="Q13" s="114">
        <v>1</v>
      </c>
      <c r="R13" s="114">
        <v>24020</v>
      </c>
      <c r="S13" s="114">
        <v>0</v>
      </c>
      <c r="T13" s="114">
        <v>16622.0802</v>
      </c>
      <c r="U13" s="113">
        <v>1.9435091280000001E-3</v>
      </c>
      <c r="V13" s="113">
        <v>0.30926368353299999</v>
      </c>
      <c r="W13" s="113">
        <v>4.2286755289999998E-2</v>
      </c>
    </row>
    <row r="14" spans="1:23">
      <c r="A14" s="9">
        <v>13908</v>
      </c>
      <c r="B14" s="9">
        <v>13915</v>
      </c>
      <c r="C14" s="9" t="s">
        <v>3069</v>
      </c>
      <c r="D14" s="9">
        <v>510938608</v>
      </c>
      <c r="E14" s="9" t="s">
        <v>429</v>
      </c>
      <c r="F14" s="9" t="s">
        <v>3085</v>
      </c>
      <c r="G14" s="9" t="s">
        <v>3086</v>
      </c>
      <c r="H14" s="9" t="s">
        <v>76</v>
      </c>
      <c r="I14" s="9" t="s">
        <v>235</v>
      </c>
      <c r="J14" s="9" t="s">
        <v>53</v>
      </c>
      <c r="K14" s="9" t="s">
        <v>314</v>
      </c>
      <c r="L14" s="9" t="s">
        <v>311</v>
      </c>
      <c r="M14" s="9" t="s">
        <v>1089</v>
      </c>
      <c r="N14" s="9" t="s">
        <v>62</v>
      </c>
      <c r="O14" s="9" t="s">
        <v>1209</v>
      </c>
      <c r="P14" s="114">
        <v>78333</v>
      </c>
      <c r="Q14" s="114">
        <v>1</v>
      </c>
      <c r="R14" s="114">
        <v>7359</v>
      </c>
      <c r="S14" s="114">
        <v>0</v>
      </c>
      <c r="T14" s="114">
        <v>5764.5254699999996</v>
      </c>
      <c r="U14" s="113">
        <v>7.1199312989999996E-3</v>
      </c>
      <c r="V14" s="113">
        <v>0.107252423236</v>
      </c>
      <c r="W14" s="113">
        <v>1.4665016350000001E-2</v>
      </c>
    </row>
    <row r="15" spans="1:23">
      <c r="A15" s="9">
        <v>13908</v>
      </c>
      <c r="B15" s="9">
        <v>13915</v>
      </c>
      <c r="C15" s="9" t="s">
        <v>3069</v>
      </c>
      <c r="D15" s="9">
        <v>5017</v>
      </c>
      <c r="E15" s="9" t="s">
        <v>2</v>
      </c>
      <c r="F15" s="9" t="s">
        <v>3087</v>
      </c>
      <c r="G15" s="9" t="s">
        <v>3088</v>
      </c>
      <c r="H15" s="9" t="s">
        <v>76</v>
      </c>
      <c r="I15" s="9" t="s">
        <v>235</v>
      </c>
      <c r="J15" s="9" t="s">
        <v>53</v>
      </c>
      <c r="K15" s="9" t="s">
        <v>313</v>
      </c>
      <c r="L15" s="9" t="s">
        <v>311</v>
      </c>
      <c r="M15" s="9" t="s">
        <v>1122</v>
      </c>
      <c r="N15" s="9" t="s">
        <v>62</v>
      </c>
      <c r="O15" s="9" t="s">
        <v>1209</v>
      </c>
      <c r="P15" s="114">
        <v>41370</v>
      </c>
      <c r="Q15" s="114">
        <v>1</v>
      </c>
      <c r="R15" s="114">
        <v>50350</v>
      </c>
      <c r="S15" s="114">
        <v>0</v>
      </c>
      <c r="T15" s="114">
        <v>20829.794999999998</v>
      </c>
      <c r="U15" s="113">
        <v>2.0987215909E-2</v>
      </c>
      <c r="V15" s="113">
        <v>0.38755071876899999</v>
      </c>
      <c r="W15" s="113">
        <v>5.2991228133000001E-2</v>
      </c>
    </row>
    <row r="16" spans="1:23">
      <c r="A16" s="9">
        <v>13908</v>
      </c>
      <c r="B16" s="9">
        <v>13915</v>
      </c>
      <c r="C16" s="9" t="s">
        <v>3089</v>
      </c>
      <c r="D16" s="9">
        <v>511776783</v>
      </c>
      <c r="E16" s="9" t="s">
        <v>429</v>
      </c>
      <c r="F16" s="9" t="s">
        <v>3090</v>
      </c>
      <c r="G16" s="9" t="s">
        <v>3091</v>
      </c>
      <c r="H16" s="9" t="s">
        <v>76</v>
      </c>
      <c r="I16" s="9" t="s">
        <v>235</v>
      </c>
      <c r="J16" s="9" t="s">
        <v>53</v>
      </c>
      <c r="K16" s="9" t="s">
        <v>53</v>
      </c>
      <c r="L16" s="9" t="s">
        <v>311</v>
      </c>
      <c r="M16" s="9" t="s">
        <v>1082</v>
      </c>
      <c r="N16" s="9" t="s">
        <v>62</v>
      </c>
      <c r="O16" s="9" t="s">
        <v>1209</v>
      </c>
      <c r="P16" s="114">
        <v>74061</v>
      </c>
      <c r="Q16" s="114">
        <v>1</v>
      </c>
      <c r="R16" s="114">
        <v>4887</v>
      </c>
      <c r="S16" s="114">
        <v>0</v>
      </c>
      <c r="T16" s="114">
        <v>3619.3610699999999</v>
      </c>
      <c r="U16" s="113">
        <v>1.2769137930999999E-2</v>
      </c>
      <c r="V16" s="113">
        <v>6.7340364326999996E-2</v>
      </c>
      <c r="W16" s="113">
        <v>9.2076944659999996E-3</v>
      </c>
    </row>
    <row r="17" spans="1:23">
      <c r="A17" s="9">
        <v>13908</v>
      </c>
      <c r="B17" s="9">
        <v>13915</v>
      </c>
      <c r="C17" s="9" t="s">
        <v>3069</v>
      </c>
      <c r="D17" s="9">
        <v>510938608</v>
      </c>
      <c r="E17" s="9" t="s">
        <v>429</v>
      </c>
      <c r="F17" s="9" t="s">
        <v>3078</v>
      </c>
      <c r="G17" s="9" t="s">
        <v>3079</v>
      </c>
      <c r="H17" s="9" t="s">
        <v>76</v>
      </c>
      <c r="I17" s="9" t="s">
        <v>235</v>
      </c>
      <c r="J17" s="9" t="s">
        <v>53</v>
      </c>
      <c r="K17" s="9" t="s">
        <v>188</v>
      </c>
      <c r="L17" s="9" t="s">
        <v>311</v>
      </c>
      <c r="M17" s="9" t="s">
        <v>1123</v>
      </c>
      <c r="N17" s="9" t="s">
        <v>62</v>
      </c>
      <c r="O17" s="9" t="s">
        <v>1209</v>
      </c>
      <c r="P17" s="114">
        <v>3047</v>
      </c>
      <c r="Q17" s="114">
        <v>1</v>
      </c>
      <c r="R17" s="114">
        <v>24710</v>
      </c>
      <c r="S17" s="114">
        <v>0</v>
      </c>
      <c r="T17" s="114">
        <v>752.91369999999995</v>
      </c>
      <c r="U17" s="113">
        <v>1.0605085010000001E-3</v>
      </c>
      <c r="V17" s="113">
        <v>1.4008406976000001E-2</v>
      </c>
      <c r="W17" s="113">
        <v>1.915420753E-3</v>
      </c>
    </row>
    <row r="18" spans="1:23">
      <c r="A18" s="9">
        <v>13908</v>
      </c>
      <c r="B18" s="9">
        <v>13915</v>
      </c>
      <c r="C18" s="9" t="s">
        <v>3072</v>
      </c>
      <c r="D18" s="9">
        <v>513765339</v>
      </c>
      <c r="E18" s="9" t="s">
        <v>429</v>
      </c>
      <c r="F18" s="9" t="s">
        <v>3092</v>
      </c>
      <c r="G18" s="9" t="s">
        <v>3093</v>
      </c>
      <c r="H18" s="9" t="s">
        <v>76</v>
      </c>
      <c r="I18" s="9" t="s">
        <v>235</v>
      </c>
      <c r="J18" s="9" t="s">
        <v>53</v>
      </c>
      <c r="K18" s="9" t="s">
        <v>314</v>
      </c>
      <c r="L18" s="9" t="s">
        <v>311</v>
      </c>
      <c r="M18" s="9" t="s">
        <v>1083</v>
      </c>
      <c r="N18" s="9" t="s">
        <v>62</v>
      </c>
      <c r="O18" s="9" t="s">
        <v>1209</v>
      </c>
      <c r="P18" s="114">
        <v>40887</v>
      </c>
      <c r="Q18" s="114">
        <v>1</v>
      </c>
      <c r="R18" s="114">
        <v>5598</v>
      </c>
      <c r="S18" s="114">
        <v>0</v>
      </c>
      <c r="T18" s="114">
        <v>2288.8542600000001</v>
      </c>
      <c r="U18" s="113">
        <v>8.1773999999999996E-3</v>
      </c>
      <c r="V18" s="113">
        <v>4.2585494174000003E-2</v>
      </c>
      <c r="W18" s="113">
        <v>5.8228704719999998E-3</v>
      </c>
    </row>
    <row r="19" spans="1:23" hidden="1">
      <c r="A19" s="9">
        <v>13908</v>
      </c>
      <c r="B19" s="9">
        <v>13915</v>
      </c>
      <c r="C19" s="9" t="s">
        <v>3094</v>
      </c>
      <c r="D19" s="9">
        <v>7276839</v>
      </c>
      <c r="E19" s="9" t="s">
        <v>430</v>
      </c>
      <c r="F19" s="9" t="s">
        <v>3095</v>
      </c>
      <c r="G19" s="9" t="s">
        <v>3096</v>
      </c>
      <c r="H19" s="9" t="s">
        <v>76</v>
      </c>
      <c r="I19" s="9" t="s">
        <v>235</v>
      </c>
      <c r="J19" s="9" t="s">
        <v>61</v>
      </c>
      <c r="K19" s="9" t="s">
        <v>314</v>
      </c>
      <c r="L19" s="9" t="s">
        <v>476</v>
      </c>
      <c r="M19" s="9" t="s">
        <v>1090</v>
      </c>
      <c r="N19" s="9" t="s">
        <v>62</v>
      </c>
      <c r="O19" s="9" t="s">
        <v>1211</v>
      </c>
      <c r="P19" s="114">
        <v>1855</v>
      </c>
      <c r="Q19" s="114">
        <v>3.718</v>
      </c>
      <c r="R19" s="114">
        <v>55939</v>
      </c>
      <c r="S19" s="114">
        <v>3.145199031737</v>
      </c>
      <c r="T19" s="114">
        <v>3869.7451500000002</v>
      </c>
      <c r="U19" s="113">
        <v>1.8003029858487999E-6</v>
      </c>
      <c r="V19" s="113">
        <v>7.1998908981999996E-2</v>
      </c>
      <c r="W19" s="113">
        <v>9.8446743260000007E-3</v>
      </c>
    </row>
    <row r="20" spans="1:23">
      <c r="A20" s="1">
        <v>13918</v>
      </c>
      <c r="B20" s="1">
        <v>13919</v>
      </c>
      <c r="C20" s="1" t="s">
        <v>3069</v>
      </c>
      <c r="D20" s="1">
        <v>510938608</v>
      </c>
      <c r="E20" s="9" t="s">
        <v>429</v>
      </c>
      <c r="F20" s="1" t="s">
        <v>3078</v>
      </c>
      <c r="G20" s="1" t="s">
        <v>3079</v>
      </c>
      <c r="H20" s="9" t="s">
        <v>76</v>
      </c>
      <c r="I20" s="9" t="s">
        <v>235</v>
      </c>
      <c r="J20" s="9" t="s">
        <v>53</v>
      </c>
      <c r="K20" s="9" t="s">
        <v>188</v>
      </c>
      <c r="L20" s="9" t="s">
        <v>311</v>
      </c>
      <c r="M20" s="9" t="s">
        <v>1123</v>
      </c>
      <c r="N20" s="9" t="s">
        <v>62</v>
      </c>
      <c r="O20" s="1" t="s">
        <v>1209</v>
      </c>
      <c r="P20" s="114">
        <v>1150</v>
      </c>
      <c r="Q20" s="107">
        <v>1</v>
      </c>
      <c r="R20" s="107">
        <v>24710</v>
      </c>
      <c r="S20" s="107">
        <v>0</v>
      </c>
      <c r="T20" s="107">
        <v>284.16500000000002</v>
      </c>
      <c r="U20" s="108">
        <v>4.00257557E-4</v>
      </c>
      <c r="V20" s="108">
        <v>1</v>
      </c>
      <c r="W20" s="108">
        <v>1.736200178E-3</v>
      </c>
    </row>
    <row r="21" spans="1:23">
      <c r="A21" s="1">
        <v>13918</v>
      </c>
      <c r="B21" s="1">
        <v>13920</v>
      </c>
      <c r="C21" s="1" t="s">
        <v>3069</v>
      </c>
      <c r="D21" s="1">
        <v>510938608</v>
      </c>
      <c r="E21" s="1" t="s">
        <v>429</v>
      </c>
      <c r="F21" s="1" t="s">
        <v>3078</v>
      </c>
      <c r="G21" s="1" t="s">
        <v>3079</v>
      </c>
      <c r="H21" s="1" t="s">
        <v>76</v>
      </c>
      <c r="I21" s="1" t="s">
        <v>235</v>
      </c>
      <c r="J21" s="1" t="s">
        <v>53</v>
      </c>
      <c r="K21" s="1" t="s">
        <v>188</v>
      </c>
      <c r="L21" s="1" t="s">
        <v>311</v>
      </c>
      <c r="M21" s="1" t="s">
        <v>1123</v>
      </c>
      <c r="N21" s="1" t="s">
        <v>62</v>
      </c>
      <c r="O21" s="1" t="s">
        <v>1209</v>
      </c>
      <c r="P21" s="107">
        <v>365</v>
      </c>
      <c r="Q21" s="107">
        <v>1</v>
      </c>
      <c r="R21" s="107">
        <v>24710</v>
      </c>
      <c r="S21" s="107">
        <v>0</v>
      </c>
      <c r="T21" s="107">
        <v>90.191500000000005</v>
      </c>
      <c r="U21" s="108">
        <v>1.2703826800000001E-4</v>
      </c>
      <c r="V21" s="108">
        <v>1</v>
      </c>
      <c r="W21" s="108">
        <v>1.248271384E-3</v>
      </c>
    </row>
    <row r="22" spans="1:23">
      <c r="A22" s="1">
        <v>13918</v>
      </c>
      <c r="B22" s="1">
        <v>13921</v>
      </c>
      <c r="C22" s="1" t="s">
        <v>3069</v>
      </c>
      <c r="D22" s="1">
        <v>510938608</v>
      </c>
      <c r="E22" s="1" t="s">
        <v>429</v>
      </c>
      <c r="F22" s="1" t="s">
        <v>3078</v>
      </c>
      <c r="G22" s="1" t="s">
        <v>3079</v>
      </c>
      <c r="H22" s="1" t="s">
        <v>76</v>
      </c>
      <c r="I22" s="1" t="s">
        <v>235</v>
      </c>
      <c r="J22" s="1" t="s">
        <v>53</v>
      </c>
      <c r="K22" s="1" t="s">
        <v>188</v>
      </c>
      <c r="L22" s="1" t="s">
        <v>311</v>
      </c>
      <c r="M22" s="1" t="s">
        <v>1123</v>
      </c>
      <c r="N22" s="1" t="s">
        <v>62</v>
      </c>
      <c r="O22" s="1" t="s">
        <v>1209</v>
      </c>
      <c r="P22" s="107">
        <v>10</v>
      </c>
      <c r="Q22" s="107">
        <v>1</v>
      </c>
      <c r="R22" s="107">
        <v>24710</v>
      </c>
      <c r="S22" s="107">
        <v>0</v>
      </c>
      <c r="T22" s="107">
        <v>2.4710000000000001</v>
      </c>
      <c r="U22" s="108">
        <v>3.48050049597132E-6</v>
      </c>
      <c r="V22" s="108">
        <v>5.5913427639999999E-2</v>
      </c>
      <c r="W22" s="108">
        <v>7.8285795173945298E-5</v>
      </c>
    </row>
    <row r="23" spans="1:23" hidden="1">
      <c r="A23" s="1">
        <v>13918</v>
      </c>
      <c r="B23" s="1">
        <v>13921</v>
      </c>
      <c r="C23" s="1" t="s">
        <v>3094</v>
      </c>
      <c r="D23" s="1">
        <v>7276839</v>
      </c>
      <c r="E23" s="1" t="s">
        <v>430</v>
      </c>
      <c r="F23" s="1" t="s">
        <v>3095</v>
      </c>
      <c r="G23" s="1" t="s">
        <v>3096</v>
      </c>
      <c r="H23" s="1" t="s">
        <v>76</v>
      </c>
      <c r="I23" s="1" t="s">
        <v>235</v>
      </c>
      <c r="J23" s="1" t="s">
        <v>61</v>
      </c>
      <c r="K23" s="1" t="s">
        <v>314</v>
      </c>
      <c r="L23" s="1" t="s">
        <v>476</v>
      </c>
      <c r="M23" s="1" t="s">
        <v>1090</v>
      </c>
      <c r="N23" s="1" t="s">
        <v>62</v>
      </c>
      <c r="O23" s="1" t="s">
        <v>1211</v>
      </c>
      <c r="P23" s="107">
        <v>20</v>
      </c>
      <c r="Q23" s="107">
        <v>3.718</v>
      </c>
      <c r="R23" s="107">
        <v>55939</v>
      </c>
      <c r="S23" s="107">
        <v>3.3910704679000002E-2</v>
      </c>
      <c r="T23" s="107">
        <v>41.722320000000003</v>
      </c>
      <c r="U23" s="108">
        <v>1.9410274780040901E-8</v>
      </c>
      <c r="V23" s="108">
        <v>0.94408657235899995</v>
      </c>
      <c r="W23" s="108">
        <v>1.321839335E-3</v>
      </c>
    </row>
    <row r="24" spans="1:23">
      <c r="A24" s="1">
        <v>13918</v>
      </c>
      <c r="B24" s="1">
        <v>13922</v>
      </c>
      <c r="C24" s="1" t="s">
        <v>3069</v>
      </c>
      <c r="D24" s="1">
        <v>5017</v>
      </c>
      <c r="E24" s="1" t="s">
        <v>2</v>
      </c>
      <c r="F24" s="1" t="s">
        <v>3087</v>
      </c>
      <c r="G24" s="1" t="s">
        <v>3088</v>
      </c>
      <c r="H24" s="1" t="s">
        <v>76</v>
      </c>
      <c r="I24" s="1" t="s">
        <v>235</v>
      </c>
      <c r="J24" s="1" t="s">
        <v>53</v>
      </c>
      <c r="K24" s="1" t="s">
        <v>313</v>
      </c>
      <c r="L24" s="1" t="s">
        <v>311</v>
      </c>
      <c r="M24" s="1" t="s">
        <v>1122</v>
      </c>
      <c r="N24" s="1" t="s">
        <v>62</v>
      </c>
      <c r="O24" s="1" t="s">
        <v>1209</v>
      </c>
      <c r="P24" s="107">
        <v>6390</v>
      </c>
      <c r="Q24" s="107">
        <v>1</v>
      </c>
      <c r="R24" s="107">
        <v>50350</v>
      </c>
      <c r="S24" s="107">
        <v>0</v>
      </c>
      <c r="T24" s="107">
        <v>3217.3649999999998</v>
      </c>
      <c r="U24" s="108">
        <v>3.2416801939999999E-3</v>
      </c>
      <c r="V24" s="108">
        <v>0.84002575403699997</v>
      </c>
      <c r="W24" s="108">
        <v>2.8330582202E-2</v>
      </c>
    </row>
    <row r="25" spans="1:23">
      <c r="A25" s="1">
        <v>13918</v>
      </c>
      <c r="B25" s="1">
        <v>13922</v>
      </c>
      <c r="C25" s="1" t="s">
        <v>3072</v>
      </c>
      <c r="D25" s="1">
        <v>513765339</v>
      </c>
      <c r="E25" s="1" t="s">
        <v>429</v>
      </c>
      <c r="F25" s="1" t="s">
        <v>3097</v>
      </c>
      <c r="G25" s="1" t="s">
        <v>3098</v>
      </c>
      <c r="H25" s="1" t="s">
        <v>76</v>
      </c>
      <c r="I25" s="1" t="s">
        <v>234</v>
      </c>
      <c r="J25" s="1" t="s">
        <v>53</v>
      </c>
      <c r="K25" s="1" t="s">
        <v>53</v>
      </c>
      <c r="L25" s="1" t="s">
        <v>311</v>
      </c>
      <c r="M25" s="1" t="s">
        <v>1079</v>
      </c>
      <c r="N25" s="1" t="s">
        <v>62</v>
      </c>
      <c r="O25" s="1" t="s">
        <v>1209</v>
      </c>
      <c r="P25" s="107">
        <v>18650</v>
      </c>
      <c r="Q25" s="107">
        <v>1</v>
      </c>
      <c r="R25" s="107">
        <v>2391</v>
      </c>
      <c r="S25" s="107">
        <v>0</v>
      </c>
      <c r="T25" s="107">
        <v>445.92149999999998</v>
      </c>
      <c r="U25" s="108">
        <v>4.6477008490527098E-5</v>
      </c>
      <c r="V25" s="108">
        <v>0.116426188598</v>
      </c>
      <c r="W25" s="108">
        <v>3.9265721200000001E-3</v>
      </c>
    </row>
    <row r="26" spans="1:23">
      <c r="A26" s="1">
        <v>13918</v>
      </c>
      <c r="B26" s="1">
        <v>13922</v>
      </c>
      <c r="C26" s="1" t="s">
        <v>3069</v>
      </c>
      <c r="D26" s="1">
        <v>510938608</v>
      </c>
      <c r="E26" s="1" t="s">
        <v>429</v>
      </c>
      <c r="F26" s="1" t="s">
        <v>3078</v>
      </c>
      <c r="G26" s="1" t="s">
        <v>3079</v>
      </c>
      <c r="H26" s="1" t="s">
        <v>76</v>
      </c>
      <c r="I26" s="1" t="s">
        <v>235</v>
      </c>
      <c r="J26" s="1" t="s">
        <v>53</v>
      </c>
      <c r="K26" s="1" t="s">
        <v>188</v>
      </c>
      <c r="L26" s="1" t="s">
        <v>311</v>
      </c>
      <c r="M26" s="1" t="s">
        <v>1123</v>
      </c>
      <c r="N26" s="1" t="s">
        <v>62</v>
      </c>
      <c r="O26" s="1" t="s">
        <v>1209</v>
      </c>
      <c r="P26" s="107">
        <v>675</v>
      </c>
      <c r="Q26" s="107">
        <v>1</v>
      </c>
      <c r="R26" s="107">
        <v>24710</v>
      </c>
      <c r="S26" s="107">
        <v>0</v>
      </c>
      <c r="T26" s="107">
        <v>166.79249999999999</v>
      </c>
      <c r="U26" s="108">
        <v>2.3493378300000001E-4</v>
      </c>
      <c r="V26" s="108">
        <v>4.3548057362999999E-2</v>
      </c>
      <c r="W26" s="108">
        <v>1.4686952310000001E-3</v>
      </c>
    </row>
    <row r="27" spans="1:23">
      <c r="A27" s="1">
        <v>13918</v>
      </c>
      <c r="B27" s="1">
        <v>13925</v>
      </c>
      <c r="C27" s="1" t="s">
        <v>3069</v>
      </c>
      <c r="D27" s="1">
        <v>510938608</v>
      </c>
      <c r="E27" s="1" t="s">
        <v>429</v>
      </c>
      <c r="F27" s="1" t="s">
        <v>3085</v>
      </c>
      <c r="G27" s="1" t="s">
        <v>3086</v>
      </c>
      <c r="H27" s="1" t="s">
        <v>76</v>
      </c>
      <c r="I27" s="1" t="s">
        <v>235</v>
      </c>
      <c r="J27" s="1" t="s">
        <v>53</v>
      </c>
      <c r="K27" s="1" t="s">
        <v>314</v>
      </c>
      <c r="L27" s="1" t="s">
        <v>311</v>
      </c>
      <c r="M27" s="1" t="s">
        <v>1089</v>
      </c>
      <c r="N27" s="1" t="s">
        <v>62</v>
      </c>
      <c r="O27" s="1" t="s">
        <v>1209</v>
      </c>
      <c r="P27" s="107">
        <v>34995</v>
      </c>
      <c r="Q27" s="107">
        <v>1</v>
      </c>
      <c r="R27" s="107">
        <v>7359</v>
      </c>
      <c r="S27" s="107">
        <v>0</v>
      </c>
      <c r="T27" s="107">
        <v>2575.2820499999998</v>
      </c>
      <c r="U27" s="108">
        <v>3.1808049710000002E-3</v>
      </c>
      <c r="V27" s="108">
        <v>0.186649235522</v>
      </c>
      <c r="W27" s="108">
        <v>9.7857778549000005E-2</v>
      </c>
    </row>
    <row r="28" spans="1:23">
      <c r="A28" s="1">
        <v>13918</v>
      </c>
      <c r="B28" s="1">
        <v>13925</v>
      </c>
      <c r="C28" s="1" t="s">
        <v>3069</v>
      </c>
      <c r="D28" s="1">
        <v>5017</v>
      </c>
      <c r="E28" s="1" t="s">
        <v>2</v>
      </c>
      <c r="F28" s="1" t="s">
        <v>3087</v>
      </c>
      <c r="G28" s="1" t="s">
        <v>3088</v>
      </c>
      <c r="H28" s="1" t="s">
        <v>76</v>
      </c>
      <c r="I28" s="1" t="s">
        <v>235</v>
      </c>
      <c r="J28" s="1" t="s">
        <v>53</v>
      </c>
      <c r="K28" s="1" t="s">
        <v>313</v>
      </c>
      <c r="L28" s="1" t="s">
        <v>311</v>
      </c>
      <c r="M28" s="1" t="s">
        <v>1122</v>
      </c>
      <c r="N28" s="1" t="s">
        <v>62</v>
      </c>
      <c r="O28" s="1" t="s">
        <v>1209</v>
      </c>
      <c r="P28" s="107">
        <v>2453</v>
      </c>
      <c r="Q28" s="107">
        <v>1</v>
      </c>
      <c r="R28" s="107">
        <v>50350</v>
      </c>
      <c r="S28" s="107">
        <v>0</v>
      </c>
      <c r="T28" s="107">
        <v>1235.0854999999999</v>
      </c>
      <c r="U28" s="108">
        <v>1.2444196419999999E-3</v>
      </c>
      <c r="V28" s="108">
        <v>8.9515540396000001E-2</v>
      </c>
      <c r="W28" s="108">
        <v>4.6931839310000001E-2</v>
      </c>
    </row>
    <row r="29" spans="1:23">
      <c r="A29" s="1">
        <v>13918</v>
      </c>
      <c r="B29" s="1">
        <v>13925</v>
      </c>
      <c r="C29" s="1" t="s">
        <v>3072</v>
      </c>
      <c r="D29" s="1">
        <v>513765339</v>
      </c>
      <c r="E29" s="1" t="s">
        <v>429</v>
      </c>
      <c r="F29" s="1" t="s">
        <v>3099</v>
      </c>
      <c r="G29" s="1" t="s">
        <v>3100</v>
      </c>
      <c r="H29" s="1" t="s">
        <v>76</v>
      </c>
      <c r="I29" s="1" t="s">
        <v>235</v>
      </c>
      <c r="J29" s="1" t="s">
        <v>53</v>
      </c>
      <c r="K29" s="1" t="s">
        <v>314</v>
      </c>
      <c r="L29" s="1" t="s">
        <v>311</v>
      </c>
      <c r="M29" s="1" t="s">
        <v>1090</v>
      </c>
      <c r="N29" s="1" t="s">
        <v>62</v>
      </c>
      <c r="O29" s="1" t="s">
        <v>1209</v>
      </c>
      <c r="P29" s="107">
        <v>14117</v>
      </c>
      <c r="Q29" s="107">
        <v>1</v>
      </c>
      <c r="R29" s="107">
        <v>20310</v>
      </c>
      <c r="S29" s="107">
        <v>0</v>
      </c>
      <c r="T29" s="107">
        <v>2867.1626999999999</v>
      </c>
      <c r="U29" s="108">
        <v>1.4172568600000001E-4</v>
      </c>
      <c r="V29" s="108">
        <v>0.20780392814599999</v>
      </c>
      <c r="W29" s="108">
        <v>0.108948910105</v>
      </c>
    </row>
    <row r="30" spans="1:23">
      <c r="A30" s="1">
        <v>13918</v>
      </c>
      <c r="B30" s="1">
        <v>13925</v>
      </c>
      <c r="C30" s="1" t="s">
        <v>3089</v>
      </c>
      <c r="D30" s="1">
        <v>511776783</v>
      </c>
      <c r="E30" s="1" t="s">
        <v>429</v>
      </c>
      <c r="F30" s="1" t="s">
        <v>3101</v>
      </c>
      <c r="G30" s="1" t="s">
        <v>3102</v>
      </c>
      <c r="H30" s="1" t="s">
        <v>76</v>
      </c>
      <c r="I30" s="1" t="s">
        <v>235</v>
      </c>
      <c r="J30" s="1" t="s">
        <v>53</v>
      </c>
      <c r="K30" s="1" t="s">
        <v>314</v>
      </c>
      <c r="L30" s="1" t="s">
        <v>311</v>
      </c>
      <c r="M30" s="1" t="s">
        <v>1091</v>
      </c>
      <c r="N30" s="1" t="s">
        <v>62</v>
      </c>
      <c r="O30" s="1" t="s">
        <v>1209</v>
      </c>
      <c r="P30" s="107">
        <v>11393</v>
      </c>
      <c r="Q30" s="107">
        <v>1</v>
      </c>
      <c r="R30" s="107">
        <v>2404</v>
      </c>
      <c r="S30" s="107">
        <v>0</v>
      </c>
      <c r="T30" s="107">
        <v>273.88772</v>
      </c>
      <c r="U30" s="108">
        <v>3.0077531893859201E-5</v>
      </c>
      <c r="V30" s="108">
        <v>1.9850615413000001E-2</v>
      </c>
      <c r="W30" s="108">
        <v>1.0407420751999999E-2</v>
      </c>
    </row>
    <row r="31" spans="1:23">
      <c r="A31" s="1">
        <v>13918</v>
      </c>
      <c r="B31" s="1">
        <v>13925</v>
      </c>
      <c r="C31" s="1" t="s">
        <v>3089</v>
      </c>
      <c r="D31" s="1">
        <v>511776783</v>
      </c>
      <c r="E31" s="1" t="s">
        <v>429</v>
      </c>
      <c r="F31" s="1" t="s">
        <v>3103</v>
      </c>
      <c r="G31" s="1" t="s">
        <v>3104</v>
      </c>
      <c r="H31" s="1" t="s">
        <v>76</v>
      </c>
      <c r="I31" s="1" t="s">
        <v>235</v>
      </c>
      <c r="J31" s="1" t="s">
        <v>53</v>
      </c>
      <c r="K31" s="1" t="s">
        <v>314</v>
      </c>
      <c r="L31" s="1" t="s">
        <v>311</v>
      </c>
      <c r="M31" s="1" t="s">
        <v>1083</v>
      </c>
      <c r="N31" s="1" t="s">
        <v>62</v>
      </c>
      <c r="O31" s="1" t="s">
        <v>1209</v>
      </c>
      <c r="P31" s="107">
        <v>21395</v>
      </c>
      <c r="Q31" s="107">
        <v>1</v>
      </c>
      <c r="R31" s="107">
        <v>7512</v>
      </c>
      <c r="S31" s="107">
        <v>0</v>
      </c>
      <c r="T31" s="107">
        <v>1607.1923999999999</v>
      </c>
      <c r="U31" s="108">
        <v>2.15681667E-4</v>
      </c>
      <c r="V31" s="108">
        <v>0.11648480709</v>
      </c>
      <c r="W31" s="108">
        <v>6.1071476797999999E-2</v>
      </c>
    </row>
    <row r="32" spans="1:23">
      <c r="A32" s="1">
        <v>13918</v>
      </c>
      <c r="B32" s="1">
        <v>13925</v>
      </c>
      <c r="C32" s="1" t="s">
        <v>3089</v>
      </c>
      <c r="D32" s="1">
        <v>511776783</v>
      </c>
      <c r="E32" s="1" t="s">
        <v>429</v>
      </c>
      <c r="F32" s="1" t="s">
        <v>3090</v>
      </c>
      <c r="G32" s="1" t="s">
        <v>3091</v>
      </c>
      <c r="H32" s="1" t="s">
        <v>76</v>
      </c>
      <c r="I32" s="1" t="s">
        <v>235</v>
      </c>
      <c r="J32" s="1" t="s">
        <v>53</v>
      </c>
      <c r="K32" s="1" t="s">
        <v>53</v>
      </c>
      <c r="L32" s="1" t="s">
        <v>311</v>
      </c>
      <c r="M32" s="1" t="s">
        <v>1082</v>
      </c>
      <c r="N32" s="1" t="s">
        <v>62</v>
      </c>
      <c r="O32" s="1" t="s">
        <v>1209</v>
      </c>
      <c r="P32" s="107">
        <v>25531</v>
      </c>
      <c r="Q32" s="107">
        <v>1</v>
      </c>
      <c r="R32" s="107">
        <v>4887</v>
      </c>
      <c r="S32" s="107">
        <v>0</v>
      </c>
      <c r="T32" s="107">
        <v>1247.6999699999999</v>
      </c>
      <c r="U32" s="108">
        <v>4.4018965509999997E-3</v>
      </c>
      <c r="V32" s="108">
        <v>9.0429801877999996E-2</v>
      </c>
      <c r="W32" s="108">
        <v>4.7411174771999999E-2</v>
      </c>
    </row>
    <row r="33" spans="1:23">
      <c r="A33" s="1">
        <v>13918</v>
      </c>
      <c r="B33" s="1">
        <v>13925</v>
      </c>
      <c r="C33" s="1" t="s">
        <v>3075</v>
      </c>
      <c r="D33" s="1">
        <v>511303661</v>
      </c>
      <c r="E33" s="1" t="s">
        <v>429</v>
      </c>
      <c r="F33" s="1" t="s">
        <v>3076</v>
      </c>
      <c r="G33" s="1" t="s">
        <v>3077</v>
      </c>
      <c r="H33" s="1" t="s">
        <v>76</v>
      </c>
      <c r="I33" s="1" t="s">
        <v>235</v>
      </c>
      <c r="J33" s="1" t="s">
        <v>53</v>
      </c>
      <c r="K33" s="1" t="s">
        <v>314</v>
      </c>
      <c r="L33" s="1" t="s">
        <v>311</v>
      </c>
      <c r="M33" s="1" t="s">
        <v>1090</v>
      </c>
      <c r="N33" s="1" t="s">
        <v>62</v>
      </c>
      <c r="O33" s="1" t="s">
        <v>1209</v>
      </c>
      <c r="P33" s="107">
        <v>27116</v>
      </c>
      <c r="Q33" s="107">
        <v>1</v>
      </c>
      <c r="R33" s="107">
        <v>8809</v>
      </c>
      <c r="S33" s="107">
        <v>0</v>
      </c>
      <c r="T33" s="107">
        <v>2388.6484399999999</v>
      </c>
      <c r="U33" s="108">
        <v>3.1060710099999999E-4</v>
      </c>
      <c r="V33" s="108">
        <v>0.17312255380200001</v>
      </c>
      <c r="W33" s="108">
        <v>9.0765914387000005E-2</v>
      </c>
    </row>
    <row r="34" spans="1:23">
      <c r="A34" s="1">
        <v>13918</v>
      </c>
      <c r="B34" s="1">
        <v>13925</v>
      </c>
      <c r="C34" s="1" t="s">
        <v>3072</v>
      </c>
      <c r="D34" s="1">
        <v>513765339</v>
      </c>
      <c r="E34" s="1" t="s">
        <v>429</v>
      </c>
      <c r="F34" s="1" t="s">
        <v>3092</v>
      </c>
      <c r="G34" s="1" t="s">
        <v>3093</v>
      </c>
      <c r="H34" s="1" t="s">
        <v>76</v>
      </c>
      <c r="I34" s="1" t="s">
        <v>235</v>
      </c>
      <c r="J34" s="1" t="s">
        <v>53</v>
      </c>
      <c r="K34" s="1" t="s">
        <v>314</v>
      </c>
      <c r="L34" s="1" t="s">
        <v>311</v>
      </c>
      <c r="M34" s="1" t="s">
        <v>1083</v>
      </c>
      <c r="N34" s="1" t="s">
        <v>62</v>
      </c>
      <c r="O34" s="1" t="s">
        <v>1209</v>
      </c>
      <c r="P34" s="107">
        <v>28626</v>
      </c>
      <c r="Q34" s="107">
        <v>1</v>
      </c>
      <c r="R34" s="107">
        <v>5598</v>
      </c>
      <c r="S34" s="107">
        <v>0</v>
      </c>
      <c r="T34" s="107">
        <v>1602.4834800000001</v>
      </c>
      <c r="U34" s="108">
        <v>5.7251999999999997E-3</v>
      </c>
      <c r="V34" s="108">
        <v>0.11614351774700001</v>
      </c>
      <c r="W34" s="108">
        <v>6.0892543213E-2</v>
      </c>
    </row>
    <row r="35" spans="1:23">
      <c r="A35" s="1">
        <v>13918</v>
      </c>
      <c r="B35" s="1">
        <v>13927</v>
      </c>
      <c r="C35" s="1" t="s">
        <v>3069</v>
      </c>
      <c r="D35" s="1">
        <v>510938608</v>
      </c>
      <c r="E35" s="1" t="s">
        <v>429</v>
      </c>
      <c r="F35" s="1" t="s">
        <v>3085</v>
      </c>
      <c r="G35" s="1" t="s">
        <v>3086</v>
      </c>
      <c r="H35" s="1" t="s">
        <v>76</v>
      </c>
      <c r="I35" s="1" t="s">
        <v>235</v>
      </c>
      <c r="J35" s="1" t="s">
        <v>53</v>
      </c>
      <c r="K35" s="1" t="s">
        <v>314</v>
      </c>
      <c r="L35" s="1" t="s">
        <v>311</v>
      </c>
      <c r="M35" s="1" t="s">
        <v>1089</v>
      </c>
      <c r="N35" s="1" t="s">
        <v>62</v>
      </c>
      <c r="O35" s="1" t="s">
        <v>1209</v>
      </c>
      <c r="P35" s="107">
        <v>770</v>
      </c>
      <c r="Q35" s="107">
        <v>1</v>
      </c>
      <c r="R35" s="107">
        <v>7359</v>
      </c>
      <c r="S35" s="107">
        <v>0</v>
      </c>
      <c r="T35" s="107">
        <v>56.664299999999997</v>
      </c>
      <c r="U35" s="108">
        <v>6.9987707613535495E-5</v>
      </c>
      <c r="V35" s="108">
        <v>0.608024477083</v>
      </c>
      <c r="W35" s="108">
        <v>2.8627808189999999E-3</v>
      </c>
    </row>
    <row r="36" spans="1:23">
      <c r="A36" s="1">
        <v>13918</v>
      </c>
      <c r="B36" s="1">
        <v>13927</v>
      </c>
      <c r="C36" s="1" t="s">
        <v>3089</v>
      </c>
      <c r="D36" s="1">
        <v>511776783</v>
      </c>
      <c r="E36" s="1" t="s">
        <v>429</v>
      </c>
      <c r="F36" s="1" t="s">
        <v>3090</v>
      </c>
      <c r="G36" s="1" t="s">
        <v>3091</v>
      </c>
      <c r="H36" s="1" t="s">
        <v>76</v>
      </c>
      <c r="I36" s="1" t="s">
        <v>235</v>
      </c>
      <c r="J36" s="1" t="s">
        <v>53</v>
      </c>
      <c r="K36" s="1" t="s">
        <v>53</v>
      </c>
      <c r="L36" s="1" t="s">
        <v>311</v>
      </c>
      <c r="M36" s="1" t="s">
        <v>1082</v>
      </c>
      <c r="N36" s="1" t="s">
        <v>62</v>
      </c>
      <c r="O36" s="1" t="s">
        <v>1209</v>
      </c>
      <c r="P36" s="107">
        <v>210</v>
      </c>
      <c r="Q36" s="107">
        <v>1</v>
      </c>
      <c r="R36" s="107">
        <v>4887</v>
      </c>
      <c r="S36" s="107">
        <v>0</v>
      </c>
      <c r="T36" s="107">
        <v>10.262700000000001</v>
      </c>
      <c r="U36" s="108">
        <v>3.6206896551724102E-5</v>
      </c>
      <c r="V36" s="108">
        <v>0.110121766279</v>
      </c>
      <c r="W36" s="108">
        <v>5.1848978400000003E-4</v>
      </c>
    </row>
    <row r="37" spans="1:23" hidden="1">
      <c r="A37" s="1">
        <v>13918</v>
      </c>
      <c r="B37" s="1">
        <v>13927</v>
      </c>
      <c r="C37" s="1" t="s">
        <v>3080</v>
      </c>
      <c r="D37" s="1">
        <v>78005</v>
      </c>
      <c r="E37" s="1" t="s">
        <v>430</v>
      </c>
      <c r="F37" s="1" t="s">
        <v>3081</v>
      </c>
      <c r="G37" s="1" t="s">
        <v>3082</v>
      </c>
      <c r="H37" s="1" t="s">
        <v>76</v>
      </c>
      <c r="I37" s="1" t="s">
        <v>237</v>
      </c>
      <c r="J37" s="1" t="s">
        <v>61</v>
      </c>
      <c r="K37" s="1" t="s">
        <v>314</v>
      </c>
      <c r="L37" s="1" t="s">
        <v>476</v>
      </c>
      <c r="M37" s="1" t="s">
        <v>776</v>
      </c>
      <c r="N37" s="1" t="s">
        <v>62</v>
      </c>
      <c r="O37" s="1" t="s">
        <v>1211</v>
      </c>
      <c r="P37" s="107">
        <v>65</v>
      </c>
      <c r="Q37" s="107">
        <v>3.718</v>
      </c>
      <c r="R37" s="107">
        <v>10869</v>
      </c>
      <c r="S37" s="107">
        <v>0</v>
      </c>
      <c r="T37" s="107">
        <v>26.267109999999999</v>
      </c>
      <c r="U37" s="108">
        <v>2.3897058823529399E-7</v>
      </c>
      <c r="V37" s="108">
        <v>0.28185375663700002</v>
      </c>
      <c r="W37" s="108">
        <v>1.3270609300000001E-3</v>
      </c>
    </row>
    <row r="38" spans="1:23">
      <c r="A38" s="1">
        <v>13918</v>
      </c>
      <c r="B38" s="1">
        <v>14337</v>
      </c>
      <c r="C38" s="1" t="s">
        <v>3066</v>
      </c>
      <c r="D38" s="1">
        <v>513534974</v>
      </c>
      <c r="E38" s="1" t="s">
        <v>429</v>
      </c>
      <c r="F38" s="1" t="s">
        <v>3083</v>
      </c>
      <c r="G38" s="1" t="s">
        <v>3084</v>
      </c>
      <c r="H38" s="1" t="s">
        <v>76</v>
      </c>
      <c r="I38" s="1" t="s">
        <v>235</v>
      </c>
      <c r="J38" s="1" t="s">
        <v>53</v>
      </c>
      <c r="K38" s="1" t="s">
        <v>314</v>
      </c>
      <c r="L38" s="1" t="s">
        <v>311</v>
      </c>
      <c r="M38" s="1" t="s">
        <v>1090</v>
      </c>
      <c r="N38" s="1" t="s">
        <v>62</v>
      </c>
      <c r="O38" s="1" t="s">
        <v>1209</v>
      </c>
      <c r="P38" s="107">
        <v>40</v>
      </c>
      <c r="Q38" s="107">
        <v>1</v>
      </c>
      <c r="R38" s="107">
        <v>24020</v>
      </c>
      <c r="S38" s="107">
        <v>0</v>
      </c>
      <c r="T38" s="107">
        <v>9.6080000000000005</v>
      </c>
      <c r="U38" s="108">
        <v>1.12339944716952E-6</v>
      </c>
      <c r="V38" s="108">
        <v>3.846145686E-2</v>
      </c>
      <c r="W38" s="108">
        <v>2.3667343030000002E-3</v>
      </c>
    </row>
    <row r="39" spans="1:23">
      <c r="A39" s="1">
        <v>13918</v>
      </c>
      <c r="B39" s="1">
        <v>14337</v>
      </c>
      <c r="C39" s="1" t="s">
        <v>3069</v>
      </c>
      <c r="D39" s="1">
        <v>510938608</v>
      </c>
      <c r="E39" s="1" t="s">
        <v>429</v>
      </c>
      <c r="F39" s="1" t="s">
        <v>3085</v>
      </c>
      <c r="G39" s="1" t="s">
        <v>3086</v>
      </c>
      <c r="H39" s="1" t="s">
        <v>76</v>
      </c>
      <c r="I39" s="1" t="s">
        <v>235</v>
      </c>
      <c r="J39" s="1" t="s">
        <v>53</v>
      </c>
      <c r="K39" s="1" t="s">
        <v>314</v>
      </c>
      <c r="L39" s="1" t="s">
        <v>311</v>
      </c>
      <c r="M39" s="1" t="s">
        <v>1089</v>
      </c>
      <c r="N39" s="1" t="s">
        <v>62</v>
      </c>
      <c r="O39" s="1" t="s">
        <v>1209</v>
      </c>
      <c r="P39" s="107">
        <v>210</v>
      </c>
      <c r="Q39" s="107">
        <v>1</v>
      </c>
      <c r="R39" s="107">
        <v>7359</v>
      </c>
      <c r="S39" s="107">
        <v>0</v>
      </c>
      <c r="T39" s="107">
        <v>15.453900000000001</v>
      </c>
      <c r="U39" s="108">
        <v>1.90875566218733E-5</v>
      </c>
      <c r="V39" s="108">
        <v>6.1862979617999997E-2</v>
      </c>
      <c r="W39" s="108">
        <v>3.8067522120000001E-3</v>
      </c>
    </row>
    <row r="40" spans="1:23">
      <c r="A40" s="1">
        <v>13918</v>
      </c>
      <c r="B40" s="1">
        <v>14337</v>
      </c>
      <c r="C40" s="1" t="s">
        <v>3069</v>
      </c>
      <c r="D40" s="1">
        <v>510938608</v>
      </c>
      <c r="E40" s="1" t="s">
        <v>429</v>
      </c>
      <c r="F40" s="1" t="s">
        <v>3105</v>
      </c>
      <c r="G40" s="1" t="s">
        <v>3106</v>
      </c>
      <c r="H40" s="1" t="s">
        <v>76</v>
      </c>
      <c r="I40" s="1" t="s">
        <v>236</v>
      </c>
      <c r="J40" s="1" t="s">
        <v>53</v>
      </c>
      <c r="K40" s="1" t="s">
        <v>53</v>
      </c>
      <c r="L40" s="1" t="s">
        <v>311</v>
      </c>
      <c r="M40" s="1" t="s">
        <v>1001</v>
      </c>
      <c r="N40" s="1" t="s">
        <v>62</v>
      </c>
      <c r="O40" s="1" t="s">
        <v>1209</v>
      </c>
      <c r="P40" s="107">
        <v>2220</v>
      </c>
      <c r="Q40" s="107">
        <v>1</v>
      </c>
      <c r="R40" s="107">
        <v>4085.73</v>
      </c>
      <c r="S40" s="107">
        <v>0</v>
      </c>
      <c r="T40" s="107">
        <v>90.703209999999999</v>
      </c>
      <c r="U40" s="108">
        <v>5.6898649894995102E-5</v>
      </c>
      <c r="V40" s="108">
        <v>0.36309092407600002</v>
      </c>
      <c r="W40" s="108">
        <v>2.2342880785000001E-2</v>
      </c>
    </row>
    <row r="41" spans="1:23">
      <c r="A41" s="1">
        <v>13918</v>
      </c>
      <c r="B41" s="1">
        <v>14337</v>
      </c>
      <c r="C41" s="1" t="s">
        <v>3072</v>
      </c>
      <c r="D41" s="1">
        <v>513765339</v>
      </c>
      <c r="E41" s="1" t="s">
        <v>429</v>
      </c>
      <c r="F41" s="1" t="s">
        <v>3107</v>
      </c>
      <c r="G41" s="1" t="s">
        <v>3108</v>
      </c>
      <c r="H41" s="1" t="s">
        <v>76</v>
      </c>
      <c r="I41" s="1" t="s">
        <v>236</v>
      </c>
      <c r="J41" s="1" t="s">
        <v>53</v>
      </c>
      <c r="K41" s="1" t="s">
        <v>53</v>
      </c>
      <c r="L41" s="1" t="s">
        <v>311</v>
      </c>
      <c r="M41" s="1" t="s">
        <v>981</v>
      </c>
      <c r="N41" s="1" t="s">
        <v>62</v>
      </c>
      <c r="O41" s="1" t="s">
        <v>1209</v>
      </c>
      <c r="P41" s="107">
        <v>35900</v>
      </c>
      <c r="Q41" s="107">
        <v>1</v>
      </c>
      <c r="R41" s="107">
        <v>373.38</v>
      </c>
      <c r="S41" s="107">
        <v>0</v>
      </c>
      <c r="T41" s="107">
        <v>134.04342</v>
      </c>
      <c r="U41" s="108">
        <v>2.41541668E-4</v>
      </c>
      <c r="V41" s="108">
        <v>0.53658463944300006</v>
      </c>
      <c r="W41" s="108">
        <v>3.3018855154E-2</v>
      </c>
    </row>
    <row r="42" spans="1:23">
      <c r="A42" s="1">
        <v>13918</v>
      </c>
      <c r="B42" s="1">
        <v>14338</v>
      </c>
      <c r="C42" s="1" t="s">
        <v>3069</v>
      </c>
      <c r="D42" s="1">
        <v>510938608</v>
      </c>
      <c r="E42" s="1" t="s">
        <v>429</v>
      </c>
      <c r="F42" s="1" t="s">
        <v>3085</v>
      </c>
      <c r="G42" s="1" t="s">
        <v>3086</v>
      </c>
      <c r="H42" s="1" t="s">
        <v>76</v>
      </c>
      <c r="I42" s="1" t="s">
        <v>235</v>
      </c>
      <c r="J42" s="1" t="s">
        <v>53</v>
      </c>
      <c r="K42" s="1" t="s">
        <v>314</v>
      </c>
      <c r="L42" s="1" t="s">
        <v>311</v>
      </c>
      <c r="M42" s="1" t="s">
        <v>1089</v>
      </c>
      <c r="N42" s="1" t="s">
        <v>62</v>
      </c>
      <c r="O42" s="1" t="s">
        <v>1209</v>
      </c>
      <c r="P42" s="107">
        <v>1670</v>
      </c>
      <c r="Q42" s="107">
        <v>1</v>
      </c>
      <c r="R42" s="107">
        <v>7359</v>
      </c>
      <c r="S42" s="107">
        <v>0</v>
      </c>
      <c r="T42" s="107">
        <v>122.89530000000001</v>
      </c>
      <c r="U42" s="108">
        <v>1.51791521E-4</v>
      </c>
      <c r="V42" s="108">
        <v>0.10001405051700001</v>
      </c>
      <c r="W42" s="108">
        <v>8.5890778395000006E-2</v>
      </c>
    </row>
    <row r="43" spans="1:23">
      <c r="A43" s="1">
        <v>13918</v>
      </c>
      <c r="B43" s="1">
        <v>14338</v>
      </c>
      <c r="C43" s="1" t="s">
        <v>3069</v>
      </c>
      <c r="D43" s="1">
        <v>510938608</v>
      </c>
      <c r="E43" s="1" t="s">
        <v>429</v>
      </c>
      <c r="F43" s="1" t="s">
        <v>3109</v>
      </c>
      <c r="G43" s="1" t="s">
        <v>3110</v>
      </c>
      <c r="H43" s="1" t="s">
        <v>76</v>
      </c>
      <c r="I43" s="1" t="s">
        <v>235</v>
      </c>
      <c r="J43" s="1" t="s">
        <v>53</v>
      </c>
      <c r="K43" s="1" t="s">
        <v>53</v>
      </c>
      <c r="L43" s="1" t="s">
        <v>311</v>
      </c>
      <c r="M43" s="1" t="s">
        <v>1082</v>
      </c>
      <c r="N43" s="1" t="s">
        <v>62</v>
      </c>
      <c r="O43" s="1" t="s">
        <v>1209</v>
      </c>
      <c r="P43" s="107">
        <v>955</v>
      </c>
      <c r="Q43" s="107">
        <v>1</v>
      </c>
      <c r="R43" s="107">
        <v>4064</v>
      </c>
      <c r="S43" s="107">
        <v>0</v>
      </c>
      <c r="T43" s="107">
        <v>38.811199999999999</v>
      </c>
      <c r="U43" s="108">
        <v>2.3215228995748102E-5</v>
      </c>
      <c r="V43" s="108">
        <v>3.1585140501000003E-2</v>
      </c>
      <c r="W43" s="108">
        <v>2.7124911843000001E-2</v>
      </c>
    </row>
    <row r="44" spans="1:23">
      <c r="A44" s="1">
        <v>13918</v>
      </c>
      <c r="B44" s="1">
        <v>14338</v>
      </c>
      <c r="C44" s="1" t="s">
        <v>3069</v>
      </c>
      <c r="D44" s="1">
        <v>5017</v>
      </c>
      <c r="E44" s="1" t="s">
        <v>2</v>
      </c>
      <c r="F44" s="1" t="s">
        <v>3087</v>
      </c>
      <c r="G44" s="1" t="s">
        <v>3088</v>
      </c>
      <c r="H44" s="1" t="s">
        <v>76</v>
      </c>
      <c r="I44" s="1" t="s">
        <v>235</v>
      </c>
      <c r="J44" s="1" t="s">
        <v>53</v>
      </c>
      <c r="K44" s="1" t="s">
        <v>313</v>
      </c>
      <c r="L44" s="1" t="s">
        <v>311</v>
      </c>
      <c r="M44" s="1" t="s">
        <v>1122</v>
      </c>
      <c r="N44" s="1" t="s">
        <v>62</v>
      </c>
      <c r="O44" s="1" t="s">
        <v>1209</v>
      </c>
      <c r="P44" s="107">
        <v>20</v>
      </c>
      <c r="Q44" s="107">
        <v>1</v>
      </c>
      <c r="R44" s="107">
        <v>50350</v>
      </c>
      <c r="S44" s="107">
        <v>0</v>
      </c>
      <c r="T44" s="107">
        <v>10.07</v>
      </c>
      <c r="U44" s="108">
        <v>1.0146103896103899E-5</v>
      </c>
      <c r="V44" s="108">
        <v>8.1951180289999998E-3</v>
      </c>
      <c r="W44" s="108">
        <v>7.0378618090000001E-3</v>
      </c>
    </row>
    <row r="45" spans="1:23">
      <c r="A45" s="1">
        <v>13918</v>
      </c>
      <c r="B45" s="1">
        <v>14338</v>
      </c>
      <c r="C45" s="1" t="s">
        <v>3089</v>
      </c>
      <c r="D45" s="1">
        <v>511776783</v>
      </c>
      <c r="E45" s="1" t="s">
        <v>429</v>
      </c>
      <c r="F45" s="1" t="s">
        <v>3101</v>
      </c>
      <c r="G45" s="1" t="s">
        <v>3102</v>
      </c>
      <c r="H45" s="1" t="s">
        <v>76</v>
      </c>
      <c r="I45" s="1" t="s">
        <v>235</v>
      </c>
      <c r="J45" s="1" t="s">
        <v>53</v>
      </c>
      <c r="K45" s="1" t="s">
        <v>314</v>
      </c>
      <c r="L45" s="1" t="s">
        <v>311</v>
      </c>
      <c r="M45" s="1" t="s">
        <v>1091</v>
      </c>
      <c r="N45" s="1" t="s">
        <v>62</v>
      </c>
      <c r="O45" s="1" t="s">
        <v>1209</v>
      </c>
      <c r="P45" s="107">
        <v>7780</v>
      </c>
      <c r="Q45" s="107">
        <v>1</v>
      </c>
      <c r="R45" s="107">
        <v>2404</v>
      </c>
      <c r="S45" s="107">
        <v>0</v>
      </c>
      <c r="T45" s="107">
        <v>187.03120000000001</v>
      </c>
      <c r="U45" s="108">
        <v>2.0539208122024502E-5</v>
      </c>
      <c r="V45" s="108">
        <v>0.15220881421099999</v>
      </c>
      <c r="W45" s="108">
        <v>0.13071496918200001</v>
      </c>
    </row>
    <row r="46" spans="1:23">
      <c r="A46" s="1">
        <v>13918</v>
      </c>
      <c r="B46" s="1">
        <v>14338</v>
      </c>
      <c r="C46" s="1" t="s">
        <v>3089</v>
      </c>
      <c r="D46" s="1">
        <v>511776783</v>
      </c>
      <c r="E46" s="1" t="s">
        <v>429</v>
      </c>
      <c r="F46" s="1" t="s">
        <v>3090</v>
      </c>
      <c r="G46" s="1" t="s">
        <v>3091</v>
      </c>
      <c r="H46" s="1" t="s">
        <v>76</v>
      </c>
      <c r="I46" s="1" t="s">
        <v>235</v>
      </c>
      <c r="J46" s="1" t="s">
        <v>53</v>
      </c>
      <c r="K46" s="1" t="s">
        <v>53</v>
      </c>
      <c r="L46" s="1" t="s">
        <v>311</v>
      </c>
      <c r="M46" s="1" t="s">
        <v>1082</v>
      </c>
      <c r="N46" s="1" t="s">
        <v>62</v>
      </c>
      <c r="O46" s="1" t="s">
        <v>1209</v>
      </c>
      <c r="P46" s="107">
        <v>581</v>
      </c>
      <c r="Q46" s="107">
        <v>1</v>
      </c>
      <c r="R46" s="107">
        <v>4887</v>
      </c>
      <c r="S46" s="107">
        <v>0</v>
      </c>
      <c r="T46" s="107">
        <v>28.393470000000001</v>
      </c>
      <c r="U46" s="108">
        <v>1.0017241300000001E-4</v>
      </c>
      <c r="V46" s="108">
        <v>2.3107034548000002E-2</v>
      </c>
      <c r="W46" s="108">
        <v>1.9844023648999998E-2</v>
      </c>
    </row>
    <row r="47" spans="1:23">
      <c r="A47" s="1">
        <v>13918</v>
      </c>
      <c r="B47" s="1">
        <v>14338</v>
      </c>
      <c r="C47" s="1" t="s">
        <v>3089</v>
      </c>
      <c r="D47" s="1">
        <v>511776783</v>
      </c>
      <c r="E47" s="1" t="s">
        <v>429</v>
      </c>
      <c r="F47" s="1" t="s">
        <v>3111</v>
      </c>
      <c r="G47" s="1" t="s">
        <v>3112</v>
      </c>
      <c r="H47" s="1" t="s">
        <v>76</v>
      </c>
      <c r="I47" s="1" t="s">
        <v>235</v>
      </c>
      <c r="J47" s="1" t="s">
        <v>53</v>
      </c>
      <c r="K47" s="1" t="s">
        <v>313</v>
      </c>
      <c r="L47" s="1" t="s">
        <v>311</v>
      </c>
      <c r="M47" s="1" t="s">
        <v>1081</v>
      </c>
      <c r="N47" s="1" t="s">
        <v>62</v>
      </c>
      <c r="O47" s="1" t="s">
        <v>1209</v>
      </c>
      <c r="P47" s="107">
        <v>2790</v>
      </c>
      <c r="Q47" s="107">
        <v>1</v>
      </c>
      <c r="R47" s="107">
        <v>2820</v>
      </c>
      <c r="S47" s="107">
        <v>0</v>
      </c>
      <c r="T47" s="107">
        <v>78.677999999999997</v>
      </c>
      <c r="U47" s="108">
        <v>1.0415009300000001E-4</v>
      </c>
      <c r="V47" s="108">
        <v>6.4029344219000001E-2</v>
      </c>
      <c r="W47" s="108">
        <v>5.4987576112000003E-2</v>
      </c>
    </row>
    <row r="48" spans="1:23">
      <c r="A48" s="1">
        <v>13918</v>
      </c>
      <c r="B48" s="1">
        <v>14338</v>
      </c>
      <c r="C48" s="1" t="s">
        <v>3069</v>
      </c>
      <c r="D48" s="1">
        <v>510938608</v>
      </c>
      <c r="E48" s="1" t="s">
        <v>429</v>
      </c>
      <c r="F48" s="1" t="s">
        <v>3113</v>
      </c>
      <c r="G48" s="1" t="s">
        <v>3114</v>
      </c>
      <c r="H48" s="1" t="s">
        <v>76</v>
      </c>
      <c r="I48" s="1" t="s">
        <v>237</v>
      </c>
      <c r="J48" s="1" t="s">
        <v>53</v>
      </c>
      <c r="K48" s="1" t="s">
        <v>314</v>
      </c>
      <c r="L48" s="1" t="s">
        <v>311</v>
      </c>
      <c r="M48" s="1" t="s">
        <v>1101</v>
      </c>
      <c r="N48" s="1" t="s">
        <v>62</v>
      </c>
      <c r="O48" s="1" t="s">
        <v>1209</v>
      </c>
      <c r="P48" s="107">
        <v>310</v>
      </c>
      <c r="Q48" s="107">
        <v>1</v>
      </c>
      <c r="R48" s="107">
        <v>13483</v>
      </c>
      <c r="S48" s="107">
        <v>0</v>
      </c>
      <c r="T48" s="107">
        <v>41.7973</v>
      </c>
      <c r="U48" s="108">
        <v>5.9615384615384603E-5</v>
      </c>
      <c r="V48" s="108">
        <v>3.4015273763000002E-2</v>
      </c>
      <c r="W48" s="108">
        <v>2.9211878988000001E-2</v>
      </c>
    </row>
    <row r="49" spans="1:23">
      <c r="A49" s="1">
        <v>13918</v>
      </c>
      <c r="B49" s="1">
        <v>14338</v>
      </c>
      <c r="C49" s="1" t="s">
        <v>3069</v>
      </c>
      <c r="D49" s="1">
        <v>510938608</v>
      </c>
      <c r="E49" s="1" t="s">
        <v>429</v>
      </c>
      <c r="F49" s="1" t="s">
        <v>3115</v>
      </c>
      <c r="G49" s="1" t="s">
        <v>3116</v>
      </c>
      <c r="H49" s="1" t="s">
        <v>76</v>
      </c>
      <c r="I49" s="1" t="s">
        <v>237</v>
      </c>
      <c r="J49" s="1" t="s">
        <v>53</v>
      </c>
      <c r="K49" s="1" t="s">
        <v>314</v>
      </c>
      <c r="L49" s="1" t="s">
        <v>311</v>
      </c>
      <c r="M49" s="1" t="s">
        <v>1101</v>
      </c>
      <c r="N49" s="1" t="s">
        <v>62</v>
      </c>
      <c r="O49" s="1" t="s">
        <v>1209</v>
      </c>
      <c r="P49" s="107">
        <v>680</v>
      </c>
      <c r="Q49" s="107">
        <v>1</v>
      </c>
      <c r="R49" s="107">
        <v>18580</v>
      </c>
      <c r="S49" s="107">
        <v>0</v>
      </c>
      <c r="T49" s="107">
        <v>126.34399999999999</v>
      </c>
      <c r="U49" s="108">
        <v>1.8378378299999999E-4</v>
      </c>
      <c r="V49" s="108">
        <v>0.102820654643</v>
      </c>
      <c r="W49" s="108">
        <v>8.8301053869000001E-2</v>
      </c>
    </row>
    <row r="50" spans="1:23">
      <c r="A50" s="1">
        <v>13918</v>
      </c>
      <c r="B50" s="1">
        <v>14338</v>
      </c>
      <c r="C50" s="1" t="s">
        <v>3069</v>
      </c>
      <c r="D50" s="1">
        <v>510938608</v>
      </c>
      <c r="E50" s="1" t="s">
        <v>429</v>
      </c>
      <c r="F50" s="1" t="s">
        <v>3117</v>
      </c>
      <c r="G50" s="1" t="s">
        <v>3118</v>
      </c>
      <c r="H50" s="1" t="s">
        <v>76</v>
      </c>
      <c r="I50" s="1" t="s">
        <v>237</v>
      </c>
      <c r="J50" s="1" t="s">
        <v>53</v>
      </c>
      <c r="K50" s="1" t="s">
        <v>314</v>
      </c>
      <c r="L50" s="1" t="s">
        <v>311</v>
      </c>
      <c r="M50" s="1" t="s">
        <v>1101</v>
      </c>
      <c r="N50" s="1" t="s">
        <v>62</v>
      </c>
      <c r="O50" s="1" t="s">
        <v>1209</v>
      </c>
      <c r="P50" s="107">
        <v>1690</v>
      </c>
      <c r="Q50" s="107">
        <v>1</v>
      </c>
      <c r="R50" s="107">
        <v>2386.5500000000002</v>
      </c>
      <c r="S50" s="107">
        <v>0</v>
      </c>
      <c r="T50" s="107">
        <v>40.332689999999999</v>
      </c>
      <c r="U50" s="108">
        <v>6.2592592592592604E-5</v>
      </c>
      <c r="V50" s="108">
        <v>3.2823352032999999E-2</v>
      </c>
      <c r="W50" s="108">
        <v>2.8188271958E-2</v>
      </c>
    </row>
    <row r="51" spans="1:23">
      <c r="A51" s="1">
        <v>13918</v>
      </c>
      <c r="B51" s="1">
        <v>14338</v>
      </c>
      <c r="C51" s="1" t="s">
        <v>3072</v>
      </c>
      <c r="D51" s="1">
        <v>513765339</v>
      </c>
      <c r="E51" s="1" t="s">
        <v>429</v>
      </c>
      <c r="F51" s="1" t="s">
        <v>3092</v>
      </c>
      <c r="G51" s="1" t="s">
        <v>3093</v>
      </c>
      <c r="H51" s="1" t="s">
        <v>76</v>
      </c>
      <c r="I51" s="1" t="s">
        <v>235</v>
      </c>
      <c r="J51" s="1" t="s">
        <v>53</v>
      </c>
      <c r="K51" s="1" t="s">
        <v>314</v>
      </c>
      <c r="L51" s="1" t="s">
        <v>311</v>
      </c>
      <c r="M51" s="1" t="s">
        <v>1083</v>
      </c>
      <c r="N51" s="1" t="s">
        <v>62</v>
      </c>
      <c r="O51" s="1" t="s">
        <v>1209</v>
      </c>
      <c r="P51" s="107">
        <v>1350</v>
      </c>
      <c r="Q51" s="107">
        <v>1</v>
      </c>
      <c r="R51" s="107">
        <v>5598</v>
      </c>
      <c r="S51" s="107">
        <v>0</v>
      </c>
      <c r="T51" s="107">
        <v>75.572999999999993</v>
      </c>
      <c r="U51" s="108">
        <v>2.7E-4</v>
      </c>
      <c r="V51" s="108">
        <v>6.1502448341999999E-2</v>
      </c>
      <c r="W51" s="108">
        <v>5.2817510478999997E-2</v>
      </c>
    </row>
    <row r="52" spans="1:23" hidden="1">
      <c r="A52" s="1">
        <v>13918</v>
      </c>
      <c r="B52" s="1">
        <v>14338</v>
      </c>
      <c r="C52" s="1" t="s">
        <v>3119</v>
      </c>
      <c r="D52" s="1">
        <v>55786148</v>
      </c>
      <c r="E52" s="1" t="s">
        <v>430</v>
      </c>
      <c r="F52" s="1" t="s">
        <v>3120</v>
      </c>
      <c r="G52" s="1" t="s">
        <v>3121</v>
      </c>
      <c r="H52" s="1" t="s">
        <v>76</v>
      </c>
      <c r="I52" s="1" t="s">
        <v>237</v>
      </c>
      <c r="J52" s="1" t="s">
        <v>61</v>
      </c>
      <c r="K52" s="1" t="s">
        <v>314</v>
      </c>
      <c r="L52" s="1" t="s">
        <v>476</v>
      </c>
      <c r="M52" s="1" t="s">
        <v>776</v>
      </c>
      <c r="N52" s="1" t="s">
        <v>62</v>
      </c>
      <c r="O52" s="1" t="s">
        <v>1211</v>
      </c>
      <c r="P52" s="107">
        <v>999</v>
      </c>
      <c r="Q52" s="107">
        <v>3.718</v>
      </c>
      <c r="R52" s="107">
        <v>3681</v>
      </c>
      <c r="S52" s="107">
        <v>0</v>
      </c>
      <c r="T52" s="107">
        <v>136.72272000000001</v>
      </c>
      <c r="U52" s="108">
        <v>1.8333639199853199E-6</v>
      </c>
      <c r="V52" s="108">
        <v>0.11126701366900001</v>
      </c>
      <c r="W52" s="108">
        <v>9.5554678209999994E-2</v>
      </c>
    </row>
    <row r="53" spans="1:23" hidden="1">
      <c r="A53" s="1">
        <v>13918</v>
      </c>
      <c r="B53" s="1">
        <v>14338</v>
      </c>
      <c r="C53" s="1" t="s">
        <v>3080</v>
      </c>
      <c r="D53" s="1">
        <v>78005</v>
      </c>
      <c r="E53" s="1" t="s">
        <v>430</v>
      </c>
      <c r="F53" s="1" t="s">
        <v>3081</v>
      </c>
      <c r="G53" s="1" t="s">
        <v>3082</v>
      </c>
      <c r="H53" s="1" t="s">
        <v>76</v>
      </c>
      <c r="I53" s="1" t="s">
        <v>237</v>
      </c>
      <c r="J53" s="1" t="s">
        <v>61</v>
      </c>
      <c r="K53" s="1" t="s">
        <v>314</v>
      </c>
      <c r="L53" s="1" t="s">
        <v>476</v>
      </c>
      <c r="M53" s="1" t="s">
        <v>776</v>
      </c>
      <c r="N53" s="1" t="s">
        <v>62</v>
      </c>
      <c r="O53" s="1" t="s">
        <v>1211</v>
      </c>
      <c r="P53" s="107">
        <v>388</v>
      </c>
      <c r="Q53" s="107">
        <v>3.718</v>
      </c>
      <c r="R53" s="107">
        <v>10869</v>
      </c>
      <c r="S53" s="107">
        <v>0</v>
      </c>
      <c r="T53" s="107">
        <v>156.79445000000001</v>
      </c>
      <c r="U53" s="108">
        <v>1.4264705882352899E-6</v>
      </c>
      <c r="V53" s="108">
        <v>0.12760169057000001</v>
      </c>
      <c r="W53" s="108">
        <v>0.109582688341</v>
      </c>
    </row>
    <row r="54" spans="1:23" hidden="1">
      <c r="A54" s="1">
        <v>13918</v>
      </c>
      <c r="B54" s="1">
        <v>14338</v>
      </c>
      <c r="C54" s="1" t="s">
        <v>3122</v>
      </c>
      <c r="D54" s="1">
        <v>11413305</v>
      </c>
      <c r="E54" s="1" t="s">
        <v>430</v>
      </c>
      <c r="F54" s="1" t="s">
        <v>3123</v>
      </c>
      <c r="G54" s="1" t="s">
        <v>3124</v>
      </c>
      <c r="H54" s="1" t="s">
        <v>76</v>
      </c>
      <c r="I54" s="1" t="s">
        <v>237</v>
      </c>
      <c r="J54" s="1" t="s">
        <v>61</v>
      </c>
      <c r="K54" s="1" t="s">
        <v>314</v>
      </c>
      <c r="L54" s="1" t="s">
        <v>479</v>
      </c>
      <c r="M54" s="1" t="s">
        <v>776</v>
      </c>
      <c r="N54" s="1" t="s">
        <v>62</v>
      </c>
      <c r="O54" s="1" t="s">
        <v>1211</v>
      </c>
      <c r="P54" s="107">
        <v>60</v>
      </c>
      <c r="Q54" s="107">
        <v>3.718</v>
      </c>
      <c r="R54" s="107">
        <v>11813.5</v>
      </c>
      <c r="S54" s="107">
        <v>0</v>
      </c>
      <c r="T54" s="107">
        <v>26.353560000000002</v>
      </c>
      <c r="U54" s="108">
        <v>4.53172205438067E-7</v>
      </c>
      <c r="V54" s="108">
        <v>2.1446924993000001E-2</v>
      </c>
      <c r="W54" s="108">
        <v>1.8418342946000001E-2</v>
      </c>
    </row>
    <row r="55" spans="1:23" hidden="1">
      <c r="A55" s="1">
        <v>13918</v>
      </c>
      <c r="B55" s="1">
        <v>14338</v>
      </c>
      <c r="C55" s="1" t="s">
        <v>3125</v>
      </c>
      <c r="D55" s="1">
        <v>17531235</v>
      </c>
      <c r="E55" s="1" t="s">
        <v>430</v>
      </c>
      <c r="F55" s="1" t="s">
        <v>3126</v>
      </c>
      <c r="G55" s="1" t="s">
        <v>3127</v>
      </c>
      <c r="H55" s="1" t="s">
        <v>76</v>
      </c>
      <c r="I55" s="1" t="s">
        <v>237</v>
      </c>
      <c r="J55" s="1" t="s">
        <v>61</v>
      </c>
      <c r="K55" s="1" t="s">
        <v>314</v>
      </c>
      <c r="L55" s="1" t="s">
        <v>479</v>
      </c>
      <c r="M55" s="1" t="s">
        <v>776</v>
      </c>
      <c r="N55" s="1" t="s">
        <v>62</v>
      </c>
      <c r="O55" s="1" t="s">
        <v>1211</v>
      </c>
      <c r="P55" s="107">
        <v>523</v>
      </c>
      <c r="Q55" s="107">
        <v>3.718</v>
      </c>
      <c r="R55" s="107">
        <v>8176</v>
      </c>
      <c r="S55" s="107">
        <v>0</v>
      </c>
      <c r="T55" s="107">
        <v>158.98346000000001</v>
      </c>
      <c r="U55" s="108">
        <v>8.3041236973120299E-7</v>
      </c>
      <c r="V55" s="108">
        <v>0.12938313995600001</v>
      </c>
      <c r="W55" s="108">
        <v>0.111112574129</v>
      </c>
    </row>
    <row r="56" spans="1:23">
      <c r="A56" s="1">
        <v>13908</v>
      </c>
      <c r="B56" s="1">
        <v>14340</v>
      </c>
      <c r="C56" s="1" t="s">
        <v>3066</v>
      </c>
      <c r="D56" s="1">
        <v>513534974</v>
      </c>
      <c r="E56" s="1" t="s">
        <v>429</v>
      </c>
      <c r="F56" s="1" t="s">
        <v>3128</v>
      </c>
      <c r="G56" s="1" t="s">
        <v>3129</v>
      </c>
      <c r="H56" s="1" t="s">
        <v>76</v>
      </c>
      <c r="I56" s="1" t="s">
        <v>235</v>
      </c>
      <c r="J56" s="1" t="s">
        <v>53</v>
      </c>
      <c r="K56" s="1" t="s">
        <v>314</v>
      </c>
      <c r="L56" s="1" t="s">
        <v>311</v>
      </c>
      <c r="M56" s="1" t="s">
        <v>1088</v>
      </c>
      <c r="N56" s="1" t="s">
        <v>62</v>
      </c>
      <c r="O56" s="1" t="s">
        <v>1209</v>
      </c>
      <c r="P56" s="107">
        <v>5500</v>
      </c>
      <c r="Q56" s="107">
        <v>1</v>
      </c>
      <c r="R56" s="107">
        <v>8057</v>
      </c>
      <c r="S56" s="107">
        <v>0</v>
      </c>
      <c r="T56" s="107">
        <v>443.13499999999999</v>
      </c>
      <c r="U56" s="108">
        <v>5.8802982900000005E-4</v>
      </c>
      <c r="V56" s="108">
        <v>3.8902255540999998E-2</v>
      </c>
      <c r="W56" s="108">
        <v>1.8001056703999999E-2</v>
      </c>
    </row>
    <row r="57" spans="1:23">
      <c r="A57" s="1">
        <v>13908</v>
      </c>
      <c r="B57" s="1">
        <v>14340</v>
      </c>
      <c r="C57" s="1" t="s">
        <v>3089</v>
      </c>
      <c r="D57" s="1">
        <v>511776783</v>
      </c>
      <c r="E57" s="1" t="s">
        <v>429</v>
      </c>
      <c r="F57" s="1" t="s">
        <v>3090</v>
      </c>
      <c r="G57" s="1" t="s">
        <v>3091</v>
      </c>
      <c r="H57" s="1" t="s">
        <v>76</v>
      </c>
      <c r="I57" s="1" t="s">
        <v>235</v>
      </c>
      <c r="J57" s="1" t="s">
        <v>53</v>
      </c>
      <c r="K57" s="1" t="s">
        <v>53</v>
      </c>
      <c r="L57" s="1" t="s">
        <v>311</v>
      </c>
      <c r="M57" s="1" t="s">
        <v>1082</v>
      </c>
      <c r="N57" s="1" t="s">
        <v>62</v>
      </c>
      <c r="O57" s="1" t="s">
        <v>1209</v>
      </c>
      <c r="P57" s="107">
        <v>12190</v>
      </c>
      <c r="Q57" s="107">
        <v>1</v>
      </c>
      <c r="R57" s="107">
        <v>4887</v>
      </c>
      <c r="S57" s="107">
        <v>0</v>
      </c>
      <c r="T57" s="107">
        <v>595.72529999999995</v>
      </c>
      <c r="U57" s="108">
        <v>2.101724137E-3</v>
      </c>
      <c r="V57" s="108">
        <v>5.2297963041999997E-2</v>
      </c>
      <c r="W57" s="108">
        <v>2.4199589077000001E-2</v>
      </c>
    </row>
    <row r="58" spans="1:23">
      <c r="A58" s="1">
        <v>13908</v>
      </c>
      <c r="B58" s="1">
        <v>14340</v>
      </c>
      <c r="C58" s="1" t="s">
        <v>3089</v>
      </c>
      <c r="D58" s="1">
        <v>511776783</v>
      </c>
      <c r="E58" s="1" t="s">
        <v>429</v>
      </c>
      <c r="F58" s="1" t="s">
        <v>3111</v>
      </c>
      <c r="G58" s="1" t="s">
        <v>3112</v>
      </c>
      <c r="H58" s="1" t="s">
        <v>76</v>
      </c>
      <c r="I58" s="1" t="s">
        <v>235</v>
      </c>
      <c r="J58" s="1" t="s">
        <v>53</v>
      </c>
      <c r="K58" s="1" t="s">
        <v>313</v>
      </c>
      <c r="L58" s="1" t="s">
        <v>311</v>
      </c>
      <c r="M58" s="1" t="s">
        <v>1081</v>
      </c>
      <c r="N58" s="1" t="s">
        <v>62</v>
      </c>
      <c r="O58" s="1" t="s">
        <v>1209</v>
      </c>
      <c r="P58" s="107">
        <v>49793</v>
      </c>
      <c r="Q58" s="107">
        <v>1</v>
      </c>
      <c r="R58" s="107">
        <v>2820</v>
      </c>
      <c r="S58" s="107">
        <v>0</v>
      </c>
      <c r="T58" s="107">
        <v>1404.1626000000001</v>
      </c>
      <c r="U58" s="108">
        <v>1.858761871E-3</v>
      </c>
      <c r="V58" s="108">
        <v>0.12326964082400001</v>
      </c>
      <c r="W58" s="108">
        <v>5.7039977851999997E-2</v>
      </c>
    </row>
    <row r="59" spans="1:23">
      <c r="A59" s="1">
        <v>13908</v>
      </c>
      <c r="B59" s="1">
        <v>14340</v>
      </c>
      <c r="C59" s="1" t="s">
        <v>3069</v>
      </c>
      <c r="D59" s="1">
        <v>510938608</v>
      </c>
      <c r="E59" s="1" t="s">
        <v>429</v>
      </c>
      <c r="F59" s="1" t="s">
        <v>3113</v>
      </c>
      <c r="G59" s="1" t="s">
        <v>3114</v>
      </c>
      <c r="H59" s="1" t="s">
        <v>76</v>
      </c>
      <c r="I59" s="1" t="s">
        <v>237</v>
      </c>
      <c r="J59" s="1" t="s">
        <v>53</v>
      </c>
      <c r="K59" s="1" t="s">
        <v>314</v>
      </c>
      <c r="L59" s="1" t="s">
        <v>311</v>
      </c>
      <c r="M59" s="1" t="s">
        <v>1101</v>
      </c>
      <c r="N59" s="1" t="s">
        <v>62</v>
      </c>
      <c r="O59" s="1" t="s">
        <v>1209</v>
      </c>
      <c r="P59" s="107">
        <v>6195</v>
      </c>
      <c r="Q59" s="107">
        <v>1</v>
      </c>
      <c r="R59" s="107">
        <v>13483</v>
      </c>
      <c r="S59" s="107">
        <v>0</v>
      </c>
      <c r="T59" s="107">
        <v>835.27184999999997</v>
      </c>
      <c r="U59" s="108">
        <v>1.1913461530000001E-3</v>
      </c>
      <c r="V59" s="108">
        <v>7.3327448643999996E-2</v>
      </c>
      <c r="W59" s="108">
        <v>3.3930463483000002E-2</v>
      </c>
    </row>
    <row r="60" spans="1:23">
      <c r="A60" s="1">
        <v>13908</v>
      </c>
      <c r="B60" s="1">
        <v>14340</v>
      </c>
      <c r="C60" s="1" t="s">
        <v>3069</v>
      </c>
      <c r="D60" s="1">
        <v>510938608</v>
      </c>
      <c r="E60" s="1" t="s">
        <v>429</v>
      </c>
      <c r="F60" s="1" t="s">
        <v>3115</v>
      </c>
      <c r="G60" s="1" t="s">
        <v>3116</v>
      </c>
      <c r="H60" s="1" t="s">
        <v>76</v>
      </c>
      <c r="I60" s="1" t="s">
        <v>237</v>
      </c>
      <c r="J60" s="1" t="s">
        <v>53</v>
      </c>
      <c r="K60" s="1" t="s">
        <v>314</v>
      </c>
      <c r="L60" s="1" t="s">
        <v>311</v>
      </c>
      <c r="M60" s="1" t="s">
        <v>1101</v>
      </c>
      <c r="N60" s="1" t="s">
        <v>62</v>
      </c>
      <c r="O60" s="1" t="s">
        <v>1209</v>
      </c>
      <c r="P60" s="107">
        <v>10047</v>
      </c>
      <c r="Q60" s="107">
        <v>1</v>
      </c>
      <c r="R60" s="107">
        <v>18580</v>
      </c>
      <c r="S60" s="107">
        <v>0</v>
      </c>
      <c r="T60" s="107">
        <v>1866.7326</v>
      </c>
      <c r="U60" s="108">
        <v>2.7154054049999998E-3</v>
      </c>
      <c r="V60" s="108">
        <v>0.16387807018700001</v>
      </c>
      <c r="W60" s="108">
        <v>7.5830524299000002E-2</v>
      </c>
    </row>
    <row r="61" spans="1:23">
      <c r="A61" s="1">
        <v>13908</v>
      </c>
      <c r="B61" s="1">
        <v>14340</v>
      </c>
      <c r="C61" s="1" t="s">
        <v>3069</v>
      </c>
      <c r="D61" s="1">
        <v>510938608</v>
      </c>
      <c r="E61" s="1" t="s">
        <v>429</v>
      </c>
      <c r="F61" s="1" t="s">
        <v>3117</v>
      </c>
      <c r="G61" s="1" t="s">
        <v>3118</v>
      </c>
      <c r="H61" s="1" t="s">
        <v>76</v>
      </c>
      <c r="I61" s="1" t="s">
        <v>237</v>
      </c>
      <c r="J61" s="1" t="s">
        <v>53</v>
      </c>
      <c r="K61" s="1" t="s">
        <v>314</v>
      </c>
      <c r="L61" s="1" t="s">
        <v>311</v>
      </c>
      <c r="M61" s="1" t="s">
        <v>1101</v>
      </c>
      <c r="N61" s="1" t="s">
        <v>62</v>
      </c>
      <c r="O61" s="1" t="s">
        <v>1209</v>
      </c>
      <c r="P61" s="107">
        <v>61839</v>
      </c>
      <c r="Q61" s="107">
        <v>1</v>
      </c>
      <c r="R61" s="107">
        <v>2386.5500000000002</v>
      </c>
      <c r="S61" s="107">
        <v>0</v>
      </c>
      <c r="T61" s="107">
        <v>1475.8186499999999</v>
      </c>
      <c r="U61" s="108">
        <v>2.2903333329999998E-3</v>
      </c>
      <c r="V61" s="108">
        <v>0.129560233912</v>
      </c>
      <c r="W61" s="108">
        <v>5.9950794238000003E-2</v>
      </c>
    </row>
    <row r="62" spans="1:23">
      <c r="A62" s="1">
        <v>13908</v>
      </c>
      <c r="B62" s="1">
        <v>14340</v>
      </c>
      <c r="C62" s="1" t="s">
        <v>3069</v>
      </c>
      <c r="D62" s="1">
        <v>510938608</v>
      </c>
      <c r="E62" s="1" t="s">
        <v>429</v>
      </c>
      <c r="F62" s="1" t="s">
        <v>3078</v>
      </c>
      <c r="G62" s="1" t="s">
        <v>3079</v>
      </c>
      <c r="H62" s="1" t="s">
        <v>76</v>
      </c>
      <c r="I62" s="1" t="s">
        <v>235</v>
      </c>
      <c r="J62" s="1" t="s">
        <v>53</v>
      </c>
      <c r="K62" s="1" t="s">
        <v>188</v>
      </c>
      <c r="L62" s="1" t="s">
        <v>311</v>
      </c>
      <c r="M62" s="1" t="s">
        <v>1123</v>
      </c>
      <c r="N62" s="1" t="s">
        <v>62</v>
      </c>
      <c r="O62" s="1" t="s">
        <v>1209</v>
      </c>
      <c r="P62" s="107">
        <v>13</v>
      </c>
      <c r="Q62" s="107">
        <v>1</v>
      </c>
      <c r="R62" s="107">
        <v>24710</v>
      </c>
      <c r="S62" s="107">
        <v>0</v>
      </c>
      <c r="T62" s="107">
        <v>3.2122999999999999</v>
      </c>
      <c r="U62" s="108">
        <v>4.5246506447627203E-6</v>
      </c>
      <c r="V62" s="108">
        <v>2.8200371299999999E-4</v>
      </c>
      <c r="W62" s="108">
        <v>1.3049024400000001E-4</v>
      </c>
    </row>
    <row r="63" spans="1:23">
      <c r="A63" s="1">
        <v>13908</v>
      </c>
      <c r="B63" s="1">
        <v>14340</v>
      </c>
      <c r="C63" s="1" t="s">
        <v>3072</v>
      </c>
      <c r="D63" s="1">
        <v>513765339</v>
      </c>
      <c r="E63" s="1" t="s">
        <v>429</v>
      </c>
      <c r="F63" s="1" t="s">
        <v>3092</v>
      </c>
      <c r="G63" s="1" t="s">
        <v>3093</v>
      </c>
      <c r="H63" s="1" t="s">
        <v>76</v>
      </c>
      <c r="I63" s="1" t="s">
        <v>235</v>
      </c>
      <c r="J63" s="1" t="s">
        <v>53</v>
      </c>
      <c r="K63" s="1" t="s">
        <v>314</v>
      </c>
      <c r="L63" s="1" t="s">
        <v>311</v>
      </c>
      <c r="M63" s="1" t="s">
        <v>1083</v>
      </c>
      <c r="N63" s="1" t="s">
        <v>62</v>
      </c>
      <c r="O63" s="1" t="s">
        <v>1209</v>
      </c>
      <c r="P63" s="107">
        <v>11920</v>
      </c>
      <c r="Q63" s="107">
        <v>1</v>
      </c>
      <c r="R63" s="107">
        <v>5598</v>
      </c>
      <c r="S63" s="107">
        <v>0</v>
      </c>
      <c r="T63" s="107">
        <v>667.28160000000003</v>
      </c>
      <c r="U63" s="108">
        <v>2.3839999999999998E-3</v>
      </c>
      <c r="V63" s="108">
        <v>5.8579799205999997E-2</v>
      </c>
      <c r="W63" s="108">
        <v>2.7106353412999998E-2</v>
      </c>
    </row>
    <row r="64" spans="1:23" hidden="1">
      <c r="A64" s="1">
        <v>13908</v>
      </c>
      <c r="B64" s="1">
        <v>14340</v>
      </c>
      <c r="C64" s="1" t="s">
        <v>3119</v>
      </c>
      <c r="D64" s="1">
        <v>55786148</v>
      </c>
      <c r="E64" s="1" t="s">
        <v>430</v>
      </c>
      <c r="F64" s="1" t="s">
        <v>3120</v>
      </c>
      <c r="G64" s="1" t="s">
        <v>3121</v>
      </c>
      <c r="H64" s="1" t="s">
        <v>76</v>
      </c>
      <c r="I64" s="1" t="s">
        <v>237</v>
      </c>
      <c r="J64" s="1" t="s">
        <v>61</v>
      </c>
      <c r="K64" s="1" t="s">
        <v>314</v>
      </c>
      <c r="L64" s="1" t="s">
        <v>476</v>
      </c>
      <c r="M64" s="1" t="s">
        <v>776</v>
      </c>
      <c r="N64" s="1" t="s">
        <v>62</v>
      </c>
      <c r="O64" s="1" t="s">
        <v>1211</v>
      </c>
      <c r="P64" s="107">
        <v>8916</v>
      </c>
      <c r="Q64" s="107">
        <v>3.718</v>
      </c>
      <c r="R64" s="107">
        <v>3681</v>
      </c>
      <c r="S64" s="107">
        <v>0</v>
      </c>
      <c r="T64" s="107">
        <v>1220.24002</v>
      </c>
      <c r="U64" s="108">
        <v>1.6362635345934999E-5</v>
      </c>
      <c r="V64" s="108">
        <v>0.107123312488</v>
      </c>
      <c r="W64" s="108">
        <v>4.9568663711000001E-2</v>
      </c>
    </row>
    <row r="65" spans="1:23" hidden="1">
      <c r="A65" s="1">
        <v>13908</v>
      </c>
      <c r="B65" s="1">
        <v>14340</v>
      </c>
      <c r="C65" s="1" t="s">
        <v>3080</v>
      </c>
      <c r="D65" s="1">
        <v>78005</v>
      </c>
      <c r="E65" s="1" t="s">
        <v>430</v>
      </c>
      <c r="F65" s="1" t="s">
        <v>3081</v>
      </c>
      <c r="G65" s="1" t="s">
        <v>3082</v>
      </c>
      <c r="H65" s="1" t="s">
        <v>76</v>
      </c>
      <c r="I65" s="1" t="s">
        <v>237</v>
      </c>
      <c r="J65" s="1" t="s">
        <v>61</v>
      </c>
      <c r="K65" s="1" t="s">
        <v>314</v>
      </c>
      <c r="L65" s="1" t="s">
        <v>476</v>
      </c>
      <c r="M65" s="1" t="s">
        <v>776</v>
      </c>
      <c r="N65" s="1" t="s">
        <v>62</v>
      </c>
      <c r="O65" s="1" t="s">
        <v>1211</v>
      </c>
      <c r="P65" s="107">
        <v>3565</v>
      </c>
      <c r="Q65" s="107">
        <v>3.718</v>
      </c>
      <c r="R65" s="107">
        <v>10869</v>
      </c>
      <c r="S65" s="107">
        <v>0</v>
      </c>
      <c r="T65" s="107">
        <v>1440.6500799999999</v>
      </c>
      <c r="U65" s="108">
        <v>1.31066176470588E-5</v>
      </c>
      <c r="V65" s="108">
        <v>0.12647283007999999</v>
      </c>
      <c r="W65" s="108">
        <v>5.8522174465999999E-2</v>
      </c>
    </row>
    <row r="66" spans="1:23" hidden="1">
      <c r="A66" s="1">
        <v>13908</v>
      </c>
      <c r="B66" s="1">
        <v>14340</v>
      </c>
      <c r="C66" s="1" t="s">
        <v>3125</v>
      </c>
      <c r="D66" s="1">
        <v>17531235</v>
      </c>
      <c r="E66" s="1" t="s">
        <v>430</v>
      </c>
      <c r="F66" s="1" t="s">
        <v>3126</v>
      </c>
      <c r="G66" s="1" t="s">
        <v>3127</v>
      </c>
      <c r="H66" s="1" t="s">
        <v>76</v>
      </c>
      <c r="I66" s="1" t="s">
        <v>237</v>
      </c>
      <c r="J66" s="1" t="s">
        <v>61</v>
      </c>
      <c r="K66" s="1" t="s">
        <v>314</v>
      </c>
      <c r="L66" s="1" t="s">
        <v>479</v>
      </c>
      <c r="M66" s="1" t="s">
        <v>776</v>
      </c>
      <c r="N66" s="1" t="s">
        <v>62</v>
      </c>
      <c r="O66" s="1" t="s">
        <v>1211</v>
      </c>
      <c r="P66" s="107">
        <v>4733</v>
      </c>
      <c r="Q66" s="107">
        <v>3.718</v>
      </c>
      <c r="R66" s="107">
        <v>8176</v>
      </c>
      <c r="S66" s="107">
        <v>0</v>
      </c>
      <c r="T66" s="107">
        <v>1438.75476</v>
      </c>
      <c r="U66" s="108">
        <v>7.51499377808372E-6</v>
      </c>
      <c r="V66" s="108">
        <v>0.12630644235800001</v>
      </c>
      <c r="W66" s="108">
        <v>5.8445182662000002E-2</v>
      </c>
    </row>
    <row r="67" spans="1:23">
      <c r="A67" s="1">
        <v>13908</v>
      </c>
      <c r="B67" s="1">
        <v>15263</v>
      </c>
      <c r="C67" s="1" t="s">
        <v>3069</v>
      </c>
      <c r="D67" s="1">
        <v>510938608</v>
      </c>
      <c r="E67" s="1" t="s">
        <v>429</v>
      </c>
      <c r="F67" s="1" t="s">
        <v>3105</v>
      </c>
      <c r="G67" s="1" t="s">
        <v>3106</v>
      </c>
      <c r="H67" s="1" t="s">
        <v>76</v>
      </c>
      <c r="I67" s="1" t="s">
        <v>236</v>
      </c>
      <c r="J67" s="1" t="s">
        <v>53</v>
      </c>
      <c r="K67" s="1" t="s">
        <v>53</v>
      </c>
      <c r="L67" s="1" t="s">
        <v>311</v>
      </c>
      <c r="M67" s="1" t="s">
        <v>1001</v>
      </c>
      <c r="N67" s="1" t="s">
        <v>62</v>
      </c>
      <c r="O67" s="1" t="s">
        <v>1209</v>
      </c>
      <c r="P67" s="107">
        <v>3000</v>
      </c>
      <c r="Q67" s="107">
        <v>1</v>
      </c>
      <c r="R67" s="107">
        <v>4085.73</v>
      </c>
      <c r="S67" s="107">
        <v>0</v>
      </c>
      <c r="T67" s="107">
        <v>122.5719</v>
      </c>
      <c r="U67" s="108">
        <v>7.6890067425669002E-5</v>
      </c>
      <c r="V67" s="108">
        <v>1</v>
      </c>
      <c r="W67" s="108">
        <v>3.5417355300000001E-4</v>
      </c>
    </row>
    <row r="68" spans="1:23">
      <c r="A68" s="1">
        <v>13908</v>
      </c>
      <c r="B68" s="1">
        <v>15264</v>
      </c>
      <c r="C68" s="1" t="s">
        <v>3066</v>
      </c>
      <c r="D68" s="1">
        <v>513534974</v>
      </c>
      <c r="E68" s="1" t="s">
        <v>429</v>
      </c>
      <c r="F68" s="1" t="s">
        <v>3067</v>
      </c>
      <c r="G68" s="1" t="s">
        <v>3068</v>
      </c>
      <c r="H68" s="1" t="s">
        <v>76</v>
      </c>
      <c r="I68" s="1" t="s">
        <v>236</v>
      </c>
      <c r="J68" s="1" t="s">
        <v>53</v>
      </c>
      <c r="K68" s="1" t="s">
        <v>53</v>
      </c>
      <c r="L68" s="1" t="s">
        <v>311</v>
      </c>
      <c r="M68" s="1" t="s">
        <v>981</v>
      </c>
      <c r="N68" s="1" t="s">
        <v>62</v>
      </c>
      <c r="O68" s="1" t="s">
        <v>1209</v>
      </c>
      <c r="P68" s="107">
        <v>105000</v>
      </c>
      <c r="Q68" s="107">
        <v>1</v>
      </c>
      <c r="R68" s="107">
        <v>373.81</v>
      </c>
      <c r="S68" s="107">
        <v>0</v>
      </c>
      <c r="T68" s="107">
        <v>392.50049999999999</v>
      </c>
      <c r="U68" s="108">
        <v>7.7108553951732E-5</v>
      </c>
      <c r="V68" s="108">
        <v>0.29897328059700001</v>
      </c>
      <c r="W68" s="108">
        <v>3.2477515669999998E-2</v>
      </c>
    </row>
    <row r="69" spans="1:23">
      <c r="A69" s="1">
        <v>13908</v>
      </c>
      <c r="B69" s="1">
        <v>15264</v>
      </c>
      <c r="C69" s="1" t="s">
        <v>3069</v>
      </c>
      <c r="D69" s="1">
        <v>510938608</v>
      </c>
      <c r="E69" s="1" t="s">
        <v>429</v>
      </c>
      <c r="F69" s="1" t="s">
        <v>3070</v>
      </c>
      <c r="G69" s="1" t="s">
        <v>3071</v>
      </c>
      <c r="H69" s="1" t="s">
        <v>76</v>
      </c>
      <c r="I69" s="1" t="s">
        <v>236</v>
      </c>
      <c r="J69" s="1" t="s">
        <v>53</v>
      </c>
      <c r="K69" s="1" t="s">
        <v>53</v>
      </c>
      <c r="L69" s="1" t="s">
        <v>311</v>
      </c>
      <c r="M69" s="1" t="s">
        <v>979</v>
      </c>
      <c r="N69" s="1" t="s">
        <v>62</v>
      </c>
      <c r="O69" s="1" t="s">
        <v>1209</v>
      </c>
      <c r="P69" s="107">
        <v>12520</v>
      </c>
      <c r="Q69" s="107">
        <v>1</v>
      </c>
      <c r="R69" s="107">
        <v>3786.32</v>
      </c>
      <c r="S69" s="107">
        <v>0</v>
      </c>
      <c r="T69" s="107">
        <v>474.04725999999999</v>
      </c>
      <c r="U69" s="108">
        <v>2.3996541100000001E-4</v>
      </c>
      <c r="V69" s="108">
        <v>0.36108862149299997</v>
      </c>
      <c r="W69" s="108">
        <v>3.9225115166000003E-2</v>
      </c>
    </row>
    <row r="70" spans="1:23">
      <c r="A70" s="1">
        <v>13908</v>
      </c>
      <c r="B70" s="1">
        <v>15264</v>
      </c>
      <c r="C70" s="1" t="s">
        <v>3075</v>
      </c>
      <c r="D70" s="1">
        <v>511303661</v>
      </c>
      <c r="E70" s="1" t="s">
        <v>429</v>
      </c>
      <c r="F70" s="1" t="s">
        <v>3130</v>
      </c>
      <c r="G70" s="1" t="s">
        <v>3131</v>
      </c>
      <c r="H70" s="1" t="s">
        <v>76</v>
      </c>
      <c r="I70" s="1" t="s">
        <v>236</v>
      </c>
      <c r="J70" s="1" t="s">
        <v>53</v>
      </c>
      <c r="K70" s="1" t="s">
        <v>53</v>
      </c>
      <c r="L70" s="1" t="s">
        <v>311</v>
      </c>
      <c r="M70" s="1" t="s">
        <v>981</v>
      </c>
      <c r="N70" s="1" t="s">
        <v>62</v>
      </c>
      <c r="O70" s="1" t="s">
        <v>1209</v>
      </c>
      <c r="P70" s="107">
        <v>93780</v>
      </c>
      <c r="Q70" s="107">
        <v>1</v>
      </c>
      <c r="R70" s="107">
        <v>475.88</v>
      </c>
      <c r="S70" s="107">
        <v>0</v>
      </c>
      <c r="T70" s="107">
        <v>446.28026</v>
      </c>
      <c r="U70" s="108">
        <v>4.4657142800000002E-4</v>
      </c>
      <c r="V70" s="108">
        <v>0.339938097908</v>
      </c>
      <c r="W70" s="108">
        <v>3.6927530378999998E-2</v>
      </c>
    </row>
    <row r="71" spans="1:23">
      <c r="A71" s="1">
        <v>13908</v>
      </c>
      <c r="B71" s="1">
        <v>15265</v>
      </c>
      <c r="C71" s="1" t="s">
        <v>3069</v>
      </c>
      <c r="D71" s="1">
        <v>510938608</v>
      </c>
      <c r="E71" s="1" t="s">
        <v>429</v>
      </c>
      <c r="F71" s="1" t="s">
        <v>3113</v>
      </c>
      <c r="G71" s="1" t="s">
        <v>3114</v>
      </c>
      <c r="H71" s="1" t="s">
        <v>76</v>
      </c>
      <c r="I71" s="1" t="s">
        <v>237</v>
      </c>
      <c r="J71" s="1" t="s">
        <v>53</v>
      </c>
      <c r="K71" s="1" t="s">
        <v>314</v>
      </c>
      <c r="L71" s="1" t="s">
        <v>311</v>
      </c>
      <c r="M71" s="1" t="s">
        <v>1101</v>
      </c>
      <c r="N71" s="1" t="s">
        <v>62</v>
      </c>
      <c r="O71" s="1" t="s">
        <v>1209</v>
      </c>
      <c r="P71" s="107">
        <v>1134</v>
      </c>
      <c r="Q71" s="107">
        <v>1</v>
      </c>
      <c r="R71" s="107">
        <v>13483</v>
      </c>
      <c r="S71" s="107">
        <v>0</v>
      </c>
      <c r="T71" s="107">
        <v>152.89722</v>
      </c>
      <c r="U71" s="108">
        <v>2.1807692299999999E-4</v>
      </c>
      <c r="V71" s="108">
        <v>6.1894857969000003E-2</v>
      </c>
      <c r="W71" s="108">
        <v>4.0551951534999998E-2</v>
      </c>
    </row>
    <row r="72" spans="1:23">
      <c r="A72" s="1">
        <v>13908</v>
      </c>
      <c r="B72" s="1">
        <v>15265</v>
      </c>
      <c r="C72" s="1" t="s">
        <v>3069</v>
      </c>
      <c r="D72" s="1">
        <v>510938608</v>
      </c>
      <c r="E72" s="1" t="s">
        <v>429</v>
      </c>
      <c r="F72" s="1" t="s">
        <v>3115</v>
      </c>
      <c r="G72" s="1" t="s">
        <v>3116</v>
      </c>
      <c r="H72" s="1" t="s">
        <v>76</v>
      </c>
      <c r="I72" s="1" t="s">
        <v>237</v>
      </c>
      <c r="J72" s="1" t="s">
        <v>53</v>
      </c>
      <c r="K72" s="1" t="s">
        <v>314</v>
      </c>
      <c r="L72" s="1" t="s">
        <v>311</v>
      </c>
      <c r="M72" s="1" t="s">
        <v>1101</v>
      </c>
      <c r="N72" s="1" t="s">
        <v>62</v>
      </c>
      <c r="O72" s="1" t="s">
        <v>1209</v>
      </c>
      <c r="P72" s="107">
        <v>1808</v>
      </c>
      <c r="Q72" s="107">
        <v>1</v>
      </c>
      <c r="R72" s="107">
        <v>18580</v>
      </c>
      <c r="S72" s="107">
        <v>0</v>
      </c>
      <c r="T72" s="107">
        <v>335.9264</v>
      </c>
      <c r="U72" s="108">
        <v>4.8864864799999996E-4</v>
      </c>
      <c r="V72" s="108">
        <v>0.13598753996999999</v>
      </c>
      <c r="W72" s="108">
        <v>8.9095610057999999E-2</v>
      </c>
    </row>
    <row r="73" spans="1:23">
      <c r="A73" s="1">
        <v>13908</v>
      </c>
      <c r="B73" s="1">
        <v>15265</v>
      </c>
      <c r="C73" s="1" t="s">
        <v>3069</v>
      </c>
      <c r="D73" s="1">
        <v>510938608</v>
      </c>
      <c r="E73" s="1" t="s">
        <v>429</v>
      </c>
      <c r="F73" s="1" t="s">
        <v>3117</v>
      </c>
      <c r="G73" s="1" t="s">
        <v>3118</v>
      </c>
      <c r="H73" s="1" t="s">
        <v>76</v>
      </c>
      <c r="I73" s="1" t="s">
        <v>237</v>
      </c>
      <c r="J73" s="1" t="s">
        <v>53</v>
      </c>
      <c r="K73" s="1" t="s">
        <v>314</v>
      </c>
      <c r="L73" s="1" t="s">
        <v>311</v>
      </c>
      <c r="M73" s="1" t="s">
        <v>1101</v>
      </c>
      <c r="N73" s="1" t="s">
        <v>62</v>
      </c>
      <c r="O73" s="1" t="s">
        <v>1209</v>
      </c>
      <c r="P73" s="107">
        <v>11378</v>
      </c>
      <c r="Q73" s="107">
        <v>1</v>
      </c>
      <c r="R73" s="107">
        <v>2386.5500000000002</v>
      </c>
      <c r="S73" s="107">
        <v>0</v>
      </c>
      <c r="T73" s="107">
        <v>271.54165999999998</v>
      </c>
      <c r="U73" s="108">
        <v>4.21407407E-4</v>
      </c>
      <c r="V73" s="108">
        <v>0.10992372836</v>
      </c>
      <c r="W73" s="108">
        <v>7.2019257355000005E-2</v>
      </c>
    </row>
    <row r="74" spans="1:23" hidden="1">
      <c r="A74" s="1">
        <v>13908</v>
      </c>
      <c r="B74" s="1">
        <v>15265</v>
      </c>
      <c r="C74" s="1" t="s">
        <v>3119</v>
      </c>
      <c r="D74" s="1">
        <v>55786148</v>
      </c>
      <c r="E74" s="1" t="s">
        <v>430</v>
      </c>
      <c r="F74" s="1" t="s">
        <v>3120</v>
      </c>
      <c r="G74" s="1" t="s">
        <v>3121</v>
      </c>
      <c r="H74" s="1" t="s">
        <v>76</v>
      </c>
      <c r="I74" s="1" t="s">
        <v>237</v>
      </c>
      <c r="J74" s="1" t="s">
        <v>61</v>
      </c>
      <c r="K74" s="1" t="s">
        <v>314</v>
      </c>
      <c r="L74" s="1" t="s">
        <v>476</v>
      </c>
      <c r="M74" s="1" t="s">
        <v>776</v>
      </c>
      <c r="N74" s="1" t="s">
        <v>62</v>
      </c>
      <c r="O74" s="1" t="s">
        <v>1211</v>
      </c>
      <c r="P74" s="107">
        <v>3396</v>
      </c>
      <c r="Q74" s="107">
        <v>3.718</v>
      </c>
      <c r="R74" s="107">
        <v>3681</v>
      </c>
      <c r="S74" s="107">
        <v>0</v>
      </c>
      <c r="T74" s="107">
        <v>464.77512999999999</v>
      </c>
      <c r="U74" s="108">
        <v>6.2323362084786199E-6</v>
      </c>
      <c r="V74" s="108">
        <v>0.18814724465800001</v>
      </c>
      <c r="W74" s="108">
        <v>0.123269334435</v>
      </c>
    </row>
    <row r="75" spans="1:23" hidden="1">
      <c r="A75" s="1">
        <v>13908</v>
      </c>
      <c r="B75" s="1">
        <v>15265</v>
      </c>
      <c r="C75" s="1" t="s">
        <v>3080</v>
      </c>
      <c r="D75" s="1">
        <v>78005</v>
      </c>
      <c r="E75" s="1" t="s">
        <v>430</v>
      </c>
      <c r="F75" s="1" t="s">
        <v>3081</v>
      </c>
      <c r="G75" s="1" t="s">
        <v>3082</v>
      </c>
      <c r="H75" s="1" t="s">
        <v>76</v>
      </c>
      <c r="I75" s="1" t="s">
        <v>237</v>
      </c>
      <c r="J75" s="1" t="s">
        <v>61</v>
      </c>
      <c r="K75" s="1" t="s">
        <v>314</v>
      </c>
      <c r="L75" s="1" t="s">
        <v>476</v>
      </c>
      <c r="M75" s="1" t="s">
        <v>776</v>
      </c>
      <c r="N75" s="1" t="s">
        <v>62</v>
      </c>
      <c r="O75" s="1" t="s">
        <v>1211</v>
      </c>
      <c r="P75" s="107">
        <v>1348</v>
      </c>
      <c r="Q75" s="107">
        <v>3.718</v>
      </c>
      <c r="R75" s="107">
        <v>10869</v>
      </c>
      <c r="S75" s="107">
        <v>0</v>
      </c>
      <c r="T75" s="107">
        <v>544.73950000000002</v>
      </c>
      <c r="U75" s="108">
        <v>4.9558823529411796E-6</v>
      </c>
      <c r="V75" s="108">
        <v>0.22051790073499999</v>
      </c>
      <c r="W75" s="108">
        <v>0.14447777273699999</v>
      </c>
    </row>
    <row r="76" spans="1:23" hidden="1">
      <c r="A76" s="1">
        <v>13908</v>
      </c>
      <c r="B76" s="1">
        <v>15265</v>
      </c>
      <c r="C76" s="1" t="s">
        <v>3122</v>
      </c>
      <c r="D76" s="1">
        <v>11413305</v>
      </c>
      <c r="E76" s="1" t="s">
        <v>430</v>
      </c>
      <c r="F76" s="1" t="s">
        <v>3123</v>
      </c>
      <c r="G76" s="1" t="s">
        <v>3124</v>
      </c>
      <c r="H76" s="1" t="s">
        <v>76</v>
      </c>
      <c r="I76" s="1" t="s">
        <v>237</v>
      </c>
      <c r="J76" s="1" t="s">
        <v>61</v>
      </c>
      <c r="K76" s="1" t="s">
        <v>314</v>
      </c>
      <c r="L76" s="1" t="s">
        <v>479</v>
      </c>
      <c r="M76" s="1" t="s">
        <v>776</v>
      </c>
      <c r="N76" s="1" t="s">
        <v>62</v>
      </c>
      <c r="O76" s="1" t="s">
        <v>1211</v>
      </c>
      <c r="P76" s="107">
        <v>353</v>
      </c>
      <c r="Q76" s="107">
        <v>3.718</v>
      </c>
      <c r="R76" s="107">
        <v>11813.5</v>
      </c>
      <c r="S76" s="107">
        <v>0</v>
      </c>
      <c r="T76" s="107">
        <v>155.04675</v>
      </c>
      <c r="U76" s="108">
        <v>2.6661631419939601E-6</v>
      </c>
      <c r="V76" s="108">
        <v>6.2765016719999997E-2</v>
      </c>
      <c r="W76" s="108">
        <v>4.1122057625E-2</v>
      </c>
    </row>
    <row r="77" spans="1:23" hidden="1">
      <c r="A77" s="1">
        <v>13908</v>
      </c>
      <c r="B77" s="1">
        <v>15265</v>
      </c>
      <c r="C77" s="1" t="s">
        <v>3125</v>
      </c>
      <c r="D77" s="1">
        <v>17531235</v>
      </c>
      <c r="E77" s="1" t="s">
        <v>430</v>
      </c>
      <c r="F77" s="1" t="s">
        <v>3126</v>
      </c>
      <c r="G77" s="1" t="s">
        <v>3127</v>
      </c>
      <c r="H77" s="1" t="s">
        <v>76</v>
      </c>
      <c r="I77" s="1" t="s">
        <v>237</v>
      </c>
      <c r="J77" s="1" t="s">
        <v>61</v>
      </c>
      <c r="K77" s="1" t="s">
        <v>314</v>
      </c>
      <c r="L77" s="1" t="s">
        <v>479</v>
      </c>
      <c r="M77" s="1" t="s">
        <v>776</v>
      </c>
      <c r="N77" s="1" t="s">
        <v>62</v>
      </c>
      <c r="O77" s="1" t="s">
        <v>1211</v>
      </c>
      <c r="P77" s="107">
        <v>1794</v>
      </c>
      <c r="Q77" s="107">
        <v>3.718</v>
      </c>
      <c r="R77" s="107">
        <v>8176</v>
      </c>
      <c r="S77" s="107">
        <v>0</v>
      </c>
      <c r="T77" s="107">
        <v>545.34672</v>
      </c>
      <c r="U77" s="108">
        <v>2.84848908469938E-6</v>
      </c>
      <c r="V77" s="108">
        <v>0.22076371158499999</v>
      </c>
      <c r="W77" s="108">
        <v>0.144638821813</v>
      </c>
    </row>
    <row r="78" spans="1:23">
      <c r="A78" s="1">
        <v>13908</v>
      </c>
      <c r="B78" s="1">
        <v>15266</v>
      </c>
      <c r="C78" s="1" t="s">
        <v>3066</v>
      </c>
      <c r="D78" s="1">
        <v>513534974</v>
      </c>
      <c r="E78" s="1" t="s">
        <v>429</v>
      </c>
      <c r="F78" s="1" t="s">
        <v>3083</v>
      </c>
      <c r="G78" s="1" t="s">
        <v>3084</v>
      </c>
      <c r="H78" s="1" t="s">
        <v>76</v>
      </c>
      <c r="I78" s="1" t="s">
        <v>235</v>
      </c>
      <c r="J78" s="1" t="s">
        <v>53</v>
      </c>
      <c r="K78" s="1" t="s">
        <v>314</v>
      </c>
      <c r="L78" s="1" t="s">
        <v>311</v>
      </c>
      <c r="M78" s="1" t="s">
        <v>1090</v>
      </c>
      <c r="N78" s="1" t="s">
        <v>62</v>
      </c>
      <c r="O78" s="1" t="s">
        <v>1209</v>
      </c>
      <c r="P78" s="107">
        <v>49596</v>
      </c>
      <c r="Q78" s="107">
        <v>1</v>
      </c>
      <c r="R78" s="107">
        <v>24020</v>
      </c>
      <c r="S78" s="107">
        <v>0</v>
      </c>
      <c r="T78" s="107">
        <v>11912.959199999999</v>
      </c>
      <c r="U78" s="108">
        <v>1.3929029739999999E-3</v>
      </c>
      <c r="V78" s="108">
        <v>0.216321618312</v>
      </c>
      <c r="W78" s="108">
        <v>3.1786818736999997E-2</v>
      </c>
    </row>
    <row r="79" spans="1:23">
      <c r="A79" s="1">
        <v>13908</v>
      </c>
      <c r="B79" s="1">
        <v>15266</v>
      </c>
      <c r="C79" s="1" t="s">
        <v>3069</v>
      </c>
      <c r="D79" s="1">
        <v>510938608</v>
      </c>
      <c r="E79" s="1" t="s">
        <v>429</v>
      </c>
      <c r="F79" s="1" t="s">
        <v>3132</v>
      </c>
      <c r="G79" s="1" t="s">
        <v>3133</v>
      </c>
      <c r="H79" s="1" t="s">
        <v>76</v>
      </c>
      <c r="I79" s="1" t="s">
        <v>235</v>
      </c>
      <c r="J79" s="1" t="s">
        <v>53</v>
      </c>
      <c r="K79" s="1" t="s">
        <v>314</v>
      </c>
      <c r="L79" s="1" t="s">
        <v>311</v>
      </c>
      <c r="M79" s="1" t="s">
        <v>1091</v>
      </c>
      <c r="N79" s="1" t="s">
        <v>62</v>
      </c>
      <c r="O79" s="1" t="s">
        <v>1209</v>
      </c>
      <c r="P79" s="107">
        <v>40230</v>
      </c>
      <c r="Q79" s="107">
        <v>1</v>
      </c>
      <c r="R79" s="107">
        <v>22550</v>
      </c>
      <c r="S79" s="107">
        <v>0</v>
      </c>
      <c r="T79" s="107">
        <v>9071.8649999999998</v>
      </c>
      <c r="U79" s="108">
        <v>1.370422981E-3</v>
      </c>
      <c r="V79" s="108">
        <v>0.16473157382299999</v>
      </c>
      <c r="W79" s="108">
        <v>2.4206053551999999E-2</v>
      </c>
    </row>
    <row r="80" spans="1:23">
      <c r="A80" s="1">
        <v>13908</v>
      </c>
      <c r="B80" s="1">
        <v>15266</v>
      </c>
      <c r="C80" s="1" t="s">
        <v>3072</v>
      </c>
      <c r="D80" s="1">
        <v>513765339</v>
      </c>
      <c r="E80" s="1" t="s">
        <v>429</v>
      </c>
      <c r="F80" s="1" t="s">
        <v>3099</v>
      </c>
      <c r="G80" s="1" t="s">
        <v>3100</v>
      </c>
      <c r="H80" s="1" t="s">
        <v>76</v>
      </c>
      <c r="I80" s="1" t="s">
        <v>235</v>
      </c>
      <c r="J80" s="1" t="s">
        <v>53</v>
      </c>
      <c r="K80" s="1" t="s">
        <v>314</v>
      </c>
      <c r="L80" s="1" t="s">
        <v>311</v>
      </c>
      <c r="M80" s="1" t="s">
        <v>1090</v>
      </c>
      <c r="N80" s="1" t="s">
        <v>62</v>
      </c>
      <c r="O80" s="1" t="s">
        <v>1209</v>
      </c>
      <c r="P80" s="107">
        <v>59760</v>
      </c>
      <c r="Q80" s="107">
        <v>1</v>
      </c>
      <c r="R80" s="107">
        <v>20310</v>
      </c>
      <c r="S80" s="107">
        <v>0</v>
      </c>
      <c r="T80" s="107">
        <v>12137.255999999999</v>
      </c>
      <c r="U80" s="108">
        <v>5.9995232900000005E-4</v>
      </c>
      <c r="V80" s="108">
        <v>0.220394514555</v>
      </c>
      <c r="W80" s="108">
        <v>3.2385299903999999E-2</v>
      </c>
    </row>
    <row r="81" spans="1:23">
      <c r="A81" s="1">
        <v>13908</v>
      </c>
      <c r="B81" s="1">
        <v>15266</v>
      </c>
      <c r="C81" s="1" t="s">
        <v>3089</v>
      </c>
      <c r="D81" s="1">
        <v>511776783</v>
      </c>
      <c r="E81" s="1" t="s">
        <v>429</v>
      </c>
      <c r="F81" s="1" t="s">
        <v>3101</v>
      </c>
      <c r="G81" s="1" t="s">
        <v>3102</v>
      </c>
      <c r="H81" s="1" t="s">
        <v>76</v>
      </c>
      <c r="I81" s="1" t="s">
        <v>235</v>
      </c>
      <c r="J81" s="1" t="s">
        <v>53</v>
      </c>
      <c r="K81" s="1" t="s">
        <v>314</v>
      </c>
      <c r="L81" s="1" t="s">
        <v>311</v>
      </c>
      <c r="M81" s="1" t="s">
        <v>1091</v>
      </c>
      <c r="N81" s="1" t="s">
        <v>62</v>
      </c>
      <c r="O81" s="1" t="s">
        <v>1209</v>
      </c>
      <c r="P81" s="107">
        <v>407651</v>
      </c>
      <c r="Q81" s="107">
        <v>1</v>
      </c>
      <c r="R81" s="107">
        <v>2404</v>
      </c>
      <c r="S81" s="107">
        <v>0</v>
      </c>
      <c r="T81" s="107">
        <v>9799.9300399999993</v>
      </c>
      <c r="U81" s="108">
        <v>1.0761990650000001E-3</v>
      </c>
      <c r="V81" s="108">
        <v>0.17795215193899999</v>
      </c>
      <c r="W81" s="108">
        <v>2.6148717089E-2</v>
      </c>
    </row>
    <row r="82" spans="1:23">
      <c r="A82" s="1">
        <v>13908</v>
      </c>
      <c r="B82" s="1">
        <v>15266</v>
      </c>
      <c r="C82" s="1" t="s">
        <v>3075</v>
      </c>
      <c r="D82" s="1">
        <v>511303661</v>
      </c>
      <c r="E82" s="1" t="s">
        <v>429</v>
      </c>
      <c r="F82" s="1" t="s">
        <v>3076</v>
      </c>
      <c r="G82" s="1" t="s">
        <v>3077</v>
      </c>
      <c r="H82" s="1" t="s">
        <v>76</v>
      </c>
      <c r="I82" s="1" t="s">
        <v>235</v>
      </c>
      <c r="J82" s="1" t="s">
        <v>53</v>
      </c>
      <c r="K82" s="1" t="s">
        <v>314</v>
      </c>
      <c r="L82" s="1" t="s">
        <v>311</v>
      </c>
      <c r="M82" s="1" t="s">
        <v>1090</v>
      </c>
      <c r="N82" s="1" t="s">
        <v>62</v>
      </c>
      <c r="O82" s="1" t="s">
        <v>1209</v>
      </c>
      <c r="P82" s="107">
        <v>137911</v>
      </c>
      <c r="Q82" s="107">
        <v>1</v>
      </c>
      <c r="R82" s="107">
        <v>8809</v>
      </c>
      <c r="S82" s="107">
        <v>0</v>
      </c>
      <c r="T82" s="107">
        <v>12148.57999</v>
      </c>
      <c r="U82" s="108">
        <v>1.57973654E-3</v>
      </c>
      <c r="V82" s="108">
        <v>0.22060014136799999</v>
      </c>
      <c r="W82" s="108">
        <v>3.2415515201999999E-2</v>
      </c>
    </row>
    <row r="83" spans="1:23">
      <c r="A83" s="1">
        <v>13918</v>
      </c>
      <c r="B83" s="1">
        <v>15271</v>
      </c>
      <c r="C83" s="1" t="s">
        <v>3069</v>
      </c>
      <c r="D83" s="1">
        <v>510938608</v>
      </c>
      <c r="E83" s="1" t="s">
        <v>429</v>
      </c>
      <c r="F83" s="1" t="s">
        <v>3070</v>
      </c>
      <c r="G83" s="1" t="s">
        <v>3071</v>
      </c>
      <c r="H83" s="1" t="s">
        <v>76</v>
      </c>
      <c r="I83" s="1" t="s">
        <v>236</v>
      </c>
      <c r="J83" s="1" t="s">
        <v>53</v>
      </c>
      <c r="K83" s="1" t="s">
        <v>53</v>
      </c>
      <c r="L83" s="1" t="s">
        <v>311</v>
      </c>
      <c r="M83" s="1" t="s">
        <v>979</v>
      </c>
      <c r="N83" s="1" t="s">
        <v>62</v>
      </c>
      <c r="O83" s="1" t="s">
        <v>1209</v>
      </c>
      <c r="P83" s="107">
        <v>585</v>
      </c>
      <c r="Q83" s="107">
        <v>1</v>
      </c>
      <c r="R83" s="107">
        <v>3786.32</v>
      </c>
      <c r="S83" s="107">
        <v>0</v>
      </c>
      <c r="T83" s="107">
        <v>22.14997</v>
      </c>
      <c r="U83" s="108">
        <v>1.12124413402444E-5</v>
      </c>
      <c r="V83" s="108">
        <v>0.12607765950300001</v>
      </c>
      <c r="W83" s="108">
        <v>2.1309292620999998E-2</v>
      </c>
    </row>
    <row r="84" spans="1:23">
      <c r="A84" s="1">
        <v>13918</v>
      </c>
      <c r="B84" s="1">
        <v>15271</v>
      </c>
      <c r="C84" s="1" t="s">
        <v>3072</v>
      </c>
      <c r="D84" s="1">
        <v>513765339</v>
      </c>
      <c r="E84" s="1" t="s">
        <v>429</v>
      </c>
      <c r="F84" s="1" t="s">
        <v>3073</v>
      </c>
      <c r="G84" s="1" t="s">
        <v>3074</v>
      </c>
      <c r="H84" s="1" t="s">
        <v>76</v>
      </c>
      <c r="I84" s="1" t="s">
        <v>236</v>
      </c>
      <c r="J84" s="1" t="s">
        <v>53</v>
      </c>
      <c r="K84" s="1" t="s">
        <v>53</v>
      </c>
      <c r="L84" s="1" t="s">
        <v>311</v>
      </c>
      <c r="M84" s="1" t="s">
        <v>981</v>
      </c>
      <c r="N84" s="1" t="s">
        <v>62</v>
      </c>
      <c r="O84" s="1" t="s">
        <v>1209</v>
      </c>
      <c r="P84" s="107">
        <v>15640</v>
      </c>
      <c r="Q84" s="107">
        <v>1</v>
      </c>
      <c r="R84" s="107">
        <v>374.2</v>
      </c>
      <c r="S84" s="107">
        <v>0</v>
      </c>
      <c r="T84" s="107">
        <v>58.524880000000003</v>
      </c>
      <c r="U84" s="108">
        <v>1.13769355873667E-5</v>
      </c>
      <c r="V84" s="108">
        <v>0.33312369692299998</v>
      </c>
      <c r="W84" s="108">
        <v>5.6303633529000002E-2</v>
      </c>
    </row>
    <row r="85" spans="1:23">
      <c r="A85" s="1">
        <v>13918</v>
      </c>
      <c r="B85" s="1">
        <v>15271</v>
      </c>
      <c r="C85" s="1" t="s">
        <v>3089</v>
      </c>
      <c r="D85" s="1">
        <v>511776783</v>
      </c>
      <c r="E85" s="1" t="s">
        <v>429</v>
      </c>
      <c r="F85" s="1" t="s">
        <v>3134</v>
      </c>
      <c r="G85" s="1" t="s">
        <v>3135</v>
      </c>
      <c r="H85" s="1" t="s">
        <v>76</v>
      </c>
      <c r="I85" s="1" t="s">
        <v>236</v>
      </c>
      <c r="J85" s="1" t="s">
        <v>53</v>
      </c>
      <c r="K85" s="1" t="s">
        <v>53</v>
      </c>
      <c r="L85" s="1" t="s">
        <v>311</v>
      </c>
      <c r="M85" s="1" t="s">
        <v>1001</v>
      </c>
      <c r="N85" s="1" t="s">
        <v>62</v>
      </c>
      <c r="O85" s="1" t="s">
        <v>1209</v>
      </c>
      <c r="P85" s="107">
        <v>5630</v>
      </c>
      <c r="Q85" s="107">
        <v>1</v>
      </c>
      <c r="R85" s="107">
        <v>406.67</v>
      </c>
      <c r="S85" s="107">
        <v>0</v>
      </c>
      <c r="T85" s="107">
        <v>22.895520000000001</v>
      </c>
      <c r="U85" s="108">
        <v>4.2193175480944697E-5</v>
      </c>
      <c r="V85" s="108">
        <v>0.13032133112200001</v>
      </c>
      <c r="W85" s="108">
        <v>2.2026546104000001E-2</v>
      </c>
    </row>
    <row r="86" spans="1:23">
      <c r="A86" s="1">
        <v>13918</v>
      </c>
      <c r="B86" s="1">
        <v>15271</v>
      </c>
      <c r="C86" s="1" t="s">
        <v>3069</v>
      </c>
      <c r="D86" s="1">
        <v>510938608</v>
      </c>
      <c r="E86" s="1" t="s">
        <v>429</v>
      </c>
      <c r="F86" s="1" t="s">
        <v>3105</v>
      </c>
      <c r="G86" s="1" t="s">
        <v>3106</v>
      </c>
      <c r="H86" s="1" t="s">
        <v>76</v>
      </c>
      <c r="I86" s="1" t="s">
        <v>236</v>
      </c>
      <c r="J86" s="1" t="s">
        <v>53</v>
      </c>
      <c r="K86" s="1" t="s">
        <v>53</v>
      </c>
      <c r="L86" s="1" t="s">
        <v>311</v>
      </c>
      <c r="M86" s="1" t="s">
        <v>1001</v>
      </c>
      <c r="N86" s="1" t="s">
        <v>62</v>
      </c>
      <c r="O86" s="1" t="s">
        <v>1209</v>
      </c>
      <c r="P86" s="107">
        <v>250</v>
      </c>
      <c r="Q86" s="107">
        <v>1</v>
      </c>
      <c r="R86" s="107">
        <v>4085.73</v>
      </c>
      <c r="S86" s="107">
        <v>0</v>
      </c>
      <c r="T86" s="107">
        <v>10.214320000000001</v>
      </c>
      <c r="U86" s="108">
        <v>6.4075056188057502E-6</v>
      </c>
      <c r="V86" s="108">
        <v>5.8139923395000001E-2</v>
      </c>
      <c r="W86" s="108">
        <v>9.826646889E-3</v>
      </c>
    </row>
    <row r="87" spans="1:23">
      <c r="A87" s="1">
        <v>13918</v>
      </c>
      <c r="B87" s="1">
        <v>15271</v>
      </c>
      <c r="C87" s="1" t="s">
        <v>3072</v>
      </c>
      <c r="D87" s="1">
        <v>513765339</v>
      </c>
      <c r="E87" s="1" t="s">
        <v>429</v>
      </c>
      <c r="F87" s="1" t="s">
        <v>3107</v>
      </c>
      <c r="G87" s="1" t="s">
        <v>3108</v>
      </c>
      <c r="H87" s="1" t="s">
        <v>76</v>
      </c>
      <c r="I87" s="1" t="s">
        <v>236</v>
      </c>
      <c r="J87" s="1" t="s">
        <v>53</v>
      </c>
      <c r="K87" s="1" t="s">
        <v>53</v>
      </c>
      <c r="L87" s="1" t="s">
        <v>311</v>
      </c>
      <c r="M87" s="1" t="s">
        <v>981</v>
      </c>
      <c r="N87" s="1" t="s">
        <v>62</v>
      </c>
      <c r="O87" s="1" t="s">
        <v>1209</v>
      </c>
      <c r="P87" s="107">
        <v>13800</v>
      </c>
      <c r="Q87" s="107">
        <v>1</v>
      </c>
      <c r="R87" s="107">
        <v>373.38</v>
      </c>
      <c r="S87" s="107">
        <v>0</v>
      </c>
      <c r="T87" s="107">
        <v>51.526440000000001</v>
      </c>
      <c r="U87" s="108">
        <v>9.2848886418899195E-5</v>
      </c>
      <c r="V87" s="108">
        <v>0.29328856687999999</v>
      </c>
      <c r="W87" s="108">
        <v>4.9570811504999999E-2</v>
      </c>
    </row>
    <row r="88" spans="1:23">
      <c r="A88" s="1">
        <v>13918</v>
      </c>
      <c r="B88" s="1">
        <v>15271</v>
      </c>
      <c r="C88" s="1" t="s">
        <v>3069</v>
      </c>
      <c r="D88" s="1">
        <v>510938608</v>
      </c>
      <c r="E88" s="1" t="s">
        <v>429</v>
      </c>
      <c r="F88" s="1" t="s">
        <v>3136</v>
      </c>
      <c r="G88" s="1" t="s">
        <v>3137</v>
      </c>
      <c r="H88" s="1" t="s">
        <v>76</v>
      </c>
      <c r="I88" s="1" t="s">
        <v>236</v>
      </c>
      <c r="J88" s="1" t="s">
        <v>53</v>
      </c>
      <c r="K88" s="1" t="s">
        <v>53</v>
      </c>
      <c r="L88" s="1" t="s">
        <v>311</v>
      </c>
      <c r="M88" s="1" t="s">
        <v>981</v>
      </c>
      <c r="N88" s="1" t="s">
        <v>62</v>
      </c>
      <c r="O88" s="1" t="s">
        <v>1209</v>
      </c>
      <c r="P88" s="107">
        <v>9100</v>
      </c>
      <c r="Q88" s="107">
        <v>1</v>
      </c>
      <c r="R88" s="107">
        <v>114</v>
      </c>
      <c r="S88" s="107">
        <v>0</v>
      </c>
      <c r="T88" s="107">
        <v>10.374000000000001</v>
      </c>
      <c r="U88" s="108">
        <v>2.2750000000000001E-5</v>
      </c>
      <c r="V88" s="108">
        <v>5.9048822174000003E-2</v>
      </c>
      <c r="W88" s="108">
        <v>9.9802664130000003E-3</v>
      </c>
    </row>
    <row r="89" spans="1:23">
      <c r="A89" s="1">
        <v>13918</v>
      </c>
      <c r="B89" s="1">
        <v>15272</v>
      </c>
      <c r="C89" s="1" t="s">
        <v>3069</v>
      </c>
      <c r="D89" s="1">
        <v>510938608</v>
      </c>
      <c r="E89" s="1" t="s">
        <v>429</v>
      </c>
      <c r="F89" s="1" t="s">
        <v>3113</v>
      </c>
      <c r="G89" s="1" t="s">
        <v>3114</v>
      </c>
      <c r="H89" s="1" t="s">
        <v>76</v>
      </c>
      <c r="I89" s="1" t="s">
        <v>237</v>
      </c>
      <c r="J89" s="1" t="s">
        <v>53</v>
      </c>
      <c r="K89" s="1" t="s">
        <v>314</v>
      </c>
      <c r="L89" s="1" t="s">
        <v>311</v>
      </c>
      <c r="M89" s="1" t="s">
        <v>1101</v>
      </c>
      <c r="N89" s="1" t="s">
        <v>62</v>
      </c>
      <c r="O89" s="1" t="s">
        <v>1209</v>
      </c>
      <c r="P89" s="107">
        <v>140</v>
      </c>
      <c r="Q89" s="107">
        <v>1</v>
      </c>
      <c r="R89" s="107">
        <v>13483</v>
      </c>
      <c r="S89" s="107">
        <v>0</v>
      </c>
      <c r="T89" s="107">
        <v>18.876200000000001</v>
      </c>
      <c r="U89" s="108">
        <v>2.69230769230769E-5</v>
      </c>
      <c r="V89" s="108">
        <v>4.0707146989E-2</v>
      </c>
      <c r="W89" s="108">
        <v>3.6698603990000002E-2</v>
      </c>
    </row>
    <row r="90" spans="1:23">
      <c r="A90" s="1">
        <v>13918</v>
      </c>
      <c r="B90" s="1">
        <v>15272</v>
      </c>
      <c r="C90" s="1" t="s">
        <v>3069</v>
      </c>
      <c r="D90" s="1">
        <v>510938608</v>
      </c>
      <c r="E90" s="1" t="s">
        <v>429</v>
      </c>
      <c r="F90" s="1" t="s">
        <v>3115</v>
      </c>
      <c r="G90" s="1" t="s">
        <v>3116</v>
      </c>
      <c r="H90" s="1" t="s">
        <v>76</v>
      </c>
      <c r="I90" s="1" t="s">
        <v>237</v>
      </c>
      <c r="J90" s="1" t="s">
        <v>53</v>
      </c>
      <c r="K90" s="1" t="s">
        <v>314</v>
      </c>
      <c r="L90" s="1" t="s">
        <v>311</v>
      </c>
      <c r="M90" s="1" t="s">
        <v>1101</v>
      </c>
      <c r="N90" s="1" t="s">
        <v>62</v>
      </c>
      <c r="O90" s="1" t="s">
        <v>1209</v>
      </c>
      <c r="P90" s="107">
        <v>230</v>
      </c>
      <c r="Q90" s="107">
        <v>1</v>
      </c>
      <c r="R90" s="107">
        <v>18580</v>
      </c>
      <c r="S90" s="107">
        <v>0</v>
      </c>
      <c r="T90" s="107">
        <v>42.734000000000002</v>
      </c>
      <c r="U90" s="108">
        <v>6.2162162162162203E-5</v>
      </c>
      <c r="V90" s="108">
        <v>9.2157278447999993E-2</v>
      </c>
      <c r="W90" s="108">
        <v>8.3082301676999995E-2</v>
      </c>
    </row>
    <row r="91" spans="1:23">
      <c r="A91" s="1">
        <v>13918</v>
      </c>
      <c r="B91" s="1">
        <v>15272</v>
      </c>
      <c r="C91" s="1" t="s">
        <v>3069</v>
      </c>
      <c r="D91" s="1">
        <v>510938608</v>
      </c>
      <c r="E91" s="1" t="s">
        <v>429</v>
      </c>
      <c r="F91" s="1" t="s">
        <v>3117</v>
      </c>
      <c r="G91" s="1" t="s">
        <v>3118</v>
      </c>
      <c r="H91" s="1" t="s">
        <v>76</v>
      </c>
      <c r="I91" s="1" t="s">
        <v>237</v>
      </c>
      <c r="J91" s="1" t="s">
        <v>53</v>
      </c>
      <c r="K91" s="1" t="s">
        <v>314</v>
      </c>
      <c r="L91" s="1" t="s">
        <v>311</v>
      </c>
      <c r="M91" s="1" t="s">
        <v>1101</v>
      </c>
      <c r="N91" s="1" t="s">
        <v>62</v>
      </c>
      <c r="O91" s="1" t="s">
        <v>1209</v>
      </c>
      <c r="P91" s="107">
        <v>1400</v>
      </c>
      <c r="Q91" s="107">
        <v>1</v>
      </c>
      <c r="R91" s="107">
        <v>2386.5500000000002</v>
      </c>
      <c r="S91" s="107">
        <v>0</v>
      </c>
      <c r="T91" s="107">
        <v>33.411700000000003</v>
      </c>
      <c r="U91" s="108">
        <v>5.1851851851851802E-5</v>
      </c>
      <c r="V91" s="108">
        <v>7.2053431466999995E-2</v>
      </c>
      <c r="W91" s="108">
        <v>6.4958134949000004E-2</v>
      </c>
    </row>
    <row r="92" spans="1:23" hidden="1">
      <c r="A92" s="1">
        <v>13918</v>
      </c>
      <c r="B92" s="1">
        <v>15272</v>
      </c>
      <c r="C92" s="1" t="s">
        <v>3119</v>
      </c>
      <c r="D92" s="1">
        <v>55786148</v>
      </c>
      <c r="E92" s="1" t="s">
        <v>430</v>
      </c>
      <c r="F92" s="1" t="s">
        <v>3120</v>
      </c>
      <c r="G92" s="1" t="s">
        <v>3121</v>
      </c>
      <c r="H92" s="1" t="s">
        <v>76</v>
      </c>
      <c r="I92" s="1" t="s">
        <v>237</v>
      </c>
      <c r="J92" s="1" t="s">
        <v>61</v>
      </c>
      <c r="K92" s="1" t="s">
        <v>314</v>
      </c>
      <c r="L92" s="1" t="s">
        <v>476</v>
      </c>
      <c r="M92" s="1" t="s">
        <v>776</v>
      </c>
      <c r="N92" s="1" t="s">
        <v>62</v>
      </c>
      <c r="O92" s="1" t="s">
        <v>1211</v>
      </c>
      <c r="P92" s="107">
        <v>687</v>
      </c>
      <c r="Q92" s="107">
        <v>3.718</v>
      </c>
      <c r="R92" s="107">
        <v>3681</v>
      </c>
      <c r="S92" s="107">
        <v>0</v>
      </c>
      <c r="T92" s="107">
        <v>94.022530000000003</v>
      </c>
      <c r="U92" s="108">
        <v>1.26078179482474E-6</v>
      </c>
      <c r="V92" s="108">
        <v>0.202762682586</v>
      </c>
      <c r="W92" s="108">
        <v>0.182796092149</v>
      </c>
    </row>
    <row r="93" spans="1:23" hidden="1">
      <c r="A93" s="1">
        <v>13918</v>
      </c>
      <c r="B93" s="1">
        <v>15272</v>
      </c>
      <c r="C93" s="1" t="s">
        <v>3080</v>
      </c>
      <c r="D93" s="1">
        <v>78005</v>
      </c>
      <c r="E93" s="1" t="s">
        <v>430</v>
      </c>
      <c r="F93" s="1" t="s">
        <v>3081</v>
      </c>
      <c r="G93" s="1" t="s">
        <v>3082</v>
      </c>
      <c r="H93" s="1" t="s">
        <v>76</v>
      </c>
      <c r="I93" s="1" t="s">
        <v>237</v>
      </c>
      <c r="J93" s="1" t="s">
        <v>61</v>
      </c>
      <c r="K93" s="1" t="s">
        <v>314</v>
      </c>
      <c r="L93" s="1" t="s">
        <v>476</v>
      </c>
      <c r="M93" s="1" t="s">
        <v>776</v>
      </c>
      <c r="N93" s="1" t="s">
        <v>62</v>
      </c>
      <c r="O93" s="1" t="s">
        <v>1211</v>
      </c>
      <c r="P93" s="107">
        <v>270</v>
      </c>
      <c r="Q93" s="107">
        <v>3.718</v>
      </c>
      <c r="R93" s="107">
        <v>10869</v>
      </c>
      <c r="S93" s="107">
        <v>0</v>
      </c>
      <c r="T93" s="107">
        <v>109.10954</v>
      </c>
      <c r="U93" s="108">
        <v>9.926470588235289E-7</v>
      </c>
      <c r="V93" s="108">
        <v>0.23529831654300001</v>
      </c>
      <c r="W93" s="108">
        <v>0.21212785412400001</v>
      </c>
    </row>
    <row r="94" spans="1:23" hidden="1">
      <c r="A94" s="1">
        <v>13918</v>
      </c>
      <c r="B94" s="1">
        <v>15272</v>
      </c>
      <c r="C94" s="1" t="s">
        <v>3122</v>
      </c>
      <c r="D94" s="1">
        <v>11413305</v>
      </c>
      <c r="E94" s="1" t="s">
        <v>430</v>
      </c>
      <c r="F94" s="1" t="s">
        <v>3123</v>
      </c>
      <c r="G94" s="1" t="s">
        <v>3124</v>
      </c>
      <c r="H94" s="1" t="s">
        <v>76</v>
      </c>
      <c r="I94" s="1" t="s">
        <v>237</v>
      </c>
      <c r="J94" s="1" t="s">
        <v>61</v>
      </c>
      <c r="K94" s="1" t="s">
        <v>314</v>
      </c>
      <c r="L94" s="1" t="s">
        <v>479</v>
      </c>
      <c r="M94" s="1" t="s">
        <v>776</v>
      </c>
      <c r="N94" s="1" t="s">
        <v>62</v>
      </c>
      <c r="O94" s="1" t="s">
        <v>1211</v>
      </c>
      <c r="P94" s="107">
        <v>125</v>
      </c>
      <c r="Q94" s="107">
        <v>3.718</v>
      </c>
      <c r="R94" s="107">
        <v>11813.5</v>
      </c>
      <c r="S94" s="107">
        <v>0</v>
      </c>
      <c r="T94" s="107">
        <v>54.903239999999997</v>
      </c>
      <c r="U94" s="108">
        <v>9.4410876132930503E-7</v>
      </c>
      <c r="V94" s="108">
        <v>0.118400645303</v>
      </c>
      <c r="W94" s="108">
        <v>0.10674141313</v>
      </c>
    </row>
    <row r="95" spans="1:23" hidden="1">
      <c r="A95" s="1">
        <v>13918</v>
      </c>
      <c r="B95" s="1">
        <v>15272</v>
      </c>
      <c r="C95" s="1" t="s">
        <v>3125</v>
      </c>
      <c r="D95" s="1">
        <v>17531235</v>
      </c>
      <c r="E95" s="1" t="s">
        <v>430</v>
      </c>
      <c r="F95" s="1" t="s">
        <v>3126</v>
      </c>
      <c r="G95" s="1" t="s">
        <v>3127</v>
      </c>
      <c r="H95" s="1" t="s">
        <v>76</v>
      </c>
      <c r="I95" s="1" t="s">
        <v>237</v>
      </c>
      <c r="J95" s="1" t="s">
        <v>61</v>
      </c>
      <c r="K95" s="1" t="s">
        <v>314</v>
      </c>
      <c r="L95" s="1" t="s">
        <v>479</v>
      </c>
      <c r="M95" s="1" t="s">
        <v>776</v>
      </c>
      <c r="N95" s="1" t="s">
        <v>62</v>
      </c>
      <c r="O95" s="1" t="s">
        <v>1211</v>
      </c>
      <c r="P95" s="107">
        <v>364</v>
      </c>
      <c r="Q95" s="107">
        <v>3.718</v>
      </c>
      <c r="R95" s="107">
        <v>8176</v>
      </c>
      <c r="S95" s="107">
        <v>0</v>
      </c>
      <c r="T95" s="107">
        <v>110.65006</v>
      </c>
      <c r="U95" s="108">
        <v>5.77954307040455E-7</v>
      </c>
      <c r="V95" s="108">
        <v>0.23862049866000001</v>
      </c>
      <c r="W95" s="108">
        <v>0.21512289197100001</v>
      </c>
    </row>
    <row r="96" spans="1:23">
      <c r="A96" s="1">
        <v>13918</v>
      </c>
      <c r="B96" s="1">
        <v>15273</v>
      </c>
      <c r="C96" s="1" t="s">
        <v>3066</v>
      </c>
      <c r="D96" s="1">
        <v>513534974</v>
      </c>
      <c r="E96" s="1" t="s">
        <v>429</v>
      </c>
      <c r="F96" s="1" t="s">
        <v>3083</v>
      </c>
      <c r="G96" s="1" t="s">
        <v>3084</v>
      </c>
      <c r="H96" s="1" t="s">
        <v>76</v>
      </c>
      <c r="I96" s="1" t="s">
        <v>235</v>
      </c>
      <c r="J96" s="1" t="s">
        <v>53</v>
      </c>
      <c r="K96" s="1" t="s">
        <v>314</v>
      </c>
      <c r="L96" s="1" t="s">
        <v>311</v>
      </c>
      <c r="M96" s="1" t="s">
        <v>1090</v>
      </c>
      <c r="N96" s="1" t="s">
        <v>62</v>
      </c>
      <c r="O96" s="1" t="s">
        <v>1209</v>
      </c>
      <c r="P96" s="107">
        <v>12292</v>
      </c>
      <c r="Q96" s="107">
        <v>1</v>
      </c>
      <c r="R96" s="107">
        <v>24020</v>
      </c>
      <c r="S96" s="107">
        <v>0</v>
      </c>
      <c r="T96" s="107">
        <v>2952.5383999999999</v>
      </c>
      <c r="U96" s="108">
        <v>3.4522064999999998E-4</v>
      </c>
      <c r="V96" s="108">
        <v>0.28671424125400002</v>
      </c>
      <c r="W96" s="108">
        <v>0.12404056235200001</v>
      </c>
    </row>
    <row r="97" spans="1:23">
      <c r="A97" s="1">
        <v>13918</v>
      </c>
      <c r="B97" s="1">
        <v>15273</v>
      </c>
      <c r="C97" s="1" t="s">
        <v>3069</v>
      </c>
      <c r="D97" s="1">
        <v>510938608</v>
      </c>
      <c r="E97" s="1" t="s">
        <v>429</v>
      </c>
      <c r="F97" s="1" t="s">
        <v>3132</v>
      </c>
      <c r="G97" s="1" t="s">
        <v>3133</v>
      </c>
      <c r="H97" s="1" t="s">
        <v>76</v>
      </c>
      <c r="I97" s="1" t="s">
        <v>235</v>
      </c>
      <c r="J97" s="1" t="s">
        <v>53</v>
      </c>
      <c r="K97" s="1" t="s">
        <v>314</v>
      </c>
      <c r="L97" s="1" t="s">
        <v>311</v>
      </c>
      <c r="M97" s="1" t="s">
        <v>1091</v>
      </c>
      <c r="N97" s="1" t="s">
        <v>62</v>
      </c>
      <c r="O97" s="1" t="s">
        <v>1209</v>
      </c>
      <c r="P97" s="107">
        <v>13115</v>
      </c>
      <c r="Q97" s="107">
        <v>1</v>
      </c>
      <c r="R97" s="107">
        <v>22550</v>
      </c>
      <c r="S97" s="107">
        <v>0</v>
      </c>
      <c r="T97" s="107">
        <v>2957.4324999999999</v>
      </c>
      <c r="U97" s="108">
        <v>4.4675857299999999E-4</v>
      </c>
      <c r="V97" s="108">
        <v>0.28718949609599997</v>
      </c>
      <c r="W97" s="108">
        <v>0.12424617082599999</v>
      </c>
    </row>
    <row r="98" spans="1:23">
      <c r="A98" s="1">
        <v>13918</v>
      </c>
      <c r="B98" s="1">
        <v>15273</v>
      </c>
      <c r="C98" s="1" t="s">
        <v>3089</v>
      </c>
      <c r="D98" s="1">
        <v>511776783</v>
      </c>
      <c r="E98" s="1" t="s">
        <v>429</v>
      </c>
      <c r="F98" s="1" t="s">
        <v>3101</v>
      </c>
      <c r="G98" s="1" t="s">
        <v>3102</v>
      </c>
      <c r="H98" s="1" t="s">
        <v>76</v>
      </c>
      <c r="I98" s="1" t="s">
        <v>235</v>
      </c>
      <c r="J98" s="1" t="s">
        <v>53</v>
      </c>
      <c r="K98" s="1" t="s">
        <v>314</v>
      </c>
      <c r="L98" s="1" t="s">
        <v>311</v>
      </c>
      <c r="M98" s="1" t="s">
        <v>1091</v>
      </c>
      <c r="N98" s="1" t="s">
        <v>62</v>
      </c>
      <c r="O98" s="1" t="s">
        <v>1209</v>
      </c>
      <c r="P98" s="107">
        <v>96746</v>
      </c>
      <c r="Q98" s="107">
        <v>1</v>
      </c>
      <c r="R98" s="107">
        <v>2404</v>
      </c>
      <c r="S98" s="107">
        <v>0</v>
      </c>
      <c r="T98" s="107">
        <v>2325.7738399999998</v>
      </c>
      <c r="U98" s="108">
        <v>2.5540954000000002E-4</v>
      </c>
      <c r="V98" s="108">
        <v>0.225850570433</v>
      </c>
      <c r="W98" s="108">
        <v>9.7709244023999997E-2</v>
      </c>
    </row>
    <row r="99" spans="1:23">
      <c r="A99" s="1">
        <v>13918</v>
      </c>
      <c r="B99" s="1">
        <v>15273</v>
      </c>
      <c r="C99" s="1" t="s">
        <v>3075</v>
      </c>
      <c r="D99" s="1">
        <v>511303661</v>
      </c>
      <c r="E99" s="1" t="s">
        <v>429</v>
      </c>
      <c r="F99" s="1" t="s">
        <v>3076</v>
      </c>
      <c r="G99" s="1" t="s">
        <v>3077</v>
      </c>
      <c r="H99" s="1" t="s">
        <v>76</v>
      </c>
      <c r="I99" s="1" t="s">
        <v>235</v>
      </c>
      <c r="J99" s="1" t="s">
        <v>53</v>
      </c>
      <c r="K99" s="1" t="s">
        <v>314</v>
      </c>
      <c r="L99" s="1" t="s">
        <v>311</v>
      </c>
      <c r="M99" s="1" t="s">
        <v>1090</v>
      </c>
      <c r="N99" s="1" t="s">
        <v>62</v>
      </c>
      <c r="O99" s="1" t="s">
        <v>1209</v>
      </c>
      <c r="P99" s="107">
        <v>23409</v>
      </c>
      <c r="Q99" s="107">
        <v>1</v>
      </c>
      <c r="R99" s="107">
        <v>8809</v>
      </c>
      <c r="S99" s="107">
        <v>0</v>
      </c>
      <c r="T99" s="107">
        <v>2062.09881</v>
      </c>
      <c r="U99" s="108">
        <v>2.6814432899999999E-4</v>
      </c>
      <c r="V99" s="108">
        <v>0.20024569221499999</v>
      </c>
      <c r="W99" s="108">
        <v>8.6631860916000003E-2</v>
      </c>
    </row>
  </sheetData>
  <sheetProtection formatColumns="0"/>
  <autoFilter ref="A1:X99" xr:uid="{00000000-0001-0000-0700-000000000000}">
    <filterColumn colId="6">
      <filters>
        <filter val="IL0011443855"/>
        <filter val="IL0011444846"/>
        <filter val="IL0011451015"/>
        <filter val="IL0011457137"/>
        <filter val="IL0011458127"/>
        <filter val="IL0011459604"/>
        <filter val="IL0011462087"/>
        <filter val="IL0011464711"/>
        <filter val="IL0011480063"/>
        <filter val="IL0011481624"/>
        <filter val="IL0011488082"/>
        <filter val="IL0011490203"/>
        <filter val="IL0011490385"/>
        <filter val="IL0011493017"/>
        <filter val="IL0011498719"/>
        <filter val="IL0011499964"/>
        <filter val="IL0011503336"/>
        <filter val="IL0011507139"/>
        <filter val="IL0011507626"/>
        <filter val="IL0011550766"/>
        <filter val="IL0011551269"/>
        <filter val="IL0011579088"/>
        <filter val="IL0011579161"/>
        <filter val="IL0011579245"/>
        <filter val="IL0011627838"/>
        <filter val="IL0012004508"/>
      </filters>
    </filterColumn>
  </autoFilter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1"/>
  <sheetViews>
    <sheetView rightToLeft="1" workbookViewId="0">
      <selection activeCell="R20" sqref="R20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31" style="1" bestFit="1" customWidth="1"/>
    <col min="4" max="4" width="13.25" style="1" bestFit="1" customWidth="1"/>
    <col min="5" max="5" width="11.125" style="1" bestFit="1" customWidth="1"/>
    <col min="6" max="6" width="32.125" style="1" bestFit="1" customWidth="1"/>
    <col min="7" max="7" width="14.625" style="1" bestFit="1" customWidth="1"/>
    <col min="8" max="8" width="9.125" style="1" bestFit="1" customWidth="1"/>
    <col min="9" max="9" width="12.375" style="1" bestFit="1" customWidth="1"/>
    <col min="10" max="10" width="10" style="1" bestFit="1" customWidth="1"/>
    <col min="11" max="11" width="9.25" style="1" bestFit="1" customWidth="1"/>
    <col min="12" max="12" width="7.875" style="1" bestFit="1" customWidth="1"/>
    <col min="13" max="13" width="9.625" style="1" bestFit="1" customWidth="1"/>
    <col min="14" max="14" width="72.75" style="1" bestFit="1" customWidth="1"/>
    <col min="15" max="15" width="11" style="1" bestFit="1" customWidth="1"/>
    <col min="16" max="16" width="11.25" style="1" bestFit="1" customWidth="1"/>
    <col min="17" max="17" width="15.375" style="1" bestFit="1" customWidth="1"/>
    <col min="18" max="18" width="9.875" style="1" bestFit="1" customWidth="1"/>
    <col min="19" max="19" width="12.375" style="1" bestFit="1" customWidth="1"/>
    <col min="20" max="20" width="11.25" style="1" bestFit="1" customWidth="1"/>
    <col min="21" max="21" width="10.875" style="1" bestFit="1" customWidth="1"/>
    <col min="22" max="22" width="15" style="1" bestFit="1" customWidth="1"/>
    <col min="23" max="23" width="19.75" style="1" bestFit="1" customWidth="1"/>
    <col min="24" max="24" width="11.75" style="1" customWidth="1"/>
    <col min="25" max="16384" width="9" style="1"/>
  </cols>
  <sheetData>
    <row r="1" spans="1:23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3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5</v>
      </c>
      <c r="N1" s="10" t="s">
        <v>300</v>
      </c>
      <c r="O1" s="10" t="s">
        <v>622</v>
      </c>
      <c r="P1" s="10" t="s">
        <v>396</v>
      </c>
      <c r="Q1" s="10" t="s">
        <v>789</v>
      </c>
      <c r="R1" s="10" t="s">
        <v>11</v>
      </c>
      <c r="S1" s="10" t="s">
        <v>15</v>
      </c>
      <c r="T1" s="10" t="s">
        <v>1162</v>
      </c>
      <c r="U1" s="10" t="s">
        <v>18</v>
      </c>
      <c r="V1" s="10" t="s">
        <v>19</v>
      </c>
      <c r="W1" s="10" t="s">
        <v>30</v>
      </c>
    </row>
    <row r="2" spans="1:23">
      <c r="A2" s="9">
        <v>13908</v>
      </c>
      <c r="B2" s="9">
        <v>13909</v>
      </c>
      <c r="C2" s="9" t="s">
        <v>3069</v>
      </c>
      <c r="D2" s="9">
        <v>5017</v>
      </c>
      <c r="E2" s="9" t="s">
        <v>2</v>
      </c>
      <c r="F2" s="9" t="s">
        <v>3138</v>
      </c>
      <c r="G2" s="9" t="s">
        <v>3139</v>
      </c>
      <c r="H2" s="9" t="s">
        <v>76</v>
      </c>
      <c r="I2" s="9" t="s">
        <v>73</v>
      </c>
      <c r="J2" s="9" t="s">
        <v>53</v>
      </c>
      <c r="K2" s="9" t="s">
        <v>53</v>
      </c>
      <c r="L2" s="1" t="s">
        <v>821</v>
      </c>
      <c r="M2" s="9" t="s">
        <v>311</v>
      </c>
      <c r="N2" s="9" t="s">
        <v>1079</v>
      </c>
      <c r="O2" s="9" t="s">
        <v>62</v>
      </c>
      <c r="P2" s="9" t="s">
        <v>1209</v>
      </c>
      <c r="Q2" s="114">
        <v>800000</v>
      </c>
      <c r="R2" s="114">
        <v>1</v>
      </c>
      <c r="S2" s="114">
        <v>242.99</v>
      </c>
      <c r="T2" s="114">
        <v>1943.92</v>
      </c>
      <c r="U2" s="113">
        <v>7.6892373200000003E-4</v>
      </c>
      <c r="V2" s="113">
        <f>T2/SUMIFS(T:T,B:B,B2)</f>
        <v>1.5299561871869743E-2</v>
      </c>
      <c r="W2" s="113">
        <v>4.7362538678475541E-4</v>
      </c>
    </row>
    <row r="3" spans="1:23">
      <c r="A3" s="9">
        <v>13908</v>
      </c>
      <c r="B3" s="9">
        <v>13909</v>
      </c>
      <c r="C3" s="9" t="s">
        <v>3066</v>
      </c>
      <c r="D3" s="9">
        <v>513534974</v>
      </c>
      <c r="E3" s="9" t="s">
        <v>429</v>
      </c>
      <c r="F3" s="9" t="s">
        <v>3140</v>
      </c>
      <c r="G3" s="9" t="s">
        <v>3141</v>
      </c>
      <c r="H3" s="9" t="s">
        <v>76</v>
      </c>
      <c r="I3" s="9" t="s">
        <v>73</v>
      </c>
      <c r="J3" s="9" t="s">
        <v>53</v>
      </c>
      <c r="K3" s="9" t="s">
        <v>314</v>
      </c>
      <c r="L3" s="1" t="s">
        <v>821</v>
      </c>
      <c r="M3" s="9" t="s">
        <v>311</v>
      </c>
      <c r="N3" s="9" t="s">
        <v>1090</v>
      </c>
      <c r="O3" s="9" t="s">
        <v>62</v>
      </c>
      <c r="P3" s="9" t="s">
        <v>1209</v>
      </c>
      <c r="Q3" s="114">
        <v>10284000</v>
      </c>
      <c r="R3" s="114">
        <v>1</v>
      </c>
      <c r="S3" s="114">
        <v>739.54</v>
      </c>
      <c r="T3" s="114">
        <v>76054.293600000005</v>
      </c>
      <c r="U3" s="113">
        <v>7.1981106E-3</v>
      </c>
      <c r="V3" s="113">
        <f>T3/SUMIFS(T:T,B:B,B3)</f>
        <v>0.59858295122975591</v>
      </c>
      <c r="W3" s="113">
        <v>1.8530209176787805E-2</v>
      </c>
    </row>
    <row r="4" spans="1:23">
      <c r="A4" s="9">
        <v>13908</v>
      </c>
      <c r="B4" s="9">
        <v>13909</v>
      </c>
      <c r="C4" s="9" t="s">
        <v>3066</v>
      </c>
      <c r="D4" s="9">
        <v>513534974</v>
      </c>
      <c r="E4" s="9" t="s">
        <v>429</v>
      </c>
      <c r="F4" s="9" t="s">
        <v>3142</v>
      </c>
      <c r="G4" s="9" t="s">
        <v>3143</v>
      </c>
      <c r="H4" s="9" t="s">
        <v>76</v>
      </c>
      <c r="I4" s="9" t="s">
        <v>73</v>
      </c>
      <c r="J4" s="9" t="s">
        <v>53</v>
      </c>
      <c r="K4" s="9" t="s">
        <v>53</v>
      </c>
      <c r="L4" s="1" t="s">
        <v>821</v>
      </c>
      <c r="M4" s="9" t="s">
        <v>311</v>
      </c>
      <c r="N4" s="9" t="s">
        <v>1079</v>
      </c>
      <c r="O4" s="9" t="s">
        <v>62</v>
      </c>
      <c r="P4" s="9" t="s">
        <v>1209</v>
      </c>
      <c r="Q4" s="114">
        <v>10121800</v>
      </c>
      <c r="R4" s="114">
        <v>1</v>
      </c>
      <c r="S4" s="114">
        <v>216.03</v>
      </c>
      <c r="T4" s="114">
        <v>21866.124540000001</v>
      </c>
      <c r="U4" s="113">
        <v>7.7336077809999999E-3</v>
      </c>
      <c r="V4" s="113">
        <f t="shared" ref="V4:V67" si="0">T4/SUMIFS(T:T,B:B,B4)</f>
        <v>0.17209665279319072</v>
      </c>
      <c r="W4" s="113">
        <v>5.32756064690992E-3</v>
      </c>
    </row>
    <row r="5" spans="1:23">
      <c r="A5" s="9">
        <v>13908</v>
      </c>
      <c r="B5" s="9">
        <v>13909</v>
      </c>
      <c r="C5" s="9" t="s">
        <v>3069</v>
      </c>
      <c r="D5" s="9">
        <v>510938608</v>
      </c>
      <c r="E5" s="9" t="s">
        <v>429</v>
      </c>
      <c r="F5" s="9" t="s">
        <v>3144</v>
      </c>
      <c r="G5" s="9" t="s">
        <v>3145</v>
      </c>
      <c r="H5" s="9" t="s">
        <v>76</v>
      </c>
      <c r="I5" s="9" t="s">
        <v>73</v>
      </c>
      <c r="J5" s="9" t="s">
        <v>53</v>
      </c>
      <c r="K5" s="9" t="s">
        <v>53</v>
      </c>
      <c r="L5" s="1" t="s">
        <v>821</v>
      </c>
      <c r="M5" s="9" t="s">
        <v>311</v>
      </c>
      <c r="N5" s="9" t="s">
        <v>979</v>
      </c>
      <c r="O5" s="9" t="s">
        <v>62</v>
      </c>
      <c r="P5" s="9" t="s">
        <v>1209</v>
      </c>
      <c r="Q5" s="114">
        <v>17872000.370000001</v>
      </c>
      <c r="R5" s="114">
        <v>1</v>
      </c>
      <c r="S5" s="114">
        <v>142.47999999999999</v>
      </c>
      <c r="T5" s="114">
        <v>25464.026129999998</v>
      </c>
      <c r="U5" s="113">
        <v>5.2890171931999998E-2</v>
      </c>
      <c r="V5" s="113">
        <f t="shared" si="0"/>
        <v>0.20041382530291516</v>
      </c>
      <c r="W5" s="113">
        <v>6.2041695259673069E-3</v>
      </c>
    </row>
    <row r="6" spans="1:23">
      <c r="A6" s="9">
        <v>13908</v>
      </c>
      <c r="B6" s="9">
        <v>13909</v>
      </c>
      <c r="C6" s="9" t="s">
        <v>3148</v>
      </c>
      <c r="D6" s="9" t="s">
        <v>3149</v>
      </c>
      <c r="E6" s="9" t="s">
        <v>430</v>
      </c>
      <c r="F6" s="9" t="s">
        <v>3150</v>
      </c>
      <c r="G6" s="9" t="s">
        <v>3151</v>
      </c>
      <c r="H6" s="9" t="s">
        <v>76</v>
      </c>
      <c r="I6" s="9" t="s">
        <v>102</v>
      </c>
      <c r="J6" s="9" t="s">
        <v>61</v>
      </c>
      <c r="K6" s="9" t="s">
        <v>317</v>
      </c>
      <c r="L6" s="1" t="s">
        <v>821</v>
      </c>
      <c r="M6" s="9" t="s">
        <v>102</v>
      </c>
      <c r="N6" s="9" t="s">
        <v>776</v>
      </c>
      <c r="O6" s="9" t="s">
        <v>62</v>
      </c>
      <c r="P6" s="9" t="s">
        <v>1211</v>
      </c>
      <c r="Q6" s="114">
        <v>333.6</v>
      </c>
      <c r="R6" s="114">
        <v>3.718</v>
      </c>
      <c r="S6" s="114">
        <v>139388.4</v>
      </c>
      <c r="T6" s="114">
        <v>1728.86889</v>
      </c>
      <c r="U6" s="113">
        <v>8.6132555309999994E-3</v>
      </c>
      <c r="V6" s="113">
        <f t="shared" si="0"/>
        <v>1.360700880226849E-2</v>
      </c>
      <c r="W6" s="113">
        <v>4.212293698950475E-4</v>
      </c>
    </row>
    <row r="7" spans="1:23">
      <c r="A7" s="9">
        <v>13908</v>
      </c>
      <c r="B7" s="9">
        <v>13910</v>
      </c>
      <c r="C7" s="9" t="s">
        <v>3066</v>
      </c>
      <c r="D7" s="9">
        <v>513534974</v>
      </c>
      <c r="E7" s="9" t="s">
        <v>429</v>
      </c>
      <c r="F7" s="9" t="s">
        <v>3140</v>
      </c>
      <c r="G7" s="9" t="s">
        <v>3141</v>
      </c>
      <c r="H7" s="9" t="s">
        <v>76</v>
      </c>
      <c r="I7" s="9" t="s">
        <v>73</v>
      </c>
      <c r="J7" s="9" t="s">
        <v>53</v>
      </c>
      <c r="K7" s="9" t="s">
        <v>314</v>
      </c>
      <c r="L7" s="1" t="s">
        <v>821</v>
      </c>
      <c r="M7" s="9" t="s">
        <v>311</v>
      </c>
      <c r="N7" s="9" t="s">
        <v>1090</v>
      </c>
      <c r="O7" s="9" t="s">
        <v>62</v>
      </c>
      <c r="P7" s="9" t="s">
        <v>1209</v>
      </c>
      <c r="Q7" s="114">
        <v>1683000</v>
      </c>
      <c r="R7" s="114">
        <v>1</v>
      </c>
      <c r="S7" s="114">
        <v>739.54</v>
      </c>
      <c r="T7" s="114">
        <v>12446.458199999999</v>
      </c>
      <c r="U7" s="113">
        <v>1.1779871780000001E-3</v>
      </c>
      <c r="V7" s="113">
        <f t="shared" si="0"/>
        <v>0.36278267917482582</v>
      </c>
      <c r="W7" s="113">
        <v>6.619600979208478E-3</v>
      </c>
    </row>
    <row r="8" spans="1:23">
      <c r="A8" s="9">
        <v>13908</v>
      </c>
      <c r="B8" s="9">
        <v>13910</v>
      </c>
      <c r="C8" s="9" t="s">
        <v>3066</v>
      </c>
      <c r="D8" s="9">
        <v>513534974</v>
      </c>
      <c r="E8" s="9" t="s">
        <v>429</v>
      </c>
      <c r="F8" s="9" t="s">
        <v>3142</v>
      </c>
      <c r="G8" s="9" t="s">
        <v>3143</v>
      </c>
      <c r="H8" s="9" t="s">
        <v>76</v>
      </c>
      <c r="I8" s="9" t="s">
        <v>73</v>
      </c>
      <c r="J8" s="9" t="s">
        <v>53</v>
      </c>
      <c r="K8" s="9" t="s">
        <v>53</v>
      </c>
      <c r="L8" s="1" t="s">
        <v>821</v>
      </c>
      <c r="M8" s="9" t="s">
        <v>311</v>
      </c>
      <c r="N8" s="9" t="s">
        <v>1079</v>
      </c>
      <c r="O8" s="9" t="s">
        <v>62</v>
      </c>
      <c r="P8" s="9" t="s">
        <v>1209</v>
      </c>
      <c r="Q8" s="114">
        <v>3895700</v>
      </c>
      <c r="R8" s="114">
        <v>1</v>
      </c>
      <c r="S8" s="114">
        <v>216.03</v>
      </c>
      <c r="T8" s="114">
        <v>8415.8807099999995</v>
      </c>
      <c r="U8" s="113">
        <v>2.9765274779999999E-3</v>
      </c>
      <c r="V8" s="113">
        <f t="shared" si="0"/>
        <v>0.24530157114009632</v>
      </c>
      <c r="W8" s="113">
        <v>4.4759538250662935E-3</v>
      </c>
    </row>
    <row r="9" spans="1:23">
      <c r="A9" s="9">
        <v>13908</v>
      </c>
      <c r="B9" s="9">
        <v>13910</v>
      </c>
      <c r="C9" s="9" t="s">
        <v>3066</v>
      </c>
      <c r="D9" s="9">
        <v>513534974</v>
      </c>
      <c r="E9" s="9" t="s">
        <v>429</v>
      </c>
      <c r="F9" s="9" t="s">
        <v>3152</v>
      </c>
      <c r="G9" s="9" t="s">
        <v>3153</v>
      </c>
      <c r="H9" s="9" t="s">
        <v>76</v>
      </c>
      <c r="I9" s="9" t="s">
        <v>73</v>
      </c>
      <c r="J9" s="9" t="s">
        <v>53</v>
      </c>
      <c r="K9" s="9" t="s">
        <v>53</v>
      </c>
      <c r="L9" s="1" t="s">
        <v>821</v>
      </c>
      <c r="M9" s="9" t="s">
        <v>311</v>
      </c>
      <c r="N9" s="9" t="s">
        <v>979</v>
      </c>
      <c r="O9" s="9" t="s">
        <v>62</v>
      </c>
      <c r="P9" s="9" t="s">
        <v>1209</v>
      </c>
      <c r="Q9" s="114">
        <v>8468000</v>
      </c>
      <c r="R9" s="114">
        <v>1</v>
      </c>
      <c r="S9" s="114">
        <v>103.87</v>
      </c>
      <c r="T9" s="114">
        <v>8795.7116000000005</v>
      </c>
      <c r="U9" s="113">
        <v>4.8576196013999998E-2</v>
      </c>
      <c r="V9" s="113">
        <f t="shared" si="0"/>
        <v>0.25637267793154955</v>
      </c>
      <c r="W9" s="113">
        <v>4.6779654247499393E-3</v>
      </c>
    </row>
    <row r="10" spans="1:23">
      <c r="A10" s="9">
        <v>13908</v>
      </c>
      <c r="B10" s="9">
        <v>13910</v>
      </c>
      <c r="C10" s="9" t="s">
        <v>3089</v>
      </c>
      <c r="D10" s="9">
        <v>511776783</v>
      </c>
      <c r="E10" s="9" t="s">
        <v>429</v>
      </c>
      <c r="F10" s="9" t="s">
        <v>3154</v>
      </c>
      <c r="G10" s="9" t="s">
        <v>3155</v>
      </c>
      <c r="H10" s="9" t="s">
        <v>76</v>
      </c>
      <c r="I10" s="9" t="s">
        <v>212</v>
      </c>
      <c r="J10" s="9" t="s">
        <v>53</v>
      </c>
      <c r="K10" s="9" t="s">
        <v>53</v>
      </c>
      <c r="L10" s="1" t="s">
        <v>821</v>
      </c>
      <c r="M10" s="9" t="s">
        <v>311</v>
      </c>
      <c r="N10" s="9" t="s">
        <v>996</v>
      </c>
      <c r="O10" s="9" t="s">
        <v>62</v>
      </c>
      <c r="P10" s="9" t="s">
        <v>1209</v>
      </c>
      <c r="Q10" s="114">
        <v>1870000</v>
      </c>
      <c r="R10" s="114">
        <v>1</v>
      </c>
      <c r="S10" s="114">
        <v>138.26</v>
      </c>
      <c r="T10" s="114">
        <v>2585.462</v>
      </c>
      <c r="U10" s="113">
        <v>4.6395794549999999E-3</v>
      </c>
      <c r="V10" s="113">
        <f t="shared" si="0"/>
        <v>7.5359657839424846E-2</v>
      </c>
      <c r="W10" s="113">
        <v>1.3750680323584995E-3</v>
      </c>
    </row>
    <row r="11" spans="1:23">
      <c r="A11" s="9">
        <v>13908</v>
      </c>
      <c r="B11" s="9">
        <v>13910</v>
      </c>
      <c r="C11" s="9" t="s">
        <v>3072</v>
      </c>
      <c r="D11" s="9">
        <v>513765339</v>
      </c>
      <c r="E11" s="9" t="s">
        <v>429</v>
      </c>
      <c r="F11" s="9" t="s">
        <v>3156</v>
      </c>
      <c r="G11" s="9" t="s">
        <v>3157</v>
      </c>
      <c r="H11" s="9" t="s">
        <v>76</v>
      </c>
      <c r="I11" s="9" t="s">
        <v>73</v>
      </c>
      <c r="J11" s="9" t="s">
        <v>53</v>
      </c>
      <c r="K11" s="9" t="s">
        <v>314</v>
      </c>
      <c r="L11" s="1" t="s">
        <v>821</v>
      </c>
      <c r="M11" s="9" t="s">
        <v>311</v>
      </c>
      <c r="N11" s="9" t="s">
        <v>1084</v>
      </c>
      <c r="O11" s="9" t="s">
        <v>62</v>
      </c>
      <c r="P11" s="9" t="s">
        <v>1209</v>
      </c>
      <c r="Q11" s="114">
        <v>445000</v>
      </c>
      <c r="R11" s="114">
        <v>1</v>
      </c>
      <c r="S11" s="114">
        <v>274.25</v>
      </c>
      <c r="T11" s="114">
        <v>1220.4124999999999</v>
      </c>
      <c r="U11" s="113">
        <v>5.7893099599999999E-4</v>
      </c>
      <c r="V11" s="113">
        <f t="shared" si="0"/>
        <v>3.5571928120760259E-2</v>
      </c>
      <c r="W11" s="113">
        <v>6.4907169977385755E-4</v>
      </c>
    </row>
    <row r="12" spans="1:23">
      <c r="A12" s="9">
        <v>13908</v>
      </c>
      <c r="B12" s="9">
        <v>13910</v>
      </c>
      <c r="C12" s="9" t="s">
        <v>3148</v>
      </c>
      <c r="D12" s="9" t="s">
        <v>3149</v>
      </c>
      <c r="E12" s="9" t="s">
        <v>430</v>
      </c>
      <c r="F12" s="9" t="s">
        <v>3150</v>
      </c>
      <c r="G12" s="9" t="s">
        <v>3151</v>
      </c>
      <c r="H12" s="9" t="s">
        <v>76</v>
      </c>
      <c r="I12" s="9" t="s">
        <v>102</v>
      </c>
      <c r="J12" s="9" t="s">
        <v>61</v>
      </c>
      <c r="K12" s="9" t="s">
        <v>317</v>
      </c>
      <c r="L12" s="1" t="s">
        <v>821</v>
      </c>
      <c r="M12" s="9" t="s">
        <v>102</v>
      </c>
      <c r="N12" s="9" t="s">
        <v>776</v>
      </c>
      <c r="O12" s="9" t="s">
        <v>62</v>
      </c>
      <c r="P12" s="9" t="s">
        <v>1211</v>
      </c>
      <c r="Q12" s="114">
        <v>162.93</v>
      </c>
      <c r="R12" s="114">
        <v>3.718</v>
      </c>
      <c r="S12" s="114">
        <v>139388.4</v>
      </c>
      <c r="T12" s="114">
        <v>844.37832000000003</v>
      </c>
      <c r="U12" s="113">
        <v>4.2067078050000003E-3</v>
      </c>
      <c r="V12" s="113">
        <f t="shared" si="0"/>
        <v>2.4611485793343078E-2</v>
      </c>
      <c r="W12" s="113">
        <v>4.4907936571822579E-4</v>
      </c>
    </row>
    <row r="13" spans="1:23">
      <c r="A13" s="9">
        <v>13908</v>
      </c>
      <c r="B13" s="9">
        <v>13911</v>
      </c>
      <c r="C13" s="9" t="s">
        <v>3066</v>
      </c>
      <c r="D13" s="9">
        <v>513534974</v>
      </c>
      <c r="E13" s="9" t="s">
        <v>429</v>
      </c>
      <c r="F13" s="9" t="s">
        <v>3140</v>
      </c>
      <c r="G13" s="9" t="s">
        <v>3141</v>
      </c>
      <c r="H13" s="9" t="s">
        <v>76</v>
      </c>
      <c r="I13" s="9" t="s">
        <v>73</v>
      </c>
      <c r="J13" s="9" t="s">
        <v>53</v>
      </c>
      <c r="K13" s="9" t="s">
        <v>314</v>
      </c>
      <c r="L13" s="1" t="s">
        <v>821</v>
      </c>
      <c r="M13" s="9" t="s">
        <v>311</v>
      </c>
      <c r="N13" s="9" t="s">
        <v>1090</v>
      </c>
      <c r="O13" s="9" t="s">
        <v>62</v>
      </c>
      <c r="P13" s="9" t="s">
        <v>1209</v>
      </c>
      <c r="Q13" s="114">
        <v>652000</v>
      </c>
      <c r="R13" s="114">
        <v>1</v>
      </c>
      <c r="S13" s="114">
        <v>739.54</v>
      </c>
      <c r="T13" s="114">
        <v>4821.8008</v>
      </c>
      <c r="U13" s="113">
        <v>4.5635629200000002E-4</v>
      </c>
      <c r="V13" s="113">
        <f t="shared" si="0"/>
        <v>0.78779189855518916</v>
      </c>
      <c r="W13" s="113">
        <v>8.066157831727842E-3</v>
      </c>
    </row>
    <row r="14" spans="1:23">
      <c r="A14" s="9">
        <v>13908</v>
      </c>
      <c r="B14" s="9">
        <v>13911</v>
      </c>
      <c r="C14" s="9" t="s">
        <v>3072</v>
      </c>
      <c r="D14" s="9">
        <v>513765339</v>
      </c>
      <c r="E14" s="9" t="s">
        <v>429</v>
      </c>
      <c r="F14" s="9" t="s">
        <v>3158</v>
      </c>
      <c r="G14" s="9" t="s">
        <v>3159</v>
      </c>
      <c r="H14" s="9" t="s">
        <v>76</v>
      </c>
      <c r="I14" s="9" t="s">
        <v>73</v>
      </c>
      <c r="J14" s="9" t="s">
        <v>53</v>
      </c>
      <c r="K14" s="9" t="s">
        <v>314</v>
      </c>
      <c r="L14" s="1" t="s">
        <v>821</v>
      </c>
      <c r="M14" s="9" t="s">
        <v>311</v>
      </c>
      <c r="N14" s="9" t="s">
        <v>1090</v>
      </c>
      <c r="O14" s="9" t="s">
        <v>62</v>
      </c>
      <c r="P14" s="9" t="s">
        <v>1209</v>
      </c>
      <c r="Q14" s="114">
        <v>343000</v>
      </c>
      <c r="R14" s="114">
        <v>1</v>
      </c>
      <c r="S14" s="114">
        <v>233.44</v>
      </c>
      <c r="T14" s="114">
        <v>800.69920000000002</v>
      </c>
      <c r="U14" s="113">
        <v>2.27104143E-4</v>
      </c>
      <c r="V14" s="113">
        <f t="shared" si="0"/>
        <v>0.13081924556892127</v>
      </c>
      <c r="W14" s="113">
        <v>1.3394510455384673E-3</v>
      </c>
    </row>
    <row r="15" spans="1:23">
      <c r="A15" s="9">
        <v>13908</v>
      </c>
      <c r="B15" s="9">
        <v>13911</v>
      </c>
      <c r="C15" s="9" t="s">
        <v>3072</v>
      </c>
      <c r="D15" s="9">
        <v>513765339</v>
      </c>
      <c r="E15" s="9" t="s">
        <v>429</v>
      </c>
      <c r="F15" s="9" t="s">
        <v>3156</v>
      </c>
      <c r="G15" s="9" t="s">
        <v>3157</v>
      </c>
      <c r="H15" s="9" t="s">
        <v>76</v>
      </c>
      <c r="I15" s="9" t="s">
        <v>73</v>
      </c>
      <c r="J15" s="9" t="s">
        <v>53</v>
      </c>
      <c r="K15" s="9" t="s">
        <v>314</v>
      </c>
      <c r="L15" s="1" t="s">
        <v>821</v>
      </c>
      <c r="M15" s="9" t="s">
        <v>311</v>
      </c>
      <c r="N15" s="9" t="s">
        <v>1084</v>
      </c>
      <c r="O15" s="9" t="s">
        <v>62</v>
      </c>
      <c r="P15" s="9" t="s">
        <v>1209</v>
      </c>
      <c r="Q15" s="114">
        <v>92959</v>
      </c>
      <c r="R15" s="114">
        <v>1</v>
      </c>
      <c r="S15" s="114">
        <v>274.25</v>
      </c>
      <c r="T15" s="114">
        <v>254.94005999999999</v>
      </c>
      <c r="U15" s="113">
        <v>1.2093673299999999E-4</v>
      </c>
      <c r="V15" s="113">
        <f t="shared" si="0"/>
        <v>4.1652428670461421E-2</v>
      </c>
      <c r="W15" s="113">
        <v>4.2647692156635048E-4</v>
      </c>
    </row>
    <row r="16" spans="1:23">
      <c r="A16" s="9">
        <v>13908</v>
      </c>
      <c r="B16" s="9">
        <v>13911</v>
      </c>
      <c r="C16" s="9" t="s">
        <v>3148</v>
      </c>
      <c r="D16" s="9" t="s">
        <v>3149</v>
      </c>
      <c r="E16" s="9" t="s">
        <v>430</v>
      </c>
      <c r="F16" s="9" t="s">
        <v>3150</v>
      </c>
      <c r="G16" s="9" t="s">
        <v>3151</v>
      </c>
      <c r="H16" s="9" t="s">
        <v>76</v>
      </c>
      <c r="I16" s="9" t="s">
        <v>102</v>
      </c>
      <c r="J16" s="9" t="s">
        <v>61</v>
      </c>
      <c r="K16" s="9" t="s">
        <v>317</v>
      </c>
      <c r="L16" s="1" t="s">
        <v>821</v>
      </c>
      <c r="M16" s="9" t="s">
        <v>102</v>
      </c>
      <c r="N16" s="9" t="s">
        <v>776</v>
      </c>
      <c r="O16" s="9" t="s">
        <v>62</v>
      </c>
      <c r="P16" s="9" t="s">
        <v>1211</v>
      </c>
      <c r="Q16" s="114">
        <v>46.93</v>
      </c>
      <c r="R16" s="114">
        <v>3.718</v>
      </c>
      <c r="S16" s="114">
        <v>139388.4</v>
      </c>
      <c r="T16" s="114">
        <v>243.21288000000001</v>
      </c>
      <c r="U16" s="113">
        <v>1.211690893E-3</v>
      </c>
      <c r="V16" s="113">
        <f t="shared" si="0"/>
        <v>3.9736427205428186E-2</v>
      </c>
      <c r="W16" s="113">
        <v>4.0685908816247323E-4</v>
      </c>
    </row>
    <row r="17" spans="1:23">
      <c r="A17" s="1">
        <v>13908</v>
      </c>
      <c r="B17" s="1">
        <v>13912</v>
      </c>
      <c r="C17" s="1" t="s">
        <v>3066</v>
      </c>
      <c r="D17" s="1">
        <v>513534974</v>
      </c>
      <c r="E17" s="9" t="s">
        <v>429</v>
      </c>
      <c r="F17" s="1" t="s">
        <v>3140</v>
      </c>
      <c r="G17" s="1" t="s">
        <v>3141</v>
      </c>
      <c r="H17" s="9" t="s">
        <v>76</v>
      </c>
      <c r="I17" s="9" t="s">
        <v>73</v>
      </c>
      <c r="J17" s="9" t="s">
        <v>53</v>
      </c>
      <c r="K17" s="9" t="s">
        <v>314</v>
      </c>
      <c r="L17" s="1" t="s">
        <v>821</v>
      </c>
      <c r="M17" s="9" t="s">
        <v>311</v>
      </c>
      <c r="N17" s="9" t="s">
        <v>1090</v>
      </c>
      <c r="O17" s="9" t="s">
        <v>62</v>
      </c>
      <c r="P17" s="1" t="s">
        <v>1209</v>
      </c>
      <c r="Q17" s="107">
        <v>8440200</v>
      </c>
      <c r="R17" s="107">
        <v>1</v>
      </c>
      <c r="S17" s="107">
        <v>739.54</v>
      </c>
      <c r="T17" s="107">
        <v>62418.655079999997</v>
      </c>
      <c r="U17" s="108">
        <v>5.9075742019999997E-3</v>
      </c>
      <c r="V17" s="113">
        <f t="shared" si="0"/>
        <v>0.80226078711826165</v>
      </c>
      <c r="W17" s="113">
        <v>2.5697583908949884E-2</v>
      </c>
    </row>
    <row r="18" spans="1:23">
      <c r="A18" s="1">
        <v>13908</v>
      </c>
      <c r="B18" s="1">
        <v>13912</v>
      </c>
      <c r="C18" s="1" t="s">
        <v>3066</v>
      </c>
      <c r="D18" s="1">
        <v>513534974</v>
      </c>
      <c r="E18" s="1" t="s">
        <v>429</v>
      </c>
      <c r="F18" s="1" t="s">
        <v>3142</v>
      </c>
      <c r="G18" s="1" t="s">
        <v>3143</v>
      </c>
      <c r="H18" s="1" t="s">
        <v>76</v>
      </c>
      <c r="I18" s="1" t="s">
        <v>73</v>
      </c>
      <c r="J18" s="1" t="s">
        <v>53</v>
      </c>
      <c r="K18" s="1" t="s">
        <v>53</v>
      </c>
      <c r="L18" s="1" t="s">
        <v>821</v>
      </c>
      <c r="M18" s="1" t="s">
        <v>311</v>
      </c>
      <c r="N18" s="1" t="s">
        <v>1079</v>
      </c>
      <c r="O18" s="1" t="s">
        <v>62</v>
      </c>
      <c r="P18" s="1" t="s">
        <v>1209</v>
      </c>
      <c r="Q18" s="107">
        <v>7121600</v>
      </c>
      <c r="R18" s="107">
        <v>1</v>
      </c>
      <c r="S18" s="107">
        <v>216.03</v>
      </c>
      <c r="T18" s="107">
        <v>15384.79248</v>
      </c>
      <c r="U18" s="108">
        <v>5.4412911909999997E-3</v>
      </c>
      <c r="V18" s="113">
        <f t="shared" si="0"/>
        <v>0.19773921288173826</v>
      </c>
      <c r="W18" s="113">
        <v>6.3338755884738487E-3</v>
      </c>
    </row>
    <row r="19" spans="1:23">
      <c r="A19" s="1">
        <v>13908</v>
      </c>
      <c r="B19" s="1">
        <v>13913</v>
      </c>
      <c r="C19" s="1" t="s">
        <v>3066</v>
      </c>
      <c r="D19" s="1">
        <v>513534974</v>
      </c>
      <c r="E19" s="1" t="s">
        <v>429</v>
      </c>
      <c r="F19" s="1" t="s">
        <v>3152</v>
      </c>
      <c r="G19" s="1" t="s">
        <v>3153</v>
      </c>
      <c r="H19" s="1" t="s">
        <v>76</v>
      </c>
      <c r="I19" s="1" t="s">
        <v>73</v>
      </c>
      <c r="J19" s="1" t="s">
        <v>53</v>
      </c>
      <c r="K19" s="1" t="s">
        <v>53</v>
      </c>
      <c r="L19" s="1" t="s">
        <v>821</v>
      </c>
      <c r="M19" s="1" t="s">
        <v>311</v>
      </c>
      <c r="N19" s="1" t="s">
        <v>979</v>
      </c>
      <c r="O19" s="1" t="s">
        <v>62</v>
      </c>
      <c r="P19" s="1" t="s">
        <v>1209</v>
      </c>
      <c r="Q19" s="107">
        <v>960000</v>
      </c>
      <c r="R19" s="107">
        <v>1</v>
      </c>
      <c r="S19" s="107">
        <v>103.87</v>
      </c>
      <c r="T19" s="107">
        <v>997.15200000000004</v>
      </c>
      <c r="U19" s="108">
        <v>5.5069849040000002E-3</v>
      </c>
      <c r="V19" s="113">
        <f t="shared" si="0"/>
        <v>0.50102627652071874</v>
      </c>
      <c r="W19" s="113">
        <v>3.7781824975709463E-2</v>
      </c>
    </row>
    <row r="20" spans="1:23">
      <c r="A20" s="1">
        <v>13908</v>
      </c>
      <c r="B20" s="1">
        <v>13913</v>
      </c>
      <c r="C20" s="1" t="s">
        <v>3069</v>
      </c>
      <c r="D20" s="1">
        <v>510938608</v>
      </c>
      <c r="E20" s="1" t="s">
        <v>429</v>
      </c>
      <c r="F20" s="1" t="s">
        <v>3144</v>
      </c>
      <c r="G20" s="1" t="s">
        <v>3145</v>
      </c>
      <c r="H20" s="1" t="s">
        <v>76</v>
      </c>
      <c r="I20" s="1" t="s">
        <v>73</v>
      </c>
      <c r="J20" s="1" t="s">
        <v>53</v>
      </c>
      <c r="K20" s="1" t="s">
        <v>53</v>
      </c>
      <c r="L20" s="1" t="s">
        <v>821</v>
      </c>
      <c r="M20" s="1" t="s">
        <v>311</v>
      </c>
      <c r="N20" s="1" t="s">
        <v>979</v>
      </c>
      <c r="O20" s="1" t="s">
        <v>62</v>
      </c>
      <c r="P20" s="1" t="s">
        <v>1209</v>
      </c>
      <c r="Q20" s="107">
        <v>680000.62</v>
      </c>
      <c r="R20" s="107">
        <v>1</v>
      </c>
      <c r="S20" s="107">
        <v>142.47999999999999</v>
      </c>
      <c r="T20" s="107">
        <v>968.86487999999997</v>
      </c>
      <c r="U20" s="108">
        <v>2.0123852370000001E-3</v>
      </c>
      <c r="V20" s="113">
        <f t="shared" si="0"/>
        <v>0.48681320729246186</v>
      </c>
      <c r="W20" s="113">
        <v>3.671003349667027E-2</v>
      </c>
    </row>
    <row r="21" spans="1:23">
      <c r="A21" s="1">
        <v>13908</v>
      </c>
      <c r="B21" s="1">
        <v>13913</v>
      </c>
      <c r="C21" s="1" t="s">
        <v>3148</v>
      </c>
      <c r="D21" s="1" t="s">
        <v>3149</v>
      </c>
      <c r="E21" s="1" t="s">
        <v>430</v>
      </c>
      <c r="F21" s="1" t="s">
        <v>3150</v>
      </c>
      <c r="G21" s="1" t="s">
        <v>3151</v>
      </c>
      <c r="H21" s="1" t="s">
        <v>76</v>
      </c>
      <c r="I21" s="1" t="s">
        <v>102</v>
      </c>
      <c r="J21" s="1" t="s">
        <v>61</v>
      </c>
      <c r="K21" s="1" t="s">
        <v>317</v>
      </c>
      <c r="L21" s="1" t="s">
        <v>821</v>
      </c>
      <c r="M21" s="1" t="s">
        <v>102</v>
      </c>
      <c r="N21" s="1" t="s">
        <v>776</v>
      </c>
      <c r="O21" s="1" t="s">
        <v>62</v>
      </c>
      <c r="P21" s="1" t="s">
        <v>1211</v>
      </c>
      <c r="Q21" s="107">
        <v>4.67</v>
      </c>
      <c r="R21" s="107">
        <v>3.718</v>
      </c>
      <c r="S21" s="107">
        <v>139388.4</v>
      </c>
      <c r="T21" s="107">
        <v>24.202089999999998</v>
      </c>
      <c r="U21" s="108">
        <v>1.20575249E-4</v>
      </c>
      <c r="V21" s="113">
        <f t="shared" si="0"/>
        <v>1.2160516186819381E-2</v>
      </c>
      <c r="W21" s="113">
        <v>9.1701077511389245E-4</v>
      </c>
    </row>
    <row r="22" spans="1:23">
      <c r="A22" s="1">
        <v>13908</v>
      </c>
      <c r="B22" s="1">
        <v>13915</v>
      </c>
      <c r="C22" s="1" t="s">
        <v>3075</v>
      </c>
      <c r="D22" s="1">
        <v>511303661</v>
      </c>
      <c r="E22" s="1" t="s">
        <v>429</v>
      </c>
      <c r="F22" s="1" t="s">
        <v>3160</v>
      </c>
      <c r="G22" s="1" t="s">
        <v>3161</v>
      </c>
      <c r="H22" s="1" t="s">
        <v>76</v>
      </c>
      <c r="I22" s="1" t="s">
        <v>73</v>
      </c>
      <c r="J22" s="1" t="s">
        <v>53</v>
      </c>
      <c r="K22" s="1" t="s">
        <v>314</v>
      </c>
      <c r="L22" s="1" t="s">
        <v>821</v>
      </c>
      <c r="M22" s="1" t="s">
        <v>311</v>
      </c>
      <c r="N22" s="1" t="s">
        <v>1090</v>
      </c>
      <c r="O22" s="1" t="s">
        <v>62</v>
      </c>
      <c r="P22" s="1" t="s">
        <v>1209</v>
      </c>
      <c r="Q22" s="107">
        <v>6125885</v>
      </c>
      <c r="R22" s="107">
        <v>1</v>
      </c>
      <c r="S22" s="107">
        <v>297.11</v>
      </c>
      <c r="T22" s="107">
        <v>18200.61692</v>
      </c>
      <c r="U22" s="108">
        <v>2.8589036070000001E-3</v>
      </c>
      <c r="V22" s="113">
        <f t="shared" si="0"/>
        <v>0.41529882867594037</v>
      </c>
      <c r="W22" s="113">
        <v>4.6293637148589382E-2</v>
      </c>
    </row>
    <row r="23" spans="1:23">
      <c r="A23" s="1">
        <v>13908</v>
      </c>
      <c r="B23" s="1">
        <v>13915</v>
      </c>
      <c r="C23" s="1" t="s">
        <v>3072</v>
      </c>
      <c r="D23" s="1">
        <v>513765339</v>
      </c>
      <c r="E23" s="1" t="s">
        <v>429</v>
      </c>
      <c r="F23" s="1" t="s">
        <v>3156</v>
      </c>
      <c r="G23" s="1" t="s">
        <v>3157</v>
      </c>
      <c r="H23" s="1" t="s">
        <v>76</v>
      </c>
      <c r="I23" s="1" t="s">
        <v>73</v>
      </c>
      <c r="J23" s="1" t="s">
        <v>53</v>
      </c>
      <c r="K23" s="1" t="s">
        <v>314</v>
      </c>
      <c r="L23" s="1" t="s">
        <v>821</v>
      </c>
      <c r="M23" s="1" t="s">
        <v>311</v>
      </c>
      <c r="N23" s="1" t="s">
        <v>1084</v>
      </c>
      <c r="O23" s="1" t="s">
        <v>62</v>
      </c>
      <c r="P23" s="1" t="s">
        <v>1209</v>
      </c>
      <c r="Q23" s="107">
        <v>6284300</v>
      </c>
      <c r="R23" s="107">
        <v>1</v>
      </c>
      <c r="S23" s="107">
        <v>274.25</v>
      </c>
      <c r="T23" s="107">
        <v>17234.692749999998</v>
      </c>
      <c r="U23" s="108">
        <v>8.1756765449999998E-3</v>
      </c>
      <c r="V23" s="113">
        <f t="shared" si="0"/>
        <v>0.3932585221218271</v>
      </c>
      <c r="W23" s="113">
        <v>4.3836789491414889E-2</v>
      </c>
    </row>
    <row r="24" spans="1:23">
      <c r="A24" s="1">
        <v>13908</v>
      </c>
      <c r="B24" s="1">
        <v>13915</v>
      </c>
      <c r="C24" s="1" t="s">
        <v>3089</v>
      </c>
      <c r="D24" s="1">
        <v>511776783</v>
      </c>
      <c r="E24" s="1" t="s">
        <v>429</v>
      </c>
      <c r="F24" s="1" t="s">
        <v>3162</v>
      </c>
      <c r="G24" s="1" t="s">
        <v>3163</v>
      </c>
      <c r="H24" s="1" t="s">
        <v>76</v>
      </c>
      <c r="I24" s="1" t="s">
        <v>73</v>
      </c>
      <c r="J24" s="1" t="s">
        <v>53</v>
      </c>
      <c r="K24" s="1" t="s">
        <v>314</v>
      </c>
      <c r="L24" s="1" t="s">
        <v>821</v>
      </c>
      <c r="M24" s="1" t="s">
        <v>311</v>
      </c>
      <c r="N24" s="1" t="s">
        <v>1090</v>
      </c>
      <c r="O24" s="1" t="s">
        <v>62</v>
      </c>
      <c r="P24" s="1" t="s">
        <v>1209</v>
      </c>
      <c r="Q24" s="107">
        <v>2533000</v>
      </c>
      <c r="R24" s="107">
        <v>1</v>
      </c>
      <c r="S24" s="107">
        <v>227.9</v>
      </c>
      <c r="T24" s="107">
        <v>5772.7070000000003</v>
      </c>
      <c r="U24" s="108">
        <v>7.7469414200000001E-4</v>
      </c>
      <c r="V24" s="113">
        <f t="shared" si="0"/>
        <v>0.13172072495822859</v>
      </c>
      <c r="W24" s="113">
        <v>1.468299697739707E-2</v>
      </c>
    </row>
    <row r="25" spans="1:23">
      <c r="A25" s="1">
        <v>13908</v>
      </c>
      <c r="B25" s="1">
        <v>13915</v>
      </c>
      <c r="C25" s="1" t="s">
        <v>3072</v>
      </c>
      <c r="D25" s="1">
        <v>513765339</v>
      </c>
      <c r="E25" s="1" t="s">
        <v>429</v>
      </c>
      <c r="F25" s="1" t="s">
        <v>3164</v>
      </c>
      <c r="G25" s="1" t="s">
        <v>3165</v>
      </c>
      <c r="H25" s="1" t="s">
        <v>76</v>
      </c>
      <c r="I25" s="1" t="s">
        <v>73</v>
      </c>
      <c r="J25" s="1" t="s">
        <v>53</v>
      </c>
      <c r="K25" s="1" t="s">
        <v>313</v>
      </c>
      <c r="L25" s="1" t="s">
        <v>821</v>
      </c>
      <c r="M25" s="1" t="s">
        <v>311</v>
      </c>
      <c r="N25" s="1" t="s">
        <v>1095</v>
      </c>
      <c r="O25" s="1" t="s">
        <v>62</v>
      </c>
      <c r="P25" s="1" t="s">
        <v>1209</v>
      </c>
      <c r="Q25" s="107">
        <v>1671030</v>
      </c>
      <c r="R25" s="107">
        <v>1</v>
      </c>
      <c r="S25" s="107">
        <v>156.63</v>
      </c>
      <c r="T25" s="107">
        <v>2617.3342899999998</v>
      </c>
      <c r="U25" s="108">
        <v>7.6866703000000001E-3</v>
      </c>
      <c r="V25" s="113">
        <f t="shared" si="0"/>
        <v>5.9721924244003806E-2</v>
      </c>
      <c r="W25" s="113">
        <v>6.6572426885528222E-3</v>
      </c>
    </row>
    <row r="26" spans="1:23">
      <c r="A26" s="1">
        <v>13908</v>
      </c>
      <c r="B26" s="1">
        <v>13916</v>
      </c>
      <c r="C26" s="1" t="s">
        <v>3075</v>
      </c>
      <c r="D26" s="1">
        <v>511303661</v>
      </c>
      <c r="E26" s="1" t="s">
        <v>429</v>
      </c>
      <c r="F26" s="1" t="s">
        <v>3160</v>
      </c>
      <c r="G26" s="1" t="s">
        <v>3161</v>
      </c>
      <c r="H26" s="1" t="s">
        <v>76</v>
      </c>
      <c r="I26" s="1" t="s">
        <v>73</v>
      </c>
      <c r="J26" s="1" t="s">
        <v>53</v>
      </c>
      <c r="K26" s="1" t="s">
        <v>314</v>
      </c>
      <c r="L26" s="1" t="s">
        <v>821</v>
      </c>
      <c r="M26" s="1" t="s">
        <v>311</v>
      </c>
      <c r="N26" s="1" t="s">
        <v>1090</v>
      </c>
      <c r="O26" s="1" t="s">
        <v>62</v>
      </c>
      <c r="P26" s="1" t="s">
        <v>1209</v>
      </c>
      <c r="Q26" s="107">
        <v>6620</v>
      </c>
      <c r="R26" s="107">
        <v>1</v>
      </c>
      <c r="S26" s="107">
        <v>297.11</v>
      </c>
      <c r="T26" s="107">
        <v>19.668679999999998</v>
      </c>
      <c r="U26" s="108">
        <v>3.0895032930884902E-6</v>
      </c>
      <c r="V26" s="113">
        <f t="shared" si="0"/>
        <v>1.4264663869183423E-2</v>
      </c>
      <c r="W26" s="113">
        <v>1.0011649650694882E-4</v>
      </c>
    </row>
    <row r="27" spans="1:23">
      <c r="A27" s="1">
        <v>13908</v>
      </c>
      <c r="B27" s="1">
        <v>13916</v>
      </c>
      <c r="C27" s="1" t="s">
        <v>3069</v>
      </c>
      <c r="D27" s="1">
        <v>510938608</v>
      </c>
      <c r="E27" s="1" t="s">
        <v>429</v>
      </c>
      <c r="F27" s="1" t="s">
        <v>3166</v>
      </c>
      <c r="G27" s="1" t="s">
        <v>3167</v>
      </c>
      <c r="H27" s="1" t="s">
        <v>76</v>
      </c>
      <c r="I27" s="1" t="s">
        <v>73</v>
      </c>
      <c r="J27" s="1" t="s">
        <v>53</v>
      </c>
      <c r="K27" s="1" t="s">
        <v>314</v>
      </c>
      <c r="L27" s="1" t="s">
        <v>821</v>
      </c>
      <c r="M27" s="1" t="s">
        <v>311</v>
      </c>
      <c r="N27" s="1" t="s">
        <v>1090</v>
      </c>
      <c r="O27" s="1" t="s">
        <v>62</v>
      </c>
      <c r="P27" s="1" t="s">
        <v>1209</v>
      </c>
      <c r="Q27" s="107">
        <v>30000</v>
      </c>
      <c r="R27" s="107">
        <v>1</v>
      </c>
      <c r="S27" s="107">
        <v>281.63</v>
      </c>
      <c r="T27" s="107">
        <v>84.489000000000004</v>
      </c>
      <c r="U27" s="108">
        <v>7.10386253605444E-6</v>
      </c>
      <c r="V27" s="113">
        <f t="shared" si="0"/>
        <v>6.1275448359698691E-2</v>
      </c>
      <c r="W27" s="113">
        <v>4.3006153302487004E-4</v>
      </c>
    </row>
    <row r="28" spans="1:23">
      <c r="A28" s="1">
        <v>13908</v>
      </c>
      <c r="B28" s="1">
        <v>13916</v>
      </c>
      <c r="C28" s="1" t="s">
        <v>3072</v>
      </c>
      <c r="D28" s="1">
        <v>513765339</v>
      </c>
      <c r="E28" s="1" t="s">
        <v>429</v>
      </c>
      <c r="F28" s="1" t="s">
        <v>3158</v>
      </c>
      <c r="G28" s="1" t="s">
        <v>3159</v>
      </c>
      <c r="H28" s="1" t="s">
        <v>76</v>
      </c>
      <c r="I28" s="1" t="s">
        <v>73</v>
      </c>
      <c r="J28" s="1" t="s">
        <v>53</v>
      </c>
      <c r="K28" s="1" t="s">
        <v>314</v>
      </c>
      <c r="L28" s="1" t="s">
        <v>821</v>
      </c>
      <c r="M28" s="1" t="s">
        <v>311</v>
      </c>
      <c r="N28" s="1" t="s">
        <v>1090</v>
      </c>
      <c r="O28" s="1" t="s">
        <v>62</v>
      </c>
      <c r="P28" s="1" t="s">
        <v>1209</v>
      </c>
      <c r="Q28" s="107">
        <v>499075</v>
      </c>
      <c r="R28" s="107">
        <v>1</v>
      </c>
      <c r="S28" s="107">
        <v>233.44</v>
      </c>
      <c r="T28" s="107">
        <v>1165.0406800000001</v>
      </c>
      <c r="U28" s="108">
        <v>3.3044314899999998E-4</v>
      </c>
      <c r="V28" s="113">
        <f t="shared" si="0"/>
        <v>0.8449430106201784</v>
      </c>
      <c r="W28" s="113">
        <v>5.9302297444298914E-3</v>
      </c>
    </row>
    <row r="29" spans="1:23">
      <c r="A29" s="1">
        <v>13908</v>
      </c>
      <c r="B29" s="1">
        <v>13916</v>
      </c>
      <c r="C29" s="1" t="s">
        <v>3072</v>
      </c>
      <c r="D29" s="1">
        <v>513765339</v>
      </c>
      <c r="E29" s="1" t="s">
        <v>429</v>
      </c>
      <c r="F29" s="1" t="s">
        <v>3164</v>
      </c>
      <c r="G29" s="1" t="s">
        <v>3165</v>
      </c>
      <c r="H29" s="1" t="s">
        <v>76</v>
      </c>
      <c r="I29" s="1" t="s">
        <v>73</v>
      </c>
      <c r="J29" s="1" t="s">
        <v>53</v>
      </c>
      <c r="K29" s="1" t="s">
        <v>313</v>
      </c>
      <c r="L29" s="1" t="s">
        <v>821</v>
      </c>
      <c r="M29" s="1" t="s">
        <v>311</v>
      </c>
      <c r="N29" s="1" t="s">
        <v>1095</v>
      </c>
      <c r="O29" s="1" t="s">
        <v>62</v>
      </c>
      <c r="P29" s="1" t="s">
        <v>1209</v>
      </c>
      <c r="Q29" s="107">
        <v>70000</v>
      </c>
      <c r="R29" s="107">
        <v>1</v>
      </c>
      <c r="S29" s="107">
        <v>156.63</v>
      </c>
      <c r="T29" s="107">
        <v>109.64100000000001</v>
      </c>
      <c r="U29" s="108">
        <v>3.2199716400000002E-4</v>
      </c>
      <c r="V29" s="113">
        <f t="shared" si="0"/>
        <v>7.9516877150939469E-2</v>
      </c>
      <c r="W29" s="113">
        <v>5.5808894107374659E-4</v>
      </c>
    </row>
    <row r="30" spans="1:23">
      <c r="A30" s="1">
        <v>13918</v>
      </c>
      <c r="B30" s="1">
        <v>13919</v>
      </c>
      <c r="C30" s="1" t="s">
        <v>3066</v>
      </c>
      <c r="D30" s="1">
        <v>513534974</v>
      </c>
      <c r="E30" s="1" t="s">
        <v>429</v>
      </c>
      <c r="F30" s="1" t="s">
        <v>3140</v>
      </c>
      <c r="G30" s="1" t="s">
        <v>3141</v>
      </c>
      <c r="H30" s="1" t="s">
        <v>76</v>
      </c>
      <c r="I30" s="1" t="s">
        <v>73</v>
      </c>
      <c r="J30" s="1" t="s">
        <v>53</v>
      </c>
      <c r="K30" s="1" t="s">
        <v>314</v>
      </c>
      <c r="L30" s="1" t="s">
        <v>821</v>
      </c>
      <c r="M30" s="1" t="s">
        <v>311</v>
      </c>
      <c r="N30" s="1" t="s">
        <v>1090</v>
      </c>
      <c r="O30" s="1" t="s">
        <v>62</v>
      </c>
      <c r="P30" s="1" t="s">
        <v>1209</v>
      </c>
      <c r="Q30" s="107">
        <v>1281190</v>
      </c>
      <c r="R30" s="107">
        <v>1</v>
      </c>
      <c r="S30" s="107">
        <v>739.54</v>
      </c>
      <c r="T30" s="107">
        <v>9474.9125299999996</v>
      </c>
      <c r="U30" s="108">
        <v>8.9674711400000002E-4</v>
      </c>
      <c r="V30" s="113">
        <f t="shared" si="0"/>
        <v>0.63618679970504022</v>
      </c>
      <c r="W30" s="113">
        <v>5.7872053799435781E-2</v>
      </c>
    </row>
    <row r="31" spans="1:23">
      <c r="A31" s="1">
        <v>13918</v>
      </c>
      <c r="B31" s="1">
        <v>13919</v>
      </c>
      <c r="C31" s="1" t="s">
        <v>3089</v>
      </c>
      <c r="D31" s="1">
        <v>511776783</v>
      </c>
      <c r="E31" s="1" t="s">
        <v>429</v>
      </c>
      <c r="F31" s="1" t="s">
        <v>3154</v>
      </c>
      <c r="G31" s="1" t="s">
        <v>3155</v>
      </c>
      <c r="H31" s="1" t="s">
        <v>76</v>
      </c>
      <c r="I31" s="1" t="s">
        <v>212</v>
      </c>
      <c r="J31" s="1" t="s">
        <v>53</v>
      </c>
      <c r="K31" s="1" t="s">
        <v>53</v>
      </c>
      <c r="L31" s="1" t="s">
        <v>821</v>
      </c>
      <c r="M31" s="1" t="s">
        <v>311</v>
      </c>
      <c r="N31" s="1" t="s">
        <v>996</v>
      </c>
      <c r="O31" s="1" t="s">
        <v>62</v>
      </c>
      <c r="P31" s="1" t="s">
        <v>1209</v>
      </c>
      <c r="Q31" s="107">
        <v>89937</v>
      </c>
      <c r="R31" s="107">
        <v>1</v>
      </c>
      <c r="S31" s="107">
        <v>138.26</v>
      </c>
      <c r="T31" s="107">
        <v>124.34690000000001</v>
      </c>
      <c r="U31" s="108">
        <v>2.2313896100000001E-4</v>
      </c>
      <c r="V31" s="113">
        <f t="shared" si="0"/>
        <v>8.3491912050656855E-3</v>
      </c>
      <c r="W31" s="113">
        <v>7.5950152191991396E-4</v>
      </c>
    </row>
    <row r="32" spans="1:23">
      <c r="A32" s="1">
        <v>13918</v>
      </c>
      <c r="B32" s="1">
        <v>13919</v>
      </c>
      <c r="C32" s="1" t="s">
        <v>3072</v>
      </c>
      <c r="D32" s="1">
        <v>513765339</v>
      </c>
      <c r="E32" s="1" t="s">
        <v>429</v>
      </c>
      <c r="F32" s="1" t="s">
        <v>3156</v>
      </c>
      <c r="G32" s="1" t="s">
        <v>3157</v>
      </c>
      <c r="H32" s="1" t="s">
        <v>76</v>
      </c>
      <c r="I32" s="1" t="s">
        <v>73</v>
      </c>
      <c r="J32" s="1" t="s">
        <v>53</v>
      </c>
      <c r="K32" s="1" t="s">
        <v>314</v>
      </c>
      <c r="L32" s="1" t="s">
        <v>821</v>
      </c>
      <c r="M32" s="1" t="s">
        <v>311</v>
      </c>
      <c r="N32" s="1" t="s">
        <v>1084</v>
      </c>
      <c r="O32" s="1" t="s">
        <v>62</v>
      </c>
      <c r="P32" s="1" t="s">
        <v>1209</v>
      </c>
      <c r="Q32" s="107">
        <v>1517580</v>
      </c>
      <c r="R32" s="107">
        <v>1</v>
      </c>
      <c r="S32" s="107">
        <v>274.25</v>
      </c>
      <c r="T32" s="107">
        <v>4161.9631499999996</v>
      </c>
      <c r="U32" s="108">
        <v>1.9743238239999998E-3</v>
      </c>
      <c r="V32" s="113">
        <f t="shared" si="0"/>
        <v>0.27945229135416705</v>
      </c>
      <c r="W32" s="113">
        <v>2.5420958195174939E-2</v>
      </c>
    </row>
    <row r="33" spans="1:23">
      <c r="A33" s="1">
        <v>13918</v>
      </c>
      <c r="B33" s="1">
        <v>13919</v>
      </c>
      <c r="C33" s="1" t="s">
        <v>3069</v>
      </c>
      <c r="D33" s="1">
        <v>510938608</v>
      </c>
      <c r="E33" s="1" t="s">
        <v>429</v>
      </c>
      <c r="F33" s="1" t="s">
        <v>3168</v>
      </c>
      <c r="G33" s="1" t="s">
        <v>3169</v>
      </c>
      <c r="H33" s="1" t="s">
        <v>76</v>
      </c>
      <c r="I33" s="1" t="s">
        <v>73</v>
      </c>
      <c r="J33" s="1" t="s">
        <v>53</v>
      </c>
      <c r="K33" s="1" t="s">
        <v>166</v>
      </c>
      <c r="L33" s="1" t="s">
        <v>821</v>
      </c>
      <c r="M33" s="1" t="s">
        <v>311</v>
      </c>
      <c r="N33" s="1" t="s">
        <v>1086</v>
      </c>
      <c r="O33" s="1" t="s">
        <v>62</v>
      </c>
      <c r="P33" s="1" t="s">
        <v>1209</v>
      </c>
      <c r="Q33" s="107">
        <v>4650</v>
      </c>
      <c r="R33" s="107">
        <v>1</v>
      </c>
      <c r="S33" s="107">
        <v>22182.21</v>
      </c>
      <c r="T33" s="107">
        <v>1031.4727600000001</v>
      </c>
      <c r="U33" s="108">
        <v>1.15438851E-4</v>
      </c>
      <c r="V33" s="113">
        <f t="shared" si="0"/>
        <v>6.9257563285106669E-2</v>
      </c>
      <c r="W33" s="113">
        <v>6.3001581144277357E-3</v>
      </c>
    </row>
    <row r="34" spans="1:23">
      <c r="A34" s="1">
        <v>13918</v>
      </c>
      <c r="B34" s="1">
        <v>13919</v>
      </c>
      <c r="C34" s="1" t="s">
        <v>3148</v>
      </c>
      <c r="D34" s="1" t="s">
        <v>3149</v>
      </c>
      <c r="E34" s="1" t="s">
        <v>430</v>
      </c>
      <c r="F34" s="1" t="s">
        <v>3150</v>
      </c>
      <c r="G34" s="1" t="s">
        <v>3151</v>
      </c>
      <c r="H34" s="1" t="s">
        <v>76</v>
      </c>
      <c r="I34" s="1" t="s">
        <v>102</v>
      </c>
      <c r="J34" s="1" t="s">
        <v>61</v>
      </c>
      <c r="K34" s="1" t="s">
        <v>317</v>
      </c>
      <c r="L34" s="1" t="s">
        <v>821</v>
      </c>
      <c r="M34" s="1" t="s">
        <v>102</v>
      </c>
      <c r="N34" s="1" t="s">
        <v>776</v>
      </c>
      <c r="O34" s="1" t="s">
        <v>62</v>
      </c>
      <c r="P34" s="1" t="s">
        <v>1211</v>
      </c>
      <c r="Q34" s="107">
        <v>19.41</v>
      </c>
      <c r="R34" s="107">
        <v>3.718</v>
      </c>
      <c r="S34" s="107">
        <v>139388.4</v>
      </c>
      <c r="T34" s="107">
        <v>100.59156</v>
      </c>
      <c r="U34" s="108">
        <v>5.0114894999999998E-4</v>
      </c>
      <c r="V34" s="113">
        <f t="shared" si="0"/>
        <v>6.7541544506202989E-3</v>
      </c>
      <c r="W34" s="113">
        <v>6.1440569014827333E-4</v>
      </c>
    </row>
    <row r="35" spans="1:23">
      <c r="A35" s="1">
        <v>13918</v>
      </c>
      <c r="B35" s="1">
        <v>13920</v>
      </c>
      <c r="C35" s="1" t="s">
        <v>3066</v>
      </c>
      <c r="D35" s="1">
        <v>513534974</v>
      </c>
      <c r="E35" s="1" t="s">
        <v>429</v>
      </c>
      <c r="F35" s="1" t="s">
        <v>3140</v>
      </c>
      <c r="G35" s="1" t="s">
        <v>3141</v>
      </c>
      <c r="H35" s="1" t="s">
        <v>76</v>
      </c>
      <c r="I35" s="1" t="s">
        <v>73</v>
      </c>
      <c r="J35" s="1" t="s">
        <v>53</v>
      </c>
      <c r="K35" s="1" t="s">
        <v>314</v>
      </c>
      <c r="L35" s="1" t="s">
        <v>821</v>
      </c>
      <c r="M35" s="1" t="s">
        <v>311</v>
      </c>
      <c r="N35" s="1" t="s">
        <v>1090</v>
      </c>
      <c r="O35" s="1" t="s">
        <v>62</v>
      </c>
      <c r="P35" s="1" t="s">
        <v>1209</v>
      </c>
      <c r="Q35" s="107">
        <v>296000</v>
      </c>
      <c r="R35" s="107">
        <v>1</v>
      </c>
      <c r="S35" s="107">
        <v>739.54</v>
      </c>
      <c r="T35" s="107">
        <v>2189.0383999999999</v>
      </c>
      <c r="U35" s="108">
        <v>2.07180157E-4</v>
      </c>
      <c r="V35" s="113">
        <f t="shared" si="0"/>
        <v>0.58873200638012935</v>
      </c>
      <c r="W35" s="113">
        <v>3.0283404722989543E-2</v>
      </c>
    </row>
    <row r="36" spans="1:23">
      <c r="A36" s="1">
        <v>13918</v>
      </c>
      <c r="B36" s="1">
        <v>13920</v>
      </c>
      <c r="C36" s="1" t="s">
        <v>3072</v>
      </c>
      <c r="D36" s="1">
        <v>513765339</v>
      </c>
      <c r="E36" s="1" t="s">
        <v>429</v>
      </c>
      <c r="F36" s="1" t="s">
        <v>3156</v>
      </c>
      <c r="G36" s="1" t="s">
        <v>3157</v>
      </c>
      <c r="H36" s="1" t="s">
        <v>76</v>
      </c>
      <c r="I36" s="1" t="s">
        <v>73</v>
      </c>
      <c r="J36" s="1" t="s">
        <v>53</v>
      </c>
      <c r="K36" s="1" t="s">
        <v>314</v>
      </c>
      <c r="L36" s="1" t="s">
        <v>821</v>
      </c>
      <c r="M36" s="1" t="s">
        <v>311</v>
      </c>
      <c r="N36" s="1" t="s">
        <v>1084</v>
      </c>
      <c r="O36" s="1" t="s">
        <v>62</v>
      </c>
      <c r="P36" s="1" t="s">
        <v>1209</v>
      </c>
      <c r="Q36" s="107">
        <v>307400</v>
      </c>
      <c r="R36" s="107">
        <v>1</v>
      </c>
      <c r="S36" s="107">
        <v>274.25</v>
      </c>
      <c r="T36" s="107">
        <v>843.04449999999997</v>
      </c>
      <c r="U36" s="108">
        <v>3.9991772599999999E-4</v>
      </c>
      <c r="V36" s="113">
        <f t="shared" si="0"/>
        <v>0.22673301663083339</v>
      </c>
      <c r="W36" s="113">
        <v>1.1662772929424334E-2</v>
      </c>
    </row>
    <row r="37" spans="1:23">
      <c r="A37" s="1">
        <v>13918</v>
      </c>
      <c r="B37" s="1">
        <v>13920</v>
      </c>
      <c r="C37" s="1" t="s">
        <v>3072</v>
      </c>
      <c r="D37" s="1">
        <v>513765339</v>
      </c>
      <c r="E37" s="1" t="s">
        <v>429</v>
      </c>
      <c r="F37" s="1" t="s">
        <v>3164</v>
      </c>
      <c r="G37" s="1" t="s">
        <v>3165</v>
      </c>
      <c r="H37" s="1" t="s">
        <v>76</v>
      </c>
      <c r="I37" s="1" t="s">
        <v>73</v>
      </c>
      <c r="J37" s="1" t="s">
        <v>53</v>
      </c>
      <c r="K37" s="1" t="s">
        <v>313</v>
      </c>
      <c r="L37" s="1" t="s">
        <v>821</v>
      </c>
      <c r="M37" s="1" t="s">
        <v>311</v>
      </c>
      <c r="N37" s="1" t="s">
        <v>1095</v>
      </c>
      <c r="O37" s="1" t="s">
        <v>62</v>
      </c>
      <c r="P37" s="1" t="s">
        <v>1209</v>
      </c>
      <c r="Q37" s="107">
        <v>404350</v>
      </c>
      <c r="R37" s="107">
        <v>1</v>
      </c>
      <c r="S37" s="107">
        <v>156.63</v>
      </c>
      <c r="T37" s="107">
        <v>633.33339999999998</v>
      </c>
      <c r="U37" s="108">
        <v>1.859993618E-3</v>
      </c>
      <c r="V37" s="113">
        <f t="shared" si="0"/>
        <v>0.17033216196186826</v>
      </c>
      <c r="W37" s="113">
        <v>8.7616058616363374E-3</v>
      </c>
    </row>
    <row r="38" spans="1:23">
      <c r="A38" s="1">
        <v>13918</v>
      </c>
      <c r="B38" s="1">
        <v>13920</v>
      </c>
      <c r="C38" s="1" t="s">
        <v>3148</v>
      </c>
      <c r="D38" s="1" t="s">
        <v>3149</v>
      </c>
      <c r="E38" s="1" t="s">
        <v>430</v>
      </c>
      <c r="F38" s="1" t="s">
        <v>3150</v>
      </c>
      <c r="G38" s="1" t="s">
        <v>3151</v>
      </c>
      <c r="H38" s="1" t="s">
        <v>76</v>
      </c>
      <c r="I38" s="1" t="s">
        <v>102</v>
      </c>
      <c r="J38" s="1" t="s">
        <v>61</v>
      </c>
      <c r="K38" s="1" t="s">
        <v>317</v>
      </c>
      <c r="L38" s="1" t="s">
        <v>821</v>
      </c>
      <c r="M38" s="1" t="s">
        <v>102</v>
      </c>
      <c r="N38" s="1" t="s">
        <v>776</v>
      </c>
      <c r="O38" s="1" t="s">
        <v>62</v>
      </c>
      <c r="P38" s="1" t="s">
        <v>1211</v>
      </c>
      <c r="Q38" s="107">
        <v>10.19</v>
      </c>
      <c r="R38" s="107">
        <v>3.718</v>
      </c>
      <c r="S38" s="107">
        <v>139388.4</v>
      </c>
      <c r="T38" s="107">
        <v>52.809269999999998</v>
      </c>
      <c r="U38" s="108">
        <v>2.63096744E-4</v>
      </c>
      <c r="V38" s="113">
        <f t="shared" si="0"/>
        <v>1.4202815027168993E-2</v>
      </c>
      <c r="W38" s="113">
        <v>7.3056941190964488E-4</v>
      </c>
    </row>
    <row r="39" spans="1:23">
      <c r="A39" s="1">
        <v>13918</v>
      </c>
      <c r="B39" s="1">
        <v>13921</v>
      </c>
      <c r="C39" s="1" t="s">
        <v>3066</v>
      </c>
      <c r="D39" s="1">
        <v>513534974</v>
      </c>
      <c r="E39" s="1" t="s">
        <v>429</v>
      </c>
      <c r="F39" s="1" t="s">
        <v>3140</v>
      </c>
      <c r="G39" s="1" t="s">
        <v>3141</v>
      </c>
      <c r="H39" s="1" t="s">
        <v>76</v>
      </c>
      <c r="I39" s="1" t="s">
        <v>73</v>
      </c>
      <c r="J39" s="1" t="s">
        <v>53</v>
      </c>
      <c r="K39" s="1" t="s">
        <v>314</v>
      </c>
      <c r="L39" s="1" t="s">
        <v>821</v>
      </c>
      <c r="M39" s="1" t="s">
        <v>311</v>
      </c>
      <c r="N39" s="1" t="s">
        <v>1090</v>
      </c>
      <c r="O39" s="1" t="s">
        <v>62</v>
      </c>
      <c r="P39" s="1" t="s">
        <v>1209</v>
      </c>
      <c r="Q39" s="107">
        <v>171400</v>
      </c>
      <c r="R39" s="107">
        <v>1</v>
      </c>
      <c r="S39" s="107">
        <v>739.54</v>
      </c>
      <c r="T39" s="107">
        <v>1267.5715600000001</v>
      </c>
      <c r="U39" s="108">
        <v>1.1996851E-4</v>
      </c>
      <c r="V39" s="113">
        <f t="shared" si="0"/>
        <v>0.62495808764766436</v>
      </c>
      <c r="W39" s="113">
        <v>4.0146892375591763E-2</v>
      </c>
    </row>
    <row r="40" spans="1:23">
      <c r="A40" s="1">
        <v>13918</v>
      </c>
      <c r="B40" s="1">
        <v>13921</v>
      </c>
      <c r="C40" s="1" t="s">
        <v>3072</v>
      </c>
      <c r="D40" s="1">
        <v>513765339</v>
      </c>
      <c r="E40" s="1" t="s">
        <v>429</v>
      </c>
      <c r="F40" s="1" t="s">
        <v>3156</v>
      </c>
      <c r="G40" s="1" t="s">
        <v>3157</v>
      </c>
      <c r="H40" s="1" t="s">
        <v>76</v>
      </c>
      <c r="I40" s="1" t="s">
        <v>73</v>
      </c>
      <c r="J40" s="1" t="s">
        <v>53</v>
      </c>
      <c r="K40" s="1" t="s">
        <v>314</v>
      </c>
      <c r="L40" s="1" t="s">
        <v>821</v>
      </c>
      <c r="M40" s="1" t="s">
        <v>311</v>
      </c>
      <c r="N40" s="1" t="s">
        <v>1084</v>
      </c>
      <c r="O40" s="1" t="s">
        <v>62</v>
      </c>
      <c r="P40" s="1" t="s">
        <v>1209</v>
      </c>
      <c r="Q40" s="107">
        <v>175800</v>
      </c>
      <c r="R40" s="107">
        <v>1</v>
      </c>
      <c r="S40" s="107">
        <v>274.25</v>
      </c>
      <c r="T40" s="107">
        <v>482.13150000000002</v>
      </c>
      <c r="U40" s="108">
        <v>2.2871026699999999E-4</v>
      </c>
      <c r="V40" s="113">
        <f t="shared" si="0"/>
        <v>0.23770806299464459</v>
      </c>
      <c r="W40" s="113">
        <v>1.5270208051514361E-2</v>
      </c>
    </row>
    <row r="41" spans="1:23">
      <c r="A41" s="1">
        <v>13918</v>
      </c>
      <c r="B41" s="1">
        <v>13921</v>
      </c>
      <c r="C41" s="1" t="s">
        <v>3072</v>
      </c>
      <c r="D41" s="1">
        <v>513765339</v>
      </c>
      <c r="E41" s="1" t="s">
        <v>429</v>
      </c>
      <c r="F41" s="1" t="s">
        <v>3164</v>
      </c>
      <c r="G41" s="1" t="s">
        <v>3165</v>
      </c>
      <c r="H41" s="1" t="s">
        <v>76</v>
      </c>
      <c r="I41" s="1" t="s">
        <v>73</v>
      </c>
      <c r="J41" s="1" t="s">
        <v>53</v>
      </c>
      <c r="K41" s="1" t="s">
        <v>313</v>
      </c>
      <c r="L41" s="1" t="s">
        <v>821</v>
      </c>
      <c r="M41" s="1" t="s">
        <v>311</v>
      </c>
      <c r="N41" s="1" t="s">
        <v>1095</v>
      </c>
      <c r="O41" s="1" t="s">
        <v>62</v>
      </c>
      <c r="P41" s="1" t="s">
        <v>1209</v>
      </c>
      <c r="Q41" s="107">
        <v>165000</v>
      </c>
      <c r="R41" s="107">
        <v>1</v>
      </c>
      <c r="S41" s="107">
        <v>156.63</v>
      </c>
      <c r="T41" s="107">
        <v>258.43950000000001</v>
      </c>
      <c r="U41" s="108">
        <v>7.5899331499999995E-4</v>
      </c>
      <c r="V41" s="113">
        <f t="shared" si="0"/>
        <v>0.12741991126135596</v>
      </c>
      <c r="W41" s="113">
        <v>8.1853704512759393E-3</v>
      </c>
    </row>
    <row r="42" spans="1:23">
      <c r="A42" s="1">
        <v>13918</v>
      </c>
      <c r="B42" s="1">
        <v>13921</v>
      </c>
      <c r="C42" s="1" t="s">
        <v>3148</v>
      </c>
      <c r="D42" s="1" t="s">
        <v>3149</v>
      </c>
      <c r="E42" s="1" t="s">
        <v>430</v>
      </c>
      <c r="F42" s="1" t="s">
        <v>3150</v>
      </c>
      <c r="G42" s="1" t="s">
        <v>3151</v>
      </c>
      <c r="H42" s="1" t="s">
        <v>76</v>
      </c>
      <c r="I42" s="1" t="s">
        <v>102</v>
      </c>
      <c r="J42" s="1" t="s">
        <v>61</v>
      </c>
      <c r="K42" s="1" t="s">
        <v>317</v>
      </c>
      <c r="L42" s="1" t="s">
        <v>821</v>
      </c>
      <c r="M42" s="1" t="s">
        <v>102</v>
      </c>
      <c r="N42" s="1" t="s">
        <v>776</v>
      </c>
      <c r="O42" s="1" t="s">
        <v>62</v>
      </c>
      <c r="P42" s="1" t="s">
        <v>1211</v>
      </c>
      <c r="Q42" s="107">
        <v>3.88</v>
      </c>
      <c r="R42" s="107">
        <v>3.718</v>
      </c>
      <c r="S42" s="107">
        <v>139388.4</v>
      </c>
      <c r="T42" s="107">
        <v>20.107949999999999</v>
      </c>
      <c r="U42" s="108">
        <v>1.00178151E-4</v>
      </c>
      <c r="V42" s="113">
        <f t="shared" si="0"/>
        <v>9.9139380963350517E-3</v>
      </c>
      <c r="W42" s="113">
        <v>6.3686479723778296E-4</v>
      </c>
    </row>
    <row r="43" spans="1:23">
      <c r="A43" s="1">
        <v>13918</v>
      </c>
      <c r="B43" s="1">
        <v>13922</v>
      </c>
      <c r="C43" s="1" t="s">
        <v>3066</v>
      </c>
      <c r="D43" s="1">
        <v>513534974</v>
      </c>
      <c r="E43" s="1" t="s">
        <v>429</v>
      </c>
      <c r="F43" s="1" t="s">
        <v>3140</v>
      </c>
      <c r="G43" s="1" t="s">
        <v>3141</v>
      </c>
      <c r="H43" s="1" t="s">
        <v>76</v>
      </c>
      <c r="I43" s="1" t="s">
        <v>73</v>
      </c>
      <c r="J43" s="1" t="s">
        <v>53</v>
      </c>
      <c r="K43" s="1" t="s">
        <v>314</v>
      </c>
      <c r="L43" s="1" t="s">
        <v>821</v>
      </c>
      <c r="M43" s="1" t="s">
        <v>311</v>
      </c>
      <c r="N43" s="1" t="s">
        <v>1090</v>
      </c>
      <c r="O43" s="1" t="s">
        <v>62</v>
      </c>
      <c r="P43" s="1" t="s">
        <v>1209</v>
      </c>
      <c r="Q43" s="107">
        <v>507310</v>
      </c>
      <c r="R43" s="107">
        <v>1</v>
      </c>
      <c r="S43" s="107">
        <v>739.54</v>
      </c>
      <c r="T43" s="107">
        <v>3751.76037</v>
      </c>
      <c r="U43" s="108">
        <v>3.55082991E-4</v>
      </c>
      <c r="V43" s="113">
        <f t="shared" si="0"/>
        <v>0.40444933922167542</v>
      </c>
      <c r="W43" s="113">
        <v>3.3022578878631512E-2</v>
      </c>
    </row>
    <row r="44" spans="1:23">
      <c r="A44" s="1">
        <v>13918</v>
      </c>
      <c r="B44" s="1">
        <v>13922</v>
      </c>
      <c r="C44" s="1" t="s">
        <v>3066</v>
      </c>
      <c r="D44" s="1">
        <v>513534974</v>
      </c>
      <c r="E44" s="1" t="s">
        <v>429</v>
      </c>
      <c r="F44" s="1" t="s">
        <v>3142</v>
      </c>
      <c r="G44" s="1" t="s">
        <v>3143</v>
      </c>
      <c r="H44" s="1" t="s">
        <v>76</v>
      </c>
      <c r="I44" s="1" t="s">
        <v>73</v>
      </c>
      <c r="J44" s="1" t="s">
        <v>53</v>
      </c>
      <c r="K44" s="1" t="s">
        <v>53</v>
      </c>
      <c r="L44" s="1" t="s">
        <v>821</v>
      </c>
      <c r="M44" s="1" t="s">
        <v>311</v>
      </c>
      <c r="N44" s="1" t="s">
        <v>1079</v>
      </c>
      <c r="O44" s="1" t="s">
        <v>62</v>
      </c>
      <c r="P44" s="1" t="s">
        <v>1209</v>
      </c>
      <c r="Q44" s="107">
        <v>125000</v>
      </c>
      <c r="R44" s="107">
        <v>1</v>
      </c>
      <c r="S44" s="107">
        <v>216.03</v>
      </c>
      <c r="T44" s="107">
        <v>270.03750000000002</v>
      </c>
      <c r="U44" s="108">
        <v>9.55068241535994E-5</v>
      </c>
      <c r="V44" s="113">
        <f t="shared" si="0"/>
        <v>2.9110731408486301E-2</v>
      </c>
      <c r="W44" s="113">
        <v>2.376840140229547E-3</v>
      </c>
    </row>
    <row r="45" spans="1:23">
      <c r="A45" s="1">
        <v>13918</v>
      </c>
      <c r="B45" s="1">
        <v>13922</v>
      </c>
      <c r="C45" s="1" t="s">
        <v>3072</v>
      </c>
      <c r="D45" s="1">
        <v>513765339</v>
      </c>
      <c r="E45" s="1" t="s">
        <v>429</v>
      </c>
      <c r="F45" s="1" t="s">
        <v>3158</v>
      </c>
      <c r="G45" s="1" t="s">
        <v>3159</v>
      </c>
      <c r="H45" s="1" t="s">
        <v>76</v>
      </c>
      <c r="I45" s="1" t="s">
        <v>73</v>
      </c>
      <c r="J45" s="1" t="s">
        <v>53</v>
      </c>
      <c r="K45" s="1" t="s">
        <v>314</v>
      </c>
      <c r="L45" s="1" t="s">
        <v>821</v>
      </c>
      <c r="M45" s="1" t="s">
        <v>311</v>
      </c>
      <c r="N45" s="1" t="s">
        <v>1090</v>
      </c>
      <c r="O45" s="1" t="s">
        <v>62</v>
      </c>
      <c r="P45" s="1" t="s">
        <v>1209</v>
      </c>
      <c r="Q45" s="107">
        <v>555235</v>
      </c>
      <c r="R45" s="107">
        <v>1</v>
      </c>
      <c r="S45" s="107">
        <v>233.44</v>
      </c>
      <c r="T45" s="107">
        <v>1296.14058</v>
      </c>
      <c r="U45" s="108">
        <v>3.6762731399999997E-4</v>
      </c>
      <c r="V45" s="113">
        <f t="shared" si="0"/>
        <v>0.13972726118416756</v>
      </c>
      <c r="W45" s="113">
        <v>1.1408485702631695E-2</v>
      </c>
    </row>
    <row r="46" spans="1:23">
      <c r="A46" s="1">
        <v>13918</v>
      </c>
      <c r="B46" s="1">
        <v>13922</v>
      </c>
      <c r="C46" s="1" t="s">
        <v>3072</v>
      </c>
      <c r="D46" s="1">
        <v>513765339</v>
      </c>
      <c r="E46" s="1" t="s">
        <v>429</v>
      </c>
      <c r="F46" s="1" t="s">
        <v>3156</v>
      </c>
      <c r="G46" s="1" t="s">
        <v>3157</v>
      </c>
      <c r="H46" s="1" t="s">
        <v>76</v>
      </c>
      <c r="I46" s="1" t="s">
        <v>73</v>
      </c>
      <c r="J46" s="1" t="s">
        <v>53</v>
      </c>
      <c r="K46" s="1" t="s">
        <v>314</v>
      </c>
      <c r="L46" s="1" t="s">
        <v>821</v>
      </c>
      <c r="M46" s="1" t="s">
        <v>311</v>
      </c>
      <c r="N46" s="1" t="s">
        <v>1084</v>
      </c>
      <c r="O46" s="1" t="s">
        <v>62</v>
      </c>
      <c r="P46" s="1" t="s">
        <v>1209</v>
      </c>
      <c r="Q46" s="107">
        <v>1251000</v>
      </c>
      <c r="R46" s="107">
        <v>1</v>
      </c>
      <c r="S46" s="107">
        <v>274.25</v>
      </c>
      <c r="T46" s="107">
        <v>3430.8674999999998</v>
      </c>
      <c r="U46" s="108">
        <v>1.627511633E-3</v>
      </c>
      <c r="V46" s="113">
        <f t="shared" si="0"/>
        <v>0.36985626918707537</v>
      </c>
      <c r="W46" s="113">
        <v>3.0198115409189447E-2</v>
      </c>
    </row>
    <row r="47" spans="1:23">
      <c r="A47" s="1">
        <v>13918</v>
      </c>
      <c r="B47" s="1">
        <v>13922</v>
      </c>
      <c r="C47" s="1" t="s">
        <v>3072</v>
      </c>
      <c r="D47" s="1">
        <v>513765339</v>
      </c>
      <c r="E47" s="1" t="s">
        <v>429</v>
      </c>
      <c r="F47" s="1" t="s">
        <v>3164</v>
      </c>
      <c r="G47" s="1" t="s">
        <v>3165</v>
      </c>
      <c r="H47" s="1" t="s">
        <v>76</v>
      </c>
      <c r="I47" s="1" t="s">
        <v>73</v>
      </c>
      <c r="J47" s="1" t="s">
        <v>53</v>
      </c>
      <c r="K47" s="1" t="s">
        <v>313</v>
      </c>
      <c r="L47" s="1" t="s">
        <v>821</v>
      </c>
      <c r="M47" s="1" t="s">
        <v>311</v>
      </c>
      <c r="N47" s="1" t="s">
        <v>1095</v>
      </c>
      <c r="O47" s="1" t="s">
        <v>62</v>
      </c>
      <c r="P47" s="1" t="s">
        <v>1209</v>
      </c>
      <c r="Q47" s="107">
        <v>336725</v>
      </c>
      <c r="R47" s="107">
        <v>1</v>
      </c>
      <c r="S47" s="107">
        <v>156.63</v>
      </c>
      <c r="T47" s="107">
        <v>527.41237000000001</v>
      </c>
      <c r="U47" s="108">
        <v>1.5489213580000001E-3</v>
      </c>
      <c r="V47" s="113">
        <f t="shared" si="0"/>
        <v>5.6856398998595369E-2</v>
      </c>
      <c r="W47" s="113">
        <v>4.642225214903848E-3</v>
      </c>
    </row>
    <row r="48" spans="1:23">
      <c r="A48" s="1">
        <v>13918</v>
      </c>
      <c r="B48" s="1">
        <v>13923</v>
      </c>
      <c r="C48" s="1" t="s">
        <v>3069</v>
      </c>
      <c r="D48" s="1">
        <v>510938608</v>
      </c>
      <c r="E48" s="1" t="s">
        <v>429</v>
      </c>
      <c r="F48" s="1" t="s">
        <v>3144</v>
      </c>
      <c r="G48" s="1" t="s">
        <v>3145</v>
      </c>
      <c r="H48" s="1" t="s">
        <v>76</v>
      </c>
      <c r="I48" s="1" t="s">
        <v>73</v>
      </c>
      <c r="J48" s="1" t="s">
        <v>53</v>
      </c>
      <c r="K48" s="1" t="s">
        <v>53</v>
      </c>
      <c r="L48" s="1" t="s">
        <v>821</v>
      </c>
      <c r="M48" s="1" t="s">
        <v>311</v>
      </c>
      <c r="N48" s="1" t="s">
        <v>979</v>
      </c>
      <c r="O48" s="1" t="s">
        <v>62</v>
      </c>
      <c r="P48" s="1" t="s">
        <v>1209</v>
      </c>
      <c r="Q48" s="107">
        <v>0.52</v>
      </c>
      <c r="R48" s="107">
        <v>1</v>
      </c>
      <c r="S48" s="107">
        <v>142.47999999999999</v>
      </c>
      <c r="T48" s="107">
        <v>7.3999999999999999E-4</v>
      </c>
      <c r="U48" s="108">
        <v>1.5388814254455E-9</v>
      </c>
      <c r="V48" s="113">
        <f t="shared" si="0"/>
        <v>3.4814518595187126E-4</v>
      </c>
      <c r="W48" s="113">
        <v>4.7851880891572879E-7</v>
      </c>
    </row>
    <row r="49" spans="1:23">
      <c r="A49" s="1">
        <v>13918</v>
      </c>
      <c r="B49" s="1">
        <v>13923</v>
      </c>
      <c r="C49" s="1" t="s">
        <v>3148</v>
      </c>
      <c r="D49" s="1" t="s">
        <v>3149</v>
      </c>
      <c r="E49" s="1" t="s">
        <v>430</v>
      </c>
      <c r="F49" s="1" t="s">
        <v>3150</v>
      </c>
      <c r="G49" s="1" t="s">
        <v>3151</v>
      </c>
      <c r="H49" s="1" t="s">
        <v>76</v>
      </c>
      <c r="I49" s="1" t="s">
        <v>102</v>
      </c>
      <c r="J49" s="1" t="s">
        <v>61</v>
      </c>
      <c r="K49" s="1" t="s">
        <v>317</v>
      </c>
      <c r="L49" s="1" t="s">
        <v>821</v>
      </c>
      <c r="M49" s="1" t="s">
        <v>102</v>
      </c>
      <c r="N49" s="1" t="s">
        <v>776</v>
      </c>
      <c r="O49" s="1" t="s">
        <v>62</v>
      </c>
      <c r="P49" s="1" t="s">
        <v>1211</v>
      </c>
      <c r="Q49" s="107">
        <v>0.41</v>
      </c>
      <c r="R49" s="107">
        <v>3.718</v>
      </c>
      <c r="S49" s="107">
        <v>139388.4</v>
      </c>
      <c r="T49" s="107">
        <v>2.1248100000000001</v>
      </c>
      <c r="U49" s="108">
        <v>1.0585835635537399E-5</v>
      </c>
      <c r="V49" s="113">
        <f t="shared" si="0"/>
        <v>0.99965185481404817</v>
      </c>
      <c r="W49" s="113">
        <v>1.3740020950976076E-3</v>
      </c>
    </row>
    <row r="50" spans="1:23">
      <c r="A50" s="1">
        <v>13918</v>
      </c>
      <c r="B50" s="1">
        <v>13925</v>
      </c>
      <c r="C50" s="1" t="s">
        <v>3089</v>
      </c>
      <c r="D50" s="1">
        <v>511776783</v>
      </c>
      <c r="E50" s="1" t="s">
        <v>429</v>
      </c>
      <c r="F50" s="1" t="s">
        <v>3170</v>
      </c>
      <c r="G50" s="1" t="s">
        <v>3171</v>
      </c>
      <c r="H50" s="1" t="s">
        <v>76</v>
      </c>
      <c r="I50" s="1" t="s">
        <v>73</v>
      </c>
      <c r="J50" s="1" t="s">
        <v>53</v>
      </c>
      <c r="K50" s="1" t="s">
        <v>314</v>
      </c>
      <c r="L50" s="1" t="s">
        <v>821</v>
      </c>
      <c r="M50" s="1" t="s">
        <v>311</v>
      </c>
      <c r="N50" s="1" t="s">
        <v>1124</v>
      </c>
      <c r="O50" s="1" t="s">
        <v>62</v>
      </c>
      <c r="P50" s="1" t="s">
        <v>1209</v>
      </c>
      <c r="Q50" s="107">
        <v>260300</v>
      </c>
      <c r="R50" s="107">
        <v>1</v>
      </c>
      <c r="S50" s="107">
        <v>286.89</v>
      </c>
      <c r="T50" s="107">
        <v>746.77467000000001</v>
      </c>
      <c r="U50" s="108">
        <v>2.09211299E-4</v>
      </c>
      <c r="V50" s="113">
        <f t="shared" si="0"/>
        <v>0.33837527632916964</v>
      </c>
      <c r="W50" s="113">
        <v>2.8370077689906473E-2</v>
      </c>
    </row>
    <row r="51" spans="1:23">
      <c r="A51" s="1">
        <v>13918</v>
      </c>
      <c r="B51" s="1">
        <v>13925</v>
      </c>
      <c r="C51" s="1" t="s">
        <v>3072</v>
      </c>
      <c r="D51" s="1">
        <v>513765339</v>
      </c>
      <c r="E51" s="1" t="s">
        <v>429</v>
      </c>
      <c r="F51" s="1" t="s">
        <v>3164</v>
      </c>
      <c r="G51" s="1" t="s">
        <v>3165</v>
      </c>
      <c r="H51" s="1" t="s">
        <v>76</v>
      </c>
      <c r="I51" s="1" t="s">
        <v>73</v>
      </c>
      <c r="J51" s="1" t="s">
        <v>53</v>
      </c>
      <c r="K51" s="1" t="s">
        <v>313</v>
      </c>
      <c r="L51" s="1" t="s">
        <v>821</v>
      </c>
      <c r="M51" s="1" t="s">
        <v>311</v>
      </c>
      <c r="N51" s="1" t="s">
        <v>1095</v>
      </c>
      <c r="O51" s="1" t="s">
        <v>62</v>
      </c>
      <c r="P51" s="1" t="s">
        <v>1209</v>
      </c>
      <c r="Q51" s="107">
        <v>932240</v>
      </c>
      <c r="R51" s="107">
        <v>1</v>
      </c>
      <c r="S51" s="107">
        <v>156.63</v>
      </c>
      <c r="T51" s="107">
        <v>1460.16751</v>
      </c>
      <c r="U51" s="108">
        <v>4.2882662310000002E-3</v>
      </c>
      <c r="V51" s="113">
        <f t="shared" si="0"/>
        <v>0.66162472367083036</v>
      </c>
      <c r="W51" s="113">
        <v>5.5471974831413716E-2</v>
      </c>
    </row>
    <row r="52" spans="1:23">
      <c r="A52" s="1">
        <v>13918</v>
      </c>
      <c r="B52" s="1">
        <v>13927</v>
      </c>
      <c r="C52" s="1" t="s">
        <v>3069</v>
      </c>
      <c r="D52" s="1">
        <v>510938608</v>
      </c>
      <c r="E52" s="1" t="s">
        <v>429</v>
      </c>
      <c r="F52" s="1" t="s">
        <v>3166</v>
      </c>
      <c r="G52" s="1" t="s">
        <v>3167</v>
      </c>
      <c r="H52" s="1" t="s">
        <v>76</v>
      </c>
      <c r="I52" s="1" t="s">
        <v>73</v>
      </c>
      <c r="J52" s="1" t="s">
        <v>53</v>
      </c>
      <c r="K52" s="1" t="s">
        <v>314</v>
      </c>
      <c r="L52" s="1" t="s">
        <v>821</v>
      </c>
      <c r="M52" s="1" t="s">
        <v>311</v>
      </c>
      <c r="N52" s="1" t="s">
        <v>1090</v>
      </c>
      <c r="O52" s="1" t="s">
        <v>62</v>
      </c>
      <c r="P52" s="1" t="s">
        <v>1209</v>
      </c>
      <c r="Q52" s="107">
        <v>39000</v>
      </c>
      <c r="R52" s="107">
        <v>1</v>
      </c>
      <c r="S52" s="107">
        <v>281.63</v>
      </c>
      <c r="T52" s="107">
        <v>109.8357</v>
      </c>
      <c r="U52" s="108">
        <v>9.23502129687077E-6</v>
      </c>
      <c r="V52" s="113">
        <f t="shared" si="0"/>
        <v>0.23547082352112897</v>
      </c>
      <c r="W52" s="113">
        <v>6.5761427612142974E-3</v>
      </c>
    </row>
    <row r="53" spans="1:23">
      <c r="A53" s="1">
        <v>13918</v>
      </c>
      <c r="B53" s="1">
        <v>13927</v>
      </c>
      <c r="C53" s="1" t="s">
        <v>3072</v>
      </c>
      <c r="D53" s="1">
        <v>513765339</v>
      </c>
      <c r="E53" s="1" t="s">
        <v>429</v>
      </c>
      <c r="F53" s="1" t="s">
        <v>3158</v>
      </c>
      <c r="G53" s="1" t="s">
        <v>3159</v>
      </c>
      <c r="H53" s="1" t="s">
        <v>76</v>
      </c>
      <c r="I53" s="1" t="s">
        <v>73</v>
      </c>
      <c r="J53" s="1" t="s">
        <v>53</v>
      </c>
      <c r="K53" s="1" t="s">
        <v>314</v>
      </c>
      <c r="L53" s="1" t="s">
        <v>821</v>
      </c>
      <c r="M53" s="1" t="s">
        <v>311</v>
      </c>
      <c r="N53" s="1" t="s">
        <v>1090</v>
      </c>
      <c r="O53" s="1" t="s">
        <v>62</v>
      </c>
      <c r="P53" s="1" t="s">
        <v>1209</v>
      </c>
      <c r="Q53" s="107">
        <v>92100</v>
      </c>
      <c r="R53" s="107">
        <v>1</v>
      </c>
      <c r="S53" s="107">
        <v>233.44</v>
      </c>
      <c r="T53" s="107">
        <v>214.99824000000001</v>
      </c>
      <c r="U53" s="108">
        <v>6.0980441956713199E-5</v>
      </c>
      <c r="V53" s="113">
        <f t="shared" si="0"/>
        <v>0.46092311177871431</v>
      </c>
      <c r="W53" s="113">
        <v>1.2872491545552259E-2</v>
      </c>
    </row>
    <row r="54" spans="1:23">
      <c r="A54" s="1">
        <v>13918</v>
      </c>
      <c r="B54" s="1">
        <v>13927</v>
      </c>
      <c r="C54" s="1" t="s">
        <v>3089</v>
      </c>
      <c r="D54" s="1">
        <v>511776783</v>
      </c>
      <c r="E54" s="1" t="s">
        <v>429</v>
      </c>
      <c r="F54" s="1" t="s">
        <v>3162</v>
      </c>
      <c r="G54" s="1" t="s">
        <v>3163</v>
      </c>
      <c r="H54" s="1" t="s">
        <v>76</v>
      </c>
      <c r="I54" s="1" t="s">
        <v>73</v>
      </c>
      <c r="J54" s="1" t="s">
        <v>53</v>
      </c>
      <c r="K54" s="1" t="s">
        <v>314</v>
      </c>
      <c r="L54" s="1" t="s">
        <v>821</v>
      </c>
      <c r="M54" s="1" t="s">
        <v>311</v>
      </c>
      <c r="N54" s="1" t="s">
        <v>1090</v>
      </c>
      <c r="O54" s="1" t="s">
        <v>62</v>
      </c>
      <c r="P54" s="1" t="s">
        <v>1209</v>
      </c>
      <c r="Q54" s="107">
        <v>9220</v>
      </c>
      <c r="R54" s="107">
        <v>1</v>
      </c>
      <c r="S54" s="107">
        <v>227.9</v>
      </c>
      <c r="T54" s="107">
        <v>21.01238</v>
      </c>
      <c r="U54" s="108">
        <v>2.8198499785371802E-6</v>
      </c>
      <c r="V54" s="113">
        <f t="shared" si="0"/>
        <v>4.5047306319702066E-2</v>
      </c>
      <c r="W54" s="113">
        <v>1.2580646423055899E-3</v>
      </c>
    </row>
    <row r="55" spans="1:23">
      <c r="A55" s="1">
        <v>13918</v>
      </c>
      <c r="B55" s="1">
        <v>13927</v>
      </c>
      <c r="C55" s="1" t="s">
        <v>3072</v>
      </c>
      <c r="D55" s="1">
        <v>513765339</v>
      </c>
      <c r="E55" s="1" t="s">
        <v>429</v>
      </c>
      <c r="F55" s="1" t="s">
        <v>3164</v>
      </c>
      <c r="G55" s="1" t="s">
        <v>3165</v>
      </c>
      <c r="H55" s="1" t="s">
        <v>76</v>
      </c>
      <c r="I55" s="1" t="s">
        <v>73</v>
      </c>
      <c r="J55" s="1" t="s">
        <v>53</v>
      </c>
      <c r="K55" s="1" t="s">
        <v>313</v>
      </c>
      <c r="L55" s="1" t="s">
        <v>821</v>
      </c>
      <c r="M55" s="1" t="s">
        <v>311</v>
      </c>
      <c r="N55" s="1" t="s">
        <v>1095</v>
      </c>
      <c r="O55" s="1" t="s">
        <v>62</v>
      </c>
      <c r="P55" s="1" t="s">
        <v>1209</v>
      </c>
      <c r="Q55" s="107">
        <v>77000</v>
      </c>
      <c r="R55" s="107">
        <v>1</v>
      </c>
      <c r="S55" s="107">
        <v>156.63</v>
      </c>
      <c r="T55" s="107">
        <v>120.60509999999999</v>
      </c>
      <c r="U55" s="108">
        <v>3.5419687999999999E-4</v>
      </c>
      <c r="V55" s="113">
        <f t="shared" si="0"/>
        <v>0.25855875838045472</v>
      </c>
      <c r="W55" s="113">
        <v>7.2209341346258669E-3</v>
      </c>
    </row>
    <row r="56" spans="1:23">
      <c r="A56" s="1">
        <v>13918</v>
      </c>
      <c r="B56" s="1">
        <v>14337</v>
      </c>
      <c r="C56" s="1" t="s">
        <v>3066</v>
      </c>
      <c r="D56" s="1">
        <v>513534974</v>
      </c>
      <c r="E56" s="1" t="s">
        <v>429</v>
      </c>
      <c r="F56" s="1" t="s">
        <v>3140</v>
      </c>
      <c r="G56" s="1" t="s">
        <v>3141</v>
      </c>
      <c r="H56" s="1" t="s">
        <v>76</v>
      </c>
      <c r="I56" s="1" t="s">
        <v>73</v>
      </c>
      <c r="J56" s="1" t="s">
        <v>53</v>
      </c>
      <c r="K56" s="1" t="s">
        <v>314</v>
      </c>
      <c r="L56" s="1" t="s">
        <v>821</v>
      </c>
      <c r="M56" s="1" t="s">
        <v>311</v>
      </c>
      <c r="N56" s="1" t="s">
        <v>1090</v>
      </c>
      <c r="O56" s="1" t="s">
        <v>62</v>
      </c>
      <c r="P56" s="1" t="s">
        <v>1209</v>
      </c>
      <c r="Q56" s="107">
        <v>31350</v>
      </c>
      <c r="R56" s="107">
        <v>1</v>
      </c>
      <c r="S56" s="107">
        <v>739.54</v>
      </c>
      <c r="T56" s="107">
        <v>231.84578999999999</v>
      </c>
      <c r="U56" s="108">
        <v>2.1942898418903899E-5</v>
      </c>
      <c r="V56" s="113">
        <f t="shared" si="0"/>
        <v>0.2554269686662593</v>
      </c>
      <c r="W56" s="113">
        <v>5.709522500995251E-2</v>
      </c>
    </row>
    <row r="57" spans="1:23">
      <c r="A57" s="1">
        <v>13918</v>
      </c>
      <c r="B57" s="1">
        <v>14337</v>
      </c>
      <c r="C57" s="1" t="s">
        <v>3075</v>
      </c>
      <c r="D57" s="1">
        <v>511303661</v>
      </c>
      <c r="E57" s="1" t="s">
        <v>429</v>
      </c>
      <c r="F57" s="1" t="s">
        <v>3160</v>
      </c>
      <c r="G57" s="1" t="s">
        <v>3161</v>
      </c>
      <c r="H57" s="1" t="s">
        <v>76</v>
      </c>
      <c r="I57" s="1" t="s">
        <v>73</v>
      </c>
      <c r="J57" s="1" t="s">
        <v>53</v>
      </c>
      <c r="K57" s="1" t="s">
        <v>314</v>
      </c>
      <c r="L57" s="1" t="s">
        <v>821</v>
      </c>
      <c r="M57" s="1" t="s">
        <v>311</v>
      </c>
      <c r="N57" s="1" t="s">
        <v>1090</v>
      </c>
      <c r="O57" s="1" t="s">
        <v>62</v>
      </c>
      <c r="P57" s="1" t="s">
        <v>1209</v>
      </c>
      <c r="Q57" s="107">
        <v>57200</v>
      </c>
      <c r="R57" s="107">
        <v>1</v>
      </c>
      <c r="S57" s="107">
        <v>297.11</v>
      </c>
      <c r="T57" s="107">
        <v>169.94692000000001</v>
      </c>
      <c r="U57" s="108">
        <v>2.6694801867773701E-5</v>
      </c>
      <c r="V57" s="113">
        <f t="shared" si="0"/>
        <v>0.1872323263224546</v>
      </c>
      <c r="W57" s="113">
        <v>4.1851774134645268E-2</v>
      </c>
    </row>
    <row r="58" spans="1:23">
      <c r="A58" s="1">
        <v>13918</v>
      </c>
      <c r="B58" s="1">
        <v>14337</v>
      </c>
      <c r="C58" s="1" t="s">
        <v>3075</v>
      </c>
      <c r="D58" s="1">
        <v>511303661</v>
      </c>
      <c r="E58" s="1" t="s">
        <v>429</v>
      </c>
      <c r="F58" s="1" t="s">
        <v>3172</v>
      </c>
      <c r="G58" s="1" t="s">
        <v>3173</v>
      </c>
      <c r="H58" s="1" t="s">
        <v>76</v>
      </c>
      <c r="I58" s="1" t="s">
        <v>102</v>
      </c>
      <c r="J58" s="1" t="s">
        <v>53</v>
      </c>
      <c r="K58" s="1" t="s">
        <v>314</v>
      </c>
      <c r="L58" s="1" t="s">
        <v>821</v>
      </c>
      <c r="M58" s="1" t="s">
        <v>311</v>
      </c>
      <c r="N58" s="1" t="s">
        <v>1128</v>
      </c>
      <c r="O58" s="1" t="s">
        <v>62</v>
      </c>
      <c r="P58" s="1" t="s">
        <v>1209</v>
      </c>
      <c r="Q58" s="107">
        <v>90490</v>
      </c>
      <c r="R58" s="107">
        <v>1</v>
      </c>
      <c r="S58" s="107">
        <v>194.84</v>
      </c>
      <c r="T58" s="107">
        <v>176.31072</v>
      </c>
      <c r="U58" s="108">
        <v>7.4995319111920193E-5</v>
      </c>
      <c r="V58" s="113">
        <f t="shared" si="0"/>
        <v>0.19424339235560681</v>
      </c>
      <c r="W58" s="113">
        <v>4.3418947698238272E-2</v>
      </c>
    </row>
    <row r="59" spans="1:23">
      <c r="A59" s="1">
        <v>13918</v>
      </c>
      <c r="B59" s="1">
        <v>14337</v>
      </c>
      <c r="C59" s="1" t="s">
        <v>3072</v>
      </c>
      <c r="D59" s="1">
        <v>513765339</v>
      </c>
      <c r="E59" s="1" t="s">
        <v>429</v>
      </c>
      <c r="F59" s="1" t="s">
        <v>3156</v>
      </c>
      <c r="G59" s="1" t="s">
        <v>3157</v>
      </c>
      <c r="H59" s="1" t="s">
        <v>76</v>
      </c>
      <c r="I59" s="1" t="s">
        <v>73</v>
      </c>
      <c r="J59" s="1" t="s">
        <v>53</v>
      </c>
      <c r="K59" s="1" t="s">
        <v>314</v>
      </c>
      <c r="L59" s="1" t="s">
        <v>821</v>
      </c>
      <c r="M59" s="1" t="s">
        <v>311</v>
      </c>
      <c r="N59" s="1" t="s">
        <v>1084</v>
      </c>
      <c r="O59" s="1" t="s">
        <v>62</v>
      </c>
      <c r="P59" s="1" t="s">
        <v>1209</v>
      </c>
      <c r="Q59" s="107">
        <v>41170</v>
      </c>
      <c r="R59" s="107">
        <v>1</v>
      </c>
      <c r="S59" s="107">
        <v>274.25</v>
      </c>
      <c r="T59" s="107">
        <v>112.90872</v>
      </c>
      <c r="U59" s="108">
        <v>5.3560874464212402E-5</v>
      </c>
      <c r="V59" s="113">
        <f t="shared" si="0"/>
        <v>0.12439273573001886</v>
      </c>
      <c r="W59" s="113">
        <v>2.7805330318854293E-2</v>
      </c>
    </row>
    <row r="60" spans="1:23">
      <c r="A60" s="1">
        <v>13918</v>
      </c>
      <c r="B60" s="1">
        <v>14337</v>
      </c>
      <c r="C60" s="1" t="s">
        <v>3089</v>
      </c>
      <c r="D60" s="1">
        <v>511776783</v>
      </c>
      <c r="E60" s="1" t="s">
        <v>429</v>
      </c>
      <c r="F60" s="1" t="s">
        <v>3170</v>
      </c>
      <c r="G60" s="1" t="s">
        <v>3171</v>
      </c>
      <c r="H60" s="1" t="s">
        <v>76</v>
      </c>
      <c r="I60" s="1" t="s">
        <v>73</v>
      </c>
      <c r="J60" s="1" t="s">
        <v>53</v>
      </c>
      <c r="K60" s="1" t="s">
        <v>314</v>
      </c>
      <c r="L60" s="1" t="s">
        <v>821</v>
      </c>
      <c r="M60" s="1" t="s">
        <v>311</v>
      </c>
      <c r="N60" s="1" t="s">
        <v>1124</v>
      </c>
      <c r="O60" s="1" t="s">
        <v>62</v>
      </c>
      <c r="P60" s="1" t="s">
        <v>1209</v>
      </c>
      <c r="Q60" s="107">
        <v>16390</v>
      </c>
      <c r="R60" s="107">
        <v>1</v>
      </c>
      <c r="S60" s="107">
        <v>286.89</v>
      </c>
      <c r="T60" s="107">
        <v>47.021270000000001</v>
      </c>
      <c r="U60" s="108">
        <v>1.31731586548384E-5</v>
      </c>
      <c r="V60" s="113">
        <f t="shared" si="0"/>
        <v>5.1803832448015209E-2</v>
      </c>
      <c r="W60" s="113">
        <v>1.1579636580434477E-2</v>
      </c>
    </row>
    <row r="61" spans="1:23">
      <c r="A61" s="1">
        <v>13918</v>
      </c>
      <c r="B61" s="1">
        <v>14337</v>
      </c>
      <c r="C61" s="1" t="s">
        <v>3072</v>
      </c>
      <c r="D61" s="1">
        <v>513765339</v>
      </c>
      <c r="E61" s="1" t="s">
        <v>429</v>
      </c>
      <c r="F61" s="1" t="s">
        <v>3164</v>
      </c>
      <c r="G61" s="1" t="s">
        <v>3165</v>
      </c>
      <c r="H61" s="1" t="s">
        <v>76</v>
      </c>
      <c r="I61" s="1" t="s">
        <v>73</v>
      </c>
      <c r="J61" s="1" t="s">
        <v>53</v>
      </c>
      <c r="K61" s="1" t="s">
        <v>313</v>
      </c>
      <c r="L61" s="1" t="s">
        <v>821</v>
      </c>
      <c r="M61" s="1" t="s">
        <v>311</v>
      </c>
      <c r="N61" s="1" t="s">
        <v>1095</v>
      </c>
      <c r="O61" s="1" t="s">
        <v>62</v>
      </c>
      <c r="P61" s="1" t="s">
        <v>1209</v>
      </c>
      <c r="Q61" s="107">
        <v>108310</v>
      </c>
      <c r="R61" s="107">
        <v>1</v>
      </c>
      <c r="S61" s="107">
        <v>156.63</v>
      </c>
      <c r="T61" s="107">
        <v>169.64595</v>
      </c>
      <c r="U61" s="108">
        <v>4.9822161100000002E-4</v>
      </c>
      <c r="V61" s="113">
        <f t="shared" si="0"/>
        <v>0.18690074447764524</v>
      </c>
      <c r="W61" s="113">
        <v>4.1777656119083094E-2</v>
      </c>
    </row>
    <row r="62" spans="1:23">
      <c r="A62" s="1">
        <v>13918</v>
      </c>
      <c r="B62" s="1">
        <v>14338</v>
      </c>
      <c r="C62" s="1" t="s">
        <v>3066</v>
      </c>
      <c r="D62" s="1">
        <v>513534974</v>
      </c>
      <c r="E62" s="1" t="s">
        <v>429</v>
      </c>
      <c r="F62" s="1" t="s">
        <v>3140</v>
      </c>
      <c r="G62" s="1" t="s">
        <v>3141</v>
      </c>
      <c r="H62" s="1" t="s">
        <v>76</v>
      </c>
      <c r="I62" s="1" t="s">
        <v>73</v>
      </c>
      <c r="J62" s="1" t="s">
        <v>53</v>
      </c>
      <c r="K62" s="1" t="s">
        <v>314</v>
      </c>
      <c r="L62" s="1" t="s">
        <v>821</v>
      </c>
      <c r="M62" s="1" t="s">
        <v>311</v>
      </c>
      <c r="N62" s="1" t="s">
        <v>1090</v>
      </c>
      <c r="O62" s="1" t="s">
        <v>62</v>
      </c>
      <c r="P62" s="1" t="s">
        <v>1209</v>
      </c>
      <c r="Q62" s="107">
        <v>3566</v>
      </c>
      <c r="R62" s="107">
        <v>1</v>
      </c>
      <c r="S62" s="107">
        <v>739.54</v>
      </c>
      <c r="T62" s="107">
        <v>26.372</v>
      </c>
      <c r="U62" s="108">
        <v>2.4959609493400799E-6</v>
      </c>
      <c r="V62" s="113">
        <f t="shared" si="0"/>
        <v>0.51448335410684409</v>
      </c>
      <c r="W62" s="113">
        <v>1.8417853836744429E-2</v>
      </c>
    </row>
    <row r="63" spans="1:23">
      <c r="A63" s="1">
        <v>13918</v>
      </c>
      <c r="B63" s="1">
        <v>14338</v>
      </c>
      <c r="C63" s="1" t="s">
        <v>3075</v>
      </c>
      <c r="D63" s="1">
        <v>511303661</v>
      </c>
      <c r="E63" s="1" t="s">
        <v>429</v>
      </c>
      <c r="F63" s="1" t="s">
        <v>3160</v>
      </c>
      <c r="G63" s="1" t="s">
        <v>3161</v>
      </c>
      <c r="H63" s="1" t="s">
        <v>76</v>
      </c>
      <c r="I63" s="1" t="s">
        <v>73</v>
      </c>
      <c r="J63" s="1" t="s">
        <v>53</v>
      </c>
      <c r="K63" s="1" t="s">
        <v>314</v>
      </c>
      <c r="L63" s="1" t="s">
        <v>821</v>
      </c>
      <c r="M63" s="1" t="s">
        <v>311</v>
      </c>
      <c r="N63" s="1" t="s">
        <v>1090</v>
      </c>
      <c r="O63" s="1" t="s">
        <v>62</v>
      </c>
      <c r="P63" s="1" t="s">
        <v>1209</v>
      </c>
      <c r="Q63" s="107">
        <v>2605</v>
      </c>
      <c r="R63" s="107">
        <v>1</v>
      </c>
      <c r="S63" s="107">
        <v>297.11</v>
      </c>
      <c r="T63" s="107">
        <v>7.7397200000000002</v>
      </c>
      <c r="U63" s="108">
        <v>1.21573354660053E-6</v>
      </c>
      <c r="V63" s="113">
        <f t="shared" si="0"/>
        <v>0.1509918514124004</v>
      </c>
      <c r="W63" s="113">
        <v>5.4053174464328679E-3</v>
      </c>
    </row>
    <row r="64" spans="1:23">
      <c r="A64" s="1">
        <v>13918</v>
      </c>
      <c r="B64" s="1">
        <v>14338</v>
      </c>
      <c r="C64" s="1" t="s">
        <v>3072</v>
      </c>
      <c r="D64" s="1">
        <v>513765339</v>
      </c>
      <c r="E64" s="1" t="s">
        <v>429</v>
      </c>
      <c r="F64" s="1" t="s">
        <v>3158</v>
      </c>
      <c r="G64" s="1" t="s">
        <v>3159</v>
      </c>
      <c r="H64" s="1" t="s">
        <v>76</v>
      </c>
      <c r="I64" s="1" t="s">
        <v>73</v>
      </c>
      <c r="J64" s="1" t="s">
        <v>53</v>
      </c>
      <c r="K64" s="1" t="s">
        <v>314</v>
      </c>
      <c r="L64" s="1" t="s">
        <v>821</v>
      </c>
      <c r="M64" s="1" t="s">
        <v>311</v>
      </c>
      <c r="N64" s="1" t="s">
        <v>1090</v>
      </c>
      <c r="O64" s="1" t="s">
        <v>62</v>
      </c>
      <c r="P64" s="1" t="s">
        <v>1209</v>
      </c>
      <c r="Q64" s="107">
        <v>1980</v>
      </c>
      <c r="R64" s="107">
        <v>1</v>
      </c>
      <c r="S64" s="107">
        <v>233.44</v>
      </c>
      <c r="T64" s="107">
        <v>4.6221100000000002</v>
      </c>
      <c r="U64" s="108">
        <v>1.31098018538862E-6</v>
      </c>
      <c r="V64" s="113">
        <f t="shared" si="0"/>
        <v>9.0171342933823187E-2</v>
      </c>
      <c r="W64" s="113">
        <v>3.2280201121399517E-3</v>
      </c>
    </row>
    <row r="65" spans="1:23">
      <c r="A65" s="1">
        <v>13918</v>
      </c>
      <c r="B65" s="1">
        <v>14338</v>
      </c>
      <c r="C65" s="1" t="s">
        <v>3072</v>
      </c>
      <c r="D65" s="1">
        <v>513765339</v>
      </c>
      <c r="E65" s="1" t="s">
        <v>429</v>
      </c>
      <c r="F65" s="1" t="s">
        <v>3156</v>
      </c>
      <c r="G65" s="1" t="s">
        <v>3157</v>
      </c>
      <c r="H65" s="1" t="s">
        <v>76</v>
      </c>
      <c r="I65" s="1" t="s">
        <v>73</v>
      </c>
      <c r="J65" s="1" t="s">
        <v>53</v>
      </c>
      <c r="K65" s="1" t="s">
        <v>314</v>
      </c>
      <c r="L65" s="1" t="s">
        <v>821</v>
      </c>
      <c r="M65" s="1" t="s">
        <v>311</v>
      </c>
      <c r="N65" s="1" t="s">
        <v>1084</v>
      </c>
      <c r="O65" s="1" t="s">
        <v>62</v>
      </c>
      <c r="P65" s="1" t="s">
        <v>1209</v>
      </c>
      <c r="Q65" s="107">
        <v>4140</v>
      </c>
      <c r="R65" s="107">
        <v>1</v>
      </c>
      <c r="S65" s="107">
        <v>274.25</v>
      </c>
      <c r="T65" s="107">
        <v>11.353949999999999</v>
      </c>
      <c r="U65" s="108">
        <v>5.3860097226582302E-6</v>
      </c>
      <c r="V65" s="113">
        <f t="shared" si="0"/>
        <v>0.2215007689352875</v>
      </c>
      <c r="W65" s="113">
        <v>7.9294475796187012E-3</v>
      </c>
    </row>
    <row r="66" spans="1:23">
      <c r="A66" s="1">
        <v>13918</v>
      </c>
      <c r="B66" s="1">
        <v>14338</v>
      </c>
      <c r="C66" s="1" t="s">
        <v>3089</v>
      </c>
      <c r="D66" s="1">
        <v>511776783</v>
      </c>
      <c r="E66" s="1" t="s">
        <v>429</v>
      </c>
      <c r="F66" s="1" t="s">
        <v>3162</v>
      </c>
      <c r="G66" s="1" t="s">
        <v>3163</v>
      </c>
      <c r="H66" s="1" t="s">
        <v>76</v>
      </c>
      <c r="I66" s="1" t="s">
        <v>73</v>
      </c>
      <c r="J66" s="1" t="s">
        <v>53</v>
      </c>
      <c r="K66" s="1" t="s">
        <v>314</v>
      </c>
      <c r="L66" s="1" t="s">
        <v>821</v>
      </c>
      <c r="M66" s="1" t="s">
        <v>311</v>
      </c>
      <c r="N66" s="1" t="s">
        <v>1090</v>
      </c>
      <c r="O66" s="1" t="s">
        <v>62</v>
      </c>
      <c r="P66" s="1" t="s">
        <v>1209</v>
      </c>
      <c r="Q66" s="107">
        <v>514</v>
      </c>
      <c r="R66" s="107">
        <v>1</v>
      </c>
      <c r="S66" s="107">
        <v>227.9</v>
      </c>
      <c r="T66" s="107">
        <v>1.1714100000000001</v>
      </c>
      <c r="U66" s="108">
        <v>1.5720204869502301E-7</v>
      </c>
      <c r="V66" s="113">
        <f t="shared" si="0"/>
        <v>2.2852682611644862E-2</v>
      </c>
      <c r="W66" s="113">
        <v>8.1809715466785952E-4</v>
      </c>
    </row>
    <row r="67" spans="1:23">
      <c r="A67" s="1">
        <v>13908</v>
      </c>
      <c r="B67" s="1">
        <v>14339</v>
      </c>
      <c r="C67" s="1" t="s">
        <v>3072</v>
      </c>
      <c r="D67" s="1">
        <v>513765339</v>
      </c>
      <c r="E67" s="1" t="s">
        <v>429</v>
      </c>
      <c r="F67" s="1" t="s">
        <v>3158</v>
      </c>
      <c r="G67" s="1" t="s">
        <v>3159</v>
      </c>
      <c r="H67" s="1" t="s">
        <v>76</v>
      </c>
      <c r="I67" s="1" t="s">
        <v>73</v>
      </c>
      <c r="J67" s="1" t="s">
        <v>53</v>
      </c>
      <c r="K67" s="1" t="s">
        <v>314</v>
      </c>
      <c r="L67" s="1" t="s">
        <v>821</v>
      </c>
      <c r="M67" s="1" t="s">
        <v>311</v>
      </c>
      <c r="N67" s="1" t="s">
        <v>1090</v>
      </c>
      <c r="O67" s="1" t="s">
        <v>62</v>
      </c>
      <c r="P67" s="1" t="s">
        <v>1209</v>
      </c>
      <c r="Q67" s="107">
        <v>1552430</v>
      </c>
      <c r="R67" s="107">
        <v>1</v>
      </c>
      <c r="S67" s="107">
        <v>233.44</v>
      </c>
      <c r="T67" s="107">
        <v>3623.9925899999998</v>
      </c>
      <c r="U67" s="108">
        <v>1.0278812969999999E-3</v>
      </c>
      <c r="V67" s="113">
        <f t="shared" si="0"/>
        <v>0.66080001416127965</v>
      </c>
      <c r="W67" s="113">
        <v>4.6344837052997953E-2</v>
      </c>
    </row>
    <row r="68" spans="1:23">
      <c r="A68" s="1">
        <v>13908</v>
      </c>
      <c r="B68" s="1">
        <v>14339</v>
      </c>
      <c r="C68" s="1" t="s">
        <v>3072</v>
      </c>
      <c r="D68" s="1">
        <v>513765339</v>
      </c>
      <c r="E68" s="1" t="s">
        <v>429</v>
      </c>
      <c r="F68" s="1" t="s">
        <v>3156</v>
      </c>
      <c r="G68" s="1" t="s">
        <v>3157</v>
      </c>
      <c r="H68" s="1" t="s">
        <v>76</v>
      </c>
      <c r="I68" s="1" t="s">
        <v>73</v>
      </c>
      <c r="J68" s="1" t="s">
        <v>53</v>
      </c>
      <c r="K68" s="1" t="s">
        <v>314</v>
      </c>
      <c r="L68" s="1" t="s">
        <v>821</v>
      </c>
      <c r="M68" s="1" t="s">
        <v>311</v>
      </c>
      <c r="N68" s="1" t="s">
        <v>1084</v>
      </c>
      <c r="O68" s="1" t="s">
        <v>62</v>
      </c>
      <c r="P68" s="1" t="s">
        <v>1209</v>
      </c>
      <c r="Q68" s="107">
        <v>333350</v>
      </c>
      <c r="R68" s="107">
        <v>1</v>
      </c>
      <c r="S68" s="107">
        <v>274.25</v>
      </c>
      <c r="T68" s="107">
        <v>914.21238000000005</v>
      </c>
      <c r="U68" s="108">
        <v>4.3367786000000002E-4</v>
      </c>
      <c r="V68" s="113">
        <f t="shared" ref="V68:V85" si="1">T68/SUMIFS(T:T,B:B,B68)</f>
        <v>0.16669778942633467</v>
      </c>
      <c r="W68" s="113">
        <v>1.1691255633316138E-2</v>
      </c>
    </row>
    <row r="69" spans="1:23">
      <c r="A69" s="1">
        <v>13908</v>
      </c>
      <c r="B69" s="1">
        <v>14339</v>
      </c>
      <c r="C69" s="1" t="s">
        <v>3072</v>
      </c>
      <c r="D69" s="1">
        <v>513765339</v>
      </c>
      <c r="E69" s="1" t="s">
        <v>429</v>
      </c>
      <c r="F69" s="1" t="s">
        <v>3164</v>
      </c>
      <c r="G69" s="1" t="s">
        <v>3165</v>
      </c>
      <c r="H69" s="1" t="s">
        <v>76</v>
      </c>
      <c r="I69" s="1" t="s">
        <v>73</v>
      </c>
      <c r="J69" s="1" t="s">
        <v>53</v>
      </c>
      <c r="K69" s="1" t="s">
        <v>313</v>
      </c>
      <c r="L69" s="1" t="s">
        <v>821</v>
      </c>
      <c r="M69" s="1" t="s">
        <v>311</v>
      </c>
      <c r="N69" s="1" t="s">
        <v>1095</v>
      </c>
      <c r="O69" s="1" t="s">
        <v>62</v>
      </c>
      <c r="P69" s="1" t="s">
        <v>1209</v>
      </c>
      <c r="Q69" s="107">
        <v>604000</v>
      </c>
      <c r="R69" s="107">
        <v>1</v>
      </c>
      <c r="S69" s="107">
        <v>156.63</v>
      </c>
      <c r="T69" s="107">
        <v>946.04520000000002</v>
      </c>
      <c r="U69" s="108">
        <v>2.7783755290000001E-3</v>
      </c>
      <c r="V69" s="113">
        <f t="shared" si="1"/>
        <v>0.17250219641238579</v>
      </c>
      <c r="W69" s="113">
        <v>1.2098344450194051E-2</v>
      </c>
    </row>
    <row r="70" spans="1:23">
      <c r="A70" s="1">
        <v>13908</v>
      </c>
      <c r="B70" s="1">
        <v>14340</v>
      </c>
      <c r="C70" s="1" t="s">
        <v>3072</v>
      </c>
      <c r="D70" s="1">
        <v>513765339</v>
      </c>
      <c r="E70" s="1" t="s">
        <v>429</v>
      </c>
      <c r="F70" s="1" t="s">
        <v>3156</v>
      </c>
      <c r="G70" s="1" t="s">
        <v>3157</v>
      </c>
      <c r="H70" s="1" t="s">
        <v>76</v>
      </c>
      <c r="I70" s="1" t="s">
        <v>73</v>
      </c>
      <c r="J70" s="1" t="s">
        <v>53</v>
      </c>
      <c r="K70" s="1" t="s">
        <v>314</v>
      </c>
      <c r="L70" s="1" t="s">
        <v>821</v>
      </c>
      <c r="M70" s="1" t="s">
        <v>311</v>
      </c>
      <c r="N70" s="1" t="s">
        <v>1084</v>
      </c>
      <c r="O70" s="1" t="s">
        <v>62</v>
      </c>
      <c r="P70" s="1" t="s">
        <v>1209</v>
      </c>
      <c r="Q70" s="107">
        <v>155900</v>
      </c>
      <c r="R70" s="107">
        <v>1</v>
      </c>
      <c r="S70" s="107">
        <v>274.25</v>
      </c>
      <c r="T70" s="107">
        <v>427.55574999999999</v>
      </c>
      <c r="U70" s="108">
        <v>2.02820994E-4</v>
      </c>
      <c r="V70" s="113">
        <f t="shared" si="1"/>
        <v>0.48486790762074522</v>
      </c>
      <c r="W70" s="113">
        <v>1.7359346749221828E-2</v>
      </c>
    </row>
    <row r="71" spans="1:23">
      <c r="A71" s="1">
        <v>13908</v>
      </c>
      <c r="B71" s="1">
        <v>14340</v>
      </c>
      <c r="C71" s="1" t="s">
        <v>3072</v>
      </c>
      <c r="D71" s="1">
        <v>513765339</v>
      </c>
      <c r="E71" s="1" t="s">
        <v>429</v>
      </c>
      <c r="F71" s="1" t="s">
        <v>3164</v>
      </c>
      <c r="G71" s="1" t="s">
        <v>3165</v>
      </c>
      <c r="H71" s="1" t="s">
        <v>76</v>
      </c>
      <c r="I71" s="1" t="s">
        <v>73</v>
      </c>
      <c r="J71" s="1" t="s">
        <v>53</v>
      </c>
      <c r="K71" s="1" t="s">
        <v>313</v>
      </c>
      <c r="L71" s="1" t="s">
        <v>821</v>
      </c>
      <c r="M71" s="1" t="s">
        <v>311</v>
      </c>
      <c r="N71" s="1" t="s">
        <v>1095</v>
      </c>
      <c r="O71" s="1" t="s">
        <v>62</v>
      </c>
      <c r="P71" s="1" t="s">
        <v>1209</v>
      </c>
      <c r="Q71" s="107">
        <v>290010</v>
      </c>
      <c r="R71" s="107">
        <v>1</v>
      </c>
      <c r="S71" s="107">
        <v>156.63</v>
      </c>
      <c r="T71" s="107">
        <v>454.24266</v>
      </c>
      <c r="U71" s="108">
        <v>1.3340342500000001E-3</v>
      </c>
      <c r="V71" s="113">
        <f t="shared" si="1"/>
        <v>0.51513209237925484</v>
      </c>
      <c r="W71" s="113">
        <v>1.8442871703231393E-2</v>
      </c>
    </row>
    <row r="72" spans="1:23">
      <c r="A72" s="1">
        <v>13908</v>
      </c>
      <c r="B72" s="1">
        <v>15263</v>
      </c>
      <c r="C72" s="1" t="s">
        <v>3066</v>
      </c>
      <c r="D72" s="1">
        <v>513534974</v>
      </c>
      <c r="E72" s="1" t="s">
        <v>429</v>
      </c>
      <c r="F72" s="1" t="s">
        <v>3140</v>
      </c>
      <c r="G72" s="1" t="s">
        <v>3141</v>
      </c>
      <c r="H72" s="1" t="s">
        <v>76</v>
      </c>
      <c r="I72" s="1" t="s">
        <v>73</v>
      </c>
      <c r="J72" s="1" t="s">
        <v>53</v>
      </c>
      <c r="K72" s="1" t="s">
        <v>314</v>
      </c>
      <c r="L72" s="1" t="s">
        <v>821</v>
      </c>
      <c r="M72" s="1" t="s">
        <v>311</v>
      </c>
      <c r="N72" s="1" t="s">
        <v>1090</v>
      </c>
      <c r="O72" s="1" t="s">
        <v>62</v>
      </c>
      <c r="P72" s="1" t="s">
        <v>1209</v>
      </c>
      <c r="Q72" s="107">
        <v>2267161</v>
      </c>
      <c r="R72" s="107">
        <v>1</v>
      </c>
      <c r="S72" s="107">
        <v>739.54</v>
      </c>
      <c r="T72" s="107">
        <v>16766.562460000001</v>
      </c>
      <c r="U72" s="108">
        <v>1.586860718E-3</v>
      </c>
      <c r="V72" s="113">
        <f t="shared" si="1"/>
        <v>0.46492194477520632</v>
      </c>
      <c r="W72" s="113">
        <v>4.8430995631833347E-2</v>
      </c>
    </row>
    <row r="73" spans="1:23">
      <c r="A73" s="1">
        <v>13908</v>
      </c>
      <c r="B73" s="1">
        <v>15263</v>
      </c>
      <c r="C73" s="1" t="s">
        <v>3069</v>
      </c>
      <c r="D73" s="1">
        <v>510938608</v>
      </c>
      <c r="E73" s="1" t="s">
        <v>429</v>
      </c>
      <c r="F73" s="1" t="s">
        <v>3166</v>
      </c>
      <c r="G73" s="1" t="s">
        <v>3167</v>
      </c>
      <c r="H73" s="1" t="s">
        <v>76</v>
      </c>
      <c r="I73" s="1" t="s">
        <v>73</v>
      </c>
      <c r="J73" s="1" t="s">
        <v>53</v>
      </c>
      <c r="K73" s="1" t="s">
        <v>314</v>
      </c>
      <c r="L73" s="1" t="s">
        <v>821</v>
      </c>
      <c r="M73" s="1" t="s">
        <v>311</v>
      </c>
      <c r="N73" s="1" t="s">
        <v>1090</v>
      </c>
      <c r="O73" s="1" t="s">
        <v>62</v>
      </c>
      <c r="P73" s="1" t="s">
        <v>1209</v>
      </c>
      <c r="Q73" s="107">
        <v>5643000</v>
      </c>
      <c r="R73" s="107">
        <v>1</v>
      </c>
      <c r="S73" s="107">
        <v>281.63</v>
      </c>
      <c r="T73" s="107">
        <v>15892.3809</v>
      </c>
      <c r="U73" s="108">
        <v>1.336236543E-3</v>
      </c>
      <c r="V73" s="113">
        <f t="shared" si="1"/>
        <v>0.44068166344553988</v>
      </c>
      <c r="W73" s="113">
        <v>4.5905881529596002E-2</v>
      </c>
    </row>
    <row r="74" spans="1:23">
      <c r="A74" s="1">
        <v>13908</v>
      </c>
      <c r="B74" s="1">
        <v>15263</v>
      </c>
      <c r="C74" s="1" t="s">
        <v>3089</v>
      </c>
      <c r="D74" s="1">
        <v>511776783</v>
      </c>
      <c r="E74" s="1" t="s">
        <v>429</v>
      </c>
      <c r="F74" s="1" t="s">
        <v>3170</v>
      </c>
      <c r="G74" s="1" t="s">
        <v>3171</v>
      </c>
      <c r="H74" s="1" t="s">
        <v>76</v>
      </c>
      <c r="I74" s="1" t="s">
        <v>73</v>
      </c>
      <c r="J74" s="1" t="s">
        <v>53</v>
      </c>
      <c r="K74" s="1" t="s">
        <v>314</v>
      </c>
      <c r="L74" s="1" t="s">
        <v>821</v>
      </c>
      <c r="M74" s="1" t="s">
        <v>311</v>
      </c>
      <c r="N74" s="1" t="s">
        <v>1124</v>
      </c>
      <c r="O74" s="1" t="s">
        <v>62</v>
      </c>
      <c r="P74" s="1" t="s">
        <v>1209</v>
      </c>
      <c r="Q74" s="107">
        <v>625220</v>
      </c>
      <c r="R74" s="107">
        <v>1</v>
      </c>
      <c r="S74" s="107">
        <v>286.89</v>
      </c>
      <c r="T74" s="107">
        <v>1793.6936599999999</v>
      </c>
      <c r="U74" s="108">
        <v>5.0250898400000001E-4</v>
      </c>
      <c r="V74" s="113">
        <f t="shared" si="1"/>
        <v>4.9737538432678682E-2</v>
      </c>
      <c r="W74" s="113">
        <v>5.1811675780025785E-3</v>
      </c>
    </row>
    <row r="75" spans="1:23">
      <c r="A75" s="1">
        <v>13908</v>
      </c>
      <c r="B75" s="1">
        <v>15263</v>
      </c>
      <c r="C75" s="1" t="s">
        <v>3072</v>
      </c>
      <c r="D75" s="1">
        <v>513765339</v>
      </c>
      <c r="E75" s="1" t="s">
        <v>429</v>
      </c>
      <c r="F75" s="1" t="s">
        <v>3164</v>
      </c>
      <c r="G75" s="1" t="s">
        <v>3165</v>
      </c>
      <c r="H75" s="1" t="s">
        <v>76</v>
      </c>
      <c r="I75" s="1" t="s">
        <v>73</v>
      </c>
      <c r="J75" s="1" t="s">
        <v>53</v>
      </c>
      <c r="K75" s="1" t="s">
        <v>313</v>
      </c>
      <c r="L75" s="1" t="s">
        <v>821</v>
      </c>
      <c r="M75" s="1" t="s">
        <v>311</v>
      </c>
      <c r="N75" s="1" t="s">
        <v>1095</v>
      </c>
      <c r="O75" s="1" t="s">
        <v>62</v>
      </c>
      <c r="P75" s="1" t="s">
        <v>1209</v>
      </c>
      <c r="Q75" s="107">
        <v>1028245</v>
      </c>
      <c r="R75" s="107">
        <v>1</v>
      </c>
      <c r="S75" s="107">
        <v>156.63</v>
      </c>
      <c r="T75" s="107">
        <v>1610.5401400000001</v>
      </c>
      <c r="U75" s="108">
        <v>4.729885342E-3</v>
      </c>
      <c r="V75" s="113">
        <f t="shared" si="1"/>
        <v>4.4658853346575191E-2</v>
      </c>
      <c r="W75" s="113">
        <v>4.6521201153377186E-3</v>
      </c>
    </row>
    <row r="76" spans="1:23">
      <c r="A76" s="1">
        <v>13908</v>
      </c>
      <c r="B76" s="1">
        <v>15264</v>
      </c>
      <c r="C76" s="1" t="s">
        <v>3066</v>
      </c>
      <c r="D76" s="1">
        <v>513534974</v>
      </c>
      <c r="E76" s="1" t="s">
        <v>429</v>
      </c>
      <c r="F76" s="1" t="s">
        <v>3152</v>
      </c>
      <c r="G76" s="1" t="s">
        <v>3153</v>
      </c>
      <c r="H76" s="1" t="s">
        <v>76</v>
      </c>
      <c r="I76" s="1" t="s">
        <v>73</v>
      </c>
      <c r="J76" s="1" t="s">
        <v>53</v>
      </c>
      <c r="K76" s="1" t="s">
        <v>53</v>
      </c>
      <c r="L76" s="1" t="s">
        <v>821</v>
      </c>
      <c r="M76" s="1" t="s">
        <v>311</v>
      </c>
      <c r="N76" s="1" t="s">
        <v>979</v>
      </c>
      <c r="O76" s="1" t="s">
        <v>62</v>
      </c>
      <c r="P76" s="1" t="s">
        <v>1209</v>
      </c>
      <c r="Q76" s="107">
        <v>336600</v>
      </c>
      <c r="R76" s="107">
        <v>1</v>
      </c>
      <c r="S76" s="107">
        <v>103.87</v>
      </c>
      <c r="T76" s="107">
        <v>349.62642</v>
      </c>
      <c r="U76" s="108">
        <v>1.930886582E-3</v>
      </c>
      <c r="V76" s="113">
        <f t="shared" si="1"/>
        <v>0.41918696774261921</v>
      </c>
      <c r="W76" s="113">
        <v>2.8920374570984581E-2</v>
      </c>
    </row>
    <row r="77" spans="1:23">
      <c r="A77" s="1">
        <v>13908</v>
      </c>
      <c r="B77" s="1">
        <v>15264</v>
      </c>
      <c r="C77" s="1" t="s">
        <v>3069</v>
      </c>
      <c r="D77" s="1">
        <v>510938608</v>
      </c>
      <c r="E77" s="1" t="s">
        <v>429</v>
      </c>
      <c r="F77" s="1" t="s">
        <v>3144</v>
      </c>
      <c r="G77" s="1" t="s">
        <v>3145</v>
      </c>
      <c r="H77" s="1" t="s">
        <v>76</v>
      </c>
      <c r="I77" s="1" t="s">
        <v>73</v>
      </c>
      <c r="J77" s="1" t="s">
        <v>53</v>
      </c>
      <c r="K77" s="1" t="s">
        <v>53</v>
      </c>
      <c r="L77" s="1" t="s">
        <v>821</v>
      </c>
      <c r="M77" s="1" t="s">
        <v>311</v>
      </c>
      <c r="N77" s="1" t="s">
        <v>979</v>
      </c>
      <c r="O77" s="1" t="s">
        <v>62</v>
      </c>
      <c r="P77" s="1" t="s">
        <v>1209</v>
      </c>
      <c r="Q77" s="107">
        <v>340000</v>
      </c>
      <c r="R77" s="107">
        <v>1</v>
      </c>
      <c r="S77" s="107">
        <v>142.47999999999999</v>
      </c>
      <c r="T77" s="107">
        <v>484.43200000000002</v>
      </c>
      <c r="U77" s="108">
        <v>1.006191701E-3</v>
      </c>
      <c r="V77" s="113">
        <f t="shared" si="1"/>
        <v>0.58081303225738068</v>
      </c>
      <c r="W77" s="113">
        <v>4.0071213423090862E-2</v>
      </c>
    </row>
    <row r="78" spans="1:23">
      <c r="A78" s="1">
        <v>13918</v>
      </c>
      <c r="B78" s="1">
        <v>15270</v>
      </c>
      <c r="C78" s="1" t="s">
        <v>3066</v>
      </c>
      <c r="D78" s="1">
        <v>513534974</v>
      </c>
      <c r="E78" s="1" t="s">
        <v>429</v>
      </c>
      <c r="F78" s="1" t="s">
        <v>3140</v>
      </c>
      <c r="G78" s="1" t="s">
        <v>3141</v>
      </c>
      <c r="H78" s="1" t="s">
        <v>76</v>
      </c>
      <c r="I78" s="1" t="s">
        <v>73</v>
      </c>
      <c r="J78" s="1" t="s">
        <v>53</v>
      </c>
      <c r="K78" s="1" t="s">
        <v>314</v>
      </c>
      <c r="L78" s="1" t="s">
        <v>821</v>
      </c>
      <c r="M78" s="1" t="s">
        <v>311</v>
      </c>
      <c r="N78" s="1" t="s">
        <v>1090</v>
      </c>
      <c r="O78" s="1" t="s">
        <v>62</v>
      </c>
      <c r="P78" s="1" t="s">
        <v>1209</v>
      </c>
      <c r="Q78" s="107">
        <v>146260</v>
      </c>
      <c r="R78" s="107">
        <v>1</v>
      </c>
      <c r="S78" s="107">
        <v>739.54</v>
      </c>
      <c r="T78" s="107">
        <v>1081.6512</v>
      </c>
      <c r="U78" s="108">
        <v>1.02372195E-4</v>
      </c>
      <c r="V78" s="113">
        <f t="shared" si="1"/>
        <v>0.25185117216735187</v>
      </c>
      <c r="W78" s="113">
        <v>3.76950909988545E-2</v>
      </c>
    </row>
    <row r="79" spans="1:23">
      <c r="A79" s="1">
        <v>13918</v>
      </c>
      <c r="B79" s="1">
        <v>15270</v>
      </c>
      <c r="C79" s="1" t="s">
        <v>3069</v>
      </c>
      <c r="D79" s="1">
        <v>510938608</v>
      </c>
      <c r="E79" s="1" t="s">
        <v>429</v>
      </c>
      <c r="F79" s="1" t="s">
        <v>3166</v>
      </c>
      <c r="G79" s="1" t="s">
        <v>3167</v>
      </c>
      <c r="H79" s="1" t="s">
        <v>76</v>
      </c>
      <c r="I79" s="1" t="s">
        <v>73</v>
      </c>
      <c r="J79" s="1" t="s">
        <v>53</v>
      </c>
      <c r="K79" s="1" t="s">
        <v>314</v>
      </c>
      <c r="L79" s="1" t="s">
        <v>821</v>
      </c>
      <c r="M79" s="1" t="s">
        <v>311</v>
      </c>
      <c r="N79" s="1" t="s">
        <v>1090</v>
      </c>
      <c r="O79" s="1" t="s">
        <v>62</v>
      </c>
      <c r="P79" s="1" t="s">
        <v>1209</v>
      </c>
      <c r="Q79" s="107">
        <v>638100</v>
      </c>
      <c r="R79" s="107">
        <v>1</v>
      </c>
      <c r="S79" s="107">
        <v>281.63</v>
      </c>
      <c r="T79" s="107">
        <v>1797.0810300000001</v>
      </c>
      <c r="U79" s="108">
        <v>1.51099156E-4</v>
      </c>
      <c r="V79" s="113">
        <f t="shared" si="1"/>
        <v>0.41843152754345581</v>
      </c>
      <c r="W79" s="113">
        <v>6.2627520736966938E-2</v>
      </c>
    </row>
    <row r="80" spans="1:23">
      <c r="A80" s="1">
        <v>13918</v>
      </c>
      <c r="B80" s="1">
        <v>15270</v>
      </c>
      <c r="C80" s="1" t="s">
        <v>3075</v>
      </c>
      <c r="D80" s="1">
        <v>511303661</v>
      </c>
      <c r="E80" s="1" t="s">
        <v>429</v>
      </c>
      <c r="F80" s="1" t="s">
        <v>3172</v>
      </c>
      <c r="G80" s="1" t="s">
        <v>3173</v>
      </c>
      <c r="H80" s="1" t="s">
        <v>76</v>
      </c>
      <c r="I80" s="1" t="s">
        <v>102</v>
      </c>
      <c r="J80" s="1" t="s">
        <v>53</v>
      </c>
      <c r="K80" s="1" t="s">
        <v>314</v>
      </c>
      <c r="L80" s="1" t="s">
        <v>821</v>
      </c>
      <c r="M80" s="1" t="s">
        <v>311</v>
      </c>
      <c r="N80" s="1" t="s">
        <v>1128</v>
      </c>
      <c r="O80" s="1" t="s">
        <v>62</v>
      </c>
      <c r="P80" s="1" t="s">
        <v>1209</v>
      </c>
      <c r="Q80" s="107">
        <v>326840</v>
      </c>
      <c r="R80" s="107">
        <v>1</v>
      </c>
      <c r="S80" s="107">
        <v>194.84</v>
      </c>
      <c r="T80" s="107">
        <v>636.81506000000002</v>
      </c>
      <c r="U80" s="108">
        <v>2.7087490400000002E-4</v>
      </c>
      <c r="V80" s="113">
        <f t="shared" si="1"/>
        <v>0.14827572817819876</v>
      </c>
      <c r="W80" s="113">
        <v>2.2192737951144501E-2</v>
      </c>
    </row>
    <row r="81" spans="1:23">
      <c r="A81" s="1">
        <v>13918</v>
      </c>
      <c r="B81" s="1">
        <v>15270</v>
      </c>
      <c r="C81" s="1" t="s">
        <v>3072</v>
      </c>
      <c r="D81" s="1">
        <v>513765339</v>
      </c>
      <c r="E81" s="1" t="s">
        <v>429</v>
      </c>
      <c r="F81" s="1" t="s">
        <v>3158</v>
      </c>
      <c r="G81" s="1" t="s">
        <v>3159</v>
      </c>
      <c r="H81" s="1" t="s">
        <v>76</v>
      </c>
      <c r="I81" s="1" t="s">
        <v>73</v>
      </c>
      <c r="J81" s="1" t="s">
        <v>53</v>
      </c>
      <c r="K81" s="1" t="s">
        <v>314</v>
      </c>
      <c r="L81" s="1" t="s">
        <v>821</v>
      </c>
      <c r="M81" s="1" t="s">
        <v>311</v>
      </c>
      <c r="N81" s="1" t="s">
        <v>1090</v>
      </c>
      <c r="O81" s="1" t="s">
        <v>62</v>
      </c>
      <c r="P81" s="1" t="s">
        <v>1209</v>
      </c>
      <c r="Q81" s="107">
        <v>266450</v>
      </c>
      <c r="R81" s="107">
        <v>1</v>
      </c>
      <c r="S81" s="107">
        <v>233.44</v>
      </c>
      <c r="T81" s="107">
        <v>622.00088000000005</v>
      </c>
      <c r="U81" s="108">
        <v>1.7641953E-4</v>
      </c>
      <c r="V81" s="113">
        <f t="shared" si="1"/>
        <v>0.14482640126237031</v>
      </c>
      <c r="W81" s="113">
        <v>2.1676469986782781E-2</v>
      </c>
    </row>
    <row r="82" spans="1:23">
      <c r="A82" s="1">
        <v>13918</v>
      </c>
      <c r="B82" s="1">
        <v>15270</v>
      </c>
      <c r="C82" s="1" t="s">
        <v>3072</v>
      </c>
      <c r="D82" s="1">
        <v>513765339</v>
      </c>
      <c r="E82" s="1" t="s">
        <v>429</v>
      </c>
      <c r="F82" s="1" t="s">
        <v>3156</v>
      </c>
      <c r="G82" s="1" t="s">
        <v>3157</v>
      </c>
      <c r="H82" s="1" t="s">
        <v>76</v>
      </c>
      <c r="I82" s="1" t="s">
        <v>73</v>
      </c>
      <c r="J82" s="1" t="s">
        <v>53</v>
      </c>
      <c r="K82" s="1" t="s">
        <v>314</v>
      </c>
      <c r="L82" s="1" t="s">
        <v>821</v>
      </c>
      <c r="M82" s="1" t="s">
        <v>311</v>
      </c>
      <c r="N82" s="1" t="s">
        <v>1084</v>
      </c>
      <c r="O82" s="1" t="s">
        <v>62</v>
      </c>
      <c r="P82" s="1" t="s">
        <v>1209</v>
      </c>
      <c r="Q82" s="107">
        <v>57340</v>
      </c>
      <c r="R82" s="107">
        <v>1</v>
      </c>
      <c r="S82" s="107">
        <v>274.25</v>
      </c>
      <c r="T82" s="107">
        <v>157.25495000000001</v>
      </c>
      <c r="U82" s="108">
        <v>7.4597535627348496E-5</v>
      </c>
      <c r="V82" s="113">
        <f t="shared" si="1"/>
        <v>3.6615170848623202E-2</v>
      </c>
      <c r="W82" s="113">
        <v>5.4802691017865239E-3</v>
      </c>
    </row>
    <row r="83" spans="1:23">
      <c r="A83" s="1">
        <v>13918</v>
      </c>
      <c r="B83" s="1">
        <v>15271</v>
      </c>
      <c r="C83" s="1" t="s">
        <v>3066</v>
      </c>
      <c r="D83" s="1">
        <v>513534974</v>
      </c>
      <c r="E83" s="1" t="s">
        <v>429</v>
      </c>
      <c r="F83" s="1" t="s">
        <v>3152</v>
      </c>
      <c r="G83" s="1" t="s">
        <v>3153</v>
      </c>
      <c r="H83" s="1" t="s">
        <v>76</v>
      </c>
      <c r="I83" s="1" t="s">
        <v>73</v>
      </c>
      <c r="J83" s="1" t="s">
        <v>53</v>
      </c>
      <c r="K83" s="1" t="s">
        <v>53</v>
      </c>
      <c r="L83" s="1" t="s">
        <v>821</v>
      </c>
      <c r="M83" s="1" t="s">
        <v>311</v>
      </c>
      <c r="N83" s="1" t="s">
        <v>979</v>
      </c>
      <c r="O83" s="1" t="s">
        <v>62</v>
      </c>
      <c r="P83" s="1" t="s">
        <v>1209</v>
      </c>
      <c r="Q83" s="107">
        <v>52720</v>
      </c>
      <c r="R83" s="107">
        <v>1</v>
      </c>
      <c r="S83" s="107">
        <v>103.87</v>
      </c>
      <c r="T83" s="107">
        <v>54.760260000000002</v>
      </c>
      <c r="U83" s="108">
        <v>3.0242525400000001E-4</v>
      </c>
      <c r="V83" s="113">
        <f t="shared" si="1"/>
        <v>0.28193721870769156</v>
      </c>
      <c r="W83" s="113">
        <v>5.2676128957785229E-2</v>
      </c>
    </row>
    <row r="84" spans="1:23">
      <c r="A84" s="1">
        <v>13918</v>
      </c>
      <c r="B84" s="1">
        <v>15271</v>
      </c>
      <c r="C84" s="1" t="s">
        <v>3069</v>
      </c>
      <c r="D84" s="1">
        <v>510938608</v>
      </c>
      <c r="E84" s="1" t="s">
        <v>429</v>
      </c>
      <c r="F84" s="1" t="s">
        <v>3144</v>
      </c>
      <c r="G84" s="1" t="s">
        <v>3145</v>
      </c>
      <c r="H84" s="1" t="s">
        <v>76</v>
      </c>
      <c r="I84" s="1" t="s">
        <v>73</v>
      </c>
      <c r="J84" s="1" t="s">
        <v>53</v>
      </c>
      <c r="K84" s="1" t="s">
        <v>53</v>
      </c>
      <c r="L84" s="1" t="s">
        <v>821</v>
      </c>
      <c r="M84" s="1" t="s">
        <v>311</v>
      </c>
      <c r="N84" s="1" t="s">
        <v>979</v>
      </c>
      <c r="O84" s="1" t="s">
        <v>62</v>
      </c>
      <c r="P84" s="1" t="s">
        <v>1209</v>
      </c>
      <c r="Q84" s="107">
        <v>59430</v>
      </c>
      <c r="R84" s="107">
        <v>1</v>
      </c>
      <c r="S84" s="107">
        <v>142.47999999999999</v>
      </c>
      <c r="T84" s="107">
        <v>84.67586</v>
      </c>
      <c r="U84" s="108">
        <v>1.7587639000000001E-4</v>
      </c>
      <c r="V84" s="113">
        <f t="shared" si="1"/>
        <v>0.43595988149219655</v>
      </c>
      <c r="W84" s="113">
        <v>8.1453165506726377E-2</v>
      </c>
    </row>
    <row r="85" spans="1:23">
      <c r="A85" s="1">
        <v>13918</v>
      </c>
      <c r="B85" s="1">
        <v>15271</v>
      </c>
      <c r="C85" s="1" t="s">
        <v>3089</v>
      </c>
      <c r="D85" s="1">
        <v>511776783</v>
      </c>
      <c r="E85" s="1" t="s">
        <v>429</v>
      </c>
      <c r="F85" s="1" t="s">
        <v>3154</v>
      </c>
      <c r="G85" s="1" t="s">
        <v>3155</v>
      </c>
      <c r="H85" s="1" t="s">
        <v>76</v>
      </c>
      <c r="I85" s="1" t="s">
        <v>212</v>
      </c>
      <c r="J85" s="1" t="s">
        <v>53</v>
      </c>
      <c r="K85" s="1" t="s">
        <v>53</v>
      </c>
      <c r="L85" s="1" t="s">
        <v>821</v>
      </c>
      <c r="M85" s="1" t="s">
        <v>311</v>
      </c>
      <c r="N85" s="1" t="s">
        <v>996</v>
      </c>
      <c r="O85" s="1" t="s">
        <v>62</v>
      </c>
      <c r="P85" s="1" t="s">
        <v>1209</v>
      </c>
      <c r="Q85" s="107">
        <v>39630</v>
      </c>
      <c r="R85" s="107">
        <v>1</v>
      </c>
      <c r="S85" s="107">
        <v>138.26</v>
      </c>
      <c r="T85" s="107">
        <v>54.792439999999999</v>
      </c>
      <c r="U85" s="108">
        <v>9.8324349635412896E-5</v>
      </c>
      <c r="V85" s="113">
        <f t="shared" si="1"/>
        <v>0.28210289980011177</v>
      </c>
      <c r="W85" s="113">
        <v>5.2707084213108372E-2</v>
      </c>
    </row>
    <row r="1048571" spans="14:14">
      <c r="N1048571" s="3"/>
    </row>
  </sheetData>
  <sheetProtection formatColumns="0"/>
  <autoFilter ref="A1:W85" xr:uid="{00000000-0001-0000-08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17" xr:uid="{00000000-0002-0000-0800-000000000000}">
      <formula1>israel_abroad</formula1>
    </dataValidation>
    <dataValidation type="list" allowBlank="1" showInputMessage="1" showErrorMessage="1" sqref="O2:O17" xr:uid="{00000000-0002-0000-0800-000001000000}">
      <formula1>Holding_interest</formula1>
    </dataValidation>
    <dataValidation type="list" allowBlank="1" showInputMessage="1" showErrorMessage="1" sqref="N2:N17" xr:uid="{00000000-0002-0000-0800-000002000000}">
      <formula1>Fund_type</formula1>
    </dataValidation>
    <dataValidation type="list" allowBlank="1" showInputMessage="1" showErrorMessage="1" sqref="E2:E17" xr:uid="{00000000-0002-0000-0800-000003000000}">
      <formula1>Issuer_Type_TFunds</formula1>
    </dataValidation>
    <dataValidation type="list" allowBlank="1" showInputMessage="1" showErrorMessage="1" sqref="H2:H17" xr:uid="{00000000-0002-0000-0800-000004000000}">
      <formula1>Security_ID_Number_Type</formula1>
    </dataValidation>
    <dataValidation type="list" allowBlank="1" showInputMessage="1" showErrorMessage="1" sqref="L2:L17" xr:uid="{00000000-0002-0000-0800-000005000000}">
      <formula1>tradeable_status_funds</formula1>
    </dataValidation>
    <dataValidation type="list" allowBlank="1" showInputMessage="1" showErrorMessage="1" sqref="K2:K17" xr:uid="{00000000-0002-0000-0800-000006000000}">
      <formula1>Country_list_funds</formula1>
    </dataValidation>
    <dataValidation type="list" allowBlank="1" showInputMessage="1" showErrorMessage="1" sqref="M2:M17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I2:I17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113"/>
  <sheetViews>
    <sheetView rightToLeft="1" topLeftCell="D1" zoomScale="85" zoomScaleNormal="85" workbookViewId="0">
      <selection activeCell="N30" sqref="N30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27.625" style="1" bestFit="1" customWidth="1"/>
    <col min="4" max="4" width="11.75" style="1" bestFit="1" customWidth="1"/>
    <col min="5" max="5" width="10.375" style="1" bestFit="1" customWidth="1"/>
    <col min="6" max="6" width="16" style="1" bestFit="1" customWidth="1"/>
    <col min="7" max="7" width="14.125" style="1" bestFit="1" customWidth="1"/>
    <col min="8" max="8" width="9.125" style="1" bestFit="1" customWidth="1"/>
    <col min="9" max="9" width="10" style="1" bestFit="1" customWidth="1"/>
    <col min="10" max="10" width="9.25" style="1" bestFit="1" customWidth="1"/>
    <col min="11" max="11" width="7.875" style="1" bestFit="1" customWidth="1"/>
    <col min="12" max="12" width="9.625" style="1" bestFit="1" customWidth="1"/>
    <col min="13" max="13" width="11.375" style="1" bestFit="1" customWidth="1"/>
    <col min="14" max="14" width="18.125" style="1" bestFit="1" customWidth="1"/>
    <col min="15" max="15" width="11.625" style="1" bestFit="1" customWidth="1"/>
    <col min="16" max="16" width="11" style="1" bestFit="1" customWidth="1"/>
    <col min="17" max="18" width="11.25" style="1" bestFit="1" customWidth="1"/>
    <col min="19" max="19" width="8.875" style="1" bestFit="1" customWidth="1"/>
    <col min="20" max="20" width="12.375" style="1" bestFit="1" customWidth="1"/>
    <col min="21" max="21" width="9.875" style="1" bestFit="1" customWidth="1"/>
    <col min="22" max="22" width="10.125" style="1" bestFit="1" customWidth="1"/>
    <col min="23" max="23" width="10.875" style="1" bestFit="1" customWidth="1"/>
    <col min="24" max="24" width="11.125" style="1" bestFit="1" customWidth="1"/>
    <col min="25" max="25" width="10" style="1" bestFit="1" customWidth="1"/>
    <col min="26" max="27" width="11.75" style="1" customWidth="1"/>
    <col min="28" max="16384" width="9" style="1"/>
  </cols>
  <sheetData>
    <row r="1" spans="1:25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620</v>
      </c>
      <c r="J1" s="10" t="s">
        <v>621</v>
      </c>
      <c r="K1" s="10" t="s">
        <v>625</v>
      </c>
      <c r="L1" s="10" t="s">
        <v>5</v>
      </c>
      <c r="M1" s="10" t="s">
        <v>754</v>
      </c>
      <c r="N1" s="10" t="s">
        <v>9</v>
      </c>
      <c r="O1" s="10" t="s">
        <v>682</v>
      </c>
      <c r="P1" s="10" t="s">
        <v>622</v>
      </c>
      <c r="Q1" s="10" t="s">
        <v>396</v>
      </c>
      <c r="R1" s="10" t="s">
        <v>23</v>
      </c>
      <c r="S1" s="10" t="s">
        <v>629</v>
      </c>
      <c r="T1" s="10" t="s">
        <v>789</v>
      </c>
      <c r="U1" s="10" t="s">
        <v>11</v>
      </c>
      <c r="V1" s="10" t="s">
        <v>15</v>
      </c>
      <c r="W1" s="10" t="s">
        <v>1162</v>
      </c>
      <c r="X1" s="10" t="s">
        <v>19</v>
      </c>
      <c r="Y1" s="10" t="s">
        <v>30</v>
      </c>
    </row>
    <row r="2" spans="1:25">
      <c r="A2" s="9">
        <v>13908</v>
      </c>
      <c r="B2" s="9">
        <v>13909</v>
      </c>
      <c r="C2" s="9" t="s">
        <v>2983</v>
      </c>
      <c r="D2" s="9">
        <v>514259183</v>
      </c>
      <c r="E2" s="9" t="s">
        <v>429</v>
      </c>
      <c r="F2" s="9" t="s">
        <v>3174</v>
      </c>
      <c r="G2" s="9" t="s">
        <v>3175</v>
      </c>
      <c r="H2" s="9" t="s">
        <v>76</v>
      </c>
      <c r="I2" s="9" t="s">
        <v>53</v>
      </c>
      <c r="J2" s="9" t="s">
        <v>53</v>
      </c>
      <c r="K2" s="9" t="s">
        <v>821</v>
      </c>
      <c r="L2" s="9" t="s">
        <v>311</v>
      </c>
      <c r="M2" s="9">
        <v>1187640</v>
      </c>
      <c r="N2" s="9" t="s">
        <v>645</v>
      </c>
      <c r="O2" s="112">
        <v>45752</v>
      </c>
      <c r="P2" s="9" t="s">
        <v>62</v>
      </c>
      <c r="Q2" s="9" t="s">
        <v>1209</v>
      </c>
      <c r="R2" s="114">
        <v>521.04899999999998</v>
      </c>
      <c r="S2" s="9">
        <v>1</v>
      </c>
      <c r="T2" s="114">
        <v>108800</v>
      </c>
      <c r="U2" s="114">
        <v>1</v>
      </c>
      <c r="V2" s="114">
        <v>171.5</v>
      </c>
      <c r="W2" s="114">
        <v>186.59200000000001</v>
      </c>
      <c r="X2" s="113">
        <v>3.2424157638000002E-2</v>
      </c>
      <c r="Y2" s="113">
        <v>4.5477683241686201E-5</v>
      </c>
    </row>
    <row r="3" spans="1:25">
      <c r="A3" s="9">
        <v>13908</v>
      </c>
      <c r="B3" s="9">
        <v>13909</v>
      </c>
      <c r="C3" s="9" t="s">
        <v>2968</v>
      </c>
      <c r="D3" s="9">
        <v>513561399</v>
      </c>
      <c r="E3" s="9" t="s">
        <v>429</v>
      </c>
      <c r="F3" s="9" t="s">
        <v>3176</v>
      </c>
      <c r="G3" s="9" t="s">
        <v>3177</v>
      </c>
      <c r="H3" s="9" t="s">
        <v>76</v>
      </c>
      <c r="I3" s="9" t="s">
        <v>53</v>
      </c>
      <c r="J3" s="9" t="s">
        <v>53</v>
      </c>
      <c r="K3" s="9" t="s">
        <v>821</v>
      </c>
      <c r="L3" s="9" t="s">
        <v>311</v>
      </c>
      <c r="M3" s="9">
        <v>1179142</v>
      </c>
      <c r="N3" s="9" t="s">
        <v>648</v>
      </c>
      <c r="O3" s="112">
        <v>45996</v>
      </c>
      <c r="P3" s="9" t="s">
        <v>62</v>
      </c>
      <c r="Q3" s="9" t="s">
        <v>1209</v>
      </c>
      <c r="R3" s="114">
        <v>745</v>
      </c>
      <c r="S3" s="9">
        <v>1</v>
      </c>
      <c r="T3" s="114">
        <v>52900</v>
      </c>
      <c r="U3" s="114">
        <v>1</v>
      </c>
      <c r="V3" s="114">
        <v>140</v>
      </c>
      <c r="W3" s="114">
        <v>74.06</v>
      </c>
      <c r="X3" s="113">
        <v>1.2869432316000001E-2</v>
      </c>
      <c r="Y3" s="113">
        <v>1.8050491022548002E-5</v>
      </c>
    </row>
    <row r="4" spans="1:25">
      <c r="A4" s="9">
        <v>13908</v>
      </c>
      <c r="B4" s="9">
        <v>13909</v>
      </c>
      <c r="C4" s="9" t="s">
        <v>1466</v>
      </c>
      <c r="D4" s="9">
        <v>520039868</v>
      </c>
      <c r="E4" s="9" t="s">
        <v>429</v>
      </c>
      <c r="F4" s="9" t="s">
        <v>3178</v>
      </c>
      <c r="G4" s="9" t="s">
        <v>3179</v>
      </c>
      <c r="H4" s="9" t="s">
        <v>76</v>
      </c>
      <c r="I4" s="9" t="s">
        <v>53</v>
      </c>
      <c r="J4" s="9" t="s">
        <v>53</v>
      </c>
      <c r="K4" s="9" t="s">
        <v>821</v>
      </c>
      <c r="L4" s="9" t="s">
        <v>311</v>
      </c>
      <c r="M4" s="9">
        <v>1082635</v>
      </c>
      <c r="N4" s="9" t="s">
        <v>647</v>
      </c>
      <c r="O4" s="112">
        <v>46874</v>
      </c>
      <c r="P4" s="9" t="s">
        <v>62</v>
      </c>
      <c r="Q4" s="9" t="s">
        <v>1209</v>
      </c>
      <c r="R4" s="114">
        <v>8000</v>
      </c>
      <c r="S4" s="9">
        <v>1</v>
      </c>
      <c r="T4" s="114">
        <v>4608</v>
      </c>
      <c r="U4" s="114">
        <v>1</v>
      </c>
      <c r="V4" s="114">
        <v>682.7</v>
      </c>
      <c r="W4" s="114">
        <v>31.458819999999999</v>
      </c>
      <c r="X4" s="113">
        <v>5.4666102440000001E-3</v>
      </c>
      <c r="Y4" s="113">
        <v>7.6673933025918796E-6</v>
      </c>
    </row>
    <row r="5" spans="1:25">
      <c r="A5" s="9">
        <v>13908</v>
      </c>
      <c r="B5" s="9">
        <v>13909</v>
      </c>
      <c r="C5" s="9" t="s">
        <v>2992</v>
      </c>
      <c r="D5" s="9">
        <v>516854239</v>
      </c>
      <c r="E5" s="9" t="s">
        <v>429</v>
      </c>
      <c r="F5" s="9" t="s">
        <v>3180</v>
      </c>
      <c r="G5" s="9" t="s">
        <v>3181</v>
      </c>
      <c r="H5" s="9" t="s">
        <v>76</v>
      </c>
      <c r="I5" s="9" t="s">
        <v>53</v>
      </c>
      <c r="J5" s="9" t="s">
        <v>53</v>
      </c>
      <c r="K5" s="9" t="s">
        <v>821</v>
      </c>
      <c r="L5" s="9" t="s">
        <v>311</v>
      </c>
      <c r="M5" s="9">
        <v>1203181</v>
      </c>
      <c r="N5" s="9" t="s">
        <v>257</v>
      </c>
      <c r="O5" s="112" t="s">
        <v>3182</v>
      </c>
      <c r="P5" s="9" t="s">
        <v>62</v>
      </c>
      <c r="Q5" s="9" t="s">
        <v>1209</v>
      </c>
      <c r="R5" s="114">
        <v>715.06799999999998</v>
      </c>
      <c r="S5" s="9">
        <v>1</v>
      </c>
      <c r="T5" s="114">
        <v>352000</v>
      </c>
      <c r="U5" s="114">
        <v>1</v>
      </c>
      <c r="V5" s="114">
        <v>1408</v>
      </c>
      <c r="W5" s="114">
        <v>4956.16</v>
      </c>
      <c r="X5" s="113">
        <v>0.861233670906</v>
      </c>
      <c r="Y5" s="113">
        <v>1.207954652E-3</v>
      </c>
    </row>
    <row r="6" spans="1:25">
      <c r="A6" s="9">
        <v>13908</v>
      </c>
      <c r="B6" s="9">
        <v>13909</v>
      </c>
      <c r="C6" s="9" t="s">
        <v>2438</v>
      </c>
      <c r="D6" s="9">
        <v>513948216</v>
      </c>
      <c r="E6" s="9" t="s">
        <v>429</v>
      </c>
      <c r="F6" s="9" t="s">
        <v>3183</v>
      </c>
      <c r="G6" s="9" t="s">
        <v>3184</v>
      </c>
      <c r="H6" s="9" t="s">
        <v>76</v>
      </c>
      <c r="I6" s="9" t="s">
        <v>53</v>
      </c>
      <c r="J6" s="9" t="s">
        <v>53</v>
      </c>
      <c r="K6" s="9" t="s">
        <v>821</v>
      </c>
      <c r="L6" s="9" t="s">
        <v>311</v>
      </c>
      <c r="M6" s="9">
        <v>1181437</v>
      </c>
      <c r="N6" s="9" t="s">
        <v>140</v>
      </c>
      <c r="O6" s="112" t="s">
        <v>3185</v>
      </c>
      <c r="P6" s="9" t="s">
        <v>62</v>
      </c>
      <c r="Q6" s="9" t="s">
        <v>1209</v>
      </c>
      <c r="R6" s="114">
        <v>1157.9100000000001</v>
      </c>
      <c r="S6" s="9">
        <v>1</v>
      </c>
      <c r="T6" s="114">
        <v>75000</v>
      </c>
      <c r="U6" s="114">
        <v>1</v>
      </c>
      <c r="V6" s="114">
        <v>500</v>
      </c>
      <c r="W6" s="114">
        <v>375</v>
      </c>
      <c r="X6" s="113">
        <v>6.5163882236999995E-2</v>
      </c>
      <c r="Y6" s="113">
        <v>9.1397976417168696E-5</v>
      </c>
    </row>
    <row r="7" spans="1:25">
      <c r="A7" s="9">
        <v>13908</v>
      </c>
      <c r="B7" s="9">
        <v>13909</v>
      </c>
      <c r="C7" s="9" t="s">
        <v>1882</v>
      </c>
      <c r="D7" s="9">
        <v>512951518</v>
      </c>
      <c r="E7" s="9" t="s">
        <v>429</v>
      </c>
      <c r="F7" s="9" t="s">
        <v>3186</v>
      </c>
      <c r="G7" s="9" t="s">
        <v>3187</v>
      </c>
      <c r="H7" s="9" t="s">
        <v>76</v>
      </c>
      <c r="I7" s="9" t="s">
        <v>53</v>
      </c>
      <c r="J7" s="9" t="s">
        <v>53</v>
      </c>
      <c r="K7" s="9" t="s">
        <v>821</v>
      </c>
      <c r="L7" s="9" t="s">
        <v>311</v>
      </c>
      <c r="M7" s="9">
        <v>1207968</v>
      </c>
      <c r="N7" s="9" t="s">
        <v>140</v>
      </c>
      <c r="O7" s="112">
        <v>46661</v>
      </c>
      <c r="P7" s="9" t="s">
        <v>62</v>
      </c>
      <c r="Q7" s="9" t="s">
        <v>1209</v>
      </c>
      <c r="R7" s="114">
        <v>1023</v>
      </c>
      <c r="S7" s="9">
        <v>1</v>
      </c>
      <c r="T7" s="114">
        <v>20000</v>
      </c>
      <c r="U7" s="114">
        <v>1</v>
      </c>
      <c r="V7" s="114">
        <v>383.5</v>
      </c>
      <c r="W7" s="114">
        <v>76.7</v>
      </c>
      <c r="X7" s="113">
        <v>1.3328186045999999E-2</v>
      </c>
      <c r="Y7" s="113">
        <v>1.86939327765249E-5</v>
      </c>
    </row>
    <row r="8" spans="1:25">
      <c r="A8" s="9">
        <v>13908</v>
      </c>
      <c r="B8" s="9">
        <v>13909</v>
      </c>
      <c r="C8" s="9" t="s">
        <v>1630</v>
      </c>
      <c r="D8" s="9">
        <v>520033309</v>
      </c>
      <c r="E8" s="9" t="s">
        <v>429</v>
      </c>
      <c r="F8" s="9" t="s">
        <v>3188</v>
      </c>
      <c r="G8" s="9" t="s">
        <v>3189</v>
      </c>
      <c r="H8" s="9" t="s">
        <v>76</v>
      </c>
      <c r="I8" s="9" t="s">
        <v>53</v>
      </c>
      <c r="J8" s="9" t="s">
        <v>53</v>
      </c>
      <c r="K8" s="9" t="s">
        <v>821</v>
      </c>
      <c r="L8" s="9" t="s">
        <v>311</v>
      </c>
      <c r="M8" s="9">
        <v>823013</v>
      </c>
      <c r="N8" s="9" t="s">
        <v>140</v>
      </c>
      <c r="O8" s="112">
        <v>46395</v>
      </c>
      <c r="P8" s="9" t="s">
        <v>62</v>
      </c>
      <c r="Q8" s="9" t="s">
        <v>1209</v>
      </c>
      <c r="R8" s="114">
        <v>3230</v>
      </c>
      <c r="S8" s="9">
        <v>1</v>
      </c>
      <c r="T8" s="114">
        <v>15856</v>
      </c>
      <c r="U8" s="114">
        <v>1</v>
      </c>
      <c r="V8" s="114">
        <v>345.3</v>
      </c>
      <c r="W8" s="114">
        <v>54.750770000000003</v>
      </c>
      <c r="X8" s="113">
        <v>9.5140606089999993E-3</v>
      </c>
      <c r="Y8" s="113">
        <v>1.3344292227418201E-5</v>
      </c>
    </row>
    <row r="9" spans="1:25">
      <c r="A9" s="9">
        <v>13908</v>
      </c>
      <c r="B9" s="9">
        <v>13910</v>
      </c>
      <c r="C9" s="9" t="s">
        <v>2983</v>
      </c>
      <c r="D9" s="9">
        <v>514259183</v>
      </c>
      <c r="E9" s="9" t="s">
        <v>429</v>
      </c>
      <c r="F9" s="9" t="s">
        <v>3174</v>
      </c>
      <c r="G9" s="9" t="s">
        <v>3175</v>
      </c>
      <c r="H9" s="9" t="s">
        <v>76</v>
      </c>
      <c r="I9" s="9" t="s">
        <v>53</v>
      </c>
      <c r="J9" s="9" t="s">
        <v>53</v>
      </c>
      <c r="K9" s="9" t="s">
        <v>821</v>
      </c>
      <c r="L9" s="9" t="s">
        <v>311</v>
      </c>
      <c r="M9" s="9">
        <v>1187640</v>
      </c>
      <c r="N9" s="9" t="s">
        <v>645</v>
      </c>
      <c r="O9" s="112">
        <v>45752</v>
      </c>
      <c r="P9" s="9" t="s">
        <v>62</v>
      </c>
      <c r="Q9" s="9" t="s">
        <v>1209</v>
      </c>
      <c r="R9" s="114">
        <v>521.04899999999998</v>
      </c>
      <c r="S9" s="9">
        <v>1</v>
      </c>
      <c r="T9" s="114">
        <v>16400</v>
      </c>
      <c r="U9" s="114">
        <v>1</v>
      </c>
      <c r="V9" s="114">
        <v>171.5</v>
      </c>
      <c r="W9" s="114">
        <v>28.126000000000001</v>
      </c>
      <c r="X9" s="113">
        <v>1.1406185451999999E-2</v>
      </c>
      <c r="Y9" s="113">
        <v>1.49633055116961E-5</v>
      </c>
    </row>
    <row r="10" spans="1:25">
      <c r="A10" s="9">
        <v>13908</v>
      </c>
      <c r="B10" s="9">
        <v>13910</v>
      </c>
      <c r="C10" s="9" t="s">
        <v>2968</v>
      </c>
      <c r="D10" s="9">
        <v>513561399</v>
      </c>
      <c r="E10" s="9" t="s">
        <v>429</v>
      </c>
      <c r="F10" s="9" t="s">
        <v>3176</v>
      </c>
      <c r="G10" s="9" t="s">
        <v>3177</v>
      </c>
      <c r="H10" s="9" t="s">
        <v>76</v>
      </c>
      <c r="I10" s="9" t="s">
        <v>53</v>
      </c>
      <c r="J10" s="9" t="s">
        <v>53</v>
      </c>
      <c r="K10" s="9" t="s">
        <v>821</v>
      </c>
      <c r="L10" s="9" t="s">
        <v>311</v>
      </c>
      <c r="M10" s="9">
        <v>1179142</v>
      </c>
      <c r="N10" s="9" t="s">
        <v>648</v>
      </c>
      <c r="O10" s="112">
        <v>45996</v>
      </c>
      <c r="P10" s="9" t="s">
        <v>62</v>
      </c>
      <c r="Q10" s="9" t="s">
        <v>1209</v>
      </c>
      <c r="R10" s="114">
        <v>745</v>
      </c>
      <c r="S10" s="9">
        <v>1</v>
      </c>
      <c r="T10" s="114">
        <v>12500</v>
      </c>
      <c r="U10" s="114">
        <v>1</v>
      </c>
      <c r="V10" s="114">
        <v>140</v>
      </c>
      <c r="W10" s="114">
        <v>17.5</v>
      </c>
      <c r="X10" s="113">
        <v>7.0969297239999998E-3</v>
      </c>
      <c r="Y10" s="113">
        <v>9.3101701790045695E-6</v>
      </c>
    </row>
    <row r="11" spans="1:25">
      <c r="A11" s="9">
        <v>13908</v>
      </c>
      <c r="B11" s="9">
        <v>13910</v>
      </c>
      <c r="C11" s="9" t="s">
        <v>1466</v>
      </c>
      <c r="D11" s="9">
        <v>520039868</v>
      </c>
      <c r="E11" s="9" t="s">
        <v>429</v>
      </c>
      <c r="F11" s="9" t="s">
        <v>3178</v>
      </c>
      <c r="G11" s="9" t="s">
        <v>3179</v>
      </c>
      <c r="H11" s="9" t="s">
        <v>76</v>
      </c>
      <c r="I11" s="9" t="s">
        <v>53</v>
      </c>
      <c r="J11" s="9" t="s">
        <v>53</v>
      </c>
      <c r="K11" s="9" t="s">
        <v>821</v>
      </c>
      <c r="L11" s="9" t="s">
        <v>311</v>
      </c>
      <c r="M11" s="9">
        <v>1082635</v>
      </c>
      <c r="N11" s="9" t="s">
        <v>647</v>
      </c>
      <c r="O11" s="112">
        <v>46874</v>
      </c>
      <c r="P11" s="9" t="s">
        <v>62</v>
      </c>
      <c r="Q11" s="9" t="s">
        <v>1209</v>
      </c>
      <c r="R11" s="114">
        <v>8000</v>
      </c>
      <c r="S11" s="9">
        <v>1</v>
      </c>
      <c r="T11" s="114">
        <v>1980</v>
      </c>
      <c r="U11" s="114">
        <v>1</v>
      </c>
      <c r="V11" s="114">
        <v>682.7</v>
      </c>
      <c r="W11" s="114">
        <v>13.51746</v>
      </c>
      <c r="X11" s="113">
        <v>5.4818550659999996E-3</v>
      </c>
      <c r="Y11" s="113">
        <v>7.1914201707363998E-6</v>
      </c>
    </row>
    <row r="12" spans="1:25">
      <c r="A12" s="9">
        <v>13908</v>
      </c>
      <c r="B12" s="9">
        <v>13910</v>
      </c>
      <c r="C12" s="9" t="s">
        <v>2992</v>
      </c>
      <c r="D12" s="9">
        <v>516854239</v>
      </c>
      <c r="E12" s="9" t="s">
        <v>429</v>
      </c>
      <c r="F12" s="9" t="s">
        <v>3180</v>
      </c>
      <c r="G12" s="9" t="s">
        <v>3181</v>
      </c>
      <c r="H12" s="9" t="s">
        <v>76</v>
      </c>
      <c r="I12" s="9" t="s">
        <v>53</v>
      </c>
      <c r="J12" s="9" t="s">
        <v>53</v>
      </c>
      <c r="K12" s="9" t="s">
        <v>821</v>
      </c>
      <c r="L12" s="9" t="s">
        <v>311</v>
      </c>
      <c r="M12" s="9">
        <v>1203181</v>
      </c>
      <c r="N12" s="9" t="s">
        <v>257</v>
      </c>
      <c r="O12" s="112" t="s">
        <v>3182</v>
      </c>
      <c r="P12" s="9" t="s">
        <v>62</v>
      </c>
      <c r="Q12" s="9" t="s">
        <v>1209</v>
      </c>
      <c r="R12" s="114">
        <v>715.06799999999998</v>
      </c>
      <c r="S12" s="9">
        <v>1</v>
      </c>
      <c r="T12" s="114">
        <v>154000</v>
      </c>
      <c r="U12" s="114">
        <v>1</v>
      </c>
      <c r="V12" s="114">
        <v>1408</v>
      </c>
      <c r="W12" s="114">
        <v>2168.3200000000002</v>
      </c>
      <c r="X12" s="113">
        <v>0.87933798055099999</v>
      </c>
      <c r="Y12" s="113">
        <v>1.1535673250000001E-3</v>
      </c>
    </row>
    <row r="13" spans="1:25">
      <c r="A13" s="9">
        <v>13908</v>
      </c>
      <c r="B13" s="9">
        <v>13910</v>
      </c>
      <c r="C13" s="9" t="s">
        <v>2438</v>
      </c>
      <c r="D13" s="9">
        <v>513948216</v>
      </c>
      <c r="E13" s="9" t="s">
        <v>429</v>
      </c>
      <c r="F13" s="9" t="s">
        <v>3183</v>
      </c>
      <c r="G13" s="9" t="s">
        <v>3184</v>
      </c>
      <c r="H13" s="9" t="s">
        <v>76</v>
      </c>
      <c r="I13" s="9" t="s">
        <v>53</v>
      </c>
      <c r="J13" s="9" t="s">
        <v>53</v>
      </c>
      <c r="K13" s="9" t="s">
        <v>821</v>
      </c>
      <c r="L13" s="9" t="s">
        <v>311</v>
      </c>
      <c r="M13" s="9">
        <v>1181437</v>
      </c>
      <c r="N13" s="9" t="s">
        <v>140</v>
      </c>
      <c r="O13" s="112" t="s">
        <v>3185</v>
      </c>
      <c r="P13" s="9" t="s">
        <v>62</v>
      </c>
      <c r="Q13" s="9" t="s">
        <v>1209</v>
      </c>
      <c r="R13" s="114">
        <v>1157.9100000000001</v>
      </c>
      <c r="S13" s="9">
        <v>1</v>
      </c>
      <c r="T13" s="114">
        <v>18750</v>
      </c>
      <c r="U13" s="114">
        <v>1</v>
      </c>
      <c r="V13" s="114">
        <v>500</v>
      </c>
      <c r="W13" s="114">
        <v>93.75</v>
      </c>
      <c r="X13" s="113">
        <v>3.8019266379000001E-2</v>
      </c>
      <c r="Y13" s="113">
        <v>4.9875911673238698E-5</v>
      </c>
    </row>
    <row r="14" spans="1:25">
      <c r="A14" s="9">
        <v>13908</v>
      </c>
      <c r="B14" s="9">
        <v>13910</v>
      </c>
      <c r="C14" s="9" t="s">
        <v>2405</v>
      </c>
      <c r="D14" s="9">
        <v>520038332</v>
      </c>
      <c r="E14" s="9" t="s">
        <v>429</v>
      </c>
      <c r="F14" s="9" t="s">
        <v>3190</v>
      </c>
      <c r="G14" s="9" t="s">
        <v>3191</v>
      </c>
      <c r="H14" s="9" t="s">
        <v>76</v>
      </c>
      <c r="I14" s="9" t="s">
        <v>53</v>
      </c>
      <c r="J14" s="9" t="s">
        <v>53</v>
      </c>
      <c r="K14" s="9" t="s">
        <v>821</v>
      </c>
      <c r="L14" s="9" t="s">
        <v>311</v>
      </c>
      <c r="M14" s="9">
        <v>366013</v>
      </c>
      <c r="N14" s="9" t="s">
        <v>651</v>
      </c>
      <c r="O14" s="112" t="s">
        <v>3192</v>
      </c>
      <c r="P14" s="9" t="s">
        <v>62</v>
      </c>
      <c r="Q14" s="9" t="s">
        <v>1209</v>
      </c>
      <c r="R14" s="114">
        <v>285.24</v>
      </c>
      <c r="S14" s="9">
        <v>1</v>
      </c>
      <c r="T14" s="114">
        <v>46250</v>
      </c>
      <c r="U14" s="114">
        <v>1</v>
      </c>
      <c r="V14" s="114">
        <v>43.4</v>
      </c>
      <c r="W14" s="114">
        <v>20.072500000000002</v>
      </c>
      <c r="X14" s="113">
        <v>8.1401783930000002E-3</v>
      </c>
      <c r="Y14" s="113">
        <v>1.0678765195318201E-5</v>
      </c>
    </row>
    <row r="15" spans="1:25">
      <c r="A15" s="9">
        <v>13908</v>
      </c>
      <c r="B15" s="9">
        <v>13910</v>
      </c>
      <c r="C15" s="9" t="s">
        <v>1882</v>
      </c>
      <c r="D15" s="9">
        <v>512951518</v>
      </c>
      <c r="E15" s="9" t="s">
        <v>429</v>
      </c>
      <c r="F15" s="9" t="s">
        <v>3186</v>
      </c>
      <c r="G15" s="9" t="s">
        <v>3187</v>
      </c>
      <c r="H15" s="9" t="s">
        <v>76</v>
      </c>
      <c r="I15" s="9" t="s">
        <v>53</v>
      </c>
      <c r="J15" s="9" t="s">
        <v>53</v>
      </c>
      <c r="K15" s="9" t="s">
        <v>821</v>
      </c>
      <c r="L15" s="9" t="s">
        <v>311</v>
      </c>
      <c r="M15" s="9">
        <v>1207968</v>
      </c>
      <c r="N15" s="9" t="s">
        <v>140</v>
      </c>
      <c r="O15" s="112">
        <v>46661</v>
      </c>
      <c r="P15" s="9" t="s">
        <v>62</v>
      </c>
      <c r="Q15" s="9" t="s">
        <v>1209</v>
      </c>
      <c r="R15" s="114">
        <v>1023</v>
      </c>
      <c r="S15" s="9">
        <v>1</v>
      </c>
      <c r="T15" s="114">
        <v>10000</v>
      </c>
      <c r="U15" s="114">
        <v>1</v>
      </c>
      <c r="V15" s="114">
        <v>383.5</v>
      </c>
      <c r="W15" s="114">
        <v>38.35</v>
      </c>
      <c r="X15" s="113">
        <v>1.5552414567E-2</v>
      </c>
      <c r="Y15" s="113">
        <v>2.0402572935132899E-5</v>
      </c>
    </row>
    <row r="16" spans="1:25">
      <c r="A16" s="9">
        <v>13908</v>
      </c>
      <c r="B16" s="9">
        <v>13910</v>
      </c>
      <c r="C16" s="9" t="s">
        <v>1630</v>
      </c>
      <c r="D16" s="9">
        <v>520033309</v>
      </c>
      <c r="E16" s="9" t="s">
        <v>429</v>
      </c>
      <c r="F16" s="9" t="s">
        <v>3188</v>
      </c>
      <c r="G16" s="9" t="s">
        <v>3189</v>
      </c>
      <c r="H16" s="9" t="s">
        <v>76</v>
      </c>
      <c r="I16" s="9" t="s">
        <v>53</v>
      </c>
      <c r="J16" s="9" t="s">
        <v>53</v>
      </c>
      <c r="K16" s="9" t="s">
        <v>821</v>
      </c>
      <c r="L16" s="9" t="s">
        <v>311</v>
      </c>
      <c r="M16" s="9">
        <v>823013</v>
      </c>
      <c r="N16" s="9" t="s">
        <v>140</v>
      </c>
      <c r="O16" s="112">
        <v>46395</v>
      </c>
      <c r="P16" s="9" t="s">
        <v>62</v>
      </c>
      <c r="Q16" s="9" t="s">
        <v>1209</v>
      </c>
      <c r="R16" s="114">
        <v>3230</v>
      </c>
      <c r="S16" s="9">
        <v>1</v>
      </c>
      <c r="T16" s="114">
        <v>15856</v>
      </c>
      <c r="U16" s="114">
        <v>1</v>
      </c>
      <c r="V16" s="114">
        <v>345.3</v>
      </c>
      <c r="W16" s="114">
        <v>54.750770000000003</v>
      </c>
      <c r="X16" s="113">
        <v>2.2203563829999998E-2</v>
      </c>
      <c r="Y16" s="113">
        <v>2.9127942064659301E-5</v>
      </c>
    </row>
    <row r="17" spans="1:25">
      <c r="A17" s="9">
        <v>13908</v>
      </c>
      <c r="B17" s="9">
        <v>13910</v>
      </c>
      <c r="C17" s="9" t="s">
        <v>2445</v>
      </c>
      <c r="D17" s="9">
        <v>513639013</v>
      </c>
      <c r="E17" s="9" t="s">
        <v>429</v>
      </c>
      <c r="F17" s="9" t="s">
        <v>3193</v>
      </c>
      <c r="G17" s="9" t="s">
        <v>3194</v>
      </c>
      <c r="H17" s="9" t="s">
        <v>76</v>
      </c>
      <c r="I17" s="9" t="s">
        <v>53</v>
      </c>
      <c r="J17" s="9" t="s">
        <v>53</v>
      </c>
      <c r="K17" s="9" t="s">
        <v>821</v>
      </c>
      <c r="L17" s="9" t="s">
        <v>311</v>
      </c>
      <c r="M17" s="9">
        <v>1175116</v>
      </c>
      <c r="N17" s="9" t="s">
        <v>253</v>
      </c>
      <c r="O17" s="112" t="s">
        <v>1224</v>
      </c>
      <c r="P17" s="9" t="s">
        <v>62</v>
      </c>
      <c r="Q17" s="9" t="s">
        <v>1209</v>
      </c>
      <c r="R17" s="114">
        <v>18134.417000000001</v>
      </c>
      <c r="S17" s="9">
        <v>1</v>
      </c>
      <c r="T17" s="114">
        <v>2952</v>
      </c>
      <c r="U17" s="114">
        <v>1</v>
      </c>
      <c r="V17" s="114">
        <v>1066</v>
      </c>
      <c r="W17" s="114">
        <v>31.468319999999999</v>
      </c>
      <c r="X17" s="113">
        <v>1.2761626033E-2</v>
      </c>
      <c r="Y17" s="113">
        <v>1.6741452254135601E-5</v>
      </c>
    </row>
    <row r="18" spans="1:25">
      <c r="A18" s="9">
        <v>13908</v>
      </c>
      <c r="B18" s="9">
        <v>13911</v>
      </c>
      <c r="C18" s="9" t="s">
        <v>2983</v>
      </c>
      <c r="D18" s="9">
        <v>514259183</v>
      </c>
      <c r="E18" s="9" t="s">
        <v>429</v>
      </c>
      <c r="F18" s="9" t="s">
        <v>3174</v>
      </c>
      <c r="G18" s="9" t="s">
        <v>3175</v>
      </c>
      <c r="H18" s="9" t="s">
        <v>76</v>
      </c>
      <c r="I18" s="9" t="s">
        <v>53</v>
      </c>
      <c r="J18" s="9" t="s">
        <v>53</v>
      </c>
      <c r="K18" s="9" t="s">
        <v>821</v>
      </c>
      <c r="L18" s="9" t="s">
        <v>311</v>
      </c>
      <c r="M18" s="9">
        <v>1187640</v>
      </c>
      <c r="N18" s="9" t="s">
        <v>645</v>
      </c>
      <c r="O18" s="112">
        <v>45752</v>
      </c>
      <c r="P18" s="9" t="s">
        <v>62</v>
      </c>
      <c r="Q18" s="9" t="s">
        <v>1209</v>
      </c>
      <c r="R18" s="114">
        <v>521.04899999999998</v>
      </c>
      <c r="S18" s="9">
        <v>1</v>
      </c>
      <c r="T18" s="114">
        <v>3600</v>
      </c>
      <c r="U18" s="114">
        <v>1</v>
      </c>
      <c r="V18" s="114">
        <v>171.5</v>
      </c>
      <c r="W18" s="114">
        <v>6.1740000000000004</v>
      </c>
      <c r="X18" s="113">
        <v>1.1146272840999999E-2</v>
      </c>
      <c r="Y18" s="113">
        <v>1.0329862675793601E-5</v>
      </c>
    </row>
    <row r="19" spans="1:25">
      <c r="A19" s="9">
        <v>13908</v>
      </c>
      <c r="B19" s="9">
        <v>13911</v>
      </c>
      <c r="C19" s="9" t="s">
        <v>2968</v>
      </c>
      <c r="D19" s="9">
        <v>513561399</v>
      </c>
      <c r="E19" s="9" t="s">
        <v>429</v>
      </c>
      <c r="F19" s="9" t="s">
        <v>3176</v>
      </c>
      <c r="G19" s="9" t="s">
        <v>3177</v>
      </c>
      <c r="H19" s="9" t="s">
        <v>76</v>
      </c>
      <c r="I19" s="9" t="s">
        <v>53</v>
      </c>
      <c r="J19" s="9" t="s">
        <v>53</v>
      </c>
      <c r="K19" s="9" t="s">
        <v>821</v>
      </c>
      <c r="L19" s="9" t="s">
        <v>311</v>
      </c>
      <c r="M19" s="9">
        <v>1179142</v>
      </c>
      <c r="N19" s="9" t="s">
        <v>648</v>
      </c>
      <c r="O19" s="112">
        <v>45996</v>
      </c>
      <c r="P19" s="9" t="s">
        <v>62</v>
      </c>
      <c r="Q19" s="9" t="s">
        <v>1209</v>
      </c>
      <c r="R19" s="114">
        <v>745</v>
      </c>
      <c r="S19" s="9">
        <v>1</v>
      </c>
      <c r="T19" s="114">
        <v>2400</v>
      </c>
      <c r="U19" s="114">
        <v>1</v>
      </c>
      <c r="V19" s="114">
        <v>140</v>
      </c>
      <c r="W19" s="114">
        <v>3.36</v>
      </c>
      <c r="X19" s="113">
        <v>6.0659988250000001E-3</v>
      </c>
      <c r="Y19" s="113">
        <v>5.62169397322099E-6</v>
      </c>
    </row>
    <row r="20" spans="1:25">
      <c r="A20" s="1">
        <v>13908</v>
      </c>
      <c r="B20" s="1">
        <v>13911</v>
      </c>
      <c r="C20" s="1" t="s">
        <v>1466</v>
      </c>
      <c r="D20" s="1">
        <v>520039868</v>
      </c>
      <c r="E20" s="9" t="s">
        <v>429</v>
      </c>
      <c r="F20" s="1" t="s">
        <v>3178</v>
      </c>
      <c r="G20" s="1" t="s">
        <v>3179</v>
      </c>
      <c r="H20" s="9" t="s">
        <v>76</v>
      </c>
      <c r="I20" s="9" t="s">
        <v>53</v>
      </c>
      <c r="J20" s="9" t="s">
        <v>53</v>
      </c>
      <c r="K20" s="9" t="s">
        <v>821</v>
      </c>
      <c r="L20" s="9" t="s">
        <v>311</v>
      </c>
      <c r="M20" s="1">
        <v>1082635</v>
      </c>
      <c r="N20" s="9" t="s">
        <v>647</v>
      </c>
      <c r="O20" s="110">
        <v>46874</v>
      </c>
      <c r="P20" s="9" t="s">
        <v>62</v>
      </c>
      <c r="Q20" s="1" t="s">
        <v>1209</v>
      </c>
      <c r="R20" s="107">
        <v>8000</v>
      </c>
      <c r="S20" s="1">
        <v>1</v>
      </c>
      <c r="T20" s="107">
        <v>576</v>
      </c>
      <c r="U20" s="107">
        <v>1</v>
      </c>
      <c r="V20" s="107">
        <v>682.7</v>
      </c>
      <c r="W20" s="107">
        <v>3.93235</v>
      </c>
      <c r="X20" s="108">
        <v>7.0992947860000002E-3</v>
      </c>
      <c r="Y20" s="108">
        <v>6.5793060403558196E-6</v>
      </c>
    </row>
    <row r="21" spans="1:25">
      <c r="A21" s="1">
        <v>13908</v>
      </c>
      <c r="B21" s="1">
        <v>13911</v>
      </c>
      <c r="C21" s="1" t="s">
        <v>2992</v>
      </c>
      <c r="D21" s="1">
        <v>516854239</v>
      </c>
      <c r="E21" s="1" t="s">
        <v>429</v>
      </c>
      <c r="F21" s="1" t="s">
        <v>3180</v>
      </c>
      <c r="G21" s="1" t="s">
        <v>3181</v>
      </c>
      <c r="H21" s="1" t="s">
        <v>76</v>
      </c>
      <c r="I21" s="1" t="s">
        <v>53</v>
      </c>
      <c r="J21" s="1" t="s">
        <v>53</v>
      </c>
      <c r="K21" s="1" t="s">
        <v>821</v>
      </c>
      <c r="L21" s="1" t="s">
        <v>311</v>
      </c>
      <c r="M21" s="1">
        <v>1203181</v>
      </c>
      <c r="N21" s="1" t="s">
        <v>257</v>
      </c>
      <c r="O21" s="110" t="s">
        <v>3182</v>
      </c>
      <c r="P21" s="1" t="s">
        <v>62</v>
      </c>
      <c r="Q21" s="1" t="s">
        <v>1209</v>
      </c>
      <c r="R21" s="107">
        <v>715.06799999999998</v>
      </c>
      <c r="S21" s="1">
        <v>1</v>
      </c>
      <c r="T21" s="107">
        <v>32000</v>
      </c>
      <c r="U21" s="107">
        <v>1</v>
      </c>
      <c r="V21" s="107">
        <v>1408</v>
      </c>
      <c r="W21" s="107">
        <v>450.56</v>
      </c>
      <c r="X21" s="108">
        <v>0.81342155678600003</v>
      </c>
      <c r="Y21" s="108">
        <v>7.5384239099999997E-4</v>
      </c>
    </row>
    <row r="22" spans="1:25">
      <c r="A22" s="1">
        <v>13908</v>
      </c>
      <c r="B22" s="1">
        <v>13911</v>
      </c>
      <c r="C22" s="1" t="s">
        <v>2438</v>
      </c>
      <c r="D22" s="1">
        <v>513948216</v>
      </c>
      <c r="E22" s="1" t="s">
        <v>429</v>
      </c>
      <c r="F22" s="1" t="s">
        <v>3183</v>
      </c>
      <c r="G22" s="1" t="s">
        <v>3184</v>
      </c>
      <c r="H22" s="1" t="s">
        <v>76</v>
      </c>
      <c r="I22" s="1" t="s">
        <v>53</v>
      </c>
      <c r="J22" s="1" t="s">
        <v>53</v>
      </c>
      <c r="K22" s="1" t="s">
        <v>821</v>
      </c>
      <c r="L22" s="1" t="s">
        <v>311</v>
      </c>
      <c r="M22" s="1">
        <v>1181437</v>
      </c>
      <c r="N22" s="1" t="s">
        <v>140</v>
      </c>
      <c r="O22" s="110" t="s">
        <v>3185</v>
      </c>
      <c r="P22" s="1" t="s">
        <v>62</v>
      </c>
      <c r="Q22" s="1" t="s">
        <v>1209</v>
      </c>
      <c r="R22" s="107">
        <v>1157.9100000000001</v>
      </c>
      <c r="S22" s="1">
        <v>1</v>
      </c>
      <c r="T22" s="107">
        <v>5000</v>
      </c>
      <c r="U22" s="107">
        <v>1</v>
      </c>
      <c r="V22" s="107">
        <v>500</v>
      </c>
      <c r="W22" s="107">
        <v>25</v>
      </c>
      <c r="X22" s="108">
        <v>4.5133919831999998E-2</v>
      </c>
      <c r="Y22" s="108">
        <v>4.1828080157894299E-5</v>
      </c>
    </row>
    <row r="23" spans="1:25">
      <c r="A23" s="1">
        <v>13908</v>
      </c>
      <c r="B23" s="1">
        <v>13911</v>
      </c>
      <c r="C23" s="1" t="s">
        <v>2405</v>
      </c>
      <c r="D23" s="1">
        <v>520038332</v>
      </c>
      <c r="E23" s="1" t="s">
        <v>429</v>
      </c>
      <c r="F23" s="1" t="s">
        <v>3190</v>
      </c>
      <c r="G23" s="1" t="s">
        <v>3191</v>
      </c>
      <c r="H23" s="1" t="s">
        <v>76</v>
      </c>
      <c r="I23" s="1" t="s">
        <v>53</v>
      </c>
      <c r="J23" s="1" t="s">
        <v>53</v>
      </c>
      <c r="K23" s="1" t="s">
        <v>821</v>
      </c>
      <c r="L23" s="1" t="s">
        <v>311</v>
      </c>
      <c r="M23" s="1">
        <v>366013</v>
      </c>
      <c r="N23" s="1" t="s">
        <v>651</v>
      </c>
      <c r="O23" s="110" t="s">
        <v>3192</v>
      </c>
      <c r="P23" s="1" t="s">
        <v>62</v>
      </c>
      <c r="Q23" s="1" t="s">
        <v>1209</v>
      </c>
      <c r="R23" s="107">
        <v>285.24</v>
      </c>
      <c r="S23" s="1">
        <v>1</v>
      </c>
      <c r="T23" s="107">
        <v>17390</v>
      </c>
      <c r="U23" s="107">
        <v>1</v>
      </c>
      <c r="V23" s="107">
        <v>43.4</v>
      </c>
      <c r="W23" s="107">
        <v>7.5472599999999996</v>
      </c>
      <c r="X23" s="108">
        <v>1.3625497110999999E-2</v>
      </c>
      <c r="Y23" s="108">
        <v>1.26274958500988E-5</v>
      </c>
    </row>
    <row r="24" spans="1:25">
      <c r="A24" s="1">
        <v>13908</v>
      </c>
      <c r="B24" s="1">
        <v>13911</v>
      </c>
      <c r="C24" s="1" t="s">
        <v>1882</v>
      </c>
      <c r="D24" s="1">
        <v>512951518</v>
      </c>
      <c r="E24" s="1" t="s">
        <v>429</v>
      </c>
      <c r="F24" s="1" t="s">
        <v>3186</v>
      </c>
      <c r="G24" s="1" t="s">
        <v>3187</v>
      </c>
      <c r="H24" s="1" t="s">
        <v>76</v>
      </c>
      <c r="I24" s="1" t="s">
        <v>53</v>
      </c>
      <c r="J24" s="1" t="s">
        <v>53</v>
      </c>
      <c r="K24" s="1" t="s">
        <v>821</v>
      </c>
      <c r="L24" s="1" t="s">
        <v>311</v>
      </c>
      <c r="M24" s="1">
        <v>1207968</v>
      </c>
      <c r="N24" s="1" t="s">
        <v>140</v>
      </c>
      <c r="O24" s="110">
        <v>46661</v>
      </c>
      <c r="P24" s="1" t="s">
        <v>62</v>
      </c>
      <c r="Q24" s="1" t="s">
        <v>1209</v>
      </c>
      <c r="R24" s="107">
        <v>1023</v>
      </c>
      <c r="S24" s="1">
        <v>1</v>
      </c>
      <c r="T24" s="107">
        <v>2500</v>
      </c>
      <c r="U24" s="107">
        <v>1</v>
      </c>
      <c r="V24" s="107">
        <v>383.5</v>
      </c>
      <c r="W24" s="107">
        <v>9.5875000000000004</v>
      </c>
      <c r="X24" s="108">
        <v>1.7308858255E-2</v>
      </c>
      <c r="Y24" s="108">
        <v>1.6041068740552399E-5</v>
      </c>
    </row>
    <row r="25" spans="1:25">
      <c r="A25" s="1">
        <v>13908</v>
      </c>
      <c r="B25" s="1">
        <v>13911</v>
      </c>
      <c r="C25" s="1" t="s">
        <v>1630</v>
      </c>
      <c r="D25" s="1">
        <v>520033309</v>
      </c>
      <c r="E25" s="1" t="s">
        <v>429</v>
      </c>
      <c r="F25" s="1" t="s">
        <v>3188</v>
      </c>
      <c r="G25" s="1" t="s">
        <v>3189</v>
      </c>
      <c r="H25" s="1" t="s">
        <v>76</v>
      </c>
      <c r="I25" s="1" t="s">
        <v>53</v>
      </c>
      <c r="J25" s="1" t="s">
        <v>53</v>
      </c>
      <c r="K25" s="1" t="s">
        <v>821</v>
      </c>
      <c r="L25" s="1" t="s">
        <v>311</v>
      </c>
      <c r="M25" s="1">
        <v>823013</v>
      </c>
      <c r="N25" s="1" t="s">
        <v>140</v>
      </c>
      <c r="O25" s="110">
        <v>46395</v>
      </c>
      <c r="P25" s="1" t="s">
        <v>62</v>
      </c>
      <c r="Q25" s="1" t="s">
        <v>1209</v>
      </c>
      <c r="R25" s="107">
        <v>3230</v>
      </c>
      <c r="S25" s="1">
        <v>1</v>
      </c>
      <c r="T25" s="107">
        <v>7904</v>
      </c>
      <c r="U25" s="107">
        <v>1</v>
      </c>
      <c r="V25" s="107">
        <v>345.3</v>
      </c>
      <c r="W25" s="107">
        <v>27.29251</v>
      </c>
      <c r="X25" s="108">
        <v>4.9272718334000001E-2</v>
      </c>
      <c r="Y25" s="108">
        <v>4.5663731839605199E-5</v>
      </c>
    </row>
    <row r="26" spans="1:25">
      <c r="A26" s="1">
        <v>13908</v>
      </c>
      <c r="B26" s="1">
        <v>13911</v>
      </c>
      <c r="C26" s="1" t="s">
        <v>1573</v>
      </c>
      <c r="D26" s="1">
        <v>516046307</v>
      </c>
      <c r="E26" s="1" t="s">
        <v>429</v>
      </c>
      <c r="F26" s="1" t="s">
        <v>3195</v>
      </c>
      <c r="G26" s="1" t="s">
        <v>3196</v>
      </c>
      <c r="H26" s="1" t="s">
        <v>76</v>
      </c>
      <c r="I26" s="1" t="s">
        <v>53</v>
      </c>
      <c r="J26" s="1" t="s">
        <v>53</v>
      </c>
      <c r="K26" s="1" t="s">
        <v>821</v>
      </c>
      <c r="L26" s="1" t="s">
        <v>311</v>
      </c>
      <c r="M26" s="1">
        <v>1172287</v>
      </c>
      <c r="N26" s="1" t="s">
        <v>647</v>
      </c>
      <c r="O26" s="110" t="s">
        <v>1723</v>
      </c>
      <c r="P26" s="1" t="s">
        <v>62</v>
      </c>
      <c r="Q26" s="1" t="s">
        <v>1209</v>
      </c>
      <c r="R26" s="107">
        <v>4152</v>
      </c>
      <c r="S26" s="1">
        <v>1</v>
      </c>
      <c r="T26" s="107">
        <v>7070</v>
      </c>
      <c r="U26" s="107">
        <v>1</v>
      </c>
      <c r="V26" s="107">
        <v>289.3</v>
      </c>
      <c r="W26" s="107">
        <v>20.453510000000001</v>
      </c>
      <c r="X26" s="108">
        <v>3.6925883224999997E-2</v>
      </c>
      <c r="Y26" s="108">
        <v>3.4221242231611698E-5</v>
      </c>
    </row>
    <row r="27" spans="1:25">
      <c r="A27" s="1">
        <v>13908</v>
      </c>
      <c r="B27" s="1">
        <v>13912</v>
      </c>
      <c r="C27" s="1" t="s">
        <v>2983</v>
      </c>
      <c r="D27" s="1">
        <v>514259183</v>
      </c>
      <c r="E27" s="1" t="s">
        <v>429</v>
      </c>
      <c r="F27" s="1" t="s">
        <v>3174</v>
      </c>
      <c r="G27" s="1" t="s">
        <v>3175</v>
      </c>
      <c r="H27" s="1" t="s">
        <v>76</v>
      </c>
      <c r="I27" s="1" t="s">
        <v>53</v>
      </c>
      <c r="J27" s="1" t="s">
        <v>53</v>
      </c>
      <c r="K27" s="1" t="s">
        <v>821</v>
      </c>
      <c r="L27" s="1" t="s">
        <v>311</v>
      </c>
      <c r="M27" s="1">
        <v>1187640</v>
      </c>
      <c r="N27" s="1" t="s">
        <v>645</v>
      </c>
      <c r="O27" s="110">
        <v>45752</v>
      </c>
      <c r="P27" s="1" t="s">
        <v>62</v>
      </c>
      <c r="Q27" s="1" t="s">
        <v>1209</v>
      </c>
      <c r="R27" s="107">
        <v>521.04899999999998</v>
      </c>
      <c r="S27" s="1">
        <v>1</v>
      </c>
      <c r="T27" s="107">
        <v>60400</v>
      </c>
      <c r="U27" s="107">
        <v>1</v>
      </c>
      <c r="V27" s="107">
        <v>171.5</v>
      </c>
      <c r="W27" s="107">
        <v>103.586</v>
      </c>
      <c r="X27" s="108">
        <v>1.0661777230999999E-2</v>
      </c>
      <c r="Y27" s="108">
        <v>4.2649579523842798E-5</v>
      </c>
    </row>
    <row r="28" spans="1:25">
      <c r="A28" s="1">
        <v>13908</v>
      </c>
      <c r="B28" s="1">
        <v>13912</v>
      </c>
      <c r="C28" s="1" t="s">
        <v>2968</v>
      </c>
      <c r="D28" s="1">
        <v>513561399</v>
      </c>
      <c r="E28" s="1" t="s">
        <v>429</v>
      </c>
      <c r="F28" s="1" t="s">
        <v>3176</v>
      </c>
      <c r="G28" s="1" t="s">
        <v>3177</v>
      </c>
      <c r="H28" s="1" t="s">
        <v>76</v>
      </c>
      <c r="I28" s="1" t="s">
        <v>53</v>
      </c>
      <c r="J28" s="1" t="s">
        <v>53</v>
      </c>
      <c r="K28" s="1" t="s">
        <v>821</v>
      </c>
      <c r="L28" s="1" t="s">
        <v>311</v>
      </c>
      <c r="M28" s="1">
        <v>1179142</v>
      </c>
      <c r="N28" s="1" t="s">
        <v>648</v>
      </c>
      <c r="O28" s="110">
        <v>45996</v>
      </c>
      <c r="P28" s="1" t="s">
        <v>62</v>
      </c>
      <c r="Q28" s="1" t="s">
        <v>1209</v>
      </c>
      <c r="R28" s="107">
        <v>745</v>
      </c>
      <c r="S28" s="1">
        <v>1</v>
      </c>
      <c r="T28" s="107">
        <v>57800</v>
      </c>
      <c r="U28" s="107">
        <v>1</v>
      </c>
      <c r="V28" s="107">
        <v>140</v>
      </c>
      <c r="W28" s="107">
        <v>80.92</v>
      </c>
      <c r="X28" s="108">
        <v>8.3288380039999999E-3</v>
      </c>
      <c r="Y28" s="108">
        <v>3.3317282017544401E-5</v>
      </c>
    </row>
    <row r="29" spans="1:25">
      <c r="A29" s="1">
        <v>13908</v>
      </c>
      <c r="B29" s="1">
        <v>13912</v>
      </c>
      <c r="C29" s="1" t="s">
        <v>2992</v>
      </c>
      <c r="D29" s="1">
        <v>516854239</v>
      </c>
      <c r="E29" s="1" t="s">
        <v>429</v>
      </c>
      <c r="F29" s="1" t="s">
        <v>3180</v>
      </c>
      <c r="G29" s="1" t="s">
        <v>3181</v>
      </c>
      <c r="H29" s="1" t="s">
        <v>76</v>
      </c>
      <c r="I29" s="1" t="s">
        <v>53</v>
      </c>
      <c r="J29" s="1" t="s">
        <v>53</v>
      </c>
      <c r="K29" s="1" t="s">
        <v>821</v>
      </c>
      <c r="L29" s="1" t="s">
        <v>311</v>
      </c>
      <c r="M29" s="1">
        <v>1203181</v>
      </c>
      <c r="N29" s="1" t="s">
        <v>257</v>
      </c>
      <c r="O29" s="110" t="s">
        <v>3182</v>
      </c>
      <c r="P29" s="1" t="s">
        <v>62</v>
      </c>
      <c r="Q29" s="1" t="s">
        <v>1209</v>
      </c>
      <c r="R29" s="107">
        <v>715.06799999999998</v>
      </c>
      <c r="S29" s="1">
        <v>1</v>
      </c>
      <c r="T29" s="107">
        <v>592000</v>
      </c>
      <c r="U29" s="107">
        <v>1</v>
      </c>
      <c r="V29" s="107">
        <v>1408</v>
      </c>
      <c r="W29" s="107">
        <v>8335.36</v>
      </c>
      <c r="X29" s="108">
        <v>0.85793207056499998</v>
      </c>
      <c r="Y29" s="108">
        <v>3.4319270860000001E-3</v>
      </c>
    </row>
    <row r="30" spans="1:25">
      <c r="A30" s="1">
        <v>13908</v>
      </c>
      <c r="B30" s="1">
        <v>13912</v>
      </c>
      <c r="C30" s="1" t="s">
        <v>2438</v>
      </c>
      <c r="D30" s="1">
        <v>513948216</v>
      </c>
      <c r="E30" s="1" t="s">
        <v>429</v>
      </c>
      <c r="F30" s="1" t="s">
        <v>3183</v>
      </c>
      <c r="G30" s="1" t="s">
        <v>3184</v>
      </c>
      <c r="H30" s="1" t="s">
        <v>76</v>
      </c>
      <c r="I30" s="1" t="s">
        <v>53</v>
      </c>
      <c r="J30" s="1" t="s">
        <v>53</v>
      </c>
      <c r="K30" s="1" t="s">
        <v>821</v>
      </c>
      <c r="L30" s="1" t="s">
        <v>311</v>
      </c>
      <c r="M30" s="1">
        <v>1181437</v>
      </c>
      <c r="N30" s="1" t="s">
        <v>140</v>
      </c>
      <c r="O30" s="110" t="s">
        <v>3185</v>
      </c>
      <c r="P30" s="1" t="s">
        <v>62</v>
      </c>
      <c r="Q30" s="1" t="s">
        <v>1209</v>
      </c>
      <c r="R30" s="107">
        <v>1157.9100000000001</v>
      </c>
      <c r="S30" s="1">
        <v>1</v>
      </c>
      <c r="T30" s="107">
        <v>92500</v>
      </c>
      <c r="U30" s="107">
        <v>1</v>
      </c>
      <c r="V30" s="107">
        <v>500</v>
      </c>
      <c r="W30" s="107">
        <v>462.5</v>
      </c>
      <c r="X30" s="108">
        <v>4.7603652708000002E-2</v>
      </c>
      <c r="Y30" s="108">
        <v>1.9042564099999999E-4</v>
      </c>
    </row>
    <row r="31" spans="1:25">
      <c r="A31" s="1">
        <v>13908</v>
      </c>
      <c r="B31" s="1">
        <v>13912</v>
      </c>
      <c r="C31" s="1" t="s">
        <v>1882</v>
      </c>
      <c r="D31" s="1">
        <v>512951518</v>
      </c>
      <c r="E31" s="1" t="s">
        <v>429</v>
      </c>
      <c r="F31" s="1" t="s">
        <v>3186</v>
      </c>
      <c r="G31" s="1" t="s">
        <v>3187</v>
      </c>
      <c r="H31" s="1" t="s">
        <v>76</v>
      </c>
      <c r="I31" s="1" t="s">
        <v>53</v>
      </c>
      <c r="J31" s="1" t="s">
        <v>53</v>
      </c>
      <c r="K31" s="1" t="s">
        <v>821</v>
      </c>
      <c r="L31" s="1" t="s">
        <v>311</v>
      </c>
      <c r="M31" s="1">
        <v>1207968</v>
      </c>
      <c r="N31" s="1" t="s">
        <v>140</v>
      </c>
      <c r="O31" s="110">
        <v>46661</v>
      </c>
      <c r="P31" s="1" t="s">
        <v>62</v>
      </c>
      <c r="Q31" s="1" t="s">
        <v>1209</v>
      </c>
      <c r="R31" s="107">
        <v>1023</v>
      </c>
      <c r="S31" s="1">
        <v>1</v>
      </c>
      <c r="T31" s="107">
        <v>15000</v>
      </c>
      <c r="U31" s="107">
        <v>1</v>
      </c>
      <c r="V31" s="107">
        <v>383.5</v>
      </c>
      <c r="W31" s="107">
        <v>57.524999999999999</v>
      </c>
      <c r="X31" s="108">
        <v>5.9208651280000003E-3</v>
      </c>
      <c r="Y31" s="108">
        <v>2.3684832526683699E-5</v>
      </c>
    </row>
    <row r="32" spans="1:25">
      <c r="A32" s="1">
        <v>13908</v>
      </c>
      <c r="B32" s="1">
        <v>13912</v>
      </c>
      <c r="C32" s="1" t="s">
        <v>2409</v>
      </c>
      <c r="D32" s="1">
        <v>511226136</v>
      </c>
      <c r="E32" s="1" t="s">
        <v>429</v>
      </c>
      <c r="F32" s="1" t="s">
        <v>3197</v>
      </c>
      <c r="G32" s="1" t="s">
        <v>3198</v>
      </c>
      <c r="H32" s="1" t="s">
        <v>76</v>
      </c>
      <c r="I32" s="1" t="s">
        <v>53</v>
      </c>
      <c r="J32" s="1" t="s">
        <v>53</v>
      </c>
      <c r="K32" s="1" t="s">
        <v>821</v>
      </c>
      <c r="L32" s="1" t="s">
        <v>311</v>
      </c>
      <c r="M32" s="1">
        <v>1212539</v>
      </c>
      <c r="N32" s="1" t="s">
        <v>75</v>
      </c>
      <c r="O32" s="110" t="s">
        <v>2174</v>
      </c>
      <c r="P32" s="1" t="s">
        <v>62</v>
      </c>
      <c r="Q32" s="1" t="s">
        <v>1209</v>
      </c>
      <c r="R32" s="107">
        <v>2800</v>
      </c>
      <c r="S32" s="1">
        <v>1</v>
      </c>
      <c r="T32" s="107">
        <v>125000</v>
      </c>
      <c r="U32" s="107">
        <v>1</v>
      </c>
      <c r="V32" s="107">
        <v>540.6</v>
      </c>
      <c r="W32" s="107">
        <v>675.75</v>
      </c>
      <c r="X32" s="108">
        <v>6.9552796361999999E-2</v>
      </c>
      <c r="Y32" s="108">
        <v>2.7822730200000002E-4</v>
      </c>
    </row>
    <row r="33" spans="1:25">
      <c r="A33" s="1">
        <v>13908</v>
      </c>
      <c r="B33" s="1">
        <v>13913</v>
      </c>
      <c r="C33" s="1" t="s">
        <v>1466</v>
      </c>
      <c r="D33" s="1">
        <v>520039868</v>
      </c>
      <c r="E33" s="1" t="s">
        <v>429</v>
      </c>
      <c r="F33" s="1" t="s">
        <v>3178</v>
      </c>
      <c r="G33" s="1" t="s">
        <v>3179</v>
      </c>
      <c r="H33" s="1" t="s">
        <v>76</v>
      </c>
      <c r="I33" s="1" t="s">
        <v>53</v>
      </c>
      <c r="J33" s="1" t="s">
        <v>53</v>
      </c>
      <c r="K33" s="1" t="s">
        <v>821</v>
      </c>
      <c r="L33" s="1" t="s">
        <v>311</v>
      </c>
      <c r="M33" s="1">
        <v>1082635</v>
      </c>
      <c r="N33" s="1" t="s">
        <v>647</v>
      </c>
      <c r="O33" s="110">
        <v>46874</v>
      </c>
      <c r="P33" s="1" t="s">
        <v>62</v>
      </c>
      <c r="Q33" s="1" t="s">
        <v>1209</v>
      </c>
      <c r="R33" s="107">
        <v>8000</v>
      </c>
      <c r="S33" s="1">
        <v>1</v>
      </c>
      <c r="T33" s="107">
        <v>240</v>
      </c>
      <c r="U33" s="107">
        <v>1</v>
      </c>
      <c r="V33" s="107">
        <v>682.7</v>
      </c>
      <c r="W33" s="107">
        <v>1.6384799999999999</v>
      </c>
      <c r="X33" s="108">
        <v>0.139803240641</v>
      </c>
      <c r="Y33" s="108">
        <v>6.2148614259074393E-5</v>
      </c>
    </row>
    <row r="34" spans="1:25">
      <c r="A34" s="1">
        <v>13908</v>
      </c>
      <c r="B34" s="1">
        <v>13913</v>
      </c>
      <c r="C34" s="1" t="s">
        <v>2405</v>
      </c>
      <c r="D34" s="1">
        <v>520038332</v>
      </c>
      <c r="E34" s="1" t="s">
        <v>429</v>
      </c>
      <c r="F34" s="1" t="s">
        <v>3190</v>
      </c>
      <c r="G34" s="1" t="s">
        <v>3191</v>
      </c>
      <c r="H34" s="1" t="s">
        <v>76</v>
      </c>
      <c r="I34" s="1" t="s">
        <v>53</v>
      </c>
      <c r="J34" s="1" t="s">
        <v>53</v>
      </c>
      <c r="K34" s="1" t="s">
        <v>821</v>
      </c>
      <c r="L34" s="1" t="s">
        <v>311</v>
      </c>
      <c r="M34" s="1">
        <v>366013</v>
      </c>
      <c r="N34" s="1" t="s">
        <v>651</v>
      </c>
      <c r="O34" s="110" t="s">
        <v>3192</v>
      </c>
      <c r="P34" s="1" t="s">
        <v>62</v>
      </c>
      <c r="Q34" s="1" t="s">
        <v>1209</v>
      </c>
      <c r="R34" s="107">
        <v>285.24</v>
      </c>
      <c r="S34" s="1">
        <v>1</v>
      </c>
      <c r="T34" s="107">
        <v>1110</v>
      </c>
      <c r="U34" s="107">
        <v>1</v>
      </c>
      <c r="V34" s="107">
        <v>43.4</v>
      </c>
      <c r="W34" s="107">
        <v>0.48174</v>
      </c>
      <c r="X34" s="108">
        <v>4.1104446283000001E-2</v>
      </c>
      <c r="Y34" s="108">
        <v>1.8272712168086599E-5</v>
      </c>
    </row>
    <row r="35" spans="1:25">
      <c r="A35" s="1">
        <v>13908</v>
      </c>
      <c r="B35" s="1">
        <v>13913</v>
      </c>
      <c r="C35" s="1" t="s">
        <v>1882</v>
      </c>
      <c r="D35" s="1">
        <v>512951518</v>
      </c>
      <c r="E35" s="1" t="s">
        <v>429</v>
      </c>
      <c r="F35" s="1" t="s">
        <v>3186</v>
      </c>
      <c r="G35" s="1" t="s">
        <v>3187</v>
      </c>
      <c r="H35" s="1" t="s">
        <v>76</v>
      </c>
      <c r="I35" s="1" t="s">
        <v>53</v>
      </c>
      <c r="J35" s="1" t="s">
        <v>53</v>
      </c>
      <c r="K35" s="1" t="s">
        <v>821</v>
      </c>
      <c r="L35" s="1" t="s">
        <v>311</v>
      </c>
      <c r="M35" s="1">
        <v>1207968</v>
      </c>
      <c r="N35" s="1" t="s">
        <v>140</v>
      </c>
      <c r="O35" s="110">
        <v>46661</v>
      </c>
      <c r="P35" s="1" t="s">
        <v>62</v>
      </c>
      <c r="Q35" s="1" t="s">
        <v>1209</v>
      </c>
      <c r="R35" s="107">
        <v>1023</v>
      </c>
      <c r="S35" s="1">
        <v>1</v>
      </c>
      <c r="T35" s="107">
        <v>500</v>
      </c>
      <c r="U35" s="107">
        <v>1</v>
      </c>
      <c r="V35" s="107">
        <v>383.5</v>
      </c>
      <c r="W35" s="107">
        <v>1.9175</v>
      </c>
      <c r="X35" s="108">
        <v>0.163610611012</v>
      </c>
      <c r="Y35" s="108">
        <v>7.2732024706908293E-5</v>
      </c>
    </row>
    <row r="36" spans="1:25">
      <c r="A36" s="1">
        <v>13908</v>
      </c>
      <c r="B36" s="1">
        <v>13913</v>
      </c>
      <c r="C36" s="1" t="s">
        <v>1630</v>
      </c>
      <c r="D36" s="1">
        <v>520033309</v>
      </c>
      <c r="E36" s="1" t="s">
        <v>429</v>
      </c>
      <c r="F36" s="1" t="s">
        <v>3188</v>
      </c>
      <c r="G36" s="1" t="s">
        <v>3189</v>
      </c>
      <c r="H36" s="1" t="s">
        <v>76</v>
      </c>
      <c r="I36" s="1" t="s">
        <v>53</v>
      </c>
      <c r="J36" s="1" t="s">
        <v>53</v>
      </c>
      <c r="K36" s="1" t="s">
        <v>821</v>
      </c>
      <c r="L36" s="1" t="s">
        <v>311</v>
      </c>
      <c r="M36" s="1">
        <v>823013</v>
      </c>
      <c r="N36" s="1" t="s">
        <v>140</v>
      </c>
      <c r="O36" s="110">
        <v>46395</v>
      </c>
      <c r="P36" s="1" t="s">
        <v>62</v>
      </c>
      <c r="Q36" s="1" t="s">
        <v>1209</v>
      </c>
      <c r="R36" s="107">
        <v>3230</v>
      </c>
      <c r="S36" s="1">
        <v>1</v>
      </c>
      <c r="T36" s="107">
        <v>560</v>
      </c>
      <c r="U36" s="107">
        <v>1</v>
      </c>
      <c r="V36" s="107">
        <v>345.3</v>
      </c>
      <c r="W36" s="107">
        <v>1.9336800000000001</v>
      </c>
      <c r="X36" s="108">
        <v>0.16499116886599999</v>
      </c>
      <c r="Y36" s="108">
        <v>7.3345742652023194E-5</v>
      </c>
    </row>
    <row r="37" spans="1:25">
      <c r="A37" s="1">
        <v>13908</v>
      </c>
      <c r="B37" s="1">
        <v>13913</v>
      </c>
      <c r="C37" s="1" t="s">
        <v>2409</v>
      </c>
      <c r="D37" s="1">
        <v>511226136</v>
      </c>
      <c r="E37" s="1" t="s">
        <v>429</v>
      </c>
      <c r="F37" s="1" t="s">
        <v>3197</v>
      </c>
      <c r="G37" s="1" t="s">
        <v>3198</v>
      </c>
      <c r="H37" s="1" t="s">
        <v>76</v>
      </c>
      <c r="I37" s="1" t="s">
        <v>53</v>
      </c>
      <c r="J37" s="1" t="s">
        <v>53</v>
      </c>
      <c r="K37" s="1" t="s">
        <v>821</v>
      </c>
      <c r="L37" s="1" t="s">
        <v>311</v>
      </c>
      <c r="M37" s="1">
        <v>1212539</v>
      </c>
      <c r="N37" s="1" t="s">
        <v>75</v>
      </c>
      <c r="O37" s="110" t="s">
        <v>2174</v>
      </c>
      <c r="P37" s="1" t="s">
        <v>62</v>
      </c>
      <c r="Q37" s="1" t="s">
        <v>1209</v>
      </c>
      <c r="R37" s="107">
        <v>2800</v>
      </c>
      <c r="S37" s="1">
        <v>1</v>
      </c>
      <c r="T37" s="107">
        <v>500</v>
      </c>
      <c r="U37" s="107">
        <v>1</v>
      </c>
      <c r="V37" s="107">
        <v>540.6</v>
      </c>
      <c r="W37" s="107">
        <v>2.7029999999999998</v>
      </c>
      <c r="X37" s="108">
        <v>0.23063336717800001</v>
      </c>
      <c r="Y37" s="108">
        <v>1.0252655099999999E-4</v>
      </c>
    </row>
    <row r="38" spans="1:25">
      <c r="A38" s="1">
        <v>13908</v>
      </c>
      <c r="B38" s="1">
        <v>13913</v>
      </c>
      <c r="C38" s="1" t="s">
        <v>1573</v>
      </c>
      <c r="D38" s="1">
        <v>516046307</v>
      </c>
      <c r="E38" s="1" t="s">
        <v>429</v>
      </c>
      <c r="F38" s="1" t="s">
        <v>3195</v>
      </c>
      <c r="G38" s="1" t="s">
        <v>3196</v>
      </c>
      <c r="H38" s="1" t="s">
        <v>76</v>
      </c>
      <c r="I38" s="1" t="s">
        <v>53</v>
      </c>
      <c r="J38" s="1" t="s">
        <v>53</v>
      </c>
      <c r="K38" s="1" t="s">
        <v>821</v>
      </c>
      <c r="L38" s="1" t="s">
        <v>311</v>
      </c>
      <c r="M38" s="1">
        <v>1172287</v>
      </c>
      <c r="N38" s="1" t="s">
        <v>647</v>
      </c>
      <c r="O38" s="110" t="s">
        <v>1723</v>
      </c>
      <c r="P38" s="1" t="s">
        <v>62</v>
      </c>
      <c r="Q38" s="1" t="s">
        <v>1209</v>
      </c>
      <c r="R38" s="107">
        <v>4152</v>
      </c>
      <c r="S38" s="1">
        <v>1</v>
      </c>
      <c r="T38" s="107">
        <v>500</v>
      </c>
      <c r="U38" s="107">
        <v>1</v>
      </c>
      <c r="V38" s="107">
        <v>289.3</v>
      </c>
      <c r="W38" s="107">
        <v>1.4464999999999999</v>
      </c>
      <c r="X38" s="108">
        <v>0.12342255479899999</v>
      </c>
      <c r="Y38" s="108">
        <v>5.4866687738483898E-5</v>
      </c>
    </row>
    <row r="39" spans="1:25">
      <c r="A39" s="1">
        <v>13908</v>
      </c>
      <c r="B39" s="1">
        <v>13913</v>
      </c>
      <c r="C39" s="1" t="s">
        <v>2445</v>
      </c>
      <c r="D39" s="1">
        <v>513639013</v>
      </c>
      <c r="E39" s="1" t="s">
        <v>429</v>
      </c>
      <c r="F39" s="1" t="s">
        <v>3193</v>
      </c>
      <c r="G39" s="1" t="s">
        <v>3194</v>
      </c>
      <c r="H39" s="1" t="s">
        <v>76</v>
      </c>
      <c r="I39" s="1" t="s">
        <v>53</v>
      </c>
      <c r="J39" s="1" t="s">
        <v>53</v>
      </c>
      <c r="K39" s="1" t="s">
        <v>821</v>
      </c>
      <c r="L39" s="1" t="s">
        <v>311</v>
      </c>
      <c r="M39" s="1">
        <v>1175116</v>
      </c>
      <c r="N39" s="1" t="s">
        <v>253</v>
      </c>
      <c r="O39" s="110" t="s">
        <v>1224</v>
      </c>
      <c r="P39" s="1" t="s">
        <v>62</v>
      </c>
      <c r="Q39" s="1" t="s">
        <v>1209</v>
      </c>
      <c r="R39" s="107">
        <v>18134.417000000001</v>
      </c>
      <c r="S39" s="1">
        <v>1</v>
      </c>
      <c r="T39" s="107">
        <v>150</v>
      </c>
      <c r="U39" s="107">
        <v>1</v>
      </c>
      <c r="V39" s="107">
        <v>1066</v>
      </c>
      <c r="W39" s="107">
        <v>1.599</v>
      </c>
      <c r="X39" s="108">
        <v>0.13643461121600001</v>
      </c>
      <c r="Y39" s="108">
        <v>6.0651112128472698E-5</v>
      </c>
    </row>
    <row r="40" spans="1:25">
      <c r="A40" s="1">
        <v>13908</v>
      </c>
      <c r="B40" s="1">
        <v>13916</v>
      </c>
      <c r="C40" s="1" t="s">
        <v>1466</v>
      </c>
      <c r="D40" s="1">
        <v>520039868</v>
      </c>
      <c r="E40" s="1" t="s">
        <v>429</v>
      </c>
      <c r="F40" s="1" t="s">
        <v>3178</v>
      </c>
      <c r="G40" s="1" t="s">
        <v>3179</v>
      </c>
      <c r="H40" s="1" t="s">
        <v>76</v>
      </c>
      <c r="I40" s="1" t="s">
        <v>53</v>
      </c>
      <c r="J40" s="1" t="s">
        <v>53</v>
      </c>
      <c r="K40" s="1" t="s">
        <v>821</v>
      </c>
      <c r="L40" s="1" t="s">
        <v>311</v>
      </c>
      <c r="M40" s="1">
        <v>1082635</v>
      </c>
      <c r="N40" s="1" t="s">
        <v>647</v>
      </c>
      <c r="O40" s="110">
        <v>46874</v>
      </c>
      <c r="P40" s="1" t="s">
        <v>62</v>
      </c>
      <c r="Q40" s="1" t="s">
        <v>1209</v>
      </c>
      <c r="R40" s="107">
        <v>8000</v>
      </c>
      <c r="S40" s="1">
        <v>1</v>
      </c>
      <c r="T40" s="107">
        <v>576</v>
      </c>
      <c r="U40" s="107">
        <v>1</v>
      </c>
      <c r="V40" s="107">
        <v>682.7</v>
      </c>
      <c r="W40" s="107">
        <v>3.93235</v>
      </c>
      <c r="X40" s="108">
        <v>0.45064232589499997</v>
      </c>
      <c r="Y40" s="108">
        <v>1.97928442451505E-5</v>
      </c>
    </row>
    <row r="41" spans="1:25">
      <c r="A41" s="1">
        <v>13908</v>
      </c>
      <c r="B41" s="1">
        <v>13916</v>
      </c>
      <c r="C41" s="1" t="s">
        <v>1882</v>
      </c>
      <c r="D41" s="1">
        <v>512951518</v>
      </c>
      <c r="E41" s="1" t="s">
        <v>429</v>
      </c>
      <c r="F41" s="1" t="s">
        <v>3186</v>
      </c>
      <c r="G41" s="1" t="s">
        <v>3187</v>
      </c>
      <c r="H41" s="1" t="s">
        <v>76</v>
      </c>
      <c r="I41" s="1" t="s">
        <v>53</v>
      </c>
      <c r="J41" s="1" t="s">
        <v>53</v>
      </c>
      <c r="K41" s="1" t="s">
        <v>821</v>
      </c>
      <c r="L41" s="1" t="s">
        <v>311</v>
      </c>
      <c r="M41" s="1">
        <v>1207968</v>
      </c>
      <c r="N41" s="1" t="s">
        <v>140</v>
      </c>
      <c r="O41" s="110">
        <v>46661</v>
      </c>
      <c r="P41" s="1" t="s">
        <v>62</v>
      </c>
      <c r="Q41" s="1" t="s">
        <v>1209</v>
      </c>
      <c r="R41" s="107">
        <v>1023</v>
      </c>
      <c r="S41" s="1">
        <v>1</v>
      </c>
      <c r="T41" s="107">
        <v>1250</v>
      </c>
      <c r="U41" s="107">
        <v>1</v>
      </c>
      <c r="V41" s="107">
        <v>383.5</v>
      </c>
      <c r="W41" s="107">
        <v>4.7937500000000002</v>
      </c>
      <c r="X41" s="108">
        <v>0.54935767410400005</v>
      </c>
      <c r="Y41" s="108">
        <v>2.41285610640432E-5</v>
      </c>
    </row>
    <row r="42" spans="1:25">
      <c r="A42" s="1">
        <v>13918</v>
      </c>
      <c r="B42" s="1">
        <v>13919</v>
      </c>
      <c r="C42" s="1" t="s">
        <v>2983</v>
      </c>
      <c r="D42" s="1">
        <v>514259183</v>
      </c>
      <c r="E42" s="1" t="s">
        <v>429</v>
      </c>
      <c r="F42" s="1" t="s">
        <v>3174</v>
      </c>
      <c r="G42" s="1" t="s">
        <v>3175</v>
      </c>
      <c r="H42" s="1" t="s">
        <v>76</v>
      </c>
      <c r="I42" s="1" t="s">
        <v>53</v>
      </c>
      <c r="J42" s="1" t="s">
        <v>53</v>
      </c>
      <c r="K42" s="1" t="s">
        <v>821</v>
      </c>
      <c r="L42" s="1" t="s">
        <v>311</v>
      </c>
      <c r="M42" s="1">
        <v>1187640</v>
      </c>
      <c r="N42" s="1" t="s">
        <v>645</v>
      </c>
      <c r="O42" s="110">
        <v>45752</v>
      </c>
      <c r="P42" s="1" t="s">
        <v>62</v>
      </c>
      <c r="Q42" s="1" t="s">
        <v>1209</v>
      </c>
      <c r="R42" s="107">
        <v>521.04899999999998</v>
      </c>
      <c r="S42" s="1">
        <v>1</v>
      </c>
      <c r="T42" s="107">
        <v>3200</v>
      </c>
      <c r="U42" s="107">
        <v>1</v>
      </c>
      <c r="V42" s="107">
        <v>171.5</v>
      </c>
      <c r="W42" s="107">
        <v>5.4880000000000004</v>
      </c>
      <c r="X42" s="108">
        <v>4.0580511312000002E-2</v>
      </c>
      <c r="Y42" s="108">
        <v>3.3530753538694298E-5</v>
      </c>
    </row>
    <row r="43" spans="1:25">
      <c r="A43" s="1">
        <v>13918</v>
      </c>
      <c r="B43" s="1">
        <v>13919</v>
      </c>
      <c r="C43" s="1" t="s">
        <v>2968</v>
      </c>
      <c r="D43" s="1">
        <v>513561399</v>
      </c>
      <c r="E43" s="1" t="s">
        <v>429</v>
      </c>
      <c r="F43" s="1" t="s">
        <v>3176</v>
      </c>
      <c r="G43" s="1" t="s">
        <v>3177</v>
      </c>
      <c r="H43" s="1" t="s">
        <v>76</v>
      </c>
      <c r="I43" s="1" t="s">
        <v>53</v>
      </c>
      <c r="J43" s="1" t="s">
        <v>53</v>
      </c>
      <c r="K43" s="1" t="s">
        <v>821</v>
      </c>
      <c r="L43" s="1" t="s">
        <v>311</v>
      </c>
      <c r="M43" s="1">
        <v>1179142</v>
      </c>
      <c r="N43" s="1" t="s">
        <v>648</v>
      </c>
      <c r="O43" s="110">
        <v>45996</v>
      </c>
      <c r="P43" s="1" t="s">
        <v>62</v>
      </c>
      <c r="Q43" s="1" t="s">
        <v>1209</v>
      </c>
      <c r="R43" s="107">
        <v>745</v>
      </c>
      <c r="S43" s="1">
        <v>1</v>
      </c>
      <c r="T43" s="107">
        <v>1700</v>
      </c>
      <c r="U43" s="107">
        <v>1</v>
      </c>
      <c r="V43" s="107">
        <v>140</v>
      </c>
      <c r="W43" s="107">
        <v>2.38</v>
      </c>
      <c r="X43" s="108">
        <v>1.759869113E-2</v>
      </c>
      <c r="Y43" s="108">
        <v>1.4541398218311299E-5</v>
      </c>
    </row>
    <row r="44" spans="1:25">
      <c r="A44" s="1">
        <v>13918</v>
      </c>
      <c r="B44" s="1">
        <v>13919</v>
      </c>
      <c r="C44" s="1" t="s">
        <v>1466</v>
      </c>
      <c r="D44" s="1">
        <v>520039868</v>
      </c>
      <c r="E44" s="1" t="s">
        <v>429</v>
      </c>
      <c r="F44" s="1" t="s">
        <v>3178</v>
      </c>
      <c r="G44" s="1" t="s">
        <v>3179</v>
      </c>
      <c r="H44" s="1" t="s">
        <v>76</v>
      </c>
      <c r="I44" s="1" t="s">
        <v>53</v>
      </c>
      <c r="J44" s="1" t="s">
        <v>53</v>
      </c>
      <c r="K44" s="1" t="s">
        <v>821</v>
      </c>
      <c r="L44" s="1" t="s">
        <v>311</v>
      </c>
      <c r="M44" s="1">
        <v>1082635</v>
      </c>
      <c r="N44" s="1" t="s">
        <v>647</v>
      </c>
      <c r="O44" s="110">
        <v>46874</v>
      </c>
      <c r="P44" s="1" t="s">
        <v>62</v>
      </c>
      <c r="Q44" s="1" t="s">
        <v>1209</v>
      </c>
      <c r="R44" s="107">
        <v>8000</v>
      </c>
      <c r="S44" s="1">
        <v>1</v>
      </c>
      <c r="T44" s="107">
        <v>576</v>
      </c>
      <c r="U44" s="107">
        <v>1</v>
      </c>
      <c r="V44" s="107">
        <v>682.7</v>
      </c>
      <c r="W44" s="107">
        <v>3.93235</v>
      </c>
      <c r="X44" s="108">
        <v>2.9077400448000001E-2</v>
      </c>
      <c r="Y44" s="108">
        <v>2.4025994657048899E-5</v>
      </c>
    </row>
    <row r="45" spans="1:25">
      <c r="A45" s="1">
        <v>13918</v>
      </c>
      <c r="B45" s="1">
        <v>13919</v>
      </c>
      <c r="C45" s="1" t="s">
        <v>2438</v>
      </c>
      <c r="D45" s="1">
        <v>513948216</v>
      </c>
      <c r="E45" s="1" t="s">
        <v>429</v>
      </c>
      <c r="F45" s="1" t="s">
        <v>3183</v>
      </c>
      <c r="G45" s="1" t="s">
        <v>3184</v>
      </c>
      <c r="H45" s="1" t="s">
        <v>76</v>
      </c>
      <c r="I45" s="1" t="s">
        <v>53</v>
      </c>
      <c r="J45" s="1" t="s">
        <v>53</v>
      </c>
      <c r="K45" s="1" t="s">
        <v>821</v>
      </c>
      <c r="L45" s="1" t="s">
        <v>311</v>
      </c>
      <c r="M45" s="1">
        <v>1181437</v>
      </c>
      <c r="N45" s="1" t="s">
        <v>140</v>
      </c>
      <c r="O45" s="110" t="s">
        <v>3185</v>
      </c>
      <c r="P45" s="1" t="s">
        <v>62</v>
      </c>
      <c r="Q45" s="1" t="s">
        <v>1209</v>
      </c>
      <c r="R45" s="107">
        <v>1157.9100000000001</v>
      </c>
      <c r="S45" s="1">
        <v>1</v>
      </c>
      <c r="T45" s="107">
        <v>2500</v>
      </c>
      <c r="U45" s="107">
        <v>1</v>
      </c>
      <c r="V45" s="107">
        <v>500</v>
      </c>
      <c r="W45" s="107">
        <v>12.5</v>
      </c>
      <c r="X45" s="108">
        <v>9.2430100474999999E-2</v>
      </c>
      <c r="Y45" s="108">
        <v>7.6372889802055096E-5</v>
      </c>
    </row>
    <row r="46" spans="1:25">
      <c r="A46" s="1">
        <v>13918</v>
      </c>
      <c r="B46" s="1">
        <v>13919</v>
      </c>
      <c r="C46" s="1" t="s">
        <v>2405</v>
      </c>
      <c r="D46" s="1">
        <v>520038332</v>
      </c>
      <c r="E46" s="1" t="s">
        <v>429</v>
      </c>
      <c r="F46" s="1" t="s">
        <v>3190</v>
      </c>
      <c r="G46" s="1" t="s">
        <v>3191</v>
      </c>
      <c r="H46" s="1" t="s">
        <v>76</v>
      </c>
      <c r="I46" s="1" t="s">
        <v>53</v>
      </c>
      <c r="J46" s="1" t="s">
        <v>53</v>
      </c>
      <c r="K46" s="1" t="s">
        <v>821</v>
      </c>
      <c r="L46" s="1" t="s">
        <v>311</v>
      </c>
      <c r="M46" s="1">
        <v>366013</v>
      </c>
      <c r="N46" s="1" t="s">
        <v>651</v>
      </c>
      <c r="O46" s="110" t="s">
        <v>3192</v>
      </c>
      <c r="P46" s="1" t="s">
        <v>62</v>
      </c>
      <c r="Q46" s="1" t="s">
        <v>1209</v>
      </c>
      <c r="R46" s="107">
        <v>285.24</v>
      </c>
      <c r="S46" s="1">
        <v>1</v>
      </c>
      <c r="T46" s="107">
        <v>3700</v>
      </c>
      <c r="U46" s="107">
        <v>1</v>
      </c>
      <c r="V46" s="107">
        <v>43.4</v>
      </c>
      <c r="W46" s="107">
        <v>1.6057999999999999</v>
      </c>
      <c r="X46" s="108">
        <v>1.1873940427000001E-2</v>
      </c>
      <c r="Y46" s="108">
        <v>9.8111669155312096E-6</v>
      </c>
    </row>
    <row r="47" spans="1:25">
      <c r="A47" s="1">
        <v>13918</v>
      </c>
      <c r="B47" s="1">
        <v>13919</v>
      </c>
      <c r="C47" s="1" t="s">
        <v>1882</v>
      </c>
      <c r="D47" s="1">
        <v>512951518</v>
      </c>
      <c r="E47" s="1" t="s">
        <v>429</v>
      </c>
      <c r="F47" s="1" t="s">
        <v>3186</v>
      </c>
      <c r="G47" s="1" t="s">
        <v>3187</v>
      </c>
      <c r="H47" s="1" t="s">
        <v>76</v>
      </c>
      <c r="I47" s="1" t="s">
        <v>53</v>
      </c>
      <c r="J47" s="1" t="s">
        <v>53</v>
      </c>
      <c r="K47" s="1" t="s">
        <v>821</v>
      </c>
      <c r="L47" s="1" t="s">
        <v>311</v>
      </c>
      <c r="M47" s="1">
        <v>1207968</v>
      </c>
      <c r="N47" s="1" t="s">
        <v>140</v>
      </c>
      <c r="O47" s="110">
        <v>46661</v>
      </c>
      <c r="P47" s="1" t="s">
        <v>62</v>
      </c>
      <c r="Q47" s="1" t="s">
        <v>1209</v>
      </c>
      <c r="R47" s="107">
        <v>1023</v>
      </c>
      <c r="S47" s="1">
        <v>1</v>
      </c>
      <c r="T47" s="107">
        <v>2500</v>
      </c>
      <c r="U47" s="107">
        <v>1</v>
      </c>
      <c r="V47" s="107">
        <v>383.5</v>
      </c>
      <c r="W47" s="107">
        <v>9.5875000000000004</v>
      </c>
      <c r="X47" s="108">
        <v>7.0893887064999994E-2</v>
      </c>
      <c r="Y47" s="108">
        <v>5.8578006478176299E-5</v>
      </c>
    </row>
    <row r="48" spans="1:25">
      <c r="A48" s="1">
        <v>13918</v>
      </c>
      <c r="B48" s="1">
        <v>13919</v>
      </c>
      <c r="C48" s="1" t="s">
        <v>1630</v>
      </c>
      <c r="D48" s="1">
        <v>520033309</v>
      </c>
      <c r="E48" s="1" t="s">
        <v>429</v>
      </c>
      <c r="F48" s="1" t="s">
        <v>3188</v>
      </c>
      <c r="G48" s="1" t="s">
        <v>3189</v>
      </c>
      <c r="H48" s="1" t="s">
        <v>76</v>
      </c>
      <c r="I48" s="1" t="s">
        <v>53</v>
      </c>
      <c r="J48" s="1" t="s">
        <v>53</v>
      </c>
      <c r="K48" s="1" t="s">
        <v>821</v>
      </c>
      <c r="L48" s="1" t="s">
        <v>311</v>
      </c>
      <c r="M48" s="1">
        <v>823013</v>
      </c>
      <c r="N48" s="1" t="s">
        <v>140</v>
      </c>
      <c r="O48" s="110">
        <v>46395</v>
      </c>
      <c r="P48" s="1" t="s">
        <v>62</v>
      </c>
      <c r="Q48" s="1" t="s">
        <v>1209</v>
      </c>
      <c r="R48" s="107">
        <v>3230</v>
      </c>
      <c r="S48" s="1">
        <v>1</v>
      </c>
      <c r="T48" s="107">
        <v>3168</v>
      </c>
      <c r="U48" s="107">
        <v>1</v>
      </c>
      <c r="V48" s="107">
        <v>345.3</v>
      </c>
      <c r="W48" s="107">
        <v>10.9391</v>
      </c>
      <c r="X48" s="108">
        <v>8.0888168969000002E-2</v>
      </c>
      <c r="Y48" s="108">
        <v>6.68360543066929E-5</v>
      </c>
    </row>
    <row r="49" spans="1:25">
      <c r="A49" s="1">
        <v>13918</v>
      </c>
      <c r="B49" s="1">
        <v>13919</v>
      </c>
      <c r="C49" s="1" t="s">
        <v>2409</v>
      </c>
      <c r="D49" s="1">
        <v>511226136</v>
      </c>
      <c r="E49" s="1" t="s">
        <v>429</v>
      </c>
      <c r="F49" s="1" t="s">
        <v>3197</v>
      </c>
      <c r="G49" s="1" t="s">
        <v>3198</v>
      </c>
      <c r="H49" s="1" t="s">
        <v>76</v>
      </c>
      <c r="I49" s="1" t="s">
        <v>53</v>
      </c>
      <c r="J49" s="1" t="s">
        <v>53</v>
      </c>
      <c r="K49" s="1" t="s">
        <v>821</v>
      </c>
      <c r="L49" s="1" t="s">
        <v>311</v>
      </c>
      <c r="M49" s="1">
        <v>1212539</v>
      </c>
      <c r="N49" s="1" t="s">
        <v>75</v>
      </c>
      <c r="O49" s="110" t="s">
        <v>2174</v>
      </c>
      <c r="P49" s="1" t="s">
        <v>62</v>
      </c>
      <c r="Q49" s="1" t="s">
        <v>1209</v>
      </c>
      <c r="R49" s="107">
        <v>2800</v>
      </c>
      <c r="S49" s="1">
        <v>1</v>
      </c>
      <c r="T49" s="107">
        <v>15000</v>
      </c>
      <c r="U49" s="107">
        <v>1</v>
      </c>
      <c r="V49" s="107">
        <v>540.6</v>
      </c>
      <c r="W49" s="107">
        <v>81.09</v>
      </c>
      <c r="X49" s="108">
        <v>0.59961254780700002</v>
      </c>
      <c r="Y49" s="108">
        <v>4.9544621E-4</v>
      </c>
    </row>
    <row r="50" spans="1:25">
      <c r="A50" s="1">
        <v>13918</v>
      </c>
      <c r="B50" s="1">
        <v>13919</v>
      </c>
      <c r="C50" s="1" t="s">
        <v>1573</v>
      </c>
      <c r="D50" s="1">
        <v>516046307</v>
      </c>
      <c r="E50" s="1" t="s">
        <v>429</v>
      </c>
      <c r="F50" s="1" t="s">
        <v>3195</v>
      </c>
      <c r="G50" s="1" t="s">
        <v>3196</v>
      </c>
      <c r="H50" s="1" t="s">
        <v>76</v>
      </c>
      <c r="I50" s="1" t="s">
        <v>53</v>
      </c>
      <c r="J50" s="1" t="s">
        <v>53</v>
      </c>
      <c r="K50" s="1" t="s">
        <v>821</v>
      </c>
      <c r="L50" s="1" t="s">
        <v>311</v>
      </c>
      <c r="M50" s="1">
        <v>1172287</v>
      </c>
      <c r="N50" s="1" t="s">
        <v>647</v>
      </c>
      <c r="O50" s="110" t="s">
        <v>1723</v>
      </c>
      <c r="P50" s="1" t="s">
        <v>62</v>
      </c>
      <c r="Q50" s="1" t="s">
        <v>1209</v>
      </c>
      <c r="R50" s="107">
        <v>4152</v>
      </c>
      <c r="S50" s="1">
        <v>1</v>
      </c>
      <c r="T50" s="107">
        <v>500</v>
      </c>
      <c r="U50" s="107">
        <v>1</v>
      </c>
      <c r="V50" s="107">
        <v>289.3</v>
      </c>
      <c r="W50" s="107">
        <v>1.4464999999999999</v>
      </c>
      <c r="X50" s="108">
        <v>1.0696011227E-2</v>
      </c>
      <c r="Y50" s="108">
        <v>8.8378708078938199E-6</v>
      </c>
    </row>
    <row r="51" spans="1:25">
      <c r="A51" s="1">
        <v>13918</v>
      </c>
      <c r="B51" s="1">
        <v>13919</v>
      </c>
      <c r="C51" s="1" t="s">
        <v>2445</v>
      </c>
      <c r="D51" s="1">
        <v>513639013</v>
      </c>
      <c r="E51" s="1" t="s">
        <v>429</v>
      </c>
      <c r="F51" s="1" t="s">
        <v>3193</v>
      </c>
      <c r="G51" s="1" t="s">
        <v>3194</v>
      </c>
      <c r="H51" s="1" t="s">
        <v>76</v>
      </c>
      <c r="I51" s="1" t="s">
        <v>53</v>
      </c>
      <c r="J51" s="1" t="s">
        <v>53</v>
      </c>
      <c r="K51" s="1" t="s">
        <v>821</v>
      </c>
      <c r="L51" s="1" t="s">
        <v>311</v>
      </c>
      <c r="M51" s="1">
        <v>1175116</v>
      </c>
      <c r="N51" s="1" t="s">
        <v>253</v>
      </c>
      <c r="O51" s="110" t="s">
        <v>1224</v>
      </c>
      <c r="P51" s="1" t="s">
        <v>62</v>
      </c>
      <c r="Q51" s="1" t="s">
        <v>1209</v>
      </c>
      <c r="R51" s="107">
        <v>18134.417000000001</v>
      </c>
      <c r="S51" s="1">
        <v>1</v>
      </c>
      <c r="T51" s="107">
        <v>588</v>
      </c>
      <c r="U51" s="107">
        <v>1</v>
      </c>
      <c r="V51" s="107">
        <v>1066</v>
      </c>
      <c r="W51" s="107">
        <v>6.2680800000000003</v>
      </c>
      <c r="X51" s="108">
        <v>4.6348741135000003E-2</v>
      </c>
      <c r="Y51" s="108">
        <v>3.8296910648837297E-5</v>
      </c>
    </row>
    <row r="52" spans="1:25">
      <c r="A52" s="1">
        <v>13918</v>
      </c>
      <c r="B52" s="1">
        <v>13920</v>
      </c>
      <c r="C52" s="1" t="s">
        <v>2968</v>
      </c>
      <c r="D52" s="1">
        <v>513561399</v>
      </c>
      <c r="E52" s="1" t="s">
        <v>429</v>
      </c>
      <c r="F52" s="1" t="s">
        <v>3176</v>
      </c>
      <c r="G52" s="1" t="s">
        <v>3177</v>
      </c>
      <c r="H52" s="1" t="s">
        <v>76</v>
      </c>
      <c r="I52" s="1" t="s">
        <v>53</v>
      </c>
      <c r="J52" s="1" t="s">
        <v>53</v>
      </c>
      <c r="K52" s="1" t="s">
        <v>821</v>
      </c>
      <c r="L52" s="1" t="s">
        <v>311</v>
      </c>
      <c r="M52" s="1">
        <v>1179142</v>
      </c>
      <c r="N52" s="1" t="s">
        <v>648</v>
      </c>
      <c r="O52" s="110">
        <v>45996</v>
      </c>
      <c r="P52" s="1" t="s">
        <v>62</v>
      </c>
      <c r="Q52" s="1" t="s">
        <v>1209</v>
      </c>
      <c r="R52" s="107">
        <v>745</v>
      </c>
      <c r="S52" s="1">
        <v>1</v>
      </c>
      <c r="T52" s="107">
        <v>400</v>
      </c>
      <c r="U52" s="107">
        <v>1</v>
      </c>
      <c r="V52" s="107">
        <v>140</v>
      </c>
      <c r="W52" s="107">
        <v>0.56000000000000005</v>
      </c>
      <c r="X52" s="108">
        <v>1.5141666513E-2</v>
      </c>
      <c r="Y52" s="108">
        <v>7.7505305432958196E-6</v>
      </c>
    </row>
    <row r="53" spans="1:25">
      <c r="A53" s="1">
        <v>13918</v>
      </c>
      <c r="B53" s="1">
        <v>13920</v>
      </c>
      <c r="C53" s="1" t="s">
        <v>1466</v>
      </c>
      <c r="D53" s="1">
        <v>520039868</v>
      </c>
      <c r="E53" s="1" t="s">
        <v>429</v>
      </c>
      <c r="F53" s="1" t="s">
        <v>3178</v>
      </c>
      <c r="G53" s="1" t="s">
        <v>3179</v>
      </c>
      <c r="H53" s="1" t="s">
        <v>76</v>
      </c>
      <c r="I53" s="1" t="s">
        <v>53</v>
      </c>
      <c r="J53" s="1" t="s">
        <v>53</v>
      </c>
      <c r="K53" s="1" t="s">
        <v>821</v>
      </c>
      <c r="L53" s="1" t="s">
        <v>311</v>
      </c>
      <c r="M53" s="1">
        <v>1082635</v>
      </c>
      <c r="N53" s="1" t="s">
        <v>647</v>
      </c>
      <c r="O53" s="110">
        <v>46874</v>
      </c>
      <c r="P53" s="1" t="s">
        <v>62</v>
      </c>
      <c r="Q53" s="1" t="s">
        <v>1209</v>
      </c>
      <c r="R53" s="107">
        <v>8000</v>
      </c>
      <c r="S53" s="1">
        <v>1</v>
      </c>
      <c r="T53" s="107">
        <v>288</v>
      </c>
      <c r="U53" s="107">
        <v>1</v>
      </c>
      <c r="V53" s="107">
        <v>682.7</v>
      </c>
      <c r="W53" s="107">
        <v>1.96618</v>
      </c>
      <c r="X53" s="108">
        <v>5.3162931901999999E-2</v>
      </c>
      <c r="Y53" s="108">
        <v>2.7212389542173901E-5</v>
      </c>
    </row>
    <row r="54" spans="1:25">
      <c r="A54" s="1">
        <v>13918</v>
      </c>
      <c r="B54" s="1">
        <v>13920</v>
      </c>
      <c r="C54" s="1" t="s">
        <v>2438</v>
      </c>
      <c r="D54" s="1">
        <v>513948216</v>
      </c>
      <c r="E54" s="1" t="s">
        <v>429</v>
      </c>
      <c r="F54" s="1" t="s">
        <v>3183</v>
      </c>
      <c r="G54" s="1" t="s">
        <v>3184</v>
      </c>
      <c r="H54" s="1" t="s">
        <v>76</v>
      </c>
      <c r="I54" s="1" t="s">
        <v>53</v>
      </c>
      <c r="J54" s="1" t="s">
        <v>53</v>
      </c>
      <c r="K54" s="1" t="s">
        <v>821</v>
      </c>
      <c r="L54" s="1" t="s">
        <v>311</v>
      </c>
      <c r="M54" s="1">
        <v>1181437</v>
      </c>
      <c r="N54" s="1" t="s">
        <v>140</v>
      </c>
      <c r="O54" s="110" t="s">
        <v>3185</v>
      </c>
      <c r="P54" s="1" t="s">
        <v>62</v>
      </c>
      <c r="Q54" s="1" t="s">
        <v>1209</v>
      </c>
      <c r="R54" s="107">
        <v>1157.9100000000001</v>
      </c>
      <c r="S54" s="1">
        <v>1</v>
      </c>
      <c r="T54" s="107">
        <v>1000</v>
      </c>
      <c r="U54" s="107">
        <v>1</v>
      </c>
      <c r="V54" s="107">
        <v>500</v>
      </c>
      <c r="W54" s="107">
        <v>5</v>
      </c>
      <c r="X54" s="108">
        <v>0.135193451012</v>
      </c>
      <c r="Y54" s="108">
        <v>6.9201165565141204E-5</v>
      </c>
    </row>
    <row r="55" spans="1:25">
      <c r="A55" s="1">
        <v>13918</v>
      </c>
      <c r="B55" s="1">
        <v>13920</v>
      </c>
      <c r="C55" s="1" t="s">
        <v>2405</v>
      </c>
      <c r="D55" s="1">
        <v>520038332</v>
      </c>
      <c r="E55" s="1" t="s">
        <v>429</v>
      </c>
      <c r="F55" s="1" t="s">
        <v>3190</v>
      </c>
      <c r="G55" s="1" t="s">
        <v>3191</v>
      </c>
      <c r="H55" s="1" t="s">
        <v>76</v>
      </c>
      <c r="I55" s="1" t="s">
        <v>53</v>
      </c>
      <c r="J55" s="1" t="s">
        <v>53</v>
      </c>
      <c r="K55" s="1" t="s">
        <v>821</v>
      </c>
      <c r="L55" s="1" t="s">
        <v>311</v>
      </c>
      <c r="M55" s="1">
        <v>366013</v>
      </c>
      <c r="N55" s="1" t="s">
        <v>651</v>
      </c>
      <c r="O55" s="110" t="s">
        <v>3192</v>
      </c>
      <c r="P55" s="1" t="s">
        <v>62</v>
      </c>
      <c r="Q55" s="1" t="s">
        <v>1209</v>
      </c>
      <c r="R55" s="107">
        <v>285.24</v>
      </c>
      <c r="S55" s="1">
        <v>1</v>
      </c>
      <c r="T55" s="107">
        <v>2405</v>
      </c>
      <c r="U55" s="107">
        <v>1</v>
      </c>
      <c r="V55" s="107">
        <v>43.4</v>
      </c>
      <c r="W55" s="107">
        <v>1.0437700000000001</v>
      </c>
      <c r="X55" s="108">
        <v>2.8222173672E-2</v>
      </c>
      <c r="Y55" s="108">
        <v>1.44460201163855E-5</v>
      </c>
    </row>
    <row r="56" spans="1:25">
      <c r="A56" s="1">
        <v>13918</v>
      </c>
      <c r="B56" s="1">
        <v>13920</v>
      </c>
      <c r="C56" s="1" t="s">
        <v>1882</v>
      </c>
      <c r="D56" s="1">
        <v>512951518</v>
      </c>
      <c r="E56" s="1" t="s">
        <v>429</v>
      </c>
      <c r="F56" s="1" t="s">
        <v>3186</v>
      </c>
      <c r="G56" s="1" t="s">
        <v>3187</v>
      </c>
      <c r="H56" s="1" t="s">
        <v>76</v>
      </c>
      <c r="I56" s="1" t="s">
        <v>53</v>
      </c>
      <c r="J56" s="1" t="s">
        <v>53</v>
      </c>
      <c r="K56" s="1" t="s">
        <v>821</v>
      </c>
      <c r="L56" s="1" t="s">
        <v>311</v>
      </c>
      <c r="M56" s="1">
        <v>1207968</v>
      </c>
      <c r="N56" s="1" t="s">
        <v>140</v>
      </c>
      <c r="O56" s="110">
        <v>46661</v>
      </c>
      <c r="P56" s="1" t="s">
        <v>62</v>
      </c>
      <c r="Q56" s="1" t="s">
        <v>1209</v>
      </c>
      <c r="R56" s="107">
        <v>1023</v>
      </c>
      <c r="S56" s="1">
        <v>1</v>
      </c>
      <c r="T56" s="107">
        <v>1250</v>
      </c>
      <c r="U56" s="107">
        <v>1</v>
      </c>
      <c r="V56" s="107">
        <v>383.5</v>
      </c>
      <c r="W56" s="107">
        <v>4.7937500000000002</v>
      </c>
      <c r="X56" s="108">
        <v>0.12961672115799999</v>
      </c>
      <c r="Y56" s="108">
        <v>6.6346617485579099E-5</v>
      </c>
    </row>
    <row r="57" spans="1:25">
      <c r="A57" s="1">
        <v>13918</v>
      </c>
      <c r="B57" s="1">
        <v>13920</v>
      </c>
      <c r="C57" s="1" t="s">
        <v>1630</v>
      </c>
      <c r="D57" s="1">
        <v>520033309</v>
      </c>
      <c r="E57" s="1" t="s">
        <v>429</v>
      </c>
      <c r="F57" s="1" t="s">
        <v>3188</v>
      </c>
      <c r="G57" s="1" t="s">
        <v>3189</v>
      </c>
      <c r="H57" s="1" t="s">
        <v>76</v>
      </c>
      <c r="I57" s="1" t="s">
        <v>53</v>
      </c>
      <c r="J57" s="1" t="s">
        <v>53</v>
      </c>
      <c r="K57" s="1" t="s">
        <v>821</v>
      </c>
      <c r="L57" s="1" t="s">
        <v>311</v>
      </c>
      <c r="M57" s="1">
        <v>823013</v>
      </c>
      <c r="N57" s="1" t="s">
        <v>140</v>
      </c>
      <c r="O57" s="110">
        <v>46395</v>
      </c>
      <c r="P57" s="1" t="s">
        <v>62</v>
      </c>
      <c r="Q57" s="1" t="s">
        <v>1209</v>
      </c>
      <c r="R57" s="107">
        <v>3230</v>
      </c>
      <c r="S57" s="1">
        <v>1</v>
      </c>
      <c r="T57" s="107">
        <v>1600</v>
      </c>
      <c r="U57" s="107">
        <v>1</v>
      </c>
      <c r="V57" s="107">
        <v>345.3</v>
      </c>
      <c r="W57" s="107">
        <v>5.5247999999999999</v>
      </c>
      <c r="X57" s="108">
        <v>0.149383355631</v>
      </c>
      <c r="Y57" s="108">
        <v>7.64645199028584E-5</v>
      </c>
    </row>
    <row r="58" spans="1:25">
      <c r="A58" s="1">
        <v>13918</v>
      </c>
      <c r="B58" s="1">
        <v>13920</v>
      </c>
      <c r="C58" s="1" t="s">
        <v>2409</v>
      </c>
      <c r="D58" s="1">
        <v>511226136</v>
      </c>
      <c r="E58" s="1" t="s">
        <v>429</v>
      </c>
      <c r="F58" s="1" t="s">
        <v>3197</v>
      </c>
      <c r="G58" s="1" t="s">
        <v>3198</v>
      </c>
      <c r="H58" s="1" t="s">
        <v>76</v>
      </c>
      <c r="I58" s="1" t="s">
        <v>53</v>
      </c>
      <c r="J58" s="1" t="s">
        <v>53</v>
      </c>
      <c r="K58" s="1" t="s">
        <v>821</v>
      </c>
      <c r="L58" s="1" t="s">
        <v>311</v>
      </c>
      <c r="M58" s="1">
        <v>1212539</v>
      </c>
      <c r="N58" s="1" t="s">
        <v>75</v>
      </c>
      <c r="O58" s="110" t="s">
        <v>2174</v>
      </c>
      <c r="P58" s="1" t="s">
        <v>62</v>
      </c>
      <c r="Q58" s="1" t="s">
        <v>1209</v>
      </c>
      <c r="R58" s="107">
        <v>2800</v>
      </c>
      <c r="S58" s="1">
        <v>1</v>
      </c>
      <c r="T58" s="107">
        <v>2500</v>
      </c>
      <c r="U58" s="107">
        <v>1</v>
      </c>
      <c r="V58" s="107">
        <v>540.6</v>
      </c>
      <c r="W58" s="107">
        <v>13.515000000000001</v>
      </c>
      <c r="X58" s="108">
        <v>0.36542789808699999</v>
      </c>
      <c r="Y58" s="108">
        <v>1.8705075E-4</v>
      </c>
    </row>
    <row r="59" spans="1:25">
      <c r="A59" s="1">
        <v>13918</v>
      </c>
      <c r="B59" s="1">
        <v>13920</v>
      </c>
      <c r="C59" s="1" t="s">
        <v>1573</v>
      </c>
      <c r="D59" s="1">
        <v>516046307</v>
      </c>
      <c r="E59" s="1" t="s">
        <v>429</v>
      </c>
      <c r="F59" s="1" t="s">
        <v>3195</v>
      </c>
      <c r="G59" s="1" t="s">
        <v>3196</v>
      </c>
      <c r="H59" s="1" t="s">
        <v>76</v>
      </c>
      <c r="I59" s="1" t="s">
        <v>53</v>
      </c>
      <c r="J59" s="1" t="s">
        <v>53</v>
      </c>
      <c r="K59" s="1" t="s">
        <v>821</v>
      </c>
      <c r="L59" s="1" t="s">
        <v>311</v>
      </c>
      <c r="M59" s="1">
        <v>1172287</v>
      </c>
      <c r="N59" s="1" t="s">
        <v>647</v>
      </c>
      <c r="O59" s="110" t="s">
        <v>1723</v>
      </c>
      <c r="P59" s="1" t="s">
        <v>62</v>
      </c>
      <c r="Q59" s="1" t="s">
        <v>1209</v>
      </c>
      <c r="R59" s="107">
        <v>4152</v>
      </c>
      <c r="S59" s="1">
        <v>1</v>
      </c>
      <c r="T59" s="107">
        <v>500</v>
      </c>
      <c r="U59" s="107">
        <v>1</v>
      </c>
      <c r="V59" s="107">
        <v>289.3</v>
      </c>
      <c r="W59" s="107">
        <v>1.4464999999999999</v>
      </c>
      <c r="X59" s="108">
        <v>3.9111465377999997E-2</v>
      </c>
      <c r="Y59" s="108">
        <v>2.0019897197995401E-5</v>
      </c>
    </row>
    <row r="60" spans="1:25">
      <c r="A60" s="1">
        <v>13918</v>
      </c>
      <c r="B60" s="1">
        <v>13920</v>
      </c>
      <c r="C60" s="1" t="s">
        <v>2445</v>
      </c>
      <c r="D60" s="1">
        <v>513639013</v>
      </c>
      <c r="E60" s="1" t="s">
        <v>429</v>
      </c>
      <c r="F60" s="1" t="s">
        <v>3193</v>
      </c>
      <c r="G60" s="1" t="s">
        <v>3194</v>
      </c>
      <c r="H60" s="1" t="s">
        <v>76</v>
      </c>
      <c r="I60" s="1" t="s">
        <v>53</v>
      </c>
      <c r="J60" s="1" t="s">
        <v>53</v>
      </c>
      <c r="K60" s="1" t="s">
        <v>821</v>
      </c>
      <c r="L60" s="1" t="s">
        <v>311</v>
      </c>
      <c r="M60" s="1">
        <v>1175116</v>
      </c>
      <c r="N60" s="1" t="s">
        <v>253</v>
      </c>
      <c r="O60" s="110" t="s">
        <v>1224</v>
      </c>
      <c r="P60" s="1" t="s">
        <v>62</v>
      </c>
      <c r="Q60" s="1" t="s">
        <v>1209</v>
      </c>
      <c r="R60" s="107">
        <v>18134.417000000001</v>
      </c>
      <c r="S60" s="1">
        <v>1</v>
      </c>
      <c r="T60" s="107">
        <v>294</v>
      </c>
      <c r="U60" s="107">
        <v>1</v>
      </c>
      <c r="V60" s="107">
        <v>1066</v>
      </c>
      <c r="W60" s="107">
        <v>3.1340400000000002</v>
      </c>
      <c r="X60" s="108">
        <v>8.4740336641999994E-2</v>
      </c>
      <c r="Y60" s="108">
        <v>4.3375844185555001E-5</v>
      </c>
    </row>
    <row r="61" spans="1:25">
      <c r="A61" s="1">
        <v>13918</v>
      </c>
      <c r="B61" s="1">
        <v>13921</v>
      </c>
      <c r="C61" s="1" t="s">
        <v>2968</v>
      </c>
      <c r="D61" s="1">
        <v>513561399</v>
      </c>
      <c r="E61" s="1" t="s">
        <v>429</v>
      </c>
      <c r="F61" s="1" t="s">
        <v>3176</v>
      </c>
      <c r="G61" s="1" t="s">
        <v>3177</v>
      </c>
      <c r="H61" s="1" t="s">
        <v>76</v>
      </c>
      <c r="I61" s="1" t="s">
        <v>53</v>
      </c>
      <c r="J61" s="1" t="s">
        <v>53</v>
      </c>
      <c r="K61" s="1" t="s">
        <v>821</v>
      </c>
      <c r="L61" s="1" t="s">
        <v>311</v>
      </c>
      <c r="M61" s="1">
        <v>1179142</v>
      </c>
      <c r="N61" s="1" t="s">
        <v>648</v>
      </c>
      <c r="O61" s="110">
        <v>45996</v>
      </c>
      <c r="P61" s="1" t="s">
        <v>62</v>
      </c>
      <c r="Q61" s="1" t="s">
        <v>1209</v>
      </c>
      <c r="R61" s="107">
        <v>745</v>
      </c>
      <c r="S61" s="1">
        <v>1</v>
      </c>
      <c r="T61" s="107">
        <v>100</v>
      </c>
      <c r="U61" s="107">
        <v>1</v>
      </c>
      <c r="V61" s="107">
        <v>140</v>
      </c>
      <c r="W61" s="107">
        <v>0.14000000000000001</v>
      </c>
      <c r="X61" s="108">
        <v>1.1661098492E-2</v>
      </c>
      <c r="Y61" s="108">
        <v>4.4354558172206998E-6</v>
      </c>
    </row>
    <row r="62" spans="1:25">
      <c r="A62" s="1">
        <v>13918</v>
      </c>
      <c r="B62" s="1">
        <v>13921</v>
      </c>
      <c r="C62" s="1" t="s">
        <v>1466</v>
      </c>
      <c r="D62" s="1">
        <v>520039868</v>
      </c>
      <c r="E62" s="1" t="s">
        <v>429</v>
      </c>
      <c r="F62" s="1" t="s">
        <v>3178</v>
      </c>
      <c r="G62" s="1" t="s">
        <v>3179</v>
      </c>
      <c r="H62" s="1" t="s">
        <v>76</v>
      </c>
      <c r="I62" s="1" t="s">
        <v>53</v>
      </c>
      <c r="J62" s="1" t="s">
        <v>53</v>
      </c>
      <c r="K62" s="1" t="s">
        <v>821</v>
      </c>
      <c r="L62" s="1" t="s">
        <v>311</v>
      </c>
      <c r="M62" s="1">
        <v>1082635</v>
      </c>
      <c r="N62" s="1" t="s">
        <v>647</v>
      </c>
      <c r="O62" s="110">
        <v>46874</v>
      </c>
      <c r="P62" s="1" t="s">
        <v>62</v>
      </c>
      <c r="Q62" s="1" t="s">
        <v>1209</v>
      </c>
      <c r="R62" s="107">
        <v>8000</v>
      </c>
      <c r="S62" s="1">
        <v>1</v>
      </c>
      <c r="T62" s="107">
        <v>120</v>
      </c>
      <c r="U62" s="107">
        <v>1</v>
      </c>
      <c r="V62" s="107">
        <v>682.7</v>
      </c>
      <c r="W62" s="107">
        <v>0.81923999999999997</v>
      </c>
      <c r="X62" s="108">
        <v>6.8237416632999995E-2</v>
      </c>
      <c r="Y62" s="108">
        <v>2.5955020169284901E-5</v>
      </c>
    </row>
    <row r="63" spans="1:25">
      <c r="A63" s="1">
        <v>13918</v>
      </c>
      <c r="B63" s="1">
        <v>13921</v>
      </c>
      <c r="C63" s="1" t="s">
        <v>2438</v>
      </c>
      <c r="D63" s="1">
        <v>513948216</v>
      </c>
      <c r="E63" s="1" t="s">
        <v>429</v>
      </c>
      <c r="F63" s="1" t="s">
        <v>3183</v>
      </c>
      <c r="G63" s="1" t="s">
        <v>3184</v>
      </c>
      <c r="H63" s="1" t="s">
        <v>76</v>
      </c>
      <c r="I63" s="1" t="s">
        <v>53</v>
      </c>
      <c r="J63" s="1" t="s">
        <v>53</v>
      </c>
      <c r="K63" s="1" t="s">
        <v>821</v>
      </c>
      <c r="L63" s="1" t="s">
        <v>311</v>
      </c>
      <c r="M63" s="1">
        <v>1181437</v>
      </c>
      <c r="N63" s="1" t="s">
        <v>140</v>
      </c>
      <c r="O63" s="110" t="s">
        <v>3185</v>
      </c>
      <c r="P63" s="1" t="s">
        <v>62</v>
      </c>
      <c r="Q63" s="1" t="s">
        <v>1209</v>
      </c>
      <c r="R63" s="107">
        <v>1157.9100000000001</v>
      </c>
      <c r="S63" s="1">
        <v>1</v>
      </c>
      <c r="T63" s="107">
        <v>250</v>
      </c>
      <c r="U63" s="107">
        <v>1</v>
      </c>
      <c r="V63" s="107">
        <v>500</v>
      </c>
      <c r="W63" s="107">
        <v>1.25</v>
      </c>
      <c r="X63" s="108">
        <v>0.104116950822</v>
      </c>
      <c r="Y63" s="108">
        <v>3.9602284082327599E-5</v>
      </c>
    </row>
    <row r="64" spans="1:25">
      <c r="A64" s="1">
        <v>13918</v>
      </c>
      <c r="B64" s="1">
        <v>13921</v>
      </c>
      <c r="C64" s="1" t="s">
        <v>2405</v>
      </c>
      <c r="D64" s="1">
        <v>520038332</v>
      </c>
      <c r="E64" s="1" t="s">
        <v>429</v>
      </c>
      <c r="F64" s="1" t="s">
        <v>3190</v>
      </c>
      <c r="G64" s="1" t="s">
        <v>3191</v>
      </c>
      <c r="H64" s="1" t="s">
        <v>76</v>
      </c>
      <c r="I64" s="1" t="s">
        <v>53</v>
      </c>
      <c r="J64" s="1" t="s">
        <v>53</v>
      </c>
      <c r="K64" s="1" t="s">
        <v>821</v>
      </c>
      <c r="L64" s="1" t="s">
        <v>311</v>
      </c>
      <c r="M64" s="1">
        <v>366013</v>
      </c>
      <c r="N64" s="1" t="s">
        <v>651</v>
      </c>
      <c r="O64" s="110" t="s">
        <v>3192</v>
      </c>
      <c r="P64" s="1" t="s">
        <v>62</v>
      </c>
      <c r="Q64" s="1" t="s">
        <v>1209</v>
      </c>
      <c r="R64" s="107">
        <v>285.24</v>
      </c>
      <c r="S64" s="1">
        <v>1</v>
      </c>
      <c r="T64" s="107">
        <v>1110</v>
      </c>
      <c r="U64" s="107">
        <v>1</v>
      </c>
      <c r="V64" s="107">
        <v>43.4</v>
      </c>
      <c r="W64" s="107">
        <v>0.48174</v>
      </c>
      <c r="X64" s="108">
        <v>4.0125839911000001E-2</v>
      </c>
      <c r="Y64" s="108">
        <v>1.5262403467056399E-5</v>
      </c>
    </row>
    <row r="65" spans="1:25">
      <c r="A65" s="1">
        <v>13918</v>
      </c>
      <c r="B65" s="1">
        <v>13921</v>
      </c>
      <c r="C65" s="1" t="s">
        <v>1882</v>
      </c>
      <c r="D65" s="1">
        <v>512951518</v>
      </c>
      <c r="E65" s="1" t="s">
        <v>429</v>
      </c>
      <c r="F65" s="1" t="s">
        <v>3186</v>
      </c>
      <c r="G65" s="1" t="s">
        <v>3187</v>
      </c>
      <c r="H65" s="1" t="s">
        <v>76</v>
      </c>
      <c r="I65" s="1" t="s">
        <v>53</v>
      </c>
      <c r="J65" s="1" t="s">
        <v>53</v>
      </c>
      <c r="K65" s="1" t="s">
        <v>821</v>
      </c>
      <c r="L65" s="1" t="s">
        <v>311</v>
      </c>
      <c r="M65" s="1">
        <v>1207968</v>
      </c>
      <c r="N65" s="1" t="s">
        <v>140</v>
      </c>
      <c r="O65" s="110">
        <v>46661</v>
      </c>
      <c r="P65" s="1" t="s">
        <v>62</v>
      </c>
      <c r="Q65" s="1" t="s">
        <v>1209</v>
      </c>
      <c r="R65" s="107">
        <v>1023</v>
      </c>
      <c r="S65" s="1">
        <v>1</v>
      </c>
      <c r="T65" s="107">
        <v>500</v>
      </c>
      <c r="U65" s="107">
        <v>1</v>
      </c>
      <c r="V65" s="107">
        <v>383.5</v>
      </c>
      <c r="W65" s="107">
        <v>1.9175</v>
      </c>
      <c r="X65" s="108">
        <v>0.159715402561</v>
      </c>
      <c r="Y65" s="108">
        <v>6.0749903782290601E-5</v>
      </c>
    </row>
    <row r="66" spans="1:25">
      <c r="A66" s="1">
        <v>13918</v>
      </c>
      <c r="B66" s="1">
        <v>13921</v>
      </c>
      <c r="C66" s="1" t="s">
        <v>1630</v>
      </c>
      <c r="D66" s="1">
        <v>520033309</v>
      </c>
      <c r="E66" s="1" t="s">
        <v>429</v>
      </c>
      <c r="F66" s="1" t="s">
        <v>3188</v>
      </c>
      <c r="G66" s="1" t="s">
        <v>3189</v>
      </c>
      <c r="H66" s="1" t="s">
        <v>76</v>
      </c>
      <c r="I66" s="1" t="s">
        <v>53</v>
      </c>
      <c r="J66" s="1" t="s">
        <v>53</v>
      </c>
      <c r="K66" s="1" t="s">
        <v>821</v>
      </c>
      <c r="L66" s="1" t="s">
        <v>311</v>
      </c>
      <c r="M66" s="1">
        <v>823013</v>
      </c>
      <c r="N66" s="1" t="s">
        <v>140</v>
      </c>
      <c r="O66" s="110">
        <v>46395</v>
      </c>
      <c r="P66" s="1" t="s">
        <v>62</v>
      </c>
      <c r="Q66" s="1" t="s">
        <v>1209</v>
      </c>
      <c r="R66" s="107">
        <v>3230</v>
      </c>
      <c r="S66" s="1">
        <v>1</v>
      </c>
      <c r="T66" s="107">
        <v>784</v>
      </c>
      <c r="U66" s="107">
        <v>1</v>
      </c>
      <c r="V66" s="107">
        <v>345.3</v>
      </c>
      <c r="W66" s="107">
        <v>2.7071499999999999</v>
      </c>
      <c r="X66" s="108">
        <v>0.225488162735</v>
      </c>
      <c r="Y66" s="108">
        <v>8.5767458682778602E-5</v>
      </c>
    </row>
    <row r="67" spans="1:25">
      <c r="A67" s="1">
        <v>13918</v>
      </c>
      <c r="B67" s="1">
        <v>13921</v>
      </c>
      <c r="C67" s="1" t="s">
        <v>2409</v>
      </c>
      <c r="D67" s="1">
        <v>511226136</v>
      </c>
      <c r="E67" s="1" t="s">
        <v>429</v>
      </c>
      <c r="F67" s="1" t="s">
        <v>3197</v>
      </c>
      <c r="G67" s="1" t="s">
        <v>3198</v>
      </c>
      <c r="H67" s="1" t="s">
        <v>76</v>
      </c>
      <c r="I67" s="1" t="s">
        <v>53</v>
      </c>
      <c r="J67" s="1" t="s">
        <v>53</v>
      </c>
      <c r="K67" s="1" t="s">
        <v>821</v>
      </c>
      <c r="L67" s="1" t="s">
        <v>311</v>
      </c>
      <c r="M67" s="1">
        <v>1212539</v>
      </c>
      <c r="N67" s="1" t="s">
        <v>75</v>
      </c>
      <c r="O67" s="110" t="s">
        <v>2174</v>
      </c>
      <c r="P67" s="1" t="s">
        <v>62</v>
      </c>
      <c r="Q67" s="1" t="s">
        <v>1209</v>
      </c>
      <c r="R67" s="107">
        <v>2800</v>
      </c>
      <c r="S67" s="1">
        <v>1</v>
      </c>
      <c r="T67" s="107">
        <v>600</v>
      </c>
      <c r="U67" s="107">
        <v>1</v>
      </c>
      <c r="V67" s="107">
        <v>540.6</v>
      </c>
      <c r="W67" s="107">
        <v>3.2435999999999998</v>
      </c>
      <c r="X67" s="108">
        <v>0.27017099335</v>
      </c>
      <c r="Y67" s="108">
        <v>1.02763174E-4</v>
      </c>
    </row>
    <row r="68" spans="1:25">
      <c r="A68" s="1">
        <v>13918</v>
      </c>
      <c r="B68" s="1">
        <v>13921</v>
      </c>
      <c r="C68" s="1" t="s">
        <v>1573</v>
      </c>
      <c r="D68" s="1">
        <v>516046307</v>
      </c>
      <c r="E68" s="1" t="s">
        <v>429</v>
      </c>
      <c r="F68" s="1" t="s">
        <v>3195</v>
      </c>
      <c r="G68" s="1" t="s">
        <v>3196</v>
      </c>
      <c r="H68" s="1" t="s">
        <v>76</v>
      </c>
      <c r="I68" s="1" t="s">
        <v>53</v>
      </c>
      <c r="J68" s="1" t="s">
        <v>53</v>
      </c>
      <c r="K68" s="1" t="s">
        <v>821</v>
      </c>
      <c r="L68" s="1" t="s">
        <v>311</v>
      </c>
      <c r="M68" s="1">
        <v>1172287</v>
      </c>
      <c r="N68" s="1" t="s">
        <v>647</v>
      </c>
      <c r="O68" s="110" t="s">
        <v>1723</v>
      </c>
      <c r="P68" s="1" t="s">
        <v>62</v>
      </c>
      <c r="Q68" s="1" t="s">
        <v>1209</v>
      </c>
      <c r="R68" s="107">
        <v>4152</v>
      </c>
      <c r="S68" s="1">
        <v>1</v>
      </c>
      <c r="T68" s="107">
        <v>500</v>
      </c>
      <c r="U68" s="107">
        <v>1</v>
      </c>
      <c r="V68" s="107">
        <v>289.3</v>
      </c>
      <c r="W68" s="107">
        <v>1.4464999999999999</v>
      </c>
      <c r="X68" s="108">
        <v>0.120484135491</v>
      </c>
      <c r="Y68" s="108">
        <v>4.5827763140069502E-5</v>
      </c>
    </row>
    <row r="69" spans="1:25">
      <c r="A69" s="1">
        <v>13918</v>
      </c>
      <c r="B69" s="1">
        <v>13922</v>
      </c>
      <c r="C69" s="1" t="s">
        <v>2983</v>
      </c>
      <c r="D69" s="1">
        <v>514259183</v>
      </c>
      <c r="E69" s="1" t="s">
        <v>429</v>
      </c>
      <c r="F69" s="1" t="s">
        <v>3174</v>
      </c>
      <c r="G69" s="1" t="s">
        <v>3175</v>
      </c>
      <c r="H69" s="1" t="s">
        <v>76</v>
      </c>
      <c r="I69" s="1" t="s">
        <v>53</v>
      </c>
      <c r="J69" s="1" t="s">
        <v>53</v>
      </c>
      <c r="K69" s="1" t="s">
        <v>821</v>
      </c>
      <c r="L69" s="1" t="s">
        <v>311</v>
      </c>
      <c r="M69" s="1">
        <v>1187640</v>
      </c>
      <c r="N69" s="1" t="s">
        <v>645</v>
      </c>
      <c r="O69" s="110">
        <v>45752</v>
      </c>
      <c r="P69" s="1" t="s">
        <v>62</v>
      </c>
      <c r="Q69" s="1" t="s">
        <v>1209</v>
      </c>
      <c r="R69" s="107">
        <v>521.04899999999998</v>
      </c>
      <c r="S69" s="1">
        <v>1</v>
      </c>
      <c r="T69" s="107">
        <v>3200</v>
      </c>
      <c r="U69" s="107">
        <v>1</v>
      </c>
      <c r="V69" s="107">
        <v>171.5</v>
      </c>
      <c r="W69" s="107">
        <v>5.4880000000000004</v>
      </c>
      <c r="X69" s="108">
        <v>4.7064675335999999E-2</v>
      </c>
      <c r="Y69" s="108">
        <v>4.8324711410412798E-5</v>
      </c>
    </row>
    <row r="70" spans="1:25">
      <c r="A70" s="1">
        <v>13918</v>
      </c>
      <c r="B70" s="1">
        <v>13922</v>
      </c>
      <c r="C70" s="1" t="s">
        <v>2968</v>
      </c>
      <c r="D70" s="1">
        <v>513561399</v>
      </c>
      <c r="E70" s="1" t="s">
        <v>429</v>
      </c>
      <c r="F70" s="1" t="s">
        <v>3176</v>
      </c>
      <c r="G70" s="1" t="s">
        <v>3177</v>
      </c>
      <c r="H70" s="1" t="s">
        <v>76</v>
      </c>
      <c r="I70" s="1" t="s">
        <v>53</v>
      </c>
      <c r="J70" s="1" t="s">
        <v>53</v>
      </c>
      <c r="K70" s="1" t="s">
        <v>821</v>
      </c>
      <c r="L70" s="1" t="s">
        <v>311</v>
      </c>
      <c r="M70" s="1">
        <v>1179142</v>
      </c>
      <c r="N70" s="1" t="s">
        <v>648</v>
      </c>
      <c r="O70" s="110">
        <v>45996</v>
      </c>
      <c r="P70" s="1" t="s">
        <v>62</v>
      </c>
      <c r="Q70" s="1" t="s">
        <v>1209</v>
      </c>
      <c r="R70" s="107">
        <v>745</v>
      </c>
      <c r="S70" s="1">
        <v>1</v>
      </c>
      <c r="T70" s="107">
        <v>2100</v>
      </c>
      <c r="U70" s="107">
        <v>1</v>
      </c>
      <c r="V70" s="107">
        <v>140</v>
      </c>
      <c r="W70" s="107">
        <v>2.94</v>
      </c>
      <c r="X70" s="108">
        <v>2.521321893E-2</v>
      </c>
      <c r="Y70" s="108">
        <v>2.5888238255578298E-5</v>
      </c>
    </row>
    <row r="71" spans="1:25">
      <c r="A71" s="1">
        <v>13918</v>
      </c>
      <c r="B71" s="1">
        <v>13922</v>
      </c>
      <c r="C71" s="1" t="s">
        <v>2438</v>
      </c>
      <c r="D71" s="1">
        <v>513948216</v>
      </c>
      <c r="E71" s="1" t="s">
        <v>429</v>
      </c>
      <c r="F71" s="1" t="s">
        <v>3183</v>
      </c>
      <c r="G71" s="1" t="s">
        <v>3184</v>
      </c>
      <c r="H71" s="1" t="s">
        <v>76</v>
      </c>
      <c r="I71" s="1" t="s">
        <v>53</v>
      </c>
      <c r="J71" s="1" t="s">
        <v>53</v>
      </c>
      <c r="K71" s="1" t="s">
        <v>821</v>
      </c>
      <c r="L71" s="1" t="s">
        <v>311</v>
      </c>
      <c r="M71" s="1">
        <v>1181437</v>
      </c>
      <c r="N71" s="1" t="s">
        <v>140</v>
      </c>
      <c r="O71" s="110" t="s">
        <v>3185</v>
      </c>
      <c r="P71" s="1" t="s">
        <v>62</v>
      </c>
      <c r="Q71" s="1" t="s">
        <v>1209</v>
      </c>
      <c r="R71" s="107">
        <v>1157.9100000000001</v>
      </c>
      <c r="S71" s="1">
        <v>1</v>
      </c>
      <c r="T71" s="107">
        <v>3500</v>
      </c>
      <c r="U71" s="107">
        <v>1</v>
      </c>
      <c r="V71" s="107">
        <v>500</v>
      </c>
      <c r="W71" s="107">
        <v>17.5</v>
      </c>
      <c r="X71" s="108">
        <v>0.15007868411</v>
      </c>
      <c r="Y71" s="108">
        <v>1.54096656E-4</v>
      </c>
    </row>
    <row r="72" spans="1:25">
      <c r="A72" s="1">
        <v>13918</v>
      </c>
      <c r="B72" s="1">
        <v>13922</v>
      </c>
      <c r="C72" s="1" t="s">
        <v>1882</v>
      </c>
      <c r="D72" s="1">
        <v>512951518</v>
      </c>
      <c r="E72" s="1" t="s">
        <v>429</v>
      </c>
      <c r="F72" s="1" t="s">
        <v>3186</v>
      </c>
      <c r="G72" s="1" t="s">
        <v>3187</v>
      </c>
      <c r="H72" s="1" t="s">
        <v>76</v>
      </c>
      <c r="I72" s="1" t="s">
        <v>53</v>
      </c>
      <c r="J72" s="1" t="s">
        <v>53</v>
      </c>
      <c r="K72" s="1" t="s">
        <v>821</v>
      </c>
      <c r="L72" s="1" t="s">
        <v>311</v>
      </c>
      <c r="M72" s="1">
        <v>1207968</v>
      </c>
      <c r="N72" s="1" t="s">
        <v>140</v>
      </c>
      <c r="O72" s="110">
        <v>46661</v>
      </c>
      <c r="P72" s="1" t="s">
        <v>62</v>
      </c>
      <c r="Q72" s="1" t="s">
        <v>1209</v>
      </c>
      <c r="R72" s="107">
        <v>1023</v>
      </c>
      <c r="S72" s="1">
        <v>1</v>
      </c>
      <c r="T72" s="107">
        <v>2500</v>
      </c>
      <c r="U72" s="107">
        <v>1</v>
      </c>
      <c r="V72" s="107">
        <v>383.5</v>
      </c>
      <c r="W72" s="107">
        <v>9.5875000000000004</v>
      </c>
      <c r="X72" s="108">
        <v>8.2221679079999999E-2</v>
      </c>
      <c r="Y72" s="108">
        <v>8.4422953835155295E-5</v>
      </c>
    </row>
    <row r="73" spans="1:25">
      <c r="A73" s="1">
        <v>13918</v>
      </c>
      <c r="B73" s="1">
        <v>13922</v>
      </c>
      <c r="C73" s="1" t="s">
        <v>2409</v>
      </c>
      <c r="D73" s="1">
        <v>511226136</v>
      </c>
      <c r="E73" s="1" t="s">
        <v>429</v>
      </c>
      <c r="F73" s="1" t="s">
        <v>3197</v>
      </c>
      <c r="G73" s="1" t="s">
        <v>3198</v>
      </c>
      <c r="H73" s="1" t="s">
        <v>76</v>
      </c>
      <c r="I73" s="1" t="s">
        <v>53</v>
      </c>
      <c r="J73" s="1" t="s">
        <v>53</v>
      </c>
      <c r="K73" s="1" t="s">
        <v>821</v>
      </c>
      <c r="L73" s="1" t="s">
        <v>311</v>
      </c>
      <c r="M73" s="1">
        <v>1212539</v>
      </c>
      <c r="N73" s="1" t="s">
        <v>75</v>
      </c>
      <c r="O73" s="110" t="s">
        <v>2174</v>
      </c>
      <c r="P73" s="1" t="s">
        <v>62</v>
      </c>
      <c r="Q73" s="1" t="s">
        <v>1209</v>
      </c>
      <c r="R73" s="107">
        <v>2800</v>
      </c>
      <c r="S73" s="1">
        <v>1</v>
      </c>
      <c r="T73" s="107">
        <v>15000</v>
      </c>
      <c r="U73" s="107">
        <v>1</v>
      </c>
      <c r="V73" s="107">
        <v>540.6</v>
      </c>
      <c r="W73" s="107">
        <v>81.09</v>
      </c>
      <c r="X73" s="108">
        <v>0.69542174254199995</v>
      </c>
      <c r="Y73" s="108">
        <v>7.1403987700000005E-4</v>
      </c>
    </row>
    <row r="74" spans="1:25">
      <c r="A74" s="1">
        <v>13918</v>
      </c>
      <c r="B74" s="1">
        <v>13923</v>
      </c>
      <c r="C74" s="1" t="s">
        <v>1466</v>
      </c>
      <c r="D74" s="1">
        <v>520039868</v>
      </c>
      <c r="E74" s="1" t="s">
        <v>429</v>
      </c>
      <c r="F74" s="1" t="s">
        <v>3178</v>
      </c>
      <c r="G74" s="1" t="s">
        <v>3179</v>
      </c>
      <c r="H74" s="1" t="s">
        <v>76</v>
      </c>
      <c r="I74" s="1" t="s">
        <v>53</v>
      </c>
      <c r="J74" s="1" t="s">
        <v>53</v>
      </c>
      <c r="K74" s="1" t="s">
        <v>821</v>
      </c>
      <c r="L74" s="1" t="s">
        <v>311</v>
      </c>
      <c r="M74" s="1">
        <v>1082635</v>
      </c>
      <c r="N74" s="1" t="s">
        <v>647</v>
      </c>
      <c r="O74" s="110">
        <v>46874</v>
      </c>
      <c r="P74" s="1" t="s">
        <v>62</v>
      </c>
      <c r="Q74" s="1" t="s">
        <v>1209</v>
      </c>
      <c r="R74" s="107">
        <v>8000</v>
      </c>
      <c r="S74" s="1">
        <v>1</v>
      </c>
      <c r="T74" s="107">
        <v>24</v>
      </c>
      <c r="U74" s="107">
        <v>1</v>
      </c>
      <c r="V74" s="107">
        <v>682.7</v>
      </c>
      <c r="W74" s="107">
        <v>0.16385</v>
      </c>
      <c r="X74" s="108">
        <v>0.11390257975199999</v>
      </c>
      <c r="Y74" s="108">
        <v>1.0595691100000001E-4</v>
      </c>
    </row>
    <row r="75" spans="1:25">
      <c r="A75" s="1">
        <v>13918</v>
      </c>
      <c r="B75" s="1">
        <v>13923</v>
      </c>
      <c r="C75" s="1" t="s">
        <v>2405</v>
      </c>
      <c r="D75" s="1">
        <v>520038332</v>
      </c>
      <c r="E75" s="1" t="s">
        <v>429</v>
      </c>
      <c r="F75" s="1" t="s">
        <v>3190</v>
      </c>
      <c r="G75" s="1" t="s">
        <v>3191</v>
      </c>
      <c r="H75" s="1" t="s">
        <v>76</v>
      </c>
      <c r="I75" s="1" t="s">
        <v>53</v>
      </c>
      <c r="J75" s="1" t="s">
        <v>53</v>
      </c>
      <c r="K75" s="1" t="s">
        <v>821</v>
      </c>
      <c r="L75" s="1" t="s">
        <v>311</v>
      </c>
      <c r="M75" s="1">
        <v>366013</v>
      </c>
      <c r="N75" s="1" t="s">
        <v>651</v>
      </c>
      <c r="O75" s="110" t="s">
        <v>3192</v>
      </c>
      <c r="P75" s="1" t="s">
        <v>62</v>
      </c>
      <c r="Q75" s="1" t="s">
        <v>1209</v>
      </c>
      <c r="R75" s="107">
        <v>285.24</v>
      </c>
      <c r="S75" s="1">
        <v>1</v>
      </c>
      <c r="T75" s="107">
        <v>185</v>
      </c>
      <c r="U75" s="107">
        <v>1</v>
      </c>
      <c r="V75" s="107">
        <v>43.4</v>
      </c>
      <c r="W75" s="107">
        <v>8.029E-2</v>
      </c>
      <c r="X75" s="108">
        <v>5.5814697151000001E-2</v>
      </c>
      <c r="Y75" s="108">
        <v>5.1921149796157899E-5</v>
      </c>
    </row>
    <row r="76" spans="1:25">
      <c r="A76" s="1">
        <v>13918</v>
      </c>
      <c r="B76" s="1">
        <v>13923</v>
      </c>
      <c r="C76" s="1" t="s">
        <v>1882</v>
      </c>
      <c r="D76" s="1">
        <v>512951518</v>
      </c>
      <c r="E76" s="1" t="s">
        <v>429</v>
      </c>
      <c r="F76" s="1" t="s">
        <v>3186</v>
      </c>
      <c r="G76" s="1" t="s">
        <v>3187</v>
      </c>
      <c r="H76" s="1" t="s">
        <v>76</v>
      </c>
      <c r="I76" s="1" t="s">
        <v>53</v>
      </c>
      <c r="J76" s="1" t="s">
        <v>53</v>
      </c>
      <c r="K76" s="1" t="s">
        <v>821</v>
      </c>
      <c r="L76" s="1" t="s">
        <v>311</v>
      </c>
      <c r="M76" s="1">
        <v>1207968</v>
      </c>
      <c r="N76" s="1" t="s">
        <v>140</v>
      </c>
      <c r="O76" s="110">
        <v>46661</v>
      </c>
      <c r="P76" s="1" t="s">
        <v>62</v>
      </c>
      <c r="Q76" s="1" t="s">
        <v>1209</v>
      </c>
      <c r="R76" s="107">
        <v>1023</v>
      </c>
      <c r="S76" s="1">
        <v>1</v>
      </c>
      <c r="T76" s="107">
        <v>50</v>
      </c>
      <c r="U76" s="107">
        <v>1</v>
      </c>
      <c r="V76" s="107">
        <v>383.5</v>
      </c>
      <c r="W76" s="107">
        <v>0.19175</v>
      </c>
      <c r="X76" s="108">
        <v>0.13329764826099999</v>
      </c>
      <c r="Y76" s="108">
        <v>1.2399900900000001E-4</v>
      </c>
    </row>
    <row r="77" spans="1:25">
      <c r="A77" s="1">
        <v>13918</v>
      </c>
      <c r="B77" s="1">
        <v>13923</v>
      </c>
      <c r="C77" s="1" t="s">
        <v>1630</v>
      </c>
      <c r="D77" s="1">
        <v>520033309</v>
      </c>
      <c r="E77" s="1" t="s">
        <v>429</v>
      </c>
      <c r="F77" s="1" t="s">
        <v>3188</v>
      </c>
      <c r="G77" s="1" t="s">
        <v>3189</v>
      </c>
      <c r="H77" s="1" t="s">
        <v>76</v>
      </c>
      <c r="I77" s="1" t="s">
        <v>53</v>
      </c>
      <c r="J77" s="1" t="s">
        <v>53</v>
      </c>
      <c r="K77" s="1" t="s">
        <v>821</v>
      </c>
      <c r="L77" s="1" t="s">
        <v>311</v>
      </c>
      <c r="M77" s="1">
        <v>823013</v>
      </c>
      <c r="N77" s="1" t="s">
        <v>140</v>
      </c>
      <c r="O77" s="110">
        <v>46395</v>
      </c>
      <c r="P77" s="1" t="s">
        <v>62</v>
      </c>
      <c r="Q77" s="1" t="s">
        <v>1209</v>
      </c>
      <c r="R77" s="107">
        <v>3230</v>
      </c>
      <c r="S77" s="1">
        <v>1</v>
      </c>
      <c r="T77" s="107">
        <v>80</v>
      </c>
      <c r="U77" s="107">
        <v>1</v>
      </c>
      <c r="V77" s="107">
        <v>345.3</v>
      </c>
      <c r="W77" s="107">
        <v>0.27623999999999999</v>
      </c>
      <c r="X77" s="108">
        <v>0.192032033145</v>
      </c>
      <c r="Y77" s="108">
        <v>1.7863617400000001E-4</v>
      </c>
    </row>
    <row r="78" spans="1:25">
      <c r="A78" s="1">
        <v>13918</v>
      </c>
      <c r="B78" s="1">
        <v>13923</v>
      </c>
      <c r="C78" s="1" t="s">
        <v>2409</v>
      </c>
      <c r="D78" s="1">
        <v>511226136</v>
      </c>
      <c r="E78" s="1" t="s">
        <v>429</v>
      </c>
      <c r="F78" s="1" t="s">
        <v>3197</v>
      </c>
      <c r="G78" s="1" t="s">
        <v>3198</v>
      </c>
      <c r="H78" s="1" t="s">
        <v>76</v>
      </c>
      <c r="I78" s="1" t="s">
        <v>53</v>
      </c>
      <c r="J78" s="1" t="s">
        <v>53</v>
      </c>
      <c r="K78" s="1" t="s">
        <v>821</v>
      </c>
      <c r="L78" s="1" t="s">
        <v>311</v>
      </c>
      <c r="M78" s="1">
        <v>1212539</v>
      </c>
      <c r="N78" s="1" t="s">
        <v>75</v>
      </c>
      <c r="O78" s="110" t="s">
        <v>2174</v>
      </c>
      <c r="P78" s="1" t="s">
        <v>62</v>
      </c>
      <c r="Q78" s="1" t="s">
        <v>1209</v>
      </c>
      <c r="R78" s="107">
        <v>2800</v>
      </c>
      <c r="S78" s="1">
        <v>1</v>
      </c>
      <c r="T78" s="107">
        <v>100</v>
      </c>
      <c r="U78" s="107">
        <v>1</v>
      </c>
      <c r="V78" s="107">
        <v>540.6</v>
      </c>
      <c r="W78" s="107">
        <v>0.54059999999999997</v>
      </c>
      <c r="X78" s="108">
        <v>0.37580552098999997</v>
      </c>
      <c r="Y78" s="108">
        <v>3.4958990599999999E-4</v>
      </c>
    </row>
    <row r="79" spans="1:25">
      <c r="A79" s="1">
        <v>13918</v>
      </c>
      <c r="B79" s="1">
        <v>13923</v>
      </c>
      <c r="C79" s="1" t="s">
        <v>1573</v>
      </c>
      <c r="D79" s="1">
        <v>516046307</v>
      </c>
      <c r="E79" s="1" t="s">
        <v>429</v>
      </c>
      <c r="F79" s="1" t="s">
        <v>3195</v>
      </c>
      <c r="G79" s="1" t="s">
        <v>3196</v>
      </c>
      <c r="H79" s="1" t="s">
        <v>76</v>
      </c>
      <c r="I79" s="1" t="s">
        <v>53</v>
      </c>
      <c r="J79" s="1" t="s">
        <v>53</v>
      </c>
      <c r="K79" s="1" t="s">
        <v>821</v>
      </c>
      <c r="L79" s="1" t="s">
        <v>311</v>
      </c>
      <c r="M79" s="1">
        <v>1172287</v>
      </c>
      <c r="N79" s="1" t="s">
        <v>647</v>
      </c>
      <c r="O79" s="110" t="s">
        <v>1723</v>
      </c>
      <c r="P79" s="1" t="s">
        <v>62</v>
      </c>
      <c r="Q79" s="1" t="s">
        <v>1209</v>
      </c>
      <c r="R79" s="107">
        <v>4152</v>
      </c>
      <c r="S79" s="1">
        <v>1</v>
      </c>
      <c r="T79" s="107">
        <v>20</v>
      </c>
      <c r="U79" s="107">
        <v>1</v>
      </c>
      <c r="V79" s="107">
        <v>289.3</v>
      </c>
      <c r="W79" s="107">
        <v>5.7860000000000002E-2</v>
      </c>
      <c r="X79" s="108">
        <v>4.0222174333000002E-2</v>
      </c>
      <c r="Y79" s="108">
        <v>3.74163373671154E-5</v>
      </c>
    </row>
    <row r="80" spans="1:25">
      <c r="A80" s="1">
        <v>13918</v>
      </c>
      <c r="B80" s="1">
        <v>13923</v>
      </c>
      <c r="C80" s="1" t="s">
        <v>2445</v>
      </c>
      <c r="D80" s="1">
        <v>513639013</v>
      </c>
      <c r="E80" s="1" t="s">
        <v>429</v>
      </c>
      <c r="F80" s="1" t="s">
        <v>3193</v>
      </c>
      <c r="G80" s="1" t="s">
        <v>3194</v>
      </c>
      <c r="H80" s="1" t="s">
        <v>76</v>
      </c>
      <c r="I80" s="1" t="s">
        <v>53</v>
      </c>
      <c r="J80" s="1" t="s">
        <v>53</v>
      </c>
      <c r="K80" s="1" t="s">
        <v>821</v>
      </c>
      <c r="L80" s="1" t="s">
        <v>311</v>
      </c>
      <c r="M80" s="1">
        <v>1175116</v>
      </c>
      <c r="N80" s="1" t="s">
        <v>253</v>
      </c>
      <c r="O80" s="110" t="s">
        <v>1224</v>
      </c>
      <c r="P80" s="1" t="s">
        <v>62</v>
      </c>
      <c r="Q80" s="1" t="s">
        <v>1209</v>
      </c>
      <c r="R80" s="107">
        <v>18134.417000000001</v>
      </c>
      <c r="S80" s="1">
        <v>1</v>
      </c>
      <c r="T80" s="107">
        <v>12</v>
      </c>
      <c r="U80" s="107">
        <v>1</v>
      </c>
      <c r="V80" s="107">
        <v>1066</v>
      </c>
      <c r="W80" s="107">
        <v>0.12792000000000001</v>
      </c>
      <c r="X80" s="108">
        <v>8.8925346365000005E-2</v>
      </c>
      <c r="Y80" s="108">
        <v>8.2722051088859406E-5</v>
      </c>
    </row>
    <row r="81" spans="1:25">
      <c r="A81" s="1">
        <v>13918</v>
      </c>
      <c r="B81" s="1">
        <v>13927</v>
      </c>
      <c r="C81" s="1" t="s">
        <v>1466</v>
      </c>
      <c r="D81" s="1">
        <v>520039868</v>
      </c>
      <c r="E81" s="1" t="s">
        <v>429</v>
      </c>
      <c r="F81" s="1" t="s">
        <v>3178</v>
      </c>
      <c r="G81" s="1" t="s">
        <v>3179</v>
      </c>
      <c r="H81" s="1" t="s">
        <v>76</v>
      </c>
      <c r="I81" s="1" t="s">
        <v>53</v>
      </c>
      <c r="J81" s="1" t="s">
        <v>53</v>
      </c>
      <c r="K81" s="1" t="s">
        <v>821</v>
      </c>
      <c r="L81" s="1" t="s">
        <v>311</v>
      </c>
      <c r="M81" s="1">
        <v>1082635</v>
      </c>
      <c r="N81" s="1" t="s">
        <v>647</v>
      </c>
      <c r="O81" s="110">
        <v>46874</v>
      </c>
      <c r="P81" s="1" t="s">
        <v>62</v>
      </c>
      <c r="Q81" s="1" t="s">
        <v>1209</v>
      </c>
      <c r="R81" s="107">
        <v>8000</v>
      </c>
      <c r="S81" s="1">
        <v>1</v>
      </c>
      <c r="T81" s="107">
        <v>228</v>
      </c>
      <c r="U81" s="107">
        <v>1</v>
      </c>
      <c r="V81" s="107">
        <v>682.7</v>
      </c>
      <c r="W81" s="107">
        <v>1.5565599999999999</v>
      </c>
      <c r="X81" s="108">
        <v>0.162455069571</v>
      </c>
      <c r="Y81" s="108">
        <v>7.8640168728368794E-5</v>
      </c>
    </row>
    <row r="82" spans="1:25">
      <c r="A82" s="1">
        <v>13918</v>
      </c>
      <c r="B82" s="1">
        <v>13927</v>
      </c>
      <c r="C82" s="1" t="s">
        <v>2405</v>
      </c>
      <c r="D82" s="1">
        <v>520038332</v>
      </c>
      <c r="E82" s="1" t="s">
        <v>429</v>
      </c>
      <c r="F82" s="1" t="s">
        <v>3190</v>
      </c>
      <c r="G82" s="1" t="s">
        <v>3191</v>
      </c>
      <c r="H82" s="1" t="s">
        <v>76</v>
      </c>
      <c r="I82" s="1" t="s">
        <v>53</v>
      </c>
      <c r="J82" s="1" t="s">
        <v>53</v>
      </c>
      <c r="K82" s="1" t="s">
        <v>821</v>
      </c>
      <c r="L82" s="1" t="s">
        <v>311</v>
      </c>
      <c r="M82" s="1">
        <v>366013</v>
      </c>
      <c r="N82" s="1" t="s">
        <v>651</v>
      </c>
      <c r="O82" s="110" t="s">
        <v>3192</v>
      </c>
      <c r="P82" s="1" t="s">
        <v>62</v>
      </c>
      <c r="Q82" s="1" t="s">
        <v>1209</v>
      </c>
      <c r="R82" s="107">
        <v>285.24</v>
      </c>
      <c r="S82" s="1">
        <v>1</v>
      </c>
      <c r="T82" s="107">
        <v>740</v>
      </c>
      <c r="U82" s="107">
        <v>1</v>
      </c>
      <c r="V82" s="107">
        <v>43.4</v>
      </c>
      <c r="W82" s="107">
        <v>0.32116</v>
      </c>
      <c r="X82" s="108">
        <v>3.3518830075999997E-2</v>
      </c>
      <c r="Y82" s="108">
        <v>1.62255721519266E-5</v>
      </c>
    </row>
    <row r="83" spans="1:25">
      <c r="A83" s="1">
        <v>13918</v>
      </c>
      <c r="B83" s="1">
        <v>13927</v>
      </c>
      <c r="C83" s="1" t="s">
        <v>1882</v>
      </c>
      <c r="D83" s="1">
        <v>512951518</v>
      </c>
      <c r="E83" s="1" t="s">
        <v>429</v>
      </c>
      <c r="F83" s="1" t="s">
        <v>3186</v>
      </c>
      <c r="G83" s="1" t="s">
        <v>3187</v>
      </c>
      <c r="H83" s="1" t="s">
        <v>76</v>
      </c>
      <c r="I83" s="1" t="s">
        <v>53</v>
      </c>
      <c r="J83" s="1" t="s">
        <v>53</v>
      </c>
      <c r="K83" s="1" t="s">
        <v>821</v>
      </c>
      <c r="L83" s="1" t="s">
        <v>311</v>
      </c>
      <c r="M83" s="1">
        <v>1207968</v>
      </c>
      <c r="N83" s="1" t="s">
        <v>140</v>
      </c>
      <c r="O83" s="110">
        <v>46661</v>
      </c>
      <c r="P83" s="1" t="s">
        <v>62</v>
      </c>
      <c r="Q83" s="1" t="s">
        <v>1209</v>
      </c>
      <c r="R83" s="107">
        <v>1023</v>
      </c>
      <c r="S83" s="1">
        <v>1</v>
      </c>
      <c r="T83" s="107">
        <v>250</v>
      </c>
      <c r="U83" s="107">
        <v>1</v>
      </c>
      <c r="V83" s="107">
        <v>383.5</v>
      </c>
      <c r="W83" s="107">
        <v>0.95874999999999999</v>
      </c>
      <c r="X83" s="108">
        <v>0.100062829541</v>
      </c>
      <c r="Y83" s="108">
        <v>4.8437748476334701E-5</v>
      </c>
    </row>
    <row r="84" spans="1:25">
      <c r="A84" s="1">
        <v>13918</v>
      </c>
      <c r="B84" s="1">
        <v>13927</v>
      </c>
      <c r="C84" s="1" t="s">
        <v>1630</v>
      </c>
      <c r="D84" s="1">
        <v>520033309</v>
      </c>
      <c r="E84" s="1" t="s">
        <v>429</v>
      </c>
      <c r="F84" s="1" t="s">
        <v>3188</v>
      </c>
      <c r="G84" s="1" t="s">
        <v>3189</v>
      </c>
      <c r="H84" s="1" t="s">
        <v>76</v>
      </c>
      <c r="I84" s="1" t="s">
        <v>53</v>
      </c>
      <c r="J84" s="1" t="s">
        <v>53</v>
      </c>
      <c r="K84" s="1" t="s">
        <v>821</v>
      </c>
      <c r="L84" s="1" t="s">
        <v>311</v>
      </c>
      <c r="M84" s="1">
        <v>823013</v>
      </c>
      <c r="N84" s="1" t="s">
        <v>140</v>
      </c>
      <c r="O84" s="110">
        <v>46395</v>
      </c>
      <c r="P84" s="1" t="s">
        <v>62</v>
      </c>
      <c r="Q84" s="1" t="s">
        <v>1209</v>
      </c>
      <c r="R84" s="107">
        <v>3230</v>
      </c>
      <c r="S84" s="1">
        <v>1</v>
      </c>
      <c r="T84" s="107">
        <v>304</v>
      </c>
      <c r="U84" s="107">
        <v>1</v>
      </c>
      <c r="V84" s="107">
        <v>345.3</v>
      </c>
      <c r="W84" s="107">
        <v>1.0497099999999999</v>
      </c>
      <c r="X84" s="108">
        <v>0.109556143727</v>
      </c>
      <c r="Y84" s="108">
        <v>5.30332088167857E-5</v>
      </c>
    </row>
    <row r="85" spans="1:25">
      <c r="A85" s="1">
        <v>13918</v>
      </c>
      <c r="B85" s="1">
        <v>13927</v>
      </c>
      <c r="C85" s="1" t="s">
        <v>2409</v>
      </c>
      <c r="D85" s="1">
        <v>511226136</v>
      </c>
      <c r="E85" s="1" t="s">
        <v>429</v>
      </c>
      <c r="F85" s="1" t="s">
        <v>3197</v>
      </c>
      <c r="G85" s="1" t="s">
        <v>3198</v>
      </c>
      <c r="H85" s="1" t="s">
        <v>76</v>
      </c>
      <c r="I85" s="1" t="s">
        <v>53</v>
      </c>
      <c r="J85" s="1" t="s">
        <v>53</v>
      </c>
      <c r="K85" s="1" t="s">
        <v>821</v>
      </c>
      <c r="L85" s="1" t="s">
        <v>311</v>
      </c>
      <c r="M85" s="1">
        <v>1212539</v>
      </c>
      <c r="N85" s="1" t="s">
        <v>75</v>
      </c>
      <c r="O85" s="110" t="s">
        <v>2174</v>
      </c>
      <c r="P85" s="1" t="s">
        <v>62</v>
      </c>
      <c r="Q85" s="1" t="s">
        <v>1209</v>
      </c>
      <c r="R85" s="107">
        <v>2800</v>
      </c>
      <c r="S85" s="1">
        <v>1</v>
      </c>
      <c r="T85" s="107">
        <v>1000</v>
      </c>
      <c r="U85" s="107">
        <v>1</v>
      </c>
      <c r="V85" s="107">
        <v>540.6</v>
      </c>
      <c r="W85" s="107">
        <v>5.4059999999999997</v>
      </c>
      <c r="X85" s="108">
        <v>0.56421346180300003</v>
      </c>
      <c r="Y85" s="108">
        <v>2.7312069699999999E-4</v>
      </c>
    </row>
    <row r="86" spans="1:25">
      <c r="A86" s="1">
        <v>13918</v>
      </c>
      <c r="B86" s="1">
        <v>13927</v>
      </c>
      <c r="C86" s="1" t="s">
        <v>1573</v>
      </c>
      <c r="D86" s="1">
        <v>516046307</v>
      </c>
      <c r="E86" s="1" t="s">
        <v>429</v>
      </c>
      <c r="F86" s="1" t="s">
        <v>3195</v>
      </c>
      <c r="G86" s="1" t="s">
        <v>3196</v>
      </c>
      <c r="H86" s="1" t="s">
        <v>76</v>
      </c>
      <c r="I86" s="1" t="s">
        <v>53</v>
      </c>
      <c r="J86" s="1" t="s">
        <v>53</v>
      </c>
      <c r="K86" s="1" t="s">
        <v>821</v>
      </c>
      <c r="L86" s="1" t="s">
        <v>311</v>
      </c>
      <c r="M86" s="1">
        <v>1172287</v>
      </c>
      <c r="N86" s="1" t="s">
        <v>647</v>
      </c>
      <c r="O86" s="110" t="s">
        <v>1723</v>
      </c>
      <c r="P86" s="1" t="s">
        <v>62</v>
      </c>
      <c r="Q86" s="1" t="s">
        <v>1209</v>
      </c>
      <c r="R86" s="107">
        <v>4152</v>
      </c>
      <c r="S86" s="1">
        <v>1</v>
      </c>
      <c r="T86" s="107">
        <v>100</v>
      </c>
      <c r="U86" s="107">
        <v>1</v>
      </c>
      <c r="V86" s="107">
        <v>289.3</v>
      </c>
      <c r="W86" s="107">
        <v>0.2893</v>
      </c>
      <c r="X86" s="108">
        <v>3.0193665279000002E-2</v>
      </c>
      <c r="Y86" s="108">
        <v>1.46159485102515E-5</v>
      </c>
    </row>
    <row r="87" spans="1:25">
      <c r="A87" s="1">
        <v>13918</v>
      </c>
      <c r="B87" s="1">
        <v>14337</v>
      </c>
      <c r="C87" s="1" t="s">
        <v>2405</v>
      </c>
      <c r="D87" s="1">
        <v>520038332</v>
      </c>
      <c r="E87" s="1" t="s">
        <v>429</v>
      </c>
      <c r="F87" s="1" t="s">
        <v>3190</v>
      </c>
      <c r="G87" s="1" t="s">
        <v>3191</v>
      </c>
      <c r="H87" s="1" t="s">
        <v>76</v>
      </c>
      <c r="I87" s="1" t="s">
        <v>53</v>
      </c>
      <c r="J87" s="1" t="s">
        <v>53</v>
      </c>
      <c r="K87" s="1" t="s">
        <v>821</v>
      </c>
      <c r="L87" s="1" t="s">
        <v>311</v>
      </c>
      <c r="M87" s="1">
        <v>366013</v>
      </c>
      <c r="N87" s="1" t="s">
        <v>651</v>
      </c>
      <c r="O87" s="110" t="s">
        <v>3192</v>
      </c>
      <c r="P87" s="1" t="s">
        <v>62</v>
      </c>
      <c r="Q87" s="1" t="s">
        <v>1209</v>
      </c>
      <c r="R87" s="107">
        <v>285.24</v>
      </c>
      <c r="S87" s="1">
        <v>1</v>
      </c>
      <c r="T87" s="107">
        <v>185</v>
      </c>
      <c r="U87" s="107">
        <v>1</v>
      </c>
      <c r="V87" s="107">
        <v>43.4</v>
      </c>
      <c r="W87" s="107">
        <v>8.029E-2</v>
      </c>
      <c r="X87" s="108">
        <v>2.667964817E-2</v>
      </c>
      <c r="Y87" s="108">
        <v>1.9777799465178598E-5</v>
      </c>
    </row>
    <row r="88" spans="1:25">
      <c r="A88" s="1">
        <v>13918</v>
      </c>
      <c r="B88" s="1">
        <v>14337</v>
      </c>
      <c r="C88" s="1" t="s">
        <v>1882</v>
      </c>
      <c r="D88" s="1">
        <v>512951518</v>
      </c>
      <c r="E88" s="1" t="s">
        <v>429</v>
      </c>
      <c r="F88" s="1" t="s">
        <v>3186</v>
      </c>
      <c r="G88" s="1" t="s">
        <v>3187</v>
      </c>
      <c r="H88" s="1" t="s">
        <v>76</v>
      </c>
      <c r="I88" s="1" t="s">
        <v>53</v>
      </c>
      <c r="J88" s="1" t="s">
        <v>53</v>
      </c>
      <c r="K88" s="1" t="s">
        <v>821</v>
      </c>
      <c r="L88" s="1" t="s">
        <v>311</v>
      </c>
      <c r="M88" s="1">
        <v>1207968</v>
      </c>
      <c r="N88" s="1" t="s">
        <v>140</v>
      </c>
      <c r="O88" s="110">
        <v>46661</v>
      </c>
      <c r="P88" s="1" t="s">
        <v>62</v>
      </c>
      <c r="Q88" s="1" t="s">
        <v>1209</v>
      </c>
      <c r="R88" s="107">
        <v>1023</v>
      </c>
      <c r="S88" s="1">
        <v>1</v>
      </c>
      <c r="T88" s="107">
        <v>250</v>
      </c>
      <c r="U88" s="107">
        <v>1</v>
      </c>
      <c r="V88" s="107">
        <v>383.5</v>
      </c>
      <c r="W88" s="107">
        <v>0.95874999999999999</v>
      </c>
      <c r="X88" s="108">
        <v>0.31858404139000002</v>
      </c>
      <c r="Y88" s="108">
        <v>2.3616845400000001E-4</v>
      </c>
    </row>
    <row r="89" spans="1:25">
      <c r="A89" s="1">
        <v>13918</v>
      </c>
      <c r="B89" s="1">
        <v>14337</v>
      </c>
      <c r="C89" s="1" t="s">
        <v>1630</v>
      </c>
      <c r="D89" s="1">
        <v>520033309</v>
      </c>
      <c r="E89" s="1" t="s">
        <v>429</v>
      </c>
      <c r="F89" s="1" t="s">
        <v>3188</v>
      </c>
      <c r="G89" s="1" t="s">
        <v>3189</v>
      </c>
      <c r="H89" s="1" t="s">
        <v>76</v>
      </c>
      <c r="I89" s="1" t="s">
        <v>53</v>
      </c>
      <c r="J89" s="1" t="s">
        <v>53</v>
      </c>
      <c r="K89" s="1" t="s">
        <v>821</v>
      </c>
      <c r="L89" s="1" t="s">
        <v>311</v>
      </c>
      <c r="M89" s="1">
        <v>823013</v>
      </c>
      <c r="N89" s="1" t="s">
        <v>140</v>
      </c>
      <c r="O89" s="110">
        <v>46395</v>
      </c>
      <c r="P89" s="1" t="s">
        <v>62</v>
      </c>
      <c r="Q89" s="1" t="s">
        <v>1209</v>
      </c>
      <c r="R89" s="107">
        <v>3230</v>
      </c>
      <c r="S89" s="1">
        <v>1</v>
      </c>
      <c r="T89" s="107">
        <v>80</v>
      </c>
      <c r="U89" s="107">
        <v>1</v>
      </c>
      <c r="V89" s="107">
        <v>345.3</v>
      </c>
      <c r="W89" s="107">
        <v>0.27623999999999999</v>
      </c>
      <c r="X89" s="108">
        <v>9.1792078846000005E-2</v>
      </c>
      <c r="Y89" s="108">
        <v>6.8046074533079394E-5</v>
      </c>
    </row>
    <row r="90" spans="1:25">
      <c r="A90" s="1">
        <v>13918</v>
      </c>
      <c r="B90" s="1">
        <v>14337</v>
      </c>
      <c r="C90" s="1" t="s">
        <v>2409</v>
      </c>
      <c r="D90" s="1">
        <v>511226136</v>
      </c>
      <c r="E90" s="1" t="s">
        <v>429</v>
      </c>
      <c r="F90" s="1" t="s">
        <v>3197</v>
      </c>
      <c r="G90" s="1" t="s">
        <v>3198</v>
      </c>
      <c r="H90" s="1" t="s">
        <v>76</v>
      </c>
      <c r="I90" s="1" t="s">
        <v>53</v>
      </c>
      <c r="J90" s="1" t="s">
        <v>53</v>
      </c>
      <c r="K90" s="1" t="s">
        <v>821</v>
      </c>
      <c r="L90" s="1" t="s">
        <v>311</v>
      </c>
      <c r="M90" s="1">
        <v>1212539</v>
      </c>
      <c r="N90" s="1" t="s">
        <v>75</v>
      </c>
      <c r="O90" s="110" t="s">
        <v>2174</v>
      </c>
      <c r="P90" s="1" t="s">
        <v>62</v>
      </c>
      <c r="Q90" s="1" t="s">
        <v>1209</v>
      </c>
      <c r="R90" s="107">
        <v>2800</v>
      </c>
      <c r="S90" s="1">
        <v>1</v>
      </c>
      <c r="T90" s="107">
        <v>250</v>
      </c>
      <c r="U90" s="107">
        <v>1</v>
      </c>
      <c r="V90" s="107">
        <v>540.6</v>
      </c>
      <c r="W90" s="107">
        <v>1.3514999999999999</v>
      </c>
      <c r="X90" s="108">
        <v>0.44909135013099999</v>
      </c>
      <c r="Y90" s="108">
        <v>3.32914385E-4</v>
      </c>
    </row>
    <row r="91" spans="1:25">
      <c r="A91" s="1">
        <v>13918</v>
      </c>
      <c r="B91" s="1">
        <v>14337</v>
      </c>
      <c r="C91" s="1" t="s">
        <v>1573</v>
      </c>
      <c r="D91" s="1">
        <v>516046307</v>
      </c>
      <c r="E91" s="1" t="s">
        <v>429</v>
      </c>
      <c r="F91" s="1" t="s">
        <v>3195</v>
      </c>
      <c r="G91" s="1" t="s">
        <v>3196</v>
      </c>
      <c r="H91" s="1" t="s">
        <v>76</v>
      </c>
      <c r="I91" s="1" t="s">
        <v>53</v>
      </c>
      <c r="J91" s="1" t="s">
        <v>53</v>
      </c>
      <c r="K91" s="1" t="s">
        <v>821</v>
      </c>
      <c r="L91" s="1" t="s">
        <v>311</v>
      </c>
      <c r="M91" s="1">
        <v>1172287</v>
      </c>
      <c r="N91" s="1" t="s">
        <v>647</v>
      </c>
      <c r="O91" s="110" t="s">
        <v>1723</v>
      </c>
      <c r="P91" s="1" t="s">
        <v>62</v>
      </c>
      <c r="Q91" s="1" t="s">
        <v>1209</v>
      </c>
      <c r="R91" s="107">
        <v>4152</v>
      </c>
      <c r="S91" s="1">
        <v>1</v>
      </c>
      <c r="T91" s="107">
        <v>30</v>
      </c>
      <c r="U91" s="107">
        <v>1</v>
      </c>
      <c r="V91" s="107">
        <v>289.3</v>
      </c>
      <c r="W91" s="107">
        <v>8.6790000000000006E-2</v>
      </c>
      <c r="X91" s="108">
        <v>2.8839539976E-2</v>
      </c>
      <c r="Y91" s="108">
        <v>2.1378941531733201E-5</v>
      </c>
    </row>
    <row r="92" spans="1:25">
      <c r="A92" s="1">
        <v>13918</v>
      </c>
      <c r="B92" s="1">
        <v>14337</v>
      </c>
      <c r="C92" s="1" t="s">
        <v>2445</v>
      </c>
      <c r="D92" s="1">
        <v>513639013</v>
      </c>
      <c r="E92" s="1" t="s">
        <v>429</v>
      </c>
      <c r="F92" s="1" t="s">
        <v>3193</v>
      </c>
      <c r="G92" s="1" t="s">
        <v>3194</v>
      </c>
      <c r="H92" s="1" t="s">
        <v>76</v>
      </c>
      <c r="I92" s="1" t="s">
        <v>53</v>
      </c>
      <c r="J92" s="1" t="s">
        <v>53</v>
      </c>
      <c r="K92" s="1" t="s">
        <v>821</v>
      </c>
      <c r="L92" s="1" t="s">
        <v>311</v>
      </c>
      <c r="M92" s="1">
        <v>1175116</v>
      </c>
      <c r="N92" s="1" t="s">
        <v>253</v>
      </c>
      <c r="O92" s="110" t="s">
        <v>1224</v>
      </c>
      <c r="P92" s="1" t="s">
        <v>62</v>
      </c>
      <c r="Q92" s="1" t="s">
        <v>1209</v>
      </c>
      <c r="R92" s="107">
        <v>18134.417000000001</v>
      </c>
      <c r="S92" s="1">
        <v>1</v>
      </c>
      <c r="T92" s="107">
        <v>24</v>
      </c>
      <c r="U92" s="107">
        <v>1</v>
      </c>
      <c r="V92" s="107">
        <v>1066</v>
      </c>
      <c r="W92" s="107">
        <v>0.25584000000000001</v>
      </c>
      <c r="X92" s="108">
        <v>8.5013341485000005E-2</v>
      </c>
      <c r="Y92" s="108">
        <v>6.3020951739585298E-5</v>
      </c>
    </row>
    <row r="93" spans="1:25">
      <c r="A93" s="1">
        <v>13908</v>
      </c>
      <c r="B93" s="1">
        <v>14339</v>
      </c>
      <c r="C93" s="1" t="s">
        <v>2992</v>
      </c>
      <c r="D93" s="1">
        <v>516854239</v>
      </c>
      <c r="E93" s="1" t="s">
        <v>429</v>
      </c>
      <c r="F93" s="1" t="s">
        <v>3180</v>
      </c>
      <c r="G93" s="1" t="s">
        <v>3181</v>
      </c>
      <c r="H93" s="1" t="s">
        <v>76</v>
      </c>
      <c r="I93" s="1" t="s">
        <v>53</v>
      </c>
      <c r="J93" s="1" t="s">
        <v>53</v>
      </c>
      <c r="K93" s="1" t="s">
        <v>821</v>
      </c>
      <c r="L93" s="1" t="s">
        <v>311</v>
      </c>
      <c r="M93" s="1">
        <v>1203181</v>
      </c>
      <c r="N93" s="1" t="s">
        <v>257</v>
      </c>
      <c r="O93" s="110" t="s">
        <v>3182</v>
      </c>
      <c r="P93" s="1" t="s">
        <v>62</v>
      </c>
      <c r="Q93" s="1" t="s">
        <v>1209</v>
      </c>
      <c r="R93" s="107">
        <v>715.06799999999998</v>
      </c>
      <c r="S93" s="1">
        <v>1</v>
      </c>
      <c r="T93" s="107">
        <v>25000</v>
      </c>
      <c r="U93" s="107">
        <v>1</v>
      </c>
      <c r="V93" s="107">
        <v>1408</v>
      </c>
      <c r="W93" s="107">
        <v>352</v>
      </c>
      <c r="X93" s="108">
        <v>0.86492481456699999</v>
      </c>
      <c r="Y93" s="108">
        <v>4.5031882659999998E-3</v>
      </c>
    </row>
    <row r="94" spans="1:25">
      <c r="A94" s="1">
        <v>13908</v>
      </c>
      <c r="B94" s="1">
        <v>14339</v>
      </c>
      <c r="C94" s="1" t="s">
        <v>2405</v>
      </c>
      <c r="D94" s="1">
        <v>520038332</v>
      </c>
      <c r="E94" s="1" t="s">
        <v>429</v>
      </c>
      <c r="F94" s="1" t="s">
        <v>3190</v>
      </c>
      <c r="G94" s="1" t="s">
        <v>3191</v>
      </c>
      <c r="H94" s="1" t="s">
        <v>76</v>
      </c>
      <c r="I94" s="1" t="s">
        <v>53</v>
      </c>
      <c r="J94" s="1" t="s">
        <v>53</v>
      </c>
      <c r="K94" s="1" t="s">
        <v>821</v>
      </c>
      <c r="L94" s="1" t="s">
        <v>311</v>
      </c>
      <c r="M94" s="1">
        <v>366013</v>
      </c>
      <c r="N94" s="1" t="s">
        <v>651</v>
      </c>
      <c r="O94" s="110" t="s">
        <v>3192</v>
      </c>
      <c r="P94" s="1" t="s">
        <v>62</v>
      </c>
      <c r="Q94" s="1" t="s">
        <v>1209</v>
      </c>
      <c r="R94" s="107">
        <v>285.24</v>
      </c>
      <c r="S94" s="1">
        <v>1</v>
      </c>
      <c r="T94" s="107">
        <v>740</v>
      </c>
      <c r="U94" s="107">
        <v>1</v>
      </c>
      <c r="V94" s="107">
        <v>43.4</v>
      </c>
      <c r="W94" s="107">
        <v>0.32116</v>
      </c>
      <c r="X94" s="108">
        <v>7.8914560599999996E-4</v>
      </c>
      <c r="Y94" s="108">
        <v>4.1086475671868904E-6</v>
      </c>
    </row>
    <row r="95" spans="1:25">
      <c r="A95" s="1">
        <v>13908</v>
      </c>
      <c r="B95" s="1">
        <v>14339</v>
      </c>
      <c r="C95" s="1" t="s">
        <v>1882</v>
      </c>
      <c r="D95" s="1">
        <v>512951518</v>
      </c>
      <c r="E95" s="1" t="s">
        <v>429</v>
      </c>
      <c r="F95" s="1" t="s">
        <v>3186</v>
      </c>
      <c r="G95" s="1" t="s">
        <v>3187</v>
      </c>
      <c r="H95" s="1" t="s">
        <v>76</v>
      </c>
      <c r="I95" s="1" t="s">
        <v>53</v>
      </c>
      <c r="J95" s="1" t="s">
        <v>53</v>
      </c>
      <c r="K95" s="1" t="s">
        <v>821</v>
      </c>
      <c r="L95" s="1" t="s">
        <v>311</v>
      </c>
      <c r="M95" s="1">
        <v>1207968</v>
      </c>
      <c r="N95" s="1" t="s">
        <v>140</v>
      </c>
      <c r="O95" s="110">
        <v>46661</v>
      </c>
      <c r="P95" s="1" t="s">
        <v>62</v>
      </c>
      <c r="Q95" s="1" t="s">
        <v>1209</v>
      </c>
      <c r="R95" s="107">
        <v>1023</v>
      </c>
      <c r="S95" s="1">
        <v>1</v>
      </c>
      <c r="T95" s="107">
        <v>3750</v>
      </c>
      <c r="U95" s="107">
        <v>1</v>
      </c>
      <c r="V95" s="107">
        <v>383.5</v>
      </c>
      <c r="W95" s="107">
        <v>14.38125</v>
      </c>
      <c r="X95" s="108">
        <v>3.5337215879000003E-2</v>
      </c>
      <c r="Y95" s="108">
        <v>1.8398146600000001E-4</v>
      </c>
    </row>
    <row r="96" spans="1:25">
      <c r="A96" s="1">
        <v>13908</v>
      </c>
      <c r="B96" s="1">
        <v>14339</v>
      </c>
      <c r="C96" s="1" t="s">
        <v>1630</v>
      </c>
      <c r="D96" s="1">
        <v>520033309</v>
      </c>
      <c r="E96" s="1" t="s">
        <v>429</v>
      </c>
      <c r="F96" s="1" t="s">
        <v>3188</v>
      </c>
      <c r="G96" s="1" t="s">
        <v>3189</v>
      </c>
      <c r="H96" s="1" t="s">
        <v>76</v>
      </c>
      <c r="I96" s="1" t="s">
        <v>53</v>
      </c>
      <c r="J96" s="1" t="s">
        <v>53</v>
      </c>
      <c r="K96" s="1" t="s">
        <v>821</v>
      </c>
      <c r="L96" s="1" t="s">
        <v>311</v>
      </c>
      <c r="M96" s="1">
        <v>823013</v>
      </c>
      <c r="N96" s="1" t="s">
        <v>140</v>
      </c>
      <c r="O96" s="110">
        <v>46395</v>
      </c>
      <c r="P96" s="1" t="s">
        <v>62</v>
      </c>
      <c r="Q96" s="1" t="s">
        <v>1209</v>
      </c>
      <c r="R96" s="107">
        <v>3230</v>
      </c>
      <c r="S96" s="1">
        <v>1</v>
      </c>
      <c r="T96" s="107">
        <v>1600</v>
      </c>
      <c r="U96" s="107">
        <v>1</v>
      </c>
      <c r="V96" s="107">
        <v>345.3</v>
      </c>
      <c r="W96" s="107">
        <v>5.5247999999999999</v>
      </c>
      <c r="X96" s="108">
        <v>1.3575388112E-2</v>
      </c>
      <c r="Y96" s="108">
        <v>7.0679586745529203E-5</v>
      </c>
    </row>
    <row r="97" spans="1:25">
      <c r="A97" s="1">
        <v>13908</v>
      </c>
      <c r="B97" s="1">
        <v>14339</v>
      </c>
      <c r="C97" s="1" t="s">
        <v>2409</v>
      </c>
      <c r="D97" s="1">
        <v>511226136</v>
      </c>
      <c r="E97" s="1" t="s">
        <v>429</v>
      </c>
      <c r="F97" s="1" t="s">
        <v>3197</v>
      </c>
      <c r="G97" s="1" t="s">
        <v>3198</v>
      </c>
      <c r="H97" s="1" t="s">
        <v>76</v>
      </c>
      <c r="I97" s="1" t="s">
        <v>53</v>
      </c>
      <c r="J97" s="1" t="s">
        <v>53</v>
      </c>
      <c r="K97" s="1" t="s">
        <v>821</v>
      </c>
      <c r="L97" s="1" t="s">
        <v>311</v>
      </c>
      <c r="M97" s="1">
        <v>1212539</v>
      </c>
      <c r="N97" s="1" t="s">
        <v>75</v>
      </c>
      <c r="O97" s="110" t="s">
        <v>2174</v>
      </c>
      <c r="P97" s="1" t="s">
        <v>62</v>
      </c>
      <c r="Q97" s="1" t="s">
        <v>1209</v>
      </c>
      <c r="R97" s="107">
        <v>2800</v>
      </c>
      <c r="S97" s="1">
        <v>1</v>
      </c>
      <c r="T97" s="107">
        <v>5000</v>
      </c>
      <c r="U97" s="107">
        <v>1</v>
      </c>
      <c r="V97" s="107">
        <v>540.6</v>
      </c>
      <c r="W97" s="107">
        <v>27.03</v>
      </c>
      <c r="X97" s="108">
        <v>6.6417379935999998E-2</v>
      </c>
      <c r="Y97" s="108">
        <v>3.4579880300000002E-4</v>
      </c>
    </row>
    <row r="98" spans="1:25">
      <c r="A98" s="1">
        <v>13908</v>
      </c>
      <c r="B98" s="1">
        <v>14339</v>
      </c>
      <c r="C98" s="1" t="s">
        <v>1573</v>
      </c>
      <c r="D98" s="1">
        <v>516046307</v>
      </c>
      <c r="E98" s="1" t="s">
        <v>429</v>
      </c>
      <c r="F98" s="1" t="s">
        <v>3195</v>
      </c>
      <c r="G98" s="1" t="s">
        <v>3196</v>
      </c>
      <c r="H98" s="1" t="s">
        <v>76</v>
      </c>
      <c r="I98" s="1" t="s">
        <v>53</v>
      </c>
      <c r="J98" s="1" t="s">
        <v>53</v>
      </c>
      <c r="K98" s="1" t="s">
        <v>821</v>
      </c>
      <c r="L98" s="1" t="s">
        <v>311</v>
      </c>
      <c r="M98" s="1">
        <v>1172287</v>
      </c>
      <c r="N98" s="1" t="s">
        <v>647</v>
      </c>
      <c r="O98" s="110" t="s">
        <v>1723</v>
      </c>
      <c r="P98" s="1" t="s">
        <v>62</v>
      </c>
      <c r="Q98" s="1" t="s">
        <v>1209</v>
      </c>
      <c r="R98" s="107">
        <v>4152</v>
      </c>
      <c r="S98" s="1">
        <v>1</v>
      </c>
      <c r="T98" s="107">
        <v>500</v>
      </c>
      <c r="U98" s="107">
        <v>1</v>
      </c>
      <c r="V98" s="107">
        <v>289.3</v>
      </c>
      <c r="W98" s="107">
        <v>1.4464999999999999</v>
      </c>
      <c r="X98" s="108">
        <v>3.5543004089999999E-3</v>
      </c>
      <c r="Y98" s="108">
        <v>1.8505289282400799E-5</v>
      </c>
    </row>
    <row r="99" spans="1:25">
      <c r="A99" s="1">
        <v>13908</v>
      </c>
      <c r="B99" s="1">
        <v>14339</v>
      </c>
      <c r="C99" s="1" t="s">
        <v>2445</v>
      </c>
      <c r="D99" s="1">
        <v>513639013</v>
      </c>
      <c r="E99" s="1" t="s">
        <v>429</v>
      </c>
      <c r="F99" s="1" t="s">
        <v>3193</v>
      </c>
      <c r="G99" s="1" t="s">
        <v>3194</v>
      </c>
      <c r="H99" s="1" t="s">
        <v>76</v>
      </c>
      <c r="I99" s="1" t="s">
        <v>53</v>
      </c>
      <c r="J99" s="1" t="s">
        <v>53</v>
      </c>
      <c r="K99" s="1" t="s">
        <v>821</v>
      </c>
      <c r="L99" s="1" t="s">
        <v>311</v>
      </c>
      <c r="M99" s="1">
        <v>1175116</v>
      </c>
      <c r="N99" s="1" t="s">
        <v>253</v>
      </c>
      <c r="O99" s="110" t="s">
        <v>1224</v>
      </c>
      <c r="P99" s="1" t="s">
        <v>62</v>
      </c>
      <c r="Q99" s="1" t="s">
        <v>1209</v>
      </c>
      <c r="R99" s="107">
        <v>18134.417000000001</v>
      </c>
      <c r="S99" s="1">
        <v>1</v>
      </c>
      <c r="T99" s="107">
        <v>588</v>
      </c>
      <c r="U99" s="107">
        <v>1</v>
      </c>
      <c r="V99" s="107">
        <v>1066</v>
      </c>
      <c r="W99" s="107">
        <v>6.2680800000000003</v>
      </c>
      <c r="X99" s="108">
        <v>1.5401755487000001E-2</v>
      </c>
      <c r="Y99" s="108">
        <v>8.0188478150868196E-5</v>
      </c>
    </row>
    <row r="100" spans="1:25">
      <c r="A100" s="1">
        <v>13908</v>
      </c>
      <c r="B100" s="1">
        <v>15263</v>
      </c>
      <c r="C100" s="1" t="s">
        <v>2992</v>
      </c>
      <c r="D100" s="1">
        <v>516854239</v>
      </c>
      <c r="E100" s="1" t="s">
        <v>429</v>
      </c>
      <c r="F100" s="1" t="s">
        <v>3180</v>
      </c>
      <c r="G100" s="1" t="s">
        <v>3181</v>
      </c>
      <c r="H100" s="1" t="s">
        <v>76</v>
      </c>
      <c r="I100" s="1" t="s">
        <v>53</v>
      </c>
      <c r="J100" s="1" t="s">
        <v>53</v>
      </c>
      <c r="K100" s="1" t="s">
        <v>821</v>
      </c>
      <c r="L100" s="1" t="s">
        <v>311</v>
      </c>
      <c r="M100" s="1">
        <v>1203181</v>
      </c>
      <c r="N100" s="1" t="s">
        <v>257</v>
      </c>
      <c r="O100" s="110" t="s">
        <v>3182</v>
      </c>
      <c r="P100" s="1" t="s">
        <v>62</v>
      </c>
      <c r="Q100" s="1" t="s">
        <v>1209</v>
      </c>
      <c r="R100" s="107">
        <v>715.06799999999998</v>
      </c>
      <c r="S100" s="1">
        <v>1</v>
      </c>
      <c r="T100" s="107">
        <v>50000</v>
      </c>
      <c r="U100" s="107">
        <v>1</v>
      </c>
      <c r="V100" s="107">
        <v>1408</v>
      </c>
      <c r="W100" s="107">
        <v>704</v>
      </c>
      <c r="X100" s="108">
        <v>0.68000270455599998</v>
      </c>
      <c r="Y100" s="108">
        <v>2.0342197649999999E-3</v>
      </c>
    </row>
    <row r="101" spans="1:25">
      <c r="A101" s="1">
        <v>13908</v>
      </c>
      <c r="B101" s="1">
        <v>15263</v>
      </c>
      <c r="C101" s="1" t="s">
        <v>1882</v>
      </c>
      <c r="D101" s="1">
        <v>512951518</v>
      </c>
      <c r="E101" s="1" t="s">
        <v>429</v>
      </c>
      <c r="F101" s="1" t="s">
        <v>3186</v>
      </c>
      <c r="G101" s="1" t="s">
        <v>3187</v>
      </c>
      <c r="H101" s="1" t="s">
        <v>76</v>
      </c>
      <c r="I101" s="1" t="s">
        <v>53</v>
      </c>
      <c r="J101" s="1" t="s">
        <v>53</v>
      </c>
      <c r="K101" s="1" t="s">
        <v>821</v>
      </c>
      <c r="L101" s="1" t="s">
        <v>311</v>
      </c>
      <c r="M101" s="1">
        <v>1207968</v>
      </c>
      <c r="N101" s="1" t="s">
        <v>140</v>
      </c>
      <c r="O101" s="110">
        <v>46661</v>
      </c>
      <c r="P101" s="1" t="s">
        <v>62</v>
      </c>
      <c r="Q101" s="1" t="s">
        <v>1209</v>
      </c>
      <c r="R101" s="107">
        <v>1023</v>
      </c>
      <c r="S101" s="1">
        <v>1</v>
      </c>
      <c r="T101" s="107">
        <v>30000</v>
      </c>
      <c r="U101" s="107">
        <v>1</v>
      </c>
      <c r="V101" s="107">
        <v>383.5</v>
      </c>
      <c r="W101" s="107">
        <v>115.05</v>
      </c>
      <c r="X101" s="108">
        <v>0.11112828289600001</v>
      </c>
      <c r="Y101" s="108">
        <v>3.32438897E-4</v>
      </c>
    </row>
    <row r="102" spans="1:25">
      <c r="A102" s="1">
        <v>13908</v>
      </c>
      <c r="B102" s="1">
        <v>15263</v>
      </c>
      <c r="C102" s="1" t="s">
        <v>2409</v>
      </c>
      <c r="D102" s="1">
        <v>511226136</v>
      </c>
      <c r="E102" s="1" t="s">
        <v>429</v>
      </c>
      <c r="F102" s="1" t="s">
        <v>3197</v>
      </c>
      <c r="G102" s="1" t="s">
        <v>3198</v>
      </c>
      <c r="H102" s="1" t="s">
        <v>76</v>
      </c>
      <c r="I102" s="1" t="s">
        <v>53</v>
      </c>
      <c r="J102" s="1" t="s">
        <v>53</v>
      </c>
      <c r="K102" s="1" t="s">
        <v>821</v>
      </c>
      <c r="L102" s="1" t="s">
        <v>311</v>
      </c>
      <c r="M102" s="1">
        <v>1212539</v>
      </c>
      <c r="N102" s="1" t="s">
        <v>75</v>
      </c>
      <c r="O102" s="110" t="s">
        <v>2174</v>
      </c>
      <c r="P102" s="1" t="s">
        <v>62</v>
      </c>
      <c r="Q102" s="1" t="s">
        <v>1209</v>
      </c>
      <c r="R102" s="107">
        <v>2800</v>
      </c>
      <c r="S102" s="1">
        <v>1</v>
      </c>
      <c r="T102" s="107">
        <v>40000</v>
      </c>
      <c r="U102" s="107">
        <v>1</v>
      </c>
      <c r="V102" s="107">
        <v>540.6</v>
      </c>
      <c r="W102" s="107">
        <v>216.24</v>
      </c>
      <c r="X102" s="108">
        <v>0.20886901254699999</v>
      </c>
      <c r="Y102" s="108">
        <v>6.2482909299999998E-4</v>
      </c>
    </row>
    <row r="103" spans="1:25">
      <c r="A103" s="1">
        <v>13908</v>
      </c>
      <c r="B103" s="1">
        <v>15264</v>
      </c>
      <c r="C103" s="1" t="s">
        <v>2405</v>
      </c>
      <c r="D103" s="1">
        <v>520038332</v>
      </c>
      <c r="E103" s="1" t="s">
        <v>429</v>
      </c>
      <c r="F103" s="1" t="s">
        <v>3190</v>
      </c>
      <c r="G103" s="1" t="s">
        <v>3191</v>
      </c>
      <c r="H103" s="1" t="s">
        <v>76</v>
      </c>
      <c r="I103" s="1" t="s">
        <v>53</v>
      </c>
      <c r="J103" s="1" t="s">
        <v>53</v>
      </c>
      <c r="K103" s="1" t="s">
        <v>821</v>
      </c>
      <c r="L103" s="1" t="s">
        <v>311</v>
      </c>
      <c r="M103" s="1">
        <v>366013</v>
      </c>
      <c r="N103" s="1" t="s">
        <v>651</v>
      </c>
      <c r="O103" s="110" t="s">
        <v>3192</v>
      </c>
      <c r="P103" s="1" t="s">
        <v>62</v>
      </c>
      <c r="Q103" s="1" t="s">
        <v>1209</v>
      </c>
      <c r="R103" s="107">
        <v>285.24</v>
      </c>
      <c r="S103" s="1">
        <v>1</v>
      </c>
      <c r="T103" s="107">
        <v>370</v>
      </c>
      <c r="U103" s="107">
        <v>1</v>
      </c>
      <c r="V103" s="107">
        <v>43.4</v>
      </c>
      <c r="W103" s="107">
        <v>0.16058</v>
      </c>
      <c r="X103" s="108">
        <v>5.5507545956E-2</v>
      </c>
      <c r="Y103" s="108">
        <v>1.32872173829425E-5</v>
      </c>
    </row>
    <row r="104" spans="1:25">
      <c r="A104" s="1">
        <v>13908</v>
      </c>
      <c r="B104" s="1">
        <v>15264</v>
      </c>
      <c r="C104" s="1" t="s">
        <v>1630</v>
      </c>
      <c r="D104" s="1">
        <v>520033309</v>
      </c>
      <c r="E104" s="1" t="s">
        <v>429</v>
      </c>
      <c r="F104" s="1" t="s">
        <v>3188</v>
      </c>
      <c r="G104" s="1" t="s">
        <v>3189</v>
      </c>
      <c r="H104" s="1" t="s">
        <v>76</v>
      </c>
      <c r="I104" s="1" t="s">
        <v>53</v>
      </c>
      <c r="J104" s="1" t="s">
        <v>53</v>
      </c>
      <c r="K104" s="1" t="s">
        <v>821</v>
      </c>
      <c r="L104" s="1" t="s">
        <v>311</v>
      </c>
      <c r="M104" s="1">
        <v>823013</v>
      </c>
      <c r="N104" s="1" t="s">
        <v>140</v>
      </c>
      <c r="O104" s="110">
        <v>46395</v>
      </c>
      <c r="P104" s="1" t="s">
        <v>62</v>
      </c>
      <c r="Q104" s="1" t="s">
        <v>1209</v>
      </c>
      <c r="R104" s="107">
        <v>3230</v>
      </c>
      <c r="S104" s="1">
        <v>1</v>
      </c>
      <c r="T104" s="107">
        <v>304</v>
      </c>
      <c r="U104" s="107">
        <v>1</v>
      </c>
      <c r="V104" s="107">
        <v>345.3</v>
      </c>
      <c r="W104" s="107">
        <v>1.0497099999999999</v>
      </c>
      <c r="X104" s="108">
        <v>0.36285232324200001</v>
      </c>
      <c r="Y104" s="108">
        <v>8.6858419224365103E-5</v>
      </c>
    </row>
    <row r="105" spans="1:25">
      <c r="A105" s="1">
        <v>13908</v>
      </c>
      <c r="B105" s="1">
        <v>15264</v>
      </c>
      <c r="C105" s="1" t="s">
        <v>1573</v>
      </c>
      <c r="D105" s="1">
        <v>516046307</v>
      </c>
      <c r="E105" s="1" t="s">
        <v>429</v>
      </c>
      <c r="F105" s="1" t="s">
        <v>3195</v>
      </c>
      <c r="G105" s="1" t="s">
        <v>3196</v>
      </c>
      <c r="H105" s="1" t="s">
        <v>76</v>
      </c>
      <c r="I105" s="1" t="s">
        <v>53</v>
      </c>
      <c r="J105" s="1" t="s">
        <v>53</v>
      </c>
      <c r="K105" s="1" t="s">
        <v>821</v>
      </c>
      <c r="L105" s="1" t="s">
        <v>311</v>
      </c>
      <c r="M105" s="1">
        <v>1172287</v>
      </c>
      <c r="N105" s="1" t="s">
        <v>647</v>
      </c>
      <c r="O105" s="110" t="s">
        <v>1723</v>
      </c>
      <c r="P105" s="1" t="s">
        <v>62</v>
      </c>
      <c r="Q105" s="1" t="s">
        <v>1209</v>
      </c>
      <c r="R105" s="107">
        <v>4152</v>
      </c>
      <c r="S105" s="1">
        <v>1</v>
      </c>
      <c r="T105" s="107">
        <v>250</v>
      </c>
      <c r="U105" s="107">
        <v>1</v>
      </c>
      <c r="V105" s="107">
        <v>289.3</v>
      </c>
      <c r="W105" s="107">
        <v>0.72324999999999995</v>
      </c>
      <c r="X105" s="108">
        <v>0.250005185036</v>
      </c>
      <c r="Y105" s="108">
        <v>5.9845435124007701E-5</v>
      </c>
    </row>
    <row r="106" spans="1:25">
      <c r="A106" s="1">
        <v>13908</v>
      </c>
      <c r="B106" s="1">
        <v>15264</v>
      </c>
      <c r="C106" s="1" t="s">
        <v>2445</v>
      </c>
      <c r="D106" s="1">
        <v>513639013</v>
      </c>
      <c r="E106" s="1" t="s">
        <v>429</v>
      </c>
      <c r="F106" s="1" t="s">
        <v>3193</v>
      </c>
      <c r="G106" s="1" t="s">
        <v>3194</v>
      </c>
      <c r="H106" s="1" t="s">
        <v>76</v>
      </c>
      <c r="I106" s="1" t="s">
        <v>53</v>
      </c>
      <c r="J106" s="1" t="s">
        <v>53</v>
      </c>
      <c r="K106" s="1" t="s">
        <v>821</v>
      </c>
      <c r="L106" s="1" t="s">
        <v>311</v>
      </c>
      <c r="M106" s="1">
        <v>1175116</v>
      </c>
      <c r="N106" s="1" t="s">
        <v>253</v>
      </c>
      <c r="O106" s="110" t="s">
        <v>1224</v>
      </c>
      <c r="P106" s="1" t="s">
        <v>62</v>
      </c>
      <c r="Q106" s="1" t="s">
        <v>1209</v>
      </c>
      <c r="R106" s="107">
        <v>18134.417000000001</v>
      </c>
      <c r="S106" s="1">
        <v>1</v>
      </c>
      <c r="T106" s="107">
        <v>90</v>
      </c>
      <c r="U106" s="107">
        <v>1</v>
      </c>
      <c r="V106" s="107">
        <v>1066</v>
      </c>
      <c r="W106" s="107">
        <v>0.95940000000000003</v>
      </c>
      <c r="X106" s="108">
        <v>0.33163494576399999</v>
      </c>
      <c r="Y106" s="108">
        <v>7.9385704055268499E-5</v>
      </c>
    </row>
    <row r="107" spans="1:25">
      <c r="A107" s="1">
        <v>13918</v>
      </c>
      <c r="B107" s="1">
        <v>15270</v>
      </c>
      <c r="C107" s="1" t="s">
        <v>2992</v>
      </c>
      <c r="D107" s="1">
        <v>516854239</v>
      </c>
      <c r="E107" s="1" t="s">
        <v>429</v>
      </c>
      <c r="F107" s="1" t="s">
        <v>3180</v>
      </c>
      <c r="G107" s="1" t="s">
        <v>3181</v>
      </c>
      <c r="H107" s="1" t="s">
        <v>76</v>
      </c>
      <c r="I107" s="1" t="s">
        <v>53</v>
      </c>
      <c r="J107" s="1" t="s">
        <v>53</v>
      </c>
      <c r="K107" s="1" t="s">
        <v>821</v>
      </c>
      <c r="L107" s="1" t="s">
        <v>311</v>
      </c>
      <c r="M107" s="1">
        <v>1203181</v>
      </c>
      <c r="N107" s="1" t="s">
        <v>257</v>
      </c>
      <c r="O107" s="110" t="s">
        <v>3182</v>
      </c>
      <c r="P107" s="1" t="s">
        <v>62</v>
      </c>
      <c r="Q107" s="1" t="s">
        <v>1209</v>
      </c>
      <c r="R107" s="107">
        <v>715.06799999999998</v>
      </c>
      <c r="S107" s="1">
        <v>1</v>
      </c>
      <c r="T107" s="107">
        <v>6000</v>
      </c>
      <c r="U107" s="107">
        <v>1</v>
      </c>
      <c r="V107" s="107">
        <v>1408</v>
      </c>
      <c r="W107" s="107">
        <v>84.48</v>
      </c>
      <c r="X107" s="108">
        <v>0.77272945550799998</v>
      </c>
      <c r="Y107" s="108">
        <v>2.9462173919999998E-3</v>
      </c>
    </row>
    <row r="108" spans="1:25">
      <c r="A108" s="1">
        <v>13918</v>
      </c>
      <c r="B108" s="1">
        <v>15270</v>
      </c>
      <c r="C108" s="1" t="s">
        <v>1882</v>
      </c>
      <c r="D108" s="1">
        <v>512951518</v>
      </c>
      <c r="E108" s="1" t="s">
        <v>429</v>
      </c>
      <c r="F108" s="1" t="s">
        <v>3186</v>
      </c>
      <c r="G108" s="1" t="s">
        <v>3187</v>
      </c>
      <c r="H108" s="1" t="s">
        <v>76</v>
      </c>
      <c r="I108" s="1" t="s">
        <v>53</v>
      </c>
      <c r="J108" s="1" t="s">
        <v>53</v>
      </c>
      <c r="K108" s="1" t="s">
        <v>821</v>
      </c>
      <c r="L108" s="1" t="s">
        <v>311</v>
      </c>
      <c r="M108" s="1">
        <v>1207968</v>
      </c>
      <c r="N108" s="1" t="s">
        <v>140</v>
      </c>
      <c r="O108" s="110">
        <v>46661</v>
      </c>
      <c r="P108" s="1" t="s">
        <v>62</v>
      </c>
      <c r="Q108" s="1" t="s">
        <v>1209</v>
      </c>
      <c r="R108" s="107">
        <v>1023</v>
      </c>
      <c r="S108" s="1">
        <v>1</v>
      </c>
      <c r="T108" s="107">
        <v>2250</v>
      </c>
      <c r="U108" s="107">
        <v>1</v>
      </c>
      <c r="V108" s="107">
        <v>383.5</v>
      </c>
      <c r="W108" s="107">
        <v>8.6287500000000001</v>
      </c>
      <c r="X108" s="108">
        <v>7.8926246320999996E-2</v>
      </c>
      <c r="Y108" s="108">
        <v>3.0092534699999998E-4</v>
      </c>
    </row>
    <row r="109" spans="1:25">
      <c r="A109" s="1">
        <v>13918</v>
      </c>
      <c r="B109" s="1">
        <v>15270</v>
      </c>
      <c r="C109" s="1" t="s">
        <v>2409</v>
      </c>
      <c r="D109" s="1">
        <v>511226136</v>
      </c>
      <c r="E109" s="1" t="s">
        <v>429</v>
      </c>
      <c r="F109" s="1" t="s">
        <v>3197</v>
      </c>
      <c r="G109" s="1" t="s">
        <v>3198</v>
      </c>
      <c r="H109" s="1" t="s">
        <v>76</v>
      </c>
      <c r="I109" s="1" t="s">
        <v>53</v>
      </c>
      <c r="J109" s="1" t="s">
        <v>53</v>
      </c>
      <c r="K109" s="1" t="s">
        <v>821</v>
      </c>
      <c r="L109" s="1" t="s">
        <v>311</v>
      </c>
      <c r="M109" s="1">
        <v>1212539</v>
      </c>
      <c r="N109" s="1" t="s">
        <v>75</v>
      </c>
      <c r="O109" s="110" t="s">
        <v>2174</v>
      </c>
      <c r="P109" s="1" t="s">
        <v>62</v>
      </c>
      <c r="Q109" s="1" t="s">
        <v>1209</v>
      </c>
      <c r="R109" s="107">
        <v>2800</v>
      </c>
      <c r="S109" s="1">
        <v>1</v>
      </c>
      <c r="T109" s="107">
        <v>3000</v>
      </c>
      <c r="U109" s="107">
        <v>1</v>
      </c>
      <c r="V109" s="107">
        <v>540.6</v>
      </c>
      <c r="W109" s="107">
        <v>16.218</v>
      </c>
      <c r="X109" s="108">
        <v>0.14834429817</v>
      </c>
      <c r="Y109" s="108">
        <v>5.6559840900000005E-4</v>
      </c>
    </row>
    <row r="110" spans="1:25">
      <c r="A110" s="1">
        <v>13918</v>
      </c>
      <c r="B110" s="1">
        <v>15271</v>
      </c>
      <c r="C110" s="1" t="s">
        <v>2405</v>
      </c>
      <c r="D110" s="1">
        <v>520038332</v>
      </c>
      <c r="E110" s="1" t="s">
        <v>429</v>
      </c>
      <c r="F110" s="1" t="s">
        <v>3190</v>
      </c>
      <c r="G110" s="1" t="s">
        <v>3191</v>
      </c>
      <c r="H110" s="1" t="s">
        <v>76</v>
      </c>
      <c r="I110" s="1" t="s">
        <v>53</v>
      </c>
      <c r="J110" s="1" t="s">
        <v>53</v>
      </c>
      <c r="K110" s="1" t="s">
        <v>821</v>
      </c>
      <c r="L110" s="1" t="s">
        <v>311</v>
      </c>
      <c r="M110" s="1">
        <v>366013</v>
      </c>
      <c r="N110" s="1" t="s">
        <v>651</v>
      </c>
      <c r="O110" s="110" t="s">
        <v>3192</v>
      </c>
      <c r="P110" s="1" t="s">
        <v>62</v>
      </c>
      <c r="Q110" s="1" t="s">
        <v>1209</v>
      </c>
      <c r="R110" s="107">
        <v>285.24</v>
      </c>
      <c r="S110" s="1">
        <v>1</v>
      </c>
      <c r="T110" s="107">
        <v>185</v>
      </c>
      <c r="U110" s="107">
        <v>1</v>
      </c>
      <c r="V110" s="107">
        <v>43.4</v>
      </c>
      <c r="W110" s="107">
        <v>8.029E-2</v>
      </c>
      <c r="X110" s="108">
        <v>0.23300153805900001</v>
      </c>
      <c r="Y110" s="108">
        <v>7.7242682703693196E-5</v>
      </c>
    </row>
    <row r="111" spans="1:25">
      <c r="A111" s="1">
        <v>13918</v>
      </c>
      <c r="B111" s="1">
        <v>15271</v>
      </c>
      <c r="C111" s="1" t="s">
        <v>1630</v>
      </c>
      <c r="D111" s="1">
        <v>520033309</v>
      </c>
      <c r="E111" s="1" t="s">
        <v>429</v>
      </c>
      <c r="F111" s="1" t="s">
        <v>3188</v>
      </c>
      <c r="G111" s="1" t="s">
        <v>3189</v>
      </c>
      <c r="H111" s="1" t="s">
        <v>76</v>
      </c>
      <c r="I111" s="1" t="s">
        <v>53</v>
      </c>
      <c r="J111" s="1" t="s">
        <v>53</v>
      </c>
      <c r="K111" s="1" t="s">
        <v>821</v>
      </c>
      <c r="L111" s="1" t="s">
        <v>311</v>
      </c>
      <c r="M111" s="1">
        <v>823013</v>
      </c>
      <c r="N111" s="1" t="s">
        <v>140</v>
      </c>
      <c r="O111" s="110">
        <v>46395</v>
      </c>
      <c r="P111" s="1" t="s">
        <v>62</v>
      </c>
      <c r="Q111" s="1" t="s">
        <v>1209</v>
      </c>
      <c r="R111" s="107">
        <v>3230</v>
      </c>
      <c r="S111" s="1">
        <v>1</v>
      </c>
      <c r="T111" s="107">
        <v>32</v>
      </c>
      <c r="U111" s="107">
        <v>1</v>
      </c>
      <c r="V111" s="107">
        <v>345.3</v>
      </c>
      <c r="W111" s="107">
        <v>0.1105</v>
      </c>
      <c r="X111" s="108">
        <v>0.320670942279</v>
      </c>
      <c r="Y111" s="108">
        <v>1.0630609499999999E-4</v>
      </c>
    </row>
    <row r="112" spans="1:25">
      <c r="A112" s="1">
        <v>13918</v>
      </c>
      <c r="B112" s="1">
        <v>15271</v>
      </c>
      <c r="C112" s="1" t="s">
        <v>1573</v>
      </c>
      <c r="D112" s="1">
        <v>516046307</v>
      </c>
      <c r="E112" s="1" t="s">
        <v>429</v>
      </c>
      <c r="F112" s="1" t="s">
        <v>3195</v>
      </c>
      <c r="G112" s="1" t="s">
        <v>3196</v>
      </c>
      <c r="H112" s="1" t="s">
        <v>76</v>
      </c>
      <c r="I112" s="1" t="s">
        <v>53</v>
      </c>
      <c r="J112" s="1" t="s">
        <v>53</v>
      </c>
      <c r="K112" s="1" t="s">
        <v>821</v>
      </c>
      <c r="L112" s="1" t="s">
        <v>311</v>
      </c>
      <c r="M112" s="1">
        <v>1172287</v>
      </c>
      <c r="N112" s="1" t="s">
        <v>647</v>
      </c>
      <c r="O112" s="110" t="s">
        <v>1723</v>
      </c>
      <c r="P112" s="1" t="s">
        <v>62</v>
      </c>
      <c r="Q112" s="1" t="s">
        <v>1209</v>
      </c>
      <c r="R112" s="107">
        <v>4152</v>
      </c>
      <c r="S112" s="1">
        <v>1</v>
      </c>
      <c r="T112" s="107">
        <v>20</v>
      </c>
      <c r="U112" s="107">
        <v>1</v>
      </c>
      <c r="V112" s="107">
        <v>289.3</v>
      </c>
      <c r="W112" s="107">
        <v>5.7860000000000002E-2</v>
      </c>
      <c r="X112" s="108">
        <v>0.16790968977599999</v>
      </c>
      <c r="Y112" s="108">
        <v>5.5663988307830199E-5</v>
      </c>
    </row>
    <row r="113" spans="1:25">
      <c r="A113" s="1">
        <v>13918</v>
      </c>
      <c r="B113" s="1">
        <v>15271</v>
      </c>
      <c r="C113" s="1" t="s">
        <v>2445</v>
      </c>
      <c r="D113" s="1">
        <v>513639013</v>
      </c>
      <c r="E113" s="1" t="s">
        <v>429</v>
      </c>
      <c r="F113" s="1" t="s">
        <v>3193</v>
      </c>
      <c r="G113" s="1" t="s">
        <v>3194</v>
      </c>
      <c r="H113" s="1" t="s">
        <v>76</v>
      </c>
      <c r="I113" s="1" t="s">
        <v>53</v>
      </c>
      <c r="J113" s="1" t="s">
        <v>53</v>
      </c>
      <c r="K113" s="1" t="s">
        <v>821</v>
      </c>
      <c r="L113" s="1" t="s">
        <v>311</v>
      </c>
      <c r="M113" s="1">
        <v>1175116</v>
      </c>
      <c r="N113" s="1" t="s">
        <v>253</v>
      </c>
      <c r="O113" s="110" t="s">
        <v>1224</v>
      </c>
      <c r="P113" s="1" t="s">
        <v>62</v>
      </c>
      <c r="Q113" s="1" t="s">
        <v>1209</v>
      </c>
      <c r="R113" s="107">
        <v>18134.417000000001</v>
      </c>
      <c r="S113" s="1">
        <v>1</v>
      </c>
      <c r="T113" s="107">
        <v>9</v>
      </c>
      <c r="U113" s="107">
        <v>1</v>
      </c>
      <c r="V113" s="107">
        <v>1066</v>
      </c>
      <c r="W113" s="107">
        <v>9.5939999999999998E-2</v>
      </c>
      <c r="X113" s="108">
        <v>0.27841782988399999</v>
      </c>
      <c r="Y113" s="108">
        <v>9.2298704428849497E-5</v>
      </c>
    </row>
  </sheetData>
  <autoFilter ref="A1:Y113" xr:uid="{00000000-0001-0000-0900-000000000000}">
    <sortState xmlns:xlrd2="http://schemas.microsoft.com/office/spreadsheetml/2017/richdata2" ref="A2:Y113">
      <sortCondition ref="S1"/>
    </sortState>
  </autoFilter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20"/>
  <sheetViews>
    <sheetView rightToLeft="1" workbookViewId="0">
      <selection activeCell="M26" sqref="M26"/>
    </sheetView>
  </sheetViews>
  <sheetFormatPr defaultColWidth="9" defaultRowHeight="14.25"/>
  <cols>
    <col min="1" max="11" width="11.75" style="1" customWidth="1"/>
    <col min="12" max="12" width="11.75" style="1"/>
    <col min="13" max="25" width="11.75" style="1" customWidth="1"/>
    <col min="26" max="16384" width="9" style="1"/>
  </cols>
  <sheetData>
    <row r="1" spans="1:24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5</v>
      </c>
      <c r="M1" s="10" t="s">
        <v>9</v>
      </c>
      <c r="N1" s="10" t="s">
        <v>10</v>
      </c>
      <c r="O1" s="10" t="s">
        <v>682</v>
      </c>
      <c r="P1" s="10" t="s">
        <v>622</v>
      </c>
      <c r="Q1" s="10" t="s">
        <v>396</v>
      </c>
      <c r="R1" s="10" t="s">
        <v>23</v>
      </c>
      <c r="S1" s="10" t="s">
        <v>789</v>
      </c>
      <c r="T1" s="10" t="s">
        <v>11</v>
      </c>
      <c r="U1" s="10" t="s">
        <v>15</v>
      </c>
      <c r="V1" s="10" t="s">
        <v>1162</v>
      </c>
      <c r="W1" s="10" t="s">
        <v>19</v>
      </c>
      <c r="X1" s="10" t="s">
        <v>30</v>
      </c>
    </row>
    <row r="2" spans="1:2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>
      <c r="E20" s="9"/>
      <c r="H20" s="9"/>
      <c r="I20" s="9"/>
      <c r="J20" s="9"/>
      <c r="K20" s="9"/>
      <c r="L20" s="9"/>
      <c r="M20" s="9"/>
      <c r="P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15"/>
  <sheetViews>
    <sheetView rightToLeft="1" workbookViewId="0">
      <selection activeCell="M21" sqref="M21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29.375" style="1" bestFit="1" customWidth="1"/>
    <col min="4" max="4" width="18.125" style="1" bestFit="1" customWidth="1"/>
    <col min="5" max="5" width="10.375" style="1" bestFit="1" customWidth="1"/>
    <col min="6" max="6" width="29.375" style="1" bestFit="1" customWidth="1"/>
    <col min="7" max="7" width="17.625" style="1" bestFit="1" customWidth="1"/>
    <col min="8" max="8" width="9.125" style="1" bestFit="1" customWidth="1"/>
    <col min="9" max="9" width="10" style="1" bestFit="1" customWidth="1"/>
    <col min="10" max="10" width="9.25" style="1" bestFit="1" customWidth="1"/>
    <col min="11" max="11" width="9.75" style="1" bestFit="1" customWidth="1"/>
    <col min="12" max="12" width="20.75" style="1" bestFit="1" customWidth="1"/>
    <col min="13" max="13" width="11" style="1" bestFit="1" customWidth="1"/>
    <col min="14" max="14" width="11.25" style="1" bestFit="1" customWidth="1"/>
    <col min="15" max="15" width="10.125" style="1" bestFit="1" customWidth="1"/>
    <col min="16" max="16" width="9.875" style="1" bestFit="1" customWidth="1"/>
    <col min="17" max="17" width="14.25" style="1" bestFit="1" customWidth="1"/>
    <col min="18" max="18" width="12" style="1" bestFit="1" customWidth="1"/>
    <col min="19" max="19" width="11.125" style="1" bestFit="1" customWidth="1"/>
    <col min="20" max="20" width="10" style="1" bestFit="1" customWidth="1"/>
    <col min="21" max="16384" width="9" style="1"/>
  </cols>
  <sheetData>
    <row r="1" spans="1:20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620</v>
      </c>
      <c r="J1" s="10" t="s">
        <v>621</v>
      </c>
      <c r="K1" s="10" t="s">
        <v>5</v>
      </c>
      <c r="L1" s="10" t="s">
        <v>10</v>
      </c>
      <c r="M1" s="10" t="s">
        <v>622</v>
      </c>
      <c r="N1" s="10" t="s">
        <v>396</v>
      </c>
      <c r="O1" s="10" t="s">
        <v>789</v>
      </c>
      <c r="P1" s="10" t="s">
        <v>11</v>
      </c>
      <c r="Q1" s="10" t="s">
        <v>15</v>
      </c>
      <c r="R1" s="10" t="s">
        <v>1162</v>
      </c>
      <c r="S1" s="10" t="s">
        <v>19</v>
      </c>
      <c r="T1" s="10" t="s">
        <v>30</v>
      </c>
    </row>
    <row r="2" spans="1:20">
      <c r="A2" s="9">
        <v>13908</v>
      </c>
      <c r="B2" s="9">
        <v>13909</v>
      </c>
      <c r="C2" s="1" t="s">
        <v>3199</v>
      </c>
      <c r="D2" s="1" t="s">
        <v>3200</v>
      </c>
      <c r="E2" s="9" t="s">
        <v>430</v>
      </c>
      <c r="F2" s="9" t="s">
        <v>3199</v>
      </c>
      <c r="G2" s="9" t="s">
        <v>3201</v>
      </c>
      <c r="H2" s="9" t="s">
        <v>76</v>
      </c>
      <c r="I2" s="9" t="s">
        <v>61</v>
      </c>
      <c r="J2" s="9" t="s">
        <v>314</v>
      </c>
      <c r="K2" s="9" t="s">
        <v>485</v>
      </c>
      <c r="L2" s="9" t="s">
        <v>97</v>
      </c>
      <c r="M2" s="9" t="s">
        <v>62</v>
      </c>
      <c r="N2" s="9" t="s">
        <v>1211</v>
      </c>
      <c r="O2" s="114">
        <v>63</v>
      </c>
      <c r="P2" s="114">
        <v>3.718</v>
      </c>
      <c r="Q2" s="114">
        <v>11412.5</v>
      </c>
      <c r="R2" s="114">
        <v>218.65743000000001</v>
      </c>
      <c r="S2" s="113">
        <v>-8.0817898240000009E-3</v>
      </c>
      <c r="T2" s="113">
        <v>5.3292924348209903E-5</v>
      </c>
    </row>
    <row r="3" spans="1:20">
      <c r="A3" s="9">
        <v>13908</v>
      </c>
      <c r="B3" s="9">
        <v>13909</v>
      </c>
      <c r="C3" s="1" t="s">
        <v>3202</v>
      </c>
      <c r="D3" s="1" t="s">
        <v>3203</v>
      </c>
      <c r="E3" s="9" t="s">
        <v>430</v>
      </c>
      <c r="F3" s="9" t="s">
        <v>3202</v>
      </c>
      <c r="G3" s="9" t="s">
        <v>3204</v>
      </c>
      <c r="H3" s="9" t="s">
        <v>76</v>
      </c>
      <c r="I3" s="9" t="s">
        <v>61</v>
      </c>
      <c r="J3" s="9" t="s">
        <v>166</v>
      </c>
      <c r="K3" s="9" t="s">
        <v>476</v>
      </c>
      <c r="L3" s="9" t="s">
        <v>97</v>
      </c>
      <c r="M3" s="9" t="s">
        <v>62</v>
      </c>
      <c r="N3" s="9" t="s">
        <v>1214</v>
      </c>
      <c r="O3" s="114">
        <v>390</v>
      </c>
      <c r="P3" s="114">
        <v>2.4892999999999998E-2</v>
      </c>
      <c r="Q3" s="114">
        <v>3566000</v>
      </c>
      <c r="R3" s="114">
        <v>-884.06322</v>
      </c>
      <c r="S3" s="113">
        <v>3.2675830570000002E-2</v>
      </c>
      <c r="T3" s="113">
        <v>-2.1547090399999999E-4</v>
      </c>
    </row>
    <row r="4" spans="1:20">
      <c r="A4" s="9">
        <v>13908</v>
      </c>
      <c r="B4" s="9">
        <v>13909</v>
      </c>
      <c r="C4" s="1" t="s">
        <v>3205</v>
      </c>
      <c r="D4" s="1" t="s">
        <v>3206</v>
      </c>
      <c r="E4" s="9" t="s">
        <v>430</v>
      </c>
      <c r="F4" s="9" t="s">
        <v>3207</v>
      </c>
      <c r="G4" s="9" t="s">
        <v>3207</v>
      </c>
      <c r="H4" s="9" t="s">
        <v>76</v>
      </c>
      <c r="I4" s="9" t="s">
        <v>61</v>
      </c>
      <c r="J4" s="9" t="s">
        <v>166</v>
      </c>
      <c r="K4" s="9" t="s">
        <v>479</v>
      </c>
      <c r="L4" s="9" t="s">
        <v>97</v>
      </c>
      <c r="M4" s="9" t="s">
        <v>62</v>
      </c>
      <c r="N4" s="9" t="s">
        <v>1214</v>
      </c>
      <c r="O4" s="114">
        <v>60</v>
      </c>
      <c r="P4" s="114">
        <v>2.4892999999999998E-2</v>
      </c>
      <c r="Q4" s="114">
        <v>266200</v>
      </c>
      <c r="R4" s="114">
        <v>27.583130000000001</v>
      </c>
      <c r="S4" s="113">
        <v>-1.019499128E-3</v>
      </c>
      <c r="T4" s="113">
        <v>6.7227793740045301E-6</v>
      </c>
    </row>
    <row r="5" spans="1:20">
      <c r="A5" s="9">
        <v>13908</v>
      </c>
      <c r="B5" s="9">
        <v>13909</v>
      </c>
      <c r="C5" s="1" t="s">
        <v>3208</v>
      </c>
      <c r="D5" s="1" t="s">
        <v>3209</v>
      </c>
      <c r="E5" s="9" t="s">
        <v>430</v>
      </c>
      <c r="F5" s="9" t="s">
        <v>3208</v>
      </c>
      <c r="G5" s="9" t="s">
        <v>3210</v>
      </c>
      <c r="H5" s="9" t="s">
        <v>76</v>
      </c>
      <c r="I5" s="9" t="s">
        <v>61</v>
      </c>
      <c r="J5" s="9" t="s">
        <v>314</v>
      </c>
      <c r="K5" s="9" t="s">
        <v>484</v>
      </c>
      <c r="L5" s="9" t="s">
        <v>97</v>
      </c>
      <c r="M5" s="9" t="s">
        <v>62</v>
      </c>
      <c r="N5" s="9" t="s">
        <v>1211</v>
      </c>
      <c r="O5" s="114">
        <v>38</v>
      </c>
      <c r="P5" s="114">
        <v>3.718</v>
      </c>
      <c r="Q5" s="114">
        <v>4225900</v>
      </c>
      <c r="R5" s="114">
        <v>24.781140000000001</v>
      </c>
      <c r="S5" s="113">
        <v>-9.1593487099999996E-4</v>
      </c>
      <c r="T5" s="113">
        <v>6.0398561314948102E-6</v>
      </c>
    </row>
    <row r="6" spans="1:20">
      <c r="A6" s="9">
        <v>13908</v>
      </c>
      <c r="B6" s="9">
        <v>13909</v>
      </c>
      <c r="C6" s="1" t="s">
        <v>3211</v>
      </c>
      <c r="D6" s="1" t="s">
        <v>3212</v>
      </c>
      <c r="E6" s="9" t="s">
        <v>430</v>
      </c>
      <c r="F6" s="9" t="s">
        <v>3211</v>
      </c>
      <c r="G6" s="9" t="s">
        <v>3213</v>
      </c>
      <c r="H6" s="9" t="s">
        <v>76</v>
      </c>
      <c r="I6" s="9" t="s">
        <v>61</v>
      </c>
      <c r="J6" s="9" t="s">
        <v>314</v>
      </c>
      <c r="K6" s="9" t="s">
        <v>479</v>
      </c>
      <c r="L6" s="9" t="s">
        <v>97</v>
      </c>
      <c r="M6" s="9" t="s">
        <v>62</v>
      </c>
      <c r="N6" s="9" t="s">
        <v>1211</v>
      </c>
      <c r="O6" s="114">
        <v>90</v>
      </c>
      <c r="P6" s="114">
        <v>3.718</v>
      </c>
      <c r="Q6" s="114">
        <v>1943950</v>
      </c>
      <c r="R6" s="114">
        <v>-4011.6601300000002</v>
      </c>
      <c r="S6" s="113">
        <v>0.14827483346000001</v>
      </c>
      <c r="T6" s="113">
        <v>-9.7775364700000006E-4</v>
      </c>
    </row>
    <row r="7" spans="1:20">
      <c r="A7" s="9">
        <v>13908</v>
      </c>
      <c r="B7" s="9">
        <v>13909</v>
      </c>
      <c r="C7" s="1" t="s">
        <v>3214</v>
      </c>
      <c r="D7" s="1" t="s">
        <v>3215</v>
      </c>
      <c r="E7" s="9" t="s">
        <v>430</v>
      </c>
      <c r="F7" s="9" t="s">
        <v>3214</v>
      </c>
      <c r="G7" s="9" t="s">
        <v>3216</v>
      </c>
      <c r="H7" s="9" t="s">
        <v>76</v>
      </c>
      <c r="I7" s="9" t="s">
        <v>61</v>
      </c>
      <c r="J7" s="9" t="s">
        <v>153</v>
      </c>
      <c r="K7" s="9" t="s">
        <v>487</v>
      </c>
      <c r="L7" s="9" t="s">
        <v>97</v>
      </c>
      <c r="M7" s="9" t="s">
        <v>62</v>
      </c>
      <c r="N7" s="9" t="s">
        <v>1216</v>
      </c>
      <c r="O7" s="114">
        <v>1420</v>
      </c>
      <c r="P7" s="114">
        <v>4.0218999999999996</v>
      </c>
      <c r="Q7" s="114">
        <v>53160</v>
      </c>
      <c r="R7" s="114">
        <v>-5065.8581400000003</v>
      </c>
      <c r="S7" s="113">
        <v>0.18723901021</v>
      </c>
      <c r="T7" s="113">
        <v>-1.234691154E-3</v>
      </c>
    </row>
    <row r="8" spans="1:20">
      <c r="A8" s="9">
        <v>13908</v>
      </c>
      <c r="B8" s="9">
        <v>13909</v>
      </c>
      <c r="C8" s="1" t="s">
        <v>3217</v>
      </c>
      <c r="D8" s="1" t="s">
        <v>3218</v>
      </c>
      <c r="E8" s="9" t="s">
        <v>430</v>
      </c>
      <c r="F8" s="9" t="s">
        <v>3217</v>
      </c>
      <c r="G8" s="9" t="s">
        <v>3219</v>
      </c>
      <c r="H8" s="9" t="s">
        <v>76</v>
      </c>
      <c r="I8" s="9" t="s">
        <v>61</v>
      </c>
      <c r="J8" s="9" t="s">
        <v>314</v>
      </c>
      <c r="K8" s="9" t="s">
        <v>484</v>
      </c>
      <c r="L8" s="9" t="s">
        <v>97</v>
      </c>
      <c r="M8" s="9" t="s">
        <v>62</v>
      </c>
      <c r="N8" s="9" t="s">
        <v>1211</v>
      </c>
      <c r="O8" s="114">
        <v>925</v>
      </c>
      <c r="P8" s="114">
        <v>3.718</v>
      </c>
      <c r="Q8" s="114">
        <v>565325</v>
      </c>
      <c r="R8" s="114">
        <v>-13579.225829999999</v>
      </c>
      <c r="S8" s="113">
        <v>0.50190130350499995</v>
      </c>
      <c r="T8" s="113">
        <v>-3.3096366990000002E-3</v>
      </c>
    </row>
    <row r="9" spans="1:20">
      <c r="A9" s="9">
        <v>13908</v>
      </c>
      <c r="B9" s="9">
        <v>13909</v>
      </c>
      <c r="C9" s="1" t="s">
        <v>3220</v>
      </c>
      <c r="D9" s="1" t="s">
        <v>3221</v>
      </c>
      <c r="E9" s="9" t="s">
        <v>430</v>
      </c>
      <c r="F9" s="9" t="s">
        <v>3220</v>
      </c>
      <c r="G9" s="9" t="s">
        <v>3222</v>
      </c>
      <c r="H9" s="9" t="s">
        <v>76</v>
      </c>
      <c r="I9" s="9" t="s">
        <v>61</v>
      </c>
      <c r="J9" s="9" t="s">
        <v>314</v>
      </c>
      <c r="K9" s="9" t="s">
        <v>484</v>
      </c>
      <c r="L9" s="9" t="s">
        <v>97</v>
      </c>
      <c r="M9" s="9" t="s">
        <v>62</v>
      </c>
      <c r="N9" s="9" t="s">
        <v>1211</v>
      </c>
      <c r="O9" s="114">
        <v>380</v>
      </c>
      <c r="P9" s="114">
        <v>3.718</v>
      </c>
      <c r="Q9" s="114">
        <v>111080</v>
      </c>
      <c r="R9" s="114">
        <v>-2604.8319099999999</v>
      </c>
      <c r="S9" s="113">
        <v>9.6277103525999996E-2</v>
      </c>
      <c r="T9" s="113">
        <v>-6.3487030700000002E-4</v>
      </c>
    </row>
    <row r="10" spans="1:20">
      <c r="A10" s="9">
        <v>13908</v>
      </c>
      <c r="B10" s="9">
        <v>13909</v>
      </c>
      <c r="C10" s="1" t="s">
        <v>3223</v>
      </c>
      <c r="D10" s="1" t="s">
        <v>3224</v>
      </c>
      <c r="E10" s="9" t="s">
        <v>430</v>
      </c>
      <c r="F10" s="9" t="s">
        <v>3223</v>
      </c>
      <c r="G10" s="9" t="s">
        <v>3225</v>
      </c>
      <c r="H10" s="9" t="s">
        <v>76</v>
      </c>
      <c r="I10" s="9" t="s">
        <v>61</v>
      </c>
      <c r="J10" s="9" t="s">
        <v>314</v>
      </c>
      <c r="K10" s="9" t="s">
        <v>484</v>
      </c>
      <c r="L10" s="9" t="s">
        <v>97</v>
      </c>
      <c r="M10" s="9" t="s">
        <v>62</v>
      </c>
      <c r="N10" s="9" t="s">
        <v>1211</v>
      </c>
      <c r="O10" s="114">
        <v>50</v>
      </c>
      <c r="P10" s="114">
        <v>3.718</v>
      </c>
      <c r="Q10" s="114">
        <v>202710</v>
      </c>
      <c r="R10" s="114">
        <v>-546.84436000000005</v>
      </c>
      <c r="S10" s="113">
        <v>2.0211895768000001E-2</v>
      </c>
      <c r="T10" s="113">
        <v>-1.33281247E-4</v>
      </c>
    </row>
    <row r="11" spans="1:20">
      <c r="A11" s="9">
        <v>13908</v>
      </c>
      <c r="B11" s="9">
        <v>13909</v>
      </c>
      <c r="C11" s="1" t="s">
        <v>3226</v>
      </c>
      <c r="D11" s="1" t="s">
        <v>3227</v>
      </c>
      <c r="E11" s="9" t="s">
        <v>430</v>
      </c>
      <c r="F11" s="9" t="s">
        <v>3226</v>
      </c>
      <c r="G11" s="9" t="s">
        <v>3228</v>
      </c>
      <c r="H11" s="9" t="s">
        <v>76</v>
      </c>
      <c r="I11" s="9" t="s">
        <v>61</v>
      </c>
      <c r="J11" s="9" t="s">
        <v>314</v>
      </c>
      <c r="K11" s="9" t="s">
        <v>484</v>
      </c>
      <c r="L11" s="9" t="s">
        <v>97</v>
      </c>
      <c r="M11" s="9" t="s">
        <v>62</v>
      </c>
      <c r="N11" s="9" t="s">
        <v>1211</v>
      </c>
      <c r="O11" s="114">
        <v>385</v>
      </c>
      <c r="P11" s="114">
        <v>3.718</v>
      </c>
      <c r="Q11" s="114">
        <v>565325</v>
      </c>
      <c r="R11" s="114">
        <v>-565.52864</v>
      </c>
      <c r="S11" s="113">
        <v>2.0902484805E-2</v>
      </c>
      <c r="T11" s="113">
        <v>-1.37835128E-4</v>
      </c>
    </row>
    <row r="12" spans="1:20">
      <c r="A12" s="9">
        <v>13908</v>
      </c>
      <c r="B12" s="9">
        <v>13909</v>
      </c>
      <c r="C12" s="1" t="s">
        <v>3229</v>
      </c>
      <c r="D12" s="1" t="s">
        <v>3230</v>
      </c>
      <c r="E12" s="9" t="s">
        <v>430</v>
      </c>
      <c r="F12" s="9" t="s">
        <v>3231</v>
      </c>
      <c r="G12" s="9" t="s">
        <v>3232</v>
      </c>
      <c r="H12" s="9" t="s">
        <v>76</v>
      </c>
      <c r="I12" s="9" t="s">
        <v>61</v>
      </c>
      <c r="J12" s="9" t="s">
        <v>157</v>
      </c>
      <c r="K12" s="9" t="s">
        <v>479</v>
      </c>
      <c r="L12" s="9" t="s">
        <v>97</v>
      </c>
      <c r="M12" s="9" t="s">
        <v>62</v>
      </c>
      <c r="N12" s="9" t="s">
        <v>1211</v>
      </c>
      <c r="O12" s="114">
        <v>25</v>
      </c>
      <c r="P12" s="114">
        <v>3.718</v>
      </c>
      <c r="Q12" s="114">
        <v>2351800</v>
      </c>
      <c r="R12" s="114">
        <v>-68.579430000000002</v>
      </c>
      <c r="S12" s="113">
        <v>2.534761976E-3</v>
      </c>
      <c r="T12" s="113">
        <v>-1.6714723002247701E-5</v>
      </c>
    </row>
    <row r="13" spans="1:20">
      <c r="A13" s="9">
        <v>13908</v>
      </c>
      <c r="B13" s="9">
        <v>13910</v>
      </c>
      <c r="C13" s="1" t="s">
        <v>3199</v>
      </c>
      <c r="D13" s="1" t="s">
        <v>3200</v>
      </c>
      <c r="E13" s="9" t="s">
        <v>430</v>
      </c>
      <c r="F13" s="9" t="s">
        <v>3199</v>
      </c>
      <c r="G13" s="9" t="s">
        <v>3201</v>
      </c>
      <c r="H13" s="9" t="s">
        <v>76</v>
      </c>
      <c r="I13" s="9" t="s">
        <v>61</v>
      </c>
      <c r="J13" s="9" t="s">
        <v>314</v>
      </c>
      <c r="K13" s="9" t="s">
        <v>485</v>
      </c>
      <c r="L13" s="9" t="s">
        <v>97</v>
      </c>
      <c r="M13" s="9" t="s">
        <v>62</v>
      </c>
      <c r="N13" s="9" t="s">
        <v>1211</v>
      </c>
      <c r="O13" s="114">
        <v>22</v>
      </c>
      <c r="P13" s="114">
        <v>3.718</v>
      </c>
      <c r="Q13" s="114">
        <v>11412.5</v>
      </c>
      <c r="R13" s="114">
        <v>76.356560000000002</v>
      </c>
      <c r="S13" s="113">
        <v>-7.2898933399999999E-3</v>
      </c>
      <c r="T13" s="113">
        <v>4.0622432450478501E-5</v>
      </c>
    </row>
    <row r="14" spans="1:20">
      <c r="A14" s="9">
        <v>13908</v>
      </c>
      <c r="B14" s="9">
        <v>13910</v>
      </c>
      <c r="C14" s="1" t="s">
        <v>3202</v>
      </c>
      <c r="D14" s="1" t="s">
        <v>3203</v>
      </c>
      <c r="E14" s="9" t="s">
        <v>430</v>
      </c>
      <c r="F14" s="9" t="s">
        <v>3202</v>
      </c>
      <c r="G14" s="9" t="s">
        <v>3204</v>
      </c>
      <c r="H14" s="9" t="s">
        <v>76</v>
      </c>
      <c r="I14" s="9" t="s">
        <v>61</v>
      </c>
      <c r="J14" s="9" t="s">
        <v>166</v>
      </c>
      <c r="K14" s="9" t="s">
        <v>476</v>
      </c>
      <c r="L14" s="9" t="s">
        <v>97</v>
      </c>
      <c r="M14" s="9" t="s">
        <v>62</v>
      </c>
      <c r="N14" s="9" t="s">
        <v>1214</v>
      </c>
      <c r="O14" s="114">
        <v>70</v>
      </c>
      <c r="P14" s="114">
        <v>2.4892999999999998E-2</v>
      </c>
      <c r="Q14" s="114">
        <v>3566000</v>
      </c>
      <c r="R14" s="114">
        <v>-158.67801</v>
      </c>
      <c r="S14" s="113">
        <v>1.5149265085E-2</v>
      </c>
      <c r="T14" s="113">
        <v>-8.4418244386616498E-5</v>
      </c>
    </row>
    <row r="15" spans="1:20">
      <c r="A15" s="9">
        <v>13908</v>
      </c>
      <c r="B15" s="9">
        <v>13910</v>
      </c>
      <c r="C15" s="1" t="s">
        <v>3233</v>
      </c>
      <c r="D15" s="1" t="s">
        <v>3234</v>
      </c>
      <c r="E15" s="9" t="s">
        <v>430</v>
      </c>
      <c r="F15" s="9" t="s">
        <v>3233</v>
      </c>
      <c r="G15" s="9" t="s">
        <v>3235</v>
      </c>
      <c r="H15" s="9" t="s">
        <v>76</v>
      </c>
      <c r="I15" s="9" t="s">
        <v>61</v>
      </c>
      <c r="J15" s="9" t="s">
        <v>166</v>
      </c>
      <c r="K15" s="9" t="s">
        <v>484</v>
      </c>
      <c r="L15" s="9" t="s">
        <v>97</v>
      </c>
      <c r="M15" s="9" t="s">
        <v>62</v>
      </c>
      <c r="N15" s="9" t="s">
        <v>1214</v>
      </c>
      <c r="O15" s="114">
        <v>5</v>
      </c>
      <c r="P15" s="114">
        <v>2.4892999999999998E-2</v>
      </c>
      <c r="Q15" s="114">
        <v>266200</v>
      </c>
      <c r="R15" s="114">
        <v>20.775690000000001</v>
      </c>
      <c r="S15" s="113">
        <v>-1.9834911910000001E-3</v>
      </c>
      <c r="T15" s="113">
        <v>1.10528691134996E-5</v>
      </c>
    </row>
    <row r="16" spans="1:20">
      <c r="A16" s="9">
        <v>13908</v>
      </c>
      <c r="B16" s="9">
        <v>13910</v>
      </c>
      <c r="C16" s="1" t="s">
        <v>3205</v>
      </c>
      <c r="D16" s="1" t="s">
        <v>3206</v>
      </c>
      <c r="E16" s="9" t="s">
        <v>430</v>
      </c>
      <c r="F16" s="9" t="s">
        <v>3207</v>
      </c>
      <c r="G16" s="9" t="s">
        <v>3207</v>
      </c>
      <c r="H16" s="9" t="s">
        <v>76</v>
      </c>
      <c r="I16" s="9" t="s">
        <v>61</v>
      </c>
      <c r="J16" s="9" t="s">
        <v>166</v>
      </c>
      <c r="K16" s="9" t="s">
        <v>479</v>
      </c>
      <c r="L16" s="9" t="s">
        <v>97</v>
      </c>
      <c r="M16" s="9" t="s">
        <v>62</v>
      </c>
      <c r="N16" s="9" t="s">
        <v>1214</v>
      </c>
      <c r="O16" s="114">
        <v>13</v>
      </c>
      <c r="P16" s="114">
        <v>2.4892999999999998E-2</v>
      </c>
      <c r="Q16" s="114">
        <v>266200</v>
      </c>
      <c r="R16" s="114">
        <v>5.9763400000000004</v>
      </c>
      <c r="S16" s="113">
        <v>-5.7057155400000003E-4</v>
      </c>
      <c r="T16" s="113">
        <v>3.1794709970052702E-6</v>
      </c>
    </row>
    <row r="17" spans="1:20">
      <c r="A17" s="9">
        <v>13908</v>
      </c>
      <c r="B17" s="9">
        <v>13910</v>
      </c>
      <c r="C17" s="1" t="s">
        <v>3208</v>
      </c>
      <c r="D17" s="1" t="s">
        <v>3209</v>
      </c>
      <c r="E17" s="9" t="s">
        <v>430</v>
      </c>
      <c r="F17" s="9" t="s">
        <v>3208</v>
      </c>
      <c r="G17" s="9" t="s">
        <v>3210</v>
      </c>
      <c r="H17" s="9" t="s">
        <v>76</v>
      </c>
      <c r="I17" s="9" t="s">
        <v>61</v>
      </c>
      <c r="J17" s="9" t="s">
        <v>314</v>
      </c>
      <c r="K17" s="9" t="s">
        <v>484</v>
      </c>
      <c r="L17" s="9" t="s">
        <v>97</v>
      </c>
      <c r="M17" s="9" t="s">
        <v>62</v>
      </c>
      <c r="N17" s="9" t="s">
        <v>1211</v>
      </c>
      <c r="O17" s="114">
        <v>28</v>
      </c>
      <c r="P17" s="114">
        <v>3.718</v>
      </c>
      <c r="Q17" s="114">
        <v>4225900</v>
      </c>
      <c r="R17" s="114">
        <v>18.259779999999999</v>
      </c>
      <c r="S17" s="113">
        <v>-1.7432928959999999E-3</v>
      </c>
      <c r="T17" s="113">
        <v>9.7143805274962307E-6</v>
      </c>
    </row>
    <row r="18" spans="1:20">
      <c r="A18" s="9">
        <v>13908</v>
      </c>
      <c r="B18" s="9">
        <v>13910</v>
      </c>
      <c r="C18" s="1" t="s">
        <v>3211</v>
      </c>
      <c r="D18" s="1" t="s">
        <v>3212</v>
      </c>
      <c r="E18" s="9" t="s">
        <v>430</v>
      </c>
      <c r="F18" s="9" t="s">
        <v>3211</v>
      </c>
      <c r="G18" s="9" t="s">
        <v>3213</v>
      </c>
      <c r="H18" s="9" t="s">
        <v>76</v>
      </c>
      <c r="I18" s="9" t="s">
        <v>61</v>
      </c>
      <c r="J18" s="9" t="s">
        <v>314</v>
      </c>
      <c r="K18" s="9" t="s">
        <v>479</v>
      </c>
      <c r="L18" s="9" t="s">
        <v>97</v>
      </c>
      <c r="M18" s="9" t="s">
        <v>62</v>
      </c>
      <c r="N18" s="9" t="s">
        <v>1211</v>
      </c>
      <c r="O18" s="114">
        <v>42</v>
      </c>
      <c r="P18" s="114">
        <v>3.718</v>
      </c>
      <c r="Q18" s="114">
        <v>1943950</v>
      </c>
      <c r="R18" s="114">
        <v>-1872.10806</v>
      </c>
      <c r="S18" s="113">
        <v>0.17873340653200001</v>
      </c>
      <c r="T18" s="113">
        <v>-9.9597969299999997E-4</v>
      </c>
    </row>
    <row r="19" spans="1:20">
      <c r="A19" s="9">
        <v>13908</v>
      </c>
      <c r="B19" s="9">
        <v>13910</v>
      </c>
      <c r="C19" s="1" t="s">
        <v>3214</v>
      </c>
      <c r="D19" s="1" t="s">
        <v>3215</v>
      </c>
      <c r="E19" s="9" t="s">
        <v>430</v>
      </c>
      <c r="F19" s="9" t="s">
        <v>3214</v>
      </c>
      <c r="G19" s="9" t="s">
        <v>3216</v>
      </c>
      <c r="H19" s="9" t="s">
        <v>76</v>
      </c>
      <c r="I19" s="9" t="s">
        <v>61</v>
      </c>
      <c r="J19" s="9" t="s">
        <v>153</v>
      </c>
      <c r="K19" s="9" t="s">
        <v>487</v>
      </c>
      <c r="L19" s="9" t="s">
        <v>97</v>
      </c>
      <c r="M19" s="9" t="s">
        <v>62</v>
      </c>
      <c r="N19" s="9" t="s">
        <v>1216</v>
      </c>
      <c r="O19" s="114">
        <v>521</v>
      </c>
      <c r="P19" s="114">
        <v>4.0218999999999996</v>
      </c>
      <c r="Q19" s="114">
        <v>53160</v>
      </c>
      <c r="R19" s="114">
        <v>-1858.67048</v>
      </c>
      <c r="S19" s="113">
        <v>0.177450497441</v>
      </c>
      <c r="T19" s="113">
        <v>-9.8883076999999996E-4</v>
      </c>
    </row>
    <row r="20" spans="1:20">
      <c r="A20" s="1">
        <v>13908</v>
      </c>
      <c r="B20" s="1">
        <v>13910</v>
      </c>
      <c r="C20" s="1" t="s">
        <v>3217</v>
      </c>
      <c r="D20" s="1" t="s">
        <v>3218</v>
      </c>
      <c r="E20" s="9" t="s">
        <v>430</v>
      </c>
      <c r="F20" s="1" t="s">
        <v>3217</v>
      </c>
      <c r="G20" s="1" t="s">
        <v>3219</v>
      </c>
      <c r="H20" s="9" t="s">
        <v>76</v>
      </c>
      <c r="I20" s="1" t="s">
        <v>61</v>
      </c>
      <c r="J20" s="9" t="s">
        <v>314</v>
      </c>
      <c r="K20" s="9" t="s">
        <v>484</v>
      </c>
      <c r="L20" s="9" t="s">
        <v>97</v>
      </c>
      <c r="M20" s="9" t="s">
        <v>62</v>
      </c>
      <c r="N20" s="1" t="s">
        <v>1211</v>
      </c>
      <c r="O20" s="107">
        <v>361</v>
      </c>
      <c r="P20" s="107">
        <v>3.718</v>
      </c>
      <c r="Q20" s="107">
        <v>565325</v>
      </c>
      <c r="R20" s="107">
        <v>-5299.5681299999997</v>
      </c>
      <c r="S20" s="108">
        <v>0.505958969604</v>
      </c>
      <c r="T20" s="108">
        <v>-2.8194217799999998E-3</v>
      </c>
    </row>
    <row r="21" spans="1:20">
      <c r="A21" s="1">
        <v>13908</v>
      </c>
      <c r="B21" s="1">
        <v>13910</v>
      </c>
      <c r="C21" s="1" t="s">
        <v>3220</v>
      </c>
      <c r="D21" s="1" t="s">
        <v>3221</v>
      </c>
      <c r="E21" s="1" t="s">
        <v>430</v>
      </c>
      <c r="F21" s="1" t="s">
        <v>3220</v>
      </c>
      <c r="G21" s="1" t="s">
        <v>3222</v>
      </c>
      <c r="H21" s="1" t="s">
        <v>76</v>
      </c>
      <c r="I21" s="1" t="s">
        <v>61</v>
      </c>
      <c r="J21" s="1" t="s">
        <v>314</v>
      </c>
      <c r="K21" s="1" t="s">
        <v>484</v>
      </c>
      <c r="L21" s="1" t="s">
        <v>97</v>
      </c>
      <c r="M21" s="1" t="s">
        <v>62</v>
      </c>
      <c r="N21" s="1" t="s">
        <v>1211</v>
      </c>
      <c r="O21" s="107">
        <v>159</v>
      </c>
      <c r="P21" s="107">
        <v>3.718</v>
      </c>
      <c r="Q21" s="107">
        <v>111080</v>
      </c>
      <c r="R21" s="107">
        <v>-1089.91651</v>
      </c>
      <c r="S21" s="108">
        <v>0.104056221342</v>
      </c>
      <c r="T21" s="108">
        <v>-5.79846182E-4</v>
      </c>
    </row>
    <row r="22" spans="1:20">
      <c r="A22" s="1">
        <v>13908</v>
      </c>
      <c r="B22" s="1">
        <v>13910</v>
      </c>
      <c r="C22" s="1" t="s">
        <v>3223</v>
      </c>
      <c r="D22" s="1" t="s">
        <v>3224</v>
      </c>
      <c r="E22" s="1" t="s">
        <v>430</v>
      </c>
      <c r="F22" s="1" t="s">
        <v>3223</v>
      </c>
      <c r="G22" s="1" t="s">
        <v>3225</v>
      </c>
      <c r="H22" s="1" t="s">
        <v>76</v>
      </c>
      <c r="I22" s="1" t="s">
        <v>61</v>
      </c>
      <c r="J22" s="1" t="s">
        <v>314</v>
      </c>
      <c r="K22" s="1" t="s">
        <v>484</v>
      </c>
      <c r="L22" s="1" t="s">
        <v>97</v>
      </c>
      <c r="M22" s="1" t="s">
        <v>62</v>
      </c>
      <c r="N22" s="1" t="s">
        <v>1211</v>
      </c>
      <c r="O22" s="107">
        <v>15</v>
      </c>
      <c r="P22" s="107">
        <v>3.718</v>
      </c>
      <c r="Q22" s="107">
        <v>202710</v>
      </c>
      <c r="R22" s="107">
        <v>-164.05331000000001</v>
      </c>
      <c r="S22" s="108">
        <v>1.5662454307000001E-2</v>
      </c>
      <c r="T22" s="108">
        <v>-8.7277956258799506E-5</v>
      </c>
    </row>
    <row r="23" spans="1:20">
      <c r="A23" s="1">
        <v>13908</v>
      </c>
      <c r="B23" s="1">
        <v>13910</v>
      </c>
      <c r="C23" s="1" t="s">
        <v>3226</v>
      </c>
      <c r="D23" s="1" t="s">
        <v>3227</v>
      </c>
      <c r="E23" s="1" t="s">
        <v>430</v>
      </c>
      <c r="F23" s="1" t="s">
        <v>3226</v>
      </c>
      <c r="G23" s="1" t="s">
        <v>3228</v>
      </c>
      <c r="H23" s="1" t="s">
        <v>76</v>
      </c>
      <c r="I23" s="1" t="s">
        <v>61</v>
      </c>
      <c r="J23" s="1" t="s">
        <v>314</v>
      </c>
      <c r="K23" s="1" t="s">
        <v>484</v>
      </c>
      <c r="L23" s="1" t="s">
        <v>97</v>
      </c>
      <c r="M23" s="1" t="s">
        <v>62</v>
      </c>
      <c r="N23" s="1" t="s">
        <v>1211</v>
      </c>
      <c r="O23" s="107">
        <v>89</v>
      </c>
      <c r="P23" s="107">
        <v>3.718</v>
      </c>
      <c r="Q23" s="107">
        <v>565325</v>
      </c>
      <c r="R23" s="107">
        <v>-130.73258999999999</v>
      </c>
      <c r="S23" s="108">
        <v>1.2481267323000001E-2</v>
      </c>
      <c r="T23" s="108">
        <v>-6.9551009190973204E-5</v>
      </c>
    </row>
    <row r="24" spans="1:20">
      <c r="A24" s="1">
        <v>13908</v>
      </c>
      <c r="B24" s="1">
        <v>13910</v>
      </c>
      <c r="C24" s="1" t="s">
        <v>3229</v>
      </c>
      <c r="D24" s="1" t="s">
        <v>3230</v>
      </c>
      <c r="E24" s="1" t="s">
        <v>430</v>
      </c>
      <c r="F24" s="1" t="s">
        <v>3231</v>
      </c>
      <c r="G24" s="1" t="s">
        <v>3232</v>
      </c>
      <c r="H24" s="1" t="s">
        <v>76</v>
      </c>
      <c r="I24" s="1" t="s">
        <v>61</v>
      </c>
      <c r="J24" s="1" t="s">
        <v>157</v>
      </c>
      <c r="K24" s="1" t="s">
        <v>479</v>
      </c>
      <c r="L24" s="1" t="s">
        <v>97</v>
      </c>
      <c r="M24" s="1" t="s">
        <v>62</v>
      </c>
      <c r="N24" s="1" t="s">
        <v>1211</v>
      </c>
      <c r="O24" s="107">
        <v>8</v>
      </c>
      <c r="P24" s="107">
        <v>3.718</v>
      </c>
      <c r="Q24" s="107">
        <v>2351800</v>
      </c>
      <c r="R24" s="107">
        <v>-21.945419999999999</v>
      </c>
      <c r="S24" s="108">
        <v>2.0951673450000001E-3</v>
      </c>
      <c r="T24" s="108">
        <v>-1.1675176848556E-5</v>
      </c>
    </row>
    <row r="25" spans="1:20">
      <c r="A25" s="1">
        <v>13908</v>
      </c>
      <c r="B25" s="1">
        <v>13911</v>
      </c>
      <c r="C25" s="1" t="s">
        <v>3199</v>
      </c>
      <c r="D25" s="1" t="s">
        <v>3200</v>
      </c>
      <c r="E25" s="1" t="s">
        <v>430</v>
      </c>
      <c r="F25" s="1" t="s">
        <v>3199</v>
      </c>
      <c r="G25" s="1" t="s">
        <v>3201</v>
      </c>
      <c r="H25" s="1" t="s">
        <v>76</v>
      </c>
      <c r="I25" s="1" t="s">
        <v>61</v>
      </c>
      <c r="J25" s="1" t="s">
        <v>314</v>
      </c>
      <c r="K25" s="1" t="s">
        <v>485</v>
      </c>
      <c r="L25" s="1" t="s">
        <v>97</v>
      </c>
      <c r="M25" s="1" t="s">
        <v>62</v>
      </c>
      <c r="N25" s="1" t="s">
        <v>1211</v>
      </c>
      <c r="O25" s="107">
        <v>5</v>
      </c>
      <c r="P25" s="107">
        <v>3.718</v>
      </c>
      <c r="Q25" s="107">
        <v>11412.5</v>
      </c>
      <c r="R25" s="107">
        <v>17.353760000000001</v>
      </c>
      <c r="S25" s="108">
        <v>-1.1858476115999999E-2</v>
      </c>
      <c r="T25" s="108">
        <v>2.9034978572834402E-5</v>
      </c>
    </row>
    <row r="26" spans="1:20">
      <c r="A26" s="1">
        <v>13908</v>
      </c>
      <c r="B26" s="1">
        <v>13911</v>
      </c>
      <c r="C26" s="1" t="s">
        <v>3202</v>
      </c>
      <c r="D26" s="1" t="s">
        <v>3203</v>
      </c>
      <c r="E26" s="1" t="s">
        <v>430</v>
      </c>
      <c r="F26" s="1" t="s">
        <v>3202</v>
      </c>
      <c r="G26" s="1" t="s">
        <v>3204</v>
      </c>
      <c r="H26" s="1" t="s">
        <v>76</v>
      </c>
      <c r="I26" s="1" t="s">
        <v>61</v>
      </c>
      <c r="J26" s="1" t="s">
        <v>166</v>
      </c>
      <c r="K26" s="1" t="s">
        <v>476</v>
      </c>
      <c r="L26" s="1" t="s">
        <v>97</v>
      </c>
      <c r="M26" s="1" t="s">
        <v>62</v>
      </c>
      <c r="N26" s="1" t="s">
        <v>1214</v>
      </c>
      <c r="O26" s="107">
        <v>25</v>
      </c>
      <c r="P26" s="107">
        <v>2.4892999999999998E-2</v>
      </c>
      <c r="Q26" s="107">
        <v>3566000</v>
      </c>
      <c r="R26" s="107">
        <v>-56.67071</v>
      </c>
      <c r="S26" s="108">
        <v>3.8725225023999998E-2</v>
      </c>
      <c r="T26" s="108">
        <v>-9.4817080019391202E-5</v>
      </c>
    </row>
    <row r="27" spans="1:20">
      <c r="A27" s="1">
        <v>13908</v>
      </c>
      <c r="B27" s="1">
        <v>13911</v>
      </c>
      <c r="C27" s="1" t="s">
        <v>3205</v>
      </c>
      <c r="D27" s="1" t="s">
        <v>3206</v>
      </c>
      <c r="E27" s="1" t="s">
        <v>430</v>
      </c>
      <c r="F27" s="1" t="s">
        <v>3207</v>
      </c>
      <c r="G27" s="1" t="s">
        <v>3207</v>
      </c>
      <c r="H27" s="1" t="s">
        <v>76</v>
      </c>
      <c r="I27" s="1" t="s">
        <v>61</v>
      </c>
      <c r="J27" s="1" t="s">
        <v>166</v>
      </c>
      <c r="K27" s="1" t="s">
        <v>479</v>
      </c>
      <c r="L27" s="1" t="s">
        <v>97</v>
      </c>
      <c r="M27" s="1" t="s">
        <v>62</v>
      </c>
      <c r="N27" s="1" t="s">
        <v>1214</v>
      </c>
      <c r="O27" s="107">
        <v>1</v>
      </c>
      <c r="P27" s="107">
        <v>2.4892999999999998E-2</v>
      </c>
      <c r="Q27" s="107">
        <v>266200</v>
      </c>
      <c r="R27" s="107">
        <v>0.45971000000000001</v>
      </c>
      <c r="S27" s="108">
        <v>-3.1413711200000002E-4</v>
      </c>
      <c r="T27" s="108">
        <v>7.6915146917542297E-7</v>
      </c>
    </row>
    <row r="28" spans="1:20">
      <c r="A28" s="1">
        <v>13908</v>
      </c>
      <c r="B28" s="1">
        <v>13911</v>
      </c>
      <c r="C28" s="1" t="s">
        <v>3208</v>
      </c>
      <c r="D28" s="1" t="s">
        <v>3209</v>
      </c>
      <c r="E28" s="1" t="s">
        <v>430</v>
      </c>
      <c r="F28" s="1" t="s">
        <v>3208</v>
      </c>
      <c r="G28" s="1" t="s">
        <v>3210</v>
      </c>
      <c r="H28" s="1" t="s">
        <v>76</v>
      </c>
      <c r="I28" s="1" t="s">
        <v>61</v>
      </c>
      <c r="J28" s="1" t="s">
        <v>314</v>
      </c>
      <c r="K28" s="1" t="s">
        <v>484</v>
      </c>
      <c r="L28" s="1" t="s">
        <v>97</v>
      </c>
      <c r="M28" s="1" t="s">
        <v>62</v>
      </c>
      <c r="N28" s="1" t="s">
        <v>1211</v>
      </c>
      <c r="O28" s="107">
        <v>6</v>
      </c>
      <c r="P28" s="107">
        <v>3.718</v>
      </c>
      <c r="Q28" s="107">
        <v>4225900</v>
      </c>
      <c r="R28" s="107">
        <v>3.9128099999999999</v>
      </c>
      <c r="S28" s="108">
        <v>-2.67377006E-3</v>
      </c>
      <c r="T28" s="108">
        <v>6.5466132129044103E-6</v>
      </c>
    </row>
    <row r="29" spans="1:20">
      <c r="A29" s="1">
        <v>13908</v>
      </c>
      <c r="B29" s="1">
        <v>13911</v>
      </c>
      <c r="C29" s="1" t="s">
        <v>3211</v>
      </c>
      <c r="D29" s="1" t="s">
        <v>3212</v>
      </c>
      <c r="E29" s="1" t="s">
        <v>430</v>
      </c>
      <c r="F29" s="1" t="s">
        <v>3211</v>
      </c>
      <c r="G29" s="1" t="s">
        <v>3213</v>
      </c>
      <c r="H29" s="1" t="s">
        <v>76</v>
      </c>
      <c r="I29" s="1" t="s">
        <v>61</v>
      </c>
      <c r="J29" s="1" t="s">
        <v>314</v>
      </c>
      <c r="K29" s="1" t="s">
        <v>479</v>
      </c>
      <c r="L29" s="1" t="s">
        <v>97</v>
      </c>
      <c r="M29" s="1" t="s">
        <v>62</v>
      </c>
      <c r="N29" s="1" t="s">
        <v>1211</v>
      </c>
      <c r="O29" s="107">
        <v>7</v>
      </c>
      <c r="P29" s="107">
        <v>3.718</v>
      </c>
      <c r="Q29" s="107">
        <v>1943950</v>
      </c>
      <c r="R29" s="107">
        <v>-312.01801</v>
      </c>
      <c r="S29" s="108">
        <v>0.21321362744299999</v>
      </c>
      <c r="T29" s="108">
        <v>-5.2204457300000003E-4</v>
      </c>
    </row>
    <row r="30" spans="1:20">
      <c r="A30" s="1">
        <v>13908</v>
      </c>
      <c r="B30" s="1">
        <v>13911</v>
      </c>
      <c r="C30" s="1" t="s">
        <v>3214</v>
      </c>
      <c r="D30" s="1" t="s">
        <v>3215</v>
      </c>
      <c r="E30" s="1" t="s">
        <v>430</v>
      </c>
      <c r="F30" s="1" t="s">
        <v>3214</v>
      </c>
      <c r="G30" s="1" t="s">
        <v>3216</v>
      </c>
      <c r="H30" s="1" t="s">
        <v>76</v>
      </c>
      <c r="I30" s="1" t="s">
        <v>61</v>
      </c>
      <c r="J30" s="1" t="s">
        <v>153</v>
      </c>
      <c r="K30" s="1" t="s">
        <v>487</v>
      </c>
      <c r="L30" s="1" t="s">
        <v>97</v>
      </c>
      <c r="M30" s="1" t="s">
        <v>62</v>
      </c>
      <c r="N30" s="1" t="s">
        <v>1216</v>
      </c>
      <c r="O30" s="107">
        <v>50</v>
      </c>
      <c r="P30" s="107">
        <v>4.0218999999999996</v>
      </c>
      <c r="Q30" s="107">
        <v>53160</v>
      </c>
      <c r="R30" s="107">
        <v>-166.16454999999999</v>
      </c>
      <c r="S30" s="108">
        <v>0.11354647912099999</v>
      </c>
      <c r="T30" s="108">
        <v>-2.7801376400000001E-4</v>
      </c>
    </row>
    <row r="31" spans="1:20">
      <c r="A31" s="1">
        <v>13908</v>
      </c>
      <c r="B31" s="1">
        <v>13911</v>
      </c>
      <c r="C31" s="1" t="s">
        <v>3217</v>
      </c>
      <c r="D31" s="1" t="s">
        <v>3218</v>
      </c>
      <c r="E31" s="1" t="s">
        <v>430</v>
      </c>
      <c r="F31" s="1" t="s">
        <v>3217</v>
      </c>
      <c r="G31" s="1" t="s">
        <v>3219</v>
      </c>
      <c r="H31" s="1" t="s">
        <v>76</v>
      </c>
      <c r="I31" s="1" t="s">
        <v>61</v>
      </c>
      <c r="J31" s="1" t="s">
        <v>314</v>
      </c>
      <c r="K31" s="1" t="s">
        <v>484</v>
      </c>
      <c r="L31" s="1" t="s">
        <v>97</v>
      </c>
      <c r="M31" s="1" t="s">
        <v>62</v>
      </c>
      <c r="N31" s="1" t="s">
        <v>1211</v>
      </c>
      <c r="O31" s="107">
        <v>56</v>
      </c>
      <c r="P31" s="107">
        <v>3.718</v>
      </c>
      <c r="Q31" s="107">
        <v>565325</v>
      </c>
      <c r="R31" s="107">
        <v>-822.09366999999997</v>
      </c>
      <c r="S31" s="108">
        <v>0.56176748732699999</v>
      </c>
      <c r="T31" s="108">
        <v>-1.3754639970000001E-3</v>
      </c>
    </row>
    <row r="32" spans="1:20">
      <c r="A32" s="1">
        <v>13908</v>
      </c>
      <c r="B32" s="1">
        <v>13911</v>
      </c>
      <c r="C32" s="1" t="s">
        <v>3220</v>
      </c>
      <c r="D32" s="1" t="s">
        <v>3221</v>
      </c>
      <c r="E32" s="1" t="s">
        <v>430</v>
      </c>
      <c r="F32" s="1" t="s">
        <v>3220</v>
      </c>
      <c r="G32" s="1" t="s">
        <v>3222</v>
      </c>
      <c r="H32" s="1" t="s">
        <v>76</v>
      </c>
      <c r="I32" s="1" t="s">
        <v>61</v>
      </c>
      <c r="J32" s="1" t="s">
        <v>314</v>
      </c>
      <c r="K32" s="1" t="s">
        <v>484</v>
      </c>
      <c r="L32" s="1" t="s">
        <v>97</v>
      </c>
      <c r="M32" s="1" t="s">
        <v>62</v>
      </c>
      <c r="N32" s="1" t="s">
        <v>1211</v>
      </c>
      <c r="O32" s="107">
        <v>26</v>
      </c>
      <c r="P32" s="107">
        <v>3.718</v>
      </c>
      <c r="Q32" s="107">
        <v>111080</v>
      </c>
      <c r="R32" s="107">
        <v>-105.07170000000001</v>
      </c>
      <c r="S32" s="108">
        <v>7.1799439712999999E-2</v>
      </c>
      <c r="T32" s="108">
        <v>-1.7579789900000001E-4</v>
      </c>
    </row>
    <row r="33" spans="1:20">
      <c r="A33" s="1">
        <v>13908</v>
      </c>
      <c r="B33" s="1">
        <v>13911</v>
      </c>
      <c r="C33" s="1" t="s">
        <v>3226</v>
      </c>
      <c r="D33" s="1" t="s">
        <v>3227</v>
      </c>
      <c r="E33" s="1" t="s">
        <v>430</v>
      </c>
      <c r="F33" s="1" t="s">
        <v>3226</v>
      </c>
      <c r="G33" s="1" t="s">
        <v>3228</v>
      </c>
      <c r="H33" s="1" t="s">
        <v>76</v>
      </c>
      <c r="I33" s="1" t="s">
        <v>61</v>
      </c>
      <c r="J33" s="1" t="s">
        <v>314</v>
      </c>
      <c r="K33" s="1" t="s">
        <v>484</v>
      </c>
      <c r="L33" s="1" t="s">
        <v>97</v>
      </c>
      <c r="M33" s="1" t="s">
        <v>62</v>
      </c>
      <c r="N33" s="1" t="s">
        <v>1211</v>
      </c>
      <c r="O33" s="107">
        <v>12</v>
      </c>
      <c r="P33" s="107">
        <v>3.718</v>
      </c>
      <c r="Q33" s="107">
        <v>565325</v>
      </c>
      <c r="R33" s="107">
        <v>-17.626860000000001</v>
      </c>
      <c r="S33" s="108">
        <v>1.2045095605E-2</v>
      </c>
      <c r="T33" s="108">
        <v>-2.9491908520479201E-5</v>
      </c>
    </row>
    <row r="34" spans="1:20">
      <c r="A34" s="1">
        <v>13908</v>
      </c>
      <c r="B34" s="1">
        <v>13911</v>
      </c>
      <c r="C34" s="1" t="s">
        <v>3229</v>
      </c>
      <c r="D34" s="1" t="s">
        <v>3230</v>
      </c>
      <c r="E34" s="1" t="s">
        <v>430</v>
      </c>
      <c r="F34" s="1" t="s">
        <v>3231</v>
      </c>
      <c r="G34" s="1" t="s">
        <v>3232</v>
      </c>
      <c r="H34" s="1" t="s">
        <v>76</v>
      </c>
      <c r="I34" s="1" t="s">
        <v>61</v>
      </c>
      <c r="J34" s="1" t="s">
        <v>157</v>
      </c>
      <c r="K34" s="1" t="s">
        <v>479</v>
      </c>
      <c r="L34" s="1" t="s">
        <v>97</v>
      </c>
      <c r="M34" s="1" t="s">
        <v>62</v>
      </c>
      <c r="N34" s="1" t="s">
        <v>1211</v>
      </c>
      <c r="O34" s="107">
        <v>2</v>
      </c>
      <c r="P34" s="107">
        <v>3.718</v>
      </c>
      <c r="Q34" s="107">
        <v>2351800</v>
      </c>
      <c r="R34" s="107">
        <v>-5.4863499999999998</v>
      </c>
      <c r="S34" s="108">
        <v>3.7490290539999999E-3</v>
      </c>
      <c r="T34" s="108">
        <v>-9.1793395029705294E-6</v>
      </c>
    </row>
    <row r="35" spans="1:20">
      <c r="A35" s="1">
        <v>13908</v>
      </c>
      <c r="B35" s="1">
        <v>13912</v>
      </c>
      <c r="C35" s="1" t="s">
        <v>3202</v>
      </c>
      <c r="D35" s="1" t="s">
        <v>3203</v>
      </c>
      <c r="E35" s="1" t="s">
        <v>430</v>
      </c>
      <c r="F35" s="1" t="s">
        <v>3202</v>
      </c>
      <c r="G35" s="1" t="s">
        <v>3204</v>
      </c>
      <c r="H35" s="1" t="s">
        <v>76</v>
      </c>
      <c r="I35" s="1" t="s">
        <v>61</v>
      </c>
      <c r="J35" s="1" t="s">
        <v>166</v>
      </c>
      <c r="K35" s="1" t="s">
        <v>476</v>
      </c>
      <c r="L35" s="1" t="s">
        <v>97</v>
      </c>
      <c r="M35" s="1" t="s">
        <v>62</v>
      </c>
      <c r="N35" s="1" t="s">
        <v>1214</v>
      </c>
      <c r="O35" s="107">
        <v>345</v>
      </c>
      <c r="P35" s="107">
        <v>2.4892999999999998E-2</v>
      </c>
      <c r="Q35" s="107">
        <v>3566000</v>
      </c>
      <c r="R35" s="107">
        <v>-782.05592000000001</v>
      </c>
      <c r="S35" s="108">
        <v>3.9669531005000001E-2</v>
      </c>
      <c r="T35" s="108">
        <v>-3.2199675700000002E-4</v>
      </c>
    </row>
    <row r="36" spans="1:20">
      <c r="A36" s="1">
        <v>13908</v>
      </c>
      <c r="B36" s="1">
        <v>13912</v>
      </c>
      <c r="C36" s="1" t="s">
        <v>3205</v>
      </c>
      <c r="D36" s="1" t="s">
        <v>3206</v>
      </c>
      <c r="E36" s="1" t="s">
        <v>430</v>
      </c>
      <c r="F36" s="1" t="s">
        <v>3207</v>
      </c>
      <c r="G36" s="1" t="s">
        <v>3207</v>
      </c>
      <c r="H36" s="1" t="s">
        <v>76</v>
      </c>
      <c r="I36" s="1" t="s">
        <v>61</v>
      </c>
      <c r="J36" s="1" t="s">
        <v>166</v>
      </c>
      <c r="K36" s="1" t="s">
        <v>479</v>
      </c>
      <c r="L36" s="1" t="s">
        <v>97</v>
      </c>
      <c r="M36" s="1" t="s">
        <v>62</v>
      </c>
      <c r="N36" s="1" t="s">
        <v>1214</v>
      </c>
      <c r="O36" s="107">
        <v>50</v>
      </c>
      <c r="P36" s="107">
        <v>2.4892999999999998E-2</v>
      </c>
      <c r="Q36" s="107">
        <v>266200</v>
      </c>
      <c r="R36" s="107">
        <v>22.985939999999999</v>
      </c>
      <c r="S36" s="108">
        <v>-1.165954295E-3</v>
      </c>
      <c r="T36" s="108">
        <v>9.4640267599895603E-6</v>
      </c>
    </row>
    <row r="37" spans="1:20">
      <c r="A37" s="1">
        <v>13908</v>
      </c>
      <c r="B37" s="1">
        <v>13912</v>
      </c>
      <c r="C37" s="1" t="s">
        <v>3208</v>
      </c>
      <c r="D37" s="1" t="s">
        <v>3209</v>
      </c>
      <c r="E37" s="1" t="s">
        <v>430</v>
      </c>
      <c r="F37" s="1" t="s">
        <v>3208</v>
      </c>
      <c r="G37" s="1" t="s">
        <v>3210</v>
      </c>
      <c r="H37" s="1" t="s">
        <v>76</v>
      </c>
      <c r="I37" s="1" t="s">
        <v>61</v>
      </c>
      <c r="J37" s="1" t="s">
        <v>314</v>
      </c>
      <c r="K37" s="1" t="s">
        <v>484</v>
      </c>
      <c r="L37" s="1" t="s">
        <v>97</v>
      </c>
      <c r="M37" s="1" t="s">
        <v>62</v>
      </c>
      <c r="N37" s="1" t="s">
        <v>1211</v>
      </c>
      <c r="O37" s="107">
        <v>33</v>
      </c>
      <c r="P37" s="107">
        <v>3.718</v>
      </c>
      <c r="Q37" s="107">
        <v>4225900</v>
      </c>
      <c r="R37" s="107">
        <v>21.52046</v>
      </c>
      <c r="S37" s="108">
        <v>-1.091618301E-3</v>
      </c>
      <c r="T37" s="108">
        <v>8.8606430421068197E-6</v>
      </c>
    </row>
    <row r="38" spans="1:20">
      <c r="A38" s="1">
        <v>13908</v>
      </c>
      <c r="B38" s="1">
        <v>13912</v>
      </c>
      <c r="C38" s="1" t="s">
        <v>3211</v>
      </c>
      <c r="D38" s="1" t="s">
        <v>3212</v>
      </c>
      <c r="E38" s="1" t="s">
        <v>430</v>
      </c>
      <c r="F38" s="1" t="s">
        <v>3211</v>
      </c>
      <c r="G38" s="1" t="s">
        <v>3213</v>
      </c>
      <c r="H38" s="1" t="s">
        <v>76</v>
      </c>
      <c r="I38" s="1" t="s">
        <v>61</v>
      </c>
      <c r="J38" s="1" t="s">
        <v>314</v>
      </c>
      <c r="K38" s="1" t="s">
        <v>479</v>
      </c>
      <c r="L38" s="1" t="s">
        <v>97</v>
      </c>
      <c r="M38" s="1" t="s">
        <v>62</v>
      </c>
      <c r="N38" s="1" t="s">
        <v>1211</v>
      </c>
      <c r="O38" s="107">
        <v>58</v>
      </c>
      <c r="P38" s="107">
        <v>3.718</v>
      </c>
      <c r="Q38" s="107">
        <v>1943950</v>
      </c>
      <c r="R38" s="107">
        <v>-2585.2920800000002</v>
      </c>
      <c r="S38" s="108">
        <v>0.13113809601599999</v>
      </c>
      <c r="T38" s="108">
        <v>-1.0644451960000001E-3</v>
      </c>
    </row>
    <row r="39" spans="1:20">
      <c r="A39" s="1">
        <v>13908</v>
      </c>
      <c r="B39" s="1">
        <v>13912</v>
      </c>
      <c r="C39" s="1" t="s">
        <v>3214</v>
      </c>
      <c r="D39" s="1" t="s">
        <v>3215</v>
      </c>
      <c r="E39" s="1" t="s">
        <v>430</v>
      </c>
      <c r="F39" s="1" t="s">
        <v>3214</v>
      </c>
      <c r="G39" s="1" t="s">
        <v>3216</v>
      </c>
      <c r="H39" s="1" t="s">
        <v>76</v>
      </c>
      <c r="I39" s="1" t="s">
        <v>61</v>
      </c>
      <c r="J39" s="1" t="s">
        <v>153</v>
      </c>
      <c r="K39" s="1" t="s">
        <v>487</v>
      </c>
      <c r="L39" s="1" t="s">
        <v>97</v>
      </c>
      <c r="M39" s="1" t="s">
        <v>62</v>
      </c>
      <c r="N39" s="1" t="s">
        <v>1216</v>
      </c>
      <c r="O39" s="107">
        <v>1071</v>
      </c>
      <c r="P39" s="107">
        <v>4.0218999999999996</v>
      </c>
      <c r="Q39" s="107">
        <v>53160</v>
      </c>
      <c r="R39" s="107">
        <v>-3825.6755199999998</v>
      </c>
      <c r="S39" s="108">
        <v>0.194056140716</v>
      </c>
      <c r="T39" s="108">
        <v>-1.5751496560000001E-3</v>
      </c>
    </row>
    <row r="40" spans="1:20">
      <c r="A40" s="1">
        <v>13908</v>
      </c>
      <c r="B40" s="1">
        <v>13912</v>
      </c>
      <c r="C40" s="1" t="s">
        <v>3217</v>
      </c>
      <c r="D40" s="1" t="s">
        <v>3218</v>
      </c>
      <c r="E40" s="1" t="s">
        <v>430</v>
      </c>
      <c r="F40" s="1" t="s">
        <v>3217</v>
      </c>
      <c r="G40" s="1" t="s">
        <v>3219</v>
      </c>
      <c r="H40" s="1" t="s">
        <v>76</v>
      </c>
      <c r="I40" s="1" t="s">
        <v>61</v>
      </c>
      <c r="J40" s="1" t="s">
        <v>314</v>
      </c>
      <c r="K40" s="1" t="s">
        <v>484</v>
      </c>
      <c r="L40" s="1" t="s">
        <v>97</v>
      </c>
      <c r="M40" s="1" t="s">
        <v>62</v>
      </c>
      <c r="N40" s="1" t="s">
        <v>1211</v>
      </c>
      <c r="O40" s="107">
        <v>684</v>
      </c>
      <c r="P40" s="107">
        <v>3.718</v>
      </c>
      <c r="Q40" s="107">
        <v>565325</v>
      </c>
      <c r="R40" s="107">
        <v>-10041.286990000001</v>
      </c>
      <c r="S40" s="108">
        <v>0.50934100158600004</v>
      </c>
      <c r="T40" s="108">
        <v>-4.134310312E-3</v>
      </c>
    </row>
    <row r="41" spans="1:20">
      <c r="A41" s="1">
        <v>13908</v>
      </c>
      <c r="B41" s="1">
        <v>13912</v>
      </c>
      <c r="C41" s="1" t="s">
        <v>3220</v>
      </c>
      <c r="D41" s="1" t="s">
        <v>3221</v>
      </c>
      <c r="E41" s="1" t="s">
        <v>430</v>
      </c>
      <c r="F41" s="1" t="s">
        <v>3220</v>
      </c>
      <c r="G41" s="1" t="s">
        <v>3222</v>
      </c>
      <c r="H41" s="1" t="s">
        <v>76</v>
      </c>
      <c r="I41" s="1" t="s">
        <v>61</v>
      </c>
      <c r="J41" s="1" t="s">
        <v>314</v>
      </c>
      <c r="K41" s="1" t="s">
        <v>484</v>
      </c>
      <c r="L41" s="1" t="s">
        <v>97</v>
      </c>
      <c r="M41" s="1" t="s">
        <v>62</v>
      </c>
      <c r="N41" s="1" t="s">
        <v>1211</v>
      </c>
      <c r="O41" s="107">
        <v>272</v>
      </c>
      <c r="P41" s="107">
        <v>3.718</v>
      </c>
      <c r="Q41" s="107">
        <v>111080</v>
      </c>
      <c r="R41" s="107">
        <v>-1870.2907600000001</v>
      </c>
      <c r="S41" s="108">
        <v>9.4869887685000001E-2</v>
      </c>
      <c r="T41" s="108">
        <v>-7.7005690400000005E-4</v>
      </c>
    </row>
    <row r="42" spans="1:20">
      <c r="A42" s="1">
        <v>13908</v>
      </c>
      <c r="B42" s="1">
        <v>13912</v>
      </c>
      <c r="C42" s="1" t="s">
        <v>3226</v>
      </c>
      <c r="D42" s="1" t="s">
        <v>3227</v>
      </c>
      <c r="E42" s="1" t="s">
        <v>430</v>
      </c>
      <c r="F42" s="1" t="s">
        <v>3226</v>
      </c>
      <c r="G42" s="1" t="s">
        <v>3228</v>
      </c>
      <c r="H42" s="1" t="s">
        <v>76</v>
      </c>
      <c r="I42" s="1" t="s">
        <v>61</v>
      </c>
      <c r="J42" s="1" t="s">
        <v>314</v>
      </c>
      <c r="K42" s="1" t="s">
        <v>484</v>
      </c>
      <c r="L42" s="1" t="s">
        <v>97</v>
      </c>
      <c r="M42" s="1" t="s">
        <v>62</v>
      </c>
      <c r="N42" s="1" t="s">
        <v>1211</v>
      </c>
      <c r="O42" s="107">
        <v>408</v>
      </c>
      <c r="P42" s="107">
        <v>3.718</v>
      </c>
      <c r="Q42" s="107">
        <v>565325</v>
      </c>
      <c r="R42" s="107">
        <v>-599.31347000000005</v>
      </c>
      <c r="S42" s="108">
        <v>3.0399979939999999E-2</v>
      </c>
      <c r="T42" s="108">
        <v>-2.4675600399999998E-4</v>
      </c>
    </row>
    <row r="43" spans="1:20">
      <c r="A43" s="1">
        <v>13908</v>
      </c>
      <c r="B43" s="1">
        <v>13912</v>
      </c>
      <c r="C43" s="1" t="s">
        <v>3229</v>
      </c>
      <c r="D43" s="1" t="s">
        <v>3230</v>
      </c>
      <c r="E43" s="1" t="s">
        <v>430</v>
      </c>
      <c r="F43" s="1" t="s">
        <v>3231</v>
      </c>
      <c r="G43" s="1" t="s">
        <v>3232</v>
      </c>
      <c r="H43" s="1" t="s">
        <v>76</v>
      </c>
      <c r="I43" s="1" t="s">
        <v>61</v>
      </c>
      <c r="J43" s="1" t="s">
        <v>157</v>
      </c>
      <c r="K43" s="1" t="s">
        <v>479</v>
      </c>
      <c r="L43" s="1" t="s">
        <v>97</v>
      </c>
      <c r="M43" s="1" t="s">
        <v>62</v>
      </c>
      <c r="N43" s="1" t="s">
        <v>1211</v>
      </c>
      <c r="O43" s="107">
        <v>20</v>
      </c>
      <c r="P43" s="107">
        <v>3.718</v>
      </c>
      <c r="Q43" s="107">
        <v>2351800</v>
      </c>
      <c r="R43" s="107">
        <v>-54.863549999999996</v>
      </c>
      <c r="S43" s="108">
        <v>2.7829356469999999E-3</v>
      </c>
      <c r="T43" s="108">
        <v>-2.2589030744360501E-5</v>
      </c>
    </row>
    <row r="44" spans="1:20">
      <c r="A44" s="1">
        <v>13908</v>
      </c>
      <c r="B44" s="1">
        <v>13915</v>
      </c>
      <c r="C44" s="1" t="s">
        <v>3202</v>
      </c>
      <c r="D44" s="1" t="s">
        <v>3203</v>
      </c>
      <c r="E44" s="1" t="s">
        <v>430</v>
      </c>
      <c r="F44" s="1" t="s">
        <v>3202</v>
      </c>
      <c r="G44" s="1" t="s">
        <v>3204</v>
      </c>
      <c r="H44" s="1" t="s">
        <v>76</v>
      </c>
      <c r="I44" s="1" t="s">
        <v>61</v>
      </c>
      <c r="J44" s="1" t="s">
        <v>166</v>
      </c>
      <c r="K44" s="1" t="s">
        <v>476</v>
      </c>
      <c r="L44" s="1" t="s">
        <v>97</v>
      </c>
      <c r="M44" s="1" t="s">
        <v>62</v>
      </c>
      <c r="N44" s="1" t="s">
        <v>1214</v>
      </c>
      <c r="O44" s="107">
        <v>154</v>
      </c>
      <c r="P44" s="107">
        <v>2.4892999999999998E-2</v>
      </c>
      <c r="Q44" s="107">
        <v>3566000</v>
      </c>
      <c r="R44" s="107">
        <v>-349.09163000000001</v>
      </c>
      <c r="S44" s="108">
        <v>7.7991698454000002E-2</v>
      </c>
      <c r="T44" s="108">
        <v>-8.8809295500000003E-4</v>
      </c>
    </row>
    <row r="45" spans="1:20">
      <c r="A45" s="1">
        <v>13908</v>
      </c>
      <c r="B45" s="1">
        <v>13915</v>
      </c>
      <c r="C45" s="1" t="s">
        <v>3211</v>
      </c>
      <c r="D45" s="1" t="s">
        <v>3212</v>
      </c>
      <c r="E45" s="1" t="s">
        <v>430</v>
      </c>
      <c r="F45" s="1" t="s">
        <v>3211</v>
      </c>
      <c r="G45" s="1" t="s">
        <v>3213</v>
      </c>
      <c r="H45" s="1" t="s">
        <v>76</v>
      </c>
      <c r="I45" s="1" t="s">
        <v>61</v>
      </c>
      <c r="J45" s="1" t="s">
        <v>314</v>
      </c>
      <c r="K45" s="1" t="s">
        <v>479</v>
      </c>
      <c r="L45" s="1" t="s">
        <v>97</v>
      </c>
      <c r="M45" s="1" t="s">
        <v>62</v>
      </c>
      <c r="N45" s="1" t="s">
        <v>1211</v>
      </c>
      <c r="O45" s="107">
        <v>14</v>
      </c>
      <c r="P45" s="107">
        <v>3.718</v>
      </c>
      <c r="Q45" s="107">
        <v>1943950</v>
      </c>
      <c r="R45" s="107">
        <v>-624.03602000000001</v>
      </c>
      <c r="S45" s="108">
        <v>0.13941792043699999</v>
      </c>
      <c r="T45" s="108">
        <v>-1.587554515E-3</v>
      </c>
    </row>
    <row r="46" spans="1:20">
      <c r="A46" s="1">
        <v>13908</v>
      </c>
      <c r="B46" s="1">
        <v>13915</v>
      </c>
      <c r="C46" s="1" t="s">
        <v>3214</v>
      </c>
      <c r="D46" s="1" t="s">
        <v>3215</v>
      </c>
      <c r="E46" s="1" t="s">
        <v>430</v>
      </c>
      <c r="F46" s="1" t="s">
        <v>3214</v>
      </c>
      <c r="G46" s="1" t="s">
        <v>3216</v>
      </c>
      <c r="H46" s="1" t="s">
        <v>76</v>
      </c>
      <c r="I46" s="1" t="s">
        <v>61</v>
      </c>
      <c r="J46" s="1" t="s">
        <v>153</v>
      </c>
      <c r="K46" s="1" t="s">
        <v>487</v>
      </c>
      <c r="L46" s="1" t="s">
        <v>97</v>
      </c>
      <c r="M46" s="1" t="s">
        <v>62</v>
      </c>
      <c r="N46" s="1" t="s">
        <v>1216</v>
      </c>
      <c r="O46" s="107">
        <v>156</v>
      </c>
      <c r="P46" s="107">
        <v>4.0218999999999996</v>
      </c>
      <c r="Q46" s="107">
        <v>53160</v>
      </c>
      <c r="R46" s="107">
        <v>-556.53089</v>
      </c>
      <c r="S46" s="108">
        <v>0.12433637940099999</v>
      </c>
      <c r="T46" s="108">
        <v>-1.4158207200000001E-3</v>
      </c>
    </row>
    <row r="47" spans="1:20">
      <c r="A47" s="1">
        <v>13908</v>
      </c>
      <c r="B47" s="1">
        <v>13915</v>
      </c>
      <c r="C47" s="1" t="s">
        <v>3217</v>
      </c>
      <c r="D47" s="1" t="s">
        <v>3218</v>
      </c>
      <c r="E47" s="1" t="s">
        <v>430</v>
      </c>
      <c r="F47" s="1" t="s">
        <v>3217</v>
      </c>
      <c r="G47" s="1" t="s">
        <v>3219</v>
      </c>
      <c r="H47" s="1" t="s">
        <v>76</v>
      </c>
      <c r="I47" s="1" t="s">
        <v>61</v>
      </c>
      <c r="J47" s="1" t="s">
        <v>314</v>
      </c>
      <c r="K47" s="1" t="s">
        <v>484</v>
      </c>
      <c r="L47" s="1" t="s">
        <v>97</v>
      </c>
      <c r="M47" s="1" t="s">
        <v>62</v>
      </c>
      <c r="N47" s="1" t="s">
        <v>1211</v>
      </c>
      <c r="O47" s="107">
        <v>45</v>
      </c>
      <c r="P47" s="107">
        <v>3.718</v>
      </c>
      <c r="Q47" s="107">
        <v>565325</v>
      </c>
      <c r="R47" s="107">
        <v>-660.61098000000004</v>
      </c>
      <c r="S47" s="108">
        <v>0.147589251418</v>
      </c>
      <c r="T47" s="108">
        <v>-1.680601616E-3</v>
      </c>
    </row>
    <row r="48" spans="1:20">
      <c r="A48" s="1">
        <v>13908</v>
      </c>
      <c r="B48" s="1">
        <v>13915</v>
      </c>
      <c r="C48" s="1" t="s">
        <v>3220</v>
      </c>
      <c r="D48" s="1" t="s">
        <v>3221</v>
      </c>
      <c r="E48" s="1" t="s">
        <v>430</v>
      </c>
      <c r="F48" s="1" t="s">
        <v>3220</v>
      </c>
      <c r="G48" s="1" t="s">
        <v>3222</v>
      </c>
      <c r="H48" s="1" t="s">
        <v>76</v>
      </c>
      <c r="I48" s="1" t="s">
        <v>61</v>
      </c>
      <c r="J48" s="1" t="s">
        <v>314</v>
      </c>
      <c r="K48" s="1" t="s">
        <v>484</v>
      </c>
      <c r="L48" s="1" t="s">
        <v>97</v>
      </c>
      <c r="M48" s="1" t="s">
        <v>62</v>
      </c>
      <c r="N48" s="1" t="s">
        <v>1211</v>
      </c>
      <c r="O48" s="107">
        <v>118</v>
      </c>
      <c r="P48" s="107">
        <v>3.718</v>
      </c>
      <c r="Q48" s="107">
        <v>111080</v>
      </c>
      <c r="R48" s="107">
        <v>-808.86884999999995</v>
      </c>
      <c r="S48" s="108">
        <v>0.180712025202</v>
      </c>
      <c r="T48" s="108">
        <v>-2.0577712720000001E-3</v>
      </c>
    </row>
    <row r="49" spans="1:20">
      <c r="A49" s="1">
        <v>13908</v>
      </c>
      <c r="B49" s="1">
        <v>13915</v>
      </c>
      <c r="C49" s="1" t="s">
        <v>3223</v>
      </c>
      <c r="D49" s="1" t="s">
        <v>3224</v>
      </c>
      <c r="E49" s="1" t="s">
        <v>430</v>
      </c>
      <c r="F49" s="1" t="s">
        <v>3223</v>
      </c>
      <c r="G49" s="1" t="s">
        <v>3225</v>
      </c>
      <c r="H49" s="1" t="s">
        <v>76</v>
      </c>
      <c r="I49" s="1" t="s">
        <v>61</v>
      </c>
      <c r="J49" s="1" t="s">
        <v>314</v>
      </c>
      <c r="K49" s="1" t="s">
        <v>484</v>
      </c>
      <c r="L49" s="1" t="s">
        <v>97</v>
      </c>
      <c r="M49" s="1" t="s">
        <v>62</v>
      </c>
      <c r="N49" s="1" t="s">
        <v>1211</v>
      </c>
      <c r="O49" s="107">
        <v>129</v>
      </c>
      <c r="P49" s="107">
        <v>3.718</v>
      </c>
      <c r="Q49" s="107">
        <v>202710</v>
      </c>
      <c r="R49" s="107">
        <v>-1416.64661</v>
      </c>
      <c r="S49" s="108">
        <v>0.31649763480199999</v>
      </c>
      <c r="T49" s="108">
        <v>-3.6039645940000001E-3</v>
      </c>
    </row>
    <row r="50" spans="1:20">
      <c r="A50" s="1">
        <v>13908</v>
      </c>
      <c r="B50" s="1">
        <v>13915</v>
      </c>
      <c r="C50" s="1" t="s">
        <v>3226</v>
      </c>
      <c r="D50" s="1" t="s">
        <v>3227</v>
      </c>
      <c r="E50" s="1" t="s">
        <v>430</v>
      </c>
      <c r="F50" s="1" t="s">
        <v>3226</v>
      </c>
      <c r="G50" s="1" t="s">
        <v>3228</v>
      </c>
      <c r="H50" s="1" t="s">
        <v>76</v>
      </c>
      <c r="I50" s="1" t="s">
        <v>61</v>
      </c>
      <c r="J50" s="1" t="s">
        <v>314</v>
      </c>
      <c r="K50" s="1" t="s">
        <v>484</v>
      </c>
      <c r="L50" s="1" t="s">
        <v>97</v>
      </c>
      <c r="M50" s="1" t="s">
        <v>62</v>
      </c>
      <c r="N50" s="1" t="s">
        <v>1211</v>
      </c>
      <c r="O50" s="107">
        <v>41</v>
      </c>
      <c r="P50" s="107">
        <v>3.718</v>
      </c>
      <c r="Q50" s="107">
        <v>565325</v>
      </c>
      <c r="R50" s="107">
        <v>-60.225119999999997</v>
      </c>
      <c r="S50" s="108">
        <v>1.3455090281999999E-2</v>
      </c>
      <c r="T50" s="108">
        <v>-1.5321336899999999E-4</v>
      </c>
    </row>
    <row r="51" spans="1:20">
      <c r="A51" s="1">
        <v>13918</v>
      </c>
      <c r="B51" s="1">
        <v>13919</v>
      </c>
      <c r="C51" s="1" t="s">
        <v>3199</v>
      </c>
      <c r="D51" s="1" t="s">
        <v>3200</v>
      </c>
      <c r="E51" s="1" t="s">
        <v>430</v>
      </c>
      <c r="F51" s="1" t="s">
        <v>3199</v>
      </c>
      <c r="G51" s="1" t="s">
        <v>3201</v>
      </c>
      <c r="H51" s="1" t="s">
        <v>76</v>
      </c>
      <c r="I51" s="1" t="s">
        <v>61</v>
      </c>
      <c r="J51" s="1" t="s">
        <v>314</v>
      </c>
      <c r="K51" s="1" t="s">
        <v>485</v>
      </c>
      <c r="L51" s="1" t="s">
        <v>97</v>
      </c>
      <c r="M51" s="1" t="s">
        <v>62</v>
      </c>
      <c r="N51" s="1" t="s">
        <v>1211</v>
      </c>
      <c r="O51" s="107">
        <v>1</v>
      </c>
      <c r="P51" s="107">
        <v>3.718</v>
      </c>
      <c r="Q51" s="107">
        <v>11412.5</v>
      </c>
      <c r="R51" s="107">
        <v>3.4707499999999998</v>
      </c>
      <c r="S51" s="108">
        <v>-4.6515272639999997E-3</v>
      </c>
      <c r="T51" s="108">
        <v>2.1205696582438599E-5</v>
      </c>
    </row>
    <row r="52" spans="1:20">
      <c r="A52" s="1">
        <v>13918</v>
      </c>
      <c r="B52" s="1">
        <v>13919</v>
      </c>
      <c r="C52" s="1" t="s">
        <v>3202</v>
      </c>
      <c r="D52" s="1" t="s">
        <v>3203</v>
      </c>
      <c r="E52" s="1" t="s">
        <v>430</v>
      </c>
      <c r="F52" s="1" t="s">
        <v>3202</v>
      </c>
      <c r="G52" s="1" t="s">
        <v>3204</v>
      </c>
      <c r="H52" s="1" t="s">
        <v>76</v>
      </c>
      <c r="I52" s="1" t="s">
        <v>61</v>
      </c>
      <c r="J52" s="1" t="s">
        <v>166</v>
      </c>
      <c r="K52" s="1" t="s">
        <v>476</v>
      </c>
      <c r="L52" s="1" t="s">
        <v>97</v>
      </c>
      <c r="M52" s="1" t="s">
        <v>62</v>
      </c>
      <c r="N52" s="1" t="s">
        <v>1214</v>
      </c>
      <c r="O52" s="107">
        <v>4</v>
      </c>
      <c r="P52" s="107">
        <v>2.4892999999999998E-2</v>
      </c>
      <c r="Q52" s="107">
        <v>3566000</v>
      </c>
      <c r="R52" s="107">
        <v>-9.0673100000000009</v>
      </c>
      <c r="S52" s="108">
        <v>1.2152082312E-2</v>
      </c>
      <c r="T52" s="108">
        <v>-5.5399733394485803E-5</v>
      </c>
    </row>
    <row r="53" spans="1:20">
      <c r="A53" s="1">
        <v>13918</v>
      </c>
      <c r="B53" s="1">
        <v>13919</v>
      </c>
      <c r="C53" s="1" t="s">
        <v>3208</v>
      </c>
      <c r="D53" s="1" t="s">
        <v>3209</v>
      </c>
      <c r="E53" s="1" t="s">
        <v>430</v>
      </c>
      <c r="F53" s="1" t="s">
        <v>3208</v>
      </c>
      <c r="G53" s="1" t="s">
        <v>3210</v>
      </c>
      <c r="H53" s="1" t="s">
        <v>76</v>
      </c>
      <c r="I53" s="1" t="s">
        <v>61</v>
      </c>
      <c r="J53" s="1" t="s">
        <v>314</v>
      </c>
      <c r="K53" s="1" t="s">
        <v>484</v>
      </c>
      <c r="L53" s="1" t="s">
        <v>97</v>
      </c>
      <c r="M53" s="1" t="s">
        <v>62</v>
      </c>
      <c r="N53" s="1" t="s">
        <v>1211</v>
      </c>
      <c r="O53" s="107">
        <v>1</v>
      </c>
      <c r="P53" s="107">
        <v>3.718</v>
      </c>
      <c r="Q53" s="107">
        <v>4225900</v>
      </c>
      <c r="R53" s="107">
        <v>0.65212999999999999</v>
      </c>
      <c r="S53" s="108">
        <v>-8.7398990799999999E-4</v>
      </c>
      <c r="T53" s="108">
        <v>3.9844042101291396E-6</v>
      </c>
    </row>
    <row r="54" spans="1:20">
      <c r="A54" s="1">
        <v>13918</v>
      </c>
      <c r="B54" s="1">
        <v>13919</v>
      </c>
      <c r="C54" s="1" t="s">
        <v>3236</v>
      </c>
      <c r="D54" s="1" t="s">
        <v>3237</v>
      </c>
      <c r="E54" s="1" t="s">
        <v>430</v>
      </c>
      <c r="F54" s="1" t="s">
        <v>3236</v>
      </c>
      <c r="G54" s="1" t="s">
        <v>3238</v>
      </c>
      <c r="H54" s="1" t="s">
        <v>76</v>
      </c>
      <c r="I54" s="1" t="s">
        <v>61</v>
      </c>
      <c r="J54" s="1" t="s">
        <v>314</v>
      </c>
      <c r="K54" s="1" t="s">
        <v>484</v>
      </c>
      <c r="L54" s="1" t="s">
        <v>97</v>
      </c>
      <c r="M54" s="1" t="s">
        <v>62</v>
      </c>
      <c r="N54" s="1" t="s">
        <v>1211</v>
      </c>
      <c r="O54" s="107">
        <v>6</v>
      </c>
      <c r="P54" s="107">
        <v>3.718</v>
      </c>
      <c r="Q54" s="107">
        <v>1943950</v>
      </c>
      <c r="R54" s="107">
        <v>-26.7484</v>
      </c>
      <c r="S54" s="108">
        <v>3.5848422355999998E-2</v>
      </c>
      <c r="T54" s="108">
        <v>-1.63428208E-4</v>
      </c>
    </row>
    <row r="55" spans="1:20">
      <c r="A55" s="1">
        <v>13918</v>
      </c>
      <c r="B55" s="1">
        <v>13919</v>
      </c>
      <c r="C55" s="1" t="s">
        <v>3214</v>
      </c>
      <c r="D55" s="1" t="s">
        <v>3215</v>
      </c>
      <c r="E55" s="1" t="s">
        <v>430</v>
      </c>
      <c r="F55" s="1" t="s">
        <v>3214</v>
      </c>
      <c r="G55" s="1" t="s">
        <v>3216</v>
      </c>
      <c r="H55" s="1" t="s">
        <v>76</v>
      </c>
      <c r="I55" s="1" t="s">
        <v>61</v>
      </c>
      <c r="J55" s="1" t="s">
        <v>153</v>
      </c>
      <c r="K55" s="1" t="s">
        <v>487</v>
      </c>
      <c r="L55" s="1" t="s">
        <v>97</v>
      </c>
      <c r="M55" s="1" t="s">
        <v>62</v>
      </c>
      <c r="N55" s="1" t="s">
        <v>1216</v>
      </c>
      <c r="O55" s="107">
        <v>49</v>
      </c>
      <c r="P55" s="107">
        <v>4.0218999999999996</v>
      </c>
      <c r="Q55" s="107">
        <v>53160</v>
      </c>
      <c r="R55" s="107">
        <v>-174.80778000000001</v>
      </c>
      <c r="S55" s="108">
        <v>0.23427880279400001</v>
      </c>
      <c r="T55" s="108">
        <v>-1.0680460249999999E-3</v>
      </c>
    </row>
    <row r="56" spans="1:20">
      <c r="A56" s="1">
        <v>13918</v>
      </c>
      <c r="B56" s="1">
        <v>13919</v>
      </c>
      <c r="C56" s="1" t="s">
        <v>3217</v>
      </c>
      <c r="D56" s="1" t="s">
        <v>3218</v>
      </c>
      <c r="E56" s="1" t="s">
        <v>430</v>
      </c>
      <c r="F56" s="1" t="s">
        <v>3217</v>
      </c>
      <c r="G56" s="1" t="s">
        <v>3219</v>
      </c>
      <c r="H56" s="1" t="s">
        <v>76</v>
      </c>
      <c r="I56" s="1" t="s">
        <v>61</v>
      </c>
      <c r="J56" s="1" t="s">
        <v>314</v>
      </c>
      <c r="K56" s="1" t="s">
        <v>484</v>
      </c>
      <c r="L56" s="1" t="s">
        <v>97</v>
      </c>
      <c r="M56" s="1" t="s">
        <v>62</v>
      </c>
      <c r="N56" s="1" t="s">
        <v>1211</v>
      </c>
      <c r="O56" s="107">
        <v>25</v>
      </c>
      <c r="P56" s="107">
        <v>3.718</v>
      </c>
      <c r="Q56" s="107">
        <v>565325</v>
      </c>
      <c r="R56" s="107">
        <v>-367.0061</v>
      </c>
      <c r="S56" s="108">
        <v>0.49186454816899999</v>
      </c>
      <c r="T56" s="108">
        <v>-2.2423453139999998E-3</v>
      </c>
    </row>
    <row r="57" spans="1:20">
      <c r="A57" s="1">
        <v>13918</v>
      </c>
      <c r="B57" s="1">
        <v>13919</v>
      </c>
      <c r="C57" s="1" t="s">
        <v>3220</v>
      </c>
      <c r="D57" s="1" t="s">
        <v>3221</v>
      </c>
      <c r="E57" s="1" t="s">
        <v>430</v>
      </c>
      <c r="F57" s="1" t="s">
        <v>3220</v>
      </c>
      <c r="G57" s="1" t="s">
        <v>3222</v>
      </c>
      <c r="H57" s="1" t="s">
        <v>76</v>
      </c>
      <c r="I57" s="1" t="s">
        <v>61</v>
      </c>
      <c r="J57" s="1" t="s">
        <v>314</v>
      </c>
      <c r="K57" s="1" t="s">
        <v>484</v>
      </c>
      <c r="L57" s="1" t="s">
        <v>97</v>
      </c>
      <c r="M57" s="1" t="s">
        <v>62</v>
      </c>
      <c r="N57" s="1" t="s">
        <v>1211</v>
      </c>
      <c r="O57" s="107">
        <v>7</v>
      </c>
      <c r="P57" s="107">
        <v>3.718</v>
      </c>
      <c r="Q57" s="107">
        <v>111080</v>
      </c>
      <c r="R57" s="107">
        <v>-47.983739999999997</v>
      </c>
      <c r="S57" s="108">
        <v>6.4308197041999998E-2</v>
      </c>
      <c r="T57" s="108">
        <v>-2.9317254999999999E-4</v>
      </c>
    </row>
    <row r="58" spans="1:20">
      <c r="A58" s="1">
        <v>13918</v>
      </c>
      <c r="B58" s="1">
        <v>13919</v>
      </c>
      <c r="C58" s="1" t="s">
        <v>3226</v>
      </c>
      <c r="D58" s="1" t="s">
        <v>3227</v>
      </c>
      <c r="E58" s="1" t="s">
        <v>430</v>
      </c>
      <c r="F58" s="1" t="s">
        <v>3226</v>
      </c>
      <c r="G58" s="1" t="s">
        <v>3228</v>
      </c>
      <c r="H58" s="1" t="s">
        <v>76</v>
      </c>
      <c r="I58" s="1" t="s">
        <v>61</v>
      </c>
      <c r="J58" s="1" t="s">
        <v>314</v>
      </c>
      <c r="K58" s="1" t="s">
        <v>484</v>
      </c>
      <c r="L58" s="1" t="s">
        <v>97</v>
      </c>
      <c r="M58" s="1" t="s">
        <v>62</v>
      </c>
      <c r="N58" s="1" t="s">
        <v>1211</v>
      </c>
      <c r="O58" s="107">
        <v>83</v>
      </c>
      <c r="P58" s="107">
        <v>3.718</v>
      </c>
      <c r="Q58" s="107">
        <v>565325</v>
      </c>
      <c r="R58" s="107">
        <v>-121.91916000000001</v>
      </c>
      <c r="S58" s="108">
        <v>0.16339704584299999</v>
      </c>
      <c r="T58" s="108">
        <v>-7.4490548500000004E-4</v>
      </c>
    </row>
    <row r="59" spans="1:20">
      <c r="A59" s="1">
        <v>13918</v>
      </c>
      <c r="B59" s="1">
        <v>13919</v>
      </c>
      <c r="C59" s="1" t="s">
        <v>3229</v>
      </c>
      <c r="D59" s="1" t="s">
        <v>3230</v>
      </c>
      <c r="E59" s="1" t="s">
        <v>430</v>
      </c>
      <c r="F59" s="1" t="s">
        <v>3231</v>
      </c>
      <c r="G59" s="1" t="s">
        <v>3232</v>
      </c>
      <c r="H59" s="1" t="s">
        <v>76</v>
      </c>
      <c r="I59" s="1" t="s">
        <v>61</v>
      </c>
      <c r="J59" s="1" t="s">
        <v>157</v>
      </c>
      <c r="K59" s="1" t="s">
        <v>479</v>
      </c>
      <c r="L59" s="1" t="s">
        <v>97</v>
      </c>
      <c r="M59" s="1" t="s">
        <v>62</v>
      </c>
      <c r="N59" s="1" t="s">
        <v>1211</v>
      </c>
      <c r="O59" s="107">
        <v>1</v>
      </c>
      <c r="P59" s="107">
        <v>3.718</v>
      </c>
      <c r="Q59" s="107">
        <v>2351800</v>
      </c>
      <c r="R59" s="107">
        <v>-2.7431700000000001</v>
      </c>
      <c r="S59" s="108">
        <v>3.6764186549999999E-3</v>
      </c>
      <c r="T59" s="108">
        <v>-1.6760305609464298E-5</v>
      </c>
    </row>
    <row r="60" spans="1:20">
      <c r="A60" s="1">
        <v>13918</v>
      </c>
      <c r="B60" s="1">
        <v>13920</v>
      </c>
      <c r="C60" s="1" t="s">
        <v>3199</v>
      </c>
      <c r="D60" s="1" t="s">
        <v>3200</v>
      </c>
      <c r="E60" s="1" t="s">
        <v>430</v>
      </c>
      <c r="F60" s="1" t="s">
        <v>3199</v>
      </c>
      <c r="G60" s="1" t="s">
        <v>3201</v>
      </c>
      <c r="H60" s="1" t="s">
        <v>76</v>
      </c>
      <c r="I60" s="1" t="s">
        <v>61</v>
      </c>
      <c r="J60" s="1" t="s">
        <v>314</v>
      </c>
      <c r="K60" s="1" t="s">
        <v>485</v>
      </c>
      <c r="L60" s="1" t="s">
        <v>97</v>
      </c>
      <c r="M60" s="1" t="s">
        <v>62</v>
      </c>
      <c r="N60" s="1" t="s">
        <v>1211</v>
      </c>
      <c r="O60" s="107">
        <v>1</v>
      </c>
      <c r="P60" s="107">
        <v>3.718</v>
      </c>
      <c r="Q60" s="107">
        <v>11412.5</v>
      </c>
      <c r="R60" s="107">
        <v>3.4707499999999998</v>
      </c>
      <c r="S60" s="108">
        <v>-1.2586851358999999E-2</v>
      </c>
      <c r="T60" s="108">
        <v>4.8035989077042799E-5</v>
      </c>
    </row>
    <row r="61" spans="1:20">
      <c r="A61" s="1">
        <v>13918</v>
      </c>
      <c r="B61" s="1">
        <v>13920</v>
      </c>
      <c r="C61" s="1" t="s">
        <v>3202</v>
      </c>
      <c r="D61" s="1" t="s">
        <v>3203</v>
      </c>
      <c r="E61" s="1" t="s">
        <v>430</v>
      </c>
      <c r="F61" s="1" t="s">
        <v>3202</v>
      </c>
      <c r="G61" s="1" t="s">
        <v>3204</v>
      </c>
      <c r="H61" s="1" t="s">
        <v>76</v>
      </c>
      <c r="I61" s="1" t="s">
        <v>61</v>
      </c>
      <c r="J61" s="1" t="s">
        <v>166</v>
      </c>
      <c r="K61" s="1" t="s">
        <v>476</v>
      </c>
      <c r="L61" s="1" t="s">
        <v>97</v>
      </c>
      <c r="M61" s="1" t="s">
        <v>62</v>
      </c>
      <c r="N61" s="1" t="s">
        <v>1214</v>
      </c>
      <c r="O61" s="107">
        <v>5</v>
      </c>
      <c r="P61" s="107">
        <v>2.4892999999999998E-2</v>
      </c>
      <c r="Q61" s="107">
        <v>3566000</v>
      </c>
      <c r="R61" s="107">
        <v>-11.33414</v>
      </c>
      <c r="S61" s="108">
        <v>4.1103835041E-2</v>
      </c>
      <c r="T61" s="108">
        <v>-1.56867139E-4</v>
      </c>
    </row>
    <row r="62" spans="1:20">
      <c r="A62" s="1">
        <v>13918</v>
      </c>
      <c r="B62" s="1">
        <v>13920</v>
      </c>
      <c r="C62" s="1" t="s">
        <v>3236</v>
      </c>
      <c r="D62" s="1" t="s">
        <v>3237</v>
      </c>
      <c r="E62" s="1" t="s">
        <v>430</v>
      </c>
      <c r="F62" s="1" t="s">
        <v>3236</v>
      </c>
      <c r="G62" s="1" t="s">
        <v>3238</v>
      </c>
      <c r="H62" s="1" t="s">
        <v>76</v>
      </c>
      <c r="I62" s="1" t="s">
        <v>61</v>
      </c>
      <c r="J62" s="1" t="s">
        <v>314</v>
      </c>
      <c r="K62" s="1" t="s">
        <v>484</v>
      </c>
      <c r="L62" s="1" t="s">
        <v>97</v>
      </c>
      <c r="M62" s="1" t="s">
        <v>62</v>
      </c>
      <c r="N62" s="1" t="s">
        <v>1211</v>
      </c>
      <c r="O62" s="107">
        <v>3</v>
      </c>
      <c r="P62" s="107">
        <v>3.718</v>
      </c>
      <c r="Q62" s="107">
        <v>1943950</v>
      </c>
      <c r="R62" s="107">
        <v>-13.3742</v>
      </c>
      <c r="S62" s="108">
        <v>4.8502216366000002E-2</v>
      </c>
      <c r="T62" s="108">
        <v>-1.8510204499999999E-4</v>
      </c>
    </row>
    <row r="63" spans="1:20">
      <c r="A63" s="1">
        <v>13918</v>
      </c>
      <c r="B63" s="1">
        <v>13920</v>
      </c>
      <c r="C63" s="1" t="s">
        <v>3214</v>
      </c>
      <c r="D63" s="1" t="s">
        <v>3215</v>
      </c>
      <c r="E63" s="1" t="s">
        <v>430</v>
      </c>
      <c r="F63" s="1" t="s">
        <v>3214</v>
      </c>
      <c r="G63" s="1" t="s">
        <v>3216</v>
      </c>
      <c r="H63" s="1" t="s">
        <v>76</v>
      </c>
      <c r="I63" s="1" t="s">
        <v>61</v>
      </c>
      <c r="J63" s="1" t="s">
        <v>153</v>
      </c>
      <c r="K63" s="1" t="s">
        <v>487</v>
      </c>
      <c r="L63" s="1" t="s">
        <v>97</v>
      </c>
      <c r="M63" s="1" t="s">
        <v>62</v>
      </c>
      <c r="N63" s="1" t="s">
        <v>1216</v>
      </c>
      <c r="O63" s="107">
        <v>10</v>
      </c>
      <c r="P63" s="107">
        <v>4.0218999999999996</v>
      </c>
      <c r="Q63" s="107">
        <v>53160</v>
      </c>
      <c r="R63" s="107">
        <v>-35.675049999999999</v>
      </c>
      <c r="S63" s="108">
        <v>0.12937738287</v>
      </c>
      <c r="T63" s="108">
        <v>-4.9375100800000003E-4</v>
      </c>
    </row>
    <row r="64" spans="1:20">
      <c r="A64" s="1">
        <v>13918</v>
      </c>
      <c r="B64" s="1">
        <v>13920</v>
      </c>
      <c r="C64" s="1" t="s">
        <v>3217</v>
      </c>
      <c r="D64" s="1" t="s">
        <v>3218</v>
      </c>
      <c r="E64" s="1" t="s">
        <v>430</v>
      </c>
      <c r="F64" s="1" t="s">
        <v>3217</v>
      </c>
      <c r="G64" s="1" t="s">
        <v>3219</v>
      </c>
      <c r="H64" s="1" t="s">
        <v>76</v>
      </c>
      <c r="I64" s="1" t="s">
        <v>61</v>
      </c>
      <c r="J64" s="1" t="s">
        <v>314</v>
      </c>
      <c r="K64" s="1" t="s">
        <v>484</v>
      </c>
      <c r="L64" s="1" t="s">
        <v>97</v>
      </c>
      <c r="M64" s="1" t="s">
        <v>62</v>
      </c>
      <c r="N64" s="1" t="s">
        <v>1211</v>
      </c>
      <c r="O64" s="107">
        <v>4</v>
      </c>
      <c r="P64" s="107">
        <v>3.718</v>
      </c>
      <c r="Q64" s="107">
        <v>565325</v>
      </c>
      <c r="R64" s="107">
        <v>-58.720970000000001</v>
      </c>
      <c r="S64" s="108">
        <v>0.212954583615</v>
      </c>
      <c r="T64" s="108">
        <v>-8.1271191299999996E-4</v>
      </c>
    </row>
    <row r="65" spans="1:20">
      <c r="A65" s="1">
        <v>13918</v>
      </c>
      <c r="B65" s="1">
        <v>13920</v>
      </c>
      <c r="C65" s="1" t="s">
        <v>3220</v>
      </c>
      <c r="D65" s="1" t="s">
        <v>3221</v>
      </c>
      <c r="E65" s="1" t="s">
        <v>430</v>
      </c>
      <c r="F65" s="1" t="s">
        <v>3220</v>
      </c>
      <c r="G65" s="1" t="s">
        <v>3222</v>
      </c>
      <c r="H65" s="1" t="s">
        <v>76</v>
      </c>
      <c r="I65" s="1" t="s">
        <v>61</v>
      </c>
      <c r="J65" s="1" t="s">
        <v>314</v>
      </c>
      <c r="K65" s="1" t="s">
        <v>484</v>
      </c>
      <c r="L65" s="1" t="s">
        <v>97</v>
      </c>
      <c r="M65" s="1" t="s">
        <v>62</v>
      </c>
      <c r="N65" s="1" t="s">
        <v>1211</v>
      </c>
      <c r="O65" s="107">
        <v>3</v>
      </c>
      <c r="P65" s="107">
        <v>3.718</v>
      </c>
      <c r="Q65" s="107">
        <v>111080</v>
      </c>
      <c r="R65" s="107">
        <v>-20.56446</v>
      </c>
      <c r="S65" s="108">
        <v>7.4578059875000005E-2</v>
      </c>
      <c r="T65" s="108">
        <v>-2.8461692000000002E-4</v>
      </c>
    </row>
    <row r="66" spans="1:20">
      <c r="A66" s="1">
        <v>13918</v>
      </c>
      <c r="B66" s="1">
        <v>13920</v>
      </c>
      <c r="C66" s="1" t="s">
        <v>3226</v>
      </c>
      <c r="D66" s="1" t="s">
        <v>3227</v>
      </c>
      <c r="E66" s="1" t="s">
        <v>430</v>
      </c>
      <c r="F66" s="1" t="s">
        <v>3226</v>
      </c>
      <c r="G66" s="1" t="s">
        <v>3228</v>
      </c>
      <c r="H66" s="1" t="s">
        <v>76</v>
      </c>
      <c r="I66" s="1" t="s">
        <v>61</v>
      </c>
      <c r="J66" s="1" t="s">
        <v>314</v>
      </c>
      <c r="K66" s="1" t="s">
        <v>484</v>
      </c>
      <c r="L66" s="1" t="s">
        <v>97</v>
      </c>
      <c r="M66" s="1" t="s">
        <v>62</v>
      </c>
      <c r="N66" s="1" t="s">
        <v>1211</v>
      </c>
      <c r="O66" s="107">
        <v>95</v>
      </c>
      <c r="P66" s="107">
        <v>3.718</v>
      </c>
      <c r="Q66" s="107">
        <v>565325</v>
      </c>
      <c r="R66" s="107">
        <v>-139.54603</v>
      </c>
      <c r="S66" s="108">
        <v>0.50607077358999997</v>
      </c>
      <c r="T66" s="108">
        <v>-1.931349585E-3</v>
      </c>
    </row>
    <row r="67" spans="1:20">
      <c r="A67" s="1">
        <v>13918</v>
      </c>
      <c r="B67" s="1">
        <v>13921</v>
      </c>
      <c r="C67" s="1" t="s">
        <v>3199</v>
      </c>
      <c r="D67" s="1" t="s">
        <v>3200</v>
      </c>
      <c r="E67" s="1" t="s">
        <v>430</v>
      </c>
      <c r="F67" s="1" t="s">
        <v>3199</v>
      </c>
      <c r="G67" s="1" t="s">
        <v>3201</v>
      </c>
      <c r="H67" s="1" t="s">
        <v>76</v>
      </c>
      <c r="I67" s="1" t="s">
        <v>61</v>
      </c>
      <c r="J67" s="1" t="s">
        <v>314</v>
      </c>
      <c r="K67" s="1" t="s">
        <v>485</v>
      </c>
      <c r="L67" s="1" t="s">
        <v>97</v>
      </c>
      <c r="M67" s="1" t="s">
        <v>62</v>
      </c>
      <c r="N67" s="1" t="s">
        <v>1211</v>
      </c>
      <c r="O67" s="107">
        <v>1</v>
      </c>
      <c r="P67" s="107">
        <v>3.718</v>
      </c>
      <c r="Q67" s="107">
        <v>11412.5</v>
      </c>
      <c r="R67" s="107">
        <v>3.4707499999999998</v>
      </c>
      <c r="S67" s="108">
        <v>-8.6819191949999999E-2</v>
      </c>
      <c r="T67" s="108">
        <v>1.09959701E-4</v>
      </c>
    </row>
    <row r="68" spans="1:20">
      <c r="A68" s="1">
        <v>13918</v>
      </c>
      <c r="B68" s="1">
        <v>13921</v>
      </c>
      <c r="C68" s="1" t="s">
        <v>3202</v>
      </c>
      <c r="D68" s="1" t="s">
        <v>3203</v>
      </c>
      <c r="E68" s="1" t="s">
        <v>430</v>
      </c>
      <c r="F68" s="1" t="s">
        <v>3202</v>
      </c>
      <c r="G68" s="1" t="s">
        <v>3204</v>
      </c>
      <c r="H68" s="1" t="s">
        <v>76</v>
      </c>
      <c r="I68" s="1" t="s">
        <v>61</v>
      </c>
      <c r="J68" s="1" t="s">
        <v>166</v>
      </c>
      <c r="K68" s="1" t="s">
        <v>476</v>
      </c>
      <c r="L68" s="1" t="s">
        <v>97</v>
      </c>
      <c r="M68" s="1" t="s">
        <v>62</v>
      </c>
      <c r="N68" s="1" t="s">
        <v>1214</v>
      </c>
      <c r="O68" s="107">
        <v>1</v>
      </c>
      <c r="P68" s="107">
        <v>2.4892999999999998E-2</v>
      </c>
      <c r="Q68" s="107">
        <v>3566000</v>
      </c>
      <c r="R68" s="107">
        <v>-2.2668200000000001</v>
      </c>
      <c r="S68" s="108">
        <v>5.6703444701E-2</v>
      </c>
      <c r="T68" s="108">
        <v>-7.1816999682801605E-5</v>
      </c>
    </row>
    <row r="69" spans="1:20">
      <c r="A69" s="1">
        <v>13918</v>
      </c>
      <c r="B69" s="1">
        <v>13921</v>
      </c>
      <c r="C69" s="1" t="s">
        <v>3236</v>
      </c>
      <c r="D69" s="1" t="s">
        <v>3237</v>
      </c>
      <c r="E69" s="1" t="s">
        <v>430</v>
      </c>
      <c r="F69" s="1" t="s">
        <v>3236</v>
      </c>
      <c r="G69" s="1" t="s">
        <v>3238</v>
      </c>
      <c r="H69" s="1" t="s">
        <v>76</v>
      </c>
      <c r="I69" s="1" t="s">
        <v>61</v>
      </c>
      <c r="J69" s="1" t="s">
        <v>314</v>
      </c>
      <c r="K69" s="1" t="s">
        <v>484</v>
      </c>
      <c r="L69" s="1" t="s">
        <v>97</v>
      </c>
      <c r="M69" s="1" t="s">
        <v>62</v>
      </c>
      <c r="N69" s="1" t="s">
        <v>1211</v>
      </c>
      <c r="O69" s="107">
        <v>1</v>
      </c>
      <c r="P69" s="107">
        <v>3.718</v>
      </c>
      <c r="Q69" s="107">
        <v>1943950</v>
      </c>
      <c r="R69" s="107">
        <v>-4.4580599999999997</v>
      </c>
      <c r="S69" s="108">
        <v>0.111516290965</v>
      </c>
      <c r="T69" s="108">
        <v>-1.4123948599999999E-4</v>
      </c>
    </row>
    <row r="70" spans="1:20">
      <c r="A70" s="1">
        <v>13918</v>
      </c>
      <c r="B70" s="1">
        <v>13921</v>
      </c>
      <c r="C70" s="1" t="s">
        <v>3226</v>
      </c>
      <c r="D70" s="1" t="s">
        <v>3227</v>
      </c>
      <c r="E70" s="1" t="s">
        <v>430</v>
      </c>
      <c r="F70" s="1" t="s">
        <v>3226</v>
      </c>
      <c r="G70" s="1" t="s">
        <v>3228</v>
      </c>
      <c r="H70" s="1" t="s">
        <v>76</v>
      </c>
      <c r="I70" s="1" t="s">
        <v>61</v>
      </c>
      <c r="J70" s="1" t="s">
        <v>314</v>
      </c>
      <c r="K70" s="1" t="s">
        <v>484</v>
      </c>
      <c r="L70" s="1" t="s">
        <v>97</v>
      </c>
      <c r="M70" s="1" t="s">
        <v>62</v>
      </c>
      <c r="N70" s="1" t="s">
        <v>1211</v>
      </c>
      <c r="O70" s="107">
        <v>25</v>
      </c>
      <c r="P70" s="107">
        <v>3.718</v>
      </c>
      <c r="Q70" s="107">
        <v>565325</v>
      </c>
      <c r="R70" s="107">
        <v>-36.722630000000002</v>
      </c>
      <c r="S70" s="108">
        <v>0.91859945628399997</v>
      </c>
      <c r="T70" s="108">
        <v>-1.1634400200000001E-3</v>
      </c>
    </row>
    <row r="71" spans="1:20">
      <c r="A71" s="1">
        <v>13918</v>
      </c>
      <c r="B71" s="1">
        <v>13922</v>
      </c>
      <c r="C71" s="1" t="s">
        <v>3202</v>
      </c>
      <c r="D71" s="1" t="s">
        <v>3203</v>
      </c>
      <c r="E71" s="1" t="s">
        <v>430</v>
      </c>
      <c r="F71" s="1" t="s">
        <v>3202</v>
      </c>
      <c r="G71" s="1" t="s">
        <v>3204</v>
      </c>
      <c r="H71" s="1" t="s">
        <v>76</v>
      </c>
      <c r="I71" s="1" t="s">
        <v>61</v>
      </c>
      <c r="J71" s="1" t="s">
        <v>166</v>
      </c>
      <c r="K71" s="1" t="s">
        <v>476</v>
      </c>
      <c r="L71" s="1" t="s">
        <v>97</v>
      </c>
      <c r="M71" s="1" t="s">
        <v>62</v>
      </c>
      <c r="N71" s="1" t="s">
        <v>1214</v>
      </c>
      <c r="O71" s="107">
        <v>26</v>
      </c>
      <c r="P71" s="107">
        <v>2.4892999999999998E-2</v>
      </c>
      <c r="Q71" s="107">
        <v>3566000</v>
      </c>
      <c r="R71" s="107">
        <v>-58.937539999999998</v>
      </c>
      <c r="S71" s="108">
        <v>5.9345450358999997E-2</v>
      </c>
      <c r="T71" s="108">
        <v>-5.1897587600000005E-4</v>
      </c>
    </row>
    <row r="72" spans="1:20">
      <c r="A72" s="1">
        <v>13918</v>
      </c>
      <c r="B72" s="1">
        <v>13922</v>
      </c>
      <c r="C72" s="1" t="s">
        <v>3233</v>
      </c>
      <c r="D72" s="1" t="s">
        <v>3234</v>
      </c>
      <c r="E72" s="1" t="s">
        <v>430</v>
      </c>
      <c r="F72" s="1" t="s">
        <v>3233</v>
      </c>
      <c r="G72" s="1" t="s">
        <v>3235</v>
      </c>
      <c r="H72" s="1" t="s">
        <v>76</v>
      </c>
      <c r="I72" s="1" t="s">
        <v>61</v>
      </c>
      <c r="J72" s="1" t="s">
        <v>166</v>
      </c>
      <c r="K72" s="1" t="s">
        <v>484</v>
      </c>
      <c r="L72" s="1" t="s">
        <v>97</v>
      </c>
      <c r="M72" s="1" t="s">
        <v>62</v>
      </c>
      <c r="N72" s="1" t="s">
        <v>1214</v>
      </c>
      <c r="O72" s="107">
        <v>1</v>
      </c>
      <c r="P72" s="107">
        <v>2.4892999999999998E-2</v>
      </c>
      <c r="Q72" s="107">
        <v>266200</v>
      </c>
      <c r="R72" s="107">
        <v>4.1551299999999998</v>
      </c>
      <c r="S72" s="108">
        <v>-4.1838879110000001E-3</v>
      </c>
      <c r="T72" s="108">
        <v>3.6588093681258798E-5</v>
      </c>
    </row>
    <row r="73" spans="1:20">
      <c r="A73" s="1">
        <v>13918</v>
      </c>
      <c r="B73" s="1">
        <v>13922</v>
      </c>
      <c r="C73" s="1" t="s">
        <v>3208</v>
      </c>
      <c r="D73" s="1" t="s">
        <v>3209</v>
      </c>
      <c r="E73" s="1" t="s">
        <v>430</v>
      </c>
      <c r="F73" s="1" t="s">
        <v>3208</v>
      </c>
      <c r="G73" s="1" t="s">
        <v>3210</v>
      </c>
      <c r="H73" s="1" t="s">
        <v>76</v>
      </c>
      <c r="I73" s="1" t="s">
        <v>61</v>
      </c>
      <c r="J73" s="1" t="s">
        <v>314</v>
      </c>
      <c r="K73" s="1" t="s">
        <v>484</v>
      </c>
      <c r="L73" s="1" t="s">
        <v>97</v>
      </c>
      <c r="M73" s="1" t="s">
        <v>62</v>
      </c>
      <c r="N73" s="1" t="s">
        <v>1211</v>
      </c>
      <c r="O73" s="107">
        <v>3</v>
      </c>
      <c r="P73" s="107">
        <v>3.718</v>
      </c>
      <c r="Q73" s="107">
        <v>4225900</v>
      </c>
      <c r="R73" s="107">
        <v>1.9563999999999999</v>
      </c>
      <c r="S73" s="108">
        <v>-1.9699403650000002E-3</v>
      </c>
      <c r="T73" s="108">
        <v>1.7227125620140602E-5</v>
      </c>
    </row>
    <row r="74" spans="1:20">
      <c r="A74" s="1">
        <v>13918</v>
      </c>
      <c r="B74" s="1">
        <v>13922</v>
      </c>
      <c r="C74" s="1" t="s">
        <v>3211</v>
      </c>
      <c r="D74" s="1" t="s">
        <v>3212</v>
      </c>
      <c r="E74" s="1" t="s">
        <v>430</v>
      </c>
      <c r="F74" s="1" t="s">
        <v>3211</v>
      </c>
      <c r="G74" s="1" t="s">
        <v>3213</v>
      </c>
      <c r="H74" s="1" t="s">
        <v>76</v>
      </c>
      <c r="I74" s="1" t="s">
        <v>61</v>
      </c>
      <c r="J74" s="1" t="s">
        <v>314</v>
      </c>
      <c r="K74" s="1" t="s">
        <v>479</v>
      </c>
      <c r="L74" s="1" t="s">
        <v>97</v>
      </c>
      <c r="M74" s="1" t="s">
        <v>62</v>
      </c>
      <c r="N74" s="1" t="s">
        <v>1211</v>
      </c>
      <c r="O74" s="107">
        <v>1</v>
      </c>
      <c r="P74" s="107">
        <v>3.718</v>
      </c>
      <c r="Q74" s="107">
        <v>1943950</v>
      </c>
      <c r="R74" s="107">
        <v>-44.573999999999998</v>
      </c>
      <c r="S74" s="108">
        <v>4.4882499409999999E-2</v>
      </c>
      <c r="T74" s="108">
        <v>-3.9249739100000002E-4</v>
      </c>
    </row>
    <row r="75" spans="1:20">
      <c r="A75" s="1">
        <v>13918</v>
      </c>
      <c r="B75" s="1">
        <v>13922</v>
      </c>
      <c r="C75" s="1" t="s">
        <v>3236</v>
      </c>
      <c r="D75" s="1" t="s">
        <v>3237</v>
      </c>
      <c r="E75" s="1" t="s">
        <v>430</v>
      </c>
      <c r="F75" s="1" t="s">
        <v>3236</v>
      </c>
      <c r="G75" s="1" t="s">
        <v>3238</v>
      </c>
      <c r="H75" s="1" t="s">
        <v>76</v>
      </c>
      <c r="I75" s="1" t="s">
        <v>61</v>
      </c>
      <c r="J75" s="1" t="s">
        <v>314</v>
      </c>
      <c r="K75" s="1" t="s">
        <v>484</v>
      </c>
      <c r="L75" s="1" t="s">
        <v>97</v>
      </c>
      <c r="M75" s="1" t="s">
        <v>62</v>
      </c>
      <c r="N75" s="1" t="s">
        <v>1211</v>
      </c>
      <c r="O75" s="107">
        <v>15</v>
      </c>
      <c r="P75" s="107">
        <v>3.718</v>
      </c>
      <c r="Q75" s="107">
        <v>1943950</v>
      </c>
      <c r="R75" s="107">
        <v>-66.871009999999998</v>
      </c>
      <c r="S75" s="108">
        <v>6.7333828395999995E-2</v>
      </c>
      <c r="T75" s="108">
        <v>-5.8883423100000005E-4</v>
      </c>
    </row>
    <row r="76" spans="1:20">
      <c r="A76" s="1">
        <v>13918</v>
      </c>
      <c r="B76" s="1">
        <v>13922</v>
      </c>
      <c r="C76" s="1" t="s">
        <v>3214</v>
      </c>
      <c r="D76" s="1" t="s">
        <v>3215</v>
      </c>
      <c r="E76" s="1" t="s">
        <v>430</v>
      </c>
      <c r="F76" s="1" t="s">
        <v>3214</v>
      </c>
      <c r="G76" s="1" t="s">
        <v>3216</v>
      </c>
      <c r="H76" s="1" t="s">
        <v>76</v>
      </c>
      <c r="I76" s="1" t="s">
        <v>61</v>
      </c>
      <c r="J76" s="1" t="s">
        <v>153</v>
      </c>
      <c r="K76" s="1" t="s">
        <v>487</v>
      </c>
      <c r="L76" s="1" t="s">
        <v>97</v>
      </c>
      <c r="M76" s="1" t="s">
        <v>62</v>
      </c>
      <c r="N76" s="1" t="s">
        <v>1216</v>
      </c>
      <c r="O76" s="107">
        <v>27</v>
      </c>
      <c r="P76" s="107">
        <v>4.0218999999999996</v>
      </c>
      <c r="Q76" s="107">
        <v>53160</v>
      </c>
      <c r="R76" s="107">
        <v>-96.322649999999996</v>
      </c>
      <c r="S76" s="108">
        <v>9.6989305018000002E-2</v>
      </c>
      <c r="T76" s="108">
        <v>-8.4817132999999998E-4</v>
      </c>
    </row>
    <row r="77" spans="1:20">
      <c r="A77" s="1">
        <v>13918</v>
      </c>
      <c r="B77" s="1">
        <v>13922</v>
      </c>
      <c r="C77" s="1" t="s">
        <v>3217</v>
      </c>
      <c r="D77" s="1" t="s">
        <v>3218</v>
      </c>
      <c r="E77" s="1" t="s">
        <v>430</v>
      </c>
      <c r="F77" s="1" t="s">
        <v>3217</v>
      </c>
      <c r="G77" s="1" t="s">
        <v>3219</v>
      </c>
      <c r="H77" s="1" t="s">
        <v>76</v>
      </c>
      <c r="I77" s="1" t="s">
        <v>61</v>
      </c>
      <c r="J77" s="1" t="s">
        <v>314</v>
      </c>
      <c r="K77" s="1" t="s">
        <v>484</v>
      </c>
      <c r="L77" s="1" t="s">
        <v>97</v>
      </c>
      <c r="M77" s="1" t="s">
        <v>62</v>
      </c>
      <c r="N77" s="1" t="s">
        <v>1211</v>
      </c>
      <c r="O77" s="107">
        <v>29</v>
      </c>
      <c r="P77" s="107">
        <v>3.718</v>
      </c>
      <c r="Q77" s="107">
        <v>565325</v>
      </c>
      <c r="R77" s="107">
        <v>-425.72708</v>
      </c>
      <c r="S77" s="108">
        <v>0.42867356345099999</v>
      </c>
      <c r="T77" s="108">
        <v>-3.7487496859999999E-3</v>
      </c>
    </row>
    <row r="78" spans="1:20">
      <c r="A78" s="1">
        <v>13918</v>
      </c>
      <c r="B78" s="1">
        <v>13922</v>
      </c>
      <c r="C78" s="1" t="s">
        <v>3220</v>
      </c>
      <c r="D78" s="1" t="s">
        <v>3221</v>
      </c>
      <c r="E78" s="1" t="s">
        <v>430</v>
      </c>
      <c r="F78" s="1" t="s">
        <v>3220</v>
      </c>
      <c r="G78" s="1" t="s">
        <v>3222</v>
      </c>
      <c r="H78" s="1" t="s">
        <v>76</v>
      </c>
      <c r="I78" s="1" t="s">
        <v>61</v>
      </c>
      <c r="J78" s="1" t="s">
        <v>314</v>
      </c>
      <c r="K78" s="1" t="s">
        <v>484</v>
      </c>
      <c r="L78" s="1" t="s">
        <v>97</v>
      </c>
      <c r="M78" s="1" t="s">
        <v>62</v>
      </c>
      <c r="N78" s="1" t="s">
        <v>1211</v>
      </c>
      <c r="O78" s="107">
        <v>12</v>
      </c>
      <c r="P78" s="107">
        <v>3.718</v>
      </c>
      <c r="Q78" s="107">
        <v>111080</v>
      </c>
      <c r="R78" s="107">
        <v>-82.257850000000005</v>
      </c>
      <c r="S78" s="108">
        <v>8.2827161666999993E-2</v>
      </c>
      <c r="T78" s="108">
        <v>-7.2432340700000002E-4</v>
      </c>
    </row>
    <row r="79" spans="1:20">
      <c r="A79" s="1">
        <v>13918</v>
      </c>
      <c r="B79" s="1">
        <v>13922</v>
      </c>
      <c r="C79" s="1" t="s">
        <v>3226</v>
      </c>
      <c r="D79" s="1" t="s">
        <v>3227</v>
      </c>
      <c r="E79" s="1" t="s">
        <v>430</v>
      </c>
      <c r="F79" s="1" t="s">
        <v>3226</v>
      </c>
      <c r="G79" s="1" t="s">
        <v>3228</v>
      </c>
      <c r="H79" s="1" t="s">
        <v>76</v>
      </c>
      <c r="I79" s="1" t="s">
        <v>61</v>
      </c>
      <c r="J79" s="1" t="s">
        <v>314</v>
      </c>
      <c r="K79" s="1" t="s">
        <v>484</v>
      </c>
      <c r="L79" s="1" t="s">
        <v>97</v>
      </c>
      <c r="M79" s="1" t="s">
        <v>62</v>
      </c>
      <c r="N79" s="1" t="s">
        <v>1211</v>
      </c>
      <c r="O79" s="107">
        <v>151</v>
      </c>
      <c r="P79" s="107">
        <v>3.718</v>
      </c>
      <c r="Q79" s="107">
        <v>565325</v>
      </c>
      <c r="R79" s="107">
        <v>-221.80474000000001</v>
      </c>
      <c r="S79" s="108">
        <v>0.22333986432399999</v>
      </c>
      <c r="T79" s="108">
        <v>-1.9531067869999999E-3</v>
      </c>
    </row>
    <row r="80" spans="1:20">
      <c r="A80" s="1">
        <v>13918</v>
      </c>
      <c r="B80" s="1">
        <v>13922</v>
      </c>
      <c r="C80" s="1" t="s">
        <v>3229</v>
      </c>
      <c r="D80" s="1" t="s">
        <v>3230</v>
      </c>
      <c r="E80" s="1" t="s">
        <v>430</v>
      </c>
      <c r="F80" s="1" t="s">
        <v>3231</v>
      </c>
      <c r="G80" s="1" t="s">
        <v>3232</v>
      </c>
      <c r="H80" s="1" t="s">
        <v>76</v>
      </c>
      <c r="I80" s="1" t="s">
        <v>61</v>
      </c>
      <c r="J80" s="1" t="s">
        <v>157</v>
      </c>
      <c r="K80" s="1" t="s">
        <v>479</v>
      </c>
      <c r="L80" s="1" t="s">
        <v>97</v>
      </c>
      <c r="M80" s="1" t="s">
        <v>62</v>
      </c>
      <c r="N80" s="1" t="s">
        <v>1211</v>
      </c>
      <c r="O80" s="107">
        <v>1</v>
      </c>
      <c r="P80" s="107">
        <v>3.718</v>
      </c>
      <c r="Q80" s="107">
        <v>2351800</v>
      </c>
      <c r="R80" s="107">
        <v>-2.7431700000000001</v>
      </c>
      <c r="S80" s="108">
        <v>2.7621556490000001E-3</v>
      </c>
      <c r="T80" s="108">
        <v>-2.4155047120936901E-5</v>
      </c>
    </row>
    <row r="81" spans="1:20">
      <c r="A81" s="1">
        <v>13918</v>
      </c>
      <c r="B81" s="1">
        <v>13925</v>
      </c>
      <c r="C81" s="1" t="s">
        <v>3202</v>
      </c>
      <c r="D81" s="1" t="s">
        <v>3203</v>
      </c>
      <c r="E81" s="1" t="s">
        <v>430</v>
      </c>
      <c r="F81" s="1" t="s">
        <v>3202</v>
      </c>
      <c r="G81" s="1" t="s">
        <v>3204</v>
      </c>
      <c r="H81" s="1" t="s">
        <v>76</v>
      </c>
      <c r="I81" s="1" t="s">
        <v>61</v>
      </c>
      <c r="J81" s="1" t="s">
        <v>166</v>
      </c>
      <c r="K81" s="1" t="s">
        <v>476</v>
      </c>
      <c r="L81" s="1" t="s">
        <v>97</v>
      </c>
      <c r="M81" s="1" t="s">
        <v>62</v>
      </c>
      <c r="N81" s="1" t="s">
        <v>1214</v>
      </c>
      <c r="O81" s="107">
        <v>14</v>
      </c>
      <c r="P81" s="107">
        <v>2.4892999999999998E-2</v>
      </c>
      <c r="Q81" s="107">
        <v>3566000</v>
      </c>
      <c r="R81" s="107">
        <v>-31.735600000000002</v>
      </c>
      <c r="S81" s="108">
        <v>0.12595962771499999</v>
      </c>
      <c r="T81" s="108">
        <v>-1.2059165770000001E-3</v>
      </c>
    </row>
    <row r="82" spans="1:20">
      <c r="A82" s="1">
        <v>13918</v>
      </c>
      <c r="B82" s="1">
        <v>13925</v>
      </c>
      <c r="C82" s="1" t="s">
        <v>3214</v>
      </c>
      <c r="D82" s="1" t="s">
        <v>3215</v>
      </c>
      <c r="E82" s="1" t="s">
        <v>430</v>
      </c>
      <c r="F82" s="1" t="s">
        <v>3214</v>
      </c>
      <c r="G82" s="1" t="s">
        <v>3216</v>
      </c>
      <c r="H82" s="1" t="s">
        <v>76</v>
      </c>
      <c r="I82" s="1" t="s">
        <v>61</v>
      </c>
      <c r="J82" s="1" t="s">
        <v>153</v>
      </c>
      <c r="K82" s="1" t="s">
        <v>487</v>
      </c>
      <c r="L82" s="1" t="s">
        <v>97</v>
      </c>
      <c r="M82" s="1" t="s">
        <v>62</v>
      </c>
      <c r="N82" s="1" t="s">
        <v>1216</v>
      </c>
      <c r="O82" s="107">
        <v>12</v>
      </c>
      <c r="P82" s="107">
        <v>4.0218999999999996</v>
      </c>
      <c r="Q82" s="107">
        <v>53160</v>
      </c>
      <c r="R82" s="107">
        <v>-42.81006</v>
      </c>
      <c r="S82" s="108">
        <v>0.16991451934400001</v>
      </c>
      <c r="T82" s="108">
        <v>-1.6267334170000001E-3</v>
      </c>
    </row>
    <row r="83" spans="1:20">
      <c r="A83" s="1">
        <v>13918</v>
      </c>
      <c r="B83" s="1">
        <v>13925</v>
      </c>
      <c r="C83" s="1" t="s">
        <v>3217</v>
      </c>
      <c r="D83" s="1" t="s">
        <v>3218</v>
      </c>
      <c r="E83" s="1" t="s">
        <v>430</v>
      </c>
      <c r="F83" s="1" t="s">
        <v>3217</v>
      </c>
      <c r="G83" s="1" t="s">
        <v>3219</v>
      </c>
      <c r="H83" s="1" t="s">
        <v>76</v>
      </c>
      <c r="I83" s="1" t="s">
        <v>61</v>
      </c>
      <c r="J83" s="1" t="s">
        <v>314</v>
      </c>
      <c r="K83" s="1" t="s">
        <v>484</v>
      </c>
      <c r="L83" s="1" t="s">
        <v>97</v>
      </c>
      <c r="M83" s="1" t="s">
        <v>62</v>
      </c>
      <c r="N83" s="1" t="s">
        <v>1211</v>
      </c>
      <c r="O83" s="107">
        <v>2</v>
      </c>
      <c r="P83" s="107">
        <v>3.718</v>
      </c>
      <c r="Q83" s="107">
        <v>565325</v>
      </c>
      <c r="R83" s="107">
        <v>-29.360479999999999</v>
      </c>
      <c r="S83" s="108">
        <v>0.116532699251</v>
      </c>
      <c r="T83" s="108">
        <v>-1.1156647280000001E-3</v>
      </c>
    </row>
    <row r="84" spans="1:20">
      <c r="A84" s="1">
        <v>13918</v>
      </c>
      <c r="B84" s="1">
        <v>13925</v>
      </c>
      <c r="C84" s="1" t="s">
        <v>3220</v>
      </c>
      <c r="D84" s="1" t="s">
        <v>3221</v>
      </c>
      <c r="E84" s="1" t="s">
        <v>430</v>
      </c>
      <c r="F84" s="1" t="s">
        <v>3220</v>
      </c>
      <c r="G84" s="1" t="s">
        <v>3222</v>
      </c>
      <c r="H84" s="1" t="s">
        <v>76</v>
      </c>
      <c r="I84" s="1" t="s">
        <v>61</v>
      </c>
      <c r="J84" s="1" t="s">
        <v>314</v>
      </c>
      <c r="K84" s="1" t="s">
        <v>484</v>
      </c>
      <c r="L84" s="1" t="s">
        <v>97</v>
      </c>
      <c r="M84" s="1" t="s">
        <v>62</v>
      </c>
      <c r="N84" s="1" t="s">
        <v>1211</v>
      </c>
      <c r="O84" s="107">
        <v>7</v>
      </c>
      <c r="P84" s="107">
        <v>3.718</v>
      </c>
      <c r="Q84" s="107">
        <v>111080</v>
      </c>
      <c r="R84" s="107">
        <v>-47.983739999999997</v>
      </c>
      <c r="S84" s="108">
        <v>0.19044902339299999</v>
      </c>
      <c r="T84" s="108">
        <v>-1.8233273519999999E-3</v>
      </c>
    </row>
    <row r="85" spans="1:20">
      <c r="A85" s="1">
        <v>13918</v>
      </c>
      <c r="B85" s="1">
        <v>13925</v>
      </c>
      <c r="C85" s="1" t="s">
        <v>3223</v>
      </c>
      <c r="D85" s="1" t="s">
        <v>3224</v>
      </c>
      <c r="E85" s="1" t="s">
        <v>430</v>
      </c>
      <c r="F85" s="1" t="s">
        <v>3223</v>
      </c>
      <c r="G85" s="1" t="s">
        <v>3225</v>
      </c>
      <c r="H85" s="1" t="s">
        <v>76</v>
      </c>
      <c r="I85" s="1" t="s">
        <v>61</v>
      </c>
      <c r="J85" s="1" t="s">
        <v>314</v>
      </c>
      <c r="K85" s="1" t="s">
        <v>484</v>
      </c>
      <c r="L85" s="1" t="s">
        <v>97</v>
      </c>
      <c r="M85" s="1" t="s">
        <v>62</v>
      </c>
      <c r="N85" s="1" t="s">
        <v>1211</v>
      </c>
      <c r="O85" s="107">
        <v>7</v>
      </c>
      <c r="P85" s="107">
        <v>3.718</v>
      </c>
      <c r="Q85" s="107">
        <v>202710</v>
      </c>
      <c r="R85" s="107">
        <v>-76.558210000000003</v>
      </c>
      <c r="S85" s="108">
        <v>0.30386202341099999</v>
      </c>
      <c r="T85" s="108">
        <v>-2.9091245980000001E-3</v>
      </c>
    </row>
    <row r="86" spans="1:20">
      <c r="A86" s="1">
        <v>13918</v>
      </c>
      <c r="B86" s="1">
        <v>13925</v>
      </c>
      <c r="C86" s="1" t="s">
        <v>3226</v>
      </c>
      <c r="D86" s="1" t="s">
        <v>3227</v>
      </c>
      <c r="E86" s="1" t="s">
        <v>430</v>
      </c>
      <c r="F86" s="1" t="s">
        <v>3226</v>
      </c>
      <c r="G86" s="1" t="s">
        <v>3228</v>
      </c>
      <c r="H86" s="1" t="s">
        <v>76</v>
      </c>
      <c r="I86" s="1" t="s">
        <v>61</v>
      </c>
      <c r="J86" s="1" t="s">
        <v>314</v>
      </c>
      <c r="K86" s="1" t="s">
        <v>484</v>
      </c>
      <c r="L86" s="1" t="s">
        <v>97</v>
      </c>
      <c r="M86" s="1" t="s">
        <v>62</v>
      </c>
      <c r="N86" s="1" t="s">
        <v>1211</v>
      </c>
      <c r="O86" s="107">
        <v>16</v>
      </c>
      <c r="P86" s="107">
        <v>3.718</v>
      </c>
      <c r="Q86" s="107">
        <v>565325</v>
      </c>
      <c r="R86" s="107">
        <v>-23.502479999999998</v>
      </c>
      <c r="S86" s="108">
        <v>9.3282106882999996E-2</v>
      </c>
      <c r="T86" s="108">
        <v>-8.9306741399999996E-4</v>
      </c>
    </row>
    <row r="87" spans="1:20">
      <c r="A87" s="1">
        <v>13918</v>
      </c>
      <c r="B87" s="1">
        <v>13927</v>
      </c>
      <c r="C87" s="1" t="s">
        <v>3202</v>
      </c>
      <c r="D87" s="1" t="s">
        <v>3203</v>
      </c>
      <c r="E87" s="1" t="s">
        <v>430</v>
      </c>
      <c r="F87" s="1" t="s">
        <v>3202</v>
      </c>
      <c r="G87" s="1" t="s">
        <v>3204</v>
      </c>
      <c r="H87" s="1" t="s">
        <v>76</v>
      </c>
      <c r="I87" s="1" t="s">
        <v>61</v>
      </c>
      <c r="J87" s="1" t="s">
        <v>166</v>
      </c>
      <c r="K87" s="1" t="s">
        <v>476</v>
      </c>
      <c r="L87" s="1" t="s">
        <v>97</v>
      </c>
      <c r="M87" s="1" t="s">
        <v>62</v>
      </c>
      <c r="N87" s="1" t="s">
        <v>1214</v>
      </c>
      <c r="O87" s="107">
        <v>1</v>
      </c>
      <c r="P87" s="107">
        <v>2.4892999999999998E-2</v>
      </c>
      <c r="Q87" s="107">
        <v>3566000</v>
      </c>
      <c r="R87" s="107">
        <v>-2.2668200000000001</v>
      </c>
      <c r="S87" s="108">
        <v>9.2554544963999993E-2</v>
      </c>
      <c r="T87" s="108">
        <v>-1.1452376200000001E-4</v>
      </c>
    </row>
    <row r="88" spans="1:20">
      <c r="A88" s="1">
        <v>13918</v>
      </c>
      <c r="B88" s="1">
        <v>13927</v>
      </c>
      <c r="C88" s="1" t="s">
        <v>3236</v>
      </c>
      <c r="D88" s="1" t="s">
        <v>3237</v>
      </c>
      <c r="E88" s="1" t="s">
        <v>430</v>
      </c>
      <c r="F88" s="1" t="s">
        <v>3236</v>
      </c>
      <c r="G88" s="1" t="s">
        <v>3238</v>
      </c>
      <c r="H88" s="1" t="s">
        <v>76</v>
      </c>
      <c r="I88" s="1" t="s">
        <v>61</v>
      </c>
      <c r="J88" s="1" t="s">
        <v>314</v>
      </c>
      <c r="K88" s="1" t="s">
        <v>484</v>
      </c>
      <c r="L88" s="1" t="s">
        <v>97</v>
      </c>
      <c r="M88" s="1" t="s">
        <v>62</v>
      </c>
      <c r="N88" s="1" t="s">
        <v>1211</v>
      </c>
      <c r="O88" s="107">
        <v>1</v>
      </c>
      <c r="P88" s="107">
        <v>3.718</v>
      </c>
      <c r="Q88" s="107">
        <v>1943950</v>
      </c>
      <c r="R88" s="107">
        <v>-4.4580599999999997</v>
      </c>
      <c r="S88" s="108">
        <v>0.18202314904700001</v>
      </c>
      <c r="T88" s="108">
        <v>-2.25229088E-4</v>
      </c>
    </row>
    <row r="89" spans="1:20">
      <c r="A89" s="1">
        <v>13918</v>
      </c>
      <c r="B89" s="1">
        <v>13927</v>
      </c>
      <c r="C89" s="1" t="s">
        <v>3214</v>
      </c>
      <c r="D89" s="1" t="s">
        <v>3215</v>
      </c>
      <c r="E89" s="1" t="s">
        <v>430</v>
      </c>
      <c r="F89" s="1" t="s">
        <v>3214</v>
      </c>
      <c r="G89" s="1" t="s">
        <v>3216</v>
      </c>
      <c r="H89" s="1" t="s">
        <v>76</v>
      </c>
      <c r="I89" s="1" t="s">
        <v>61</v>
      </c>
      <c r="J89" s="1" t="s">
        <v>153</v>
      </c>
      <c r="K89" s="1" t="s">
        <v>487</v>
      </c>
      <c r="L89" s="1" t="s">
        <v>97</v>
      </c>
      <c r="M89" s="1" t="s">
        <v>62</v>
      </c>
      <c r="N89" s="1" t="s">
        <v>1216</v>
      </c>
      <c r="O89" s="107">
        <v>1</v>
      </c>
      <c r="P89" s="107">
        <v>4.0218999999999996</v>
      </c>
      <c r="Q89" s="107">
        <v>53160</v>
      </c>
      <c r="R89" s="107">
        <v>-3.5674999999999999</v>
      </c>
      <c r="S89" s="108">
        <v>0.14566147253</v>
      </c>
      <c r="T89" s="108">
        <v>-1.8023641999999999E-4</v>
      </c>
    </row>
    <row r="90" spans="1:20">
      <c r="A90" s="1">
        <v>13918</v>
      </c>
      <c r="B90" s="1">
        <v>13927</v>
      </c>
      <c r="C90" s="1" t="s">
        <v>3220</v>
      </c>
      <c r="D90" s="1" t="s">
        <v>3221</v>
      </c>
      <c r="E90" s="1" t="s">
        <v>430</v>
      </c>
      <c r="F90" s="1" t="s">
        <v>3220</v>
      </c>
      <c r="G90" s="1" t="s">
        <v>3222</v>
      </c>
      <c r="H90" s="1" t="s">
        <v>76</v>
      </c>
      <c r="I90" s="1" t="s">
        <v>61</v>
      </c>
      <c r="J90" s="1" t="s">
        <v>314</v>
      </c>
      <c r="K90" s="1" t="s">
        <v>484</v>
      </c>
      <c r="L90" s="1" t="s">
        <v>97</v>
      </c>
      <c r="M90" s="1" t="s">
        <v>62</v>
      </c>
      <c r="N90" s="1" t="s">
        <v>1211</v>
      </c>
      <c r="O90" s="107">
        <v>1</v>
      </c>
      <c r="P90" s="107">
        <v>3.718</v>
      </c>
      <c r="Q90" s="107">
        <v>111080</v>
      </c>
      <c r="R90" s="107">
        <v>-6.8548200000000001</v>
      </c>
      <c r="S90" s="108">
        <v>0.279883160513</v>
      </c>
      <c r="T90" s="108">
        <v>-3.4631765000000002E-4</v>
      </c>
    </row>
    <row r="91" spans="1:20">
      <c r="A91" s="1">
        <v>13918</v>
      </c>
      <c r="B91" s="1">
        <v>13927</v>
      </c>
      <c r="C91" s="1" t="s">
        <v>3226</v>
      </c>
      <c r="D91" s="1" t="s">
        <v>3227</v>
      </c>
      <c r="E91" s="1" t="s">
        <v>430</v>
      </c>
      <c r="F91" s="1" t="s">
        <v>3226</v>
      </c>
      <c r="G91" s="1" t="s">
        <v>3228</v>
      </c>
      <c r="H91" s="1" t="s">
        <v>76</v>
      </c>
      <c r="I91" s="1" t="s">
        <v>61</v>
      </c>
      <c r="J91" s="1" t="s">
        <v>314</v>
      </c>
      <c r="K91" s="1" t="s">
        <v>484</v>
      </c>
      <c r="L91" s="1" t="s">
        <v>97</v>
      </c>
      <c r="M91" s="1" t="s">
        <v>62</v>
      </c>
      <c r="N91" s="1" t="s">
        <v>1211</v>
      </c>
      <c r="O91" s="107">
        <v>5</v>
      </c>
      <c r="P91" s="107">
        <v>3.718</v>
      </c>
      <c r="Q91" s="107">
        <v>565325</v>
      </c>
      <c r="R91" s="107">
        <v>-7.3445200000000002</v>
      </c>
      <c r="S91" s="108">
        <v>0.29987767294399997</v>
      </c>
      <c r="T91" s="108">
        <v>-3.7105816100000002E-4</v>
      </c>
    </row>
    <row r="92" spans="1:20">
      <c r="A92" s="1">
        <v>13918</v>
      </c>
      <c r="B92" s="1">
        <v>14337</v>
      </c>
      <c r="C92" s="1" t="s">
        <v>3226</v>
      </c>
      <c r="D92" s="1" t="s">
        <v>3227</v>
      </c>
      <c r="E92" s="1" t="s">
        <v>430</v>
      </c>
      <c r="F92" s="1" t="s">
        <v>3226</v>
      </c>
      <c r="G92" s="1" t="s">
        <v>3228</v>
      </c>
      <c r="H92" s="1" t="s">
        <v>76</v>
      </c>
      <c r="I92" s="1" t="s">
        <v>61</v>
      </c>
      <c r="J92" s="1" t="s">
        <v>314</v>
      </c>
      <c r="K92" s="1" t="s">
        <v>484</v>
      </c>
      <c r="L92" s="1" t="s">
        <v>97</v>
      </c>
      <c r="M92" s="1" t="s">
        <v>62</v>
      </c>
      <c r="N92" s="1" t="s">
        <v>1211</v>
      </c>
      <c r="O92" s="107">
        <v>1</v>
      </c>
      <c r="P92" s="107">
        <v>3.718</v>
      </c>
      <c r="Q92" s="107">
        <v>565325</v>
      </c>
      <c r="R92" s="107">
        <v>-1.4689000000000001</v>
      </c>
      <c r="S92" s="108">
        <v>1</v>
      </c>
      <c r="T92" s="108">
        <v>-3.6183347399999999E-4</v>
      </c>
    </row>
    <row r="93" spans="1:20">
      <c r="A93" s="1">
        <v>13908</v>
      </c>
      <c r="B93" s="1">
        <v>14339</v>
      </c>
      <c r="C93" s="1" t="s">
        <v>3214</v>
      </c>
      <c r="D93" s="1" t="s">
        <v>3215</v>
      </c>
      <c r="E93" s="1" t="s">
        <v>430</v>
      </c>
      <c r="F93" s="1" t="s">
        <v>3214</v>
      </c>
      <c r="G93" s="1" t="s">
        <v>3216</v>
      </c>
      <c r="H93" s="1" t="s">
        <v>76</v>
      </c>
      <c r="I93" s="1" t="s">
        <v>61</v>
      </c>
      <c r="J93" s="1" t="s">
        <v>153</v>
      </c>
      <c r="K93" s="1" t="s">
        <v>487</v>
      </c>
      <c r="L93" s="1" t="s">
        <v>97</v>
      </c>
      <c r="M93" s="1" t="s">
        <v>62</v>
      </c>
      <c r="N93" s="1" t="s">
        <v>1216</v>
      </c>
      <c r="O93" s="107">
        <v>8</v>
      </c>
      <c r="P93" s="107">
        <v>4.0218999999999996</v>
      </c>
      <c r="Q93" s="107">
        <v>53160</v>
      </c>
      <c r="R93" s="107">
        <v>-28.540040000000001</v>
      </c>
      <c r="S93" s="108">
        <v>0.132403276619</v>
      </c>
      <c r="T93" s="108">
        <v>-3.65116969E-4</v>
      </c>
    </row>
    <row r="94" spans="1:20">
      <c r="A94" s="1">
        <v>13908</v>
      </c>
      <c r="B94" s="1">
        <v>14339</v>
      </c>
      <c r="C94" s="1" t="s">
        <v>3217</v>
      </c>
      <c r="D94" s="1" t="s">
        <v>3218</v>
      </c>
      <c r="E94" s="1" t="s">
        <v>430</v>
      </c>
      <c r="F94" s="1" t="s">
        <v>3217</v>
      </c>
      <c r="G94" s="1" t="s">
        <v>3219</v>
      </c>
      <c r="H94" s="1" t="s">
        <v>76</v>
      </c>
      <c r="I94" s="1" t="s">
        <v>61</v>
      </c>
      <c r="J94" s="1" t="s">
        <v>314</v>
      </c>
      <c r="K94" s="1" t="s">
        <v>484</v>
      </c>
      <c r="L94" s="1" t="s">
        <v>97</v>
      </c>
      <c r="M94" s="1" t="s">
        <v>62</v>
      </c>
      <c r="N94" s="1" t="s">
        <v>1211</v>
      </c>
      <c r="O94" s="107">
        <v>3</v>
      </c>
      <c r="P94" s="107">
        <v>3.718</v>
      </c>
      <c r="Q94" s="107">
        <v>565325</v>
      </c>
      <c r="R94" s="107">
        <v>-44.040730000000003</v>
      </c>
      <c r="S94" s="108">
        <v>0.204314253123</v>
      </c>
      <c r="T94" s="108">
        <v>-5.63419598E-4</v>
      </c>
    </row>
    <row r="95" spans="1:20">
      <c r="A95" s="1">
        <v>13908</v>
      </c>
      <c r="B95" s="1">
        <v>14339</v>
      </c>
      <c r="C95" s="1" t="s">
        <v>3220</v>
      </c>
      <c r="D95" s="1" t="s">
        <v>3221</v>
      </c>
      <c r="E95" s="1" t="s">
        <v>430</v>
      </c>
      <c r="F95" s="1" t="s">
        <v>3220</v>
      </c>
      <c r="G95" s="1" t="s">
        <v>3222</v>
      </c>
      <c r="H95" s="1" t="s">
        <v>76</v>
      </c>
      <c r="I95" s="1" t="s">
        <v>61</v>
      </c>
      <c r="J95" s="1" t="s">
        <v>314</v>
      </c>
      <c r="K95" s="1" t="s">
        <v>484</v>
      </c>
      <c r="L95" s="1" t="s">
        <v>97</v>
      </c>
      <c r="M95" s="1" t="s">
        <v>62</v>
      </c>
      <c r="N95" s="1" t="s">
        <v>1211</v>
      </c>
      <c r="O95" s="107">
        <v>5</v>
      </c>
      <c r="P95" s="107">
        <v>3.718</v>
      </c>
      <c r="Q95" s="107">
        <v>111080</v>
      </c>
      <c r="R95" s="107">
        <v>-34.274099999999997</v>
      </c>
      <c r="S95" s="108">
        <v>0.15900479267600001</v>
      </c>
      <c r="T95" s="108">
        <v>-4.3847364999999999E-4</v>
      </c>
    </row>
    <row r="96" spans="1:20">
      <c r="A96" s="1">
        <v>13908</v>
      </c>
      <c r="B96" s="1">
        <v>14339</v>
      </c>
      <c r="C96" s="1" t="s">
        <v>3226</v>
      </c>
      <c r="D96" s="1" t="s">
        <v>3227</v>
      </c>
      <c r="E96" s="1" t="s">
        <v>430</v>
      </c>
      <c r="F96" s="1" t="s">
        <v>3226</v>
      </c>
      <c r="G96" s="1" t="s">
        <v>3228</v>
      </c>
      <c r="H96" s="1" t="s">
        <v>76</v>
      </c>
      <c r="I96" s="1" t="s">
        <v>61</v>
      </c>
      <c r="J96" s="1" t="s">
        <v>314</v>
      </c>
      <c r="K96" s="1" t="s">
        <v>484</v>
      </c>
      <c r="L96" s="1" t="s">
        <v>97</v>
      </c>
      <c r="M96" s="1" t="s">
        <v>62</v>
      </c>
      <c r="N96" s="1" t="s">
        <v>1211</v>
      </c>
      <c r="O96" s="107">
        <v>74</v>
      </c>
      <c r="P96" s="107">
        <v>3.718</v>
      </c>
      <c r="Q96" s="107">
        <v>565325</v>
      </c>
      <c r="R96" s="107">
        <v>-108.69901</v>
      </c>
      <c r="S96" s="108">
        <v>0.50427767758099995</v>
      </c>
      <c r="T96" s="108">
        <v>-1.390602575E-3</v>
      </c>
    </row>
    <row r="97" spans="1:20">
      <c r="A97" s="1">
        <v>13908</v>
      </c>
      <c r="B97" s="1">
        <v>14340</v>
      </c>
      <c r="C97" s="1" t="s">
        <v>3202</v>
      </c>
      <c r="D97" s="1" t="s">
        <v>3203</v>
      </c>
      <c r="E97" s="1" t="s">
        <v>430</v>
      </c>
      <c r="F97" s="1" t="s">
        <v>3202</v>
      </c>
      <c r="G97" s="1" t="s">
        <v>3204</v>
      </c>
      <c r="H97" s="1" t="s">
        <v>76</v>
      </c>
      <c r="I97" s="1" t="s">
        <v>61</v>
      </c>
      <c r="J97" s="1" t="s">
        <v>166</v>
      </c>
      <c r="K97" s="1" t="s">
        <v>476</v>
      </c>
      <c r="L97" s="1" t="s">
        <v>97</v>
      </c>
      <c r="M97" s="1" t="s">
        <v>62</v>
      </c>
      <c r="N97" s="1" t="s">
        <v>1214</v>
      </c>
      <c r="O97" s="107">
        <v>5</v>
      </c>
      <c r="P97" s="107">
        <v>2.4892999999999998E-2</v>
      </c>
      <c r="Q97" s="107">
        <v>3566000</v>
      </c>
      <c r="R97" s="107">
        <v>-11.33414</v>
      </c>
      <c r="S97" s="108">
        <v>0.119256084389</v>
      </c>
      <c r="T97" s="108">
        <v>-4.6041611800000002E-4</v>
      </c>
    </row>
    <row r="98" spans="1:20">
      <c r="A98" s="1">
        <v>13908</v>
      </c>
      <c r="B98" s="1">
        <v>14340</v>
      </c>
      <c r="C98" s="1" t="s">
        <v>3217</v>
      </c>
      <c r="D98" s="1" t="s">
        <v>3218</v>
      </c>
      <c r="E98" s="1" t="s">
        <v>430</v>
      </c>
      <c r="F98" s="1" t="s">
        <v>3217</v>
      </c>
      <c r="G98" s="1" t="s">
        <v>3219</v>
      </c>
      <c r="H98" s="1" t="s">
        <v>76</v>
      </c>
      <c r="I98" s="1" t="s">
        <v>61</v>
      </c>
      <c r="J98" s="1" t="s">
        <v>314</v>
      </c>
      <c r="K98" s="1" t="s">
        <v>484</v>
      </c>
      <c r="L98" s="1" t="s">
        <v>97</v>
      </c>
      <c r="M98" s="1" t="s">
        <v>62</v>
      </c>
      <c r="N98" s="1" t="s">
        <v>1211</v>
      </c>
      <c r="O98" s="107">
        <v>3</v>
      </c>
      <c r="P98" s="107">
        <v>3.718</v>
      </c>
      <c r="Q98" s="107">
        <v>565325</v>
      </c>
      <c r="R98" s="107">
        <v>-44.040730000000003</v>
      </c>
      <c r="S98" s="108">
        <v>0.46338981285300002</v>
      </c>
      <c r="T98" s="108">
        <v>-1.789025191E-3</v>
      </c>
    </row>
    <row r="99" spans="1:20">
      <c r="A99" s="1">
        <v>13908</v>
      </c>
      <c r="B99" s="1">
        <v>14340</v>
      </c>
      <c r="C99" s="1" t="s">
        <v>3220</v>
      </c>
      <c r="D99" s="1" t="s">
        <v>3221</v>
      </c>
      <c r="E99" s="1" t="s">
        <v>430</v>
      </c>
      <c r="F99" s="1" t="s">
        <v>3220</v>
      </c>
      <c r="G99" s="1" t="s">
        <v>3222</v>
      </c>
      <c r="H99" s="1" t="s">
        <v>76</v>
      </c>
      <c r="I99" s="1" t="s">
        <v>61</v>
      </c>
      <c r="J99" s="1" t="s">
        <v>314</v>
      </c>
      <c r="K99" s="1" t="s">
        <v>484</v>
      </c>
      <c r="L99" s="1" t="s">
        <v>97</v>
      </c>
      <c r="M99" s="1" t="s">
        <v>62</v>
      </c>
      <c r="N99" s="1" t="s">
        <v>1211</v>
      </c>
      <c r="O99" s="107">
        <v>1</v>
      </c>
      <c r="P99" s="107">
        <v>3.718</v>
      </c>
      <c r="Q99" s="107">
        <v>111080</v>
      </c>
      <c r="R99" s="107">
        <v>-6.8548200000000001</v>
      </c>
      <c r="S99" s="108">
        <v>7.2125365698999994E-2</v>
      </c>
      <c r="T99" s="108">
        <v>-2.78456911E-4</v>
      </c>
    </row>
    <row r="100" spans="1:20">
      <c r="A100" s="1">
        <v>13908</v>
      </c>
      <c r="B100" s="1">
        <v>14340</v>
      </c>
      <c r="C100" s="1" t="s">
        <v>3223</v>
      </c>
      <c r="D100" s="1" t="s">
        <v>3224</v>
      </c>
      <c r="E100" s="1" t="s">
        <v>430</v>
      </c>
      <c r="F100" s="1" t="s">
        <v>3223</v>
      </c>
      <c r="G100" s="1" t="s">
        <v>3225</v>
      </c>
      <c r="H100" s="1" t="s">
        <v>76</v>
      </c>
      <c r="I100" s="1" t="s">
        <v>61</v>
      </c>
      <c r="J100" s="1" t="s">
        <v>314</v>
      </c>
      <c r="K100" s="1" t="s">
        <v>484</v>
      </c>
      <c r="L100" s="1" t="s">
        <v>97</v>
      </c>
      <c r="M100" s="1" t="s">
        <v>62</v>
      </c>
      <c r="N100" s="1" t="s">
        <v>1211</v>
      </c>
      <c r="O100" s="107">
        <v>3</v>
      </c>
      <c r="P100" s="107">
        <v>3.718</v>
      </c>
      <c r="Q100" s="107">
        <v>202710</v>
      </c>
      <c r="R100" s="107">
        <v>-32.810659999999999</v>
      </c>
      <c r="S100" s="108">
        <v>0.34522873705700002</v>
      </c>
      <c r="T100" s="108">
        <v>-1.33283661E-3</v>
      </c>
    </row>
    <row r="101" spans="1:20">
      <c r="A101" s="1">
        <v>13908</v>
      </c>
      <c r="B101" s="1">
        <v>15263</v>
      </c>
      <c r="C101" s="1" t="s">
        <v>3202</v>
      </c>
      <c r="D101" s="1" t="s">
        <v>3203</v>
      </c>
      <c r="E101" s="1" t="s">
        <v>430</v>
      </c>
      <c r="F101" s="1" t="s">
        <v>3202</v>
      </c>
      <c r="G101" s="1" t="s">
        <v>3204</v>
      </c>
      <c r="H101" s="1" t="s">
        <v>76</v>
      </c>
      <c r="I101" s="1" t="s">
        <v>61</v>
      </c>
      <c r="J101" s="1" t="s">
        <v>166</v>
      </c>
      <c r="K101" s="1" t="s">
        <v>476</v>
      </c>
      <c r="L101" s="1" t="s">
        <v>97</v>
      </c>
      <c r="M101" s="1" t="s">
        <v>62</v>
      </c>
      <c r="N101" s="1" t="s">
        <v>1214</v>
      </c>
      <c r="O101" s="107">
        <v>5</v>
      </c>
      <c r="P101" s="107">
        <v>2.4892999999999998E-2</v>
      </c>
      <c r="Q101" s="107">
        <v>3566000</v>
      </c>
      <c r="R101" s="107">
        <v>-11.33414</v>
      </c>
      <c r="S101" s="108">
        <v>5.6045261779999996E-3</v>
      </c>
      <c r="T101" s="108">
        <v>-3.27501869474259E-5</v>
      </c>
    </row>
    <row r="102" spans="1:20">
      <c r="A102" s="1">
        <v>13908</v>
      </c>
      <c r="B102" s="1">
        <v>15263</v>
      </c>
      <c r="C102" s="1" t="s">
        <v>3211</v>
      </c>
      <c r="D102" s="1" t="s">
        <v>3212</v>
      </c>
      <c r="E102" s="1" t="s">
        <v>430</v>
      </c>
      <c r="F102" s="1" t="s">
        <v>3211</v>
      </c>
      <c r="G102" s="1" t="s">
        <v>3213</v>
      </c>
      <c r="H102" s="1" t="s">
        <v>76</v>
      </c>
      <c r="I102" s="1" t="s">
        <v>61</v>
      </c>
      <c r="J102" s="1" t="s">
        <v>314</v>
      </c>
      <c r="K102" s="1" t="s">
        <v>479</v>
      </c>
      <c r="L102" s="1" t="s">
        <v>97</v>
      </c>
      <c r="M102" s="1" t="s">
        <v>62</v>
      </c>
      <c r="N102" s="1" t="s">
        <v>1211</v>
      </c>
      <c r="O102" s="107">
        <v>5</v>
      </c>
      <c r="P102" s="107">
        <v>3.718</v>
      </c>
      <c r="Q102" s="107">
        <v>1943950</v>
      </c>
      <c r="R102" s="107">
        <v>-222.87</v>
      </c>
      <c r="S102" s="108">
        <v>0.110205163276</v>
      </c>
      <c r="T102" s="108">
        <v>-6.4398658899999996E-4</v>
      </c>
    </row>
    <row r="103" spans="1:20">
      <c r="A103" s="1">
        <v>13908</v>
      </c>
      <c r="B103" s="1">
        <v>15263</v>
      </c>
      <c r="C103" s="1" t="s">
        <v>3214</v>
      </c>
      <c r="D103" s="1" t="s">
        <v>3215</v>
      </c>
      <c r="E103" s="1" t="s">
        <v>430</v>
      </c>
      <c r="F103" s="1" t="s">
        <v>3214</v>
      </c>
      <c r="G103" s="1" t="s">
        <v>3216</v>
      </c>
      <c r="H103" s="1" t="s">
        <v>76</v>
      </c>
      <c r="I103" s="1" t="s">
        <v>61</v>
      </c>
      <c r="J103" s="1" t="s">
        <v>153</v>
      </c>
      <c r="K103" s="1" t="s">
        <v>487</v>
      </c>
      <c r="L103" s="1" t="s">
        <v>97</v>
      </c>
      <c r="M103" s="1" t="s">
        <v>62</v>
      </c>
      <c r="N103" s="1" t="s">
        <v>1216</v>
      </c>
      <c r="O103" s="107">
        <v>31</v>
      </c>
      <c r="P103" s="107">
        <v>4.0218999999999996</v>
      </c>
      <c r="Q103" s="107">
        <v>53160</v>
      </c>
      <c r="R103" s="107">
        <v>-111.73851000000001</v>
      </c>
      <c r="S103" s="108">
        <v>5.5252661815E-2</v>
      </c>
      <c r="T103" s="108">
        <v>-3.2287029199999998E-4</v>
      </c>
    </row>
    <row r="104" spans="1:20">
      <c r="A104" s="1">
        <v>13908</v>
      </c>
      <c r="B104" s="1">
        <v>15263</v>
      </c>
      <c r="C104" s="1" t="s">
        <v>3217</v>
      </c>
      <c r="D104" s="1" t="s">
        <v>3218</v>
      </c>
      <c r="E104" s="1" t="s">
        <v>430</v>
      </c>
      <c r="F104" s="1" t="s">
        <v>3217</v>
      </c>
      <c r="G104" s="1" t="s">
        <v>3219</v>
      </c>
      <c r="H104" s="1" t="s">
        <v>76</v>
      </c>
      <c r="I104" s="1" t="s">
        <v>61</v>
      </c>
      <c r="J104" s="1" t="s">
        <v>314</v>
      </c>
      <c r="K104" s="1" t="s">
        <v>484</v>
      </c>
      <c r="L104" s="1" t="s">
        <v>97</v>
      </c>
      <c r="M104" s="1" t="s">
        <v>62</v>
      </c>
      <c r="N104" s="1" t="s">
        <v>1211</v>
      </c>
      <c r="O104" s="107">
        <v>103</v>
      </c>
      <c r="P104" s="107">
        <v>3.718</v>
      </c>
      <c r="Q104" s="107">
        <v>565325</v>
      </c>
      <c r="R104" s="107">
        <v>-1512.0651399999999</v>
      </c>
      <c r="S104" s="108">
        <v>0.747688722744</v>
      </c>
      <c r="T104" s="108">
        <v>-4.3691374909999997E-3</v>
      </c>
    </row>
    <row r="105" spans="1:20">
      <c r="A105" s="1">
        <v>13908</v>
      </c>
      <c r="B105" s="1">
        <v>15263</v>
      </c>
      <c r="C105" s="1" t="s">
        <v>3220</v>
      </c>
      <c r="D105" s="1" t="s">
        <v>3221</v>
      </c>
      <c r="E105" s="1" t="s">
        <v>430</v>
      </c>
      <c r="F105" s="1" t="s">
        <v>3220</v>
      </c>
      <c r="G105" s="1" t="s">
        <v>3222</v>
      </c>
      <c r="H105" s="1" t="s">
        <v>76</v>
      </c>
      <c r="I105" s="1" t="s">
        <v>61</v>
      </c>
      <c r="J105" s="1" t="s">
        <v>314</v>
      </c>
      <c r="K105" s="1" t="s">
        <v>484</v>
      </c>
      <c r="L105" s="1" t="s">
        <v>97</v>
      </c>
      <c r="M105" s="1" t="s">
        <v>62</v>
      </c>
      <c r="N105" s="1" t="s">
        <v>1211</v>
      </c>
      <c r="O105" s="107">
        <v>12</v>
      </c>
      <c r="P105" s="107">
        <v>3.718</v>
      </c>
      <c r="Q105" s="107">
        <v>111080</v>
      </c>
      <c r="R105" s="107">
        <v>-84.884889999999999</v>
      </c>
      <c r="S105" s="108">
        <v>4.1974034916999997E-2</v>
      </c>
      <c r="T105" s="108">
        <v>-2.4527630800000002E-4</v>
      </c>
    </row>
    <row r="106" spans="1:20">
      <c r="A106" s="1">
        <v>13908</v>
      </c>
      <c r="B106" s="1">
        <v>15263</v>
      </c>
      <c r="C106" s="1" t="s">
        <v>3223</v>
      </c>
      <c r="D106" s="1" t="s">
        <v>3224</v>
      </c>
      <c r="E106" s="1" t="s">
        <v>430</v>
      </c>
      <c r="F106" s="1" t="s">
        <v>3223</v>
      </c>
      <c r="G106" s="1" t="s">
        <v>3225</v>
      </c>
      <c r="H106" s="1" t="s">
        <v>76</v>
      </c>
      <c r="I106" s="1" t="s">
        <v>61</v>
      </c>
      <c r="J106" s="1" t="s">
        <v>314</v>
      </c>
      <c r="K106" s="1" t="s">
        <v>484</v>
      </c>
      <c r="L106" s="1" t="s">
        <v>97</v>
      </c>
      <c r="M106" s="1" t="s">
        <v>62</v>
      </c>
      <c r="N106" s="1" t="s">
        <v>1211</v>
      </c>
      <c r="O106" s="107">
        <v>3</v>
      </c>
      <c r="P106" s="107">
        <v>3.718</v>
      </c>
      <c r="Q106" s="107">
        <v>202710</v>
      </c>
      <c r="R106" s="107">
        <v>-32.810659999999999</v>
      </c>
      <c r="S106" s="108">
        <v>1.6224274879000002E-2</v>
      </c>
      <c r="T106" s="108">
        <v>-9.4806950405450195E-5</v>
      </c>
    </row>
    <row r="107" spans="1:20">
      <c r="A107" s="1">
        <v>13908</v>
      </c>
      <c r="B107" s="1">
        <v>15263</v>
      </c>
      <c r="C107" s="1" t="s">
        <v>3226</v>
      </c>
      <c r="D107" s="1" t="s">
        <v>3227</v>
      </c>
      <c r="E107" s="1" t="s">
        <v>430</v>
      </c>
      <c r="F107" s="1" t="s">
        <v>3226</v>
      </c>
      <c r="G107" s="1" t="s">
        <v>3228</v>
      </c>
      <c r="H107" s="1" t="s">
        <v>76</v>
      </c>
      <c r="I107" s="1" t="s">
        <v>61</v>
      </c>
      <c r="J107" s="1" t="s">
        <v>314</v>
      </c>
      <c r="K107" s="1" t="s">
        <v>484</v>
      </c>
      <c r="L107" s="1" t="s">
        <v>97</v>
      </c>
      <c r="M107" s="1" t="s">
        <v>62</v>
      </c>
      <c r="N107" s="1" t="s">
        <v>1211</v>
      </c>
      <c r="O107" s="107">
        <v>28</v>
      </c>
      <c r="P107" s="107">
        <v>3.718</v>
      </c>
      <c r="Q107" s="107">
        <v>565325</v>
      </c>
      <c r="R107" s="107">
        <v>-41.129350000000002</v>
      </c>
      <c r="S107" s="108">
        <v>2.0337715853E-2</v>
      </c>
      <c r="T107" s="108">
        <v>-1.18843944E-4</v>
      </c>
    </row>
    <row r="108" spans="1:20">
      <c r="A108" s="1">
        <v>13908</v>
      </c>
      <c r="B108" s="1">
        <v>15263</v>
      </c>
      <c r="C108" s="1" t="s">
        <v>3229</v>
      </c>
      <c r="D108" s="1" t="s">
        <v>3230</v>
      </c>
      <c r="E108" s="1" t="s">
        <v>430</v>
      </c>
      <c r="F108" s="1" t="s">
        <v>3231</v>
      </c>
      <c r="G108" s="1" t="s">
        <v>3232</v>
      </c>
      <c r="H108" s="1" t="s">
        <v>76</v>
      </c>
      <c r="I108" s="1" t="s">
        <v>61</v>
      </c>
      <c r="J108" s="1" t="s">
        <v>157</v>
      </c>
      <c r="K108" s="1" t="s">
        <v>479</v>
      </c>
      <c r="L108" s="1" t="s">
        <v>97</v>
      </c>
      <c r="M108" s="1" t="s">
        <v>62</v>
      </c>
      <c r="N108" s="1" t="s">
        <v>1211</v>
      </c>
      <c r="O108" s="107">
        <v>2</v>
      </c>
      <c r="P108" s="107">
        <v>3.718</v>
      </c>
      <c r="Q108" s="107">
        <v>2351800</v>
      </c>
      <c r="R108" s="107">
        <v>-5.4863499999999998</v>
      </c>
      <c r="S108" s="108">
        <v>2.7129003339999998E-3</v>
      </c>
      <c r="T108" s="108">
        <v>-1.5852900013499901E-5</v>
      </c>
    </row>
    <row r="109" spans="1:20">
      <c r="A109" s="1">
        <v>13908</v>
      </c>
      <c r="B109" s="1">
        <v>15266</v>
      </c>
      <c r="C109" s="1" t="s">
        <v>3217</v>
      </c>
      <c r="D109" s="1" t="s">
        <v>3218</v>
      </c>
      <c r="E109" s="1" t="s">
        <v>430</v>
      </c>
      <c r="F109" s="1" t="s">
        <v>3217</v>
      </c>
      <c r="G109" s="1" t="s">
        <v>3219</v>
      </c>
      <c r="H109" s="1" t="s">
        <v>76</v>
      </c>
      <c r="I109" s="1" t="s">
        <v>61</v>
      </c>
      <c r="J109" s="1" t="s">
        <v>314</v>
      </c>
      <c r="K109" s="1" t="s">
        <v>484</v>
      </c>
      <c r="L109" s="1" t="s">
        <v>97</v>
      </c>
      <c r="M109" s="1" t="s">
        <v>62</v>
      </c>
      <c r="N109" s="1" t="s">
        <v>1211</v>
      </c>
      <c r="O109" s="107">
        <v>198</v>
      </c>
      <c r="P109" s="107">
        <v>3.718</v>
      </c>
      <c r="Q109" s="107">
        <v>565325</v>
      </c>
      <c r="R109" s="107">
        <v>-2807.7961399999999</v>
      </c>
      <c r="S109" s="108">
        <v>1</v>
      </c>
      <c r="T109" s="108">
        <v>-7.4919174530000002E-3</v>
      </c>
    </row>
    <row r="110" spans="1:20">
      <c r="A110" s="1">
        <v>13918</v>
      </c>
      <c r="B110" s="1">
        <v>15270</v>
      </c>
      <c r="C110" s="1" t="s">
        <v>3236</v>
      </c>
      <c r="D110" s="1" t="s">
        <v>3237</v>
      </c>
      <c r="E110" s="1" t="s">
        <v>430</v>
      </c>
      <c r="F110" s="1" t="s">
        <v>3236</v>
      </c>
      <c r="G110" s="1" t="s">
        <v>3238</v>
      </c>
      <c r="H110" s="1" t="s">
        <v>76</v>
      </c>
      <c r="I110" s="1" t="s">
        <v>61</v>
      </c>
      <c r="J110" s="1" t="s">
        <v>314</v>
      </c>
      <c r="K110" s="1" t="s">
        <v>484</v>
      </c>
      <c r="L110" s="1" t="s">
        <v>97</v>
      </c>
      <c r="M110" s="1" t="s">
        <v>62</v>
      </c>
      <c r="N110" s="1" t="s">
        <v>1211</v>
      </c>
      <c r="O110" s="107">
        <v>2</v>
      </c>
      <c r="P110" s="107">
        <v>3.718</v>
      </c>
      <c r="Q110" s="107">
        <v>1943950</v>
      </c>
      <c r="R110" s="107">
        <v>-8.9161300000000008</v>
      </c>
      <c r="S110" s="108">
        <v>3.6531890838999999E-2</v>
      </c>
      <c r="T110" s="108">
        <v>-3.1094764700000002E-4</v>
      </c>
    </row>
    <row r="111" spans="1:20">
      <c r="A111" s="1">
        <v>13918</v>
      </c>
      <c r="B111" s="1">
        <v>15270</v>
      </c>
      <c r="C111" s="1" t="s">
        <v>3214</v>
      </c>
      <c r="D111" s="1" t="s">
        <v>3215</v>
      </c>
      <c r="E111" s="1" t="s">
        <v>430</v>
      </c>
      <c r="F111" s="1" t="s">
        <v>3214</v>
      </c>
      <c r="G111" s="1" t="s">
        <v>3216</v>
      </c>
      <c r="H111" s="1" t="s">
        <v>76</v>
      </c>
      <c r="I111" s="1" t="s">
        <v>61</v>
      </c>
      <c r="J111" s="1" t="s">
        <v>153</v>
      </c>
      <c r="K111" s="1" t="s">
        <v>487</v>
      </c>
      <c r="L111" s="1" t="s">
        <v>97</v>
      </c>
      <c r="M111" s="1" t="s">
        <v>62</v>
      </c>
      <c r="N111" s="1" t="s">
        <v>1216</v>
      </c>
      <c r="O111" s="107">
        <v>8</v>
      </c>
      <c r="P111" s="107">
        <v>4.0218999999999996</v>
      </c>
      <c r="Q111" s="107">
        <v>53160</v>
      </c>
      <c r="R111" s="107">
        <v>-28.540040000000001</v>
      </c>
      <c r="S111" s="108">
        <v>0.11693656618000001</v>
      </c>
      <c r="T111" s="108">
        <v>-9.9532625699999999E-4</v>
      </c>
    </row>
    <row r="112" spans="1:20">
      <c r="A112" s="1">
        <v>13918</v>
      </c>
      <c r="B112" s="1">
        <v>15270</v>
      </c>
      <c r="C112" s="1" t="s">
        <v>3217</v>
      </c>
      <c r="D112" s="1" t="s">
        <v>3218</v>
      </c>
      <c r="E112" s="1" t="s">
        <v>430</v>
      </c>
      <c r="F112" s="1" t="s">
        <v>3217</v>
      </c>
      <c r="G112" s="1" t="s">
        <v>3219</v>
      </c>
      <c r="H112" s="1" t="s">
        <v>76</v>
      </c>
      <c r="I112" s="1" t="s">
        <v>61</v>
      </c>
      <c r="J112" s="1" t="s">
        <v>314</v>
      </c>
      <c r="K112" s="1" t="s">
        <v>484</v>
      </c>
      <c r="L112" s="1" t="s">
        <v>97</v>
      </c>
      <c r="M112" s="1" t="s">
        <v>62</v>
      </c>
      <c r="N112" s="1" t="s">
        <v>1211</v>
      </c>
      <c r="O112" s="107">
        <v>2</v>
      </c>
      <c r="P112" s="107">
        <v>3.718</v>
      </c>
      <c r="Q112" s="107">
        <v>565325</v>
      </c>
      <c r="R112" s="107">
        <v>-29.360479999999999</v>
      </c>
      <c r="S112" s="108">
        <v>0.12029813947699999</v>
      </c>
      <c r="T112" s="108">
        <v>-1.023938882E-3</v>
      </c>
    </row>
    <row r="113" spans="1:20">
      <c r="A113" s="1">
        <v>13918</v>
      </c>
      <c r="B113" s="1">
        <v>15270</v>
      </c>
      <c r="C113" s="1" t="s">
        <v>3220</v>
      </c>
      <c r="D113" s="1" t="s">
        <v>3221</v>
      </c>
      <c r="E113" s="1" t="s">
        <v>430</v>
      </c>
      <c r="F113" s="1" t="s">
        <v>3220</v>
      </c>
      <c r="G113" s="1" t="s">
        <v>3222</v>
      </c>
      <c r="H113" s="1" t="s">
        <v>76</v>
      </c>
      <c r="I113" s="1" t="s">
        <v>61</v>
      </c>
      <c r="J113" s="1" t="s">
        <v>314</v>
      </c>
      <c r="K113" s="1" t="s">
        <v>484</v>
      </c>
      <c r="L113" s="1" t="s">
        <v>97</v>
      </c>
      <c r="M113" s="1" t="s">
        <v>62</v>
      </c>
      <c r="N113" s="1" t="s">
        <v>1211</v>
      </c>
      <c r="O113" s="107">
        <v>4</v>
      </c>
      <c r="P113" s="107">
        <v>3.718</v>
      </c>
      <c r="Q113" s="107">
        <v>111080</v>
      </c>
      <c r="R113" s="107">
        <v>-27.419280000000001</v>
      </c>
      <c r="S113" s="108">
        <v>0.11234449742700001</v>
      </c>
      <c r="T113" s="108">
        <v>-9.5624005200000003E-4</v>
      </c>
    </row>
    <row r="114" spans="1:20">
      <c r="A114" s="1">
        <v>13918</v>
      </c>
      <c r="B114" s="1">
        <v>15270</v>
      </c>
      <c r="C114" s="1" t="s">
        <v>3226</v>
      </c>
      <c r="D114" s="1" t="s">
        <v>3227</v>
      </c>
      <c r="E114" s="1" t="s">
        <v>430</v>
      </c>
      <c r="F114" s="1" t="s">
        <v>3226</v>
      </c>
      <c r="G114" s="1" t="s">
        <v>3228</v>
      </c>
      <c r="H114" s="1" t="s">
        <v>76</v>
      </c>
      <c r="I114" s="1" t="s">
        <v>61</v>
      </c>
      <c r="J114" s="1" t="s">
        <v>314</v>
      </c>
      <c r="K114" s="1" t="s">
        <v>484</v>
      </c>
      <c r="L114" s="1" t="s">
        <v>97</v>
      </c>
      <c r="M114" s="1" t="s">
        <v>62</v>
      </c>
      <c r="N114" s="1" t="s">
        <v>1211</v>
      </c>
      <c r="O114" s="107">
        <v>102</v>
      </c>
      <c r="P114" s="107">
        <v>3.718</v>
      </c>
      <c r="Q114" s="107">
        <v>565325</v>
      </c>
      <c r="R114" s="107">
        <v>-149.82836</v>
      </c>
      <c r="S114" s="108">
        <v>0.61388890607400004</v>
      </c>
      <c r="T114" s="108">
        <v>-5.2252239590000003E-3</v>
      </c>
    </row>
    <row r="115" spans="1:20">
      <c r="A115" s="1">
        <v>13918</v>
      </c>
      <c r="B115" s="1">
        <v>15273</v>
      </c>
      <c r="C115" s="1" t="s">
        <v>3217</v>
      </c>
      <c r="D115" s="1" t="s">
        <v>3218</v>
      </c>
      <c r="E115" s="1" t="s">
        <v>430</v>
      </c>
      <c r="F115" s="1" t="s">
        <v>3217</v>
      </c>
      <c r="G115" s="1" t="s">
        <v>3219</v>
      </c>
      <c r="H115" s="1" t="s">
        <v>76</v>
      </c>
      <c r="I115" s="1" t="s">
        <v>61</v>
      </c>
      <c r="J115" s="1" t="s">
        <v>314</v>
      </c>
      <c r="K115" s="1" t="s">
        <v>484</v>
      </c>
      <c r="L115" s="1" t="s">
        <v>97</v>
      </c>
      <c r="M115" s="1" t="s">
        <v>62</v>
      </c>
      <c r="N115" s="1" t="s">
        <v>1211</v>
      </c>
      <c r="O115" s="107">
        <v>13</v>
      </c>
      <c r="P115" s="107">
        <v>3.718</v>
      </c>
      <c r="Q115" s="107">
        <v>565325</v>
      </c>
      <c r="R115" s="107">
        <v>-244.12109000000001</v>
      </c>
      <c r="S115" s="108">
        <v>1</v>
      </c>
      <c r="T115" s="108">
        <v>-1.0255892787999999E-2</v>
      </c>
    </row>
  </sheetData>
  <sheetProtection formatColumns="0"/>
  <autoFilter ref="A1:T115" xr:uid="{00000000-0001-0000-0B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1"/>
  <sheetViews>
    <sheetView rightToLeft="1" topLeftCell="E1" workbookViewId="0">
      <selection activeCell="AB4" sqref="AB4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16.375" style="1" bestFit="1" customWidth="1"/>
    <col min="4" max="4" width="11.25" style="1" bestFit="1" customWidth="1"/>
    <col min="5" max="5" width="10.375" style="1" bestFit="1" customWidth="1"/>
    <col min="6" max="6" width="15.125" style="1" bestFit="1" customWidth="1"/>
    <col min="7" max="7" width="14.125" style="1" bestFit="1" customWidth="1"/>
    <col min="8" max="8" width="9.125" style="1" bestFit="1" customWidth="1"/>
    <col min="9" max="9" width="14" style="1" bestFit="1" customWidth="1"/>
    <col min="10" max="10" width="10" style="1" bestFit="1" customWidth="1"/>
    <col min="11" max="11" width="9.25" style="1" bestFit="1" customWidth="1"/>
    <col min="12" max="12" width="7.875" style="1" bestFit="1" customWidth="1"/>
    <col min="13" max="13" width="9.625" style="1" bestFit="1" customWidth="1"/>
    <col min="14" max="14" width="8.125" style="1" bestFit="1" customWidth="1"/>
    <col min="15" max="15" width="11" style="1" bestFit="1" customWidth="1"/>
    <col min="16" max="16" width="6.125" style="1" bestFit="1" customWidth="1"/>
    <col min="17" max="17" width="10.625" style="1" bestFit="1" customWidth="1"/>
    <col min="18" max="18" width="7.125" style="1" bestFit="1" customWidth="1"/>
    <col min="19" max="19" width="6.875" style="1" bestFit="1" customWidth="1"/>
    <col min="20" max="20" width="11.125" style="1" bestFit="1" customWidth="1"/>
    <col min="21" max="21" width="11.625" style="1" bestFit="1" customWidth="1"/>
    <col min="22" max="22" width="11.25" style="1" bestFit="1" customWidth="1"/>
    <col min="23" max="23" width="12.375" style="1" bestFit="1" customWidth="1"/>
    <col min="24" max="24" width="9.875" style="1" bestFit="1" customWidth="1"/>
    <col min="25" max="25" width="8.375" style="1" bestFit="1" customWidth="1"/>
    <col min="26" max="26" width="10.875" style="1" bestFit="1" customWidth="1"/>
    <col min="27" max="27" width="11.125" style="1" bestFit="1" customWidth="1"/>
    <col min="28" max="28" width="10" style="1" bestFit="1" customWidth="1"/>
    <col min="29" max="16384" width="9" style="1"/>
  </cols>
  <sheetData>
    <row r="1" spans="1:28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5</v>
      </c>
      <c r="N1" s="10" t="s">
        <v>10</v>
      </c>
      <c r="O1" s="10" t="s">
        <v>622</v>
      </c>
      <c r="P1" s="10" t="s">
        <v>13</v>
      </c>
      <c r="Q1" s="10" t="s">
        <v>14</v>
      </c>
      <c r="R1" s="10" t="s">
        <v>637</v>
      </c>
      <c r="S1" s="10" t="s">
        <v>6</v>
      </c>
      <c r="T1" s="10" t="s">
        <v>8</v>
      </c>
      <c r="U1" s="10" t="s">
        <v>1155</v>
      </c>
      <c r="V1" s="10" t="s">
        <v>396</v>
      </c>
      <c r="W1" s="10" t="s">
        <v>789</v>
      </c>
      <c r="X1" s="10" t="s">
        <v>11</v>
      </c>
      <c r="Y1" s="10" t="s">
        <v>15</v>
      </c>
      <c r="Z1" s="10" t="s">
        <v>1162</v>
      </c>
      <c r="AA1" s="10" t="s">
        <v>19</v>
      </c>
      <c r="AB1" s="10" t="s">
        <v>30</v>
      </c>
    </row>
    <row r="2" spans="1:28">
      <c r="A2" s="9">
        <v>13908</v>
      </c>
      <c r="B2" s="9">
        <v>13909</v>
      </c>
      <c r="C2" s="9" t="s">
        <v>1933</v>
      </c>
      <c r="D2" s="9">
        <v>515666881</v>
      </c>
      <c r="E2" s="9" t="s">
        <v>429</v>
      </c>
      <c r="F2" s="9" t="s">
        <v>3239</v>
      </c>
      <c r="G2" s="9" t="s">
        <v>3240</v>
      </c>
      <c r="H2" s="9" t="s">
        <v>76</v>
      </c>
      <c r="I2" s="9" t="s">
        <v>240</v>
      </c>
      <c r="J2" s="9" t="s">
        <v>53</v>
      </c>
      <c r="K2" s="9" t="s">
        <v>53</v>
      </c>
      <c r="L2" s="9" t="s">
        <v>821</v>
      </c>
      <c r="M2" s="9" t="s">
        <v>311</v>
      </c>
      <c r="N2" s="9" t="s">
        <v>72</v>
      </c>
      <c r="O2" s="9" t="s">
        <v>62</v>
      </c>
      <c r="P2" s="111">
        <v>1.0069999999999999</v>
      </c>
      <c r="Q2" s="113">
        <v>5.2035999999999999E-2</v>
      </c>
      <c r="R2" s="113">
        <v>5.6000000000000001E-2</v>
      </c>
      <c r="S2" s="9" t="s">
        <v>1936</v>
      </c>
      <c r="T2" s="9" t="s">
        <v>65</v>
      </c>
      <c r="U2" s="9" t="s">
        <v>57</v>
      </c>
      <c r="V2" s="9" t="s">
        <v>1209</v>
      </c>
      <c r="W2" s="114">
        <v>153279</v>
      </c>
      <c r="X2" s="114">
        <v>1</v>
      </c>
      <c r="Y2" s="114">
        <v>108.32</v>
      </c>
      <c r="Z2" s="114">
        <v>166.03181000000001</v>
      </c>
      <c r="AA2" s="113">
        <v>0.72280995390199998</v>
      </c>
      <c r="AB2" s="113">
        <v>4.0466590546346201E-5</v>
      </c>
    </row>
    <row r="3" spans="1:28">
      <c r="A3" s="9">
        <v>13908</v>
      </c>
      <c r="B3" s="9">
        <v>13909</v>
      </c>
      <c r="C3" s="9" t="s">
        <v>1933</v>
      </c>
      <c r="D3" s="9">
        <v>515666881</v>
      </c>
      <c r="E3" s="9" t="s">
        <v>429</v>
      </c>
      <c r="F3" s="9" t="s">
        <v>3241</v>
      </c>
      <c r="G3" s="9" t="s">
        <v>3242</v>
      </c>
      <c r="H3" s="9" t="s">
        <v>76</v>
      </c>
      <c r="I3" s="9" t="s">
        <v>239</v>
      </c>
      <c r="J3" s="9" t="s">
        <v>53</v>
      </c>
      <c r="K3" s="9" t="s">
        <v>53</v>
      </c>
      <c r="L3" s="9" t="s">
        <v>821</v>
      </c>
      <c r="M3" s="9" t="s">
        <v>311</v>
      </c>
      <c r="N3" s="9" t="s">
        <v>72</v>
      </c>
      <c r="O3" s="9" t="s">
        <v>62</v>
      </c>
      <c r="P3" s="111">
        <v>3.2909999999999999</v>
      </c>
      <c r="Q3" s="113">
        <v>5.0000000000000001E-4</v>
      </c>
      <c r="R3" s="113">
        <v>2.4899999999999999E-2</v>
      </c>
      <c r="S3" s="9" t="s">
        <v>1936</v>
      </c>
      <c r="T3" s="9" t="s">
        <v>65</v>
      </c>
      <c r="U3" s="9" t="s">
        <v>57</v>
      </c>
      <c r="V3" s="9" t="s">
        <v>1209</v>
      </c>
      <c r="W3" s="114">
        <v>60050.42</v>
      </c>
      <c r="X3" s="114">
        <v>1</v>
      </c>
      <c r="Y3" s="114">
        <v>106.03</v>
      </c>
      <c r="Z3" s="114">
        <v>63.671460000000003</v>
      </c>
      <c r="AA3" s="113">
        <v>0.27719004609699999</v>
      </c>
      <c r="AB3" s="113">
        <v>1.55185135987379E-5</v>
      </c>
    </row>
    <row r="4" spans="1:28">
      <c r="A4" s="9">
        <v>13908</v>
      </c>
      <c r="B4" s="9">
        <v>13910</v>
      </c>
      <c r="C4" s="9" t="s">
        <v>1933</v>
      </c>
      <c r="D4" s="9">
        <v>515666881</v>
      </c>
      <c r="E4" s="9" t="s">
        <v>429</v>
      </c>
      <c r="F4" s="9" t="s">
        <v>3241</v>
      </c>
      <c r="G4" s="9" t="s">
        <v>3242</v>
      </c>
      <c r="H4" s="9" t="s">
        <v>76</v>
      </c>
      <c r="I4" s="9" t="s">
        <v>239</v>
      </c>
      <c r="J4" s="9" t="s">
        <v>53</v>
      </c>
      <c r="K4" s="9" t="s">
        <v>53</v>
      </c>
      <c r="L4" s="9" t="s">
        <v>821</v>
      </c>
      <c r="M4" s="9" t="s">
        <v>311</v>
      </c>
      <c r="N4" s="9" t="s">
        <v>72</v>
      </c>
      <c r="O4" s="9" t="s">
        <v>62</v>
      </c>
      <c r="P4" s="111">
        <v>3.2909999999999999</v>
      </c>
      <c r="Q4" s="113">
        <v>5.0000000000000001E-4</v>
      </c>
      <c r="R4" s="113">
        <v>2.4899999999999999E-2</v>
      </c>
      <c r="S4" s="9" t="s">
        <v>1936</v>
      </c>
      <c r="T4" s="9" t="s">
        <v>65</v>
      </c>
      <c r="U4" s="9" t="s">
        <v>57</v>
      </c>
      <c r="V4" s="9" t="s">
        <v>1209</v>
      </c>
      <c r="W4" s="114">
        <v>0.33</v>
      </c>
      <c r="X4" s="114">
        <v>1</v>
      </c>
      <c r="Y4" s="114">
        <v>106.03</v>
      </c>
      <c r="Z4" s="114">
        <v>3.5E-4</v>
      </c>
      <c r="AA4" s="113">
        <v>1</v>
      </c>
      <c r="AB4" s="113">
        <v>1.86203403580091E-10</v>
      </c>
    </row>
    <row r="5" spans="1:28">
      <c r="A5" s="9">
        <v>13908</v>
      </c>
      <c r="B5" s="9">
        <v>13911</v>
      </c>
      <c r="C5" s="9" t="s">
        <v>1933</v>
      </c>
      <c r="D5" s="9">
        <v>515666881</v>
      </c>
      <c r="E5" s="9" t="s">
        <v>429</v>
      </c>
      <c r="F5" s="9" t="s">
        <v>3241</v>
      </c>
      <c r="G5" s="9" t="s">
        <v>3242</v>
      </c>
      <c r="H5" s="9" t="s">
        <v>76</v>
      </c>
      <c r="I5" s="9" t="s">
        <v>239</v>
      </c>
      <c r="J5" s="9" t="s">
        <v>53</v>
      </c>
      <c r="K5" s="9" t="s">
        <v>53</v>
      </c>
      <c r="L5" s="9" t="s">
        <v>821</v>
      </c>
      <c r="M5" s="9" t="s">
        <v>311</v>
      </c>
      <c r="N5" s="9" t="s">
        <v>72</v>
      </c>
      <c r="O5" s="9" t="s">
        <v>62</v>
      </c>
      <c r="P5" s="111">
        <v>3.2909999999999999</v>
      </c>
      <c r="Q5" s="113">
        <v>5.0000000000000001E-4</v>
      </c>
      <c r="R5" s="113">
        <v>2.4899999999999999E-2</v>
      </c>
      <c r="S5" s="9" t="s">
        <v>1936</v>
      </c>
      <c r="T5" s="9" t="s">
        <v>65</v>
      </c>
      <c r="U5" s="9" t="s">
        <v>57</v>
      </c>
      <c r="V5" s="9" t="s">
        <v>1209</v>
      </c>
      <c r="W5" s="114">
        <v>0.57999999999999996</v>
      </c>
      <c r="X5" s="114">
        <v>1</v>
      </c>
      <c r="Y5" s="114">
        <v>106.03</v>
      </c>
      <c r="Z5" s="114">
        <v>6.0999999999999997E-4</v>
      </c>
      <c r="AA5" s="113">
        <v>1</v>
      </c>
      <c r="AB5" s="113">
        <v>1.02060515585262E-9</v>
      </c>
    </row>
    <row r="6" spans="1:28">
      <c r="A6" s="9">
        <v>13918</v>
      </c>
      <c r="B6" s="9">
        <v>13920</v>
      </c>
      <c r="C6" s="9" t="s">
        <v>1933</v>
      </c>
      <c r="D6" s="9">
        <v>515666881</v>
      </c>
      <c r="E6" s="9" t="s">
        <v>429</v>
      </c>
      <c r="F6" s="9" t="s">
        <v>3241</v>
      </c>
      <c r="G6" s="9" t="s">
        <v>3242</v>
      </c>
      <c r="H6" s="9" t="s">
        <v>76</v>
      </c>
      <c r="I6" s="9" t="s">
        <v>239</v>
      </c>
      <c r="J6" s="9" t="s">
        <v>53</v>
      </c>
      <c r="K6" s="9" t="s">
        <v>53</v>
      </c>
      <c r="L6" s="9" t="s">
        <v>821</v>
      </c>
      <c r="M6" s="9" t="s">
        <v>311</v>
      </c>
      <c r="N6" s="9" t="s">
        <v>72</v>
      </c>
      <c r="O6" s="9" t="s">
        <v>62</v>
      </c>
      <c r="P6" s="111">
        <v>3.2909999999999999</v>
      </c>
      <c r="Q6" s="113">
        <v>5.0000000000000001E-4</v>
      </c>
      <c r="R6" s="113">
        <v>2.4899999999999999E-2</v>
      </c>
      <c r="S6" s="9" t="s">
        <v>1936</v>
      </c>
      <c r="T6" s="9" t="s">
        <v>65</v>
      </c>
      <c r="U6" s="9" t="s">
        <v>57</v>
      </c>
      <c r="V6" s="9" t="s">
        <v>1209</v>
      </c>
      <c r="W6" s="114">
        <v>8175</v>
      </c>
      <c r="X6" s="114">
        <v>1</v>
      </c>
      <c r="Y6" s="114">
        <v>106.03</v>
      </c>
      <c r="Z6" s="114">
        <v>8.6679499999999994</v>
      </c>
      <c r="AA6" s="113">
        <v>1</v>
      </c>
      <c r="AB6" s="113">
        <v>1.19966448E-4</v>
      </c>
    </row>
    <row r="7" spans="1:28">
      <c r="A7" s="9">
        <v>13918</v>
      </c>
      <c r="B7" s="9">
        <v>13923</v>
      </c>
      <c r="C7" s="9" t="s">
        <v>1933</v>
      </c>
      <c r="D7" s="9">
        <v>515666881</v>
      </c>
      <c r="E7" s="9" t="s">
        <v>429</v>
      </c>
      <c r="F7" s="9" t="s">
        <v>3239</v>
      </c>
      <c r="G7" s="9" t="s">
        <v>3240</v>
      </c>
      <c r="H7" s="9" t="s">
        <v>76</v>
      </c>
      <c r="I7" s="9" t="s">
        <v>240</v>
      </c>
      <c r="J7" s="9" t="s">
        <v>53</v>
      </c>
      <c r="K7" s="9" t="s">
        <v>53</v>
      </c>
      <c r="L7" s="9" t="s">
        <v>821</v>
      </c>
      <c r="M7" s="9" t="s">
        <v>311</v>
      </c>
      <c r="N7" s="9" t="s">
        <v>72</v>
      </c>
      <c r="O7" s="9" t="s">
        <v>62</v>
      </c>
      <c r="P7" s="111">
        <v>1.0069999999999999</v>
      </c>
      <c r="Q7" s="113">
        <v>5.2035999999999999E-2</v>
      </c>
      <c r="R7" s="113">
        <v>5.6000000000000001E-2</v>
      </c>
      <c r="S7" s="9" t="s">
        <v>1936</v>
      </c>
      <c r="T7" s="9" t="s">
        <v>65</v>
      </c>
      <c r="U7" s="9" t="s">
        <v>57</v>
      </c>
      <c r="V7" s="9" t="s">
        <v>1209</v>
      </c>
      <c r="W7" s="114">
        <v>100</v>
      </c>
      <c r="X7" s="114">
        <v>1</v>
      </c>
      <c r="Y7" s="114">
        <v>108.32</v>
      </c>
      <c r="Z7" s="114">
        <v>0.10832</v>
      </c>
      <c r="AA7" s="113">
        <v>0.55327408315399995</v>
      </c>
      <c r="AB7" s="113">
        <v>7.0047315306013506E-5</v>
      </c>
    </row>
    <row r="8" spans="1:28">
      <c r="A8" s="9">
        <v>13918</v>
      </c>
      <c r="B8" s="9">
        <v>13923</v>
      </c>
      <c r="C8" s="9" t="s">
        <v>1933</v>
      </c>
      <c r="D8" s="9">
        <v>515666881</v>
      </c>
      <c r="E8" s="9" t="s">
        <v>429</v>
      </c>
      <c r="F8" s="9" t="s">
        <v>3241</v>
      </c>
      <c r="G8" s="9" t="s">
        <v>3242</v>
      </c>
      <c r="H8" s="9" t="s">
        <v>76</v>
      </c>
      <c r="I8" s="9" t="s">
        <v>239</v>
      </c>
      <c r="J8" s="9" t="s">
        <v>53</v>
      </c>
      <c r="K8" s="9" t="s">
        <v>53</v>
      </c>
      <c r="L8" s="9" t="s">
        <v>821</v>
      </c>
      <c r="M8" s="9" t="s">
        <v>311</v>
      </c>
      <c r="N8" s="9" t="s">
        <v>72</v>
      </c>
      <c r="O8" s="9" t="s">
        <v>62</v>
      </c>
      <c r="P8" s="111">
        <v>3.2909999999999999</v>
      </c>
      <c r="Q8" s="113">
        <v>5.0000000000000001E-4</v>
      </c>
      <c r="R8" s="113">
        <v>2.4899999999999999E-2</v>
      </c>
      <c r="S8" s="9" t="s">
        <v>1936</v>
      </c>
      <c r="T8" s="9" t="s">
        <v>65</v>
      </c>
      <c r="U8" s="9" t="s">
        <v>57</v>
      </c>
      <c r="V8" s="9" t="s">
        <v>1209</v>
      </c>
      <c r="W8" s="114">
        <v>82.49</v>
      </c>
      <c r="X8" s="114">
        <v>1</v>
      </c>
      <c r="Y8" s="114">
        <v>106.03</v>
      </c>
      <c r="Z8" s="114">
        <v>8.7459999999999996E-2</v>
      </c>
      <c r="AA8" s="113">
        <v>0.44672591684500002</v>
      </c>
      <c r="AB8" s="113">
        <v>5.6557775079984699E-5</v>
      </c>
    </row>
    <row r="9" spans="1:28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E20" s="9"/>
      <c r="H20" s="9"/>
      <c r="I20" s="9"/>
      <c r="J20" s="9"/>
      <c r="K20" s="9"/>
      <c r="L20" s="9"/>
      <c r="M20" s="9"/>
      <c r="N20" s="9"/>
      <c r="O20" s="9"/>
      <c r="T20" s="9"/>
      <c r="U20" s="9"/>
    </row>
    <row r="21" spans="1:28">
      <c r="N21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workbookViewId="0"/>
  </sheetViews>
  <sheetFormatPr defaultColWidth="8.875" defaultRowHeight="14.25"/>
  <cols>
    <col min="1" max="25" width="11.75" style="1" customWidth="1"/>
    <col min="26" max="16384" width="8.875" style="1"/>
  </cols>
  <sheetData>
    <row r="1" spans="1:27" ht="66.75" customHeight="1">
      <c r="A1" s="10" t="s">
        <v>667</v>
      </c>
      <c r="B1" s="10" t="s">
        <v>0</v>
      </c>
      <c r="C1" s="10" t="s">
        <v>740</v>
      </c>
      <c r="D1" s="10" t="s">
        <v>1154</v>
      </c>
      <c r="E1" s="10" t="s">
        <v>29</v>
      </c>
      <c r="F1" s="10" t="s">
        <v>28</v>
      </c>
      <c r="G1" s="10" t="s">
        <v>1</v>
      </c>
      <c r="H1" s="10" t="s">
        <v>620</v>
      </c>
      <c r="I1" s="10" t="s">
        <v>621</v>
      </c>
      <c r="J1" s="10" t="s">
        <v>12</v>
      </c>
      <c r="K1" s="10" t="s">
        <v>6</v>
      </c>
      <c r="L1" s="10" t="s">
        <v>8</v>
      </c>
      <c r="M1" s="10" t="s">
        <v>396</v>
      </c>
      <c r="N1" s="10" t="s">
        <v>13</v>
      </c>
      <c r="O1" s="10" t="s">
        <v>421</v>
      </c>
      <c r="P1" s="10" t="s">
        <v>14</v>
      </c>
      <c r="Q1" s="10" t="s">
        <v>637</v>
      </c>
      <c r="R1" s="10" t="s">
        <v>789</v>
      </c>
      <c r="S1" s="10" t="s">
        <v>11</v>
      </c>
      <c r="T1" s="10" t="s">
        <v>15</v>
      </c>
      <c r="U1" s="10" t="s">
        <v>1162</v>
      </c>
      <c r="V1" s="10" t="s">
        <v>1163</v>
      </c>
      <c r="W1" s="10" t="s">
        <v>26</v>
      </c>
      <c r="X1" s="10" t="s">
        <v>19</v>
      </c>
      <c r="Y1" s="10" t="s">
        <v>30</v>
      </c>
    </row>
    <row r="2" spans="1:27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7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7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7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N5" s="9"/>
      <c r="O5" s="9"/>
      <c r="P5" s="9"/>
      <c r="Q5" s="9"/>
      <c r="R5" s="9"/>
      <c r="T5" s="9"/>
      <c r="U5" s="9"/>
      <c r="V5" s="9"/>
      <c r="W5" s="9"/>
      <c r="X5" s="9"/>
      <c r="Y5" s="9"/>
      <c r="Z5" s="9"/>
      <c r="AA5" s="9"/>
    </row>
    <row r="6" spans="1:27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7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7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7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7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7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>
      <c r="F20" s="9"/>
      <c r="G20" s="9"/>
      <c r="H20" s="9"/>
      <c r="I20" s="9"/>
      <c r="L20" s="9"/>
      <c r="W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5"/>
  <sheetViews>
    <sheetView rightToLeft="1" workbookViewId="0">
      <selection activeCell="I12" sqref="I12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26.375" style="1" bestFit="1" customWidth="1"/>
    <col min="4" max="4" width="15.125" style="1" bestFit="1" customWidth="1"/>
    <col min="5" max="5" width="9.375" style="1" bestFit="1" customWidth="1"/>
    <col min="6" max="6" width="11.625" style="1" bestFit="1" customWidth="1"/>
    <col min="7" max="7" width="6.125" style="1" bestFit="1" customWidth="1"/>
    <col min="8" max="8" width="23.25" style="1" bestFit="1" customWidth="1"/>
    <col min="9" max="9" width="11.25" style="1" bestFit="1" customWidth="1"/>
    <col min="10" max="10" width="10.625" style="1" bestFit="1" customWidth="1"/>
    <col min="11" max="11" width="7.125" style="1" bestFit="1" customWidth="1"/>
    <col min="12" max="12" width="15.375" style="1" bestFit="1" customWidth="1"/>
    <col min="13" max="13" width="8.375" style="1" bestFit="1" customWidth="1"/>
    <col min="14" max="14" width="11.25" style="1" bestFit="1" customWidth="1"/>
    <col min="15" max="15" width="10.875" style="1" bestFit="1" customWidth="1"/>
    <col min="16" max="16" width="10.125" style="1" bestFit="1" customWidth="1"/>
    <col min="17" max="17" width="11.125" style="1" bestFit="1" customWidth="1"/>
    <col min="18" max="18" width="10" style="1" bestFit="1" customWidth="1"/>
    <col min="19" max="19" width="11.75" style="1" customWidth="1"/>
    <col min="20" max="16384" width="9" style="1"/>
  </cols>
  <sheetData>
    <row r="1" spans="1:18" ht="66.75" customHeight="1">
      <c r="A1" s="10" t="s">
        <v>667</v>
      </c>
      <c r="B1" s="10" t="s">
        <v>0</v>
      </c>
      <c r="C1" s="10" t="s">
        <v>1</v>
      </c>
      <c r="D1" s="10" t="s">
        <v>1154</v>
      </c>
      <c r="E1" s="10" t="s">
        <v>29</v>
      </c>
      <c r="F1" s="10" t="s">
        <v>12</v>
      </c>
      <c r="G1" s="10" t="s">
        <v>13</v>
      </c>
      <c r="H1" s="10" t="s">
        <v>282</v>
      </c>
      <c r="I1" s="10" t="s">
        <v>421</v>
      </c>
      <c r="J1" s="10" t="s">
        <v>14</v>
      </c>
      <c r="K1" s="10" t="s">
        <v>637</v>
      </c>
      <c r="L1" s="10" t="s">
        <v>789</v>
      </c>
      <c r="M1" s="10" t="s">
        <v>15</v>
      </c>
      <c r="N1" s="10" t="s">
        <v>1162</v>
      </c>
      <c r="O1" s="10" t="s">
        <v>1163</v>
      </c>
      <c r="P1" s="10" t="s">
        <v>26</v>
      </c>
      <c r="Q1" s="10" t="s">
        <v>19</v>
      </c>
      <c r="R1" s="10" t="s">
        <v>30</v>
      </c>
    </row>
    <row r="2" spans="1:18">
      <c r="A2" s="9">
        <v>13908</v>
      </c>
      <c r="B2" s="9">
        <v>13909</v>
      </c>
      <c r="C2" s="9" t="s">
        <v>666</v>
      </c>
      <c r="D2" s="9" t="s">
        <v>3243</v>
      </c>
      <c r="E2" s="9">
        <v>8289092</v>
      </c>
      <c r="F2" s="112">
        <v>44713</v>
      </c>
      <c r="G2" s="111">
        <v>8.5739999999999998</v>
      </c>
      <c r="H2" s="9" t="s">
        <v>229</v>
      </c>
      <c r="I2" s="112">
        <v>50192</v>
      </c>
      <c r="J2" s="113">
        <v>4.8000000000000001E-2</v>
      </c>
      <c r="K2" s="113">
        <v>4.8599999999999997E-2</v>
      </c>
      <c r="L2" s="114">
        <v>497316</v>
      </c>
      <c r="M2" s="114">
        <v>111.80119999999999</v>
      </c>
      <c r="N2" s="114">
        <v>556.00526000000002</v>
      </c>
      <c r="O2" s="114"/>
      <c r="P2" s="9" t="s">
        <v>17</v>
      </c>
      <c r="Q2" s="113">
        <v>5.2190947269999998E-3</v>
      </c>
      <c r="R2" s="113">
        <v>1.3551401500000001E-4</v>
      </c>
    </row>
    <row r="3" spans="1:18">
      <c r="A3" s="9">
        <v>13908</v>
      </c>
      <c r="B3" s="9">
        <v>13909</v>
      </c>
      <c r="C3" s="9" t="s">
        <v>666</v>
      </c>
      <c r="D3" s="9" t="s">
        <v>3244</v>
      </c>
      <c r="E3" s="9">
        <v>8289100</v>
      </c>
      <c r="F3" s="112">
        <v>44743</v>
      </c>
      <c r="G3" s="111">
        <v>8.5289999999999999</v>
      </c>
      <c r="H3" s="9" t="s">
        <v>229</v>
      </c>
      <c r="I3" s="112">
        <v>50222</v>
      </c>
      <c r="J3" s="113">
        <v>4.8000000000000001E-2</v>
      </c>
      <c r="K3" s="113">
        <v>4.8599999999999997E-2</v>
      </c>
      <c r="L3" s="114">
        <v>23126175.68</v>
      </c>
      <c r="M3" s="114">
        <v>110.7193</v>
      </c>
      <c r="N3" s="114">
        <v>25605.13983</v>
      </c>
      <c r="O3" s="114"/>
      <c r="P3" s="9" t="s">
        <v>17</v>
      </c>
      <c r="Q3" s="113">
        <v>0.24034961518600001</v>
      </c>
      <c r="R3" s="113">
        <v>6.2406879099999998E-3</v>
      </c>
    </row>
    <row r="4" spans="1:18">
      <c r="A4" s="9">
        <v>13908</v>
      </c>
      <c r="B4" s="9">
        <v>13909</v>
      </c>
      <c r="C4" s="9" t="s">
        <v>666</v>
      </c>
      <c r="D4" s="9" t="s">
        <v>3245</v>
      </c>
      <c r="E4" s="9">
        <v>8289118</v>
      </c>
      <c r="F4" s="112">
        <v>44774</v>
      </c>
      <c r="G4" s="111">
        <v>8.484</v>
      </c>
      <c r="H4" s="9" t="s">
        <v>229</v>
      </c>
      <c r="I4" s="112">
        <v>50253</v>
      </c>
      <c r="J4" s="113">
        <v>4.8000000000000001E-2</v>
      </c>
      <c r="K4" s="113">
        <v>4.8599999999999997E-2</v>
      </c>
      <c r="L4" s="114">
        <v>42529119.829999998</v>
      </c>
      <c r="M4" s="114">
        <v>109.84229999999999</v>
      </c>
      <c r="N4" s="114">
        <v>46714.963389999997</v>
      </c>
      <c r="O4" s="114"/>
      <c r="P4" s="9" t="s">
        <v>17</v>
      </c>
      <c r="Q4" s="113">
        <v>0.43850272049900002</v>
      </c>
      <c r="R4" s="113">
        <v>1.1385741659E-2</v>
      </c>
    </row>
    <row r="5" spans="1:18">
      <c r="A5" s="9">
        <v>13908</v>
      </c>
      <c r="B5" s="9">
        <v>13909</v>
      </c>
      <c r="C5" s="9" t="s">
        <v>666</v>
      </c>
      <c r="D5" s="9" t="s">
        <v>3246</v>
      </c>
      <c r="E5" s="9">
        <v>8289126</v>
      </c>
      <c r="F5" s="112">
        <v>44805</v>
      </c>
      <c r="G5" s="111">
        <v>8.4390000000000001</v>
      </c>
      <c r="H5" s="9" t="s">
        <v>229</v>
      </c>
      <c r="I5" s="112">
        <v>50284</v>
      </c>
      <c r="J5" s="113">
        <v>4.8000000000000001E-2</v>
      </c>
      <c r="K5" s="113">
        <v>4.8599999999999997E-2</v>
      </c>
      <c r="L5" s="114">
        <v>31101860</v>
      </c>
      <c r="M5" s="114">
        <v>108.21469999999999</v>
      </c>
      <c r="N5" s="114">
        <v>33656.784489999998</v>
      </c>
      <c r="O5" s="114"/>
      <c r="P5" s="9" t="s">
        <v>17</v>
      </c>
      <c r="Q5" s="113">
        <v>0.315928569587</v>
      </c>
      <c r="R5" s="113">
        <v>8.2030986530000002E-3</v>
      </c>
    </row>
    <row r="6" spans="1:18">
      <c r="A6" s="9">
        <v>13908</v>
      </c>
      <c r="B6" s="9">
        <v>13910</v>
      </c>
      <c r="C6" s="9" t="s">
        <v>666</v>
      </c>
      <c r="D6" s="9" t="s">
        <v>3243</v>
      </c>
      <c r="E6" s="9">
        <v>8289092</v>
      </c>
      <c r="F6" s="112">
        <v>44713</v>
      </c>
      <c r="G6" s="111">
        <v>8.5739999999999998</v>
      </c>
      <c r="H6" s="9" t="s">
        <v>229</v>
      </c>
      <c r="I6" s="112">
        <v>50192</v>
      </c>
      <c r="J6" s="113">
        <v>4.8000000000000001E-2</v>
      </c>
      <c r="K6" s="113">
        <v>4.8599999999999997E-2</v>
      </c>
      <c r="L6" s="114">
        <v>445034</v>
      </c>
      <c r="M6" s="114">
        <v>111.80119999999999</v>
      </c>
      <c r="N6" s="114">
        <v>497.55335000000002</v>
      </c>
      <c r="O6" s="114"/>
      <c r="P6" s="9" t="s">
        <v>17</v>
      </c>
      <c r="Q6" s="113">
        <v>1.9065162024E-2</v>
      </c>
      <c r="R6" s="113">
        <v>2.6470322000000002E-4</v>
      </c>
    </row>
    <row r="7" spans="1:18">
      <c r="A7" s="9">
        <v>13908</v>
      </c>
      <c r="B7" s="9">
        <v>13910</v>
      </c>
      <c r="C7" s="9" t="s">
        <v>666</v>
      </c>
      <c r="D7" s="9" t="s">
        <v>3244</v>
      </c>
      <c r="E7" s="9">
        <v>8289100</v>
      </c>
      <c r="F7" s="112">
        <v>44743</v>
      </c>
      <c r="G7" s="111">
        <v>8.5289999999999999</v>
      </c>
      <c r="H7" s="9" t="s">
        <v>229</v>
      </c>
      <c r="I7" s="112">
        <v>50222</v>
      </c>
      <c r="J7" s="113">
        <v>4.8000000000000001E-2</v>
      </c>
      <c r="K7" s="113">
        <v>4.8599999999999997E-2</v>
      </c>
      <c r="L7" s="114">
        <v>1606880.34</v>
      </c>
      <c r="M7" s="114">
        <v>110.7193</v>
      </c>
      <c r="N7" s="114">
        <v>1779.1266599999999</v>
      </c>
      <c r="O7" s="114"/>
      <c r="P7" s="9" t="s">
        <v>17</v>
      </c>
      <c r="Q7" s="113">
        <v>6.8172263405000003E-2</v>
      </c>
      <c r="R7" s="113">
        <v>9.4651268400000003E-4</v>
      </c>
    </row>
    <row r="8" spans="1:18">
      <c r="A8" s="9">
        <v>13908</v>
      </c>
      <c r="B8" s="9">
        <v>13910</v>
      </c>
      <c r="C8" s="9" t="s">
        <v>666</v>
      </c>
      <c r="D8" s="9" t="s">
        <v>3245</v>
      </c>
      <c r="E8" s="9">
        <v>8289118</v>
      </c>
      <c r="F8" s="112">
        <v>44774</v>
      </c>
      <c r="G8" s="111">
        <v>8.484</v>
      </c>
      <c r="H8" s="9" t="s">
        <v>229</v>
      </c>
      <c r="I8" s="112">
        <v>50253</v>
      </c>
      <c r="J8" s="113">
        <v>4.8000000000000001E-2</v>
      </c>
      <c r="K8" s="113">
        <v>4.8599999999999997E-2</v>
      </c>
      <c r="L8" s="114">
        <v>9602710.1500000004</v>
      </c>
      <c r="M8" s="114">
        <v>109.84229999999999</v>
      </c>
      <c r="N8" s="114">
        <v>10547.83769</v>
      </c>
      <c r="O8" s="114"/>
      <c r="P8" s="9" t="s">
        <v>17</v>
      </c>
      <c r="Q8" s="113">
        <v>0.40417019514699998</v>
      </c>
      <c r="R8" s="113">
        <v>5.6115522230000001E-3</v>
      </c>
    </row>
    <row r="9" spans="1:18">
      <c r="A9" s="9">
        <v>13908</v>
      </c>
      <c r="B9" s="9">
        <v>13910</v>
      </c>
      <c r="C9" s="9" t="s">
        <v>666</v>
      </c>
      <c r="D9" s="9" t="s">
        <v>3246</v>
      </c>
      <c r="E9" s="9">
        <v>8289126</v>
      </c>
      <c r="F9" s="112">
        <v>44805</v>
      </c>
      <c r="G9" s="111">
        <v>8.4390000000000001</v>
      </c>
      <c r="H9" s="9" t="s">
        <v>229</v>
      </c>
      <c r="I9" s="112">
        <v>50284</v>
      </c>
      <c r="J9" s="113">
        <v>4.8000000000000001E-2</v>
      </c>
      <c r="K9" s="113">
        <v>4.8599999999999997E-2</v>
      </c>
      <c r="L9" s="114">
        <v>12265429</v>
      </c>
      <c r="M9" s="114">
        <v>108.21469999999999</v>
      </c>
      <c r="N9" s="114">
        <v>13272.9972</v>
      </c>
      <c r="O9" s="114"/>
      <c r="P9" s="9" t="s">
        <v>17</v>
      </c>
      <c r="Q9" s="113">
        <v>0.50859237942199997</v>
      </c>
      <c r="R9" s="113">
        <v>7.061363583E-3</v>
      </c>
    </row>
    <row r="10" spans="1:18">
      <c r="A10" s="9">
        <v>13908</v>
      </c>
      <c r="B10" s="9">
        <v>13911</v>
      </c>
      <c r="C10" s="9" t="s">
        <v>666</v>
      </c>
      <c r="D10" s="9" t="s">
        <v>3243</v>
      </c>
      <c r="E10" s="9">
        <v>8289092</v>
      </c>
      <c r="F10" s="112">
        <v>44713</v>
      </c>
      <c r="G10" s="111">
        <v>8.5739999999999998</v>
      </c>
      <c r="H10" s="9" t="s">
        <v>229</v>
      </c>
      <c r="I10" s="112">
        <v>50192</v>
      </c>
      <c r="J10" s="113">
        <v>4.8000000000000001E-2</v>
      </c>
      <c r="K10" s="113">
        <v>4.8599999999999997E-2</v>
      </c>
      <c r="L10" s="114">
        <v>1268</v>
      </c>
      <c r="M10" s="114">
        <v>111.80119999999999</v>
      </c>
      <c r="N10" s="114">
        <v>1.41764</v>
      </c>
      <c r="O10" s="114"/>
      <c r="P10" s="9" t="s">
        <v>17</v>
      </c>
      <c r="Q10" s="113">
        <v>2.0932412299999999E-4</v>
      </c>
      <c r="R10" s="113">
        <v>2.3718863822014901E-6</v>
      </c>
    </row>
    <row r="11" spans="1:18">
      <c r="A11" s="9">
        <v>13908</v>
      </c>
      <c r="B11" s="9">
        <v>13911</v>
      </c>
      <c r="C11" s="9" t="s">
        <v>666</v>
      </c>
      <c r="D11" s="9" t="s">
        <v>3244</v>
      </c>
      <c r="E11" s="9">
        <v>8289100</v>
      </c>
      <c r="F11" s="112">
        <v>44743</v>
      </c>
      <c r="G11" s="111">
        <v>8.5289999999999999</v>
      </c>
      <c r="H11" s="9" t="s">
        <v>229</v>
      </c>
      <c r="I11" s="112">
        <v>50222</v>
      </c>
      <c r="J11" s="113">
        <v>4.8000000000000001E-2</v>
      </c>
      <c r="K11" s="113">
        <v>4.8599999999999997E-2</v>
      </c>
      <c r="L11" s="114">
        <v>815901.34</v>
      </c>
      <c r="M11" s="114">
        <v>110.7193</v>
      </c>
      <c r="N11" s="114">
        <v>903.36024999999995</v>
      </c>
      <c r="O11" s="114"/>
      <c r="P11" s="9" t="s">
        <v>17</v>
      </c>
      <c r="Q11" s="113">
        <v>0.13338724369999999</v>
      </c>
      <c r="R11" s="113">
        <v>1.511432997E-3</v>
      </c>
    </row>
    <row r="12" spans="1:18">
      <c r="A12" s="9">
        <v>13908</v>
      </c>
      <c r="B12" s="9">
        <v>13911</v>
      </c>
      <c r="C12" s="9" t="s">
        <v>666</v>
      </c>
      <c r="D12" s="9" t="s">
        <v>3245</v>
      </c>
      <c r="E12" s="9">
        <v>8289118</v>
      </c>
      <c r="F12" s="112">
        <v>44774</v>
      </c>
      <c r="G12" s="111">
        <v>8.484</v>
      </c>
      <c r="H12" s="9" t="s">
        <v>229</v>
      </c>
      <c r="I12" s="112">
        <v>50253</v>
      </c>
      <c r="J12" s="113">
        <v>4.8000000000000001E-2</v>
      </c>
      <c r="K12" s="113">
        <v>4.8599999999999997E-2</v>
      </c>
      <c r="L12" s="114">
        <v>2185359.2200000002</v>
      </c>
      <c r="M12" s="114">
        <v>109.84229999999999</v>
      </c>
      <c r="N12" s="114">
        <v>2400.4488299999998</v>
      </c>
      <c r="O12" s="114"/>
      <c r="P12" s="9" t="s">
        <v>17</v>
      </c>
      <c r="Q12" s="113">
        <v>0.35444248634800002</v>
      </c>
      <c r="R12" s="113">
        <v>4.0162466429999998E-3</v>
      </c>
    </row>
    <row r="13" spans="1:18">
      <c r="A13" s="9">
        <v>13908</v>
      </c>
      <c r="B13" s="9">
        <v>13911</v>
      </c>
      <c r="C13" s="9" t="s">
        <v>666</v>
      </c>
      <c r="D13" s="9" t="s">
        <v>3246</v>
      </c>
      <c r="E13" s="9">
        <v>8289126</v>
      </c>
      <c r="F13" s="112">
        <v>44805</v>
      </c>
      <c r="G13" s="111">
        <v>8.4390000000000001</v>
      </c>
      <c r="H13" s="9" t="s">
        <v>229</v>
      </c>
      <c r="I13" s="112">
        <v>50284</v>
      </c>
      <c r="J13" s="113">
        <v>4.8000000000000001E-2</v>
      </c>
      <c r="K13" s="113">
        <v>4.8599999999999997E-2</v>
      </c>
      <c r="L13" s="114">
        <v>3204035</v>
      </c>
      <c r="M13" s="114">
        <v>108.21469999999999</v>
      </c>
      <c r="N13" s="114">
        <v>3467.23686</v>
      </c>
      <c r="O13" s="114"/>
      <c r="P13" s="9" t="s">
        <v>17</v>
      </c>
      <c r="Q13" s="113">
        <v>0.51196094582700002</v>
      </c>
      <c r="R13" s="113">
        <v>5.8011144520000004E-3</v>
      </c>
    </row>
    <row r="14" spans="1:18">
      <c r="A14" s="9">
        <v>13908</v>
      </c>
      <c r="B14" s="9">
        <v>13912</v>
      </c>
      <c r="C14" s="9" t="s">
        <v>666</v>
      </c>
      <c r="D14" s="9" t="s">
        <v>3243</v>
      </c>
      <c r="E14" s="9">
        <v>8289092</v>
      </c>
      <c r="F14" s="112">
        <v>44713</v>
      </c>
      <c r="G14" s="111">
        <v>8.5739999999999998</v>
      </c>
      <c r="H14" s="9" t="s">
        <v>229</v>
      </c>
      <c r="I14" s="112">
        <v>50192</v>
      </c>
      <c r="J14" s="113">
        <v>4.8000000000000001E-2</v>
      </c>
      <c r="K14" s="113">
        <v>4.8599999999999997E-2</v>
      </c>
      <c r="L14" s="114">
        <v>93204</v>
      </c>
      <c r="M14" s="114">
        <v>111.80119999999999</v>
      </c>
      <c r="N14" s="114">
        <v>104.20319000000001</v>
      </c>
      <c r="O14" s="114"/>
      <c r="P14" s="9" t="s">
        <v>17</v>
      </c>
      <c r="Q14" s="113">
        <v>1.8189666089999999E-3</v>
      </c>
      <c r="R14" s="113">
        <v>4.29036958521721E-5</v>
      </c>
    </row>
    <row r="15" spans="1:18">
      <c r="A15" s="9">
        <v>13908</v>
      </c>
      <c r="B15" s="9">
        <v>13912</v>
      </c>
      <c r="C15" s="9" t="s">
        <v>666</v>
      </c>
      <c r="D15" s="9" t="s">
        <v>3244</v>
      </c>
      <c r="E15" s="9">
        <v>8289100</v>
      </c>
      <c r="F15" s="112">
        <v>44743</v>
      </c>
      <c r="G15" s="111">
        <v>8.5289999999999999</v>
      </c>
      <c r="H15" s="9" t="s">
        <v>229</v>
      </c>
      <c r="I15" s="112">
        <v>50222</v>
      </c>
      <c r="J15" s="113">
        <v>4.8000000000000001E-2</v>
      </c>
      <c r="K15" s="113">
        <v>4.8599999999999997E-2</v>
      </c>
      <c r="L15" s="114">
        <v>5379517.29</v>
      </c>
      <c r="M15" s="114">
        <v>110.7193</v>
      </c>
      <c r="N15" s="114">
        <v>5956.1638899999998</v>
      </c>
      <c r="O15" s="114"/>
      <c r="P15" s="9" t="s">
        <v>17</v>
      </c>
      <c r="Q15" s="113">
        <v>0.103970552502</v>
      </c>
      <c r="R15" s="113">
        <v>2.452338013E-3</v>
      </c>
    </row>
    <row r="16" spans="1:18">
      <c r="A16" s="9">
        <v>13908</v>
      </c>
      <c r="B16" s="9">
        <v>13912</v>
      </c>
      <c r="C16" s="9" t="s">
        <v>666</v>
      </c>
      <c r="D16" s="9" t="s">
        <v>3245</v>
      </c>
      <c r="E16" s="9">
        <v>8289118</v>
      </c>
      <c r="F16" s="112">
        <v>44774</v>
      </c>
      <c r="G16" s="111">
        <v>8.484</v>
      </c>
      <c r="H16" s="9" t="s">
        <v>229</v>
      </c>
      <c r="I16" s="112">
        <v>50253</v>
      </c>
      <c r="J16" s="113">
        <v>4.8000000000000001E-2</v>
      </c>
      <c r="K16" s="113">
        <v>4.8599999999999997E-2</v>
      </c>
      <c r="L16" s="114">
        <v>20933004.489999998</v>
      </c>
      <c r="M16" s="114">
        <v>109.84229999999999</v>
      </c>
      <c r="N16" s="114">
        <v>22993.293590000001</v>
      </c>
      <c r="O16" s="114"/>
      <c r="P16" s="9" t="s">
        <v>17</v>
      </c>
      <c r="Q16" s="113">
        <v>0.401369989569</v>
      </c>
      <c r="R16" s="113">
        <v>9.4670544609999994E-3</v>
      </c>
    </row>
    <row r="17" spans="1:18">
      <c r="A17" s="9">
        <v>13908</v>
      </c>
      <c r="B17" s="9">
        <v>13912</v>
      </c>
      <c r="C17" s="9" t="s">
        <v>666</v>
      </c>
      <c r="D17" s="9" t="s">
        <v>3246</v>
      </c>
      <c r="E17" s="9">
        <v>8289126</v>
      </c>
      <c r="F17" s="112">
        <v>44805</v>
      </c>
      <c r="G17" s="111">
        <v>8.4390000000000001</v>
      </c>
      <c r="H17" s="9" t="s">
        <v>229</v>
      </c>
      <c r="I17" s="112">
        <v>50284</v>
      </c>
      <c r="J17" s="113">
        <v>4.8000000000000001E-2</v>
      </c>
      <c r="K17" s="113">
        <v>4.8599999999999997E-2</v>
      </c>
      <c r="L17" s="114">
        <v>26090140</v>
      </c>
      <c r="M17" s="114">
        <v>108.21469999999999</v>
      </c>
      <c r="N17" s="114">
        <v>28233.366730000002</v>
      </c>
      <c r="O17" s="114"/>
      <c r="P17" s="9" t="s">
        <v>17</v>
      </c>
      <c r="Q17" s="113">
        <v>0.49284049131800001</v>
      </c>
      <c r="R17" s="113">
        <v>1.162455563E-2</v>
      </c>
    </row>
    <row r="18" spans="1:18">
      <c r="A18" s="9">
        <v>13908</v>
      </c>
      <c r="B18" s="9">
        <v>13913</v>
      </c>
      <c r="C18" s="9" t="s">
        <v>666</v>
      </c>
      <c r="D18" s="9" t="s">
        <v>3244</v>
      </c>
      <c r="E18" s="9">
        <v>8289100</v>
      </c>
      <c r="F18" s="112">
        <v>44743</v>
      </c>
      <c r="G18" s="111">
        <v>8.5289999999999999</v>
      </c>
      <c r="H18" s="9" t="s">
        <v>229</v>
      </c>
      <c r="I18" s="112">
        <v>50222</v>
      </c>
      <c r="J18" s="113">
        <v>4.8000000000000001E-2</v>
      </c>
      <c r="K18" s="113">
        <v>4.8599999999999997E-2</v>
      </c>
      <c r="L18" s="114">
        <v>5022.6099999999997</v>
      </c>
      <c r="M18" s="114">
        <v>110.7193</v>
      </c>
      <c r="N18" s="114">
        <v>5.5609999999999999</v>
      </c>
      <c r="O18" s="114"/>
      <c r="P18" s="9" t="s">
        <v>17</v>
      </c>
      <c r="Q18" s="113">
        <v>3.1061593783E-2</v>
      </c>
      <c r="R18" s="113">
        <v>2.1093235399999999E-4</v>
      </c>
    </row>
    <row r="19" spans="1:18">
      <c r="A19" s="9">
        <v>13908</v>
      </c>
      <c r="B19" s="9">
        <v>13913</v>
      </c>
      <c r="C19" s="9" t="s">
        <v>666</v>
      </c>
      <c r="D19" s="9" t="s">
        <v>3245</v>
      </c>
      <c r="E19" s="9">
        <v>8289118</v>
      </c>
      <c r="F19" s="112">
        <v>44774</v>
      </c>
      <c r="G19" s="111">
        <v>8.484</v>
      </c>
      <c r="H19" s="9" t="s">
        <v>229</v>
      </c>
      <c r="I19" s="112">
        <v>50253</v>
      </c>
      <c r="J19" s="113">
        <v>4.8000000000000001E-2</v>
      </c>
      <c r="K19" s="113">
        <v>4.8599999999999997E-2</v>
      </c>
      <c r="L19" s="114">
        <v>31753.46</v>
      </c>
      <c r="M19" s="114">
        <v>109.84229999999999</v>
      </c>
      <c r="N19" s="114">
        <v>34.878729999999997</v>
      </c>
      <c r="O19" s="114"/>
      <c r="P19" s="9" t="s">
        <v>17</v>
      </c>
      <c r="Q19" s="113">
        <v>0.19481908702199999</v>
      </c>
      <c r="R19" s="113">
        <v>1.32297296E-3</v>
      </c>
    </row>
    <row r="20" spans="1:18">
      <c r="A20" s="1">
        <v>13908</v>
      </c>
      <c r="B20" s="1">
        <v>13913</v>
      </c>
      <c r="C20" s="9" t="s">
        <v>666</v>
      </c>
      <c r="D20" s="1" t="s">
        <v>3246</v>
      </c>
      <c r="E20" s="1">
        <v>8289126</v>
      </c>
      <c r="F20" s="110">
        <v>44805</v>
      </c>
      <c r="G20" s="111">
        <v>8.4390000000000001</v>
      </c>
      <c r="H20" s="9" t="s">
        <v>229</v>
      </c>
      <c r="I20" s="112">
        <v>50284</v>
      </c>
      <c r="J20" s="108">
        <v>4.8000000000000001E-2</v>
      </c>
      <c r="K20" s="108">
        <v>4.8599999999999997E-2</v>
      </c>
      <c r="L20" s="107">
        <v>128071</v>
      </c>
      <c r="M20" s="107">
        <v>108.21469999999999</v>
      </c>
      <c r="N20" s="107">
        <v>138.59164999999999</v>
      </c>
      <c r="O20" s="107"/>
      <c r="P20" s="9" t="s">
        <v>17</v>
      </c>
      <c r="Q20" s="108">
        <v>0.77411931919400001</v>
      </c>
      <c r="R20" s="108">
        <v>5.2568716090000004E-3</v>
      </c>
    </row>
    <row r="21" spans="1:18">
      <c r="A21" s="1">
        <v>13908</v>
      </c>
      <c r="B21" s="1">
        <v>13914</v>
      </c>
      <c r="C21" s="1" t="s">
        <v>666</v>
      </c>
      <c r="D21" s="1" t="s">
        <v>3245</v>
      </c>
      <c r="E21" s="1">
        <v>8289118</v>
      </c>
      <c r="F21" s="110">
        <v>44774</v>
      </c>
      <c r="G21" s="111">
        <v>8.484</v>
      </c>
      <c r="H21" s="1" t="s">
        <v>229</v>
      </c>
      <c r="I21" s="112">
        <v>50253</v>
      </c>
      <c r="J21" s="108">
        <v>4.8000000000000001E-2</v>
      </c>
      <c r="K21" s="108">
        <v>4.8599999999999997E-2</v>
      </c>
      <c r="L21" s="107">
        <v>132140.28</v>
      </c>
      <c r="M21" s="107">
        <v>109.84229999999999</v>
      </c>
      <c r="N21" s="107">
        <v>145.14591999999999</v>
      </c>
      <c r="O21" s="107"/>
      <c r="P21" s="1" t="s">
        <v>17</v>
      </c>
      <c r="Q21" s="108">
        <v>1</v>
      </c>
      <c r="R21" s="108">
        <v>8.4941966770000002E-3</v>
      </c>
    </row>
    <row r="22" spans="1:18">
      <c r="A22" s="1">
        <v>13908</v>
      </c>
      <c r="B22" s="1">
        <v>13915</v>
      </c>
      <c r="C22" s="1" t="s">
        <v>666</v>
      </c>
      <c r="D22" s="1" t="s">
        <v>3243</v>
      </c>
      <c r="E22" s="1">
        <v>8289092</v>
      </c>
      <c r="F22" s="110">
        <v>44713</v>
      </c>
      <c r="G22" s="111">
        <v>8.5739999999999998</v>
      </c>
      <c r="H22" s="1" t="s">
        <v>229</v>
      </c>
      <c r="I22" s="112">
        <v>50192</v>
      </c>
      <c r="J22" s="108">
        <v>4.8000000000000001E-2</v>
      </c>
      <c r="K22" s="108">
        <v>4.8599999999999997E-2</v>
      </c>
      <c r="L22" s="107">
        <v>178</v>
      </c>
      <c r="M22" s="107">
        <v>111.80119999999999</v>
      </c>
      <c r="N22" s="107">
        <v>0.19900999999999999</v>
      </c>
      <c r="O22" s="107"/>
      <c r="P22" s="1" t="s">
        <v>17</v>
      </c>
      <c r="Q22" s="108">
        <v>8.0892422100000002E-4</v>
      </c>
      <c r="R22" s="108">
        <v>5.0628363413014995E-7</v>
      </c>
    </row>
    <row r="23" spans="1:18">
      <c r="A23" s="1">
        <v>13908</v>
      </c>
      <c r="B23" s="1">
        <v>13915</v>
      </c>
      <c r="C23" s="1" t="s">
        <v>666</v>
      </c>
      <c r="D23" s="1" t="s">
        <v>3244</v>
      </c>
      <c r="E23" s="1">
        <v>8289100</v>
      </c>
      <c r="F23" s="110">
        <v>44743</v>
      </c>
      <c r="G23" s="111">
        <v>8.5289999999999999</v>
      </c>
      <c r="H23" s="1" t="s">
        <v>229</v>
      </c>
      <c r="I23" s="112">
        <v>50222</v>
      </c>
      <c r="J23" s="108">
        <v>4.8000000000000001E-2</v>
      </c>
      <c r="K23" s="108">
        <v>4.8599999999999997E-2</v>
      </c>
      <c r="L23" s="107">
        <v>8502.74</v>
      </c>
      <c r="M23" s="107">
        <v>110.7193</v>
      </c>
      <c r="N23" s="107">
        <v>9.4141700000000004</v>
      </c>
      <c r="O23" s="107"/>
      <c r="P23" s="1" t="s">
        <v>17</v>
      </c>
      <c r="Q23" s="108">
        <v>3.8266168220000001E-2</v>
      </c>
      <c r="R23" s="108">
        <v>2.3949752273348301E-5</v>
      </c>
    </row>
    <row r="24" spans="1:18">
      <c r="A24" s="1">
        <v>13908</v>
      </c>
      <c r="B24" s="1">
        <v>13915</v>
      </c>
      <c r="C24" s="1" t="s">
        <v>666</v>
      </c>
      <c r="D24" s="1" t="s">
        <v>3245</v>
      </c>
      <c r="E24" s="1">
        <v>8289118</v>
      </c>
      <c r="F24" s="110">
        <v>44774</v>
      </c>
      <c r="G24" s="111">
        <v>8.484</v>
      </c>
      <c r="H24" s="1" t="s">
        <v>229</v>
      </c>
      <c r="I24" s="112">
        <v>50253</v>
      </c>
      <c r="J24" s="108">
        <v>4.8000000000000001E-2</v>
      </c>
      <c r="K24" s="108">
        <v>4.8599999999999997E-2</v>
      </c>
      <c r="L24" s="107">
        <v>71912.56</v>
      </c>
      <c r="M24" s="107">
        <v>109.84229999999999</v>
      </c>
      <c r="N24" s="107">
        <v>78.990409999999997</v>
      </c>
      <c r="O24" s="107"/>
      <c r="P24" s="1" t="s">
        <v>17</v>
      </c>
      <c r="Q24" s="108">
        <v>0.32107560378599997</v>
      </c>
      <c r="R24" s="108">
        <v>2.0095247299999999E-4</v>
      </c>
    </row>
    <row r="25" spans="1:18">
      <c r="A25" s="1">
        <v>13908</v>
      </c>
      <c r="B25" s="1">
        <v>13915</v>
      </c>
      <c r="C25" s="1" t="s">
        <v>666</v>
      </c>
      <c r="D25" s="1" t="s">
        <v>3246</v>
      </c>
      <c r="E25" s="1">
        <v>8289126</v>
      </c>
      <c r="F25" s="110">
        <v>44805</v>
      </c>
      <c r="G25" s="111">
        <v>8.4390000000000001</v>
      </c>
      <c r="H25" s="1" t="s">
        <v>229</v>
      </c>
      <c r="I25" s="112">
        <v>50284</v>
      </c>
      <c r="J25" s="108">
        <v>4.8000000000000001E-2</v>
      </c>
      <c r="K25" s="108">
        <v>4.8599999999999997E-2</v>
      </c>
      <c r="L25" s="107">
        <v>145465</v>
      </c>
      <c r="M25" s="107">
        <v>108.21469999999999</v>
      </c>
      <c r="N25" s="107">
        <v>157.41451000000001</v>
      </c>
      <c r="O25" s="107"/>
      <c r="P25" s="1" t="s">
        <v>17</v>
      </c>
      <c r="Q25" s="108">
        <v>0.63984930377000004</v>
      </c>
      <c r="R25" s="108">
        <v>4.0046424799999999E-4</v>
      </c>
    </row>
  </sheetData>
  <sheetProtection formatColumns="0"/>
  <autoFilter ref="A1:R25" xr:uid="{00000000-0001-0000-0E00-000000000000}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312"/>
  <sheetViews>
    <sheetView rightToLeft="1" workbookViewId="0">
      <selection activeCell="A167" sqref="A167"/>
    </sheetView>
  </sheetViews>
  <sheetFormatPr defaultColWidth="9" defaultRowHeight="14.25"/>
  <cols>
    <col min="1" max="1" width="8.75" style="1" bestFit="1" customWidth="1"/>
    <col min="2" max="2" width="10.625" style="1" bestFit="1" customWidth="1"/>
    <col min="3" max="3" width="44.875" style="1" bestFit="1" customWidth="1"/>
    <col min="4" max="5" width="11.75" style="1" customWidth="1"/>
    <col min="6" max="6" width="11.25" style="1" bestFit="1" customWidth="1"/>
    <col min="7" max="7" width="10" style="1" bestFit="1" customWidth="1"/>
    <col min="8" max="16384" width="9" style="1"/>
  </cols>
  <sheetData>
    <row r="1" spans="1:7" ht="66.75" customHeight="1">
      <c r="A1" s="10" t="s">
        <v>800</v>
      </c>
      <c r="B1" s="10" t="s">
        <v>0</v>
      </c>
      <c r="C1" s="10" t="s">
        <v>1</v>
      </c>
      <c r="D1" s="10" t="s">
        <v>774</v>
      </c>
      <c r="E1" s="10" t="s">
        <v>773</v>
      </c>
      <c r="F1" s="10" t="s">
        <v>1170</v>
      </c>
      <c r="G1" s="10" t="s">
        <v>30</v>
      </c>
    </row>
    <row r="2" spans="1:7">
      <c r="A2" s="9">
        <v>13908</v>
      </c>
      <c r="B2" s="9">
        <v>13909</v>
      </c>
      <c r="C2" s="9" t="s">
        <v>3247</v>
      </c>
      <c r="D2" s="110">
        <v>44835</v>
      </c>
      <c r="E2" s="110">
        <v>46661</v>
      </c>
      <c r="F2" s="107">
        <v>36002.13869</v>
      </c>
      <c r="G2" s="113">
        <v>8.7747269940000004E-3</v>
      </c>
    </row>
    <row r="3" spans="1:7">
      <c r="A3" s="9">
        <v>13908</v>
      </c>
      <c r="B3" s="9">
        <v>13909</v>
      </c>
      <c r="C3" s="9" t="s">
        <v>3247</v>
      </c>
      <c r="D3" s="110">
        <v>44866</v>
      </c>
      <c r="E3" s="110">
        <v>46692</v>
      </c>
      <c r="F3" s="107">
        <v>23728.010409999999</v>
      </c>
      <c r="G3" s="113">
        <v>5.7831790289999997E-3</v>
      </c>
    </row>
    <row r="4" spans="1:7">
      <c r="A4" s="9">
        <v>13908</v>
      </c>
      <c r="B4" s="9">
        <v>13909</v>
      </c>
      <c r="C4" s="9" t="s">
        <v>3247</v>
      </c>
      <c r="D4" s="110">
        <v>44896</v>
      </c>
      <c r="E4" s="110">
        <v>46722</v>
      </c>
      <c r="F4" s="107">
        <v>36076.941599999998</v>
      </c>
      <c r="G4" s="113">
        <v>8.792958553E-3</v>
      </c>
    </row>
    <row r="5" spans="1:7">
      <c r="A5" s="9">
        <v>13908</v>
      </c>
      <c r="B5" s="9">
        <v>13909</v>
      </c>
      <c r="C5" s="9" t="s">
        <v>3247</v>
      </c>
      <c r="D5" s="110">
        <v>44927</v>
      </c>
      <c r="E5" s="110">
        <v>46753</v>
      </c>
      <c r="F5" s="107">
        <v>27257.878219999999</v>
      </c>
      <c r="G5" s="113">
        <v>6.6435064279999996E-3</v>
      </c>
    </row>
    <row r="6" spans="1:7">
      <c r="A6" s="9">
        <v>13908</v>
      </c>
      <c r="B6" s="9">
        <v>13909</v>
      </c>
      <c r="C6" s="9" t="s">
        <v>3247</v>
      </c>
      <c r="D6" s="110">
        <v>44958</v>
      </c>
      <c r="E6" s="110">
        <v>46784</v>
      </c>
      <c r="F6" s="107">
        <v>25526.639910000002</v>
      </c>
      <c r="G6" s="113">
        <v>6.2215552859999999E-3</v>
      </c>
    </row>
    <row r="7" spans="1:7">
      <c r="A7" s="9">
        <v>13908</v>
      </c>
      <c r="B7" s="9">
        <v>13909</v>
      </c>
      <c r="C7" s="9" t="s">
        <v>3247</v>
      </c>
      <c r="D7" s="110">
        <v>44986</v>
      </c>
      <c r="E7" s="110">
        <v>46813</v>
      </c>
      <c r="F7" s="107">
        <v>25520.587039999999</v>
      </c>
      <c r="G7" s="113">
        <v>6.2200800329999997E-3</v>
      </c>
    </row>
    <row r="8" spans="1:7">
      <c r="A8" s="9">
        <v>13908</v>
      </c>
      <c r="B8" s="9">
        <v>13909</v>
      </c>
      <c r="C8" s="9" t="s">
        <v>3247</v>
      </c>
      <c r="D8" s="110">
        <v>45017</v>
      </c>
      <c r="E8" s="110">
        <v>46844</v>
      </c>
      <c r="F8" s="107">
        <v>26278.807379999998</v>
      </c>
      <c r="G8" s="113">
        <v>6.4048795120000002E-3</v>
      </c>
    </row>
    <row r="9" spans="1:7">
      <c r="A9" s="9">
        <v>13908</v>
      </c>
      <c r="B9" s="9">
        <v>13909</v>
      </c>
      <c r="C9" s="9" t="s">
        <v>3247</v>
      </c>
      <c r="D9" s="110">
        <v>45047</v>
      </c>
      <c r="E9" s="110">
        <v>46874</v>
      </c>
      <c r="F9" s="107">
        <v>31128.772000000001</v>
      </c>
      <c r="G9" s="113">
        <v>7.586951384E-3</v>
      </c>
    </row>
    <row r="10" spans="1:7">
      <c r="A10" s="9">
        <v>13908</v>
      </c>
      <c r="B10" s="9">
        <v>13909</v>
      </c>
      <c r="C10" s="9" t="s">
        <v>3247</v>
      </c>
      <c r="D10" s="110">
        <v>45078</v>
      </c>
      <c r="E10" s="110">
        <v>46905</v>
      </c>
      <c r="F10" s="107">
        <v>22482.2333</v>
      </c>
      <c r="G10" s="113">
        <v>5.4795483429999998E-3</v>
      </c>
    </row>
    <row r="11" spans="1:7">
      <c r="A11" s="9">
        <v>13908</v>
      </c>
      <c r="B11" s="9">
        <v>13909</v>
      </c>
      <c r="C11" s="9" t="s">
        <v>3247</v>
      </c>
      <c r="D11" s="110">
        <v>45108</v>
      </c>
      <c r="E11" s="110">
        <v>46935</v>
      </c>
      <c r="F11" s="107">
        <v>34892.056629999999</v>
      </c>
      <c r="G11" s="113">
        <v>8.5041689840000007E-3</v>
      </c>
    </row>
    <row r="12" spans="1:7">
      <c r="A12" s="9">
        <v>13908</v>
      </c>
      <c r="B12" s="9">
        <v>13909</v>
      </c>
      <c r="C12" s="9" t="s">
        <v>3247</v>
      </c>
      <c r="D12" s="110">
        <v>45139</v>
      </c>
      <c r="E12" s="110">
        <v>46966</v>
      </c>
      <c r="F12" s="107">
        <v>57500.357689999997</v>
      </c>
      <c r="G12" s="113">
        <v>1.4014443563E-2</v>
      </c>
    </row>
    <row r="13" spans="1:7">
      <c r="A13" s="9">
        <v>13908</v>
      </c>
      <c r="B13" s="9">
        <v>13909</v>
      </c>
      <c r="C13" s="9" t="s">
        <v>3247</v>
      </c>
      <c r="D13" s="110">
        <v>45170</v>
      </c>
      <c r="E13" s="110">
        <v>46997</v>
      </c>
      <c r="F13" s="107">
        <v>45169.609969999998</v>
      </c>
      <c r="G13" s="113">
        <v>1.1009095857999999E-2</v>
      </c>
    </row>
    <row r="14" spans="1:7">
      <c r="A14" s="9">
        <v>13908</v>
      </c>
      <c r="B14" s="9">
        <v>13909</v>
      </c>
      <c r="C14" s="9" t="s">
        <v>3247</v>
      </c>
      <c r="D14" s="110">
        <v>45200</v>
      </c>
      <c r="E14" s="110">
        <v>47027</v>
      </c>
      <c r="F14" s="107">
        <v>4208.70856</v>
      </c>
      <c r="G14" s="113">
        <v>1.0257798549999999E-3</v>
      </c>
    </row>
    <row r="15" spans="1:7">
      <c r="A15" s="9">
        <v>13908</v>
      </c>
      <c r="B15" s="9">
        <v>13909</v>
      </c>
      <c r="C15" s="9" t="s">
        <v>3247</v>
      </c>
      <c r="D15" s="110">
        <v>45231</v>
      </c>
      <c r="E15" s="110">
        <v>47058</v>
      </c>
      <c r="F15" s="107">
        <v>24210.347750000001</v>
      </c>
      <c r="G15" s="113">
        <v>5.900738113E-3</v>
      </c>
    </row>
    <row r="16" spans="1:7">
      <c r="A16" s="9">
        <v>13908</v>
      </c>
      <c r="B16" s="9">
        <v>13909</v>
      </c>
      <c r="C16" s="9" t="s">
        <v>3247</v>
      </c>
      <c r="D16" s="110">
        <v>45261</v>
      </c>
      <c r="E16" s="110">
        <v>47088</v>
      </c>
      <c r="F16" s="107">
        <v>24927.984479999999</v>
      </c>
      <c r="G16" s="113">
        <v>6.075646233E-3</v>
      </c>
    </row>
    <row r="17" spans="1:7">
      <c r="A17" s="9">
        <v>13908</v>
      </c>
      <c r="B17" s="9">
        <v>13909</v>
      </c>
      <c r="C17" s="9" t="s">
        <v>3247</v>
      </c>
      <c r="D17" s="110">
        <v>45292</v>
      </c>
      <c r="E17" s="110">
        <v>47119</v>
      </c>
      <c r="F17" s="107">
        <v>32930.694739999999</v>
      </c>
      <c r="G17" s="113">
        <v>8.0261302959999999E-3</v>
      </c>
    </row>
    <row r="18" spans="1:7">
      <c r="A18" s="9">
        <v>13908</v>
      </c>
      <c r="B18" s="9">
        <v>13909</v>
      </c>
      <c r="C18" s="9" t="s">
        <v>3247</v>
      </c>
      <c r="D18" s="110">
        <v>45323</v>
      </c>
      <c r="E18" s="110">
        <v>47150</v>
      </c>
      <c r="F18" s="107">
        <v>48671.044450000001</v>
      </c>
      <c r="G18" s="113">
        <v>1.1862493260000001E-2</v>
      </c>
    </row>
    <row r="19" spans="1:7">
      <c r="A19" s="9">
        <v>13908</v>
      </c>
      <c r="B19" s="9">
        <v>13909</v>
      </c>
      <c r="C19" s="9" t="s">
        <v>3247</v>
      </c>
      <c r="D19" s="110">
        <v>45352</v>
      </c>
      <c r="E19" s="110">
        <v>47178</v>
      </c>
      <c r="F19" s="107">
        <v>36099.670760000001</v>
      </c>
      <c r="G19" s="113">
        <v>8.7984982840000007E-3</v>
      </c>
    </row>
    <row r="20" spans="1:7">
      <c r="A20" s="1">
        <v>13908</v>
      </c>
      <c r="B20" s="1">
        <v>13909</v>
      </c>
      <c r="C20" s="9" t="s">
        <v>3247</v>
      </c>
      <c r="D20" s="110">
        <v>45383</v>
      </c>
      <c r="E20" s="110">
        <v>47209</v>
      </c>
      <c r="F20" s="107">
        <v>53867.020380000002</v>
      </c>
      <c r="G20" s="108">
        <v>1.3128897755000001E-2</v>
      </c>
    </row>
    <row r="21" spans="1:7">
      <c r="A21" s="1">
        <v>13908</v>
      </c>
      <c r="B21" s="1">
        <v>13909</v>
      </c>
      <c r="C21" s="1" t="s">
        <v>3247</v>
      </c>
      <c r="D21" s="110">
        <v>45413</v>
      </c>
      <c r="E21" s="110">
        <v>47239</v>
      </c>
      <c r="F21" s="107">
        <v>119.31948</v>
      </c>
      <c r="G21" s="108">
        <v>2.9081490717730199E-5</v>
      </c>
    </row>
    <row r="22" spans="1:7">
      <c r="A22" s="1">
        <v>13908</v>
      </c>
      <c r="B22" s="1">
        <v>13909</v>
      </c>
      <c r="C22" s="1" t="s">
        <v>3247</v>
      </c>
      <c r="D22" s="110">
        <v>45444</v>
      </c>
      <c r="E22" s="110">
        <v>47270</v>
      </c>
      <c r="F22" s="107">
        <v>61943.26786</v>
      </c>
      <c r="G22" s="108">
        <v>1.5097304892999999E-2</v>
      </c>
    </row>
    <row r="23" spans="1:7">
      <c r="A23" s="1">
        <v>13908</v>
      </c>
      <c r="B23" s="1">
        <v>13909</v>
      </c>
      <c r="C23" s="1" t="s">
        <v>3247</v>
      </c>
      <c r="D23" s="110">
        <v>45474</v>
      </c>
      <c r="E23" s="110">
        <v>47300</v>
      </c>
      <c r="F23" s="107">
        <v>37221.028319999998</v>
      </c>
      <c r="G23" s="108">
        <v>9.0718044489999997E-3</v>
      </c>
    </row>
    <row r="24" spans="1:7">
      <c r="A24" s="1">
        <v>13908</v>
      </c>
      <c r="B24" s="1">
        <v>13909</v>
      </c>
      <c r="C24" s="1" t="s">
        <v>3247</v>
      </c>
      <c r="D24" s="110">
        <v>45505</v>
      </c>
      <c r="E24" s="110">
        <v>47331</v>
      </c>
      <c r="F24" s="107">
        <v>40745.085709999999</v>
      </c>
      <c r="G24" s="108">
        <v>9.930715687E-3</v>
      </c>
    </row>
    <row r="25" spans="1:7">
      <c r="A25" s="1">
        <v>13908</v>
      </c>
      <c r="B25" s="1">
        <v>13909</v>
      </c>
      <c r="C25" s="1" t="s">
        <v>3247</v>
      </c>
      <c r="D25" s="110">
        <v>45536</v>
      </c>
      <c r="E25" s="110">
        <v>47362</v>
      </c>
      <c r="F25" s="107">
        <v>72562.706749999998</v>
      </c>
      <c r="G25" s="108">
        <v>1.7685558827E-2</v>
      </c>
    </row>
    <row r="26" spans="1:7">
      <c r="A26" s="1">
        <v>13908</v>
      </c>
      <c r="B26" s="1">
        <v>13909</v>
      </c>
      <c r="C26" s="1" t="s">
        <v>3247</v>
      </c>
      <c r="D26" s="110">
        <v>45566</v>
      </c>
      <c r="E26" s="110">
        <v>47392</v>
      </c>
      <c r="F26" s="107">
        <v>28092.222239999999</v>
      </c>
      <c r="G26" s="108">
        <v>6.8468593750000001E-3</v>
      </c>
    </row>
    <row r="27" spans="1:7">
      <c r="A27" s="1">
        <v>13908</v>
      </c>
      <c r="B27" s="1">
        <v>13909</v>
      </c>
      <c r="C27" s="1" t="s">
        <v>3247</v>
      </c>
      <c r="D27" s="110">
        <v>45597</v>
      </c>
      <c r="E27" s="110">
        <v>47423</v>
      </c>
      <c r="F27" s="107">
        <v>46222.316890000002</v>
      </c>
      <c r="G27" s="108">
        <v>1.1265669944E-2</v>
      </c>
    </row>
    <row r="28" spans="1:7">
      <c r="A28" s="1">
        <v>13908</v>
      </c>
      <c r="B28" s="1">
        <v>13909</v>
      </c>
      <c r="C28" s="1" t="s">
        <v>3247</v>
      </c>
      <c r="D28" s="110">
        <v>45627</v>
      </c>
      <c r="E28" s="110">
        <v>47453</v>
      </c>
      <c r="F28" s="107">
        <v>48980.756889999997</v>
      </c>
      <c r="G28" s="108">
        <v>1.1937978835E-2</v>
      </c>
    </row>
    <row r="29" spans="1:7">
      <c r="A29" s="1">
        <v>13908</v>
      </c>
      <c r="B29" s="1">
        <v>13909</v>
      </c>
      <c r="C29" s="1" t="s">
        <v>3247</v>
      </c>
      <c r="D29" s="110">
        <v>45658</v>
      </c>
      <c r="E29" s="110">
        <v>47484</v>
      </c>
      <c r="F29" s="107">
        <v>51129.733719999997</v>
      </c>
      <c r="G29" s="108">
        <v>1.2461744524E-2</v>
      </c>
    </row>
    <row r="30" spans="1:7">
      <c r="A30" s="1">
        <v>13908</v>
      </c>
      <c r="B30" s="1">
        <v>13909</v>
      </c>
      <c r="C30" s="1" t="s">
        <v>3247</v>
      </c>
      <c r="D30" s="110">
        <v>45689</v>
      </c>
      <c r="E30" s="110">
        <v>47515</v>
      </c>
      <c r="F30" s="107">
        <v>15703.37751</v>
      </c>
      <c r="G30" s="108">
        <v>3.8273518059999999E-3</v>
      </c>
    </row>
    <row r="31" spans="1:7">
      <c r="A31" s="1">
        <v>13908</v>
      </c>
      <c r="B31" s="1">
        <v>13909</v>
      </c>
      <c r="C31" s="1" t="s">
        <v>3247</v>
      </c>
      <c r="D31" s="110">
        <v>45717</v>
      </c>
      <c r="E31" s="110">
        <v>47543</v>
      </c>
      <c r="F31" s="107">
        <v>47828.593760000003</v>
      </c>
      <c r="G31" s="108">
        <v>1.1657164491999999E-2</v>
      </c>
    </row>
    <row r="32" spans="1:7">
      <c r="A32" s="1">
        <v>13908</v>
      </c>
      <c r="B32" s="1">
        <v>13910</v>
      </c>
      <c r="C32" s="1" t="s">
        <v>3247</v>
      </c>
      <c r="D32" s="110">
        <v>44835</v>
      </c>
      <c r="E32" s="110">
        <v>46661</v>
      </c>
      <c r="F32" s="107">
        <v>11251.437330000001</v>
      </c>
      <c r="G32" s="108">
        <v>5.9858740740000001E-3</v>
      </c>
    </row>
    <row r="33" spans="1:7">
      <c r="A33" s="1">
        <v>13908</v>
      </c>
      <c r="B33" s="1">
        <v>13910</v>
      </c>
      <c r="C33" s="1" t="s">
        <v>3247</v>
      </c>
      <c r="D33" s="110">
        <v>44866</v>
      </c>
      <c r="E33" s="110">
        <v>46692</v>
      </c>
      <c r="F33" s="107">
        <v>7982.7602999999999</v>
      </c>
      <c r="G33" s="108">
        <v>4.2469061080000004E-3</v>
      </c>
    </row>
    <row r="34" spans="1:7">
      <c r="A34" s="1">
        <v>13908</v>
      </c>
      <c r="B34" s="1">
        <v>13910</v>
      </c>
      <c r="C34" s="1" t="s">
        <v>3247</v>
      </c>
      <c r="D34" s="110">
        <v>44896</v>
      </c>
      <c r="E34" s="110">
        <v>46722</v>
      </c>
      <c r="F34" s="107">
        <v>11918.47824</v>
      </c>
      <c r="G34" s="108">
        <v>6.3407463250000004E-3</v>
      </c>
    </row>
    <row r="35" spans="1:7">
      <c r="A35" s="1">
        <v>13908</v>
      </c>
      <c r="B35" s="1">
        <v>13910</v>
      </c>
      <c r="C35" s="1" t="s">
        <v>3247</v>
      </c>
      <c r="D35" s="110">
        <v>44927</v>
      </c>
      <c r="E35" s="110">
        <v>46753</v>
      </c>
      <c r="F35" s="107">
        <v>7189.9127200000003</v>
      </c>
      <c r="G35" s="108">
        <v>3.8251034850000001E-3</v>
      </c>
    </row>
    <row r="36" spans="1:7">
      <c r="A36" s="1">
        <v>13908</v>
      </c>
      <c r="B36" s="1">
        <v>13910</v>
      </c>
      <c r="C36" s="1" t="s">
        <v>3247</v>
      </c>
      <c r="D36" s="110">
        <v>44958</v>
      </c>
      <c r="E36" s="110">
        <v>46784</v>
      </c>
      <c r="F36" s="107">
        <v>10836.731159999999</v>
      </c>
      <c r="G36" s="108">
        <v>5.7652463589999998E-3</v>
      </c>
    </row>
    <row r="37" spans="1:7">
      <c r="A37" s="1">
        <v>13908</v>
      </c>
      <c r="B37" s="1">
        <v>13910</v>
      </c>
      <c r="C37" s="1" t="s">
        <v>3247</v>
      </c>
      <c r="D37" s="110">
        <v>44986</v>
      </c>
      <c r="E37" s="110">
        <v>46813</v>
      </c>
      <c r="F37" s="107">
        <v>8038.9839099999999</v>
      </c>
      <c r="G37" s="108">
        <v>4.2768176150000002E-3</v>
      </c>
    </row>
    <row r="38" spans="1:7">
      <c r="A38" s="1">
        <v>13908</v>
      </c>
      <c r="B38" s="1">
        <v>13910</v>
      </c>
      <c r="C38" s="1" t="s">
        <v>3247</v>
      </c>
      <c r="D38" s="110">
        <v>45017</v>
      </c>
      <c r="E38" s="110">
        <v>46844</v>
      </c>
      <c r="F38" s="107">
        <v>7005.6696899999997</v>
      </c>
      <c r="G38" s="108">
        <v>3.727084401E-3</v>
      </c>
    </row>
    <row r="39" spans="1:7">
      <c r="A39" s="1">
        <v>13908</v>
      </c>
      <c r="B39" s="1">
        <v>13910</v>
      </c>
      <c r="C39" s="1" t="s">
        <v>3247</v>
      </c>
      <c r="D39" s="110">
        <v>45047</v>
      </c>
      <c r="E39" s="110">
        <v>46874</v>
      </c>
      <c r="F39" s="107">
        <v>6496.1039700000001</v>
      </c>
      <c r="G39" s="108">
        <v>3.4559904830000002E-3</v>
      </c>
    </row>
    <row r="40" spans="1:7">
      <c r="A40" s="1">
        <v>13908</v>
      </c>
      <c r="B40" s="1">
        <v>13910</v>
      </c>
      <c r="C40" s="1" t="s">
        <v>3247</v>
      </c>
      <c r="D40" s="110">
        <v>45078</v>
      </c>
      <c r="E40" s="110">
        <v>46905</v>
      </c>
      <c r="F40" s="107">
        <v>12192.867389999999</v>
      </c>
      <c r="G40" s="108">
        <v>6.4867240209999996E-3</v>
      </c>
    </row>
    <row r="41" spans="1:7">
      <c r="A41" s="1">
        <v>13908</v>
      </c>
      <c r="B41" s="1">
        <v>13910</v>
      </c>
      <c r="C41" s="1" t="s">
        <v>3247</v>
      </c>
      <c r="D41" s="110">
        <v>45108</v>
      </c>
      <c r="E41" s="110">
        <v>46935</v>
      </c>
      <c r="F41" s="107">
        <v>13549.62205</v>
      </c>
      <c r="G41" s="108">
        <v>7.2085306940000001E-3</v>
      </c>
    </row>
    <row r="42" spans="1:7">
      <c r="A42" s="1">
        <v>13908</v>
      </c>
      <c r="B42" s="1">
        <v>13910</v>
      </c>
      <c r="C42" s="1" t="s">
        <v>3247</v>
      </c>
      <c r="D42" s="110">
        <v>45139</v>
      </c>
      <c r="E42" s="110">
        <v>46966</v>
      </c>
      <c r="F42" s="107">
        <v>19573.469430000001</v>
      </c>
      <c r="G42" s="108">
        <v>1.0413276079E-2</v>
      </c>
    </row>
    <row r="43" spans="1:7">
      <c r="A43" s="1">
        <v>13908</v>
      </c>
      <c r="B43" s="1">
        <v>13910</v>
      </c>
      <c r="C43" s="1" t="s">
        <v>3247</v>
      </c>
      <c r="D43" s="110">
        <v>45170</v>
      </c>
      <c r="E43" s="110">
        <v>46997</v>
      </c>
      <c r="F43" s="107">
        <v>18478.84619</v>
      </c>
      <c r="G43" s="108">
        <v>9.8309258699999999E-3</v>
      </c>
    </row>
    <row r="44" spans="1:7">
      <c r="A44" s="1">
        <v>13908</v>
      </c>
      <c r="B44" s="1">
        <v>13910</v>
      </c>
      <c r="C44" s="1" t="s">
        <v>3247</v>
      </c>
      <c r="D44" s="110">
        <v>45200</v>
      </c>
      <c r="E44" s="110">
        <v>47027</v>
      </c>
      <c r="F44" s="107">
        <v>6777.2537400000001</v>
      </c>
      <c r="G44" s="108">
        <v>3.6055648949999998E-3</v>
      </c>
    </row>
    <row r="45" spans="1:7">
      <c r="A45" s="1">
        <v>13908</v>
      </c>
      <c r="B45" s="1">
        <v>13910</v>
      </c>
      <c r="C45" s="1" t="s">
        <v>3247</v>
      </c>
      <c r="D45" s="110">
        <v>45231</v>
      </c>
      <c r="E45" s="110">
        <v>47058</v>
      </c>
      <c r="F45" s="107">
        <v>19157.748930000002</v>
      </c>
      <c r="G45" s="108">
        <v>1.019210873E-2</v>
      </c>
    </row>
    <row r="46" spans="1:7">
      <c r="A46" s="1">
        <v>13908</v>
      </c>
      <c r="B46" s="1">
        <v>13910</v>
      </c>
      <c r="C46" s="1" t="s">
        <v>3247</v>
      </c>
      <c r="D46" s="110">
        <v>45261</v>
      </c>
      <c r="E46" s="110">
        <v>47088</v>
      </c>
      <c r="F46" s="107">
        <v>16954.466659999998</v>
      </c>
      <c r="G46" s="108">
        <v>9.019941137E-3</v>
      </c>
    </row>
    <row r="47" spans="1:7">
      <c r="A47" s="1">
        <v>13908</v>
      </c>
      <c r="B47" s="1">
        <v>13910</v>
      </c>
      <c r="C47" s="1" t="s">
        <v>3247</v>
      </c>
      <c r="D47" s="110">
        <v>45292</v>
      </c>
      <c r="E47" s="110">
        <v>47119</v>
      </c>
      <c r="F47" s="107">
        <v>8419.5986799999991</v>
      </c>
      <c r="G47" s="108">
        <v>4.4793083739999998E-3</v>
      </c>
    </row>
    <row r="48" spans="1:7">
      <c r="A48" s="1">
        <v>13908</v>
      </c>
      <c r="B48" s="1">
        <v>13910</v>
      </c>
      <c r="C48" s="1" t="s">
        <v>3247</v>
      </c>
      <c r="D48" s="110">
        <v>45323</v>
      </c>
      <c r="E48" s="110">
        <v>47150</v>
      </c>
      <c r="F48" s="107">
        <v>18478.532599999999</v>
      </c>
      <c r="G48" s="108">
        <v>9.830759037E-3</v>
      </c>
    </row>
    <row r="49" spans="1:7">
      <c r="A49" s="1">
        <v>13908</v>
      </c>
      <c r="B49" s="1">
        <v>13910</v>
      </c>
      <c r="C49" s="1" t="s">
        <v>3247</v>
      </c>
      <c r="D49" s="110">
        <v>45352</v>
      </c>
      <c r="E49" s="110">
        <v>47178</v>
      </c>
      <c r="F49" s="107">
        <v>14817.002990000001</v>
      </c>
      <c r="G49" s="108">
        <v>7.8827896779999993E-3</v>
      </c>
    </row>
    <row r="50" spans="1:7">
      <c r="A50" s="1">
        <v>13908</v>
      </c>
      <c r="B50" s="1">
        <v>13910</v>
      </c>
      <c r="C50" s="1" t="s">
        <v>3247</v>
      </c>
      <c r="D50" s="110">
        <v>45383</v>
      </c>
      <c r="E50" s="110">
        <v>47209</v>
      </c>
      <c r="F50" s="107">
        <v>27963.25808</v>
      </c>
      <c r="G50" s="108">
        <v>1.4876725227000001E-2</v>
      </c>
    </row>
    <row r="51" spans="1:7">
      <c r="A51" s="1">
        <v>13908</v>
      </c>
      <c r="B51" s="1">
        <v>13910</v>
      </c>
      <c r="C51" s="1" t="s">
        <v>3247</v>
      </c>
      <c r="D51" s="110">
        <v>45413</v>
      </c>
      <c r="E51" s="110">
        <v>47239</v>
      </c>
      <c r="F51" s="107">
        <v>12558.86256</v>
      </c>
      <c r="G51" s="108">
        <v>6.6814370100000001E-3</v>
      </c>
    </row>
    <row r="52" spans="1:7">
      <c r="A52" s="1">
        <v>13908</v>
      </c>
      <c r="B52" s="1">
        <v>13910</v>
      </c>
      <c r="C52" s="1" t="s">
        <v>3247</v>
      </c>
      <c r="D52" s="110">
        <v>45444</v>
      </c>
      <c r="E52" s="110">
        <v>47270</v>
      </c>
      <c r="F52" s="107">
        <v>24323.558560000001</v>
      </c>
      <c r="G52" s="108">
        <v>1.2940369687999999E-2</v>
      </c>
    </row>
    <row r="53" spans="1:7">
      <c r="A53" s="1">
        <v>13908</v>
      </c>
      <c r="B53" s="1">
        <v>13910</v>
      </c>
      <c r="C53" s="1" t="s">
        <v>3247</v>
      </c>
      <c r="D53" s="110">
        <v>45474</v>
      </c>
      <c r="E53" s="110">
        <v>47300</v>
      </c>
      <c r="F53" s="107">
        <v>25142.185939999999</v>
      </c>
      <c r="G53" s="108">
        <v>1.3375887414999999E-2</v>
      </c>
    </row>
    <row r="54" spans="1:7">
      <c r="A54" s="1">
        <v>13908</v>
      </c>
      <c r="B54" s="1">
        <v>13910</v>
      </c>
      <c r="C54" s="1" t="s">
        <v>3247</v>
      </c>
      <c r="D54" s="110">
        <v>45505</v>
      </c>
      <c r="E54" s="110">
        <v>47331</v>
      </c>
      <c r="F54" s="107">
        <v>24236.706139999998</v>
      </c>
      <c r="G54" s="108">
        <v>1.2894163356E-2</v>
      </c>
    </row>
    <row r="55" spans="1:7">
      <c r="A55" s="1">
        <v>13908</v>
      </c>
      <c r="B55" s="1">
        <v>13910</v>
      </c>
      <c r="C55" s="1" t="s">
        <v>3247</v>
      </c>
      <c r="D55" s="110">
        <v>45536</v>
      </c>
      <c r="E55" s="110">
        <v>47362</v>
      </c>
      <c r="F55" s="107">
        <v>33208.740429999998</v>
      </c>
      <c r="G55" s="108">
        <v>1.7667372846999999E-2</v>
      </c>
    </row>
    <row r="56" spans="1:7">
      <c r="A56" s="1">
        <v>13908</v>
      </c>
      <c r="B56" s="1">
        <v>13910</v>
      </c>
      <c r="C56" s="1" t="s">
        <v>3247</v>
      </c>
      <c r="D56" s="110">
        <v>45566</v>
      </c>
      <c r="E56" s="110">
        <v>47392</v>
      </c>
      <c r="F56" s="107">
        <v>25243.308270000001</v>
      </c>
      <c r="G56" s="108">
        <v>1.3429685477999999E-2</v>
      </c>
    </row>
    <row r="57" spans="1:7">
      <c r="A57" s="1">
        <v>13908</v>
      </c>
      <c r="B57" s="1">
        <v>13910</v>
      </c>
      <c r="C57" s="1" t="s">
        <v>3247</v>
      </c>
      <c r="D57" s="110">
        <v>45597</v>
      </c>
      <c r="E57" s="110">
        <v>47423</v>
      </c>
      <c r="F57" s="107">
        <v>25448.817459999998</v>
      </c>
      <c r="G57" s="108">
        <v>1.3539018365999999E-2</v>
      </c>
    </row>
    <row r="58" spans="1:7">
      <c r="A58" s="1">
        <v>13908</v>
      </c>
      <c r="B58" s="1">
        <v>13910</v>
      </c>
      <c r="C58" s="1" t="s">
        <v>3247</v>
      </c>
      <c r="D58" s="110">
        <v>45627</v>
      </c>
      <c r="E58" s="110">
        <v>47453</v>
      </c>
      <c r="F58" s="107">
        <v>32664.578079999999</v>
      </c>
      <c r="G58" s="108">
        <v>1.7377873185E-2</v>
      </c>
    </row>
    <row r="59" spans="1:7">
      <c r="A59" s="1">
        <v>13908</v>
      </c>
      <c r="B59" s="1">
        <v>13910</v>
      </c>
      <c r="C59" s="1" t="s">
        <v>3247</v>
      </c>
      <c r="D59" s="110">
        <v>45658</v>
      </c>
      <c r="E59" s="110">
        <v>47484</v>
      </c>
      <c r="F59" s="107">
        <v>24531.943299999999</v>
      </c>
      <c r="G59" s="108">
        <v>1.3051232396E-2</v>
      </c>
    </row>
    <row r="60" spans="1:7">
      <c r="A60" s="1">
        <v>13908</v>
      </c>
      <c r="B60" s="1">
        <v>13910</v>
      </c>
      <c r="C60" s="1" t="s">
        <v>3247</v>
      </c>
      <c r="D60" s="110">
        <v>45689</v>
      </c>
      <c r="E60" s="110">
        <v>47515</v>
      </c>
      <c r="F60" s="107">
        <v>20632.58452</v>
      </c>
      <c r="G60" s="108">
        <v>1.0976735606E-2</v>
      </c>
    </row>
    <row r="61" spans="1:7">
      <c r="A61" s="1">
        <v>13908</v>
      </c>
      <c r="B61" s="1">
        <v>13910</v>
      </c>
      <c r="C61" s="1" t="s">
        <v>3247</v>
      </c>
      <c r="D61" s="110">
        <v>45717</v>
      </c>
      <c r="E61" s="110">
        <v>47543</v>
      </c>
      <c r="F61" s="107">
        <v>17626.511040000001</v>
      </c>
      <c r="G61" s="108">
        <v>9.3774752819999994E-3</v>
      </c>
    </row>
    <row r="62" spans="1:7">
      <c r="A62" s="1">
        <v>13908</v>
      </c>
      <c r="B62" s="1">
        <v>13911</v>
      </c>
      <c r="C62" s="1" t="s">
        <v>3247</v>
      </c>
      <c r="D62" s="110">
        <v>44835</v>
      </c>
      <c r="E62" s="110">
        <v>46661</v>
      </c>
      <c r="F62" s="107">
        <v>1718.7104099999999</v>
      </c>
      <c r="G62" s="108">
        <v>2.8756142710000001E-3</v>
      </c>
    </row>
    <row r="63" spans="1:7">
      <c r="A63" s="1">
        <v>13908</v>
      </c>
      <c r="B63" s="1">
        <v>13911</v>
      </c>
      <c r="C63" s="1" t="s">
        <v>3247</v>
      </c>
      <c r="D63" s="110">
        <v>44866</v>
      </c>
      <c r="E63" s="110">
        <v>46692</v>
      </c>
      <c r="F63" s="107">
        <v>2149.3367899999998</v>
      </c>
      <c r="G63" s="108">
        <v>3.5961052609999999E-3</v>
      </c>
    </row>
    <row r="64" spans="1:7">
      <c r="A64" s="1">
        <v>13908</v>
      </c>
      <c r="B64" s="1">
        <v>13911</v>
      </c>
      <c r="C64" s="1" t="s">
        <v>3247</v>
      </c>
      <c r="D64" s="110">
        <v>44896</v>
      </c>
      <c r="E64" s="110">
        <v>46722</v>
      </c>
      <c r="F64" s="107">
        <v>2596.07555</v>
      </c>
      <c r="G64" s="108">
        <v>4.3435542480000002E-3</v>
      </c>
    </row>
    <row r="65" spans="1:7">
      <c r="A65" s="1">
        <v>13908</v>
      </c>
      <c r="B65" s="1">
        <v>13911</v>
      </c>
      <c r="C65" s="1" t="s">
        <v>3247</v>
      </c>
      <c r="D65" s="110">
        <v>44927</v>
      </c>
      <c r="E65" s="110">
        <v>46753</v>
      </c>
      <c r="F65" s="107">
        <v>4276.59476</v>
      </c>
      <c r="G65" s="108">
        <v>7.1552699360000003E-3</v>
      </c>
    </row>
    <row r="66" spans="1:7">
      <c r="A66" s="1">
        <v>13908</v>
      </c>
      <c r="B66" s="1">
        <v>13911</v>
      </c>
      <c r="C66" s="1" t="s">
        <v>3247</v>
      </c>
      <c r="D66" s="110">
        <v>44958</v>
      </c>
      <c r="E66" s="110">
        <v>46784</v>
      </c>
      <c r="F66" s="107">
        <v>3586.7873599999998</v>
      </c>
      <c r="G66" s="108">
        <v>6.0011371680000003E-3</v>
      </c>
    </row>
    <row r="67" spans="1:7">
      <c r="A67" s="1">
        <v>13908</v>
      </c>
      <c r="B67" s="1">
        <v>13911</v>
      </c>
      <c r="C67" s="1" t="s">
        <v>3247</v>
      </c>
      <c r="D67" s="110">
        <v>44986</v>
      </c>
      <c r="E67" s="110">
        <v>46813</v>
      </c>
      <c r="F67" s="107">
        <v>1961.64852</v>
      </c>
      <c r="G67" s="108">
        <v>3.2820796610000002E-3</v>
      </c>
    </row>
    <row r="68" spans="1:7">
      <c r="A68" s="1">
        <v>13908</v>
      </c>
      <c r="B68" s="1">
        <v>13911</v>
      </c>
      <c r="C68" s="1" t="s">
        <v>3247</v>
      </c>
      <c r="D68" s="110">
        <v>45017</v>
      </c>
      <c r="E68" s="110">
        <v>46844</v>
      </c>
      <c r="F68" s="107">
        <v>1735.67283</v>
      </c>
      <c r="G68" s="108">
        <v>2.9039944899999998E-3</v>
      </c>
    </row>
    <row r="69" spans="1:7">
      <c r="A69" s="1">
        <v>13908</v>
      </c>
      <c r="B69" s="1">
        <v>13911</v>
      </c>
      <c r="C69" s="1" t="s">
        <v>3247</v>
      </c>
      <c r="D69" s="110">
        <v>45047</v>
      </c>
      <c r="E69" s="110">
        <v>46874</v>
      </c>
      <c r="F69" s="107">
        <v>11.09384</v>
      </c>
      <c r="G69" s="108">
        <v>1.8561361151154102E-5</v>
      </c>
    </row>
    <row r="70" spans="1:7">
      <c r="A70" s="1">
        <v>13908</v>
      </c>
      <c r="B70" s="1">
        <v>13911</v>
      </c>
      <c r="C70" s="1" t="s">
        <v>3247</v>
      </c>
      <c r="D70" s="110">
        <v>45078</v>
      </c>
      <c r="E70" s="110">
        <v>46905</v>
      </c>
      <c r="F70" s="107">
        <v>2839.04628</v>
      </c>
      <c r="G70" s="108">
        <v>4.750074214E-3</v>
      </c>
    </row>
    <row r="71" spans="1:7">
      <c r="A71" s="1">
        <v>13908</v>
      </c>
      <c r="B71" s="1">
        <v>13911</v>
      </c>
      <c r="C71" s="1" t="s">
        <v>3247</v>
      </c>
      <c r="D71" s="110">
        <v>45108</v>
      </c>
      <c r="E71" s="110">
        <v>46935</v>
      </c>
      <c r="F71" s="107">
        <v>2708.9279900000001</v>
      </c>
      <c r="G71" s="108">
        <v>4.5323702839999997E-3</v>
      </c>
    </row>
    <row r="72" spans="1:7">
      <c r="A72" s="1">
        <v>13908</v>
      </c>
      <c r="B72" s="1">
        <v>13911</v>
      </c>
      <c r="C72" s="1" t="s">
        <v>3247</v>
      </c>
      <c r="D72" s="110">
        <v>45139</v>
      </c>
      <c r="E72" s="110">
        <v>46966</v>
      </c>
      <c r="F72" s="107">
        <v>3796.7122800000002</v>
      </c>
      <c r="G72" s="108">
        <v>6.3523674229999999E-3</v>
      </c>
    </row>
    <row r="73" spans="1:7">
      <c r="A73" s="1">
        <v>13908</v>
      </c>
      <c r="B73" s="1">
        <v>13911</v>
      </c>
      <c r="C73" s="1" t="s">
        <v>3247</v>
      </c>
      <c r="D73" s="110">
        <v>45170</v>
      </c>
      <c r="E73" s="110">
        <v>46997</v>
      </c>
      <c r="F73" s="107">
        <v>5870.46486</v>
      </c>
      <c r="G73" s="108">
        <v>9.8220109890000008E-3</v>
      </c>
    </row>
    <row r="74" spans="1:7">
      <c r="A74" s="1">
        <v>13908</v>
      </c>
      <c r="B74" s="1">
        <v>13911</v>
      </c>
      <c r="C74" s="1" t="s">
        <v>3247</v>
      </c>
      <c r="D74" s="110">
        <v>45200</v>
      </c>
      <c r="E74" s="110">
        <v>47027</v>
      </c>
      <c r="F74" s="107">
        <v>3205.4027700000001</v>
      </c>
      <c r="G74" s="108">
        <v>5.3630337600000001E-3</v>
      </c>
    </row>
    <row r="75" spans="1:7">
      <c r="A75" s="1">
        <v>13908</v>
      </c>
      <c r="B75" s="1">
        <v>13911</v>
      </c>
      <c r="C75" s="1" t="s">
        <v>3247</v>
      </c>
      <c r="D75" s="110">
        <v>45231</v>
      </c>
      <c r="E75" s="110">
        <v>47058</v>
      </c>
      <c r="F75" s="107">
        <v>5763.7048999999997</v>
      </c>
      <c r="G75" s="108">
        <v>9.6433884220000002E-3</v>
      </c>
    </row>
    <row r="76" spans="1:7">
      <c r="A76" s="1">
        <v>13908</v>
      </c>
      <c r="B76" s="1">
        <v>13911</v>
      </c>
      <c r="C76" s="1" t="s">
        <v>3247</v>
      </c>
      <c r="D76" s="110">
        <v>45261</v>
      </c>
      <c r="E76" s="110">
        <v>47088</v>
      </c>
      <c r="F76" s="107">
        <v>2451.3177999999998</v>
      </c>
      <c r="G76" s="108">
        <v>4.1013566969999998E-3</v>
      </c>
    </row>
    <row r="77" spans="1:7">
      <c r="A77" s="1">
        <v>13908</v>
      </c>
      <c r="B77" s="1">
        <v>13911</v>
      </c>
      <c r="C77" s="1" t="s">
        <v>3247</v>
      </c>
      <c r="D77" s="110">
        <v>45292</v>
      </c>
      <c r="E77" s="110">
        <v>47119</v>
      </c>
      <c r="F77" s="107">
        <v>3440.3063099999999</v>
      </c>
      <c r="G77" s="108">
        <v>5.7560563240000003E-3</v>
      </c>
    </row>
    <row r="78" spans="1:7">
      <c r="A78" s="1">
        <v>13908</v>
      </c>
      <c r="B78" s="1">
        <v>13911</v>
      </c>
      <c r="C78" s="1" t="s">
        <v>3247</v>
      </c>
      <c r="D78" s="110">
        <v>45323</v>
      </c>
      <c r="E78" s="110">
        <v>47150</v>
      </c>
      <c r="F78" s="107">
        <v>3699.6653799999999</v>
      </c>
      <c r="G78" s="108">
        <v>6.1899960019999997E-3</v>
      </c>
    </row>
    <row r="79" spans="1:7">
      <c r="A79" s="1">
        <v>13908</v>
      </c>
      <c r="B79" s="1">
        <v>13911</v>
      </c>
      <c r="C79" s="1" t="s">
        <v>3247</v>
      </c>
      <c r="D79" s="110">
        <v>45352</v>
      </c>
      <c r="E79" s="110">
        <v>47178</v>
      </c>
      <c r="F79" s="107">
        <v>5911.3172000000004</v>
      </c>
      <c r="G79" s="108">
        <v>9.8903619869999994E-3</v>
      </c>
    </row>
    <row r="80" spans="1:7">
      <c r="A80" s="1">
        <v>13908</v>
      </c>
      <c r="B80" s="1">
        <v>13911</v>
      </c>
      <c r="C80" s="1" t="s">
        <v>3247</v>
      </c>
      <c r="D80" s="110">
        <v>45383</v>
      </c>
      <c r="E80" s="110">
        <v>47209</v>
      </c>
      <c r="F80" s="107">
        <v>8535.1913299999997</v>
      </c>
      <c r="G80" s="108">
        <v>1.4280426684E-2</v>
      </c>
    </row>
    <row r="81" spans="1:7">
      <c r="A81" s="1">
        <v>13908</v>
      </c>
      <c r="B81" s="1">
        <v>13911</v>
      </c>
      <c r="C81" s="1" t="s">
        <v>3247</v>
      </c>
      <c r="D81" s="110">
        <v>45413</v>
      </c>
      <c r="E81" s="110">
        <v>47239</v>
      </c>
      <c r="F81" s="107">
        <v>5877.2064300000002</v>
      </c>
      <c r="G81" s="108">
        <v>9.8332904660000005E-3</v>
      </c>
    </row>
    <row r="82" spans="1:7">
      <c r="A82" s="1">
        <v>13908</v>
      </c>
      <c r="B82" s="1">
        <v>13911</v>
      </c>
      <c r="C82" s="1" t="s">
        <v>3247</v>
      </c>
      <c r="D82" s="110">
        <v>45444</v>
      </c>
      <c r="E82" s="110">
        <v>47270</v>
      </c>
      <c r="F82" s="107">
        <v>5420.1111799999999</v>
      </c>
      <c r="G82" s="108">
        <v>9.0685137960000006E-3</v>
      </c>
    </row>
    <row r="83" spans="1:7">
      <c r="A83" s="1">
        <v>13908</v>
      </c>
      <c r="B83" s="1">
        <v>13911</v>
      </c>
      <c r="C83" s="1" t="s">
        <v>3247</v>
      </c>
      <c r="D83" s="110">
        <v>45474</v>
      </c>
      <c r="E83" s="110">
        <v>47300</v>
      </c>
      <c r="F83" s="107">
        <v>7906.7966699999997</v>
      </c>
      <c r="G83" s="108">
        <v>1.3229044996E-2</v>
      </c>
    </row>
    <row r="84" spans="1:7">
      <c r="A84" s="1">
        <v>13908</v>
      </c>
      <c r="B84" s="1">
        <v>13911</v>
      </c>
      <c r="C84" s="1" t="s">
        <v>3247</v>
      </c>
      <c r="D84" s="110">
        <v>45505</v>
      </c>
      <c r="E84" s="110">
        <v>47331</v>
      </c>
      <c r="F84" s="107">
        <v>6476.3031000000001</v>
      </c>
      <c r="G84" s="108">
        <v>1.0835653007E-2</v>
      </c>
    </row>
    <row r="85" spans="1:7">
      <c r="A85" s="1">
        <v>13908</v>
      </c>
      <c r="B85" s="1">
        <v>13911</v>
      </c>
      <c r="C85" s="1" t="s">
        <v>3247</v>
      </c>
      <c r="D85" s="110">
        <v>45536</v>
      </c>
      <c r="E85" s="110">
        <v>47362</v>
      </c>
      <c r="F85" s="107">
        <v>11174.87998</v>
      </c>
      <c r="G85" s="108">
        <v>1.8696951021999999E-2</v>
      </c>
    </row>
    <row r="86" spans="1:7">
      <c r="A86" s="1">
        <v>13908</v>
      </c>
      <c r="B86" s="1">
        <v>13911</v>
      </c>
      <c r="C86" s="1" t="s">
        <v>3247</v>
      </c>
      <c r="D86" s="110">
        <v>45566</v>
      </c>
      <c r="E86" s="110">
        <v>47392</v>
      </c>
      <c r="F86" s="107">
        <v>5261.8252599999996</v>
      </c>
      <c r="G86" s="108">
        <v>8.8036819499999995E-3</v>
      </c>
    </row>
    <row r="87" spans="1:7">
      <c r="A87" s="1">
        <v>13908</v>
      </c>
      <c r="B87" s="1">
        <v>13911</v>
      </c>
      <c r="C87" s="1" t="s">
        <v>3247</v>
      </c>
      <c r="D87" s="110">
        <v>45597</v>
      </c>
      <c r="E87" s="110">
        <v>47423</v>
      </c>
      <c r="F87" s="107">
        <v>9541.8603800000001</v>
      </c>
      <c r="G87" s="108">
        <v>1.5964708033E-2</v>
      </c>
    </row>
    <row r="88" spans="1:7">
      <c r="A88" s="1">
        <v>13908</v>
      </c>
      <c r="B88" s="1">
        <v>13911</v>
      </c>
      <c r="C88" s="1" t="s">
        <v>3247</v>
      </c>
      <c r="D88" s="110">
        <v>45627</v>
      </c>
      <c r="E88" s="110">
        <v>47453</v>
      </c>
      <c r="F88" s="107">
        <v>10178.076849999999</v>
      </c>
      <c r="G88" s="108">
        <v>1.7029176573000002E-2</v>
      </c>
    </row>
    <row r="89" spans="1:7">
      <c r="A89" s="1">
        <v>13908</v>
      </c>
      <c r="B89" s="1">
        <v>13911</v>
      </c>
      <c r="C89" s="1" t="s">
        <v>3247</v>
      </c>
      <c r="D89" s="110">
        <v>45658</v>
      </c>
      <c r="E89" s="110">
        <v>47484</v>
      </c>
      <c r="F89" s="107">
        <v>13683.9776</v>
      </c>
      <c r="G89" s="108">
        <v>2.2894980477000001E-2</v>
      </c>
    </row>
    <row r="90" spans="1:7">
      <c r="A90" s="1">
        <v>13908</v>
      </c>
      <c r="B90" s="1">
        <v>13911</v>
      </c>
      <c r="C90" s="1" t="s">
        <v>3247</v>
      </c>
      <c r="D90" s="110">
        <v>45689</v>
      </c>
      <c r="E90" s="110">
        <v>47515</v>
      </c>
      <c r="F90" s="107">
        <v>6169.8965600000001</v>
      </c>
      <c r="G90" s="108">
        <v>1.0322997115E-2</v>
      </c>
    </row>
    <row r="91" spans="1:7">
      <c r="A91" s="1">
        <v>13908</v>
      </c>
      <c r="B91" s="1">
        <v>13911</v>
      </c>
      <c r="C91" s="1" t="s">
        <v>3247</v>
      </c>
      <c r="D91" s="110">
        <v>45717</v>
      </c>
      <c r="E91" s="110">
        <v>47543</v>
      </c>
      <c r="F91" s="107">
        <v>10350.874089999999</v>
      </c>
      <c r="G91" s="108">
        <v>1.7318287645E-2</v>
      </c>
    </row>
    <row r="92" spans="1:7">
      <c r="A92" s="1">
        <v>13908</v>
      </c>
      <c r="B92" s="1">
        <v>13912</v>
      </c>
      <c r="C92" s="1" t="s">
        <v>3247</v>
      </c>
      <c r="D92" s="110">
        <v>44835</v>
      </c>
      <c r="E92" s="110">
        <v>46661</v>
      </c>
      <c r="F92" s="107">
        <v>16362.092839999999</v>
      </c>
      <c r="G92" s="108">
        <v>6.7367827670000002E-3</v>
      </c>
    </row>
    <row r="93" spans="1:7">
      <c r="A93" s="1">
        <v>13908</v>
      </c>
      <c r="B93" s="1">
        <v>13912</v>
      </c>
      <c r="C93" s="1" t="s">
        <v>3247</v>
      </c>
      <c r="D93" s="110">
        <v>44866</v>
      </c>
      <c r="E93" s="110">
        <v>46692</v>
      </c>
      <c r="F93" s="107">
        <v>19018.90365</v>
      </c>
      <c r="G93" s="108">
        <v>7.8306744500000001E-3</v>
      </c>
    </row>
    <row r="94" spans="1:7">
      <c r="A94" s="1">
        <v>13908</v>
      </c>
      <c r="B94" s="1">
        <v>13912</v>
      </c>
      <c r="C94" s="1" t="s">
        <v>3247</v>
      </c>
      <c r="D94" s="110">
        <v>44896</v>
      </c>
      <c r="E94" s="110">
        <v>46722</v>
      </c>
      <c r="F94" s="107">
        <v>28723.647420000001</v>
      </c>
      <c r="G94" s="108">
        <v>1.1826419447000001E-2</v>
      </c>
    </row>
    <row r="95" spans="1:7">
      <c r="A95" s="1">
        <v>13908</v>
      </c>
      <c r="B95" s="1">
        <v>13912</v>
      </c>
      <c r="C95" s="1" t="s">
        <v>3247</v>
      </c>
      <c r="D95" s="110">
        <v>44927</v>
      </c>
      <c r="E95" s="110">
        <v>46753</v>
      </c>
      <c r="F95" s="107">
        <v>16012.384389999999</v>
      </c>
      <c r="G95" s="108">
        <v>6.5927969160000004E-3</v>
      </c>
    </row>
    <row r="96" spans="1:7">
      <c r="A96" s="1">
        <v>13908</v>
      </c>
      <c r="B96" s="1">
        <v>13912</v>
      </c>
      <c r="C96" s="1" t="s">
        <v>3247</v>
      </c>
      <c r="D96" s="110">
        <v>44958</v>
      </c>
      <c r="E96" s="110">
        <v>46784</v>
      </c>
      <c r="F96" s="107">
        <v>24320.12759</v>
      </c>
      <c r="G96" s="108">
        <v>1.0013353306999999E-2</v>
      </c>
    </row>
    <row r="97" spans="1:7">
      <c r="A97" s="1">
        <v>13908</v>
      </c>
      <c r="B97" s="1">
        <v>13912</v>
      </c>
      <c r="C97" s="1" t="s">
        <v>3247</v>
      </c>
      <c r="D97" s="110">
        <v>44986</v>
      </c>
      <c r="E97" s="110">
        <v>46813</v>
      </c>
      <c r="F97" s="107">
        <v>15867.310670000001</v>
      </c>
      <c r="G97" s="108">
        <v>6.5330655510000002E-3</v>
      </c>
    </row>
    <row r="98" spans="1:7">
      <c r="A98" s="1">
        <v>13908</v>
      </c>
      <c r="B98" s="1">
        <v>13912</v>
      </c>
      <c r="C98" s="1" t="s">
        <v>3247</v>
      </c>
      <c r="D98" s="110">
        <v>45017</v>
      </c>
      <c r="E98" s="110">
        <v>46844</v>
      </c>
      <c r="F98" s="107">
        <v>13591.76298</v>
      </c>
      <c r="G98" s="108">
        <v>5.5961517580000002E-3</v>
      </c>
    </row>
    <row r="99" spans="1:7">
      <c r="A99" s="1">
        <v>13908</v>
      </c>
      <c r="B99" s="1">
        <v>13912</v>
      </c>
      <c r="C99" s="1" t="s">
        <v>3247</v>
      </c>
      <c r="D99" s="110">
        <v>45047</v>
      </c>
      <c r="E99" s="110">
        <v>46874</v>
      </c>
      <c r="F99" s="107">
        <v>13139.76348</v>
      </c>
      <c r="G99" s="108">
        <v>5.4100494990000003E-3</v>
      </c>
    </row>
    <row r="100" spans="1:7">
      <c r="A100" s="1">
        <v>13908</v>
      </c>
      <c r="B100" s="1">
        <v>13912</v>
      </c>
      <c r="C100" s="1" t="s">
        <v>3247</v>
      </c>
      <c r="D100" s="110">
        <v>45078</v>
      </c>
      <c r="E100" s="110">
        <v>46905</v>
      </c>
      <c r="F100" s="107">
        <v>20292.02619</v>
      </c>
      <c r="G100" s="108">
        <v>8.3548586160000007E-3</v>
      </c>
    </row>
    <row r="101" spans="1:7">
      <c r="A101" s="1">
        <v>13908</v>
      </c>
      <c r="B101" s="1">
        <v>13912</v>
      </c>
      <c r="C101" s="1" t="s">
        <v>3247</v>
      </c>
      <c r="D101" s="110">
        <v>45108</v>
      </c>
      <c r="E101" s="110">
        <v>46935</v>
      </c>
      <c r="F101" s="107">
        <v>22918.35974</v>
      </c>
      <c r="G101" s="108">
        <v>9.436201864E-3</v>
      </c>
    </row>
    <row r="102" spans="1:7">
      <c r="A102" s="1">
        <v>13908</v>
      </c>
      <c r="B102" s="1">
        <v>13912</v>
      </c>
      <c r="C102" s="1" t="s">
        <v>3247</v>
      </c>
      <c r="D102" s="110">
        <v>45139</v>
      </c>
      <c r="E102" s="110">
        <v>46966</v>
      </c>
      <c r="F102" s="107">
        <v>34297.048349999997</v>
      </c>
      <c r="G102" s="108">
        <v>1.4121162039000001E-2</v>
      </c>
    </row>
    <row r="103" spans="1:7">
      <c r="A103" s="1">
        <v>13908</v>
      </c>
      <c r="B103" s="1">
        <v>13912</v>
      </c>
      <c r="C103" s="1" t="s">
        <v>3247</v>
      </c>
      <c r="D103" s="110">
        <v>45170</v>
      </c>
      <c r="E103" s="110">
        <v>46997</v>
      </c>
      <c r="F103" s="107">
        <v>28703.328300000001</v>
      </c>
      <c r="G103" s="108">
        <v>1.1818053433000001E-2</v>
      </c>
    </row>
    <row r="104" spans="1:7">
      <c r="A104" s="1">
        <v>13908</v>
      </c>
      <c r="B104" s="1">
        <v>13912</v>
      </c>
      <c r="C104" s="1" t="s">
        <v>3247</v>
      </c>
      <c r="D104" s="110">
        <v>45200</v>
      </c>
      <c r="E104" s="110">
        <v>47027</v>
      </c>
      <c r="F104" s="107">
        <v>8717.8585999999996</v>
      </c>
      <c r="G104" s="108">
        <v>3.589413662E-3</v>
      </c>
    </row>
    <row r="105" spans="1:7">
      <c r="A105" s="1">
        <v>13908</v>
      </c>
      <c r="B105" s="1">
        <v>13912</v>
      </c>
      <c r="C105" s="1" t="s">
        <v>3247</v>
      </c>
      <c r="D105" s="110">
        <v>45231</v>
      </c>
      <c r="E105" s="110">
        <v>47058</v>
      </c>
      <c r="F105" s="107">
        <v>11037.949060000001</v>
      </c>
      <c r="G105" s="108">
        <v>4.5446670989999997E-3</v>
      </c>
    </row>
    <row r="106" spans="1:7">
      <c r="A106" s="1">
        <v>13908</v>
      </c>
      <c r="B106" s="1">
        <v>13912</v>
      </c>
      <c r="C106" s="1" t="s">
        <v>3247</v>
      </c>
      <c r="D106" s="110">
        <v>45261</v>
      </c>
      <c r="E106" s="110">
        <v>47088</v>
      </c>
      <c r="F106" s="107">
        <v>23389.863120000002</v>
      </c>
      <c r="G106" s="108">
        <v>9.6303344769999993E-3</v>
      </c>
    </row>
    <row r="107" spans="1:7">
      <c r="A107" s="1">
        <v>13908</v>
      </c>
      <c r="B107" s="1">
        <v>13912</v>
      </c>
      <c r="C107" s="1" t="s">
        <v>3247</v>
      </c>
      <c r="D107" s="110">
        <v>45292</v>
      </c>
      <c r="E107" s="110">
        <v>47119</v>
      </c>
      <c r="F107" s="107">
        <v>16932.98746</v>
      </c>
      <c r="G107" s="108">
        <v>6.9718378470000003E-3</v>
      </c>
    </row>
    <row r="108" spans="1:7">
      <c r="A108" s="1">
        <v>13908</v>
      </c>
      <c r="B108" s="1">
        <v>13912</v>
      </c>
      <c r="C108" s="1" t="s">
        <v>3247</v>
      </c>
      <c r="D108" s="110">
        <v>45323</v>
      </c>
      <c r="E108" s="110">
        <v>47150</v>
      </c>
      <c r="F108" s="107">
        <v>24196.139589999999</v>
      </c>
      <c r="G108" s="108">
        <v>9.9623035890000003E-3</v>
      </c>
    </row>
    <row r="109" spans="1:7">
      <c r="A109" s="1">
        <v>13908</v>
      </c>
      <c r="B109" s="1">
        <v>13912</v>
      </c>
      <c r="C109" s="1" t="s">
        <v>3247</v>
      </c>
      <c r="D109" s="110">
        <v>45352</v>
      </c>
      <c r="E109" s="110">
        <v>47178</v>
      </c>
      <c r="F109" s="107">
        <v>24183.56985</v>
      </c>
      <c r="G109" s="108">
        <v>9.9571282359999999E-3</v>
      </c>
    </row>
    <row r="110" spans="1:7">
      <c r="A110" s="1">
        <v>13908</v>
      </c>
      <c r="B110" s="1">
        <v>13912</v>
      </c>
      <c r="C110" s="1" t="s">
        <v>3247</v>
      </c>
      <c r="D110" s="110">
        <v>45383</v>
      </c>
      <c r="E110" s="110">
        <v>47209</v>
      </c>
      <c r="F110" s="107">
        <v>29657.17513</v>
      </c>
      <c r="G110" s="108">
        <v>1.2210781854E-2</v>
      </c>
    </row>
    <row r="111" spans="1:7">
      <c r="A111" s="1">
        <v>13908</v>
      </c>
      <c r="B111" s="1">
        <v>13912</v>
      </c>
      <c r="C111" s="1" t="s">
        <v>3247</v>
      </c>
      <c r="D111" s="110">
        <v>45413</v>
      </c>
      <c r="E111" s="110">
        <v>47239</v>
      </c>
      <c r="F111" s="107">
        <v>8632.1465000000007</v>
      </c>
      <c r="G111" s="108">
        <v>3.5541233230000002E-3</v>
      </c>
    </row>
    <row r="112" spans="1:7">
      <c r="A112" s="1">
        <v>13908</v>
      </c>
      <c r="B112" s="1">
        <v>13912</v>
      </c>
      <c r="C112" s="1" t="s">
        <v>3247</v>
      </c>
      <c r="D112" s="110">
        <v>45444</v>
      </c>
      <c r="E112" s="110">
        <v>47270</v>
      </c>
      <c r="F112" s="107">
        <v>30625.913280000001</v>
      </c>
      <c r="G112" s="108">
        <v>1.2609641495000001E-2</v>
      </c>
    </row>
    <row r="113" spans="1:7">
      <c r="A113" s="1">
        <v>13908</v>
      </c>
      <c r="B113" s="1">
        <v>13912</v>
      </c>
      <c r="C113" s="1" t="s">
        <v>3247</v>
      </c>
      <c r="D113" s="110">
        <v>45474</v>
      </c>
      <c r="E113" s="110">
        <v>47300</v>
      </c>
      <c r="F113" s="107">
        <v>25038.574700000001</v>
      </c>
      <c r="G113" s="108">
        <v>1.0309160338000001E-2</v>
      </c>
    </row>
    <row r="114" spans="1:7">
      <c r="A114" s="1">
        <v>13908</v>
      </c>
      <c r="B114" s="1">
        <v>13912</v>
      </c>
      <c r="C114" s="1" t="s">
        <v>3247</v>
      </c>
      <c r="D114" s="110">
        <v>45505</v>
      </c>
      <c r="E114" s="110">
        <v>47331</v>
      </c>
      <c r="F114" s="107">
        <v>17476.797910000001</v>
      </c>
      <c r="G114" s="108">
        <v>7.1957415310000003E-3</v>
      </c>
    </row>
    <row r="115" spans="1:7">
      <c r="A115" s="1">
        <v>13908</v>
      </c>
      <c r="B115" s="1">
        <v>13912</v>
      </c>
      <c r="C115" s="1" t="s">
        <v>3247</v>
      </c>
      <c r="D115" s="110">
        <v>45536</v>
      </c>
      <c r="E115" s="110">
        <v>47362</v>
      </c>
      <c r="F115" s="107">
        <v>32653.79495</v>
      </c>
      <c r="G115" s="108">
        <v>1.3444583481E-2</v>
      </c>
    </row>
    <row r="116" spans="1:7">
      <c r="A116" s="1">
        <v>13908</v>
      </c>
      <c r="B116" s="1">
        <v>13912</v>
      </c>
      <c r="C116" s="1" t="s">
        <v>3247</v>
      </c>
      <c r="D116" s="110">
        <v>45566</v>
      </c>
      <c r="E116" s="110">
        <v>47392</v>
      </c>
      <c r="F116" s="107">
        <v>29867.050299999999</v>
      </c>
      <c r="G116" s="108">
        <v>1.2297193991999999E-2</v>
      </c>
    </row>
    <row r="117" spans="1:7">
      <c r="A117" s="1">
        <v>13908</v>
      </c>
      <c r="B117" s="1">
        <v>13912</v>
      </c>
      <c r="C117" s="1" t="s">
        <v>3247</v>
      </c>
      <c r="D117" s="110">
        <v>45597</v>
      </c>
      <c r="E117" s="110">
        <v>47423</v>
      </c>
      <c r="F117" s="107">
        <v>28133.331259999999</v>
      </c>
      <c r="G117" s="108">
        <v>1.1583367915E-2</v>
      </c>
    </row>
    <row r="118" spans="1:7">
      <c r="A118" s="1">
        <v>13908</v>
      </c>
      <c r="B118" s="1">
        <v>13912</v>
      </c>
      <c r="C118" s="1" t="s">
        <v>3247</v>
      </c>
      <c r="D118" s="110">
        <v>45627</v>
      </c>
      <c r="E118" s="110">
        <v>47453</v>
      </c>
      <c r="F118" s="107">
        <v>29689.904579999999</v>
      </c>
      <c r="G118" s="108">
        <v>1.2224257586999999E-2</v>
      </c>
    </row>
    <row r="119" spans="1:7">
      <c r="A119" s="1">
        <v>13908</v>
      </c>
      <c r="B119" s="1">
        <v>13912</v>
      </c>
      <c r="C119" s="1" t="s">
        <v>3247</v>
      </c>
      <c r="D119" s="110">
        <v>45658</v>
      </c>
      <c r="E119" s="110">
        <v>47484</v>
      </c>
      <c r="F119" s="107">
        <v>24730.226449999998</v>
      </c>
      <c r="G119" s="108">
        <v>1.0182203769E-2</v>
      </c>
    </row>
    <row r="120" spans="1:7">
      <c r="A120" s="1">
        <v>13908</v>
      </c>
      <c r="B120" s="1">
        <v>13912</v>
      </c>
      <c r="C120" s="1" t="s">
        <v>3247</v>
      </c>
      <c r="D120" s="110">
        <v>45689</v>
      </c>
      <c r="E120" s="110">
        <v>47515</v>
      </c>
      <c r="F120" s="107">
        <v>20589.414400000001</v>
      </c>
      <c r="G120" s="108">
        <v>8.4773025960000001E-3</v>
      </c>
    </row>
    <row r="121" spans="1:7">
      <c r="A121" s="1">
        <v>13908</v>
      </c>
      <c r="B121" s="1">
        <v>13912</v>
      </c>
      <c r="C121" s="1" t="s">
        <v>3247</v>
      </c>
      <c r="D121" s="110">
        <v>45717</v>
      </c>
      <c r="E121" s="110">
        <v>47543</v>
      </c>
      <c r="F121" s="107">
        <v>12480.921679999999</v>
      </c>
      <c r="G121" s="108">
        <v>5.1387838289999998E-3</v>
      </c>
    </row>
    <row r="122" spans="1:7">
      <c r="A122" s="1">
        <v>13908</v>
      </c>
      <c r="B122" s="1">
        <v>13913</v>
      </c>
      <c r="C122" s="1" t="s">
        <v>3247</v>
      </c>
      <c r="D122" s="110">
        <v>44835</v>
      </c>
      <c r="E122" s="110">
        <v>46661</v>
      </c>
      <c r="F122" s="107">
        <v>260.02145999999999</v>
      </c>
      <c r="G122" s="108">
        <v>9.8627834429999995E-3</v>
      </c>
    </row>
    <row r="123" spans="1:7">
      <c r="A123" s="1">
        <v>13908</v>
      </c>
      <c r="B123" s="1">
        <v>13913</v>
      </c>
      <c r="C123" s="1" t="s">
        <v>3247</v>
      </c>
      <c r="D123" s="110">
        <v>44866</v>
      </c>
      <c r="E123" s="110">
        <v>46692</v>
      </c>
      <c r="F123" s="107">
        <v>26.39697</v>
      </c>
      <c r="G123" s="108">
        <v>1.001254275E-3</v>
      </c>
    </row>
    <row r="124" spans="1:7">
      <c r="A124" s="1">
        <v>13908</v>
      </c>
      <c r="B124" s="1">
        <v>13913</v>
      </c>
      <c r="C124" s="1" t="s">
        <v>3247</v>
      </c>
      <c r="D124" s="110">
        <v>44896</v>
      </c>
      <c r="E124" s="110">
        <v>46722</v>
      </c>
      <c r="F124" s="107">
        <v>4.7110500000000002</v>
      </c>
      <c r="G124" s="108">
        <v>1.7869319600000001E-4</v>
      </c>
    </row>
    <row r="125" spans="1:7">
      <c r="A125" s="1">
        <v>13908</v>
      </c>
      <c r="B125" s="1">
        <v>13913</v>
      </c>
      <c r="C125" s="1" t="s">
        <v>3247</v>
      </c>
      <c r="D125" s="110">
        <v>44927</v>
      </c>
      <c r="E125" s="110">
        <v>46753</v>
      </c>
      <c r="F125" s="107">
        <v>95.012910000000005</v>
      </c>
      <c r="G125" s="108">
        <v>3.6039015989999998E-3</v>
      </c>
    </row>
    <row r="126" spans="1:7">
      <c r="A126" s="1">
        <v>13908</v>
      </c>
      <c r="B126" s="1">
        <v>13913</v>
      </c>
      <c r="C126" s="1" t="s">
        <v>3247</v>
      </c>
      <c r="D126" s="110">
        <v>44958</v>
      </c>
      <c r="E126" s="110">
        <v>46784</v>
      </c>
      <c r="F126" s="107">
        <v>13.356159999999999</v>
      </c>
      <c r="G126" s="108">
        <v>5.0660785300000002E-4</v>
      </c>
    </row>
    <row r="127" spans="1:7">
      <c r="A127" s="1">
        <v>13908</v>
      </c>
      <c r="B127" s="1">
        <v>13913</v>
      </c>
      <c r="C127" s="1" t="s">
        <v>3247</v>
      </c>
      <c r="D127" s="110">
        <v>44986</v>
      </c>
      <c r="E127" s="110">
        <v>46813</v>
      </c>
      <c r="F127" s="107">
        <v>128.88815</v>
      </c>
      <c r="G127" s="108">
        <v>4.8888115300000003E-3</v>
      </c>
    </row>
    <row r="128" spans="1:7">
      <c r="A128" s="1">
        <v>13908</v>
      </c>
      <c r="B128" s="1">
        <v>13913</v>
      </c>
      <c r="C128" s="1" t="s">
        <v>3247</v>
      </c>
      <c r="D128" s="110">
        <v>45017</v>
      </c>
      <c r="E128" s="110">
        <v>46844</v>
      </c>
      <c r="F128" s="107">
        <v>76.010419999999996</v>
      </c>
      <c r="G128" s="108">
        <v>2.8831247689999999E-3</v>
      </c>
    </row>
    <row r="129" spans="1:7">
      <c r="A129" s="1">
        <v>13908</v>
      </c>
      <c r="B129" s="1">
        <v>13913</v>
      </c>
      <c r="C129" s="1" t="s">
        <v>3247</v>
      </c>
      <c r="D129" s="110">
        <v>45047</v>
      </c>
      <c r="E129" s="110">
        <v>46874</v>
      </c>
      <c r="F129" s="107">
        <v>81.52431</v>
      </c>
      <c r="G129" s="108">
        <v>3.0922702099999999E-3</v>
      </c>
    </row>
    <row r="130" spans="1:7">
      <c r="A130" s="1">
        <v>13908</v>
      </c>
      <c r="B130" s="1">
        <v>13913</v>
      </c>
      <c r="C130" s="1" t="s">
        <v>3247</v>
      </c>
      <c r="D130" s="110">
        <v>45078</v>
      </c>
      <c r="E130" s="110">
        <v>46905</v>
      </c>
      <c r="F130" s="107">
        <v>38.725380000000001</v>
      </c>
      <c r="G130" s="108">
        <v>1.4688789019999999E-3</v>
      </c>
    </row>
    <row r="131" spans="1:7">
      <c r="A131" s="1">
        <v>13908</v>
      </c>
      <c r="B131" s="1">
        <v>13913</v>
      </c>
      <c r="C131" s="1" t="s">
        <v>3247</v>
      </c>
      <c r="D131" s="110">
        <v>45108</v>
      </c>
      <c r="E131" s="110">
        <v>46935</v>
      </c>
      <c r="F131" s="107">
        <v>94.896090000000001</v>
      </c>
      <c r="G131" s="108">
        <v>3.599470541E-3</v>
      </c>
    </row>
    <row r="132" spans="1:7">
      <c r="A132" s="1">
        <v>13908</v>
      </c>
      <c r="B132" s="1">
        <v>13913</v>
      </c>
      <c r="C132" s="1" t="s">
        <v>3247</v>
      </c>
      <c r="D132" s="110">
        <v>45139</v>
      </c>
      <c r="E132" s="110">
        <v>46966</v>
      </c>
      <c r="F132" s="107">
        <v>1009.39872</v>
      </c>
      <c r="G132" s="108">
        <v>3.8287151312000001E-2</v>
      </c>
    </row>
    <row r="133" spans="1:7">
      <c r="A133" s="1">
        <v>13908</v>
      </c>
      <c r="B133" s="1">
        <v>13913</v>
      </c>
      <c r="C133" s="1" t="s">
        <v>3247</v>
      </c>
      <c r="D133" s="110">
        <v>45170</v>
      </c>
      <c r="E133" s="110">
        <v>46997</v>
      </c>
      <c r="F133" s="107">
        <v>417.88986</v>
      </c>
      <c r="G133" s="108">
        <v>1.5850834744000002E-2</v>
      </c>
    </row>
    <row r="134" spans="1:7">
      <c r="A134" s="1">
        <v>13908</v>
      </c>
      <c r="B134" s="1">
        <v>13913</v>
      </c>
      <c r="C134" s="1" t="s">
        <v>3247</v>
      </c>
      <c r="D134" s="110">
        <v>45200</v>
      </c>
      <c r="E134" s="110">
        <v>47027</v>
      </c>
      <c r="F134" s="107">
        <v>12.538029999999999</v>
      </c>
      <c r="G134" s="108">
        <v>4.7557564900000001E-4</v>
      </c>
    </row>
    <row r="135" spans="1:7">
      <c r="A135" s="1">
        <v>13908</v>
      </c>
      <c r="B135" s="1">
        <v>13913</v>
      </c>
      <c r="C135" s="1" t="s">
        <v>3247</v>
      </c>
      <c r="D135" s="110">
        <v>45231</v>
      </c>
      <c r="E135" s="110">
        <v>47058</v>
      </c>
      <c r="F135" s="107">
        <v>1024.17581</v>
      </c>
      <c r="G135" s="108">
        <v>3.8847655967000003E-2</v>
      </c>
    </row>
    <row r="136" spans="1:7">
      <c r="A136" s="1">
        <v>13908</v>
      </c>
      <c r="B136" s="1">
        <v>13913</v>
      </c>
      <c r="C136" s="1" t="s">
        <v>3247</v>
      </c>
      <c r="D136" s="110">
        <v>45261</v>
      </c>
      <c r="E136" s="110">
        <v>47088</v>
      </c>
      <c r="F136" s="107">
        <v>277.70558</v>
      </c>
      <c r="G136" s="108">
        <v>1.053355364E-2</v>
      </c>
    </row>
    <row r="137" spans="1:7">
      <c r="A137" s="1">
        <v>13908</v>
      </c>
      <c r="B137" s="1">
        <v>13913</v>
      </c>
      <c r="C137" s="1" t="s">
        <v>3247</v>
      </c>
      <c r="D137" s="110">
        <v>45292</v>
      </c>
      <c r="E137" s="110">
        <v>47119</v>
      </c>
      <c r="F137" s="107">
        <v>145.10760999999999</v>
      </c>
      <c r="G137" s="108">
        <v>5.504026219E-3</v>
      </c>
    </row>
    <row r="138" spans="1:7">
      <c r="A138" s="1">
        <v>13908</v>
      </c>
      <c r="B138" s="1">
        <v>13913</v>
      </c>
      <c r="C138" s="1" t="s">
        <v>3247</v>
      </c>
      <c r="D138" s="110">
        <v>45323</v>
      </c>
      <c r="E138" s="110">
        <v>47150</v>
      </c>
      <c r="F138" s="107">
        <v>245.17999</v>
      </c>
      <c r="G138" s="108">
        <v>9.2998368129999995E-3</v>
      </c>
    </row>
    <row r="139" spans="1:7">
      <c r="A139" s="1">
        <v>13908</v>
      </c>
      <c r="B139" s="1">
        <v>13913</v>
      </c>
      <c r="C139" s="1" t="s">
        <v>3247</v>
      </c>
      <c r="D139" s="110">
        <v>45352</v>
      </c>
      <c r="E139" s="110">
        <v>47178</v>
      </c>
      <c r="F139" s="107">
        <v>24.57977</v>
      </c>
      <c r="G139" s="108">
        <v>9.3232669499999996E-4</v>
      </c>
    </row>
    <row r="140" spans="1:7">
      <c r="A140" s="1">
        <v>13908</v>
      </c>
      <c r="B140" s="1">
        <v>13913</v>
      </c>
      <c r="C140" s="1" t="s">
        <v>3247</v>
      </c>
      <c r="D140" s="110">
        <v>45383</v>
      </c>
      <c r="E140" s="110">
        <v>47209</v>
      </c>
      <c r="F140" s="107">
        <v>103.05146000000001</v>
      </c>
      <c r="G140" s="108">
        <v>3.9088090399999999E-3</v>
      </c>
    </row>
    <row r="141" spans="1:7">
      <c r="A141" s="1">
        <v>13908</v>
      </c>
      <c r="B141" s="1">
        <v>13913</v>
      </c>
      <c r="C141" s="1" t="s">
        <v>3247</v>
      </c>
      <c r="D141" s="110">
        <v>45413</v>
      </c>
      <c r="E141" s="110">
        <v>47239</v>
      </c>
      <c r="F141" s="107">
        <v>80.069919999999996</v>
      </c>
      <c r="G141" s="108">
        <v>3.03710425E-3</v>
      </c>
    </row>
    <row r="142" spans="1:7">
      <c r="A142" s="1">
        <v>13908</v>
      </c>
      <c r="B142" s="1">
        <v>13913</v>
      </c>
      <c r="C142" s="1" t="s">
        <v>3247</v>
      </c>
      <c r="D142" s="110">
        <v>45474</v>
      </c>
      <c r="E142" s="110">
        <v>47300</v>
      </c>
      <c r="F142" s="107">
        <v>2.3788399999999998</v>
      </c>
      <c r="G142" s="108">
        <v>9.0230951579547305E-5</v>
      </c>
    </row>
    <row r="143" spans="1:7">
      <c r="A143" s="1">
        <v>13908</v>
      </c>
      <c r="B143" s="1">
        <v>13913</v>
      </c>
      <c r="C143" s="1" t="s">
        <v>3247</v>
      </c>
      <c r="D143" s="110">
        <v>45505</v>
      </c>
      <c r="E143" s="110">
        <v>47331</v>
      </c>
      <c r="F143" s="107">
        <v>54.872120000000002</v>
      </c>
      <c r="G143" s="108">
        <v>2.0813352729999999E-3</v>
      </c>
    </row>
    <row r="144" spans="1:7">
      <c r="A144" s="1">
        <v>13908</v>
      </c>
      <c r="B144" s="1">
        <v>13913</v>
      </c>
      <c r="C144" s="1" t="s">
        <v>3247</v>
      </c>
      <c r="D144" s="110">
        <v>45536</v>
      </c>
      <c r="E144" s="110">
        <v>47362</v>
      </c>
      <c r="F144" s="107">
        <v>447.64237000000003</v>
      </c>
      <c r="G144" s="108">
        <v>1.6979366839000001E-2</v>
      </c>
    </row>
    <row r="145" spans="1:7">
      <c r="A145" s="1">
        <v>13908</v>
      </c>
      <c r="B145" s="1">
        <v>13913</v>
      </c>
      <c r="C145" s="1" t="s">
        <v>3247</v>
      </c>
      <c r="D145" s="110">
        <v>45597</v>
      </c>
      <c r="E145" s="110">
        <v>47423</v>
      </c>
      <c r="F145" s="107">
        <v>215.07223999999999</v>
      </c>
      <c r="G145" s="108">
        <v>8.1578302330000008E-3</v>
      </c>
    </row>
    <row r="146" spans="1:7">
      <c r="A146" s="1">
        <v>13908</v>
      </c>
      <c r="B146" s="1">
        <v>13913</v>
      </c>
      <c r="C146" s="1" t="s">
        <v>3247</v>
      </c>
      <c r="D146" s="110">
        <v>45658</v>
      </c>
      <c r="E146" s="110">
        <v>47484</v>
      </c>
      <c r="F146" s="107">
        <v>-5.8726500000000001</v>
      </c>
      <c r="G146" s="108">
        <v>-2.2275344100000001E-4</v>
      </c>
    </row>
    <row r="147" spans="1:7">
      <c r="A147" s="1">
        <v>13908</v>
      </c>
      <c r="B147" s="1">
        <v>13913</v>
      </c>
      <c r="C147" s="1" t="s">
        <v>3247</v>
      </c>
      <c r="D147" s="110">
        <v>45689</v>
      </c>
      <c r="E147" s="110">
        <v>47515</v>
      </c>
      <c r="F147" s="107">
        <v>0.24339</v>
      </c>
      <c r="G147" s="108">
        <v>9.2319413264221196E-6</v>
      </c>
    </row>
    <row r="148" spans="1:7">
      <c r="A148" s="1">
        <v>13908</v>
      </c>
      <c r="B148" s="1">
        <v>13913</v>
      </c>
      <c r="C148" s="1" t="s">
        <v>3247</v>
      </c>
      <c r="D148" s="110">
        <v>45717</v>
      </c>
      <c r="E148" s="110">
        <v>47543</v>
      </c>
      <c r="F148" s="107">
        <v>746.25715000000002</v>
      </c>
      <c r="G148" s="108">
        <v>2.8306020062999999E-2</v>
      </c>
    </row>
    <row r="149" spans="1:7">
      <c r="A149" s="1">
        <v>13908</v>
      </c>
      <c r="B149" s="1">
        <v>13914</v>
      </c>
      <c r="C149" s="1" t="s">
        <v>3247</v>
      </c>
      <c r="D149" s="110">
        <v>44835</v>
      </c>
      <c r="E149" s="110">
        <v>46661</v>
      </c>
      <c r="F149" s="107">
        <v>223.11073999999999</v>
      </c>
      <c r="G149" s="108">
        <v>1.3056836226999999E-2</v>
      </c>
    </row>
    <row r="150" spans="1:7">
      <c r="A150" s="1">
        <v>13908</v>
      </c>
      <c r="B150" s="1">
        <v>13914</v>
      </c>
      <c r="C150" s="1" t="s">
        <v>3247</v>
      </c>
      <c r="D150" s="110">
        <v>44866</v>
      </c>
      <c r="E150" s="110">
        <v>46692</v>
      </c>
      <c r="F150" s="107">
        <v>42.268320000000003</v>
      </c>
      <c r="G150" s="108">
        <v>2.4736170549999998E-3</v>
      </c>
    </row>
    <row r="151" spans="1:7">
      <c r="A151" s="1">
        <v>13908</v>
      </c>
      <c r="B151" s="1">
        <v>13914</v>
      </c>
      <c r="C151" s="1" t="s">
        <v>3247</v>
      </c>
      <c r="D151" s="110">
        <v>44927</v>
      </c>
      <c r="E151" s="110">
        <v>46753</v>
      </c>
      <c r="F151" s="107">
        <v>47.955190000000002</v>
      </c>
      <c r="G151" s="108">
        <v>2.8064227740000002E-3</v>
      </c>
    </row>
    <row r="152" spans="1:7">
      <c r="A152" s="1">
        <v>13908</v>
      </c>
      <c r="B152" s="1">
        <v>13914</v>
      </c>
      <c r="C152" s="1" t="s">
        <v>3247</v>
      </c>
      <c r="D152" s="110">
        <v>44958</v>
      </c>
      <c r="E152" s="110">
        <v>46784</v>
      </c>
      <c r="F152" s="107">
        <v>259.84249999999997</v>
      </c>
      <c r="G152" s="108">
        <v>1.5206443972E-2</v>
      </c>
    </row>
    <row r="153" spans="1:7">
      <c r="A153" s="1">
        <v>13908</v>
      </c>
      <c r="B153" s="1">
        <v>13914</v>
      </c>
      <c r="C153" s="1" t="s">
        <v>3247</v>
      </c>
      <c r="D153" s="110">
        <v>45017</v>
      </c>
      <c r="E153" s="110">
        <v>46844</v>
      </c>
      <c r="F153" s="107">
        <v>103.1695</v>
      </c>
      <c r="G153" s="108">
        <v>6.037662127E-3</v>
      </c>
    </row>
    <row r="154" spans="1:7">
      <c r="A154" s="1">
        <v>13908</v>
      </c>
      <c r="B154" s="1">
        <v>13914</v>
      </c>
      <c r="C154" s="1" t="s">
        <v>3247</v>
      </c>
      <c r="D154" s="110">
        <v>45047</v>
      </c>
      <c r="E154" s="110">
        <v>46874</v>
      </c>
      <c r="F154" s="107">
        <v>171.45606000000001</v>
      </c>
      <c r="G154" s="108">
        <v>1.0033912735000001E-2</v>
      </c>
    </row>
    <row r="155" spans="1:7">
      <c r="A155" s="1">
        <v>13908</v>
      </c>
      <c r="B155" s="1">
        <v>13914</v>
      </c>
      <c r="C155" s="1" t="s">
        <v>3247</v>
      </c>
      <c r="D155" s="110">
        <v>45078</v>
      </c>
      <c r="E155" s="110">
        <v>46905</v>
      </c>
      <c r="F155" s="107">
        <v>157.58752999999999</v>
      </c>
      <c r="G155" s="108">
        <v>9.222301762E-3</v>
      </c>
    </row>
    <row r="156" spans="1:7">
      <c r="A156" s="1">
        <v>13908</v>
      </c>
      <c r="B156" s="1">
        <v>13914</v>
      </c>
      <c r="C156" s="1" t="s">
        <v>3247</v>
      </c>
      <c r="D156" s="110">
        <v>45139</v>
      </c>
      <c r="E156" s="110">
        <v>46966</v>
      </c>
      <c r="F156" s="107">
        <v>27.933209999999999</v>
      </c>
      <c r="G156" s="108">
        <v>1.6347009929999999E-3</v>
      </c>
    </row>
    <row r="157" spans="1:7">
      <c r="A157" s="1">
        <v>13908</v>
      </c>
      <c r="B157" s="1">
        <v>13914</v>
      </c>
      <c r="C157" s="1" t="s">
        <v>3247</v>
      </c>
      <c r="D157" s="110">
        <v>45170</v>
      </c>
      <c r="E157" s="110">
        <v>46997</v>
      </c>
      <c r="F157" s="107">
        <v>151.54836</v>
      </c>
      <c r="G157" s="108">
        <v>8.8688788219999995E-3</v>
      </c>
    </row>
    <row r="158" spans="1:7">
      <c r="A158" s="1">
        <v>13908</v>
      </c>
      <c r="B158" s="1">
        <v>13914</v>
      </c>
      <c r="C158" s="1" t="s">
        <v>3247</v>
      </c>
      <c r="D158" s="110">
        <v>45200</v>
      </c>
      <c r="E158" s="110">
        <v>47027</v>
      </c>
      <c r="F158" s="107">
        <v>0.22084000000000001</v>
      </c>
      <c r="G158" s="108">
        <v>1.29239484948746E-5</v>
      </c>
    </row>
    <row r="159" spans="1:7">
      <c r="A159" s="1">
        <v>13908</v>
      </c>
      <c r="B159" s="1">
        <v>13914</v>
      </c>
      <c r="C159" s="1" t="s">
        <v>3247</v>
      </c>
      <c r="D159" s="110">
        <v>45231</v>
      </c>
      <c r="E159" s="110">
        <v>47058</v>
      </c>
      <c r="F159" s="107">
        <v>395.84867000000003</v>
      </c>
      <c r="G159" s="108">
        <v>2.3165766268000001E-2</v>
      </c>
    </row>
    <row r="160" spans="1:7">
      <c r="A160" s="1">
        <v>13908</v>
      </c>
      <c r="B160" s="1">
        <v>13914</v>
      </c>
      <c r="C160" s="1" t="s">
        <v>3247</v>
      </c>
      <c r="D160" s="110">
        <v>45292</v>
      </c>
      <c r="E160" s="110">
        <v>47119</v>
      </c>
      <c r="F160" s="107">
        <v>762.48936000000003</v>
      </c>
      <c r="G160" s="108">
        <v>4.4622229743000001E-2</v>
      </c>
    </row>
    <row r="161" spans="1:7">
      <c r="A161" s="1">
        <v>13908</v>
      </c>
      <c r="B161" s="1">
        <v>13914</v>
      </c>
      <c r="C161" s="1" t="s">
        <v>3247</v>
      </c>
      <c r="D161" s="110">
        <v>45323</v>
      </c>
      <c r="E161" s="110">
        <v>47150</v>
      </c>
      <c r="F161" s="107">
        <v>1541.4464</v>
      </c>
      <c r="G161" s="108">
        <v>9.0208177328000003E-2</v>
      </c>
    </row>
    <row r="162" spans="1:7">
      <c r="A162" s="1">
        <v>13908</v>
      </c>
      <c r="B162" s="1">
        <v>13914</v>
      </c>
      <c r="C162" s="1" t="s">
        <v>3247</v>
      </c>
      <c r="D162" s="110">
        <v>45352</v>
      </c>
      <c r="E162" s="110">
        <v>47178</v>
      </c>
      <c r="F162" s="107">
        <v>-81.4024</v>
      </c>
      <c r="G162" s="108">
        <v>-4.7638128280000002E-3</v>
      </c>
    </row>
    <row r="163" spans="1:7">
      <c r="A163" s="1">
        <v>13908</v>
      </c>
      <c r="B163" s="1">
        <v>13914</v>
      </c>
      <c r="C163" s="1" t="s">
        <v>3247</v>
      </c>
      <c r="D163" s="110">
        <v>45383</v>
      </c>
      <c r="E163" s="110">
        <v>47209</v>
      </c>
      <c r="F163" s="107">
        <v>14.44764</v>
      </c>
      <c r="G163" s="108">
        <v>8.4550151700000002E-4</v>
      </c>
    </row>
    <row r="164" spans="1:7">
      <c r="A164" s="1">
        <v>13908</v>
      </c>
      <c r="B164" s="1">
        <v>13914</v>
      </c>
      <c r="C164" s="1" t="s">
        <v>3247</v>
      </c>
      <c r="D164" s="110">
        <v>45413</v>
      </c>
      <c r="E164" s="110">
        <v>47239</v>
      </c>
      <c r="F164" s="107">
        <v>278.73349000000002</v>
      </c>
      <c r="G164" s="108">
        <v>1.6311978211999999E-2</v>
      </c>
    </row>
    <row r="165" spans="1:7">
      <c r="A165" s="1">
        <v>13908</v>
      </c>
      <c r="B165" s="1">
        <v>13914</v>
      </c>
      <c r="C165" s="1" t="s">
        <v>3247</v>
      </c>
      <c r="D165" s="110">
        <v>45474</v>
      </c>
      <c r="E165" s="110">
        <v>47300</v>
      </c>
      <c r="F165" s="107">
        <v>41.966209999999997</v>
      </c>
      <c r="G165" s="108">
        <v>2.4559370419999999E-3</v>
      </c>
    </row>
    <row r="166" spans="1:7">
      <c r="A166" s="1">
        <v>13908</v>
      </c>
      <c r="B166" s="1">
        <v>13914</v>
      </c>
      <c r="C166" s="1" t="s">
        <v>3247</v>
      </c>
      <c r="D166" s="110">
        <v>45536</v>
      </c>
      <c r="E166" s="110">
        <v>47362</v>
      </c>
      <c r="F166" s="107">
        <v>-179.35281000000001</v>
      </c>
      <c r="G166" s="108">
        <v>-1.0496044551E-2</v>
      </c>
    </row>
    <row r="167" spans="1:7">
      <c r="A167" s="1">
        <v>13908</v>
      </c>
      <c r="B167" s="1">
        <v>13914</v>
      </c>
      <c r="C167" s="1" t="s">
        <v>3247</v>
      </c>
      <c r="D167" s="110">
        <v>45597</v>
      </c>
      <c r="E167" s="110">
        <v>47423</v>
      </c>
      <c r="F167" s="107">
        <v>-483.61700999999999</v>
      </c>
      <c r="G167" s="108">
        <v>-2.8302125195999998E-2</v>
      </c>
    </row>
    <row r="168" spans="1:7">
      <c r="A168" s="1">
        <v>13908</v>
      </c>
      <c r="B168" s="1">
        <v>13914</v>
      </c>
      <c r="C168" s="1" t="s">
        <v>3247</v>
      </c>
      <c r="D168" s="110">
        <v>45658</v>
      </c>
      <c r="E168" s="110">
        <v>47484</v>
      </c>
      <c r="F168" s="107">
        <v>52.467649999999999</v>
      </c>
      <c r="G168" s="108">
        <v>3.0704999370000001E-3</v>
      </c>
    </row>
    <row r="169" spans="1:7">
      <c r="A169" s="1">
        <v>13908</v>
      </c>
      <c r="B169" s="1">
        <v>13914</v>
      </c>
      <c r="C169" s="1" t="s">
        <v>3247</v>
      </c>
      <c r="D169" s="110">
        <v>45689</v>
      </c>
      <c r="E169" s="110">
        <v>47515</v>
      </c>
      <c r="F169" s="107">
        <v>-39.629289999999997</v>
      </c>
      <c r="G169" s="108">
        <v>-2.319176339E-3</v>
      </c>
    </row>
    <row r="170" spans="1:7">
      <c r="A170" s="1">
        <v>13908</v>
      </c>
      <c r="B170" s="1">
        <v>13915</v>
      </c>
      <c r="C170" s="1" t="s">
        <v>3247</v>
      </c>
      <c r="D170" s="110">
        <v>44835</v>
      </c>
      <c r="E170" s="110">
        <v>46661</v>
      </c>
      <c r="F170" s="107">
        <v>145.54295999999999</v>
      </c>
      <c r="G170" s="108">
        <v>3.7026289400000001E-4</v>
      </c>
    </row>
    <row r="171" spans="1:7">
      <c r="A171" s="1">
        <v>13908</v>
      </c>
      <c r="B171" s="1">
        <v>13915</v>
      </c>
      <c r="C171" s="1" t="s">
        <v>3247</v>
      </c>
      <c r="D171" s="110">
        <v>44866</v>
      </c>
      <c r="E171" s="110">
        <v>46692</v>
      </c>
      <c r="F171" s="107">
        <v>161.23338000000001</v>
      </c>
      <c r="G171" s="108">
        <v>4.1017949600000001E-4</v>
      </c>
    </row>
    <row r="172" spans="1:7">
      <c r="A172" s="1">
        <v>13908</v>
      </c>
      <c r="B172" s="1">
        <v>13915</v>
      </c>
      <c r="C172" s="1" t="s">
        <v>3247</v>
      </c>
      <c r="D172" s="110">
        <v>44896</v>
      </c>
      <c r="E172" s="110">
        <v>46722</v>
      </c>
      <c r="F172" s="107">
        <v>91.756200000000007</v>
      </c>
      <c r="G172" s="108">
        <v>2.33428784E-4</v>
      </c>
    </row>
    <row r="173" spans="1:7">
      <c r="A173" s="1">
        <v>13908</v>
      </c>
      <c r="B173" s="1">
        <v>13915</v>
      </c>
      <c r="C173" s="1" t="s">
        <v>3247</v>
      </c>
      <c r="D173" s="110">
        <v>44927</v>
      </c>
      <c r="E173" s="110">
        <v>46753</v>
      </c>
      <c r="F173" s="107">
        <v>364.55606</v>
      </c>
      <c r="G173" s="108">
        <v>9.2743463500000005E-4</v>
      </c>
    </row>
    <row r="174" spans="1:7">
      <c r="A174" s="1">
        <v>13908</v>
      </c>
      <c r="B174" s="1">
        <v>13915</v>
      </c>
      <c r="C174" s="1" t="s">
        <v>3247</v>
      </c>
      <c r="D174" s="110">
        <v>44958</v>
      </c>
      <c r="E174" s="110">
        <v>46784</v>
      </c>
      <c r="F174" s="107">
        <v>143.28698</v>
      </c>
      <c r="G174" s="108">
        <v>3.6452365599999999E-4</v>
      </c>
    </row>
    <row r="175" spans="1:7">
      <c r="A175" s="1">
        <v>13908</v>
      </c>
      <c r="B175" s="1">
        <v>13915</v>
      </c>
      <c r="C175" s="1" t="s">
        <v>3247</v>
      </c>
      <c r="D175" s="110">
        <v>44986</v>
      </c>
      <c r="E175" s="110">
        <v>46813</v>
      </c>
      <c r="F175" s="107">
        <v>170.36259999999999</v>
      </c>
      <c r="G175" s="108">
        <v>4.33404332E-4</v>
      </c>
    </row>
    <row r="176" spans="1:7">
      <c r="A176" s="1">
        <v>13908</v>
      </c>
      <c r="B176" s="1">
        <v>13915</v>
      </c>
      <c r="C176" s="1" t="s">
        <v>3247</v>
      </c>
      <c r="D176" s="110">
        <v>45017</v>
      </c>
      <c r="E176" s="110">
        <v>46844</v>
      </c>
      <c r="F176" s="107">
        <v>1818.6195399999999</v>
      </c>
      <c r="G176" s="108">
        <v>4.6265881600000003E-3</v>
      </c>
    </row>
    <row r="177" spans="1:7">
      <c r="A177" s="1">
        <v>13908</v>
      </c>
      <c r="B177" s="1">
        <v>13915</v>
      </c>
      <c r="C177" s="1" t="s">
        <v>3247</v>
      </c>
      <c r="D177" s="110">
        <v>45047</v>
      </c>
      <c r="E177" s="110">
        <v>46874</v>
      </c>
      <c r="F177" s="107">
        <v>558.40439000000003</v>
      </c>
      <c r="G177" s="108">
        <v>1.4205869239999999E-3</v>
      </c>
    </row>
    <row r="178" spans="1:7">
      <c r="A178" s="1">
        <v>13908</v>
      </c>
      <c r="B178" s="1">
        <v>13915</v>
      </c>
      <c r="C178" s="1" t="s">
        <v>3247</v>
      </c>
      <c r="D178" s="110">
        <v>45078</v>
      </c>
      <c r="E178" s="110">
        <v>46905</v>
      </c>
      <c r="F178" s="107">
        <v>2588.92472</v>
      </c>
      <c r="G178" s="108">
        <v>6.5862530309999997E-3</v>
      </c>
    </row>
    <row r="179" spans="1:7">
      <c r="A179" s="1">
        <v>13908</v>
      </c>
      <c r="B179" s="1">
        <v>13915</v>
      </c>
      <c r="C179" s="1" t="s">
        <v>3247</v>
      </c>
      <c r="D179" s="110">
        <v>45108</v>
      </c>
      <c r="E179" s="110">
        <v>46935</v>
      </c>
      <c r="F179" s="107">
        <v>1809.7702400000001</v>
      </c>
      <c r="G179" s="108">
        <v>4.6040754430000004E-3</v>
      </c>
    </row>
    <row r="180" spans="1:7">
      <c r="A180" s="1">
        <v>13908</v>
      </c>
      <c r="B180" s="1">
        <v>13915</v>
      </c>
      <c r="C180" s="1" t="s">
        <v>3247</v>
      </c>
      <c r="D180" s="110">
        <v>45139</v>
      </c>
      <c r="E180" s="110">
        <v>46966</v>
      </c>
      <c r="F180" s="107">
        <v>4048.25315</v>
      </c>
      <c r="G180" s="108">
        <v>1.0298800646E-2</v>
      </c>
    </row>
    <row r="181" spans="1:7">
      <c r="A181" s="1">
        <v>13908</v>
      </c>
      <c r="B181" s="1">
        <v>13915</v>
      </c>
      <c r="C181" s="1" t="s">
        <v>3247</v>
      </c>
      <c r="D181" s="110">
        <v>45170</v>
      </c>
      <c r="E181" s="110">
        <v>46997</v>
      </c>
      <c r="F181" s="107">
        <v>7659.4643599999999</v>
      </c>
      <c r="G181" s="108">
        <v>1.9485761779000001E-2</v>
      </c>
    </row>
    <row r="182" spans="1:7">
      <c r="A182" s="1">
        <v>13908</v>
      </c>
      <c r="B182" s="1">
        <v>13915</v>
      </c>
      <c r="C182" s="1" t="s">
        <v>3247</v>
      </c>
      <c r="D182" s="110">
        <v>45200</v>
      </c>
      <c r="E182" s="110">
        <v>47027</v>
      </c>
      <c r="F182" s="107">
        <v>2250.00171</v>
      </c>
      <c r="G182" s="108">
        <v>5.7240291570000001E-3</v>
      </c>
    </row>
    <row r="183" spans="1:7">
      <c r="A183" s="1">
        <v>13908</v>
      </c>
      <c r="B183" s="1">
        <v>13915</v>
      </c>
      <c r="C183" s="1" t="s">
        <v>3247</v>
      </c>
      <c r="D183" s="110">
        <v>45231</v>
      </c>
      <c r="E183" s="110">
        <v>47058</v>
      </c>
      <c r="F183" s="107">
        <v>4115.0833899999998</v>
      </c>
      <c r="G183" s="108">
        <v>1.0468817513E-2</v>
      </c>
    </row>
    <row r="184" spans="1:7">
      <c r="A184" s="1">
        <v>13908</v>
      </c>
      <c r="B184" s="1">
        <v>13915</v>
      </c>
      <c r="C184" s="1" t="s">
        <v>3247</v>
      </c>
      <c r="D184" s="110">
        <v>45261</v>
      </c>
      <c r="E184" s="110">
        <v>47088</v>
      </c>
      <c r="F184" s="107">
        <v>3159.9675400000001</v>
      </c>
      <c r="G184" s="108">
        <v>8.0389922609999994E-3</v>
      </c>
    </row>
    <row r="185" spans="1:7">
      <c r="A185" s="1">
        <v>13908</v>
      </c>
      <c r="B185" s="1">
        <v>13915</v>
      </c>
      <c r="C185" s="1" t="s">
        <v>3247</v>
      </c>
      <c r="D185" s="110">
        <v>45292</v>
      </c>
      <c r="E185" s="110">
        <v>47119</v>
      </c>
      <c r="F185" s="107">
        <v>5787.7528899999998</v>
      </c>
      <c r="G185" s="108">
        <v>1.4724107163000001E-2</v>
      </c>
    </row>
    <row r="186" spans="1:7">
      <c r="A186" s="1">
        <v>13908</v>
      </c>
      <c r="B186" s="1">
        <v>13915</v>
      </c>
      <c r="C186" s="1" t="s">
        <v>3247</v>
      </c>
      <c r="D186" s="110">
        <v>45323</v>
      </c>
      <c r="E186" s="110">
        <v>47150</v>
      </c>
      <c r="F186" s="107">
        <v>5850.1834900000003</v>
      </c>
      <c r="G186" s="108">
        <v>1.4882931298E-2</v>
      </c>
    </row>
    <row r="187" spans="1:7">
      <c r="A187" s="1">
        <v>13908</v>
      </c>
      <c r="B187" s="1">
        <v>13915</v>
      </c>
      <c r="C187" s="1" t="s">
        <v>3247</v>
      </c>
      <c r="D187" s="110">
        <v>45352</v>
      </c>
      <c r="E187" s="110">
        <v>47178</v>
      </c>
      <c r="F187" s="107">
        <v>4200.8113899999998</v>
      </c>
      <c r="G187" s="108">
        <v>1.0686910491E-2</v>
      </c>
    </row>
    <row r="188" spans="1:7">
      <c r="A188" s="1">
        <v>13908</v>
      </c>
      <c r="B188" s="1">
        <v>13915</v>
      </c>
      <c r="C188" s="1" t="s">
        <v>3247</v>
      </c>
      <c r="D188" s="110">
        <v>45383</v>
      </c>
      <c r="E188" s="110">
        <v>47209</v>
      </c>
      <c r="F188" s="107">
        <v>9263.0842799999991</v>
      </c>
      <c r="G188" s="108">
        <v>2.3565388534999999E-2</v>
      </c>
    </row>
    <row r="189" spans="1:7">
      <c r="A189" s="1">
        <v>13908</v>
      </c>
      <c r="B189" s="1">
        <v>13915</v>
      </c>
      <c r="C189" s="1" t="s">
        <v>3247</v>
      </c>
      <c r="D189" s="110">
        <v>45413</v>
      </c>
      <c r="E189" s="110">
        <v>47239</v>
      </c>
      <c r="F189" s="107">
        <v>4661.1327600000004</v>
      </c>
      <c r="G189" s="108">
        <v>1.1857973131E-2</v>
      </c>
    </row>
    <row r="190" spans="1:7">
      <c r="A190" s="1">
        <v>13908</v>
      </c>
      <c r="B190" s="1">
        <v>13915</v>
      </c>
      <c r="C190" s="1" t="s">
        <v>3247</v>
      </c>
      <c r="D190" s="110">
        <v>45444</v>
      </c>
      <c r="E190" s="110">
        <v>47270</v>
      </c>
      <c r="F190" s="107">
        <v>8640.5235900000007</v>
      </c>
      <c r="G190" s="108">
        <v>2.1981587276000001E-2</v>
      </c>
    </row>
    <row r="191" spans="1:7">
      <c r="A191" s="1">
        <v>13908</v>
      </c>
      <c r="B191" s="1">
        <v>13915</v>
      </c>
      <c r="C191" s="1" t="s">
        <v>3247</v>
      </c>
      <c r="D191" s="110">
        <v>45474</v>
      </c>
      <c r="E191" s="110">
        <v>47300</v>
      </c>
      <c r="F191" s="107">
        <v>9099.8758799999996</v>
      </c>
      <c r="G191" s="108">
        <v>2.3150184566000001E-2</v>
      </c>
    </row>
    <row r="192" spans="1:7">
      <c r="A192" s="1">
        <v>13908</v>
      </c>
      <c r="B192" s="1">
        <v>13915</v>
      </c>
      <c r="C192" s="1" t="s">
        <v>3247</v>
      </c>
      <c r="D192" s="110">
        <v>45505</v>
      </c>
      <c r="E192" s="110">
        <v>47331</v>
      </c>
      <c r="F192" s="107">
        <v>2697.5545699999998</v>
      </c>
      <c r="G192" s="108">
        <v>6.862608567E-3</v>
      </c>
    </row>
    <row r="193" spans="1:7">
      <c r="A193" s="1">
        <v>13908</v>
      </c>
      <c r="B193" s="1">
        <v>13915</v>
      </c>
      <c r="C193" s="1" t="s">
        <v>3247</v>
      </c>
      <c r="D193" s="110">
        <v>45536</v>
      </c>
      <c r="E193" s="110">
        <v>47362</v>
      </c>
      <c r="F193" s="107">
        <v>5489.26127</v>
      </c>
      <c r="G193" s="108">
        <v>1.3964741191E-2</v>
      </c>
    </row>
    <row r="194" spans="1:7">
      <c r="A194" s="1">
        <v>13908</v>
      </c>
      <c r="B194" s="1">
        <v>13915</v>
      </c>
      <c r="C194" s="1" t="s">
        <v>3247</v>
      </c>
      <c r="D194" s="110">
        <v>45566</v>
      </c>
      <c r="E194" s="110">
        <v>47392</v>
      </c>
      <c r="F194" s="107">
        <v>6326.5994199999996</v>
      </c>
      <c r="G194" s="108">
        <v>1.6094938675999999E-2</v>
      </c>
    </row>
    <row r="195" spans="1:7">
      <c r="A195" s="1">
        <v>13908</v>
      </c>
      <c r="B195" s="1">
        <v>13915</v>
      </c>
      <c r="C195" s="1" t="s">
        <v>3247</v>
      </c>
      <c r="D195" s="110">
        <v>45597</v>
      </c>
      <c r="E195" s="110">
        <v>47423</v>
      </c>
      <c r="F195" s="107">
        <v>5125.4812700000002</v>
      </c>
      <c r="G195" s="108">
        <v>1.303928086E-2</v>
      </c>
    </row>
    <row r="196" spans="1:7">
      <c r="A196" s="1">
        <v>13908</v>
      </c>
      <c r="B196" s="1">
        <v>13915</v>
      </c>
      <c r="C196" s="1" t="s">
        <v>3247</v>
      </c>
      <c r="D196" s="110">
        <v>45627</v>
      </c>
      <c r="E196" s="110">
        <v>47453</v>
      </c>
      <c r="F196" s="107">
        <v>6816.5878000000002</v>
      </c>
      <c r="G196" s="108">
        <v>1.7341474517000001E-2</v>
      </c>
    </row>
    <row r="197" spans="1:7">
      <c r="A197" s="1">
        <v>13908</v>
      </c>
      <c r="B197" s="1">
        <v>13915</v>
      </c>
      <c r="C197" s="1" t="s">
        <v>3247</v>
      </c>
      <c r="D197" s="110">
        <v>45658</v>
      </c>
      <c r="E197" s="110">
        <v>47484</v>
      </c>
      <c r="F197" s="107">
        <v>6078.4907400000002</v>
      </c>
      <c r="G197" s="108">
        <v>1.5463747458999999E-2</v>
      </c>
    </row>
    <row r="198" spans="1:7">
      <c r="A198" s="1">
        <v>13908</v>
      </c>
      <c r="B198" s="1">
        <v>13915</v>
      </c>
      <c r="C198" s="1" t="s">
        <v>3247</v>
      </c>
      <c r="D198" s="110">
        <v>45689</v>
      </c>
      <c r="E198" s="110">
        <v>47515</v>
      </c>
      <c r="F198" s="107">
        <v>2974.51613</v>
      </c>
      <c r="G198" s="108">
        <v>7.5672018289999997E-3</v>
      </c>
    </row>
    <row r="199" spans="1:7">
      <c r="A199" s="1">
        <v>13908</v>
      </c>
      <c r="B199" s="1">
        <v>13915</v>
      </c>
      <c r="C199" s="1" t="s">
        <v>3247</v>
      </c>
      <c r="D199" s="110">
        <v>45717</v>
      </c>
      <c r="E199" s="110">
        <v>47543</v>
      </c>
      <c r="F199" s="107">
        <v>917.28610000000003</v>
      </c>
      <c r="G199" s="108">
        <v>2.3335859510000001E-3</v>
      </c>
    </row>
    <row r="200" spans="1:7">
      <c r="A200" s="1">
        <v>13908</v>
      </c>
      <c r="B200" s="1">
        <v>13916</v>
      </c>
      <c r="C200" s="1" t="s">
        <v>3247</v>
      </c>
      <c r="D200" s="110">
        <v>44835</v>
      </c>
      <c r="E200" s="110">
        <v>46661</v>
      </c>
      <c r="F200" s="107">
        <v>5.21549</v>
      </c>
      <c r="G200" s="108">
        <v>2.6251320770567199E-5</v>
      </c>
    </row>
    <row r="201" spans="1:7">
      <c r="A201" s="1">
        <v>13908</v>
      </c>
      <c r="B201" s="1">
        <v>13916</v>
      </c>
      <c r="C201" s="1" t="s">
        <v>3247</v>
      </c>
      <c r="D201" s="110">
        <v>44896</v>
      </c>
      <c r="E201" s="110">
        <v>46722</v>
      </c>
      <c r="F201" s="107">
        <v>95.348839999999996</v>
      </c>
      <c r="G201" s="108">
        <v>4.7992287999999998E-4</v>
      </c>
    </row>
    <row r="202" spans="1:7">
      <c r="A202" s="1">
        <v>13908</v>
      </c>
      <c r="B202" s="1">
        <v>13916</v>
      </c>
      <c r="C202" s="1" t="s">
        <v>3247</v>
      </c>
      <c r="D202" s="110">
        <v>44927</v>
      </c>
      <c r="E202" s="110">
        <v>46753</v>
      </c>
      <c r="F202" s="107">
        <v>721.48022000000003</v>
      </c>
      <c r="G202" s="108">
        <v>3.6314533600000001E-3</v>
      </c>
    </row>
    <row r="203" spans="1:7">
      <c r="A203" s="1">
        <v>13908</v>
      </c>
      <c r="B203" s="1">
        <v>13916</v>
      </c>
      <c r="C203" s="1" t="s">
        <v>3247</v>
      </c>
      <c r="D203" s="110">
        <v>44958</v>
      </c>
      <c r="E203" s="110">
        <v>46784</v>
      </c>
      <c r="F203" s="107">
        <v>1430.00992</v>
      </c>
      <c r="G203" s="108">
        <v>7.1977223829999999E-3</v>
      </c>
    </row>
    <row r="204" spans="1:7">
      <c r="A204" s="1">
        <v>13908</v>
      </c>
      <c r="B204" s="1">
        <v>13916</v>
      </c>
      <c r="C204" s="1" t="s">
        <v>3247</v>
      </c>
      <c r="D204" s="110">
        <v>44986</v>
      </c>
      <c r="E204" s="110">
        <v>46813</v>
      </c>
      <c r="F204" s="107">
        <v>170.99365</v>
      </c>
      <c r="G204" s="108">
        <v>8.6066872999999999E-4</v>
      </c>
    </row>
    <row r="205" spans="1:7">
      <c r="A205" s="1">
        <v>13908</v>
      </c>
      <c r="B205" s="1">
        <v>13916</v>
      </c>
      <c r="C205" s="1" t="s">
        <v>3247</v>
      </c>
      <c r="D205" s="110">
        <v>45017</v>
      </c>
      <c r="E205" s="110">
        <v>46844</v>
      </c>
      <c r="F205" s="107">
        <v>724.16690000000006</v>
      </c>
      <c r="G205" s="108">
        <v>3.6449763259999999E-3</v>
      </c>
    </row>
    <row r="206" spans="1:7">
      <c r="A206" s="1">
        <v>13908</v>
      </c>
      <c r="B206" s="1">
        <v>13916</v>
      </c>
      <c r="C206" s="1" t="s">
        <v>3247</v>
      </c>
      <c r="D206" s="110">
        <v>45047</v>
      </c>
      <c r="E206" s="110">
        <v>46874</v>
      </c>
      <c r="F206" s="107">
        <v>3397.23182</v>
      </c>
      <c r="G206" s="108">
        <v>1.7099413907E-2</v>
      </c>
    </row>
    <row r="207" spans="1:7">
      <c r="A207" s="1">
        <v>13908</v>
      </c>
      <c r="B207" s="1">
        <v>13916</v>
      </c>
      <c r="C207" s="1" t="s">
        <v>3247</v>
      </c>
      <c r="D207" s="110">
        <v>45078</v>
      </c>
      <c r="E207" s="110">
        <v>46905</v>
      </c>
      <c r="F207" s="107">
        <v>109.92167000000001</v>
      </c>
      <c r="G207" s="108">
        <v>5.5327285000000002E-4</v>
      </c>
    </row>
    <row r="208" spans="1:7">
      <c r="A208" s="1">
        <v>13908</v>
      </c>
      <c r="B208" s="1">
        <v>13916</v>
      </c>
      <c r="C208" s="1" t="s">
        <v>3247</v>
      </c>
      <c r="D208" s="110">
        <v>45108</v>
      </c>
      <c r="E208" s="110">
        <v>46935</v>
      </c>
      <c r="F208" s="107">
        <v>759.38495</v>
      </c>
      <c r="G208" s="108">
        <v>3.8222406540000002E-3</v>
      </c>
    </row>
    <row r="209" spans="1:7">
      <c r="A209" s="1">
        <v>13908</v>
      </c>
      <c r="B209" s="1">
        <v>13916</v>
      </c>
      <c r="C209" s="1" t="s">
        <v>3247</v>
      </c>
      <c r="D209" s="110">
        <v>45139</v>
      </c>
      <c r="E209" s="110">
        <v>46966</v>
      </c>
      <c r="F209" s="107">
        <v>1889.5809400000001</v>
      </c>
      <c r="G209" s="108">
        <v>9.5108983769999992E-3</v>
      </c>
    </row>
    <row r="210" spans="1:7">
      <c r="A210" s="1">
        <v>13908</v>
      </c>
      <c r="B210" s="1">
        <v>13916</v>
      </c>
      <c r="C210" s="1" t="s">
        <v>3247</v>
      </c>
      <c r="D210" s="110">
        <v>45170</v>
      </c>
      <c r="E210" s="110">
        <v>46997</v>
      </c>
      <c r="F210" s="107">
        <v>5554.4298900000003</v>
      </c>
      <c r="G210" s="108">
        <v>2.7957319588000001E-2</v>
      </c>
    </row>
    <row r="211" spans="1:7">
      <c r="A211" s="1">
        <v>13908</v>
      </c>
      <c r="B211" s="1">
        <v>13916</v>
      </c>
      <c r="C211" s="1" t="s">
        <v>3247</v>
      </c>
      <c r="D211" s="110">
        <v>45200</v>
      </c>
      <c r="E211" s="110">
        <v>47027</v>
      </c>
      <c r="F211" s="107">
        <v>13919.71255</v>
      </c>
      <c r="G211" s="108">
        <v>7.0062609491999994E-2</v>
      </c>
    </row>
    <row r="212" spans="1:7">
      <c r="A212" s="1">
        <v>13908</v>
      </c>
      <c r="B212" s="1">
        <v>13916</v>
      </c>
      <c r="C212" s="1" t="s">
        <v>3247</v>
      </c>
      <c r="D212" s="110">
        <v>45231</v>
      </c>
      <c r="E212" s="110">
        <v>47058</v>
      </c>
      <c r="F212" s="107">
        <v>1619.95409</v>
      </c>
      <c r="G212" s="108">
        <v>8.1537754739999992E-3</v>
      </c>
    </row>
    <row r="213" spans="1:7">
      <c r="A213" s="1">
        <v>13908</v>
      </c>
      <c r="B213" s="1">
        <v>13916</v>
      </c>
      <c r="C213" s="1" t="s">
        <v>3247</v>
      </c>
      <c r="D213" s="110">
        <v>45261</v>
      </c>
      <c r="E213" s="110">
        <v>47088</v>
      </c>
      <c r="F213" s="107">
        <v>3736.60968</v>
      </c>
      <c r="G213" s="108">
        <v>1.8807617174999999E-2</v>
      </c>
    </row>
    <row r="214" spans="1:7">
      <c r="A214" s="1">
        <v>13908</v>
      </c>
      <c r="B214" s="1">
        <v>13916</v>
      </c>
      <c r="C214" s="1" t="s">
        <v>3247</v>
      </c>
      <c r="D214" s="110">
        <v>45292</v>
      </c>
      <c r="E214" s="110">
        <v>47119</v>
      </c>
      <c r="F214" s="107">
        <v>14876.839679999999</v>
      </c>
      <c r="G214" s="108">
        <v>7.4880153253000001E-2</v>
      </c>
    </row>
    <row r="215" spans="1:7">
      <c r="A215" s="1">
        <v>13908</v>
      </c>
      <c r="B215" s="1">
        <v>13916</v>
      </c>
      <c r="C215" s="1" t="s">
        <v>3247</v>
      </c>
      <c r="D215" s="110">
        <v>45323</v>
      </c>
      <c r="E215" s="110">
        <v>47150</v>
      </c>
      <c r="F215" s="107">
        <v>2805.2120399999999</v>
      </c>
      <c r="G215" s="108">
        <v>1.4119578618000001E-2</v>
      </c>
    </row>
    <row r="216" spans="1:7">
      <c r="A216" s="1">
        <v>13908</v>
      </c>
      <c r="B216" s="1">
        <v>13916</v>
      </c>
      <c r="C216" s="1" t="s">
        <v>3247</v>
      </c>
      <c r="D216" s="110">
        <v>45352</v>
      </c>
      <c r="E216" s="110">
        <v>47178</v>
      </c>
      <c r="F216" s="107">
        <v>5502.4631300000001</v>
      </c>
      <c r="G216" s="108">
        <v>2.7695753351999999E-2</v>
      </c>
    </row>
    <row r="217" spans="1:7">
      <c r="A217" s="1">
        <v>13908</v>
      </c>
      <c r="B217" s="1">
        <v>13916</v>
      </c>
      <c r="C217" s="1" t="s">
        <v>3247</v>
      </c>
      <c r="D217" s="110">
        <v>45383</v>
      </c>
      <c r="E217" s="110">
        <v>47209</v>
      </c>
      <c r="F217" s="107">
        <v>1629.0722599999999</v>
      </c>
      <c r="G217" s="108">
        <v>8.1996702999999997E-3</v>
      </c>
    </row>
    <row r="218" spans="1:7">
      <c r="A218" s="1">
        <v>13908</v>
      </c>
      <c r="B218" s="1">
        <v>13916</v>
      </c>
      <c r="C218" s="1" t="s">
        <v>3247</v>
      </c>
      <c r="D218" s="110">
        <v>45413</v>
      </c>
      <c r="E218" s="110">
        <v>47239</v>
      </c>
      <c r="F218" s="107">
        <v>2681.5250700000001</v>
      </c>
      <c r="G218" s="108">
        <v>1.3497020368999999E-2</v>
      </c>
    </row>
    <row r="219" spans="1:7">
      <c r="A219" s="1">
        <v>13908</v>
      </c>
      <c r="B219" s="1">
        <v>13916</v>
      </c>
      <c r="C219" s="1" t="s">
        <v>3247</v>
      </c>
      <c r="D219" s="110">
        <v>45444</v>
      </c>
      <c r="E219" s="110">
        <v>47270</v>
      </c>
      <c r="F219" s="107">
        <v>6382.3055800000002</v>
      </c>
      <c r="G219" s="108">
        <v>3.2124297243999997E-2</v>
      </c>
    </row>
    <row r="220" spans="1:7">
      <c r="A220" s="1">
        <v>13908</v>
      </c>
      <c r="B220" s="1">
        <v>13916</v>
      </c>
      <c r="C220" s="1" t="s">
        <v>3247</v>
      </c>
      <c r="D220" s="110">
        <v>45474</v>
      </c>
      <c r="E220" s="110">
        <v>47300</v>
      </c>
      <c r="F220" s="107">
        <v>5624.2792600000002</v>
      </c>
      <c r="G220" s="108">
        <v>2.8308895032999999E-2</v>
      </c>
    </row>
    <row r="221" spans="1:7">
      <c r="A221" s="1">
        <v>13908</v>
      </c>
      <c r="B221" s="1">
        <v>13916</v>
      </c>
      <c r="C221" s="1" t="s">
        <v>3247</v>
      </c>
      <c r="D221" s="110">
        <v>45505</v>
      </c>
      <c r="E221" s="110">
        <v>47331</v>
      </c>
      <c r="F221" s="107">
        <v>5790.9357799999998</v>
      </c>
      <c r="G221" s="108">
        <v>2.9147733525E-2</v>
      </c>
    </row>
    <row r="222" spans="1:7">
      <c r="A222" s="1">
        <v>13908</v>
      </c>
      <c r="B222" s="1">
        <v>13916</v>
      </c>
      <c r="C222" s="1" t="s">
        <v>3247</v>
      </c>
      <c r="D222" s="110">
        <v>45536</v>
      </c>
      <c r="E222" s="110">
        <v>47362</v>
      </c>
      <c r="F222" s="107">
        <v>6046.3374299999996</v>
      </c>
      <c r="G222" s="108">
        <v>3.0433256196E-2</v>
      </c>
    </row>
    <row r="223" spans="1:7">
      <c r="A223" s="1">
        <v>13908</v>
      </c>
      <c r="B223" s="1">
        <v>13916</v>
      </c>
      <c r="C223" s="1" t="s">
        <v>3247</v>
      </c>
      <c r="D223" s="110">
        <v>45566</v>
      </c>
      <c r="E223" s="110">
        <v>47392</v>
      </c>
      <c r="F223" s="107">
        <v>7321.2975200000001</v>
      </c>
      <c r="G223" s="108">
        <v>3.6850560475000002E-2</v>
      </c>
    </row>
    <row r="224" spans="1:7">
      <c r="A224" s="1">
        <v>13908</v>
      </c>
      <c r="B224" s="1">
        <v>13916</v>
      </c>
      <c r="C224" s="1" t="s">
        <v>3247</v>
      </c>
      <c r="D224" s="110">
        <v>45597</v>
      </c>
      <c r="E224" s="110">
        <v>47423</v>
      </c>
      <c r="F224" s="107">
        <v>2903.8452499999999</v>
      </c>
      <c r="G224" s="108">
        <v>1.4616032841E-2</v>
      </c>
    </row>
    <row r="225" spans="1:7">
      <c r="A225" s="1">
        <v>13908</v>
      </c>
      <c r="B225" s="1">
        <v>13916</v>
      </c>
      <c r="C225" s="1" t="s">
        <v>3247</v>
      </c>
      <c r="D225" s="110">
        <v>45627</v>
      </c>
      <c r="E225" s="110">
        <v>47453</v>
      </c>
      <c r="F225" s="107">
        <v>6057.54619</v>
      </c>
      <c r="G225" s="108">
        <v>3.0489673666999999E-2</v>
      </c>
    </row>
    <row r="226" spans="1:7">
      <c r="A226" s="1">
        <v>13908</v>
      </c>
      <c r="B226" s="1">
        <v>13916</v>
      </c>
      <c r="C226" s="1" t="s">
        <v>3247</v>
      </c>
      <c r="D226" s="110">
        <v>45658</v>
      </c>
      <c r="E226" s="110">
        <v>47484</v>
      </c>
      <c r="F226" s="107">
        <v>5347.3468999999996</v>
      </c>
      <c r="G226" s="108">
        <v>2.6915001034000002E-2</v>
      </c>
    </row>
    <row r="227" spans="1:7">
      <c r="A227" s="1">
        <v>13908</v>
      </c>
      <c r="B227" s="1">
        <v>13916</v>
      </c>
      <c r="C227" s="1" t="s">
        <v>3247</v>
      </c>
      <c r="D227" s="110">
        <v>45689</v>
      </c>
      <c r="E227" s="110">
        <v>47515</v>
      </c>
      <c r="F227" s="107">
        <v>8959.94571</v>
      </c>
      <c r="G227" s="108">
        <v>4.5098429661999999E-2</v>
      </c>
    </row>
    <row r="228" spans="1:7">
      <c r="A228" s="1">
        <v>13908</v>
      </c>
      <c r="B228" s="1">
        <v>13916</v>
      </c>
      <c r="C228" s="1" t="s">
        <v>3247</v>
      </c>
      <c r="D228" s="110">
        <v>45717</v>
      </c>
      <c r="E228" s="110">
        <v>47543</v>
      </c>
      <c r="F228" s="107">
        <v>4702.4134400000003</v>
      </c>
      <c r="G228" s="108">
        <v>2.3668833342000001E-2</v>
      </c>
    </row>
    <row r="229" spans="1:7">
      <c r="A229" s="1">
        <v>13908</v>
      </c>
      <c r="B229" s="1">
        <v>14339</v>
      </c>
      <c r="C229" s="1" t="s">
        <v>3247</v>
      </c>
      <c r="D229" s="110">
        <v>44835</v>
      </c>
      <c r="E229" s="110">
        <v>46661</v>
      </c>
      <c r="F229" s="107">
        <v>0.10777</v>
      </c>
      <c r="G229" s="108">
        <v>1.3787176121426401E-6</v>
      </c>
    </row>
    <row r="230" spans="1:7">
      <c r="A230" s="1">
        <v>13908</v>
      </c>
      <c r="B230" s="1">
        <v>14339</v>
      </c>
      <c r="C230" s="1" t="s">
        <v>3247</v>
      </c>
      <c r="D230" s="110">
        <v>45017</v>
      </c>
      <c r="E230" s="110">
        <v>46844</v>
      </c>
      <c r="F230" s="107">
        <v>1.20505</v>
      </c>
      <c r="G230" s="108">
        <v>1.5416383580889798E-5</v>
      </c>
    </row>
    <row r="231" spans="1:7">
      <c r="A231" s="1">
        <v>13908</v>
      </c>
      <c r="B231" s="1">
        <v>14339</v>
      </c>
      <c r="C231" s="1" t="s">
        <v>3247</v>
      </c>
      <c r="D231" s="110">
        <v>45047</v>
      </c>
      <c r="E231" s="110">
        <v>46874</v>
      </c>
      <c r="F231" s="107">
        <v>70.103930000000005</v>
      </c>
      <c r="G231" s="108">
        <v>8.9684998499999999E-4</v>
      </c>
    </row>
    <row r="232" spans="1:7">
      <c r="A232" s="1">
        <v>13908</v>
      </c>
      <c r="B232" s="1">
        <v>14339</v>
      </c>
      <c r="C232" s="1" t="s">
        <v>3247</v>
      </c>
      <c r="D232" s="110">
        <v>45078</v>
      </c>
      <c r="E232" s="110">
        <v>46905</v>
      </c>
      <c r="F232" s="107">
        <v>8.5379999999999998E-2</v>
      </c>
      <c r="G232" s="108">
        <v>1.0922790175813199E-6</v>
      </c>
    </row>
    <row r="233" spans="1:7">
      <c r="A233" s="1">
        <v>13908</v>
      </c>
      <c r="B233" s="1">
        <v>14339</v>
      </c>
      <c r="C233" s="1" t="s">
        <v>3247</v>
      </c>
      <c r="D233" s="110">
        <v>45108</v>
      </c>
      <c r="E233" s="110">
        <v>46935</v>
      </c>
      <c r="F233" s="107">
        <v>247.93482</v>
      </c>
      <c r="G233" s="108">
        <v>3.1718669659999998E-3</v>
      </c>
    </row>
    <row r="234" spans="1:7">
      <c r="A234" s="1">
        <v>13908</v>
      </c>
      <c r="B234" s="1">
        <v>14339</v>
      </c>
      <c r="C234" s="1" t="s">
        <v>3247</v>
      </c>
      <c r="D234" s="110">
        <v>45139</v>
      </c>
      <c r="E234" s="110">
        <v>46966</v>
      </c>
      <c r="F234" s="107">
        <v>197.38863000000001</v>
      </c>
      <c r="G234" s="108">
        <v>2.5252220519999999E-3</v>
      </c>
    </row>
    <row r="235" spans="1:7">
      <c r="A235" s="1">
        <v>13908</v>
      </c>
      <c r="B235" s="1">
        <v>14339</v>
      </c>
      <c r="C235" s="1" t="s">
        <v>3247</v>
      </c>
      <c r="D235" s="110">
        <v>45170</v>
      </c>
      <c r="E235" s="110">
        <v>46997</v>
      </c>
      <c r="F235" s="107">
        <v>409.10881999999998</v>
      </c>
      <c r="G235" s="108">
        <v>5.2337898799999999E-3</v>
      </c>
    </row>
    <row r="236" spans="1:7">
      <c r="A236" s="1">
        <v>13908</v>
      </c>
      <c r="B236" s="1">
        <v>14339</v>
      </c>
      <c r="C236" s="1" t="s">
        <v>3247</v>
      </c>
      <c r="D236" s="110">
        <v>45200</v>
      </c>
      <c r="E236" s="110">
        <v>47027</v>
      </c>
      <c r="F236" s="107">
        <v>32.810920000000003</v>
      </c>
      <c r="G236" s="108">
        <v>4.1975497100000002E-4</v>
      </c>
    </row>
    <row r="237" spans="1:7">
      <c r="A237" s="1">
        <v>13908</v>
      </c>
      <c r="B237" s="1">
        <v>14339</v>
      </c>
      <c r="C237" s="1" t="s">
        <v>3247</v>
      </c>
      <c r="D237" s="110">
        <v>45231</v>
      </c>
      <c r="E237" s="110">
        <v>47058</v>
      </c>
      <c r="F237" s="107">
        <v>387.67268000000001</v>
      </c>
      <c r="G237" s="108">
        <v>4.9595541579999999E-3</v>
      </c>
    </row>
    <row r="238" spans="1:7">
      <c r="A238" s="1">
        <v>13908</v>
      </c>
      <c r="B238" s="1">
        <v>14339</v>
      </c>
      <c r="C238" s="1" t="s">
        <v>3247</v>
      </c>
      <c r="D238" s="110">
        <v>45292</v>
      </c>
      <c r="E238" s="110">
        <v>47119</v>
      </c>
      <c r="F238" s="107">
        <v>333.94727</v>
      </c>
      <c r="G238" s="108">
        <v>4.2722370110000003E-3</v>
      </c>
    </row>
    <row r="239" spans="1:7">
      <c r="A239" s="1">
        <v>13908</v>
      </c>
      <c r="B239" s="1">
        <v>14339</v>
      </c>
      <c r="C239" s="1" t="s">
        <v>3247</v>
      </c>
      <c r="D239" s="110">
        <v>45323</v>
      </c>
      <c r="E239" s="110">
        <v>47150</v>
      </c>
      <c r="F239" s="107">
        <v>105.43367000000001</v>
      </c>
      <c r="G239" s="108">
        <v>1.3488285950000001E-3</v>
      </c>
    </row>
    <row r="240" spans="1:7">
      <c r="A240" s="1">
        <v>13908</v>
      </c>
      <c r="B240" s="1">
        <v>14339</v>
      </c>
      <c r="C240" s="1" t="s">
        <v>3247</v>
      </c>
      <c r="D240" s="110">
        <v>45352</v>
      </c>
      <c r="E240" s="110">
        <v>47178</v>
      </c>
      <c r="F240" s="107">
        <v>388.64481999999998</v>
      </c>
      <c r="G240" s="108">
        <v>4.9719908890000003E-3</v>
      </c>
    </row>
    <row r="241" spans="1:7">
      <c r="A241" s="1">
        <v>13908</v>
      </c>
      <c r="B241" s="1">
        <v>14339</v>
      </c>
      <c r="C241" s="1" t="s">
        <v>3247</v>
      </c>
      <c r="D241" s="110">
        <v>45383</v>
      </c>
      <c r="E241" s="110">
        <v>47209</v>
      </c>
      <c r="F241" s="107">
        <v>37.374310000000001</v>
      </c>
      <c r="G241" s="108">
        <v>4.7813509700000002E-4</v>
      </c>
    </row>
    <row r="242" spans="1:7">
      <c r="A242" s="1">
        <v>13908</v>
      </c>
      <c r="B242" s="1">
        <v>14339</v>
      </c>
      <c r="C242" s="1" t="s">
        <v>3247</v>
      </c>
      <c r="D242" s="110">
        <v>45413</v>
      </c>
      <c r="E242" s="110">
        <v>47239</v>
      </c>
      <c r="F242" s="107">
        <v>0.11761000000000001</v>
      </c>
      <c r="G242" s="108">
        <v>1.50460219322721E-6</v>
      </c>
    </row>
    <row r="243" spans="1:7">
      <c r="A243" s="1">
        <v>13908</v>
      </c>
      <c r="B243" s="1">
        <v>14339</v>
      </c>
      <c r="C243" s="1" t="s">
        <v>3247</v>
      </c>
      <c r="D243" s="110">
        <v>45444</v>
      </c>
      <c r="E243" s="110">
        <v>47270</v>
      </c>
      <c r="F243" s="107">
        <v>61.054499999999997</v>
      </c>
      <c r="G243" s="108">
        <v>7.8107928400000001E-4</v>
      </c>
    </row>
    <row r="244" spans="1:7">
      <c r="A244" s="1">
        <v>13908</v>
      </c>
      <c r="B244" s="1">
        <v>14339</v>
      </c>
      <c r="C244" s="1" t="s">
        <v>3247</v>
      </c>
      <c r="D244" s="110">
        <v>45474</v>
      </c>
      <c r="E244" s="110">
        <v>47300</v>
      </c>
      <c r="F244" s="107">
        <v>473.49189000000001</v>
      </c>
      <c r="G244" s="108">
        <v>6.0574520540000003E-3</v>
      </c>
    </row>
    <row r="245" spans="1:7">
      <c r="A245" s="1">
        <v>13908</v>
      </c>
      <c r="B245" s="1">
        <v>14339</v>
      </c>
      <c r="C245" s="1" t="s">
        <v>3247</v>
      </c>
      <c r="D245" s="110">
        <v>45505</v>
      </c>
      <c r="E245" s="110">
        <v>47331</v>
      </c>
      <c r="F245" s="107">
        <v>1064.27367</v>
      </c>
      <c r="G245" s="108">
        <v>1.3615411088000001E-2</v>
      </c>
    </row>
    <row r="246" spans="1:7">
      <c r="A246" s="1">
        <v>13908</v>
      </c>
      <c r="B246" s="1">
        <v>14339</v>
      </c>
      <c r="C246" s="1" t="s">
        <v>3247</v>
      </c>
      <c r="D246" s="110">
        <v>45536</v>
      </c>
      <c r="E246" s="110">
        <v>47362</v>
      </c>
      <c r="F246" s="107">
        <v>1154.7254800000001</v>
      </c>
      <c r="G246" s="108">
        <v>1.4772574524E-2</v>
      </c>
    </row>
    <row r="247" spans="1:7">
      <c r="A247" s="1">
        <v>13908</v>
      </c>
      <c r="B247" s="1">
        <v>14339</v>
      </c>
      <c r="C247" s="1" t="s">
        <v>3247</v>
      </c>
      <c r="D247" s="110">
        <v>45566</v>
      </c>
      <c r="E247" s="110">
        <v>47392</v>
      </c>
      <c r="F247" s="107">
        <v>1580.1975600000001</v>
      </c>
      <c r="G247" s="108">
        <v>2.0215702019000002E-2</v>
      </c>
    </row>
    <row r="248" spans="1:7">
      <c r="A248" s="1">
        <v>13908</v>
      </c>
      <c r="B248" s="1">
        <v>14339</v>
      </c>
      <c r="C248" s="1" t="s">
        <v>3247</v>
      </c>
      <c r="D248" s="110">
        <v>45597</v>
      </c>
      <c r="E248" s="110">
        <v>47423</v>
      </c>
      <c r="F248" s="107">
        <v>1095.0860499999999</v>
      </c>
      <c r="G248" s="108">
        <v>1.400959844E-2</v>
      </c>
    </row>
    <row r="249" spans="1:7">
      <c r="A249" s="1">
        <v>13908</v>
      </c>
      <c r="B249" s="1">
        <v>14339</v>
      </c>
      <c r="C249" s="1" t="s">
        <v>3247</v>
      </c>
      <c r="D249" s="110">
        <v>45627</v>
      </c>
      <c r="E249" s="110">
        <v>47453</v>
      </c>
      <c r="F249" s="107">
        <v>2740.6797299999998</v>
      </c>
      <c r="G249" s="108">
        <v>3.5061922733000003E-2</v>
      </c>
    </row>
    <row r="250" spans="1:7">
      <c r="A250" s="1">
        <v>13908</v>
      </c>
      <c r="B250" s="1">
        <v>14339</v>
      </c>
      <c r="C250" s="1" t="s">
        <v>3247</v>
      </c>
      <c r="D250" s="110">
        <v>45658</v>
      </c>
      <c r="E250" s="110">
        <v>47484</v>
      </c>
      <c r="F250" s="107">
        <v>4127.1004499999999</v>
      </c>
      <c r="G250" s="108">
        <v>5.2798608865999998E-2</v>
      </c>
    </row>
    <row r="251" spans="1:7">
      <c r="A251" s="1">
        <v>13908</v>
      </c>
      <c r="B251" s="1">
        <v>14339</v>
      </c>
      <c r="C251" s="1" t="s">
        <v>3247</v>
      </c>
      <c r="D251" s="110">
        <v>45689</v>
      </c>
      <c r="E251" s="110">
        <v>47515</v>
      </c>
      <c r="F251" s="107">
        <v>2735.9583899999998</v>
      </c>
      <c r="G251" s="108">
        <v>3.5001521929000003E-2</v>
      </c>
    </row>
    <row r="252" spans="1:7">
      <c r="A252" s="1">
        <v>13908</v>
      </c>
      <c r="B252" s="1">
        <v>14339</v>
      </c>
      <c r="C252" s="1" t="s">
        <v>3247</v>
      </c>
      <c r="D252" s="110">
        <v>45717</v>
      </c>
      <c r="E252" s="110">
        <v>47543</v>
      </c>
      <c r="F252" s="107">
        <v>2194.67767</v>
      </c>
      <c r="G252" s="108">
        <v>2.8076837306999999E-2</v>
      </c>
    </row>
    <row r="253" spans="1:7">
      <c r="A253" s="1">
        <v>13908</v>
      </c>
      <c r="B253" s="1">
        <v>14340</v>
      </c>
      <c r="C253" s="1" t="s">
        <v>3247</v>
      </c>
      <c r="D253" s="110">
        <v>44835</v>
      </c>
      <c r="E253" s="110">
        <v>46661</v>
      </c>
      <c r="F253" s="107">
        <v>0.16585</v>
      </c>
      <c r="G253" s="108">
        <v>6.7371687059440597E-6</v>
      </c>
    </row>
    <row r="254" spans="1:7">
      <c r="A254" s="1">
        <v>13908</v>
      </c>
      <c r="B254" s="1">
        <v>14340</v>
      </c>
      <c r="C254" s="1" t="s">
        <v>3247</v>
      </c>
      <c r="D254" s="110">
        <v>45017</v>
      </c>
      <c r="E254" s="110">
        <v>46844</v>
      </c>
      <c r="F254" s="107">
        <v>3.8910200000000001</v>
      </c>
      <c r="G254" s="108">
        <v>1.5806124900000001E-4</v>
      </c>
    </row>
    <row r="255" spans="1:7">
      <c r="A255" s="1">
        <v>13908</v>
      </c>
      <c r="B255" s="1">
        <v>14340</v>
      </c>
      <c r="C255" s="1" t="s">
        <v>3247</v>
      </c>
      <c r="D255" s="110">
        <v>45047</v>
      </c>
      <c r="E255" s="110">
        <v>46874</v>
      </c>
      <c r="F255" s="107">
        <v>108.27779</v>
      </c>
      <c r="G255" s="108">
        <v>4.3984669170000004E-3</v>
      </c>
    </row>
    <row r="256" spans="1:7">
      <c r="A256" s="1">
        <v>13908</v>
      </c>
      <c r="B256" s="1">
        <v>14340</v>
      </c>
      <c r="C256" s="1" t="s">
        <v>3247</v>
      </c>
      <c r="D256" s="110">
        <v>45078</v>
      </c>
      <c r="E256" s="110">
        <v>46905</v>
      </c>
      <c r="F256" s="107">
        <v>65.268090000000001</v>
      </c>
      <c r="G256" s="108">
        <v>2.6513242890000002E-3</v>
      </c>
    </row>
    <row r="257" spans="1:7">
      <c r="A257" s="1">
        <v>13908</v>
      </c>
      <c r="B257" s="1">
        <v>14340</v>
      </c>
      <c r="C257" s="1" t="s">
        <v>3247</v>
      </c>
      <c r="D257" s="110">
        <v>45108</v>
      </c>
      <c r="E257" s="110">
        <v>46935</v>
      </c>
      <c r="F257" s="107">
        <v>140.65908999999999</v>
      </c>
      <c r="G257" s="108">
        <v>5.7138620399999999E-3</v>
      </c>
    </row>
    <row r="258" spans="1:7">
      <c r="A258" s="1">
        <v>13908</v>
      </c>
      <c r="B258" s="1">
        <v>14340</v>
      </c>
      <c r="C258" s="1" t="s">
        <v>3247</v>
      </c>
      <c r="D258" s="110">
        <v>45139</v>
      </c>
      <c r="E258" s="110">
        <v>46966</v>
      </c>
      <c r="F258" s="107">
        <v>103.46656</v>
      </c>
      <c r="G258" s="108">
        <v>4.2030248419999998E-3</v>
      </c>
    </row>
    <row r="259" spans="1:7">
      <c r="A259" s="1">
        <v>13908</v>
      </c>
      <c r="B259" s="1">
        <v>14340</v>
      </c>
      <c r="C259" s="1" t="s">
        <v>3247</v>
      </c>
      <c r="D259" s="110">
        <v>45170</v>
      </c>
      <c r="E259" s="110">
        <v>46997</v>
      </c>
      <c r="F259" s="107">
        <v>413.76756</v>
      </c>
      <c r="G259" s="108">
        <v>1.6808090785E-2</v>
      </c>
    </row>
    <row r="260" spans="1:7">
      <c r="A260" s="1">
        <v>13908</v>
      </c>
      <c r="B260" s="1">
        <v>14340</v>
      </c>
      <c r="C260" s="1" t="s">
        <v>3247</v>
      </c>
      <c r="D260" s="110">
        <v>45200</v>
      </c>
      <c r="E260" s="110">
        <v>47027</v>
      </c>
      <c r="F260" s="107">
        <v>207.41461000000001</v>
      </c>
      <c r="G260" s="108">
        <v>8.4256088010000001E-3</v>
      </c>
    </row>
    <row r="261" spans="1:7">
      <c r="A261" s="1">
        <v>13908</v>
      </c>
      <c r="B261" s="1">
        <v>14340</v>
      </c>
      <c r="C261" s="1" t="s">
        <v>3247</v>
      </c>
      <c r="D261" s="110">
        <v>45231</v>
      </c>
      <c r="E261" s="110">
        <v>47058</v>
      </c>
      <c r="F261" s="107">
        <v>200.66565</v>
      </c>
      <c r="G261" s="108">
        <v>8.1514521399999994E-3</v>
      </c>
    </row>
    <row r="262" spans="1:7">
      <c r="A262" s="1">
        <v>13908</v>
      </c>
      <c r="B262" s="1">
        <v>14340</v>
      </c>
      <c r="C262" s="1" t="s">
        <v>3247</v>
      </c>
      <c r="D262" s="110">
        <v>45261</v>
      </c>
      <c r="E262" s="110">
        <v>47088</v>
      </c>
      <c r="F262" s="107">
        <v>246.74374</v>
      </c>
      <c r="G262" s="108">
        <v>1.0023239091999999E-2</v>
      </c>
    </row>
    <row r="263" spans="1:7">
      <c r="A263" s="1">
        <v>13908</v>
      </c>
      <c r="B263" s="1">
        <v>14340</v>
      </c>
      <c r="C263" s="1" t="s">
        <v>3247</v>
      </c>
      <c r="D263" s="110">
        <v>45323</v>
      </c>
      <c r="E263" s="110">
        <v>47150</v>
      </c>
      <c r="F263" s="107">
        <v>163.13042999999999</v>
      </c>
      <c r="G263" s="108">
        <v>6.6266941689999996E-3</v>
      </c>
    </row>
    <row r="264" spans="1:7">
      <c r="A264" s="1">
        <v>13908</v>
      </c>
      <c r="B264" s="1">
        <v>14340</v>
      </c>
      <c r="C264" s="1" t="s">
        <v>3247</v>
      </c>
      <c r="D264" s="110">
        <v>45352</v>
      </c>
      <c r="E264" s="110">
        <v>47178</v>
      </c>
      <c r="F264" s="107">
        <v>704.08704</v>
      </c>
      <c r="G264" s="108">
        <v>2.8601466217E-2</v>
      </c>
    </row>
    <row r="265" spans="1:7">
      <c r="A265" s="1">
        <v>13908</v>
      </c>
      <c r="B265" s="1">
        <v>14340</v>
      </c>
      <c r="C265" s="1" t="s">
        <v>3247</v>
      </c>
      <c r="D265" s="110">
        <v>45383</v>
      </c>
      <c r="E265" s="110">
        <v>47209</v>
      </c>
      <c r="F265" s="107">
        <v>536.86202000000003</v>
      </c>
      <c r="G265" s="108">
        <v>2.1808441365999999E-2</v>
      </c>
    </row>
    <row r="266" spans="1:7">
      <c r="A266" s="1">
        <v>13908</v>
      </c>
      <c r="B266" s="1">
        <v>14340</v>
      </c>
      <c r="C266" s="1" t="s">
        <v>3247</v>
      </c>
      <c r="D266" s="110">
        <v>45413</v>
      </c>
      <c r="E266" s="110">
        <v>47239</v>
      </c>
      <c r="F266" s="107">
        <v>0.85065999999999997</v>
      </c>
      <c r="G266" s="108">
        <v>3.45555618414132E-5</v>
      </c>
    </row>
    <row r="267" spans="1:7">
      <c r="A267" s="1">
        <v>13908</v>
      </c>
      <c r="B267" s="1">
        <v>14340</v>
      </c>
      <c r="C267" s="1" t="s">
        <v>3247</v>
      </c>
      <c r="D267" s="110">
        <v>45444</v>
      </c>
      <c r="E267" s="110">
        <v>47270</v>
      </c>
      <c r="F267" s="107">
        <v>441.60511000000002</v>
      </c>
      <c r="G267" s="108">
        <v>1.7938909421000002E-2</v>
      </c>
    </row>
    <row r="268" spans="1:7">
      <c r="A268" s="1">
        <v>13908</v>
      </c>
      <c r="B268" s="1">
        <v>14340</v>
      </c>
      <c r="C268" s="1" t="s">
        <v>3247</v>
      </c>
      <c r="D268" s="110">
        <v>45474</v>
      </c>
      <c r="E268" s="110">
        <v>47300</v>
      </c>
      <c r="F268" s="107">
        <v>374.47906999999998</v>
      </c>
      <c r="G268" s="108">
        <v>1.5212111374E-2</v>
      </c>
    </row>
    <row r="269" spans="1:7">
      <c r="A269" s="1">
        <v>13908</v>
      </c>
      <c r="B269" s="1">
        <v>14340</v>
      </c>
      <c r="C269" s="1" t="s">
        <v>3247</v>
      </c>
      <c r="D269" s="110">
        <v>45505</v>
      </c>
      <c r="E269" s="110">
        <v>47331</v>
      </c>
      <c r="F269" s="107">
        <v>287.02136000000002</v>
      </c>
      <c r="G269" s="108">
        <v>1.1659399002E-2</v>
      </c>
    </row>
    <row r="270" spans="1:7">
      <c r="A270" s="1">
        <v>13908</v>
      </c>
      <c r="B270" s="1">
        <v>14340</v>
      </c>
      <c r="C270" s="1" t="s">
        <v>3247</v>
      </c>
      <c r="D270" s="110">
        <v>45536</v>
      </c>
      <c r="E270" s="110">
        <v>47362</v>
      </c>
      <c r="F270" s="107">
        <v>401.28055000000001</v>
      </c>
      <c r="G270" s="108">
        <v>1.6300842711000001E-2</v>
      </c>
    </row>
    <row r="271" spans="1:7">
      <c r="A271" s="1">
        <v>13908</v>
      </c>
      <c r="B271" s="1">
        <v>14340</v>
      </c>
      <c r="C271" s="1" t="s">
        <v>3247</v>
      </c>
      <c r="D271" s="110">
        <v>45566</v>
      </c>
      <c r="E271" s="110">
        <v>47392</v>
      </c>
      <c r="F271" s="107">
        <v>909.32230000000004</v>
      </c>
      <c r="G271" s="108">
        <v>3.6938545331000001E-2</v>
      </c>
    </row>
    <row r="272" spans="1:7">
      <c r="A272" s="1">
        <v>13908</v>
      </c>
      <c r="B272" s="1">
        <v>14340</v>
      </c>
      <c r="C272" s="1" t="s">
        <v>3247</v>
      </c>
      <c r="D272" s="110">
        <v>45597</v>
      </c>
      <c r="E272" s="110">
        <v>47423</v>
      </c>
      <c r="F272" s="107">
        <v>560.22605999999996</v>
      </c>
      <c r="G272" s="108">
        <v>2.2757536807999999E-2</v>
      </c>
    </row>
    <row r="273" spans="1:7">
      <c r="A273" s="1">
        <v>13908</v>
      </c>
      <c r="B273" s="1">
        <v>14340</v>
      </c>
      <c r="C273" s="1" t="s">
        <v>3247</v>
      </c>
      <c r="D273" s="110">
        <v>45627</v>
      </c>
      <c r="E273" s="110">
        <v>47453</v>
      </c>
      <c r="F273" s="107">
        <v>335.29633999999999</v>
      </c>
      <c r="G273" s="108">
        <v>1.3620428152E-2</v>
      </c>
    </row>
    <row r="274" spans="1:7">
      <c r="A274" s="1">
        <v>13908</v>
      </c>
      <c r="B274" s="1">
        <v>14340</v>
      </c>
      <c r="C274" s="1" t="s">
        <v>3247</v>
      </c>
      <c r="D274" s="110">
        <v>45658</v>
      </c>
      <c r="E274" s="110">
        <v>47484</v>
      </c>
      <c r="F274" s="107">
        <v>93.238900000000001</v>
      </c>
      <c r="G274" s="108">
        <v>3.7875562210000001E-3</v>
      </c>
    </row>
    <row r="275" spans="1:7">
      <c r="A275" s="1">
        <v>13908</v>
      </c>
      <c r="B275" s="1">
        <v>14340</v>
      </c>
      <c r="C275" s="1" t="s">
        <v>3247</v>
      </c>
      <c r="D275" s="110">
        <v>45689</v>
      </c>
      <c r="E275" s="110">
        <v>47515</v>
      </c>
      <c r="F275" s="107">
        <v>411.86023999999998</v>
      </c>
      <c r="G275" s="108">
        <v>1.6730611517000001E-2</v>
      </c>
    </row>
    <row r="276" spans="1:7">
      <c r="A276" s="1">
        <v>13908</v>
      </c>
      <c r="B276" s="1">
        <v>14340</v>
      </c>
      <c r="C276" s="1" t="s">
        <v>3247</v>
      </c>
      <c r="D276" s="110">
        <v>45717</v>
      </c>
      <c r="E276" s="110">
        <v>47543</v>
      </c>
      <c r="F276" s="107">
        <v>192.16320999999999</v>
      </c>
      <c r="G276" s="108">
        <v>7.8060655099999997E-3</v>
      </c>
    </row>
    <row r="277" spans="1:7">
      <c r="A277" s="1">
        <v>13908</v>
      </c>
      <c r="B277" s="1">
        <v>15263</v>
      </c>
      <c r="C277" s="1" t="s">
        <v>3247</v>
      </c>
      <c r="D277" s="110">
        <v>45474</v>
      </c>
      <c r="E277" s="110">
        <v>47300</v>
      </c>
      <c r="F277" s="107">
        <v>789.49892</v>
      </c>
      <c r="G277" s="108">
        <v>2.2812703230000002E-3</v>
      </c>
    </row>
    <row r="278" spans="1:7">
      <c r="A278" s="1">
        <v>13908</v>
      </c>
      <c r="B278" s="1">
        <v>15263</v>
      </c>
      <c r="C278" s="1" t="s">
        <v>3247</v>
      </c>
      <c r="D278" s="110">
        <v>45505</v>
      </c>
      <c r="E278" s="110">
        <v>47331</v>
      </c>
      <c r="F278" s="107">
        <v>13462.928669999999</v>
      </c>
      <c r="G278" s="108">
        <v>3.8901357385000002E-2</v>
      </c>
    </row>
    <row r="279" spans="1:7">
      <c r="A279" s="1">
        <v>13908</v>
      </c>
      <c r="B279" s="1">
        <v>15263</v>
      </c>
      <c r="C279" s="1" t="s">
        <v>3247</v>
      </c>
      <c r="D279" s="110">
        <v>45536</v>
      </c>
      <c r="E279" s="110">
        <v>47362</v>
      </c>
      <c r="F279" s="107">
        <v>4092.2649700000002</v>
      </c>
      <c r="G279" s="108">
        <v>1.1824668021E-2</v>
      </c>
    </row>
    <row r="280" spans="1:7">
      <c r="A280" s="1">
        <v>13908</v>
      </c>
      <c r="B280" s="1">
        <v>15263</v>
      </c>
      <c r="C280" s="1" t="s">
        <v>3247</v>
      </c>
      <c r="D280" s="110">
        <v>45566</v>
      </c>
      <c r="E280" s="110">
        <v>47392</v>
      </c>
      <c r="F280" s="107">
        <v>6931.8371900000002</v>
      </c>
      <c r="G280" s="108">
        <v>2.0029659405999999E-2</v>
      </c>
    </row>
    <row r="281" spans="1:7">
      <c r="A281" s="1">
        <v>13908</v>
      </c>
      <c r="B281" s="1">
        <v>15263</v>
      </c>
      <c r="C281" s="1" t="s">
        <v>3247</v>
      </c>
      <c r="D281" s="110">
        <v>45597</v>
      </c>
      <c r="E281" s="110">
        <v>47423</v>
      </c>
      <c r="F281" s="107">
        <v>10836.22352</v>
      </c>
      <c r="G281" s="108">
        <v>3.1311448956999999E-2</v>
      </c>
    </row>
    <row r="282" spans="1:7">
      <c r="A282" s="1">
        <v>13908</v>
      </c>
      <c r="B282" s="1">
        <v>15263</v>
      </c>
      <c r="C282" s="1" t="s">
        <v>3247</v>
      </c>
      <c r="D282" s="110">
        <v>45627</v>
      </c>
      <c r="E282" s="110">
        <v>47453</v>
      </c>
      <c r="F282" s="107">
        <v>12346.28764</v>
      </c>
      <c r="G282" s="108">
        <v>3.5674804467999997E-2</v>
      </c>
    </row>
    <row r="283" spans="1:7">
      <c r="A283" s="1">
        <v>13908</v>
      </c>
      <c r="B283" s="1">
        <v>15263</v>
      </c>
      <c r="C283" s="1" t="s">
        <v>3247</v>
      </c>
      <c r="D283" s="110">
        <v>45658</v>
      </c>
      <c r="E283" s="110">
        <v>47484</v>
      </c>
      <c r="F283" s="107">
        <v>16100.731159999999</v>
      </c>
      <c r="G283" s="108">
        <v>4.6523331764000003E-2</v>
      </c>
    </row>
    <row r="284" spans="1:7">
      <c r="A284" s="1">
        <v>13908</v>
      </c>
      <c r="B284" s="1">
        <v>15263</v>
      </c>
      <c r="C284" s="1" t="s">
        <v>3247</v>
      </c>
      <c r="D284" s="110">
        <v>45689</v>
      </c>
      <c r="E284" s="110">
        <v>47515</v>
      </c>
      <c r="F284" s="107">
        <v>11574.19183</v>
      </c>
      <c r="G284" s="108">
        <v>3.3443820721000002E-2</v>
      </c>
    </row>
    <row r="285" spans="1:7">
      <c r="A285" s="1">
        <v>13908</v>
      </c>
      <c r="B285" s="1">
        <v>15263</v>
      </c>
      <c r="C285" s="1" t="s">
        <v>3247</v>
      </c>
      <c r="D285" s="110">
        <v>45717</v>
      </c>
      <c r="E285" s="110">
        <v>47543</v>
      </c>
      <c r="F285" s="107">
        <v>14480.844950000001</v>
      </c>
      <c r="G285" s="108">
        <v>4.1842643488E-2</v>
      </c>
    </row>
    <row r="286" spans="1:7">
      <c r="A286" s="1">
        <v>13908</v>
      </c>
      <c r="B286" s="1">
        <v>15264</v>
      </c>
      <c r="C286" s="1" t="s">
        <v>3247</v>
      </c>
      <c r="D286" s="110">
        <v>45474</v>
      </c>
      <c r="E286" s="110">
        <v>47300</v>
      </c>
      <c r="F286" s="107">
        <v>2.5380199999999999</v>
      </c>
      <c r="G286" s="108">
        <v>2.1000886399999999E-4</v>
      </c>
    </row>
    <row r="287" spans="1:7">
      <c r="A287" s="1">
        <v>13908</v>
      </c>
      <c r="B287" s="1">
        <v>15264</v>
      </c>
      <c r="C287" s="1" t="s">
        <v>3247</v>
      </c>
      <c r="D287" s="110">
        <v>45505</v>
      </c>
      <c r="E287" s="110">
        <v>47331</v>
      </c>
      <c r="F287" s="107">
        <v>534.75657999999999</v>
      </c>
      <c r="G287" s="108">
        <v>4.4248517408000003E-2</v>
      </c>
    </row>
    <row r="288" spans="1:7">
      <c r="A288" s="1">
        <v>13908</v>
      </c>
      <c r="B288" s="1">
        <v>15264</v>
      </c>
      <c r="C288" s="1" t="s">
        <v>3247</v>
      </c>
      <c r="D288" s="110">
        <v>45536</v>
      </c>
      <c r="E288" s="110">
        <v>47362</v>
      </c>
      <c r="F288" s="107">
        <v>469.00743999999997</v>
      </c>
      <c r="G288" s="108">
        <v>3.8808094465999997E-2</v>
      </c>
    </row>
    <row r="289" spans="1:7">
      <c r="A289" s="1">
        <v>13908</v>
      </c>
      <c r="B289" s="1">
        <v>15264</v>
      </c>
      <c r="C289" s="1" t="s">
        <v>3247</v>
      </c>
      <c r="D289" s="110">
        <v>45566</v>
      </c>
      <c r="E289" s="110">
        <v>47392</v>
      </c>
      <c r="F289" s="107">
        <v>59.315600000000003</v>
      </c>
      <c r="G289" s="108">
        <v>4.9080786610000001E-3</v>
      </c>
    </row>
    <row r="290" spans="1:7">
      <c r="A290" s="1">
        <v>13908</v>
      </c>
      <c r="B290" s="1">
        <v>15264</v>
      </c>
      <c r="C290" s="1" t="s">
        <v>3247</v>
      </c>
      <c r="D290" s="110">
        <v>45597</v>
      </c>
      <c r="E290" s="110">
        <v>47423</v>
      </c>
      <c r="F290" s="107">
        <v>682.31380999999999</v>
      </c>
      <c r="G290" s="108">
        <v>5.6458163637E-2</v>
      </c>
    </row>
    <row r="291" spans="1:7">
      <c r="A291" s="1">
        <v>13908</v>
      </c>
      <c r="B291" s="1">
        <v>15264</v>
      </c>
      <c r="C291" s="1" t="s">
        <v>3247</v>
      </c>
      <c r="D291" s="110">
        <v>45627</v>
      </c>
      <c r="E291" s="110">
        <v>47453</v>
      </c>
      <c r="F291" s="107">
        <v>275.22703999999999</v>
      </c>
      <c r="G291" s="108">
        <v>2.2773704757999998E-2</v>
      </c>
    </row>
    <row r="292" spans="1:7">
      <c r="A292" s="1">
        <v>13908</v>
      </c>
      <c r="B292" s="1">
        <v>15264</v>
      </c>
      <c r="C292" s="1" t="s">
        <v>3247</v>
      </c>
      <c r="D292" s="110">
        <v>45658</v>
      </c>
      <c r="E292" s="110">
        <v>47484</v>
      </c>
      <c r="F292" s="107">
        <v>328.31166999999999</v>
      </c>
      <c r="G292" s="108">
        <v>2.7166200825999999E-2</v>
      </c>
    </row>
    <row r="293" spans="1:7">
      <c r="A293" s="1">
        <v>13908</v>
      </c>
      <c r="B293" s="1">
        <v>15264</v>
      </c>
      <c r="C293" s="1" t="s">
        <v>3247</v>
      </c>
      <c r="D293" s="110">
        <v>45689</v>
      </c>
      <c r="E293" s="110">
        <v>47515</v>
      </c>
      <c r="F293" s="107">
        <v>301.12648000000002</v>
      </c>
      <c r="G293" s="108">
        <v>2.4916757998999998E-2</v>
      </c>
    </row>
    <row r="294" spans="1:7">
      <c r="A294" s="1">
        <v>13908</v>
      </c>
      <c r="B294" s="1">
        <v>15264</v>
      </c>
      <c r="C294" s="1" t="s">
        <v>3247</v>
      </c>
      <c r="D294" s="110">
        <v>45717</v>
      </c>
      <c r="E294" s="110">
        <v>47543</v>
      </c>
      <c r="F294" s="107">
        <v>273.24525999999997</v>
      </c>
      <c r="G294" s="108">
        <v>2.260972206E-2</v>
      </c>
    </row>
    <row r="295" spans="1:7">
      <c r="A295" s="1">
        <v>13908</v>
      </c>
      <c r="B295" s="1">
        <v>15265</v>
      </c>
      <c r="C295" s="1" t="s">
        <v>3247</v>
      </c>
      <c r="D295" s="110">
        <v>45474</v>
      </c>
      <c r="E295" s="110">
        <v>47300</v>
      </c>
      <c r="F295" s="107">
        <v>1.67E-2</v>
      </c>
      <c r="G295" s="108">
        <v>4.42923416552101E-6</v>
      </c>
    </row>
    <row r="296" spans="1:7">
      <c r="A296" s="1">
        <v>13908</v>
      </c>
      <c r="B296" s="1">
        <v>15265</v>
      </c>
      <c r="C296" s="1" t="s">
        <v>3247</v>
      </c>
      <c r="D296" s="110">
        <v>45505</v>
      </c>
      <c r="E296" s="110">
        <v>47331</v>
      </c>
      <c r="F296" s="107">
        <v>3.5192800000000002</v>
      </c>
      <c r="G296" s="108">
        <v>9.3339612000000003E-4</v>
      </c>
    </row>
    <row r="297" spans="1:7">
      <c r="A297" s="1">
        <v>13908</v>
      </c>
      <c r="B297" s="1">
        <v>15265</v>
      </c>
      <c r="C297" s="1" t="s">
        <v>3247</v>
      </c>
      <c r="D297" s="110">
        <v>45536</v>
      </c>
      <c r="E297" s="110">
        <v>47362</v>
      </c>
      <c r="F297" s="107">
        <v>134.81925000000001</v>
      </c>
      <c r="G297" s="108">
        <v>3.5757247201E-2</v>
      </c>
    </row>
    <row r="298" spans="1:7">
      <c r="A298" s="1">
        <v>13908</v>
      </c>
      <c r="B298" s="1">
        <v>15265</v>
      </c>
      <c r="C298" s="1" t="s">
        <v>3247</v>
      </c>
      <c r="D298" s="110">
        <v>45566</v>
      </c>
      <c r="E298" s="110">
        <v>47392</v>
      </c>
      <c r="F298" s="107">
        <v>72.494680000000002</v>
      </c>
      <c r="G298" s="108">
        <v>1.9227300207999998E-2</v>
      </c>
    </row>
    <row r="299" spans="1:7">
      <c r="A299" s="1">
        <v>13908</v>
      </c>
      <c r="B299" s="1">
        <v>15265</v>
      </c>
      <c r="C299" s="1" t="s">
        <v>3247</v>
      </c>
      <c r="D299" s="110">
        <v>45597</v>
      </c>
      <c r="E299" s="110">
        <v>47423</v>
      </c>
      <c r="F299" s="107">
        <v>258.88056</v>
      </c>
      <c r="G299" s="108">
        <v>6.8661234798000001E-2</v>
      </c>
    </row>
    <row r="300" spans="1:7">
      <c r="A300" s="1">
        <v>13908</v>
      </c>
      <c r="B300" s="1">
        <v>15265</v>
      </c>
      <c r="C300" s="1" t="s">
        <v>3247</v>
      </c>
      <c r="D300" s="110">
        <v>45627</v>
      </c>
      <c r="E300" s="110">
        <v>47453</v>
      </c>
      <c r="F300" s="107">
        <v>257.28179999999998</v>
      </c>
      <c r="G300" s="108">
        <v>6.8237205911000007E-2</v>
      </c>
    </row>
    <row r="301" spans="1:7">
      <c r="A301" s="1">
        <v>13908</v>
      </c>
      <c r="B301" s="1">
        <v>15265</v>
      </c>
      <c r="C301" s="1" t="s">
        <v>3247</v>
      </c>
      <c r="D301" s="110">
        <v>45658</v>
      </c>
      <c r="E301" s="110">
        <v>47484</v>
      </c>
      <c r="F301" s="107">
        <v>142.72485</v>
      </c>
      <c r="G301" s="108">
        <v>3.7853998914999999E-2</v>
      </c>
    </row>
    <row r="302" spans="1:7">
      <c r="A302" s="1">
        <v>13908</v>
      </c>
      <c r="B302" s="1">
        <v>15265</v>
      </c>
      <c r="C302" s="1" t="s">
        <v>3247</v>
      </c>
      <c r="D302" s="110">
        <v>45689</v>
      </c>
      <c r="E302" s="110">
        <v>47515</v>
      </c>
      <c r="F302" s="107">
        <v>137.42312999999999</v>
      </c>
      <c r="G302" s="108">
        <v>3.6447857636000003E-2</v>
      </c>
    </row>
    <row r="303" spans="1:7">
      <c r="A303" s="1">
        <v>13908</v>
      </c>
      <c r="B303" s="1">
        <v>15265</v>
      </c>
      <c r="C303" s="1" t="s">
        <v>3247</v>
      </c>
      <c r="D303" s="110">
        <v>45717</v>
      </c>
      <c r="E303" s="110">
        <v>47543</v>
      </c>
      <c r="F303" s="107">
        <v>84.711929999999995</v>
      </c>
      <c r="G303" s="108">
        <v>2.2467603268E-2</v>
      </c>
    </row>
    <row r="304" spans="1:7">
      <c r="A304" s="1">
        <v>13908</v>
      </c>
      <c r="B304" s="1">
        <v>15266</v>
      </c>
      <c r="C304" s="1" t="s">
        <v>3247</v>
      </c>
      <c r="D304" s="110">
        <v>45474</v>
      </c>
      <c r="E304" s="110">
        <v>47300</v>
      </c>
      <c r="F304" s="107">
        <v>52.556950000000001</v>
      </c>
      <c r="G304" s="108">
        <v>1.4023536999999999E-4</v>
      </c>
    </row>
    <row r="305" spans="1:7">
      <c r="A305" s="1">
        <v>13908</v>
      </c>
      <c r="B305" s="1">
        <v>15266</v>
      </c>
      <c r="C305" s="1" t="s">
        <v>3247</v>
      </c>
      <c r="D305" s="110">
        <v>45505</v>
      </c>
      <c r="E305" s="110">
        <v>47331</v>
      </c>
      <c r="F305" s="107">
        <v>11073.629940000001</v>
      </c>
      <c r="G305" s="108">
        <v>2.9547273834999999E-2</v>
      </c>
    </row>
    <row r="306" spans="1:7">
      <c r="A306" s="1">
        <v>13908</v>
      </c>
      <c r="B306" s="1">
        <v>15266</v>
      </c>
      <c r="C306" s="1" t="s">
        <v>3247</v>
      </c>
      <c r="D306" s="110">
        <v>45536</v>
      </c>
      <c r="E306" s="110">
        <v>47362</v>
      </c>
      <c r="F306" s="107">
        <v>8219.0432400000009</v>
      </c>
      <c r="G306" s="108">
        <v>2.1930507213000001E-2</v>
      </c>
    </row>
    <row r="307" spans="1:7">
      <c r="A307" s="1">
        <v>13908</v>
      </c>
      <c r="B307" s="1">
        <v>15266</v>
      </c>
      <c r="C307" s="1" t="s">
        <v>3247</v>
      </c>
      <c r="D307" s="110">
        <v>45566</v>
      </c>
      <c r="E307" s="110">
        <v>47392</v>
      </c>
      <c r="F307" s="107">
        <v>15051.30768</v>
      </c>
      <c r="G307" s="108">
        <v>4.0160734284999999E-2</v>
      </c>
    </row>
    <row r="308" spans="1:7">
      <c r="A308" s="1">
        <v>13908</v>
      </c>
      <c r="B308" s="1">
        <v>15266</v>
      </c>
      <c r="C308" s="1" t="s">
        <v>3247</v>
      </c>
      <c r="D308" s="110">
        <v>45597</v>
      </c>
      <c r="E308" s="110">
        <v>47423</v>
      </c>
      <c r="F308" s="107">
        <v>12155.36924</v>
      </c>
      <c r="G308" s="108">
        <v>3.2433630656000002E-2</v>
      </c>
    </row>
    <row r="309" spans="1:7">
      <c r="A309" s="1">
        <v>13908</v>
      </c>
      <c r="B309" s="1">
        <v>15266</v>
      </c>
      <c r="C309" s="1" t="s">
        <v>3247</v>
      </c>
      <c r="D309" s="110">
        <v>45627</v>
      </c>
      <c r="E309" s="110">
        <v>47453</v>
      </c>
      <c r="F309" s="107">
        <v>14640.02558</v>
      </c>
      <c r="G309" s="108">
        <v>3.9063328565999998E-2</v>
      </c>
    </row>
    <row r="310" spans="1:7">
      <c r="A310" s="1">
        <v>13908</v>
      </c>
      <c r="B310" s="1">
        <v>15266</v>
      </c>
      <c r="C310" s="1" t="s">
        <v>3247</v>
      </c>
      <c r="D310" s="110">
        <v>45658</v>
      </c>
      <c r="E310" s="110">
        <v>47484</v>
      </c>
      <c r="F310" s="107">
        <v>17955.303830000001</v>
      </c>
      <c r="G310" s="108">
        <v>4.7909337943000001E-2</v>
      </c>
    </row>
    <row r="311" spans="1:7">
      <c r="A311" s="1">
        <v>13908</v>
      </c>
      <c r="B311" s="1">
        <v>15266</v>
      </c>
      <c r="C311" s="1" t="s">
        <v>3247</v>
      </c>
      <c r="D311" s="110">
        <v>45689</v>
      </c>
      <c r="E311" s="110">
        <v>47515</v>
      </c>
      <c r="F311" s="107">
        <v>12064.90279</v>
      </c>
      <c r="G311" s="108">
        <v>3.2192243055E-2</v>
      </c>
    </row>
    <row r="312" spans="1:7">
      <c r="A312" s="1">
        <v>13908</v>
      </c>
      <c r="B312" s="1">
        <v>15266</v>
      </c>
      <c r="C312" s="1" t="s">
        <v>3247</v>
      </c>
      <c r="D312" s="110">
        <v>45717</v>
      </c>
      <c r="E312" s="110">
        <v>47543</v>
      </c>
      <c r="F312" s="107">
        <v>9631.2228200000009</v>
      </c>
      <c r="G312" s="108">
        <v>2.5698563123999998E-2</v>
      </c>
    </row>
  </sheetData>
  <sheetProtection formatColumns="0"/>
  <autoFilter ref="A1:G312" xr:uid="{00000000-0001-0000-0F00-000000000000}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0"/>
  <sheetViews>
    <sheetView rightToLeft="1" topLeftCell="R1" workbookViewId="0">
      <selection activeCell="AF22" sqref="AF22"/>
    </sheetView>
  </sheetViews>
  <sheetFormatPr defaultColWidth="8.875" defaultRowHeight="14.25"/>
  <cols>
    <col min="1" max="1" width="11.75" style="1" customWidth="1"/>
    <col min="2" max="2" width="10.625" style="1" bestFit="1" customWidth="1"/>
    <col min="3" max="3" width="13.875" style="1" bestFit="1" customWidth="1"/>
    <col min="4" max="4" width="11.25" style="1" bestFit="1" customWidth="1"/>
    <col min="5" max="5" width="10.375" style="1" bestFit="1" customWidth="1"/>
    <col min="6" max="6" width="12.875" style="1" bestFit="1" customWidth="1"/>
    <col min="7" max="7" width="10.125" style="1" bestFit="1" customWidth="1"/>
    <col min="8" max="8" width="9.125" style="1" bestFit="1" customWidth="1"/>
    <col min="9" max="9" width="26.125" style="1" bestFit="1" customWidth="1"/>
    <col min="10" max="10" width="10" style="1" bestFit="1" customWidth="1"/>
    <col min="11" max="11" width="9.25" style="1" bestFit="1" customWidth="1"/>
    <col min="12" max="12" width="8.875" style="1" bestFit="1" customWidth="1"/>
    <col min="13" max="13" width="11" style="1" bestFit="1" customWidth="1"/>
    <col min="14" max="14" width="11.625" style="1" bestFit="1" customWidth="1"/>
    <col min="15" max="15" width="5" style="1" bestFit="1" customWidth="1"/>
    <col min="16" max="16" width="8.125" style="1" bestFit="1" customWidth="1"/>
    <col min="17" max="17" width="11.625" style="1" bestFit="1" customWidth="1"/>
    <col min="18" max="18" width="11.25" style="1" bestFit="1" customWidth="1"/>
    <col min="19" max="19" width="6.125" style="1" bestFit="1" customWidth="1"/>
    <col min="20" max="20" width="9.625" style="1" bestFit="1" customWidth="1"/>
    <col min="21" max="21" width="9" style="1" bestFit="1" customWidth="1"/>
    <col min="22" max="22" width="11.25" style="1" bestFit="1" customWidth="1"/>
    <col min="23" max="23" width="10.625" style="1" bestFit="1" customWidth="1"/>
    <col min="24" max="24" width="7.125" style="1" bestFit="1" customWidth="1"/>
    <col min="25" max="25" width="12.25" style="1" bestFit="1" customWidth="1"/>
    <col min="26" max="26" width="10.125" style="1" bestFit="1" customWidth="1"/>
    <col min="27" max="27" width="11" style="1" bestFit="1" customWidth="1"/>
    <col min="28" max="28" width="7.875" style="1" bestFit="1" customWidth="1"/>
    <col min="29" max="29" width="9.125" style="1" bestFit="1" customWidth="1"/>
    <col min="30" max="30" width="11.25" style="1" bestFit="1" customWidth="1"/>
    <col min="31" max="31" width="11.625" style="1" bestFit="1" customWidth="1"/>
    <col min="32" max="32" width="14.25" style="1" bestFit="1" customWidth="1"/>
    <col min="33" max="33" width="9.875" style="1" bestFit="1" customWidth="1"/>
    <col min="34" max="34" width="8.375" style="1" bestFit="1" customWidth="1"/>
    <col min="35" max="36" width="10.875" style="1" bestFit="1" customWidth="1"/>
    <col min="37" max="37" width="8.125" style="1" bestFit="1" customWidth="1"/>
    <col min="38" max="38" width="10.125" style="1" bestFit="1" customWidth="1"/>
    <col min="39" max="39" width="11.125" style="1" bestFit="1" customWidth="1"/>
    <col min="40" max="40" width="10" style="1" bestFit="1" customWidth="1"/>
    <col min="41" max="16384" width="8.875" style="1"/>
  </cols>
  <sheetData>
    <row r="1" spans="1:40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9</v>
      </c>
      <c r="M1" s="10" t="s">
        <v>622</v>
      </c>
      <c r="N1" s="10" t="s">
        <v>12</v>
      </c>
      <c r="O1" s="10" t="s">
        <v>6</v>
      </c>
      <c r="P1" s="10" t="s">
        <v>8</v>
      </c>
      <c r="Q1" s="10" t="s">
        <v>1155</v>
      </c>
      <c r="R1" s="10" t="s">
        <v>396</v>
      </c>
      <c r="S1" s="10" t="s">
        <v>13</v>
      </c>
      <c r="T1" s="10" t="s">
        <v>282</v>
      </c>
      <c r="U1" s="10" t="s">
        <v>309</v>
      </c>
      <c r="V1" s="10" t="s">
        <v>421</v>
      </c>
      <c r="W1" s="10" t="s">
        <v>14</v>
      </c>
      <c r="X1" s="10" t="s">
        <v>637</v>
      </c>
      <c r="Y1" s="10" t="s">
        <v>941</v>
      </c>
      <c r="Z1" s="10" t="s">
        <v>685</v>
      </c>
      <c r="AA1" s="10" t="s">
        <v>933</v>
      </c>
      <c r="AB1" s="10" t="s">
        <v>372</v>
      </c>
      <c r="AC1" s="10" t="s">
        <v>747</v>
      </c>
      <c r="AD1" s="10" t="s">
        <v>16</v>
      </c>
      <c r="AE1" s="10" t="s">
        <v>1156</v>
      </c>
      <c r="AF1" s="10" t="s">
        <v>789</v>
      </c>
      <c r="AG1" s="10" t="s">
        <v>11</v>
      </c>
      <c r="AH1" s="10" t="s">
        <v>15</v>
      </c>
      <c r="AI1" s="10" t="s">
        <v>1162</v>
      </c>
      <c r="AJ1" s="10" t="s">
        <v>1163</v>
      </c>
      <c r="AK1" s="10" t="s">
        <v>804</v>
      </c>
      <c r="AL1" s="10" t="s">
        <v>26</v>
      </c>
      <c r="AM1" s="10" t="s">
        <v>19</v>
      </c>
      <c r="AN1" s="10" t="s">
        <v>30</v>
      </c>
    </row>
    <row r="2" spans="1:40">
      <c r="A2" s="9">
        <v>13908</v>
      </c>
      <c r="B2" s="9">
        <v>13909</v>
      </c>
      <c r="C2" s="9" t="s">
        <v>1345</v>
      </c>
      <c r="D2" s="9">
        <v>520036104</v>
      </c>
      <c r="E2" s="9" t="s">
        <v>429</v>
      </c>
      <c r="F2" s="9" t="s">
        <v>3248</v>
      </c>
      <c r="G2" s="9">
        <v>11020132</v>
      </c>
      <c r="H2" s="9" t="s">
        <v>78</v>
      </c>
      <c r="I2" s="9" t="s">
        <v>228</v>
      </c>
      <c r="J2" s="9" t="s">
        <v>53</v>
      </c>
      <c r="K2" s="9" t="s">
        <v>53</v>
      </c>
      <c r="L2" s="9" t="s">
        <v>140</v>
      </c>
      <c r="M2" s="9" t="s">
        <v>62</v>
      </c>
      <c r="N2" s="112" t="s">
        <v>3249</v>
      </c>
      <c r="O2" s="9" t="s">
        <v>298</v>
      </c>
      <c r="P2" s="9" t="s">
        <v>298</v>
      </c>
      <c r="Q2" s="9" t="s">
        <v>57</v>
      </c>
      <c r="R2" s="9" t="s">
        <v>1209</v>
      </c>
      <c r="S2" s="111">
        <v>0.16</v>
      </c>
      <c r="T2" s="9" t="s">
        <v>283</v>
      </c>
      <c r="U2" s="9" t="s">
        <v>362</v>
      </c>
      <c r="V2" s="112" t="s">
        <v>3250</v>
      </c>
      <c r="W2" s="113">
        <v>7.0999999999999994E-2</v>
      </c>
      <c r="X2" s="113">
        <v>7.1300000000000002E-2</v>
      </c>
      <c r="Y2" s="9" t="s">
        <v>636</v>
      </c>
      <c r="Z2" s="9"/>
      <c r="AA2" s="9" t="s">
        <v>791</v>
      </c>
      <c r="AB2" s="9" t="s">
        <v>305</v>
      </c>
      <c r="AC2" s="9"/>
      <c r="AD2" s="112" t="s">
        <v>3251</v>
      </c>
      <c r="AE2" s="112" t="s">
        <v>3251</v>
      </c>
      <c r="AF2" s="114">
        <v>4499800</v>
      </c>
      <c r="AG2" s="114">
        <v>1</v>
      </c>
      <c r="AH2" s="114">
        <v>107.7</v>
      </c>
      <c r="AI2" s="114">
        <v>4846.2846</v>
      </c>
      <c r="AJ2" s="107"/>
      <c r="AK2" s="114"/>
      <c r="AL2" s="9" t="s">
        <v>17</v>
      </c>
      <c r="AM2" s="108">
        <v>1</v>
      </c>
      <c r="AN2" s="108">
        <v>1.181174948E-3</v>
      </c>
    </row>
    <row r="3" spans="1:40">
      <c r="A3" s="9">
        <v>13908</v>
      </c>
      <c r="B3" s="9">
        <v>13910</v>
      </c>
      <c r="C3" s="9" t="s">
        <v>1345</v>
      </c>
      <c r="D3" s="9">
        <v>520036104</v>
      </c>
      <c r="E3" s="9" t="s">
        <v>429</v>
      </c>
      <c r="F3" s="9" t="s">
        <v>3248</v>
      </c>
      <c r="G3" s="9">
        <v>11020132</v>
      </c>
      <c r="H3" s="9" t="s">
        <v>78</v>
      </c>
      <c r="I3" s="9" t="s">
        <v>228</v>
      </c>
      <c r="J3" s="9" t="s">
        <v>53</v>
      </c>
      <c r="K3" s="9" t="s">
        <v>53</v>
      </c>
      <c r="L3" s="9" t="s">
        <v>140</v>
      </c>
      <c r="M3" s="9" t="s">
        <v>62</v>
      </c>
      <c r="N3" s="112" t="s">
        <v>3249</v>
      </c>
      <c r="O3" s="9" t="s">
        <v>298</v>
      </c>
      <c r="P3" s="9" t="s">
        <v>298</v>
      </c>
      <c r="Q3" s="9" t="s">
        <v>57</v>
      </c>
      <c r="R3" s="9" t="s">
        <v>1209</v>
      </c>
      <c r="S3" s="111">
        <v>0.16</v>
      </c>
      <c r="T3" s="9" t="s">
        <v>283</v>
      </c>
      <c r="U3" s="9" t="s">
        <v>362</v>
      </c>
      <c r="V3" s="112" t="s">
        <v>3250</v>
      </c>
      <c r="W3" s="113">
        <v>7.0999999999999994E-2</v>
      </c>
      <c r="X3" s="113">
        <v>7.1300000000000002E-2</v>
      </c>
      <c r="Y3" s="9" t="s">
        <v>636</v>
      </c>
      <c r="Z3" s="9"/>
      <c r="AA3" s="9" t="s">
        <v>791</v>
      </c>
      <c r="AB3" s="9" t="s">
        <v>305</v>
      </c>
      <c r="AD3" s="110" t="s">
        <v>3251</v>
      </c>
      <c r="AE3" s="110" t="s">
        <v>3251</v>
      </c>
      <c r="AF3" s="114">
        <v>1400000</v>
      </c>
      <c r="AG3" s="114">
        <v>1</v>
      </c>
      <c r="AH3" s="114">
        <v>107.7</v>
      </c>
      <c r="AI3" s="114">
        <v>1507.8</v>
      </c>
      <c r="AJ3" s="107"/>
      <c r="AK3" s="114"/>
      <c r="AL3" s="9" t="s">
        <v>17</v>
      </c>
      <c r="AM3" s="108">
        <v>1</v>
      </c>
      <c r="AN3" s="108">
        <v>8.02164262E-4</v>
      </c>
    </row>
    <row r="4" spans="1:40">
      <c r="A4" s="9">
        <v>13908</v>
      </c>
      <c r="B4" s="9">
        <v>13911</v>
      </c>
      <c r="C4" s="9" t="s">
        <v>1345</v>
      </c>
      <c r="D4" s="9">
        <v>520036104</v>
      </c>
      <c r="E4" s="9" t="s">
        <v>429</v>
      </c>
      <c r="F4" s="9" t="s">
        <v>3248</v>
      </c>
      <c r="G4" s="9">
        <v>11020132</v>
      </c>
      <c r="H4" s="9" t="s">
        <v>78</v>
      </c>
      <c r="I4" s="9" t="s">
        <v>228</v>
      </c>
      <c r="J4" s="9" t="s">
        <v>53</v>
      </c>
      <c r="K4" s="9" t="s">
        <v>53</v>
      </c>
      <c r="L4" s="9" t="s">
        <v>140</v>
      </c>
      <c r="M4" s="9" t="s">
        <v>62</v>
      </c>
      <c r="N4" s="112" t="s">
        <v>3249</v>
      </c>
      <c r="O4" s="9" t="s">
        <v>298</v>
      </c>
      <c r="P4" s="9" t="s">
        <v>298</v>
      </c>
      <c r="Q4" s="9" t="s">
        <v>57</v>
      </c>
      <c r="R4" s="9" t="s">
        <v>1209</v>
      </c>
      <c r="S4" s="111">
        <v>0.16</v>
      </c>
      <c r="T4" s="9" t="s">
        <v>283</v>
      </c>
      <c r="U4" s="9" t="s">
        <v>362</v>
      </c>
      <c r="V4" s="112" t="s">
        <v>3250</v>
      </c>
      <c r="W4" s="113">
        <v>7.0999999999999994E-2</v>
      </c>
      <c r="X4" s="113">
        <v>7.1300000000000002E-2</v>
      </c>
      <c r="Y4" s="9" t="s">
        <v>636</v>
      </c>
      <c r="Z4" s="9"/>
      <c r="AA4" s="9" t="s">
        <v>791</v>
      </c>
      <c r="AB4" s="9" t="s">
        <v>305</v>
      </c>
      <c r="AD4" s="112" t="s">
        <v>3251</v>
      </c>
      <c r="AE4" s="112" t="s">
        <v>3251</v>
      </c>
      <c r="AF4" s="114">
        <v>299700</v>
      </c>
      <c r="AG4" s="114">
        <v>1</v>
      </c>
      <c r="AH4" s="114">
        <v>107.7</v>
      </c>
      <c r="AI4" s="114">
        <v>322.77690000000001</v>
      </c>
      <c r="AJ4" s="107"/>
      <c r="AK4" s="114"/>
      <c r="AL4" s="9" t="s">
        <v>17</v>
      </c>
      <c r="AM4" s="108">
        <v>1</v>
      </c>
      <c r="AN4" s="108">
        <v>5.4004552100000004E-4</v>
      </c>
    </row>
    <row r="5" spans="1:40">
      <c r="A5" s="9">
        <v>13908</v>
      </c>
      <c r="B5" s="9">
        <v>13912</v>
      </c>
      <c r="C5" s="9" t="s">
        <v>1345</v>
      </c>
      <c r="D5" s="9">
        <v>520036104</v>
      </c>
      <c r="E5" s="9" t="s">
        <v>429</v>
      </c>
      <c r="F5" s="9" t="s">
        <v>3248</v>
      </c>
      <c r="G5" s="9">
        <v>11020132</v>
      </c>
      <c r="H5" s="9" t="s">
        <v>78</v>
      </c>
      <c r="I5" s="9" t="s">
        <v>228</v>
      </c>
      <c r="J5" s="9" t="s">
        <v>53</v>
      </c>
      <c r="K5" s="9" t="s">
        <v>53</v>
      </c>
      <c r="L5" s="9" t="s">
        <v>140</v>
      </c>
      <c r="M5" s="9" t="s">
        <v>62</v>
      </c>
      <c r="N5" s="112" t="s">
        <v>3249</v>
      </c>
      <c r="O5" s="9" t="s">
        <v>298</v>
      </c>
      <c r="P5" s="9" t="s">
        <v>298</v>
      </c>
      <c r="Q5" s="9" t="s">
        <v>57</v>
      </c>
      <c r="R5" s="9" t="s">
        <v>1209</v>
      </c>
      <c r="S5" s="111">
        <v>0.16</v>
      </c>
      <c r="T5" s="9" t="s">
        <v>283</v>
      </c>
      <c r="U5" s="9" t="s">
        <v>362</v>
      </c>
      <c r="V5" s="112" t="s">
        <v>3250</v>
      </c>
      <c r="W5" s="113">
        <v>7.0999999999999994E-2</v>
      </c>
      <c r="X5" s="113">
        <v>7.1300000000000002E-2</v>
      </c>
      <c r="Y5" s="9" t="s">
        <v>636</v>
      </c>
      <c r="Z5" s="9"/>
      <c r="AA5" s="9" t="s">
        <v>791</v>
      </c>
      <c r="AB5" s="9" t="s">
        <v>305</v>
      </c>
      <c r="AD5" s="112" t="s">
        <v>3251</v>
      </c>
      <c r="AE5" s="112" t="s">
        <v>3251</v>
      </c>
      <c r="AF5" s="114">
        <v>6495000</v>
      </c>
      <c r="AG5" s="114">
        <v>1</v>
      </c>
      <c r="AH5" s="114">
        <v>107.7</v>
      </c>
      <c r="AI5" s="114">
        <v>6995.1149999999998</v>
      </c>
      <c r="AJ5" s="107"/>
      <c r="AK5" s="114"/>
      <c r="AL5" s="9" t="s">
        <v>17</v>
      </c>
      <c r="AM5" s="108">
        <v>1</v>
      </c>
      <c r="AN5" s="108">
        <v>2.880106515E-3</v>
      </c>
    </row>
    <row r="6" spans="1:40">
      <c r="A6" s="9">
        <v>13908</v>
      </c>
      <c r="B6" s="9">
        <v>13913</v>
      </c>
      <c r="C6" s="9" t="s">
        <v>1345</v>
      </c>
      <c r="D6" s="9">
        <v>520036104</v>
      </c>
      <c r="E6" s="9" t="s">
        <v>429</v>
      </c>
      <c r="F6" s="9" t="s">
        <v>3248</v>
      </c>
      <c r="G6" s="9">
        <v>11020132</v>
      </c>
      <c r="H6" s="9" t="s">
        <v>78</v>
      </c>
      <c r="I6" s="9" t="s">
        <v>228</v>
      </c>
      <c r="J6" s="9" t="s">
        <v>53</v>
      </c>
      <c r="K6" s="9" t="s">
        <v>53</v>
      </c>
      <c r="L6" s="9" t="s">
        <v>140</v>
      </c>
      <c r="M6" s="9" t="s">
        <v>62</v>
      </c>
      <c r="N6" s="112" t="s">
        <v>3249</v>
      </c>
      <c r="O6" s="9" t="s">
        <v>298</v>
      </c>
      <c r="P6" s="9" t="s">
        <v>298</v>
      </c>
      <c r="Q6" s="9" t="s">
        <v>57</v>
      </c>
      <c r="R6" s="9" t="s">
        <v>1209</v>
      </c>
      <c r="S6" s="111">
        <v>0.16</v>
      </c>
      <c r="T6" s="9" t="s">
        <v>283</v>
      </c>
      <c r="U6" s="9" t="s">
        <v>362</v>
      </c>
      <c r="V6" s="112" t="s">
        <v>3250</v>
      </c>
      <c r="W6" s="113">
        <v>7.0999999999999994E-2</v>
      </c>
      <c r="X6" s="113">
        <v>7.1300000000000002E-2</v>
      </c>
      <c r="Y6" s="9" t="s">
        <v>636</v>
      </c>
      <c r="Z6" s="9"/>
      <c r="AA6" s="9" t="s">
        <v>791</v>
      </c>
      <c r="AB6" s="9" t="s">
        <v>305</v>
      </c>
      <c r="AD6" s="112" t="s">
        <v>3251</v>
      </c>
      <c r="AE6" s="112" t="s">
        <v>3251</v>
      </c>
      <c r="AF6" s="114">
        <v>15000</v>
      </c>
      <c r="AG6" s="114">
        <v>1</v>
      </c>
      <c r="AH6" s="114">
        <v>107.7</v>
      </c>
      <c r="AI6" s="114">
        <v>16.155000000000001</v>
      </c>
      <c r="AJ6" s="107"/>
      <c r="AK6" s="114"/>
      <c r="AL6" s="9" t="s">
        <v>17</v>
      </c>
      <c r="AM6" s="108">
        <v>1</v>
      </c>
      <c r="AN6" s="108">
        <v>6.1276967799999999E-4</v>
      </c>
    </row>
    <row r="7" spans="1:40">
      <c r="A7" s="9">
        <v>13918</v>
      </c>
      <c r="B7" s="9">
        <v>13919</v>
      </c>
      <c r="C7" s="9" t="s">
        <v>1345</v>
      </c>
      <c r="D7" s="9">
        <v>520036104</v>
      </c>
      <c r="E7" s="9" t="s">
        <v>429</v>
      </c>
      <c r="F7" s="9" t="s">
        <v>3248</v>
      </c>
      <c r="G7" s="9">
        <v>11020132</v>
      </c>
      <c r="H7" s="9" t="s">
        <v>78</v>
      </c>
      <c r="I7" s="9" t="s">
        <v>228</v>
      </c>
      <c r="J7" s="9" t="s">
        <v>53</v>
      </c>
      <c r="K7" s="9" t="s">
        <v>53</v>
      </c>
      <c r="L7" s="9" t="s">
        <v>140</v>
      </c>
      <c r="M7" s="9" t="s">
        <v>62</v>
      </c>
      <c r="N7" s="112" t="s">
        <v>3249</v>
      </c>
      <c r="O7" s="9" t="s">
        <v>298</v>
      </c>
      <c r="P7" s="9" t="s">
        <v>298</v>
      </c>
      <c r="Q7" s="9" t="s">
        <v>57</v>
      </c>
      <c r="R7" s="9" t="s">
        <v>1209</v>
      </c>
      <c r="S7" s="111">
        <v>0.16</v>
      </c>
      <c r="T7" s="9" t="s">
        <v>283</v>
      </c>
      <c r="U7" s="9" t="s">
        <v>362</v>
      </c>
      <c r="V7" s="112" t="s">
        <v>3250</v>
      </c>
      <c r="W7" s="113">
        <v>7.0999999999999994E-2</v>
      </c>
      <c r="X7" s="113">
        <v>7.1300000000000002E-2</v>
      </c>
      <c r="Y7" s="9" t="s">
        <v>636</v>
      </c>
      <c r="Z7" s="9"/>
      <c r="AA7" s="9" t="s">
        <v>791</v>
      </c>
      <c r="AB7" s="9" t="s">
        <v>305</v>
      </c>
      <c r="AD7" s="112" t="s">
        <v>3251</v>
      </c>
      <c r="AE7" s="112" t="s">
        <v>3251</v>
      </c>
      <c r="AF7" s="114">
        <v>150000</v>
      </c>
      <c r="AG7" s="114">
        <v>1</v>
      </c>
      <c r="AH7" s="114">
        <v>107.7</v>
      </c>
      <c r="AI7" s="114">
        <v>161.55000000000001</v>
      </c>
      <c r="AJ7" s="107"/>
      <c r="AK7" s="114"/>
      <c r="AL7" s="9" t="s">
        <v>17</v>
      </c>
      <c r="AM7" s="108">
        <v>1</v>
      </c>
      <c r="AN7" s="108">
        <v>9.8704322699999991E-4</v>
      </c>
    </row>
    <row r="8" spans="1:40">
      <c r="A8" s="9">
        <v>13918</v>
      </c>
      <c r="B8" s="9">
        <v>13922</v>
      </c>
      <c r="C8" s="9" t="s">
        <v>1345</v>
      </c>
      <c r="D8" s="9">
        <v>520036104</v>
      </c>
      <c r="E8" s="9" t="s">
        <v>429</v>
      </c>
      <c r="F8" s="9" t="s">
        <v>3248</v>
      </c>
      <c r="G8" s="9">
        <v>11020132</v>
      </c>
      <c r="H8" s="9" t="s">
        <v>78</v>
      </c>
      <c r="I8" s="9" t="s">
        <v>228</v>
      </c>
      <c r="J8" s="9" t="s">
        <v>53</v>
      </c>
      <c r="K8" s="9" t="s">
        <v>53</v>
      </c>
      <c r="L8" s="9" t="s">
        <v>140</v>
      </c>
      <c r="M8" s="9" t="s">
        <v>62</v>
      </c>
      <c r="N8" s="112" t="s">
        <v>3249</v>
      </c>
      <c r="O8" s="9" t="s">
        <v>298</v>
      </c>
      <c r="P8" s="9" t="s">
        <v>298</v>
      </c>
      <c r="Q8" s="9" t="s">
        <v>57</v>
      </c>
      <c r="R8" s="9" t="s">
        <v>1209</v>
      </c>
      <c r="S8" s="111">
        <v>0.16</v>
      </c>
      <c r="T8" s="9" t="s">
        <v>283</v>
      </c>
      <c r="U8" s="9" t="s">
        <v>362</v>
      </c>
      <c r="V8" s="112" t="s">
        <v>3250</v>
      </c>
      <c r="W8" s="113">
        <v>7.0999999999999994E-2</v>
      </c>
      <c r="X8" s="113">
        <v>7.1300000000000002E-2</v>
      </c>
      <c r="Y8" s="9" t="s">
        <v>636</v>
      </c>
      <c r="Z8" s="9"/>
      <c r="AA8" s="9" t="s">
        <v>791</v>
      </c>
      <c r="AB8" s="9" t="s">
        <v>305</v>
      </c>
      <c r="AD8" s="112" t="s">
        <v>3251</v>
      </c>
      <c r="AE8" s="112" t="s">
        <v>3251</v>
      </c>
      <c r="AF8" s="114">
        <v>400000</v>
      </c>
      <c r="AG8" s="114">
        <v>1</v>
      </c>
      <c r="AH8" s="114">
        <v>107.7</v>
      </c>
      <c r="AI8" s="114">
        <v>430.8</v>
      </c>
      <c r="AJ8" s="107"/>
      <c r="AK8" s="114"/>
      <c r="AL8" s="9" t="s">
        <v>17</v>
      </c>
      <c r="AM8" s="108">
        <v>1</v>
      </c>
      <c r="AN8" s="108">
        <v>3.7934194009999998E-3</v>
      </c>
    </row>
    <row r="9" spans="1:40">
      <c r="A9" s="9">
        <v>13918</v>
      </c>
      <c r="B9" s="9">
        <v>13923</v>
      </c>
      <c r="C9" s="9" t="s">
        <v>1345</v>
      </c>
      <c r="D9" s="9">
        <v>520036104</v>
      </c>
      <c r="E9" s="9" t="s">
        <v>429</v>
      </c>
      <c r="F9" s="9" t="s">
        <v>3248</v>
      </c>
      <c r="G9" s="9">
        <v>11020132</v>
      </c>
      <c r="H9" s="9" t="s">
        <v>78</v>
      </c>
      <c r="I9" s="9" t="s">
        <v>228</v>
      </c>
      <c r="J9" s="9" t="s">
        <v>53</v>
      </c>
      <c r="K9" s="9" t="s">
        <v>53</v>
      </c>
      <c r="L9" s="9" t="s">
        <v>140</v>
      </c>
      <c r="M9" s="9" t="s">
        <v>62</v>
      </c>
      <c r="N9" s="112" t="s">
        <v>3249</v>
      </c>
      <c r="O9" s="9" t="s">
        <v>298</v>
      </c>
      <c r="P9" s="9" t="s">
        <v>298</v>
      </c>
      <c r="Q9" s="9" t="s">
        <v>57</v>
      </c>
      <c r="R9" s="9" t="s">
        <v>1209</v>
      </c>
      <c r="S9" s="111">
        <v>0.16</v>
      </c>
      <c r="T9" s="9" t="s">
        <v>283</v>
      </c>
      <c r="U9" s="9" t="s">
        <v>362</v>
      </c>
      <c r="V9" s="112" t="s">
        <v>3250</v>
      </c>
      <c r="W9" s="113">
        <v>7.0999999999999994E-2</v>
      </c>
      <c r="X9" s="113">
        <v>7.1300000000000002E-2</v>
      </c>
      <c r="Y9" s="9" t="s">
        <v>636</v>
      </c>
      <c r="Z9" s="9"/>
      <c r="AA9" s="9" t="s">
        <v>791</v>
      </c>
      <c r="AB9" s="9" t="s">
        <v>305</v>
      </c>
      <c r="AD9" s="112" t="s">
        <v>3251</v>
      </c>
      <c r="AE9" s="112" t="s">
        <v>3251</v>
      </c>
      <c r="AF9" s="114">
        <v>500</v>
      </c>
      <c r="AG9" s="114">
        <v>1</v>
      </c>
      <c r="AH9" s="114">
        <v>107.7</v>
      </c>
      <c r="AI9" s="107">
        <v>0.53849999999999998</v>
      </c>
      <c r="AJ9" s="107"/>
      <c r="AK9" s="107"/>
      <c r="AL9" s="9" t="s">
        <v>17</v>
      </c>
      <c r="AM9" s="108">
        <v>1</v>
      </c>
      <c r="AN9" s="108">
        <v>3.48231898E-4</v>
      </c>
    </row>
    <row r="10" spans="1:4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D10" s="9"/>
      <c r="AE10" s="9"/>
      <c r="AF10" s="9"/>
      <c r="AG10" s="9"/>
      <c r="AH10" s="9"/>
      <c r="AL10" s="9"/>
    </row>
    <row r="11" spans="1:40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D11" s="9"/>
      <c r="AE11" s="9"/>
      <c r="AF11" s="9"/>
      <c r="AG11" s="9"/>
      <c r="AH11" s="9"/>
      <c r="AI11" s="9"/>
      <c r="AK11" s="9"/>
      <c r="AL11" s="9"/>
    </row>
    <row r="12" spans="1:40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D12" s="9"/>
      <c r="AE12" s="9"/>
      <c r="AF12" s="9"/>
      <c r="AG12" s="9"/>
      <c r="AH12" s="9"/>
      <c r="AI12" s="9"/>
      <c r="AK12" s="9"/>
      <c r="AL12" s="9"/>
    </row>
    <row r="13" spans="1:40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D13" s="9"/>
      <c r="AE13" s="9"/>
      <c r="AF13" s="9"/>
      <c r="AG13" s="9"/>
      <c r="AH13" s="9"/>
      <c r="AI13" s="9"/>
      <c r="AK13" s="9"/>
      <c r="AL13" s="9"/>
    </row>
    <row r="14" spans="1:40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D14" s="9"/>
      <c r="AE14" s="9"/>
      <c r="AF14" s="9"/>
      <c r="AG14" s="9"/>
      <c r="AH14" s="9"/>
      <c r="AI14" s="9"/>
      <c r="AK14" s="9"/>
      <c r="AL14" s="9"/>
    </row>
    <row r="15" spans="1:40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D15" s="9"/>
      <c r="AE15" s="9"/>
      <c r="AF15" s="9"/>
      <c r="AG15" s="9"/>
      <c r="AH15" s="9"/>
      <c r="AI15" s="9"/>
      <c r="AK15" s="9"/>
      <c r="AL15" s="9"/>
    </row>
    <row r="16" spans="1:40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D16" s="9"/>
      <c r="AE16" s="9"/>
      <c r="AF16" s="9"/>
      <c r="AG16" s="9"/>
      <c r="AH16" s="9"/>
      <c r="AI16" s="9"/>
      <c r="AK16" s="9"/>
      <c r="AL16" s="9"/>
    </row>
    <row r="17" spans="1:38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D17" s="9"/>
      <c r="AE17" s="9"/>
      <c r="AF17" s="9"/>
      <c r="AG17" s="9"/>
      <c r="AH17" s="9"/>
      <c r="AI17" s="9"/>
      <c r="AK17" s="9"/>
      <c r="AL17" s="9"/>
    </row>
    <row r="18" spans="1:3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D18" s="9"/>
      <c r="AE18" s="9"/>
      <c r="AF18" s="9"/>
      <c r="AG18" s="9"/>
      <c r="AH18" s="9"/>
      <c r="AI18" s="9"/>
      <c r="AK18" s="9"/>
      <c r="AL18" s="9"/>
    </row>
    <row r="19" spans="1:38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D19" s="9"/>
      <c r="AE19" s="9"/>
      <c r="AF19" s="9"/>
      <c r="AG19" s="9"/>
      <c r="AH19" s="9"/>
      <c r="AI19" s="9"/>
      <c r="AK19" s="9"/>
      <c r="AL19" s="9"/>
    </row>
    <row r="20" spans="1:38">
      <c r="E20" s="9"/>
      <c r="H20" s="9"/>
      <c r="I20" s="9"/>
      <c r="J20" s="9"/>
      <c r="K20" s="9"/>
      <c r="L20" s="9"/>
      <c r="M20" s="9"/>
      <c r="P20" s="9"/>
      <c r="Q20" s="9"/>
      <c r="T20" s="9"/>
      <c r="U20" s="9"/>
      <c r="Y20" s="9"/>
      <c r="Z20" s="9"/>
      <c r="AA20" s="9"/>
      <c r="AB20" s="9"/>
      <c r="AL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79"/>
  <sheetViews>
    <sheetView rightToLeft="1" topLeftCell="C1" workbookViewId="0">
      <selection activeCell="I24" sqref="I24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32.625" style="1" bestFit="1" customWidth="1"/>
    <col min="4" max="4" width="11.25" style="1" bestFit="1" customWidth="1"/>
    <col min="5" max="5" width="10.375" style="1" bestFit="1" customWidth="1"/>
    <col min="6" max="6" width="16.75" style="1" bestFit="1" customWidth="1"/>
    <col min="7" max="7" width="14.125" style="1" bestFit="1" customWidth="1"/>
    <col min="8" max="8" width="9.125" style="1" bestFit="1" customWidth="1"/>
    <col min="9" max="9" width="26.125" style="1" bestFit="1" customWidth="1"/>
    <col min="10" max="10" width="10" style="1" bestFit="1" customWidth="1"/>
    <col min="11" max="11" width="9.25" style="1" bestFit="1" customWidth="1"/>
    <col min="12" max="12" width="7.875" style="1" bestFit="1" customWidth="1"/>
    <col min="13" max="13" width="16.125" style="1" bestFit="1" customWidth="1"/>
    <col min="14" max="14" width="11" style="1" bestFit="1" customWidth="1"/>
    <col min="15" max="15" width="11.625" style="1" bestFit="1" customWidth="1"/>
    <col min="16" max="16" width="6" style="1" bestFit="1" customWidth="1"/>
    <col min="17" max="17" width="14.125" style="1" bestFit="1" customWidth="1"/>
    <col min="18" max="18" width="11.625" style="1" bestFit="1" customWidth="1"/>
    <col min="19" max="19" width="11.25" style="1" bestFit="1" customWidth="1"/>
    <col min="20" max="20" width="7.25" style="1" bestFit="1" customWidth="1"/>
    <col min="21" max="21" width="11.25" style="1" bestFit="1" customWidth="1"/>
    <col min="22" max="22" width="7.125" style="1" bestFit="1" customWidth="1"/>
    <col min="23" max="23" width="10.625" style="1" bestFit="1" customWidth="1"/>
    <col min="24" max="24" width="12.25" style="1" bestFit="1" customWidth="1"/>
    <col min="25" max="25" width="10.125" style="1" bestFit="1" customWidth="1"/>
    <col min="26" max="26" width="11" style="1" bestFit="1" customWidth="1"/>
    <col min="27" max="27" width="7.875" style="1" bestFit="1" customWidth="1"/>
    <col min="28" max="28" width="11.25" style="1" bestFit="1" customWidth="1"/>
    <col min="29" max="29" width="11.625" style="1" bestFit="1" customWidth="1"/>
    <col min="30" max="30" width="15.375" style="1" bestFit="1" customWidth="1"/>
    <col min="31" max="31" width="9.875" style="1" bestFit="1" customWidth="1"/>
    <col min="32" max="32" width="8.375" style="1" bestFit="1" customWidth="1"/>
    <col min="33" max="33" width="11.25" style="1" bestFit="1" customWidth="1"/>
    <col min="34" max="34" width="10.875" style="1" bestFit="1" customWidth="1"/>
    <col min="35" max="35" width="8.125" style="1" bestFit="1" customWidth="1"/>
    <col min="36" max="36" width="10.125" style="1" bestFit="1" customWidth="1"/>
    <col min="37" max="37" width="11.125" style="1" bestFit="1" customWidth="1"/>
    <col min="38" max="38" width="10" style="1" bestFit="1" customWidth="1"/>
    <col min="39" max="16384" width="9" style="1"/>
  </cols>
  <sheetData>
    <row r="1" spans="1:38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9</v>
      </c>
      <c r="N1" s="10" t="s">
        <v>622</v>
      </c>
      <c r="O1" s="10" t="s">
        <v>12</v>
      </c>
      <c r="P1" s="10" t="s">
        <v>6</v>
      </c>
      <c r="Q1" s="10" t="s">
        <v>8</v>
      </c>
      <c r="R1" s="10" t="s">
        <v>1155</v>
      </c>
      <c r="S1" s="10" t="s">
        <v>396</v>
      </c>
      <c r="T1" s="10" t="s">
        <v>13</v>
      </c>
      <c r="U1" s="10" t="s">
        <v>421</v>
      </c>
      <c r="V1" s="10" t="s">
        <v>637</v>
      </c>
      <c r="W1" s="10" t="s">
        <v>14</v>
      </c>
      <c r="X1" s="10" t="s">
        <v>941</v>
      </c>
      <c r="Y1" s="10" t="s">
        <v>685</v>
      </c>
      <c r="Z1" s="10" t="s">
        <v>933</v>
      </c>
      <c r="AA1" s="10" t="s">
        <v>372</v>
      </c>
      <c r="AB1" s="10" t="s">
        <v>16</v>
      </c>
      <c r="AC1" s="10" t="s">
        <v>1156</v>
      </c>
      <c r="AD1" s="10" t="s">
        <v>789</v>
      </c>
      <c r="AE1" s="10" t="s">
        <v>11</v>
      </c>
      <c r="AF1" s="10" t="s">
        <v>15</v>
      </c>
      <c r="AG1" s="10" t="s">
        <v>1162</v>
      </c>
      <c r="AH1" s="10" t="s">
        <v>1163</v>
      </c>
      <c r="AI1" s="10" t="s">
        <v>804</v>
      </c>
      <c r="AJ1" s="10" t="s">
        <v>26</v>
      </c>
      <c r="AK1" s="10" t="s">
        <v>19</v>
      </c>
      <c r="AL1" s="10" t="s">
        <v>30</v>
      </c>
    </row>
    <row r="2" spans="1:38">
      <c r="A2" s="1">
        <v>13908</v>
      </c>
      <c r="B2" s="9">
        <v>13909</v>
      </c>
      <c r="C2" s="9" t="s">
        <v>1449</v>
      </c>
      <c r="D2" s="9">
        <v>520010869</v>
      </c>
      <c r="E2" s="9" t="s">
        <v>429</v>
      </c>
      <c r="F2" s="9" t="s">
        <v>3252</v>
      </c>
      <c r="G2" s="9" t="s">
        <v>3253</v>
      </c>
      <c r="H2" s="9" t="s">
        <v>102</v>
      </c>
      <c r="I2" s="9" t="s">
        <v>229</v>
      </c>
      <c r="J2" s="9" t="s">
        <v>53</v>
      </c>
      <c r="K2" s="9" t="s">
        <v>53</v>
      </c>
      <c r="L2" s="9" t="s">
        <v>974</v>
      </c>
      <c r="M2" s="9" t="s">
        <v>258</v>
      </c>
      <c r="N2" s="9" t="s">
        <v>62</v>
      </c>
      <c r="O2" s="112">
        <v>44959</v>
      </c>
      <c r="P2" s="9" t="s">
        <v>1208</v>
      </c>
      <c r="Q2" s="9" t="s">
        <v>65</v>
      </c>
      <c r="R2" s="9" t="s">
        <v>57</v>
      </c>
      <c r="S2" s="9" t="s">
        <v>1209</v>
      </c>
      <c r="T2" s="111">
        <v>9.0299999999999994</v>
      </c>
      <c r="U2" s="112" t="s">
        <v>3254</v>
      </c>
      <c r="V2" s="113">
        <v>2.8199999999999999E-2</v>
      </c>
      <c r="W2" s="108">
        <v>4.1000000000000002E-2</v>
      </c>
      <c r="X2" s="9" t="s">
        <v>636</v>
      </c>
      <c r="Y2" s="9"/>
      <c r="Z2" s="9" t="s">
        <v>791</v>
      </c>
      <c r="AA2" s="9" t="s">
        <v>305</v>
      </c>
      <c r="AB2" s="110" t="s">
        <v>3251</v>
      </c>
      <c r="AC2" s="112" t="s">
        <v>3251</v>
      </c>
      <c r="AD2" s="114">
        <v>782769.32</v>
      </c>
      <c r="AE2" s="114">
        <v>1</v>
      </c>
      <c r="AF2" s="114">
        <v>131.6</v>
      </c>
      <c r="AG2" s="114">
        <v>1030.1244300000001</v>
      </c>
      <c r="AH2" s="114"/>
      <c r="AI2" s="114"/>
      <c r="AJ2" s="9" t="s">
        <v>17</v>
      </c>
      <c r="AK2" s="108">
        <v>1.1741131740999999E-2</v>
      </c>
      <c r="AL2" s="108">
        <v>2.5107010200000002E-4</v>
      </c>
    </row>
    <row r="3" spans="1:38">
      <c r="A3" s="9">
        <v>13908</v>
      </c>
      <c r="B3" s="9">
        <v>13909</v>
      </c>
      <c r="C3" s="9" t="s">
        <v>3255</v>
      </c>
      <c r="D3" s="9">
        <v>510687403</v>
      </c>
      <c r="E3" s="9" t="s">
        <v>429</v>
      </c>
      <c r="F3" s="9" t="s">
        <v>3256</v>
      </c>
      <c r="G3" s="9" t="s">
        <v>3257</v>
      </c>
      <c r="H3" s="9" t="s">
        <v>102</v>
      </c>
      <c r="I3" s="9" t="s">
        <v>228</v>
      </c>
      <c r="J3" s="9" t="s">
        <v>53</v>
      </c>
      <c r="K3" s="9" t="s">
        <v>53</v>
      </c>
      <c r="L3" s="9" t="s">
        <v>974</v>
      </c>
      <c r="M3" s="9" t="s">
        <v>651</v>
      </c>
      <c r="N3" s="9" t="s">
        <v>62</v>
      </c>
      <c r="O3" s="112" t="s">
        <v>3258</v>
      </c>
      <c r="P3" s="9" t="s">
        <v>1579</v>
      </c>
      <c r="Q3" s="9" t="s">
        <v>70</v>
      </c>
      <c r="R3" s="9" t="s">
        <v>57</v>
      </c>
      <c r="S3" s="9" t="s">
        <v>1209</v>
      </c>
      <c r="T3" s="111">
        <v>1.21</v>
      </c>
      <c r="U3" s="112" t="s">
        <v>1772</v>
      </c>
      <c r="V3" s="113">
        <v>4.8099999999999997E-2</v>
      </c>
      <c r="W3" s="108">
        <v>3.1E-2</v>
      </c>
      <c r="X3" s="9" t="s">
        <v>636</v>
      </c>
      <c r="Y3" s="9"/>
      <c r="Z3" s="9" t="s">
        <v>791</v>
      </c>
      <c r="AA3" s="9" t="s">
        <v>305</v>
      </c>
      <c r="AB3" s="110" t="s">
        <v>3251</v>
      </c>
      <c r="AC3" s="112" t="s">
        <v>3251</v>
      </c>
      <c r="AD3" s="114">
        <v>4615384.62</v>
      </c>
      <c r="AE3" s="114">
        <v>1</v>
      </c>
      <c r="AF3" s="114">
        <v>97.94</v>
      </c>
      <c r="AG3" s="114">
        <v>4520.3077000000003</v>
      </c>
      <c r="AH3" s="114"/>
      <c r="AI3" s="114"/>
      <c r="AJ3" s="9" t="s">
        <v>17</v>
      </c>
      <c r="AK3" s="108">
        <v>5.1521473202999997E-2</v>
      </c>
      <c r="AL3" s="108">
        <v>1.10172527E-3</v>
      </c>
    </row>
    <row r="4" spans="1:38">
      <c r="A4" s="9">
        <v>13908</v>
      </c>
      <c r="B4" s="9">
        <v>13909</v>
      </c>
      <c r="C4" s="9" t="s">
        <v>3259</v>
      </c>
      <c r="D4" s="9">
        <v>520042185</v>
      </c>
      <c r="E4" s="9" t="s">
        <v>429</v>
      </c>
      <c r="F4" s="9" t="s">
        <v>3260</v>
      </c>
      <c r="G4" s="9" t="s">
        <v>3261</v>
      </c>
      <c r="H4" s="9" t="s">
        <v>102</v>
      </c>
      <c r="I4" s="9" t="s">
        <v>228</v>
      </c>
      <c r="J4" s="9" t="s">
        <v>53</v>
      </c>
      <c r="K4" s="9" t="s">
        <v>53</v>
      </c>
      <c r="L4" s="9" t="s">
        <v>974</v>
      </c>
      <c r="M4" s="9" t="s">
        <v>654</v>
      </c>
      <c r="N4" s="9" t="s">
        <v>62</v>
      </c>
      <c r="O4" s="110" t="s">
        <v>3262</v>
      </c>
      <c r="P4" s="9" t="s">
        <v>1915</v>
      </c>
      <c r="Q4" s="9" t="s">
        <v>70</v>
      </c>
      <c r="R4" s="9" t="s">
        <v>57</v>
      </c>
      <c r="S4" s="9" t="s">
        <v>1209</v>
      </c>
      <c r="T4" s="111">
        <v>4.3499999999999996</v>
      </c>
      <c r="U4" s="112" t="s">
        <v>3263</v>
      </c>
      <c r="V4" s="113">
        <v>5.0099999999999999E-2</v>
      </c>
      <c r="W4" s="108">
        <v>3.7400000000000003E-2</v>
      </c>
      <c r="X4" s="9" t="s">
        <v>636</v>
      </c>
      <c r="Y4" s="9"/>
      <c r="Z4" s="9" t="s">
        <v>791</v>
      </c>
      <c r="AA4" s="9" t="s">
        <v>305</v>
      </c>
      <c r="AB4" s="110" t="s">
        <v>3251</v>
      </c>
      <c r="AC4" s="110" t="s">
        <v>3251</v>
      </c>
      <c r="AD4" s="107">
        <v>2636723.0099999998</v>
      </c>
      <c r="AE4" s="114">
        <v>1</v>
      </c>
      <c r="AF4" s="114">
        <v>94.92</v>
      </c>
      <c r="AG4" s="114">
        <v>2502.7774800000002</v>
      </c>
      <c r="AH4" s="114"/>
      <c r="AI4" s="114"/>
      <c r="AJ4" s="9" t="s">
        <v>17</v>
      </c>
      <c r="AK4" s="108">
        <v>2.8526107386000001E-2</v>
      </c>
      <c r="AL4" s="108">
        <v>6.09996792E-4</v>
      </c>
    </row>
    <row r="5" spans="1:38">
      <c r="A5" s="9">
        <v>13908</v>
      </c>
      <c r="B5" s="9">
        <v>13909</v>
      </c>
      <c r="C5" s="9" t="s">
        <v>2898</v>
      </c>
      <c r="D5" s="9">
        <v>880326081</v>
      </c>
      <c r="E5" s="9" t="s">
        <v>430</v>
      </c>
      <c r="F5" s="9" t="s">
        <v>3264</v>
      </c>
      <c r="G5" s="9" t="s">
        <v>3265</v>
      </c>
      <c r="H5" s="9" t="s">
        <v>102</v>
      </c>
      <c r="I5" s="9" t="s">
        <v>228</v>
      </c>
      <c r="J5" s="9" t="s">
        <v>53</v>
      </c>
      <c r="K5" s="9" t="s">
        <v>314</v>
      </c>
      <c r="L5" s="9" t="s">
        <v>974</v>
      </c>
      <c r="M5" s="9" t="s">
        <v>647</v>
      </c>
      <c r="N5" s="9" t="s">
        <v>62</v>
      </c>
      <c r="O5" s="112">
        <v>44630</v>
      </c>
      <c r="P5" s="9" t="s">
        <v>1343</v>
      </c>
      <c r="Q5" s="9" t="s">
        <v>65</v>
      </c>
      <c r="R5" s="9" t="s">
        <v>57</v>
      </c>
      <c r="S5" s="9" t="s">
        <v>1209</v>
      </c>
      <c r="T5" s="111">
        <v>2.9</v>
      </c>
      <c r="U5" s="112" t="s">
        <v>3266</v>
      </c>
      <c r="V5" s="113">
        <v>5.9400000000000001E-2</v>
      </c>
      <c r="W5" s="108">
        <v>3.3500000000000002E-2</v>
      </c>
      <c r="X5" s="9" t="s">
        <v>636</v>
      </c>
      <c r="Y5" s="9"/>
      <c r="Z5" s="9" t="s">
        <v>791</v>
      </c>
      <c r="AA5" s="9" t="s">
        <v>305</v>
      </c>
      <c r="AB5" s="110" t="s">
        <v>3251</v>
      </c>
      <c r="AC5" s="112" t="s">
        <v>3251</v>
      </c>
      <c r="AD5" s="114">
        <v>397520.66</v>
      </c>
      <c r="AE5" s="114">
        <v>1</v>
      </c>
      <c r="AF5" s="114">
        <v>94.79</v>
      </c>
      <c r="AG5" s="107">
        <v>376.80982999999998</v>
      </c>
      <c r="AH5" s="107"/>
      <c r="AI5" s="107"/>
      <c r="AJ5" s="9" t="s">
        <v>17</v>
      </c>
      <c r="AK5" s="108">
        <v>4.2947955859999999E-3</v>
      </c>
      <c r="AL5" s="108">
        <v>9.1839082549592907E-5</v>
      </c>
    </row>
    <row r="6" spans="1:38">
      <c r="A6" s="9">
        <v>13908</v>
      </c>
      <c r="B6" s="9">
        <v>13909</v>
      </c>
      <c r="C6" s="9" t="s">
        <v>3267</v>
      </c>
      <c r="D6" s="9">
        <v>500102868</v>
      </c>
      <c r="E6" s="9" t="s">
        <v>429</v>
      </c>
      <c r="F6" s="9" t="s">
        <v>3268</v>
      </c>
      <c r="G6" s="9" t="s">
        <v>3269</v>
      </c>
      <c r="H6" s="9" t="s">
        <v>102</v>
      </c>
      <c r="I6" s="9" t="s">
        <v>229</v>
      </c>
      <c r="J6" s="9" t="s">
        <v>53</v>
      </c>
      <c r="K6" s="9" t="s">
        <v>53</v>
      </c>
      <c r="L6" s="9" t="s">
        <v>974</v>
      </c>
      <c r="M6" s="9" t="s">
        <v>258</v>
      </c>
      <c r="N6" s="9" t="s">
        <v>62</v>
      </c>
      <c r="O6" s="112" t="s">
        <v>3270</v>
      </c>
      <c r="P6" s="9" t="s">
        <v>1915</v>
      </c>
      <c r="Q6" s="9" t="s">
        <v>70</v>
      </c>
      <c r="R6" s="9" t="s">
        <v>57</v>
      </c>
      <c r="S6" s="9" t="s">
        <v>1209</v>
      </c>
      <c r="T6" s="111">
        <v>3.73</v>
      </c>
      <c r="U6" s="112" t="s">
        <v>1409</v>
      </c>
      <c r="V6" s="113">
        <v>2.58E-2</v>
      </c>
      <c r="W6" s="108">
        <v>1.55E-2</v>
      </c>
      <c r="X6" s="9" t="s">
        <v>636</v>
      </c>
      <c r="Y6" s="9"/>
      <c r="Z6" s="9" t="s">
        <v>791</v>
      </c>
      <c r="AA6" s="9" t="s">
        <v>305</v>
      </c>
      <c r="AB6" s="110" t="s">
        <v>3251</v>
      </c>
      <c r="AC6" s="112" t="s">
        <v>3251</v>
      </c>
      <c r="AD6" s="114">
        <v>921052.63</v>
      </c>
      <c r="AE6" s="114">
        <v>1</v>
      </c>
      <c r="AF6" s="114">
        <v>104.4</v>
      </c>
      <c r="AG6" s="107">
        <v>961.57894999999996</v>
      </c>
      <c r="AH6" s="107"/>
      <c r="AI6" s="107"/>
      <c r="AJ6" s="9" t="s">
        <v>17</v>
      </c>
      <c r="AK6" s="108">
        <v>1.0959865431999999E-2</v>
      </c>
      <c r="AL6" s="108">
        <v>2.3436365300000001E-4</v>
      </c>
    </row>
    <row r="7" spans="1:38">
      <c r="A7" s="9">
        <v>13908</v>
      </c>
      <c r="B7" s="9">
        <v>13909</v>
      </c>
      <c r="C7" s="9" t="s">
        <v>3267</v>
      </c>
      <c r="D7" s="9">
        <v>500102868</v>
      </c>
      <c r="E7" s="9" t="s">
        <v>429</v>
      </c>
      <c r="F7" s="9" t="s">
        <v>3271</v>
      </c>
      <c r="G7" s="9" t="s">
        <v>3272</v>
      </c>
      <c r="H7" s="9" t="s">
        <v>102</v>
      </c>
      <c r="I7" s="9" t="s">
        <v>229</v>
      </c>
      <c r="J7" s="9" t="s">
        <v>53</v>
      </c>
      <c r="K7" s="9" t="s">
        <v>53</v>
      </c>
      <c r="L7" s="9" t="s">
        <v>974</v>
      </c>
      <c r="M7" s="9" t="s">
        <v>258</v>
      </c>
      <c r="N7" s="9" t="s">
        <v>62</v>
      </c>
      <c r="O7" s="112" t="s">
        <v>3270</v>
      </c>
      <c r="P7" s="9" t="s">
        <v>1915</v>
      </c>
      <c r="Q7" s="9" t="s">
        <v>70</v>
      </c>
      <c r="R7" s="9" t="s">
        <v>57</v>
      </c>
      <c r="S7" s="9" t="s">
        <v>1209</v>
      </c>
      <c r="T7" s="111">
        <v>6.59</v>
      </c>
      <c r="U7" s="112" t="s">
        <v>3273</v>
      </c>
      <c r="V7" s="113">
        <v>3.0200000000000001E-2</v>
      </c>
      <c r="W7" s="108">
        <v>1.7500000000000002E-2</v>
      </c>
      <c r="X7" s="9" t="s">
        <v>636</v>
      </c>
      <c r="Y7" s="9"/>
      <c r="Z7" s="9" t="s">
        <v>791</v>
      </c>
      <c r="AA7" s="9" t="s">
        <v>305</v>
      </c>
      <c r="AB7" s="110" t="s">
        <v>3251</v>
      </c>
      <c r="AC7" s="112" t="s">
        <v>3251</v>
      </c>
      <c r="AD7" s="114">
        <v>994736.84</v>
      </c>
      <c r="AE7" s="114">
        <v>1</v>
      </c>
      <c r="AF7" s="114">
        <v>101.23</v>
      </c>
      <c r="AG7" s="114">
        <v>1006.9721</v>
      </c>
      <c r="AH7" s="114"/>
      <c r="AI7" s="114"/>
      <c r="AJ7" s="9" t="s">
        <v>17</v>
      </c>
      <c r="AK7" s="108">
        <v>1.1477246574E-2</v>
      </c>
      <c r="AL7" s="108">
        <v>2.4542723199999999E-4</v>
      </c>
    </row>
    <row r="8" spans="1:38">
      <c r="A8" s="9">
        <v>13908</v>
      </c>
      <c r="B8" s="9">
        <v>13909</v>
      </c>
      <c r="C8" s="9" t="s">
        <v>585</v>
      </c>
      <c r="D8" s="9">
        <v>520030677</v>
      </c>
      <c r="E8" s="9" t="s">
        <v>429</v>
      </c>
      <c r="F8" s="9" t="s">
        <v>3274</v>
      </c>
      <c r="G8" s="9" t="s">
        <v>3275</v>
      </c>
      <c r="H8" s="9" t="s">
        <v>102</v>
      </c>
      <c r="I8" s="9" t="s">
        <v>228</v>
      </c>
      <c r="J8" s="9" t="s">
        <v>53</v>
      </c>
      <c r="K8" s="9" t="s">
        <v>53</v>
      </c>
      <c r="L8" s="9" t="s">
        <v>974</v>
      </c>
      <c r="M8" s="9" t="s">
        <v>269</v>
      </c>
      <c r="N8" s="9" t="s">
        <v>62</v>
      </c>
      <c r="O8" s="112" t="s">
        <v>3249</v>
      </c>
      <c r="P8" s="9" t="s">
        <v>1447</v>
      </c>
      <c r="Q8" s="9" t="s">
        <v>70</v>
      </c>
      <c r="R8" s="9" t="s">
        <v>57</v>
      </c>
      <c r="S8" s="9" t="s">
        <v>1209</v>
      </c>
      <c r="T8" s="111">
        <v>2.4900000000000002</v>
      </c>
      <c r="U8" s="112" t="s">
        <v>1904</v>
      </c>
      <c r="V8" s="113">
        <v>7.2599999999999998E-2</v>
      </c>
      <c r="W8" s="108">
        <v>7.7499999999999999E-2</v>
      </c>
      <c r="X8" s="9" t="s">
        <v>636</v>
      </c>
      <c r="Y8" s="9"/>
      <c r="Z8" s="9" t="s">
        <v>791</v>
      </c>
      <c r="AA8" s="9" t="s">
        <v>305</v>
      </c>
      <c r="AB8" s="110" t="s">
        <v>3251</v>
      </c>
      <c r="AC8" s="112" t="s">
        <v>3251</v>
      </c>
      <c r="AD8" s="114">
        <v>862000</v>
      </c>
      <c r="AE8" s="114">
        <v>1</v>
      </c>
      <c r="AF8" s="114">
        <v>104.84</v>
      </c>
      <c r="AG8" s="114">
        <v>903.72080000000005</v>
      </c>
      <c r="AH8" s="114"/>
      <c r="AI8" s="114"/>
      <c r="AJ8" s="9" t="s">
        <v>17</v>
      </c>
      <c r="AK8" s="108">
        <v>1.0300410960999999E-2</v>
      </c>
      <c r="AL8" s="108">
        <v>2.2026200599999999E-4</v>
      </c>
    </row>
    <row r="9" spans="1:38">
      <c r="A9" s="9">
        <v>13908</v>
      </c>
      <c r="B9" s="9">
        <v>13909</v>
      </c>
      <c r="C9" s="9" t="s">
        <v>3276</v>
      </c>
      <c r="D9" s="9">
        <v>516556545</v>
      </c>
      <c r="E9" s="9" t="s">
        <v>429</v>
      </c>
      <c r="F9" s="9" t="s">
        <v>3277</v>
      </c>
      <c r="G9" s="9" t="s">
        <v>3278</v>
      </c>
      <c r="H9" s="9" t="s">
        <v>102</v>
      </c>
      <c r="I9" s="9" t="s">
        <v>228</v>
      </c>
      <c r="J9" s="9" t="s">
        <v>53</v>
      </c>
      <c r="K9" s="9" t="s">
        <v>53</v>
      </c>
      <c r="L9" s="9" t="s">
        <v>974</v>
      </c>
      <c r="M9" s="9" t="s">
        <v>649</v>
      </c>
      <c r="N9" s="9" t="s">
        <v>62</v>
      </c>
      <c r="O9" s="112" t="s">
        <v>3249</v>
      </c>
      <c r="P9" s="9" t="s">
        <v>1383</v>
      </c>
      <c r="Q9" s="9" t="s">
        <v>70</v>
      </c>
      <c r="R9" s="9" t="s">
        <v>57</v>
      </c>
      <c r="S9" s="9" t="s">
        <v>1209</v>
      </c>
      <c r="T9" s="111">
        <v>0.57999999999999996</v>
      </c>
      <c r="U9" s="112" t="s">
        <v>3279</v>
      </c>
      <c r="V9" s="113">
        <v>6.7000000000000004E-2</v>
      </c>
      <c r="W9" s="108">
        <v>6.5000000000000002E-2</v>
      </c>
      <c r="X9" s="9" t="s">
        <v>636</v>
      </c>
      <c r="Y9" s="9"/>
      <c r="Z9" s="9" t="s">
        <v>791</v>
      </c>
      <c r="AA9" s="9" t="s">
        <v>305</v>
      </c>
      <c r="AB9" s="110" t="s">
        <v>3251</v>
      </c>
      <c r="AC9" s="112" t="s">
        <v>3251</v>
      </c>
      <c r="AD9" s="114">
        <v>338299.71</v>
      </c>
      <c r="AE9" s="114">
        <v>1</v>
      </c>
      <c r="AF9" s="114">
        <v>100.45</v>
      </c>
      <c r="AG9" s="114">
        <v>339.82206000000002</v>
      </c>
      <c r="AH9" s="114"/>
      <c r="AI9" s="114"/>
      <c r="AJ9" s="9" t="s">
        <v>17</v>
      </c>
      <c r="AK9" s="108">
        <v>3.8732171169999999E-3</v>
      </c>
      <c r="AL9" s="108">
        <v>8.2824129669103097E-5</v>
      </c>
    </row>
    <row r="10" spans="1:38">
      <c r="A10" s="9">
        <v>13908</v>
      </c>
      <c r="B10" s="9">
        <v>13909</v>
      </c>
      <c r="C10" s="9" t="s">
        <v>3280</v>
      </c>
      <c r="D10" s="9">
        <v>512905423</v>
      </c>
      <c r="E10" s="9" t="s">
        <v>429</v>
      </c>
      <c r="F10" s="9" t="s">
        <v>3281</v>
      </c>
      <c r="G10" s="9" t="s">
        <v>3282</v>
      </c>
      <c r="H10" s="9" t="s">
        <v>102</v>
      </c>
      <c r="I10" s="9" t="s">
        <v>228</v>
      </c>
      <c r="J10" s="9" t="s">
        <v>53</v>
      </c>
      <c r="K10" s="9" t="s">
        <v>53</v>
      </c>
      <c r="L10" s="9" t="s">
        <v>974</v>
      </c>
      <c r="M10" s="9" t="s">
        <v>257</v>
      </c>
      <c r="N10" s="9" t="s">
        <v>62</v>
      </c>
      <c r="O10" s="112" t="s">
        <v>3283</v>
      </c>
      <c r="P10" s="9" t="s">
        <v>1400</v>
      </c>
      <c r="Q10" s="9" t="s">
        <v>70</v>
      </c>
      <c r="R10" s="9" t="s">
        <v>57</v>
      </c>
      <c r="S10" s="9" t="s">
        <v>1209</v>
      </c>
      <c r="T10" s="111">
        <v>3.17</v>
      </c>
      <c r="U10" s="112" t="s">
        <v>3284</v>
      </c>
      <c r="V10" s="113">
        <v>6.6699999999999995E-2</v>
      </c>
      <c r="W10" s="108">
        <v>7.3300000000000004E-2</v>
      </c>
      <c r="X10" s="9" t="s">
        <v>636</v>
      </c>
      <c r="Y10" s="9"/>
      <c r="Z10" s="9" t="s">
        <v>791</v>
      </c>
      <c r="AA10" s="9" t="s">
        <v>305</v>
      </c>
      <c r="AB10" s="110" t="s">
        <v>3251</v>
      </c>
      <c r="AC10" s="112" t="s">
        <v>3251</v>
      </c>
      <c r="AD10" s="114">
        <v>1350000</v>
      </c>
      <c r="AE10" s="114">
        <v>1</v>
      </c>
      <c r="AF10" s="114">
        <v>109.05</v>
      </c>
      <c r="AG10" s="114">
        <v>1472.175</v>
      </c>
      <c r="AH10" s="114"/>
      <c r="AI10" s="114"/>
      <c r="AJ10" s="9" t="s">
        <v>17</v>
      </c>
      <c r="AK10" s="108">
        <v>1.6779526935999999E-2</v>
      </c>
      <c r="AL10" s="108">
        <v>3.5881017499999999E-4</v>
      </c>
    </row>
    <row r="11" spans="1:38">
      <c r="A11" s="9">
        <v>13908</v>
      </c>
      <c r="B11" s="9">
        <v>13909</v>
      </c>
      <c r="C11" s="9" t="s">
        <v>1809</v>
      </c>
      <c r="D11" s="9">
        <v>520018078</v>
      </c>
      <c r="E11" s="9" t="s">
        <v>429</v>
      </c>
      <c r="F11" s="9" t="s">
        <v>3285</v>
      </c>
      <c r="G11" s="9" t="s">
        <v>3286</v>
      </c>
      <c r="H11" s="9" t="s">
        <v>102</v>
      </c>
      <c r="I11" s="9" t="s">
        <v>228</v>
      </c>
      <c r="J11" s="9" t="s">
        <v>53</v>
      </c>
      <c r="K11" s="9" t="s">
        <v>53</v>
      </c>
      <c r="L11" s="9" t="s">
        <v>974</v>
      </c>
      <c r="M11" s="9" t="s">
        <v>256</v>
      </c>
      <c r="N11" s="9" t="s">
        <v>62</v>
      </c>
      <c r="O11" s="112">
        <v>45115</v>
      </c>
      <c r="P11" s="9" t="s">
        <v>1508</v>
      </c>
      <c r="Q11" s="9" t="s">
        <v>65</v>
      </c>
      <c r="R11" s="9" t="s">
        <v>57</v>
      </c>
      <c r="S11" s="9" t="s">
        <v>1209</v>
      </c>
      <c r="T11" s="111">
        <v>1.64</v>
      </c>
      <c r="U11" s="112" t="s">
        <v>3287</v>
      </c>
      <c r="V11" s="113">
        <v>6.3899999999999998E-2</v>
      </c>
      <c r="W11" s="108">
        <v>6.8000000000000005E-2</v>
      </c>
      <c r="X11" s="9" t="s">
        <v>636</v>
      </c>
      <c r="Y11" s="9"/>
      <c r="Z11" s="9" t="s">
        <v>791</v>
      </c>
      <c r="AA11" s="9" t="s">
        <v>305</v>
      </c>
      <c r="AB11" s="110" t="s">
        <v>3251</v>
      </c>
      <c r="AC11" s="112" t="s">
        <v>3251</v>
      </c>
      <c r="AD11" s="114">
        <v>797548.08</v>
      </c>
      <c r="AE11" s="114">
        <v>1</v>
      </c>
      <c r="AF11" s="114">
        <v>100.95</v>
      </c>
      <c r="AG11" s="114">
        <v>805.12478999999996</v>
      </c>
      <c r="AH11" s="114"/>
      <c r="AI11" s="114"/>
      <c r="AJ11" s="9" t="s">
        <v>17</v>
      </c>
      <c r="AK11" s="108">
        <v>9.1766353190000007E-3</v>
      </c>
      <c r="AL11" s="108">
        <v>1.9623140400000001E-4</v>
      </c>
    </row>
    <row r="12" spans="1:38">
      <c r="A12" s="9">
        <v>13908</v>
      </c>
      <c r="B12" s="9">
        <v>13909</v>
      </c>
      <c r="C12" s="9" t="s">
        <v>3288</v>
      </c>
      <c r="D12" s="9">
        <v>516041118</v>
      </c>
      <c r="E12" s="9" t="s">
        <v>429</v>
      </c>
      <c r="F12" s="9" t="s">
        <v>3289</v>
      </c>
      <c r="G12" s="9" t="s">
        <v>3290</v>
      </c>
      <c r="H12" s="9" t="s">
        <v>102</v>
      </c>
      <c r="I12" s="9" t="s">
        <v>229</v>
      </c>
      <c r="J12" s="9" t="s">
        <v>53</v>
      </c>
      <c r="K12" s="9" t="s">
        <v>53</v>
      </c>
      <c r="L12" s="9" t="s">
        <v>974</v>
      </c>
      <c r="M12" s="9" t="s">
        <v>258</v>
      </c>
      <c r="N12" s="9" t="s">
        <v>62</v>
      </c>
      <c r="O12" s="112">
        <v>44630</v>
      </c>
      <c r="P12" s="9" t="s">
        <v>1343</v>
      </c>
      <c r="Q12" s="9" t="s">
        <v>65</v>
      </c>
      <c r="R12" s="9" t="s">
        <v>57</v>
      </c>
      <c r="S12" s="9" t="s">
        <v>1209</v>
      </c>
      <c r="T12" s="111">
        <v>2.76</v>
      </c>
      <c r="U12" s="112" t="s">
        <v>1657</v>
      </c>
      <c r="V12" s="113">
        <v>2.86E-2</v>
      </c>
      <c r="W12" s="108">
        <v>3.6400000000000002E-2</v>
      </c>
      <c r="X12" s="9" t="s">
        <v>636</v>
      </c>
      <c r="Y12" s="9"/>
      <c r="Z12" s="9" t="s">
        <v>791</v>
      </c>
      <c r="AA12" s="9" t="s">
        <v>305</v>
      </c>
      <c r="AB12" s="110" t="s">
        <v>3251</v>
      </c>
      <c r="AC12" s="112" t="s">
        <v>3251</v>
      </c>
      <c r="AD12" s="114">
        <v>1306450</v>
      </c>
      <c r="AE12" s="114">
        <v>1</v>
      </c>
      <c r="AF12" s="114">
        <v>105.99</v>
      </c>
      <c r="AG12" s="114">
        <v>1384.7063499999999</v>
      </c>
      <c r="AH12" s="114"/>
      <c r="AI12" s="114"/>
      <c r="AJ12" s="9" t="s">
        <v>17</v>
      </c>
      <c r="AK12" s="108">
        <v>1.5782578496E-2</v>
      </c>
      <c r="AL12" s="108">
        <v>3.3749162199999999E-4</v>
      </c>
    </row>
    <row r="13" spans="1:38">
      <c r="A13" s="9">
        <v>13908</v>
      </c>
      <c r="B13" s="9">
        <v>13909</v>
      </c>
      <c r="C13" s="9" t="s">
        <v>1809</v>
      </c>
      <c r="D13" s="9">
        <v>520018078</v>
      </c>
      <c r="E13" s="9" t="s">
        <v>429</v>
      </c>
      <c r="F13" s="9" t="s">
        <v>3291</v>
      </c>
      <c r="G13" s="9" t="s">
        <v>3292</v>
      </c>
      <c r="H13" s="9" t="s">
        <v>102</v>
      </c>
      <c r="I13" s="9" t="s">
        <v>228</v>
      </c>
      <c r="J13" s="9" t="s">
        <v>53</v>
      </c>
      <c r="K13" s="9" t="s">
        <v>53</v>
      </c>
      <c r="L13" s="9" t="s">
        <v>974</v>
      </c>
      <c r="M13" s="9" t="s">
        <v>256</v>
      </c>
      <c r="N13" s="9" t="s">
        <v>62</v>
      </c>
      <c r="O13" s="112" t="s">
        <v>3293</v>
      </c>
      <c r="P13" s="9" t="s">
        <v>1508</v>
      </c>
      <c r="Q13" s="9" t="s">
        <v>65</v>
      </c>
      <c r="R13" s="9" t="s">
        <v>57</v>
      </c>
      <c r="S13" s="9" t="s">
        <v>1209</v>
      </c>
      <c r="T13" s="111">
        <v>4.57</v>
      </c>
      <c r="U13" s="112" t="s">
        <v>3294</v>
      </c>
      <c r="V13" s="113">
        <v>6.3500000000000001E-2</v>
      </c>
      <c r="W13" s="108">
        <v>6.8000000000000005E-2</v>
      </c>
      <c r="X13" s="9" t="s">
        <v>636</v>
      </c>
      <c r="Y13" s="9"/>
      <c r="Z13" s="9" t="s">
        <v>791</v>
      </c>
      <c r="AA13" s="9" t="s">
        <v>305</v>
      </c>
      <c r="AB13" s="110" t="s">
        <v>3251</v>
      </c>
      <c r="AC13" s="112" t="s">
        <v>3251</v>
      </c>
      <c r="AD13" s="114">
        <v>5093188.0599999996</v>
      </c>
      <c r="AE13" s="114">
        <v>1</v>
      </c>
      <c r="AF13" s="114">
        <v>101.83</v>
      </c>
      <c r="AG13" s="114">
        <v>5186.3933999999999</v>
      </c>
      <c r="AH13" s="114"/>
      <c r="AI13" s="114"/>
      <c r="AJ13" s="9" t="s">
        <v>17</v>
      </c>
      <c r="AK13" s="108">
        <v>5.9113371546999999E-2</v>
      </c>
      <c r="AL13" s="108">
        <v>1.264068964E-3</v>
      </c>
    </row>
    <row r="14" spans="1:38">
      <c r="A14" s="9">
        <v>13908</v>
      </c>
      <c r="B14" s="9">
        <v>13909</v>
      </c>
      <c r="C14" s="9" t="s">
        <v>3295</v>
      </c>
      <c r="D14" s="9">
        <v>515759777</v>
      </c>
      <c r="E14" s="9" t="s">
        <v>429</v>
      </c>
      <c r="F14" s="9" t="s">
        <v>3296</v>
      </c>
      <c r="G14" s="9" t="s">
        <v>3297</v>
      </c>
      <c r="H14" s="9" t="s">
        <v>102</v>
      </c>
      <c r="I14" s="9" t="s">
        <v>229</v>
      </c>
      <c r="J14" s="9" t="s">
        <v>53</v>
      </c>
      <c r="K14" s="9" t="s">
        <v>53</v>
      </c>
      <c r="L14" s="9" t="s">
        <v>974</v>
      </c>
      <c r="M14" s="9" t="s">
        <v>649</v>
      </c>
      <c r="N14" s="9" t="s">
        <v>62</v>
      </c>
      <c r="O14" s="112">
        <v>45357</v>
      </c>
      <c r="P14" s="9" t="s">
        <v>298</v>
      </c>
      <c r="Q14" s="9" t="s">
        <v>298</v>
      </c>
      <c r="R14" s="9" t="s">
        <v>57</v>
      </c>
      <c r="S14" s="9" t="s">
        <v>1209</v>
      </c>
      <c r="T14" s="111">
        <v>1.47</v>
      </c>
      <c r="U14" s="112" t="s">
        <v>1396</v>
      </c>
      <c r="V14" s="113">
        <v>6.4000000000000001E-2</v>
      </c>
      <c r="W14" s="108">
        <v>7.0000000000000007E-2</v>
      </c>
      <c r="X14" s="9" t="s">
        <v>636</v>
      </c>
      <c r="Y14" s="9"/>
      <c r="Z14" s="9" t="s">
        <v>791</v>
      </c>
      <c r="AA14" s="9" t="s">
        <v>305</v>
      </c>
      <c r="AB14" s="110" t="s">
        <v>3251</v>
      </c>
      <c r="AC14" s="112" t="s">
        <v>3251</v>
      </c>
      <c r="AD14" s="114">
        <v>2289180.2999999998</v>
      </c>
      <c r="AE14" s="114">
        <v>1</v>
      </c>
      <c r="AF14" s="114">
        <v>102.6</v>
      </c>
      <c r="AG14" s="114">
        <v>2348.6989899999999</v>
      </c>
      <c r="AH14" s="114"/>
      <c r="AI14" s="114"/>
      <c r="AJ14" s="9" t="s">
        <v>17</v>
      </c>
      <c r="AK14" s="108">
        <v>2.6769954637E-2</v>
      </c>
      <c r="AL14" s="108">
        <v>5.72443559E-4</v>
      </c>
    </row>
    <row r="15" spans="1:38">
      <c r="A15" s="9">
        <v>13908</v>
      </c>
      <c r="B15" s="9">
        <v>13909</v>
      </c>
      <c r="C15" s="9" t="s">
        <v>3298</v>
      </c>
      <c r="D15" s="9">
        <v>514189596</v>
      </c>
      <c r="E15" s="9" t="s">
        <v>429</v>
      </c>
      <c r="F15" s="9" t="s">
        <v>3299</v>
      </c>
      <c r="G15" s="9" t="s">
        <v>3300</v>
      </c>
      <c r="H15" s="9" t="s">
        <v>76</v>
      </c>
      <c r="I15" s="9" t="s">
        <v>229</v>
      </c>
      <c r="J15" s="9" t="s">
        <v>53</v>
      </c>
      <c r="K15" s="9" t="s">
        <v>53</v>
      </c>
      <c r="L15" s="9" t="s">
        <v>974</v>
      </c>
      <c r="M15" s="9" t="s">
        <v>652</v>
      </c>
      <c r="N15" s="9" t="s">
        <v>62</v>
      </c>
      <c r="O15" s="112">
        <v>45603</v>
      </c>
      <c r="P15" s="9" t="s">
        <v>1461</v>
      </c>
      <c r="Q15" s="9" t="s">
        <v>65</v>
      </c>
      <c r="R15" s="9" t="s">
        <v>57</v>
      </c>
      <c r="S15" s="9" t="s">
        <v>1209</v>
      </c>
      <c r="T15" s="111">
        <v>3.35</v>
      </c>
      <c r="U15" s="112" t="s">
        <v>1654</v>
      </c>
      <c r="V15" s="113">
        <v>3.5000000000000003E-2</v>
      </c>
      <c r="W15" s="108">
        <v>3.8399999999999997E-2</v>
      </c>
      <c r="X15" s="9" t="s">
        <v>636</v>
      </c>
      <c r="Y15" s="9"/>
      <c r="Z15" s="9" t="s">
        <v>791</v>
      </c>
      <c r="AA15" s="9" t="s">
        <v>305</v>
      </c>
      <c r="AB15" s="110" t="s">
        <v>3251</v>
      </c>
      <c r="AC15" s="112" t="s">
        <v>3251</v>
      </c>
      <c r="AD15" s="114">
        <v>4494000</v>
      </c>
      <c r="AE15" s="114">
        <v>1</v>
      </c>
      <c r="AF15" s="114">
        <v>103.99</v>
      </c>
      <c r="AG15" s="114">
        <v>4673.3105999999998</v>
      </c>
      <c r="AH15" s="114"/>
      <c r="AI15" s="114"/>
      <c r="AJ15" s="9" t="s">
        <v>17</v>
      </c>
      <c r="AK15" s="108">
        <v>5.3265366612999999E-2</v>
      </c>
      <c r="AL15" s="108">
        <v>1.139016352E-3</v>
      </c>
    </row>
    <row r="16" spans="1:38">
      <c r="A16" s="9">
        <v>13908</v>
      </c>
      <c r="B16" s="9">
        <v>13909</v>
      </c>
      <c r="C16" s="9" t="s">
        <v>1644</v>
      </c>
      <c r="D16" s="9">
        <v>520000118</v>
      </c>
      <c r="E16" s="9" t="s">
        <v>429</v>
      </c>
      <c r="F16" s="9" t="s">
        <v>3301</v>
      </c>
      <c r="G16" s="9" t="s">
        <v>3302</v>
      </c>
      <c r="H16" s="9" t="s">
        <v>76</v>
      </c>
      <c r="I16" s="9" t="s">
        <v>228</v>
      </c>
      <c r="J16" s="9" t="s">
        <v>53</v>
      </c>
      <c r="K16" s="9" t="s">
        <v>53</v>
      </c>
      <c r="L16" s="9" t="s">
        <v>974</v>
      </c>
      <c r="M16" s="9" t="s">
        <v>256</v>
      </c>
      <c r="N16" s="9" t="s">
        <v>62</v>
      </c>
      <c r="O16" s="112" t="s">
        <v>3303</v>
      </c>
      <c r="P16" s="9" t="s">
        <v>298</v>
      </c>
      <c r="Q16" s="9" t="s">
        <v>298</v>
      </c>
      <c r="R16" s="9" t="s">
        <v>57</v>
      </c>
      <c r="S16" s="9" t="s">
        <v>1209</v>
      </c>
      <c r="T16" s="111">
        <v>2.35</v>
      </c>
      <c r="U16" s="112" t="s">
        <v>1266</v>
      </c>
      <c r="V16" s="113">
        <v>6.08E-2</v>
      </c>
      <c r="W16" s="108">
        <v>0.09</v>
      </c>
      <c r="X16" s="9" t="s">
        <v>636</v>
      </c>
      <c r="Y16" s="9"/>
      <c r="Z16" s="9" t="s">
        <v>791</v>
      </c>
      <c r="AA16" s="9" t="s">
        <v>305</v>
      </c>
      <c r="AB16" s="110" t="s">
        <v>3251</v>
      </c>
      <c r="AC16" s="112" t="s">
        <v>3251</v>
      </c>
      <c r="AD16" s="114">
        <v>4605411.5</v>
      </c>
      <c r="AE16" s="114">
        <v>1</v>
      </c>
      <c r="AF16" s="114">
        <v>101.08</v>
      </c>
      <c r="AG16" s="114">
        <v>4655.1499400000002</v>
      </c>
      <c r="AH16" s="114"/>
      <c r="AI16" s="114"/>
      <c r="AJ16" s="9" t="s">
        <v>17</v>
      </c>
      <c r="AK16" s="108">
        <v>5.3058375403999998E-2</v>
      </c>
      <c r="AL16" s="108">
        <v>1.1345900910000001E-3</v>
      </c>
    </row>
    <row r="17" spans="1:38">
      <c r="A17" s="9">
        <v>13908</v>
      </c>
      <c r="B17" s="9">
        <v>13909</v>
      </c>
      <c r="C17" s="9" t="s">
        <v>3304</v>
      </c>
      <c r="D17" s="9">
        <v>2624970</v>
      </c>
      <c r="E17" s="9" t="s">
        <v>430</v>
      </c>
      <c r="F17" s="9" t="s">
        <v>3305</v>
      </c>
      <c r="G17" s="9" t="s">
        <v>3306</v>
      </c>
      <c r="H17" s="9" t="s">
        <v>76</v>
      </c>
      <c r="I17" s="9" t="s">
        <v>228</v>
      </c>
      <c r="J17" s="9" t="s">
        <v>53</v>
      </c>
      <c r="K17" s="9" t="s">
        <v>204</v>
      </c>
      <c r="L17" s="9" t="s">
        <v>974</v>
      </c>
      <c r="M17" s="9" t="s">
        <v>140</v>
      </c>
      <c r="N17" s="9" t="s">
        <v>62</v>
      </c>
      <c r="O17" s="112" t="s">
        <v>3307</v>
      </c>
      <c r="P17" s="9" t="s">
        <v>298</v>
      </c>
      <c r="Q17" s="9" t="s">
        <v>298</v>
      </c>
      <c r="R17" s="9" t="s">
        <v>57</v>
      </c>
      <c r="S17" s="9" t="s">
        <v>1209</v>
      </c>
      <c r="T17" s="111">
        <v>3.34</v>
      </c>
      <c r="U17" s="112" t="s">
        <v>1729</v>
      </c>
      <c r="V17" s="113">
        <v>8.5300000000000001E-2</v>
      </c>
      <c r="W17" s="108">
        <v>9.5000000000000001E-2</v>
      </c>
      <c r="X17" s="9" t="s">
        <v>636</v>
      </c>
      <c r="Y17" s="9"/>
      <c r="Z17" s="9" t="s">
        <v>791</v>
      </c>
      <c r="AA17" s="9" t="s">
        <v>305</v>
      </c>
      <c r="AB17" s="110" t="s">
        <v>3251</v>
      </c>
      <c r="AC17" s="112" t="s">
        <v>3251</v>
      </c>
      <c r="AD17" s="114">
        <v>10000000</v>
      </c>
      <c r="AE17" s="114">
        <v>1</v>
      </c>
      <c r="AF17" s="114">
        <v>108.61</v>
      </c>
      <c r="AG17" s="114">
        <v>10861</v>
      </c>
      <c r="AH17" s="114"/>
      <c r="AI17" s="114"/>
      <c r="AJ17" s="9" t="s">
        <v>17</v>
      </c>
      <c r="AK17" s="108">
        <v>0.123791289796</v>
      </c>
      <c r="AL17" s="108">
        <v>2.6471291240000002E-3</v>
      </c>
    </row>
    <row r="18" spans="1:38">
      <c r="A18" s="9">
        <v>13908</v>
      </c>
      <c r="B18" s="9">
        <v>13909</v>
      </c>
      <c r="C18" s="9" t="s">
        <v>1809</v>
      </c>
      <c r="D18" s="9">
        <v>520018078</v>
      </c>
      <c r="E18" s="9" t="s">
        <v>429</v>
      </c>
      <c r="F18" s="9" t="s">
        <v>3308</v>
      </c>
      <c r="G18" s="9" t="s">
        <v>3309</v>
      </c>
      <c r="H18" s="9" t="s">
        <v>76</v>
      </c>
      <c r="I18" s="9" t="s">
        <v>229</v>
      </c>
      <c r="J18" s="9" t="s">
        <v>53</v>
      </c>
      <c r="K18" s="9" t="s">
        <v>53</v>
      </c>
      <c r="L18" s="9" t="s">
        <v>974</v>
      </c>
      <c r="M18" s="9" t="s">
        <v>256</v>
      </c>
      <c r="N18" s="9" t="s">
        <v>62</v>
      </c>
      <c r="O18" s="112" t="s">
        <v>3293</v>
      </c>
      <c r="P18" s="9" t="s">
        <v>1508</v>
      </c>
      <c r="Q18" s="9" t="s">
        <v>65</v>
      </c>
      <c r="R18" s="9" t="s">
        <v>57</v>
      </c>
      <c r="S18" s="9" t="s">
        <v>1209</v>
      </c>
      <c r="T18" s="111">
        <v>4.17</v>
      </c>
      <c r="U18" s="112" t="s">
        <v>3310</v>
      </c>
      <c r="V18" s="113">
        <v>3.7199999999999997E-2</v>
      </c>
      <c r="W18" s="108">
        <v>3.6900000000000002E-2</v>
      </c>
      <c r="X18" s="9" t="s">
        <v>636</v>
      </c>
      <c r="Y18" s="9"/>
      <c r="Z18" s="9" t="s">
        <v>791</v>
      </c>
      <c r="AA18" s="9" t="s">
        <v>305</v>
      </c>
      <c r="AB18" s="110" t="s">
        <v>3251</v>
      </c>
      <c r="AC18" s="112" t="s">
        <v>3251</v>
      </c>
      <c r="AD18" s="114">
        <v>21849845.030000001</v>
      </c>
      <c r="AE18" s="114">
        <v>1</v>
      </c>
      <c r="AF18" s="114">
        <v>100.46</v>
      </c>
      <c r="AG18" s="114">
        <v>21950.354319999999</v>
      </c>
      <c r="AH18" s="114"/>
      <c r="AI18" s="114"/>
      <c r="AJ18" s="9" t="s">
        <v>17</v>
      </c>
      <c r="AK18" s="108">
        <v>0.25018531191900001</v>
      </c>
      <c r="AL18" s="108">
        <v>5.3499145769999997E-3</v>
      </c>
    </row>
    <row r="19" spans="1:38">
      <c r="A19" s="9">
        <v>13908</v>
      </c>
      <c r="B19" s="9">
        <v>13909</v>
      </c>
      <c r="C19" s="9" t="s">
        <v>3295</v>
      </c>
      <c r="D19" s="9">
        <v>515759777</v>
      </c>
      <c r="E19" s="9" t="s">
        <v>429</v>
      </c>
      <c r="F19" s="9" t="s">
        <v>3311</v>
      </c>
      <c r="G19" s="9" t="s">
        <v>3312</v>
      </c>
      <c r="H19" s="9" t="s">
        <v>76</v>
      </c>
      <c r="I19" s="9" t="s">
        <v>228</v>
      </c>
      <c r="J19" s="9" t="s">
        <v>53</v>
      </c>
      <c r="K19" s="9" t="s">
        <v>53</v>
      </c>
      <c r="L19" s="9" t="s">
        <v>974</v>
      </c>
      <c r="M19" s="9" t="s">
        <v>649</v>
      </c>
      <c r="N19" s="9" t="s">
        <v>62</v>
      </c>
      <c r="O19" s="112" t="s">
        <v>3313</v>
      </c>
      <c r="P19" s="9" t="s">
        <v>298</v>
      </c>
      <c r="Q19" s="9" t="s">
        <v>298</v>
      </c>
      <c r="R19" s="9" t="s">
        <v>57</v>
      </c>
      <c r="S19" s="9" t="s">
        <v>1209</v>
      </c>
      <c r="T19" s="111">
        <v>2.3199999999999998</v>
      </c>
      <c r="U19" s="112">
        <v>46784</v>
      </c>
      <c r="V19" s="113">
        <v>6.9099999999999995E-2</v>
      </c>
      <c r="W19" s="108">
        <v>1.0328E-2</v>
      </c>
      <c r="X19" s="9" t="s">
        <v>636</v>
      </c>
      <c r="Y19" s="9"/>
      <c r="Z19" s="9" t="s">
        <v>791</v>
      </c>
      <c r="AA19" s="9" t="s">
        <v>305</v>
      </c>
      <c r="AB19" s="110" t="s">
        <v>3251</v>
      </c>
      <c r="AC19" s="112" t="s">
        <v>3251</v>
      </c>
      <c r="AD19" s="114">
        <v>5498521.0599999996</v>
      </c>
      <c r="AE19" s="114">
        <v>1</v>
      </c>
      <c r="AF19" s="114">
        <v>101.97</v>
      </c>
      <c r="AG19" s="114">
        <v>5606.8419199999998</v>
      </c>
      <c r="AH19" s="114"/>
      <c r="AI19" s="114"/>
      <c r="AJ19" s="9" t="s">
        <v>17</v>
      </c>
      <c r="AK19" s="108">
        <v>6.3905551325999996E-2</v>
      </c>
      <c r="AL19" s="108">
        <v>1.3665440140000001E-3</v>
      </c>
    </row>
    <row r="20" spans="1:38">
      <c r="A20" s="1">
        <v>13908</v>
      </c>
      <c r="B20" s="1">
        <v>13909</v>
      </c>
      <c r="C20" s="1" t="s">
        <v>3314</v>
      </c>
      <c r="D20" s="1">
        <v>517014023</v>
      </c>
      <c r="E20" s="9" t="s">
        <v>429</v>
      </c>
      <c r="F20" s="1" t="s">
        <v>3315</v>
      </c>
      <c r="G20" s="1" t="s">
        <v>3316</v>
      </c>
      <c r="H20" s="9" t="s">
        <v>76</v>
      </c>
      <c r="I20" s="9" t="s">
        <v>229</v>
      </c>
      <c r="J20" s="9" t="s">
        <v>53</v>
      </c>
      <c r="K20" s="9" t="s">
        <v>53</v>
      </c>
      <c r="L20" s="9" t="s">
        <v>974</v>
      </c>
      <c r="M20" s="9" t="s">
        <v>649</v>
      </c>
      <c r="N20" s="9" t="s">
        <v>62</v>
      </c>
      <c r="O20" s="110" t="s">
        <v>3317</v>
      </c>
      <c r="P20" s="1" t="s">
        <v>1331</v>
      </c>
      <c r="Q20" s="9" t="s">
        <v>70</v>
      </c>
      <c r="R20" s="9" t="s">
        <v>57</v>
      </c>
      <c r="S20" s="1" t="s">
        <v>1209</v>
      </c>
      <c r="T20" s="109">
        <v>10.55</v>
      </c>
      <c r="U20" s="110" t="s">
        <v>3318</v>
      </c>
      <c r="V20" s="108">
        <v>4.9099999999999998E-2</v>
      </c>
      <c r="W20" s="108">
        <v>0.05</v>
      </c>
      <c r="X20" s="9" t="s">
        <v>636</v>
      </c>
      <c r="Y20" s="9"/>
      <c r="Z20" s="1" t="s">
        <v>791</v>
      </c>
      <c r="AA20" s="9" t="s">
        <v>305</v>
      </c>
      <c r="AB20" s="110" t="s">
        <v>3251</v>
      </c>
      <c r="AC20" s="110" t="s">
        <v>3251</v>
      </c>
      <c r="AD20" s="107">
        <v>7905261.5999999996</v>
      </c>
      <c r="AE20" s="107">
        <v>1</v>
      </c>
      <c r="AF20" s="107">
        <v>102.51</v>
      </c>
      <c r="AG20" s="107">
        <v>8103.6836700000003</v>
      </c>
      <c r="AH20" s="107"/>
      <c r="AI20" s="107"/>
      <c r="AJ20" s="9" t="s">
        <v>17</v>
      </c>
      <c r="AK20" s="108">
        <v>9.2364004567000002E-2</v>
      </c>
      <c r="AL20" s="108">
        <v>1.9750941030000002E-3</v>
      </c>
    </row>
    <row r="21" spans="1:38">
      <c r="A21" s="1">
        <v>13908</v>
      </c>
      <c r="B21" s="1">
        <v>13909</v>
      </c>
      <c r="C21" s="1" t="s">
        <v>3319</v>
      </c>
      <c r="D21" s="1">
        <v>540333101</v>
      </c>
      <c r="E21" s="1" t="s">
        <v>429</v>
      </c>
      <c r="F21" s="1" t="s">
        <v>3320</v>
      </c>
      <c r="G21" s="1" t="s">
        <v>3321</v>
      </c>
      <c r="H21" s="1" t="s">
        <v>76</v>
      </c>
      <c r="I21" s="1" t="s">
        <v>229</v>
      </c>
      <c r="J21" s="1" t="s">
        <v>53</v>
      </c>
      <c r="K21" s="1" t="s">
        <v>53</v>
      </c>
      <c r="L21" s="1" t="s">
        <v>974</v>
      </c>
      <c r="M21" s="1" t="s">
        <v>647</v>
      </c>
      <c r="N21" s="1" t="s">
        <v>62</v>
      </c>
      <c r="O21" s="110">
        <v>45689</v>
      </c>
      <c r="P21" s="1" t="s">
        <v>1420</v>
      </c>
      <c r="Q21" s="1" t="s">
        <v>70</v>
      </c>
      <c r="R21" s="1" t="s">
        <v>57</v>
      </c>
      <c r="S21" s="1" t="s">
        <v>1209</v>
      </c>
      <c r="T21" s="109">
        <v>8.0399999999999991</v>
      </c>
      <c r="U21" s="110" t="s">
        <v>3322</v>
      </c>
      <c r="V21" s="108">
        <v>4.1399999999999999E-2</v>
      </c>
      <c r="W21" s="108">
        <v>3.9E-2</v>
      </c>
      <c r="X21" s="1" t="s">
        <v>636</v>
      </c>
      <c r="Z21" s="1" t="s">
        <v>791</v>
      </c>
      <c r="AA21" s="1" t="s">
        <v>305</v>
      </c>
      <c r="AB21" s="110" t="s">
        <v>3251</v>
      </c>
      <c r="AC21" s="110" t="s">
        <v>3251</v>
      </c>
      <c r="AD21" s="107">
        <v>3506000</v>
      </c>
      <c r="AE21" s="107">
        <v>1</v>
      </c>
      <c r="AF21" s="107">
        <v>99.67</v>
      </c>
      <c r="AG21" s="107">
        <v>3494.4301999999998</v>
      </c>
      <c r="AH21" s="107"/>
      <c r="AI21" s="107"/>
      <c r="AJ21" s="1" t="s">
        <v>17</v>
      </c>
      <c r="AK21" s="108">
        <v>3.9828747035999999E-2</v>
      </c>
      <c r="AL21" s="108">
        <v>8.5169026400000003E-4</v>
      </c>
    </row>
    <row r="22" spans="1:38">
      <c r="A22" s="1">
        <v>13908</v>
      </c>
      <c r="B22" s="1">
        <v>13909</v>
      </c>
      <c r="C22" s="1" t="s">
        <v>3323</v>
      </c>
      <c r="D22" s="1">
        <v>520021874</v>
      </c>
      <c r="E22" s="1" t="s">
        <v>429</v>
      </c>
      <c r="F22" s="1" t="s">
        <v>3324</v>
      </c>
      <c r="G22" s="1" t="s">
        <v>3325</v>
      </c>
      <c r="H22" s="1" t="s">
        <v>102</v>
      </c>
      <c r="I22" s="1" t="s">
        <v>228</v>
      </c>
      <c r="J22" s="1" t="s">
        <v>53</v>
      </c>
      <c r="K22" s="1" t="s">
        <v>53</v>
      </c>
      <c r="L22" s="1" t="s">
        <v>974</v>
      </c>
      <c r="M22" s="1" t="s">
        <v>708</v>
      </c>
      <c r="N22" s="1" t="s">
        <v>62</v>
      </c>
      <c r="O22" s="110">
        <v>44630</v>
      </c>
      <c r="P22" s="1" t="s">
        <v>1420</v>
      </c>
      <c r="Q22" s="1" t="s">
        <v>70</v>
      </c>
      <c r="R22" s="1" t="s">
        <v>57</v>
      </c>
      <c r="S22" s="1" t="s">
        <v>1209</v>
      </c>
      <c r="T22" s="109">
        <v>1.8</v>
      </c>
      <c r="U22" s="110" t="s">
        <v>1772</v>
      </c>
      <c r="V22" s="108">
        <v>6.0299999999999999E-2</v>
      </c>
      <c r="W22" s="108">
        <v>4.4699999999999997E-2</v>
      </c>
      <c r="X22" s="1" t="s">
        <v>636</v>
      </c>
      <c r="Z22" s="1" t="s">
        <v>791</v>
      </c>
      <c r="AA22" s="1" t="s">
        <v>305</v>
      </c>
      <c r="AB22" s="110" t="s">
        <v>3251</v>
      </c>
      <c r="AC22" s="110" t="s">
        <v>3251</v>
      </c>
      <c r="AD22" s="107">
        <v>5600000.3600000003</v>
      </c>
      <c r="AE22" s="107">
        <v>1</v>
      </c>
      <c r="AF22" s="107">
        <v>99.15</v>
      </c>
      <c r="AG22" s="107">
        <v>5552.4003599999996</v>
      </c>
      <c r="AH22" s="107"/>
      <c r="AI22" s="107"/>
      <c r="AJ22" s="1" t="s">
        <v>17</v>
      </c>
      <c r="AK22" s="108">
        <v>6.3285038395999998E-2</v>
      </c>
      <c r="AL22" s="108">
        <v>1.353275085E-3</v>
      </c>
    </row>
    <row r="23" spans="1:38">
      <c r="A23" s="1">
        <v>13908</v>
      </c>
      <c r="B23" s="1">
        <v>13910</v>
      </c>
      <c r="C23" s="1" t="s">
        <v>1449</v>
      </c>
      <c r="D23" s="1">
        <v>520010869</v>
      </c>
      <c r="E23" s="1" t="s">
        <v>429</v>
      </c>
      <c r="F23" s="1" t="s">
        <v>3326</v>
      </c>
      <c r="G23" s="1" t="s">
        <v>3327</v>
      </c>
      <c r="H23" s="1" t="s">
        <v>102</v>
      </c>
      <c r="I23" s="1" t="s">
        <v>229</v>
      </c>
      <c r="J23" s="1" t="s">
        <v>53</v>
      </c>
      <c r="K23" s="1" t="s">
        <v>53</v>
      </c>
      <c r="L23" s="1" t="s">
        <v>974</v>
      </c>
      <c r="M23" s="1" t="s">
        <v>258</v>
      </c>
      <c r="N23" s="1" t="s">
        <v>62</v>
      </c>
      <c r="O23" s="110" t="s">
        <v>3328</v>
      </c>
      <c r="P23" s="1" t="s">
        <v>1208</v>
      </c>
      <c r="Q23" s="1" t="s">
        <v>65</v>
      </c>
      <c r="R23" s="1" t="s">
        <v>57</v>
      </c>
      <c r="S23" s="1" t="s">
        <v>1209</v>
      </c>
      <c r="T23" s="109">
        <v>5.47</v>
      </c>
      <c r="U23" s="110" t="s">
        <v>3329</v>
      </c>
      <c r="V23" s="108">
        <v>2.5600000000000001E-2</v>
      </c>
      <c r="W23" s="108">
        <v>4.9000000000000002E-2</v>
      </c>
      <c r="X23" s="1" t="s">
        <v>636</v>
      </c>
      <c r="Z23" s="1" t="s">
        <v>791</v>
      </c>
      <c r="AA23" s="1" t="s">
        <v>305</v>
      </c>
      <c r="AB23" s="110" t="s">
        <v>3251</v>
      </c>
      <c r="AC23" s="110" t="s">
        <v>3251</v>
      </c>
      <c r="AD23" s="107">
        <v>601000</v>
      </c>
      <c r="AE23" s="107">
        <v>1</v>
      </c>
      <c r="AF23" s="107">
        <v>157.19999999999999</v>
      </c>
      <c r="AG23" s="107">
        <v>944.77200000000005</v>
      </c>
      <c r="AH23" s="107"/>
      <c r="AI23" s="107"/>
      <c r="AJ23" s="1" t="s">
        <v>17</v>
      </c>
      <c r="AK23" s="108">
        <v>2.0113096880999999E-2</v>
      </c>
      <c r="AL23" s="108">
        <v>5.0262789099999997E-4</v>
      </c>
    </row>
    <row r="24" spans="1:38">
      <c r="A24" s="1">
        <v>13908</v>
      </c>
      <c r="B24" s="1">
        <v>13910</v>
      </c>
      <c r="C24" s="1" t="s">
        <v>1449</v>
      </c>
      <c r="D24" s="1">
        <v>520010869</v>
      </c>
      <c r="E24" s="1" t="s">
        <v>429</v>
      </c>
      <c r="F24" s="1" t="s">
        <v>3252</v>
      </c>
      <c r="G24" s="1" t="s">
        <v>3253</v>
      </c>
      <c r="H24" s="1" t="s">
        <v>102</v>
      </c>
      <c r="I24" s="1" t="s">
        <v>229</v>
      </c>
      <c r="J24" s="1" t="s">
        <v>53</v>
      </c>
      <c r="K24" s="1" t="s">
        <v>53</v>
      </c>
      <c r="L24" s="1" t="s">
        <v>974</v>
      </c>
      <c r="M24" s="1" t="s">
        <v>258</v>
      </c>
      <c r="N24" s="1" t="s">
        <v>62</v>
      </c>
      <c r="O24" s="110">
        <v>44959</v>
      </c>
      <c r="P24" s="1" t="s">
        <v>1208</v>
      </c>
      <c r="Q24" s="1" t="s">
        <v>65</v>
      </c>
      <c r="R24" s="1" t="s">
        <v>57</v>
      </c>
      <c r="S24" s="1" t="s">
        <v>1209</v>
      </c>
      <c r="T24" s="109">
        <v>9.0299999999999994</v>
      </c>
      <c r="U24" s="110" t="s">
        <v>3254</v>
      </c>
      <c r="V24" s="108">
        <v>2.8199999999999999E-2</v>
      </c>
      <c r="W24" s="108">
        <v>4.1000000000000002E-2</v>
      </c>
      <c r="X24" s="1" t="s">
        <v>636</v>
      </c>
      <c r="Z24" s="1" t="s">
        <v>791</v>
      </c>
      <c r="AA24" s="1" t="s">
        <v>305</v>
      </c>
      <c r="AB24" s="110" t="s">
        <v>3251</v>
      </c>
      <c r="AC24" s="110" t="s">
        <v>3251</v>
      </c>
      <c r="AD24" s="107">
        <v>461538.52</v>
      </c>
      <c r="AE24" s="107">
        <v>1</v>
      </c>
      <c r="AF24" s="107">
        <v>131.6</v>
      </c>
      <c r="AG24" s="107">
        <v>607.38468999999998</v>
      </c>
      <c r="AH24" s="107"/>
      <c r="AI24" s="107"/>
      <c r="AJ24" s="1" t="s">
        <v>17</v>
      </c>
      <c r="AK24" s="108">
        <v>1.2930513514E-2</v>
      </c>
      <c r="AL24" s="108">
        <v>3.2313456100000002E-4</v>
      </c>
    </row>
    <row r="25" spans="1:38">
      <c r="A25" s="1">
        <v>13908</v>
      </c>
      <c r="B25" s="1">
        <v>13910</v>
      </c>
      <c r="C25" s="1" t="s">
        <v>3255</v>
      </c>
      <c r="D25" s="1">
        <v>510687403</v>
      </c>
      <c r="E25" s="1" t="s">
        <v>429</v>
      </c>
      <c r="F25" s="1" t="s">
        <v>3256</v>
      </c>
      <c r="G25" s="1" t="s">
        <v>3257</v>
      </c>
      <c r="H25" s="1" t="s">
        <v>102</v>
      </c>
      <c r="I25" s="1" t="s">
        <v>228</v>
      </c>
      <c r="J25" s="1" t="s">
        <v>53</v>
      </c>
      <c r="K25" s="1" t="s">
        <v>53</v>
      </c>
      <c r="L25" s="1" t="s">
        <v>974</v>
      </c>
      <c r="M25" s="1" t="s">
        <v>651</v>
      </c>
      <c r="N25" s="1" t="s">
        <v>62</v>
      </c>
      <c r="O25" s="110" t="s">
        <v>3258</v>
      </c>
      <c r="P25" s="1" t="s">
        <v>1579</v>
      </c>
      <c r="Q25" s="1" t="s">
        <v>70</v>
      </c>
      <c r="R25" s="1" t="s">
        <v>57</v>
      </c>
      <c r="S25" s="1" t="s">
        <v>1209</v>
      </c>
      <c r="T25" s="109">
        <v>1.21</v>
      </c>
      <c r="U25" s="110" t="s">
        <v>1772</v>
      </c>
      <c r="V25" s="108">
        <v>4.8099999999999997E-2</v>
      </c>
      <c r="W25" s="108">
        <v>3.1E-2</v>
      </c>
      <c r="X25" s="1" t="s">
        <v>636</v>
      </c>
      <c r="Z25" s="1" t="s">
        <v>791</v>
      </c>
      <c r="AA25" s="1" t="s">
        <v>305</v>
      </c>
      <c r="AB25" s="110" t="s">
        <v>3251</v>
      </c>
      <c r="AC25" s="110" t="s">
        <v>3251</v>
      </c>
      <c r="AD25" s="107">
        <v>2769230.77</v>
      </c>
      <c r="AE25" s="107">
        <v>1</v>
      </c>
      <c r="AF25" s="107">
        <v>97.94</v>
      </c>
      <c r="AG25" s="107">
        <v>2712.18462</v>
      </c>
      <c r="AH25" s="107"/>
      <c r="AI25" s="107"/>
      <c r="AJ25" s="1" t="s">
        <v>17</v>
      </c>
      <c r="AK25" s="108">
        <v>5.7739255631999997E-2</v>
      </c>
      <c r="AL25" s="108">
        <v>1.4429085919999999E-3</v>
      </c>
    </row>
    <row r="26" spans="1:38">
      <c r="A26" s="1">
        <v>13908</v>
      </c>
      <c r="B26" s="1">
        <v>13910</v>
      </c>
      <c r="C26" s="1" t="s">
        <v>3259</v>
      </c>
      <c r="D26" s="1">
        <v>520042185</v>
      </c>
      <c r="E26" s="1" t="s">
        <v>429</v>
      </c>
      <c r="F26" s="1" t="s">
        <v>3260</v>
      </c>
      <c r="G26" s="1" t="s">
        <v>3261</v>
      </c>
      <c r="H26" s="1" t="s">
        <v>102</v>
      </c>
      <c r="I26" s="1" t="s">
        <v>228</v>
      </c>
      <c r="J26" s="1" t="s">
        <v>53</v>
      </c>
      <c r="K26" s="1" t="s">
        <v>53</v>
      </c>
      <c r="L26" s="1" t="s">
        <v>974</v>
      </c>
      <c r="M26" s="1" t="s">
        <v>654</v>
      </c>
      <c r="N26" s="1" t="s">
        <v>62</v>
      </c>
      <c r="O26" s="110" t="s">
        <v>3262</v>
      </c>
      <c r="P26" s="1" t="s">
        <v>1915</v>
      </c>
      <c r="Q26" s="1" t="s">
        <v>70</v>
      </c>
      <c r="R26" s="1" t="s">
        <v>57</v>
      </c>
      <c r="S26" s="1" t="s">
        <v>1209</v>
      </c>
      <c r="T26" s="109">
        <v>4.3499999999999996</v>
      </c>
      <c r="U26" s="110" t="s">
        <v>3263</v>
      </c>
      <c r="V26" s="108">
        <v>5.0099999999999999E-2</v>
      </c>
      <c r="W26" s="108">
        <v>3.7400000000000003E-2</v>
      </c>
      <c r="X26" s="1" t="s">
        <v>636</v>
      </c>
      <c r="Z26" s="1" t="s">
        <v>791</v>
      </c>
      <c r="AA26" s="1" t="s">
        <v>305</v>
      </c>
      <c r="AB26" s="110" t="s">
        <v>3251</v>
      </c>
      <c r="AC26" s="110" t="s">
        <v>3251</v>
      </c>
      <c r="AD26" s="107">
        <v>1727508.18</v>
      </c>
      <c r="AE26" s="107">
        <v>1</v>
      </c>
      <c r="AF26" s="107">
        <v>94.92</v>
      </c>
      <c r="AG26" s="107">
        <v>1639.7507599999999</v>
      </c>
      <c r="AH26" s="107"/>
      <c r="AI26" s="107"/>
      <c r="AJ26" s="1" t="s">
        <v>17</v>
      </c>
      <c r="AK26" s="108">
        <v>3.4908386253000002E-2</v>
      </c>
      <c r="AL26" s="108">
        <v>8.7236335000000003E-4</v>
      </c>
    </row>
    <row r="27" spans="1:38">
      <c r="A27" s="1">
        <v>13908</v>
      </c>
      <c r="B27" s="1">
        <v>13910</v>
      </c>
      <c r="C27" s="1" t="s">
        <v>2898</v>
      </c>
      <c r="D27" s="1">
        <v>880326081</v>
      </c>
      <c r="E27" s="1" t="s">
        <v>430</v>
      </c>
      <c r="F27" s="1" t="s">
        <v>3264</v>
      </c>
      <c r="G27" s="1" t="s">
        <v>3265</v>
      </c>
      <c r="H27" s="1" t="s">
        <v>102</v>
      </c>
      <c r="I27" s="1" t="s">
        <v>228</v>
      </c>
      <c r="J27" s="1" t="s">
        <v>53</v>
      </c>
      <c r="K27" s="1" t="s">
        <v>314</v>
      </c>
      <c r="L27" s="1" t="s">
        <v>974</v>
      </c>
      <c r="M27" s="1" t="s">
        <v>647</v>
      </c>
      <c r="N27" s="1" t="s">
        <v>62</v>
      </c>
      <c r="O27" s="110">
        <v>44630</v>
      </c>
      <c r="P27" s="1" t="s">
        <v>1343</v>
      </c>
      <c r="Q27" s="1" t="s">
        <v>65</v>
      </c>
      <c r="R27" s="1" t="s">
        <v>57</v>
      </c>
      <c r="S27" s="1" t="s">
        <v>1209</v>
      </c>
      <c r="T27" s="109">
        <v>2.9</v>
      </c>
      <c r="U27" s="110" t="s">
        <v>3266</v>
      </c>
      <c r="V27" s="108">
        <v>5.9400000000000001E-2</v>
      </c>
      <c r="W27" s="108">
        <v>3.3500000000000002E-2</v>
      </c>
      <c r="X27" s="1" t="s">
        <v>636</v>
      </c>
      <c r="Z27" s="1" t="s">
        <v>791</v>
      </c>
      <c r="AA27" s="1" t="s">
        <v>305</v>
      </c>
      <c r="AB27" s="110" t="s">
        <v>3251</v>
      </c>
      <c r="AC27" s="110" t="s">
        <v>3251</v>
      </c>
      <c r="AD27" s="107">
        <v>186666.66</v>
      </c>
      <c r="AE27" s="107">
        <v>1</v>
      </c>
      <c r="AF27" s="107">
        <v>94.79</v>
      </c>
      <c r="AG27" s="107">
        <v>176.94132999999999</v>
      </c>
      <c r="AH27" s="107"/>
      <c r="AI27" s="107"/>
      <c r="AJ27" s="1" t="s">
        <v>17</v>
      </c>
      <c r="AK27" s="108">
        <v>3.7668750899999999E-3</v>
      </c>
      <c r="AL27" s="108">
        <v>9.4134508228537505E-5</v>
      </c>
    </row>
    <row r="28" spans="1:38">
      <c r="A28" s="1">
        <v>13908</v>
      </c>
      <c r="B28" s="1">
        <v>13910</v>
      </c>
      <c r="C28" s="1" t="s">
        <v>3267</v>
      </c>
      <c r="D28" s="1">
        <v>500102868</v>
      </c>
      <c r="E28" s="1" t="s">
        <v>429</v>
      </c>
      <c r="F28" s="1" t="s">
        <v>3268</v>
      </c>
      <c r="G28" s="1" t="s">
        <v>3269</v>
      </c>
      <c r="H28" s="1" t="s">
        <v>102</v>
      </c>
      <c r="I28" s="1" t="s">
        <v>229</v>
      </c>
      <c r="J28" s="1" t="s">
        <v>53</v>
      </c>
      <c r="K28" s="1" t="s">
        <v>53</v>
      </c>
      <c r="L28" s="1" t="s">
        <v>974</v>
      </c>
      <c r="M28" s="1" t="s">
        <v>258</v>
      </c>
      <c r="N28" s="1" t="s">
        <v>62</v>
      </c>
      <c r="O28" s="110" t="s">
        <v>3270</v>
      </c>
      <c r="P28" s="1" t="s">
        <v>1915</v>
      </c>
      <c r="Q28" s="1" t="s">
        <v>70</v>
      </c>
      <c r="R28" s="1" t="s">
        <v>57</v>
      </c>
      <c r="S28" s="1" t="s">
        <v>1209</v>
      </c>
      <c r="T28" s="109">
        <v>3.73</v>
      </c>
      <c r="U28" s="110" t="s">
        <v>1409</v>
      </c>
      <c r="V28" s="108">
        <v>2.58E-2</v>
      </c>
      <c r="W28" s="108">
        <v>1.55E-2</v>
      </c>
      <c r="X28" s="1" t="s">
        <v>636</v>
      </c>
      <c r="Z28" s="1" t="s">
        <v>791</v>
      </c>
      <c r="AA28" s="1" t="s">
        <v>305</v>
      </c>
      <c r="AB28" s="110" t="s">
        <v>3251</v>
      </c>
      <c r="AC28" s="110" t="s">
        <v>3251</v>
      </c>
      <c r="AD28" s="107">
        <v>745776.32</v>
      </c>
      <c r="AE28" s="107">
        <v>1</v>
      </c>
      <c r="AF28" s="107">
        <v>104.4</v>
      </c>
      <c r="AG28" s="107">
        <v>778.59047999999996</v>
      </c>
      <c r="AH28" s="107"/>
      <c r="AI28" s="107"/>
      <c r="AJ28" s="1" t="s">
        <v>17</v>
      </c>
      <c r="AK28" s="108">
        <v>1.6575285629E-2</v>
      </c>
      <c r="AL28" s="108">
        <v>4.1421770599999998E-4</v>
      </c>
    </row>
    <row r="29" spans="1:38">
      <c r="A29" s="1">
        <v>13908</v>
      </c>
      <c r="B29" s="1">
        <v>13910</v>
      </c>
      <c r="C29" s="1" t="s">
        <v>3267</v>
      </c>
      <c r="D29" s="1">
        <v>500102868</v>
      </c>
      <c r="E29" s="1" t="s">
        <v>429</v>
      </c>
      <c r="F29" s="1" t="s">
        <v>3271</v>
      </c>
      <c r="G29" s="1" t="s">
        <v>3272</v>
      </c>
      <c r="H29" s="1" t="s">
        <v>102</v>
      </c>
      <c r="I29" s="1" t="s">
        <v>229</v>
      </c>
      <c r="J29" s="1" t="s">
        <v>53</v>
      </c>
      <c r="K29" s="1" t="s">
        <v>53</v>
      </c>
      <c r="L29" s="1" t="s">
        <v>974</v>
      </c>
      <c r="M29" s="1" t="s">
        <v>258</v>
      </c>
      <c r="N29" s="1" t="s">
        <v>62</v>
      </c>
      <c r="O29" s="110" t="s">
        <v>3270</v>
      </c>
      <c r="P29" s="1" t="s">
        <v>1915</v>
      </c>
      <c r="Q29" s="1" t="s">
        <v>70</v>
      </c>
      <c r="R29" s="1" t="s">
        <v>57</v>
      </c>
      <c r="S29" s="1" t="s">
        <v>1209</v>
      </c>
      <c r="T29" s="109">
        <v>6.59</v>
      </c>
      <c r="U29" s="110" t="s">
        <v>3273</v>
      </c>
      <c r="V29" s="108">
        <v>3.0200000000000001E-2</v>
      </c>
      <c r="W29" s="108">
        <v>1.7500000000000002E-2</v>
      </c>
      <c r="X29" s="1" t="s">
        <v>636</v>
      </c>
      <c r="Z29" s="1" t="s">
        <v>791</v>
      </c>
      <c r="AA29" s="1" t="s">
        <v>305</v>
      </c>
      <c r="AB29" s="110" t="s">
        <v>3251</v>
      </c>
      <c r="AC29" s="110" t="s">
        <v>3251</v>
      </c>
      <c r="AD29" s="107">
        <v>947368.42</v>
      </c>
      <c r="AE29" s="107">
        <v>1</v>
      </c>
      <c r="AF29" s="107">
        <v>101.23</v>
      </c>
      <c r="AG29" s="107">
        <v>959.02104999999995</v>
      </c>
      <c r="AH29" s="107"/>
      <c r="AI29" s="107"/>
      <c r="AJ29" s="1" t="s">
        <v>17</v>
      </c>
      <c r="AK29" s="108">
        <v>2.0416442579999999E-2</v>
      </c>
      <c r="AL29" s="108">
        <v>5.1020852400000003E-4</v>
      </c>
    </row>
    <row r="30" spans="1:38">
      <c r="A30" s="1">
        <v>13908</v>
      </c>
      <c r="B30" s="1">
        <v>13910</v>
      </c>
      <c r="C30" s="1" t="s">
        <v>585</v>
      </c>
      <c r="D30" s="1">
        <v>520030677</v>
      </c>
      <c r="E30" s="1" t="s">
        <v>429</v>
      </c>
      <c r="F30" s="1" t="s">
        <v>3274</v>
      </c>
      <c r="G30" s="1" t="s">
        <v>3275</v>
      </c>
      <c r="H30" s="1" t="s">
        <v>102</v>
      </c>
      <c r="I30" s="1" t="s">
        <v>228</v>
      </c>
      <c r="J30" s="1" t="s">
        <v>53</v>
      </c>
      <c r="K30" s="1" t="s">
        <v>53</v>
      </c>
      <c r="L30" s="1" t="s">
        <v>974</v>
      </c>
      <c r="M30" s="1" t="s">
        <v>269</v>
      </c>
      <c r="N30" s="1" t="s">
        <v>62</v>
      </c>
      <c r="O30" s="110" t="s">
        <v>3249</v>
      </c>
      <c r="P30" s="1" t="s">
        <v>1447</v>
      </c>
      <c r="Q30" s="1" t="s">
        <v>70</v>
      </c>
      <c r="R30" s="1" t="s">
        <v>57</v>
      </c>
      <c r="S30" s="1" t="s">
        <v>1209</v>
      </c>
      <c r="T30" s="109">
        <v>2.4900000000000002</v>
      </c>
      <c r="U30" s="110" t="s">
        <v>1904</v>
      </c>
      <c r="V30" s="108">
        <v>7.2599999999999998E-2</v>
      </c>
      <c r="W30" s="108">
        <v>7.7499999999999999E-2</v>
      </c>
      <c r="X30" s="1" t="s">
        <v>636</v>
      </c>
      <c r="Z30" s="1" t="s">
        <v>791</v>
      </c>
      <c r="AA30" s="1" t="s">
        <v>305</v>
      </c>
      <c r="AB30" s="110" t="s">
        <v>3251</v>
      </c>
      <c r="AC30" s="110" t="s">
        <v>3251</v>
      </c>
      <c r="AD30" s="107">
        <v>350000</v>
      </c>
      <c r="AE30" s="107">
        <v>1</v>
      </c>
      <c r="AF30" s="107">
        <v>104.84</v>
      </c>
      <c r="AG30" s="107">
        <v>366.94</v>
      </c>
      <c r="AH30" s="107"/>
      <c r="AI30" s="107"/>
      <c r="AJ30" s="1" t="s">
        <v>17</v>
      </c>
      <c r="AK30" s="108">
        <v>7.8117257590000003E-3</v>
      </c>
      <c r="AL30" s="108">
        <v>1.9521564800000001E-4</v>
      </c>
    </row>
    <row r="31" spans="1:38">
      <c r="A31" s="1">
        <v>13908</v>
      </c>
      <c r="B31" s="1">
        <v>13910</v>
      </c>
      <c r="C31" s="1" t="s">
        <v>3276</v>
      </c>
      <c r="D31" s="1">
        <v>516556545</v>
      </c>
      <c r="E31" s="1" t="s">
        <v>429</v>
      </c>
      <c r="F31" s="1" t="s">
        <v>3277</v>
      </c>
      <c r="G31" s="1" t="s">
        <v>3278</v>
      </c>
      <c r="H31" s="1" t="s">
        <v>102</v>
      </c>
      <c r="I31" s="1" t="s">
        <v>228</v>
      </c>
      <c r="J31" s="1" t="s">
        <v>53</v>
      </c>
      <c r="K31" s="1" t="s">
        <v>53</v>
      </c>
      <c r="L31" s="1" t="s">
        <v>974</v>
      </c>
      <c r="M31" s="1" t="s">
        <v>649</v>
      </c>
      <c r="N31" s="1" t="s">
        <v>62</v>
      </c>
      <c r="O31" s="110" t="s">
        <v>3249</v>
      </c>
      <c r="P31" s="1" t="s">
        <v>1383</v>
      </c>
      <c r="Q31" s="1" t="s">
        <v>70</v>
      </c>
      <c r="R31" s="1" t="s">
        <v>57</v>
      </c>
      <c r="S31" s="1" t="s">
        <v>1209</v>
      </c>
      <c r="T31" s="109">
        <v>0.57999999999999996</v>
      </c>
      <c r="U31" s="110" t="s">
        <v>3279</v>
      </c>
      <c r="V31" s="108">
        <v>6.7000000000000004E-2</v>
      </c>
      <c r="W31" s="108">
        <v>6.5000000000000002E-2</v>
      </c>
      <c r="X31" s="1" t="s">
        <v>636</v>
      </c>
      <c r="Z31" s="1" t="s">
        <v>791</v>
      </c>
      <c r="AA31" s="1" t="s">
        <v>305</v>
      </c>
      <c r="AB31" s="110" t="s">
        <v>3251</v>
      </c>
      <c r="AC31" s="110" t="s">
        <v>3251</v>
      </c>
      <c r="AD31" s="107">
        <v>192215.75</v>
      </c>
      <c r="AE31" s="107">
        <v>1</v>
      </c>
      <c r="AF31" s="107">
        <v>100.45</v>
      </c>
      <c r="AG31" s="107">
        <v>193.08072000000001</v>
      </c>
      <c r="AH31" s="107"/>
      <c r="AI31" s="107"/>
      <c r="AJ31" s="1" t="s">
        <v>17</v>
      </c>
      <c r="AK31" s="108">
        <v>4.1104639290000002E-3</v>
      </c>
      <c r="AL31" s="108">
        <v>1.0272082E-4</v>
      </c>
    </row>
    <row r="32" spans="1:38">
      <c r="A32" s="1">
        <v>13908</v>
      </c>
      <c r="B32" s="1">
        <v>13910</v>
      </c>
      <c r="C32" s="1" t="s">
        <v>3280</v>
      </c>
      <c r="D32" s="1">
        <v>512905423</v>
      </c>
      <c r="E32" s="1" t="s">
        <v>429</v>
      </c>
      <c r="F32" s="1" t="s">
        <v>3281</v>
      </c>
      <c r="G32" s="1" t="s">
        <v>3282</v>
      </c>
      <c r="H32" s="1" t="s">
        <v>102</v>
      </c>
      <c r="I32" s="1" t="s">
        <v>228</v>
      </c>
      <c r="J32" s="1" t="s">
        <v>53</v>
      </c>
      <c r="K32" s="1" t="s">
        <v>53</v>
      </c>
      <c r="L32" s="1" t="s">
        <v>974</v>
      </c>
      <c r="M32" s="1" t="s">
        <v>257</v>
      </c>
      <c r="N32" s="1" t="s">
        <v>62</v>
      </c>
      <c r="O32" s="110" t="s">
        <v>3283</v>
      </c>
      <c r="P32" s="1" t="s">
        <v>1400</v>
      </c>
      <c r="Q32" s="1" t="s">
        <v>70</v>
      </c>
      <c r="R32" s="1" t="s">
        <v>57</v>
      </c>
      <c r="S32" s="1" t="s">
        <v>1209</v>
      </c>
      <c r="T32" s="109">
        <v>3.17</v>
      </c>
      <c r="U32" s="110" t="s">
        <v>3284</v>
      </c>
      <c r="V32" s="108">
        <v>6.6699999999999995E-2</v>
      </c>
      <c r="W32" s="108">
        <v>7.3300000000000004E-2</v>
      </c>
      <c r="X32" s="1" t="s">
        <v>636</v>
      </c>
      <c r="Z32" s="1" t="s">
        <v>791</v>
      </c>
      <c r="AA32" s="1" t="s">
        <v>305</v>
      </c>
      <c r="AB32" s="110" t="s">
        <v>3251</v>
      </c>
      <c r="AC32" s="110" t="s">
        <v>3251</v>
      </c>
      <c r="AD32" s="107">
        <v>500000</v>
      </c>
      <c r="AE32" s="107">
        <v>1</v>
      </c>
      <c r="AF32" s="107">
        <v>109.05</v>
      </c>
      <c r="AG32" s="107">
        <v>545.25</v>
      </c>
      <c r="AH32" s="107"/>
      <c r="AI32" s="107"/>
      <c r="AJ32" s="1" t="s">
        <v>17</v>
      </c>
      <c r="AK32" s="108">
        <v>1.1607738241999999E-2</v>
      </c>
      <c r="AL32" s="108">
        <v>2.9007830200000002E-4</v>
      </c>
    </row>
    <row r="33" spans="1:38">
      <c r="A33" s="1">
        <v>13908</v>
      </c>
      <c r="B33" s="1">
        <v>13910</v>
      </c>
      <c r="C33" s="1" t="s">
        <v>1809</v>
      </c>
      <c r="D33" s="1">
        <v>520018078</v>
      </c>
      <c r="E33" s="1" t="s">
        <v>429</v>
      </c>
      <c r="F33" s="1" t="s">
        <v>3285</v>
      </c>
      <c r="G33" s="1" t="s">
        <v>3286</v>
      </c>
      <c r="H33" s="1" t="s">
        <v>102</v>
      </c>
      <c r="I33" s="1" t="s">
        <v>228</v>
      </c>
      <c r="J33" s="1" t="s">
        <v>53</v>
      </c>
      <c r="K33" s="1" t="s">
        <v>53</v>
      </c>
      <c r="L33" s="1" t="s">
        <v>974</v>
      </c>
      <c r="M33" s="1" t="s">
        <v>256</v>
      </c>
      <c r="N33" s="1" t="s">
        <v>62</v>
      </c>
      <c r="O33" s="110">
        <v>45115</v>
      </c>
      <c r="P33" s="1" t="s">
        <v>1508</v>
      </c>
      <c r="Q33" s="1" t="s">
        <v>65</v>
      </c>
      <c r="R33" s="1" t="s">
        <v>57</v>
      </c>
      <c r="S33" s="1" t="s">
        <v>1209</v>
      </c>
      <c r="T33" s="109">
        <v>1.64</v>
      </c>
      <c r="U33" s="110" t="s">
        <v>3287</v>
      </c>
      <c r="V33" s="108">
        <v>6.3899999999999998E-2</v>
      </c>
      <c r="W33" s="108">
        <v>6.8000000000000005E-2</v>
      </c>
      <c r="X33" s="1" t="s">
        <v>636</v>
      </c>
      <c r="Z33" s="1" t="s">
        <v>791</v>
      </c>
      <c r="AA33" s="1" t="s">
        <v>305</v>
      </c>
      <c r="AB33" s="110" t="s">
        <v>3251</v>
      </c>
      <c r="AC33" s="110" t="s">
        <v>3251</v>
      </c>
      <c r="AD33" s="107">
        <v>366441.01</v>
      </c>
      <c r="AE33" s="107">
        <v>1</v>
      </c>
      <c r="AF33" s="107">
        <v>100.95</v>
      </c>
      <c r="AG33" s="107">
        <v>369.92219999999998</v>
      </c>
      <c r="AH33" s="107"/>
      <c r="AI33" s="107"/>
      <c r="AJ33" s="1" t="s">
        <v>17</v>
      </c>
      <c r="AK33" s="108">
        <v>7.8752133279999994E-3</v>
      </c>
      <c r="AL33" s="108">
        <v>1.96802207E-4</v>
      </c>
    </row>
    <row r="34" spans="1:38">
      <c r="A34" s="1">
        <v>13908</v>
      </c>
      <c r="B34" s="1">
        <v>13910</v>
      </c>
      <c r="C34" s="1" t="s">
        <v>3288</v>
      </c>
      <c r="D34" s="1">
        <v>516041118</v>
      </c>
      <c r="E34" s="1" t="s">
        <v>429</v>
      </c>
      <c r="F34" s="1" t="s">
        <v>3289</v>
      </c>
      <c r="G34" s="1" t="s">
        <v>3290</v>
      </c>
      <c r="H34" s="1" t="s">
        <v>102</v>
      </c>
      <c r="I34" s="1" t="s">
        <v>229</v>
      </c>
      <c r="J34" s="1" t="s">
        <v>53</v>
      </c>
      <c r="K34" s="1" t="s">
        <v>53</v>
      </c>
      <c r="L34" s="1" t="s">
        <v>974</v>
      </c>
      <c r="M34" s="1" t="s">
        <v>258</v>
      </c>
      <c r="N34" s="1" t="s">
        <v>62</v>
      </c>
      <c r="O34" s="110">
        <v>44630</v>
      </c>
      <c r="P34" s="1" t="s">
        <v>1343</v>
      </c>
      <c r="Q34" s="1" t="s">
        <v>65</v>
      </c>
      <c r="R34" s="1" t="s">
        <v>57</v>
      </c>
      <c r="S34" s="1" t="s">
        <v>1209</v>
      </c>
      <c r="T34" s="109">
        <v>2.76</v>
      </c>
      <c r="U34" s="110" t="s">
        <v>1657</v>
      </c>
      <c r="V34" s="108">
        <v>2.86E-2</v>
      </c>
      <c r="W34" s="108">
        <v>3.6400000000000002E-2</v>
      </c>
      <c r="X34" s="1" t="s">
        <v>636</v>
      </c>
      <c r="Z34" s="1" t="s">
        <v>791</v>
      </c>
      <c r="AA34" s="1" t="s">
        <v>305</v>
      </c>
      <c r="AB34" s="110" t="s">
        <v>3251</v>
      </c>
      <c r="AC34" s="110" t="s">
        <v>3251</v>
      </c>
      <c r="AD34" s="107">
        <v>510000</v>
      </c>
      <c r="AE34" s="107">
        <v>1</v>
      </c>
      <c r="AF34" s="107">
        <v>105.99</v>
      </c>
      <c r="AG34" s="107">
        <v>540.54899999999998</v>
      </c>
      <c r="AH34" s="107"/>
      <c r="AI34" s="107"/>
      <c r="AJ34" s="1" t="s">
        <v>17</v>
      </c>
      <c r="AK34" s="108">
        <v>1.150765942E-2</v>
      </c>
      <c r="AL34" s="108">
        <v>2.8757732400000002E-4</v>
      </c>
    </row>
    <row r="35" spans="1:38">
      <c r="A35" s="1">
        <v>13908</v>
      </c>
      <c r="B35" s="1">
        <v>13910</v>
      </c>
      <c r="C35" s="1" t="s">
        <v>1809</v>
      </c>
      <c r="D35" s="1">
        <v>520018078</v>
      </c>
      <c r="E35" s="1" t="s">
        <v>429</v>
      </c>
      <c r="F35" s="1" t="s">
        <v>3291</v>
      </c>
      <c r="G35" s="1" t="s">
        <v>3292</v>
      </c>
      <c r="H35" s="1" t="s">
        <v>102</v>
      </c>
      <c r="I35" s="1" t="s">
        <v>228</v>
      </c>
      <c r="J35" s="1" t="s">
        <v>53</v>
      </c>
      <c r="K35" s="1" t="s">
        <v>53</v>
      </c>
      <c r="L35" s="1" t="s">
        <v>974</v>
      </c>
      <c r="M35" s="1" t="s">
        <v>256</v>
      </c>
      <c r="N35" s="1" t="s">
        <v>62</v>
      </c>
      <c r="O35" s="110" t="s">
        <v>3293</v>
      </c>
      <c r="P35" s="1" t="s">
        <v>1508</v>
      </c>
      <c r="Q35" s="1" t="s">
        <v>65</v>
      </c>
      <c r="R35" s="1" t="s">
        <v>57</v>
      </c>
      <c r="S35" s="1" t="s">
        <v>1209</v>
      </c>
      <c r="T35" s="109">
        <v>4.57</v>
      </c>
      <c r="U35" s="110" t="s">
        <v>3294</v>
      </c>
      <c r="V35" s="108">
        <v>6.3500000000000001E-2</v>
      </c>
      <c r="W35" s="108">
        <v>6.8000000000000005E-2</v>
      </c>
      <c r="X35" s="1" t="s">
        <v>636</v>
      </c>
      <c r="Z35" s="1" t="s">
        <v>791</v>
      </c>
      <c r="AA35" s="1" t="s">
        <v>305</v>
      </c>
      <c r="AB35" s="110" t="s">
        <v>3251</v>
      </c>
      <c r="AC35" s="110" t="s">
        <v>3251</v>
      </c>
      <c r="AD35" s="107">
        <v>2886139.88</v>
      </c>
      <c r="AE35" s="107">
        <v>1</v>
      </c>
      <c r="AF35" s="107">
        <v>101.83</v>
      </c>
      <c r="AG35" s="107">
        <v>2938.95624</v>
      </c>
      <c r="AH35" s="107"/>
      <c r="AI35" s="107"/>
      <c r="AJ35" s="1" t="s">
        <v>17</v>
      </c>
      <c r="AK35" s="108">
        <v>6.2566959630999994E-2</v>
      </c>
      <c r="AL35" s="108">
        <v>1.563553299E-3</v>
      </c>
    </row>
    <row r="36" spans="1:38">
      <c r="A36" s="1">
        <v>13908</v>
      </c>
      <c r="B36" s="1">
        <v>13910</v>
      </c>
      <c r="C36" s="1" t="s">
        <v>3295</v>
      </c>
      <c r="D36" s="1">
        <v>515759777</v>
      </c>
      <c r="E36" s="1" t="s">
        <v>429</v>
      </c>
      <c r="F36" s="1" t="s">
        <v>3296</v>
      </c>
      <c r="G36" s="1" t="s">
        <v>3297</v>
      </c>
      <c r="H36" s="1" t="s">
        <v>102</v>
      </c>
      <c r="I36" s="1" t="s">
        <v>229</v>
      </c>
      <c r="J36" s="1" t="s">
        <v>53</v>
      </c>
      <c r="K36" s="1" t="s">
        <v>53</v>
      </c>
      <c r="L36" s="1" t="s">
        <v>974</v>
      </c>
      <c r="M36" s="1" t="s">
        <v>649</v>
      </c>
      <c r="N36" s="1" t="s">
        <v>62</v>
      </c>
      <c r="O36" s="110">
        <v>45357</v>
      </c>
      <c r="P36" s="1" t="s">
        <v>298</v>
      </c>
      <c r="Q36" s="1" t="s">
        <v>298</v>
      </c>
      <c r="R36" s="1" t="s">
        <v>57</v>
      </c>
      <c r="S36" s="1" t="s">
        <v>1209</v>
      </c>
      <c r="T36" s="109">
        <v>1.47</v>
      </c>
      <c r="U36" s="110" t="s">
        <v>1396</v>
      </c>
      <c r="V36" s="108">
        <v>6.4000000000000001E-2</v>
      </c>
      <c r="W36" s="108">
        <v>7.0000000000000007E-2</v>
      </c>
      <c r="X36" s="1" t="s">
        <v>636</v>
      </c>
      <c r="Z36" s="1" t="s">
        <v>791</v>
      </c>
      <c r="AA36" s="1" t="s">
        <v>305</v>
      </c>
      <c r="AB36" s="110" t="s">
        <v>3251</v>
      </c>
      <c r="AC36" s="110" t="s">
        <v>3251</v>
      </c>
      <c r="AD36" s="107">
        <v>1295762.43</v>
      </c>
      <c r="AE36" s="107">
        <v>1</v>
      </c>
      <c r="AF36" s="107">
        <v>102.6</v>
      </c>
      <c r="AG36" s="107">
        <v>1329.45225</v>
      </c>
      <c r="AH36" s="107"/>
      <c r="AI36" s="107"/>
      <c r="AJ36" s="1" t="s">
        <v>17</v>
      </c>
      <c r="AK36" s="108">
        <v>2.8302491927E-2</v>
      </c>
      <c r="AL36" s="108">
        <v>7.07281525E-4</v>
      </c>
    </row>
    <row r="37" spans="1:38">
      <c r="A37" s="1">
        <v>13908</v>
      </c>
      <c r="B37" s="1">
        <v>13910</v>
      </c>
      <c r="C37" s="1" t="s">
        <v>3298</v>
      </c>
      <c r="D37" s="1">
        <v>514189596</v>
      </c>
      <c r="E37" s="1" t="s">
        <v>429</v>
      </c>
      <c r="F37" s="1" t="s">
        <v>3299</v>
      </c>
      <c r="G37" s="1" t="s">
        <v>3300</v>
      </c>
      <c r="H37" s="1" t="s">
        <v>76</v>
      </c>
      <c r="I37" s="1" t="s">
        <v>229</v>
      </c>
      <c r="J37" s="1" t="s">
        <v>53</v>
      </c>
      <c r="K37" s="1" t="s">
        <v>53</v>
      </c>
      <c r="L37" s="1" t="s">
        <v>974</v>
      </c>
      <c r="M37" s="1" t="s">
        <v>652</v>
      </c>
      <c r="N37" s="1" t="s">
        <v>62</v>
      </c>
      <c r="O37" s="110">
        <v>45603</v>
      </c>
      <c r="P37" s="1" t="s">
        <v>1461</v>
      </c>
      <c r="Q37" s="1" t="s">
        <v>65</v>
      </c>
      <c r="R37" s="1" t="s">
        <v>57</v>
      </c>
      <c r="S37" s="1" t="s">
        <v>1209</v>
      </c>
      <c r="T37" s="109">
        <v>3.35</v>
      </c>
      <c r="U37" s="110" t="s">
        <v>1654</v>
      </c>
      <c r="V37" s="108">
        <v>3.5000000000000003E-2</v>
      </c>
      <c r="W37" s="108">
        <v>3.8399999999999997E-2</v>
      </c>
      <c r="X37" s="1" t="s">
        <v>636</v>
      </c>
      <c r="Z37" s="1" t="s">
        <v>791</v>
      </c>
      <c r="AA37" s="1" t="s">
        <v>305</v>
      </c>
      <c r="AB37" s="110" t="s">
        <v>3251</v>
      </c>
      <c r="AC37" s="110" t="s">
        <v>3251</v>
      </c>
      <c r="AD37" s="107">
        <v>3000000</v>
      </c>
      <c r="AE37" s="107">
        <v>1</v>
      </c>
      <c r="AF37" s="107">
        <v>103.99</v>
      </c>
      <c r="AG37" s="107">
        <v>3119.7</v>
      </c>
      <c r="AH37" s="107"/>
      <c r="AI37" s="107"/>
      <c r="AJ37" s="1" t="s">
        <v>17</v>
      </c>
      <c r="AK37" s="108">
        <v>6.6414784032999996E-2</v>
      </c>
      <c r="AL37" s="108">
        <v>1.6597107370000001E-3</v>
      </c>
    </row>
    <row r="38" spans="1:38">
      <c r="A38" s="1">
        <v>13908</v>
      </c>
      <c r="B38" s="1">
        <v>13910</v>
      </c>
      <c r="C38" s="1" t="s">
        <v>1644</v>
      </c>
      <c r="D38" s="1">
        <v>520000118</v>
      </c>
      <c r="E38" s="1" t="s">
        <v>429</v>
      </c>
      <c r="F38" s="1" t="s">
        <v>3301</v>
      </c>
      <c r="G38" s="1" t="s">
        <v>3302</v>
      </c>
      <c r="H38" s="1" t="s">
        <v>76</v>
      </c>
      <c r="I38" s="1" t="s">
        <v>228</v>
      </c>
      <c r="J38" s="1" t="s">
        <v>53</v>
      </c>
      <c r="K38" s="1" t="s">
        <v>53</v>
      </c>
      <c r="L38" s="1" t="s">
        <v>974</v>
      </c>
      <c r="M38" s="1" t="s">
        <v>256</v>
      </c>
      <c r="N38" s="1" t="s">
        <v>62</v>
      </c>
      <c r="O38" s="110" t="s">
        <v>3303</v>
      </c>
      <c r="P38" s="1" t="s">
        <v>298</v>
      </c>
      <c r="Q38" s="1" t="s">
        <v>298</v>
      </c>
      <c r="R38" s="1" t="s">
        <v>57</v>
      </c>
      <c r="S38" s="1" t="s">
        <v>1209</v>
      </c>
      <c r="T38" s="109">
        <v>2.35</v>
      </c>
      <c r="U38" s="110" t="s">
        <v>1266</v>
      </c>
      <c r="V38" s="108">
        <v>6.08E-2</v>
      </c>
      <c r="W38" s="108">
        <v>0.09</v>
      </c>
      <c r="X38" s="1" t="s">
        <v>636</v>
      </c>
      <c r="Z38" s="1" t="s">
        <v>791</v>
      </c>
      <c r="AA38" s="1" t="s">
        <v>305</v>
      </c>
      <c r="AB38" s="110" t="s">
        <v>3251</v>
      </c>
      <c r="AC38" s="110" t="s">
        <v>3251</v>
      </c>
      <c r="AD38" s="107">
        <v>1381623.45</v>
      </c>
      <c r="AE38" s="107">
        <v>1</v>
      </c>
      <c r="AF38" s="107">
        <v>101.08</v>
      </c>
      <c r="AG38" s="107">
        <v>1396.5449799999999</v>
      </c>
      <c r="AH38" s="107"/>
      <c r="AI38" s="107"/>
      <c r="AJ38" s="1" t="s">
        <v>17</v>
      </c>
      <c r="AK38" s="108">
        <v>2.9730818103999999E-2</v>
      </c>
      <c r="AL38" s="108">
        <v>7.4297551000000002E-4</v>
      </c>
    </row>
    <row r="39" spans="1:38">
      <c r="A39" s="1">
        <v>13908</v>
      </c>
      <c r="B39" s="1">
        <v>13910</v>
      </c>
      <c r="C39" s="1" t="s">
        <v>3304</v>
      </c>
      <c r="D39" s="1">
        <v>2624970</v>
      </c>
      <c r="E39" s="1" t="s">
        <v>430</v>
      </c>
      <c r="F39" s="1" t="s">
        <v>3305</v>
      </c>
      <c r="G39" s="1" t="s">
        <v>3306</v>
      </c>
      <c r="H39" s="1" t="s">
        <v>76</v>
      </c>
      <c r="I39" s="1" t="s">
        <v>228</v>
      </c>
      <c r="J39" s="1" t="s">
        <v>53</v>
      </c>
      <c r="K39" s="1" t="s">
        <v>204</v>
      </c>
      <c r="L39" s="1" t="s">
        <v>974</v>
      </c>
      <c r="M39" s="1" t="s">
        <v>140</v>
      </c>
      <c r="N39" s="1" t="s">
        <v>62</v>
      </c>
      <c r="O39" s="110" t="s">
        <v>3307</v>
      </c>
      <c r="P39" s="1" t="s">
        <v>298</v>
      </c>
      <c r="Q39" s="1" t="s">
        <v>298</v>
      </c>
      <c r="R39" s="1" t="s">
        <v>57</v>
      </c>
      <c r="S39" s="1" t="s">
        <v>1209</v>
      </c>
      <c r="T39" s="109">
        <v>3.34</v>
      </c>
      <c r="U39" s="110" t="s">
        <v>1729</v>
      </c>
      <c r="V39" s="108">
        <v>8.5300000000000001E-2</v>
      </c>
      <c r="W39" s="108">
        <v>9.5000000000000001E-2</v>
      </c>
      <c r="X39" s="1" t="s">
        <v>636</v>
      </c>
      <c r="Z39" s="1" t="s">
        <v>791</v>
      </c>
      <c r="AA39" s="1" t="s">
        <v>305</v>
      </c>
      <c r="AB39" s="110" t="s">
        <v>3251</v>
      </c>
      <c r="AC39" s="110" t="s">
        <v>3251</v>
      </c>
      <c r="AD39" s="107">
        <v>3000000</v>
      </c>
      <c r="AE39" s="107">
        <v>1</v>
      </c>
      <c r="AF39" s="107">
        <v>108.61</v>
      </c>
      <c r="AG39" s="107">
        <v>3258.3</v>
      </c>
      <c r="AH39" s="107"/>
      <c r="AI39" s="107"/>
      <c r="AJ39" s="1" t="s">
        <v>17</v>
      </c>
      <c r="AK39" s="108">
        <v>6.9365416807999999E-2</v>
      </c>
      <c r="AL39" s="108">
        <v>1.7334472850000001E-3</v>
      </c>
    </row>
    <row r="40" spans="1:38">
      <c r="A40" s="1">
        <v>13908</v>
      </c>
      <c r="B40" s="1">
        <v>13910</v>
      </c>
      <c r="C40" s="1" t="s">
        <v>1809</v>
      </c>
      <c r="D40" s="1">
        <v>520018078</v>
      </c>
      <c r="E40" s="1" t="s">
        <v>429</v>
      </c>
      <c r="F40" s="1" t="s">
        <v>3308</v>
      </c>
      <c r="G40" s="1" t="s">
        <v>3309</v>
      </c>
      <c r="H40" s="1" t="s">
        <v>76</v>
      </c>
      <c r="I40" s="1" t="s">
        <v>229</v>
      </c>
      <c r="J40" s="1" t="s">
        <v>53</v>
      </c>
      <c r="K40" s="1" t="s">
        <v>53</v>
      </c>
      <c r="L40" s="1" t="s">
        <v>974</v>
      </c>
      <c r="M40" s="1" t="s">
        <v>256</v>
      </c>
      <c r="N40" s="1" t="s">
        <v>62</v>
      </c>
      <c r="O40" s="110" t="s">
        <v>3293</v>
      </c>
      <c r="P40" s="1" t="s">
        <v>1508</v>
      </c>
      <c r="Q40" s="1" t="s">
        <v>65</v>
      </c>
      <c r="R40" s="1" t="s">
        <v>57</v>
      </c>
      <c r="S40" s="1" t="s">
        <v>1209</v>
      </c>
      <c r="T40" s="109">
        <v>4.17</v>
      </c>
      <c r="U40" s="110" t="s">
        <v>3310</v>
      </c>
      <c r="V40" s="108">
        <v>3.7199999999999997E-2</v>
      </c>
      <c r="W40" s="108">
        <v>3.6900000000000002E-2</v>
      </c>
      <c r="X40" s="1" t="s">
        <v>636</v>
      </c>
      <c r="Z40" s="1" t="s">
        <v>791</v>
      </c>
      <c r="AA40" s="1" t="s">
        <v>305</v>
      </c>
      <c r="AB40" s="110" t="s">
        <v>3251</v>
      </c>
      <c r="AC40" s="110" t="s">
        <v>3251</v>
      </c>
      <c r="AD40" s="107">
        <v>11918097.289999999</v>
      </c>
      <c r="AE40" s="107">
        <v>1</v>
      </c>
      <c r="AF40" s="107">
        <v>100.46</v>
      </c>
      <c r="AG40" s="107">
        <v>11972.920539999999</v>
      </c>
      <c r="AH40" s="107"/>
      <c r="AI40" s="107"/>
      <c r="AJ40" s="1" t="s">
        <v>17</v>
      </c>
      <c r="AK40" s="108">
        <v>0.25488955089100002</v>
      </c>
      <c r="AL40" s="108">
        <v>6.369710158E-3</v>
      </c>
    </row>
    <row r="41" spans="1:38">
      <c r="A41" s="1">
        <v>13908</v>
      </c>
      <c r="B41" s="1">
        <v>13910</v>
      </c>
      <c r="C41" s="1" t="s">
        <v>3295</v>
      </c>
      <c r="D41" s="1">
        <v>515759777</v>
      </c>
      <c r="E41" s="1" t="s">
        <v>429</v>
      </c>
      <c r="F41" s="1" t="s">
        <v>3311</v>
      </c>
      <c r="G41" s="1" t="s">
        <v>3312</v>
      </c>
      <c r="H41" s="1" t="s">
        <v>76</v>
      </c>
      <c r="I41" s="1" t="s">
        <v>228</v>
      </c>
      <c r="J41" s="1" t="s">
        <v>53</v>
      </c>
      <c r="K41" s="1" t="s">
        <v>53</v>
      </c>
      <c r="L41" s="1" t="s">
        <v>974</v>
      </c>
      <c r="M41" s="1" t="s">
        <v>649</v>
      </c>
      <c r="N41" s="1" t="s">
        <v>62</v>
      </c>
      <c r="O41" s="110" t="s">
        <v>3313</v>
      </c>
      <c r="P41" s="1" t="s">
        <v>298</v>
      </c>
      <c r="Q41" s="1" t="s">
        <v>298</v>
      </c>
      <c r="R41" s="1" t="s">
        <v>57</v>
      </c>
      <c r="S41" s="1" t="s">
        <v>1209</v>
      </c>
      <c r="T41" s="109">
        <v>2.3199999999999998</v>
      </c>
      <c r="U41" s="110">
        <v>46784</v>
      </c>
      <c r="V41" s="108">
        <v>6.9099999999999995E-2</v>
      </c>
      <c r="W41" s="108">
        <v>1.0328E-2</v>
      </c>
      <c r="X41" s="1" t="s">
        <v>636</v>
      </c>
      <c r="Z41" s="1" t="s">
        <v>791</v>
      </c>
      <c r="AA41" s="1" t="s">
        <v>305</v>
      </c>
      <c r="AB41" s="110" t="s">
        <v>3251</v>
      </c>
      <c r="AC41" s="110" t="s">
        <v>3251</v>
      </c>
      <c r="AD41" s="107">
        <v>2999635.27</v>
      </c>
      <c r="AE41" s="107">
        <v>1</v>
      </c>
      <c r="AF41" s="107">
        <v>101.97</v>
      </c>
      <c r="AG41" s="107">
        <v>3058.7280799999999</v>
      </c>
      <c r="AH41" s="107"/>
      <c r="AI41" s="107"/>
      <c r="AJ41" s="1" t="s">
        <v>17</v>
      </c>
      <c r="AK41" s="108">
        <v>6.5116762780999995E-2</v>
      </c>
      <c r="AL41" s="108">
        <v>1.6272730829999999E-3</v>
      </c>
    </row>
    <row r="42" spans="1:38">
      <c r="A42" s="1">
        <v>13908</v>
      </c>
      <c r="B42" s="1">
        <v>13910</v>
      </c>
      <c r="C42" s="1" t="s">
        <v>3314</v>
      </c>
      <c r="D42" s="1">
        <v>517014023</v>
      </c>
      <c r="E42" s="1" t="s">
        <v>429</v>
      </c>
      <c r="F42" s="1" t="s">
        <v>3315</v>
      </c>
      <c r="G42" s="1" t="s">
        <v>3316</v>
      </c>
      <c r="H42" s="1" t="s">
        <v>76</v>
      </c>
      <c r="I42" s="1" t="s">
        <v>229</v>
      </c>
      <c r="J42" s="1" t="s">
        <v>53</v>
      </c>
      <c r="K42" s="1" t="s">
        <v>53</v>
      </c>
      <c r="L42" s="1" t="s">
        <v>974</v>
      </c>
      <c r="M42" s="1" t="s">
        <v>649</v>
      </c>
      <c r="N42" s="1" t="s">
        <v>62</v>
      </c>
      <c r="O42" s="110" t="s">
        <v>3317</v>
      </c>
      <c r="P42" s="1" t="s">
        <v>1331</v>
      </c>
      <c r="Q42" s="1" t="s">
        <v>70</v>
      </c>
      <c r="R42" s="1" t="s">
        <v>57</v>
      </c>
      <c r="S42" s="1" t="s">
        <v>1209</v>
      </c>
      <c r="T42" s="109">
        <v>10.55</v>
      </c>
      <c r="U42" s="110" t="s">
        <v>3318</v>
      </c>
      <c r="V42" s="108">
        <v>4.9099999999999998E-2</v>
      </c>
      <c r="W42" s="108">
        <v>0.05</v>
      </c>
      <c r="X42" s="1" t="s">
        <v>636</v>
      </c>
      <c r="Z42" s="1" t="s">
        <v>791</v>
      </c>
      <c r="AA42" s="1" t="s">
        <v>305</v>
      </c>
      <c r="AB42" s="110" t="s">
        <v>3251</v>
      </c>
      <c r="AC42" s="110" t="s">
        <v>3251</v>
      </c>
      <c r="AD42" s="107">
        <v>4446709.6500000004</v>
      </c>
      <c r="AE42" s="107">
        <v>1</v>
      </c>
      <c r="AF42" s="107">
        <v>102.51</v>
      </c>
      <c r="AG42" s="107">
        <v>4558.3220600000004</v>
      </c>
      <c r="AH42" s="107"/>
      <c r="AI42" s="107"/>
      <c r="AJ42" s="1" t="s">
        <v>17</v>
      </c>
      <c r="AK42" s="108">
        <v>9.7041374225000004E-2</v>
      </c>
      <c r="AL42" s="108">
        <v>2.425071663E-3</v>
      </c>
    </row>
    <row r="43" spans="1:38">
      <c r="A43" s="1">
        <v>13908</v>
      </c>
      <c r="B43" s="1">
        <v>13910</v>
      </c>
      <c r="C43" s="1" t="s">
        <v>3319</v>
      </c>
      <c r="D43" s="1">
        <v>540333101</v>
      </c>
      <c r="E43" s="1" t="s">
        <v>429</v>
      </c>
      <c r="F43" s="1" t="s">
        <v>3320</v>
      </c>
      <c r="G43" s="1" t="s">
        <v>3321</v>
      </c>
      <c r="H43" s="1" t="s">
        <v>76</v>
      </c>
      <c r="I43" s="1" t="s">
        <v>229</v>
      </c>
      <c r="J43" s="1" t="s">
        <v>53</v>
      </c>
      <c r="K43" s="1" t="s">
        <v>53</v>
      </c>
      <c r="L43" s="1" t="s">
        <v>974</v>
      </c>
      <c r="M43" s="1" t="s">
        <v>647</v>
      </c>
      <c r="N43" s="1" t="s">
        <v>62</v>
      </c>
      <c r="O43" s="110">
        <v>45689</v>
      </c>
      <c r="P43" s="1" t="s">
        <v>1420</v>
      </c>
      <c r="Q43" s="1" t="s">
        <v>70</v>
      </c>
      <c r="R43" s="1" t="s">
        <v>57</v>
      </c>
      <c r="S43" s="1" t="s">
        <v>1209</v>
      </c>
      <c r="T43" s="109">
        <v>8.0399999999999991</v>
      </c>
      <c r="U43" s="110" t="s">
        <v>3322</v>
      </c>
      <c r="V43" s="108">
        <v>4.1399999999999999E-2</v>
      </c>
      <c r="W43" s="108">
        <v>3.9E-2</v>
      </c>
      <c r="X43" s="1" t="s">
        <v>636</v>
      </c>
      <c r="Z43" s="1" t="s">
        <v>791</v>
      </c>
      <c r="AA43" s="1" t="s">
        <v>305</v>
      </c>
      <c r="AB43" s="110" t="s">
        <v>3251</v>
      </c>
      <c r="AC43" s="110" t="s">
        <v>3251</v>
      </c>
      <c r="AD43" s="107">
        <v>2000000</v>
      </c>
      <c r="AE43" s="107">
        <v>1</v>
      </c>
      <c r="AF43" s="107">
        <v>99.67</v>
      </c>
      <c r="AG43" s="107">
        <v>1993.4</v>
      </c>
      <c r="AH43" s="107"/>
      <c r="AI43" s="107"/>
      <c r="AJ43" s="1" t="s">
        <v>17</v>
      </c>
      <c r="AK43" s="108">
        <v>4.2437167193000003E-2</v>
      </c>
      <c r="AL43" s="108">
        <v>1.0605081840000001E-3</v>
      </c>
    </row>
    <row r="44" spans="1:38">
      <c r="A44" s="1">
        <v>13908</v>
      </c>
      <c r="B44" s="1">
        <v>13910</v>
      </c>
      <c r="C44" s="1" t="s">
        <v>3330</v>
      </c>
      <c r="D44" s="1">
        <v>520037664</v>
      </c>
      <c r="E44" s="1" t="s">
        <v>429</v>
      </c>
      <c r="F44" s="1" t="s">
        <v>3331</v>
      </c>
      <c r="G44" s="1" t="s">
        <v>3332</v>
      </c>
      <c r="H44" s="1" t="s">
        <v>102</v>
      </c>
      <c r="I44" s="1" t="s">
        <v>228</v>
      </c>
      <c r="J44" s="1" t="s">
        <v>53</v>
      </c>
      <c r="K44" s="1" t="s">
        <v>53</v>
      </c>
      <c r="L44" s="1" t="s">
        <v>974</v>
      </c>
      <c r="M44" s="1" t="s">
        <v>708</v>
      </c>
      <c r="N44" s="1" t="s">
        <v>62</v>
      </c>
      <c r="O44" s="110" t="s">
        <v>3333</v>
      </c>
      <c r="P44" s="1" t="s">
        <v>1400</v>
      </c>
      <c r="Q44" s="1" t="s">
        <v>70</v>
      </c>
      <c r="R44" s="1" t="s">
        <v>57</v>
      </c>
      <c r="S44" s="1" t="s">
        <v>1209</v>
      </c>
      <c r="T44" s="109">
        <v>1.83</v>
      </c>
      <c r="U44" s="110" t="s">
        <v>1847</v>
      </c>
      <c r="V44" s="108">
        <v>5.0799999999999998E-2</v>
      </c>
      <c r="W44" s="108">
        <v>2.1000000000000001E-2</v>
      </c>
      <c r="X44" s="1" t="s">
        <v>636</v>
      </c>
      <c r="Z44" s="1" t="s">
        <v>791</v>
      </c>
      <c r="AA44" s="1" t="s">
        <v>305</v>
      </c>
      <c r="AB44" s="110" t="s">
        <v>3251</v>
      </c>
      <c r="AC44" s="110" t="s">
        <v>3251</v>
      </c>
      <c r="AD44" s="107">
        <v>343764.3</v>
      </c>
      <c r="AE44" s="107">
        <v>1</v>
      </c>
      <c r="AF44" s="107">
        <v>95.05</v>
      </c>
      <c r="AG44" s="107">
        <v>326.74797000000001</v>
      </c>
      <c r="AH44" s="107"/>
      <c r="AI44" s="107"/>
      <c r="AJ44" s="1" t="s">
        <v>17</v>
      </c>
      <c r="AK44" s="108">
        <v>6.9560841939999996E-3</v>
      </c>
      <c r="AL44" s="108">
        <v>1.7383309699999999E-4</v>
      </c>
    </row>
    <row r="45" spans="1:38">
      <c r="A45" s="1">
        <v>13908</v>
      </c>
      <c r="B45" s="1">
        <v>13910</v>
      </c>
      <c r="C45" s="1" t="s">
        <v>3323</v>
      </c>
      <c r="D45" s="1">
        <v>520021874</v>
      </c>
      <c r="E45" s="1" t="s">
        <v>429</v>
      </c>
      <c r="F45" s="1" t="s">
        <v>3324</v>
      </c>
      <c r="G45" s="1" t="s">
        <v>3325</v>
      </c>
      <c r="H45" s="1" t="s">
        <v>102</v>
      </c>
      <c r="I45" s="1" t="s">
        <v>228</v>
      </c>
      <c r="J45" s="1" t="s">
        <v>53</v>
      </c>
      <c r="K45" s="1" t="s">
        <v>53</v>
      </c>
      <c r="L45" s="1" t="s">
        <v>974</v>
      </c>
      <c r="M45" s="1" t="s">
        <v>708</v>
      </c>
      <c r="N45" s="1" t="s">
        <v>62</v>
      </c>
      <c r="O45" s="110">
        <v>44630</v>
      </c>
      <c r="P45" s="1" t="s">
        <v>1420</v>
      </c>
      <c r="Q45" s="1" t="s">
        <v>70</v>
      </c>
      <c r="R45" s="1" t="s">
        <v>57</v>
      </c>
      <c r="S45" s="1" t="s">
        <v>1209</v>
      </c>
      <c r="T45" s="109">
        <v>1.8</v>
      </c>
      <c r="U45" s="110" t="s">
        <v>1772</v>
      </c>
      <c r="V45" s="108">
        <v>6.0299999999999999E-2</v>
      </c>
      <c r="W45" s="108">
        <v>4.4699999999999997E-2</v>
      </c>
      <c r="X45" s="1" t="s">
        <v>636</v>
      </c>
      <c r="Z45" s="1" t="s">
        <v>791</v>
      </c>
      <c r="AA45" s="1" t="s">
        <v>305</v>
      </c>
      <c r="AB45" s="110" t="s">
        <v>3251</v>
      </c>
      <c r="AC45" s="110" t="s">
        <v>3251</v>
      </c>
      <c r="AD45" s="107">
        <v>3212825.19</v>
      </c>
      <c r="AE45" s="107">
        <v>1</v>
      </c>
      <c r="AF45" s="107">
        <v>99.15</v>
      </c>
      <c r="AG45" s="107">
        <v>3185.5161800000001</v>
      </c>
      <c r="AH45" s="107"/>
      <c r="AI45" s="107"/>
      <c r="AJ45" s="1" t="s">
        <v>17</v>
      </c>
      <c r="AK45" s="108">
        <v>6.7815933945000004E-2</v>
      </c>
      <c r="AL45" s="108">
        <v>1.6947255850000001E-3</v>
      </c>
    </row>
    <row r="46" spans="1:38">
      <c r="A46" s="1">
        <v>13908</v>
      </c>
      <c r="B46" s="1">
        <v>13911</v>
      </c>
      <c r="C46" s="1" t="s">
        <v>1449</v>
      </c>
      <c r="D46" s="1">
        <v>520010869</v>
      </c>
      <c r="E46" s="1" t="s">
        <v>429</v>
      </c>
      <c r="F46" s="1" t="s">
        <v>3326</v>
      </c>
      <c r="G46" s="1" t="s">
        <v>3327</v>
      </c>
      <c r="H46" s="1" t="s">
        <v>102</v>
      </c>
      <c r="I46" s="1" t="s">
        <v>229</v>
      </c>
      <c r="J46" s="1" t="s">
        <v>53</v>
      </c>
      <c r="K46" s="1" t="s">
        <v>53</v>
      </c>
      <c r="L46" s="1" t="s">
        <v>974</v>
      </c>
      <c r="M46" s="1" t="s">
        <v>258</v>
      </c>
      <c r="N46" s="1" t="s">
        <v>62</v>
      </c>
      <c r="O46" s="110" t="s">
        <v>3328</v>
      </c>
      <c r="P46" s="1" t="s">
        <v>1208</v>
      </c>
      <c r="Q46" s="1" t="s">
        <v>65</v>
      </c>
      <c r="R46" s="1" t="s">
        <v>57</v>
      </c>
      <c r="S46" s="1" t="s">
        <v>1209</v>
      </c>
      <c r="T46" s="109">
        <v>5.47</v>
      </c>
      <c r="U46" s="110" t="s">
        <v>3329</v>
      </c>
      <c r="V46" s="108">
        <v>2.5600000000000001E-2</v>
      </c>
      <c r="W46" s="108">
        <v>4.9000000000000002E-2</v>
      </c>
      <c r="X46" s="1" t="s">
        <v>636</v>
      </c>
      <c r="Z46" s="1" t="s">
        <v>791</v>
      </c>
      <c r="AA46" s="1" t="s">
        <v>305</v>
      </c>
      <c r="AB46" s="110" t="s">
        <v>3251</v>
      </c>
      <c r="AC46" s="110" t="s">
        <v>3251</v>
      </c>
      <c r="AD46" s="107">
        <v>300000</v>
      </c>
      <c r="AE46" s="107">
        <v>1</v>
      </c>
      <c r="AF46" s="107">
        <v>157.19999999999999</v>
      </c>
      <c r="AG46" s="107">
        <v>471.6</v>
      </c>
      <c r="AH46" s="107"/>
      <c r="AI46" s="107"/>
      <c r="AJ46" s="1" t="s">
        <v>17</v>
      </c>
      <c r="AK46" s="108">
        <v>2.8944817115E-2</v>
      </c>
      <c r="AL46" s="108">
        <v>7.89044904E-4</v>
      </c>
    </row>
    <row r="47" spans="1:38">
      <c r="A47" s="1">
        <v>13908</v>
      </c>
      <c r="B47" s="1">
        <v>13911</v>
      </c>
      <c r="C47" s="1" t="s">
        <v>1449</v>
      </c>
      <c r="D47" s="1">
        <v>520010869</v>
      </c>
      <c r="E47" s="1" t="s">
        <v>429</v>
      </c>
      <c r="F47" s="1" t="s">
        <v>3252</v>
      </c>
      <c r="G47" s="1" t="s">
        <v>3253</v>
      </c>
      <c r="H47" s="1" t="s">
        <v>102</v>
      </c>
      <c r="I47" s="1" t="s">
        <v>229</v>
      </c>
      <c r="J47" s="1" t="s">
        <v>53</v>
      </c>
      <c r="K47" s="1" t="s">
        <v>53</v>
      </c>
      <c r="L47" s="1" t="s">
        <v>974</v>
      </c>
      <c r="M47" s="1" t="s">
        <v>258</v>
      </c>
      <c r="N47" s="1" t="s">
        <v>62</v>
      </c>
      <c r="O47" s="110">
        <v>44959</v>
      </c>
      <c r="P47" s="1" t="s">
        <v>1208</v>
      </c>
      <c r="Q47" s="1" t="s">
        <v>65</v>
      </c>
      <c r="R47" s="1" t="s">
        <v>57</v>
      </c>
      <c r="S47" s="1" t="s">
        <v>1209</v>
      </c>
      <c r="T47" s="109">
        <v>9.0299999999999994</v>
      </c>
      <c r="U47" s="110" t="s">
        <v>3254</v>
      </c>
      <c r="V47" s="108">
        <v>2.8199999999999999E-2</v>
      </c>
      <c r="W47" s="108">
        <v>4.1000000000000002E-2</v>
      </c>
      <c r="X47" s="1" t="s">
        <v>636</v>
      </c>
      <c r="Z47" s="1" t="s">
        <v>791</v>
      </c>
      <c r="AA47" s="1" t="s">
        <v>305</v>
      </c>
      <c r="AB47" s="110" t="s">
        <v>3251</v>
      </c>
      <c r="AC47" s="110" t="s">
        <v>3251</v>
      </c>
      <c r="AD47" s="107">
        <v>184615.4</v>
      </c>
      <c r="AE47" s="107">
        <v>1</v>
      </c>
      <c r="AF47" s="107">
        <v>131.6</v>
      </c>
      <c r="AG47" s="107">
        <v>242.95386999999999</v>
      </c>
      <c r="AH47" s="107"/>
      <c r="AI47" s="107"/>
      <c r="AJ47" s="1" t="s">
        <v>17</v>
      </c>
      <c r="AK47" s="108">
        <v>1.4911482897000001E-2</v>
      </c>
      <c r="AL47" s="108">
        <v>4.0649175699999999E-4</v>
      </c>
    </row>
    <row r="48" spans="1:38">
      <c r="A48" s="1">
        <v>13908</v>
      </c>
      <c r="B48" s="1">
        <v>13911</v>
      </c>
      <c r="C48" s="1" t="s">
        <v>3255</v>
      </c>
      <c r="D48" s="1">
        <v>510687403</v>
      </c>
      <c r="E48" s="1" t="s">
        <v>429</v>
      </c>
      <c r="F48" s="1" t="s">
        <v>3256</v>
      </c>
      <c r="G48" s="1" t="s">
        <v>3257</v>
      </c>
      <c r="H48" s="1" t="s">
        <v>102</v>
      </c>
      <c r="I48" s="1" t="s">
        <v>228</v>
      </c>
      <c r="J48" s="1" t="s">
        <v>53</v>
      </c>
      <c r="K48" s="1" t="s">
        <v>53</v>
      </c>
      <c r="L48" s="1" t="s">
        <v>974</v>
      </c>
      <c r="M48" s="1" t="s">
        <v>651</v>
      </c>
      <c r="N48" s="1" t="s">
        <v>62</v>
      </c>
      <c r="O48" s="110" t="s">
        <v>3258</v>
      </c>
      <c r="P48" s="1" t="s">
        <v>1579</v>
      </c>
      <c r="Q48" s="1" t="s">
        <v>70</v>
      </c>
      <c r="R48" s="1" t="s">
        <v>57</v>
      </c>
      <c r="S48" s="1" t="s">
        <v>1209</v>
      </c>
      <c r="T48" s="109">
        <v>1.21</v>
      </c>
      <c r="U48" s="110" t="s">
        <v>1772</v>
      </c>
      <c r="V48" s="108">
        <v>4.8099999999999997E-2</v>
      </c>
      <c r="W48" s="108">
        <v>3.1E-2</v>
      </c>
      <c r="X48" s="1" t="s">
        <v>636</v>
      </c>
      <c r="Z48" s="1" t="s">
        <v>791</v>
      </c>
      <c r="AA48" s="1" t="s">
        <v>305</v>
      </c>
      <c r="AB48" s="110" t="s">
        <v>3251</v>
      </c>
      <c r="AC48" s="110" t="s">
        <v>3251</v>
      </c>
      <c r="AD48" s="107">
        <v>923076.92</v>
      </c>
      <c r="AE48" s="107">
        <v>1</v>
      </c>
      <c r="AF48" s="107">
        <v>97.94</v>
      </c>
      <c r="AG48" s="107">
        <v>904.06154000000004</v>
      </c>
      <c r="AH48" s="107"/>
      <c r="AI48" s="107"/>
      <c r="AJ48" s="1" t="s">
        <v>17</v>
      </c>
      <c r="AK48" s="108">
        <v>5.5487480781E-2</v>
      </c>
      <c r="AL48" s="108">
        <v>1.512606342E-3</v>
      </c>
    </row>
    <row r="49" spans="1:38">
      <c r="A49" s="1">
        <v>13908</v>
      </c>
      <c r="B49" s="1">
        <v>13911</v>
      </c>
      <c r="C49" s="1" t="s">
        <v>3259</v>
      </c>
      <c r="D49" s="1">
        <v>520042185</v>
      </c>
      <c r="E49" s="1" t="s">
        <v>429</v>
      </c>
      <c r="F49" s="1" t="s">
        <v>3260</v>
      </c>
      <c r="G49" s="1" t="s">
        <v>3261</v>
      </c>
      <c r="H49" s="1" t="s">
        <v>102</v>
      </c>
      <c r="I49" s="1" t="s">
        <v>228</v>
      </c>
      <c r="J49" s="1" t="s">
        <v>53</v>
      </c>
      <c r="K49" s="1" t="s">
        <v>53</v>
      </c>
      <c r="L49" s="1" t="s">
        <v>974</v>
      </c>
      <c r="M49" s="1" t="s">
        <v>654</v>
      </c>
      <c r="N49" s="1" t="s">
        <v>62</v>
      </c>
      <c r="O49" s="110" t="s">
        <v>3262</v>
      </c>
      <c r="P49" s="1" t="s">
        <v>1915</v>
      </c>
      <c r="Q49" s="1" t="s">
        <v>70</v>
      </c>
      <c r="R49" s="1" t="s">
        <v>57</v>
      </c>
      <c r="S49" s="1" t="s">
        <v>1209</v>
      </c>
      <c r="T49" s="109">
        <v>4.3499999999999996</v>
      </c>
      <c r="U49" s="110" t="s">
        <v>3263</v>
      </c>
      <c r="V49" s="108">
        <v>5.0099999999999999E-2</v>
      </c>
      <c r="W49" s="108">
        <v>3.7400000000000003E-2</v>
      </c>
      <c r="X49" s="1" t="s">
        <v>636</v>
      </c>
      <c r="Z49" s="1" t="s">
        <v>791</v>
      </c>
      <c r="AA49" s="1" t="s">
        <v>305</v>
      </c>
      <c r="AB49" s="110" t="s">
        <v>3251</v>
      </c>
      <c r="AC49" s="110" t="s">
        <v>3251</v>
      </c>
      <c r="AD49" s="107">
        <v>727371.86</v>
      </c>
      <c r="AE49" s="107">
        <v>1</v>
      </c>
      <c r="AF49" s="107">
        <v>94.92</v>
      </c>
      <c r="AG49" s="107">
        <v>690.42137000000002</v>
      </c>
      <c r="AH49" s="107"/>
      <c r="AI49" s="107"/>
      <c r="AJ49" s="1" t="s">
        <v>17</v>
      </c>
      <c r="AK49" s="108">
        <v>4.2375149039999997E-2</v>
      </c>
      <c r="AL49" s="108">
        <v>1.1551600160000001E-3</v>
      </c>
    </row>
    <row r="50" spans="1:38">
      <c r="A50" s="1">
        <v>13908</v>
      </c>
      <c r="B50" s="1">
        <v>13911</v>
      </c>
      <c r="C50" s="1" t="s">
        <v>2898</v>
      </c>
      <c r="D50" s="1">
        <v>880326081</v>
      </c>
      <c r="E50" s="1" t="s">
        <v>430</v>
      </c>
      <c r="F50" s="1" t="s">
        <v>3264</v>
      </c>
      <c r="G50" s="1" t="s">
        <v>3265</v>
      </c>
      <c r="H50" s="1" t="s">
        <v>102</v>
      </c>
      <c r="I50" s="1" t="s">
        <v>228</v>
      </c>
      <c r="J50" s="1" t="s">
        <v>53</v>
      </c>
      <c r="K50" s="1" t="s">
        <v>314</v>
      </c>
      <c r="L50" s="1" t="s">
        <v>974</v>
      </c>
      <c r="M50" s="1" t="s">
        <v>647</v>
      </c>
      <c r="N50" s="1" t="s">
        <v>62</v>
      </c>
      <c r="O50" s="110">
        <v>44630</v>
      </c>
      <c r="P50" s="1" t="s">
        <v>1343</v>
      </c>
      <c r="Q50" s="1" t="s">
        <v>65</v>
      </c>
      <c r="R50" s="1" t="s">
        <v>57</v>
      </c>
      <c r="S50" s="1" t="s">
        <v>1209</v>
      </c>
      <c r="T50" s="109">
        <v>2.9</v>
      </c>
      <c r="U50" s="110" t="s">
        <v>3266</v>
      </c>
      <c r="V50" s="108">
        <v>5.9400000000000001E-2</v>
      </c>
      <c r="W50" s="108">
        <v>3.3500000000000002E-2</v>
      </c>
      <c r="X50" s="1" t="s">
        <v>636</v>
      </c>
      <c r="Z50" s="1" t="s">
        <v>791</v>
      </c>
      <c r="AA50" s="1" t="s">
        <v>305</v>
      </c>
      <c r="AB50" s="110" t="s">
        <v>3251</v>
      </c>
      <c r="AC50" s="110" t="s">
        <v>3251</v>
      </c>
      <c r="AD50" s="107">
        <v>62222.22</v>
      </c>
      <c r="AE50" s="107">
        <v>1</v>
      </c>
      <c r="AF50" s="107">
        <v>94.79</v>
      </c>
      <c r="AG50" s="107">
        <v>58.980440000000002</v>
      </c>
      <c r="AH50" s="107"/>
      <c r="AI50" s="107"/>
      <c r="AJ50" s="1" t="s">
        <v>17</v>
      </c>
      <c r="AK50" s="108">
        <v>3.6199704180000002E-3</v>
      </c>
      <c r="AL50" s="108">
        <v>9.8681542882714897E-5</v>
      </c>
    </row>
    <row r="51" spans="1:38">
      <c r="A51" s="1">
        <v>13908</v>
      </c>
      <c r="B51" s="1">
        <v>13911</v>
      </c>
      <c r="C51" s="1" t="s">
        <v>3267</v>
      </c>
      <c r="D51" s="1">
        <v>500102868</v>
      </c>
      <c r="E51" s="1" t="s">
        <v>429</v>
      </c>
      <c r="F51" s="1" t="s">
        <v>3268</v>
      </c>
      <c r="G51" s="1" t="s">
        <v>3269</v>
      </c>
      <c r="H51" s="1" t="s">
        <v>102</v>
      </c>
      <c r="I51" s="1" t="s">
        <v>229</v>
      </c>
      <c r="J51" s="1" t="s">
        <v>53</v>
      </c>
      <c r="K51" s="1" t="s">
        <v>53</v>
      </c>
      <c r="L51" s="1" t="s">
        <v>974</v>
      </c>
      <c r="M51" s="1" t="s">
        <v>258</v>
      </c>
      <c r="N51" s="1" t="s">
        <v>62</v>
      </c>
      <c r="O51" s="110" t="s">
        <v>3270</v>
      </c>
      <c r="P51" s="1" t="s">
        <v>1915</v>
      </c>
      <c r="Q51" s="1" t="s">
        <v>70</v>
      </c>
      <c r="R51" s="1" t="s">
        <v>57</v>
      </c>
      <c r="S51" s="1" t="s">
        <v>1209</v>
      </c>
      <c r="T51" s="109">
        <v>3.73</v>
      </c>
      <c r="U51" s="110" t="s">
        <v>1409</v>
      </c>
      <c r="V51" s="108">
        <v>2.58E-2</v>
      </c>
      <c r="W51" s="108">
        <v>1.55E-2</v>
      </c>
      <c r="X51" s="1" t="s">
        <v>636</v>
      </c>
      <c r="Z51" s="1" t="s">
        <v>791</v>
      </c>
      <c r="AA51" s="1" t="s">
        <v>305</v>
      </c>
      <c r="AB51" s="110" t="s">
        <v>3251</v>
      </c>
      <c r="AC51" s="110" t="s">
        <v>3251</v>
      </c>
      <c r="AD51" s="107">
        <v>436671.05</v>
      </c>
      <c r="AE51" s="107">
        <v>1</v>
      </c>
      <c r="AF51" s="107">
        <v>104.4</v>
      </c>
      <c r="AG51" s="107">
        <v>455.88458000000003</v>
      </c>
      <c r="AH51" s="107"/>
      <c r="AI51" s="107"/>
      <c r="AJ51" s="1" t="s">
        <v>17</v>
      </c>
      <c r="AK51" s="108">
        <v>2.7980270979000001E-2</v>
      </c>
      <c r="AL51" s="108">
        <v>7.6275107000000003E-4</v>
      </c>
    </row>
    <row r="52" spans="1:38">
      <c r="A52" s="1">
        <v>13908</v>
      </c>
      <c r="B52" s="1">
        <v>13911</v>
      </c>
      <c r="C52" s="1" t="s">
        <v>3267</v>
      </c>
      <c r="D52" s="1">
        <v>500102868</v>
      </c>
      <c r="E52" s="1" t="s">
        <v>429</v>
      </c>
      <c r="F52" s="1" t="s">
        <v>3271</v>
      </c>
      <c r="G52" s="1" t="s">
        <v>3272</v>
      </c>
      <c r="H52" s="1" t="s">
        <v>102</v>
      </c>
      <c r="I52" s="1" t="s">
        <v>229</v>
      </c>
      <c r="J52" s="1" t="s">
        <v>53</v>
      </c>
      <c r="K52" s="1" t="s">
        <v>53</v>
      </c>
      <c r="L52" s="1" t="s">
        <v>974</v>
      </c>
      <c r="M52" s="1" t="s">
        <v>258</v>
      </c>
      <c r="N52" s="1" t="s">
        <v>62</v>
      </c>
      <c r="O52" s="110" t="s">
        <v>3270</v>
      </c>
      <c r="P52" s="1" t="s">
        <v>1915</v>
      </c>
      <c r="Q52" s="1" t="s">
        <v>70</v>
      </c>
      <c r="R52" s="1" t="s">
        <v>57</v>
      </c>
      <c r="S52" s="1" t="s">
        <v>1209</v>
      </c>
      <c r="T52" s="109">
        <v>6.59</v>
      </c>
      <c r="U52" s="110" t="s">
        <v>3273</v>
      </c>
      <c r="V52" s="108">
        <v>3.0200000000000001E-2</v>
      </c>
      <c r="W52" s="108">
        <v>1.7500000000000002E-2</v>
      </c>
      <c r="X52" s="1" t="s">
        <v>636</v>
      </c>
      <c r="Z52" s="1" t="s">
        <v>791</v>
      </c>
      <c r="AA52" s="1" t="s">
        <v>305</v>
      </c>
      <c r="AB52" s="110" t="s">
        <v>3251</v>
      </c>
      <c r="AC52" s="110" t="s">
        <v>3251</v>
      </c>
      <c r="AD52" s="107">
        <v>284210.53000000003</v>
      </c>
      <c r="AE52" s="107">
        <v>1</v>
      </c>
      <c r="AF52" s="107">
        <v>101.23</v>
      </c>
      <c r="AG52" s="107">
        <v>287.70632000000001</v>
      </c>
      <c r="AH52" s="107"/>
      <c r="AI52" s="107"/>
      <c r="AJ52" s="1" t="s">
        <v>17</v>
      </c>
      <c r="AK52" s="108">
        <v>1.7658199353999999E-2</v>
      </c>
      <c r="AL52" s="108">
        <v>4.8136811999999998E-4</v>
      </c>
    </row>
    <row r="53" spans="1:38">
      <c r="A53" s="1">
        <v>13908</v>
      </c>
      <c r="B53" s="1">
        <v>13911</v>
      </c>
      <c r="C53" s="1" t="s">
        <v>585</v>
      </c>
      <c r="D53" s="1">
        <v>520030677</v>
      </c>
      <c r="E53" s="1" t="s">
        <v>429</v>
      </c>
      <c r="F53" s="1" t="s">
        <v>3274</v>
      </c>
      <c r="G53" s="1" t="s">
        <v>3275</v>
      </c>
      <c r="H53" s="1" t="s">
        <v>102</v>
      </c>
      <c r="I53" s="1" t="s">
        <v>228</v>
      </c>
      <c r="J53" s="1" t="s">
        <v>53</v>
      </c>
      <c r="K53" s="1" t="s">
        <v>53</v>
      </c>
      <c r="L53" s="1" t="s">
        <v>974</v>
      </c>
      <c r="M53" s="1" t="s">
        <v>269</v>
      </c>
      <c r="N53" s="1" t="s">
        <v>62</v>
      </c>
      <c r="O53" s="110" t="s">
        <v>3249</v>
      </c>
      <c r="P53" s="1" t="s">
        <v>1447</v>
      </c>
      <c r="Q53" s="1" t="s">
        <v>70</v>
      </c>
      <c r="R53" s="1" t="s">
        <v>57</v>
      </c>
      <c r="S53" s="1" t="s">
        <v>1209</v>
      </c>
      <c r="T53" s="109">
        <v>2.4900000000000002</v>
      </c>
      <c r="U53" s="110" t="s">
        <v>1904</v>
      </c>
      <c r="V53" s="108">
        <v>7.2599999999999998E-2</v>
      </c>
      <c r="W53" s="108">
        <v>7.7499999999999999E-2</v>
      </c>
      <c r="X53" s="1" t="s">
        <v>636</v>
      </c>
      <c r="Z53" s="1" t="s">
        <v>791</v>
      </c>
      <c r="AA53" s="1" t="s">
        <v>305</v>
      </c>
      <c r="AB53" s="110" t="s">
        <v>3251</v>
      </c>
      <c r="AC53" s="110" t="s">
        <v>3251</v>
      </c>
      <c r="AD53" s="107">
        <v>150000</v>
      </c>
      <c r="AE53" s="107">
        <v>1</v>
      </c>
      <c r="AF53" s="107">
        <v>104.84</v>
      </c>
      <c r="AG53" s="107">
        <v>157.26</v>
      </c>
      <c r="AH53" s="107"/>
      <c r="AI53" s="107"/>
      <c r="AJ53" s="1" t="s">
        <v>17</v>
      </c>
      <c r="AK53" s="108">
        <v>9.6519549179999997E-3</v>
      </c>
      <c r="AL53" s="108">
        <v>2.6311535500000001E-4</v>
      </c>
    </row>
    <row r="54" spans="1:38">
      <c r="A54" s="1">
        <v>13908</v>
      </c>
      <c r="B54" s="1">
        <v>13911</v>
      </c>
      <c r="C54" s="1" t="s">
        <v>3276</v>
      </c>
      <c r="D54" s="1">
        <v>516556545</v>
      </c>
      <c r="E54" s="1" t="s">
        <v>429</v>
      </c>
      <c r="F54" s="1" t="s">
        <v>3277</v>
      </c>
      <c r="G54" s="1" t="s">
        <v>3278</v>
      </c>
      <c r="H54" s="1" t="s">
        <v>102</v>
      </c>
      <c r="I54" s="1" t="s">
        <v>228</v>
      </c>
      <c r="J54" s="1" t="s">
        <v>53</v>
      </c>
      <c r="K54" s="1" t="s">
        <v>53</v>
      </c>
      <c r="L54" s="1" t="s">
        <v>974</v>
      </c>
      <c r="M54" s="1" t="s">
        <v>649</v>
      </c>
      <c r="N54" s="1" t="s">
        <v>62</v>
      </c>
      <c r="O54" s="110" t="s">
        <v>3249</v>
      </c>
      <c r="P54" s="1" t="s">
        <v>1383</v>
      </c>
      <c r="Q54" s="1" t="s">
        <v>70</v>
      </c>
      <c r="R54" s="1" t="s">
        <v>57</v>
      </c>
      <c r="S54" s="1" t="s">
        <v>1209</v>
      </c>
      <c r="T54" s="109">
        <v>0.57999999999999996</v>
      </c>
      <c r="U54" s="110" t="s">
        <v>3279</v>
      </c>
      <c r="V54" s="108">
        <v>6.7000000000000004E-2</v>
      </c>
      <c r="W54" s="108">
        <v>6.5000000000000002E-2</v>
      </c>
      <c r="X54" s="1" t="s">
        <v>636</v>
      </c>
      <c r="Z54" s="1" t="s">
        <v>791</v>
      </c>
      <c r="AA54" s="1" t="s">
        <v>305</v>
      </c>
      <c r="AB54" s="110" t="s">
        <v>3251</v>
      </c>
      <c r="AC54" s="110" t="s">
        <v>3251</v>
      </c>
      <c r="AD54" s="107">
        <v>67275.509999999995</v>
      </c>
      <c r="AE54" s="107">
        <v>1</v>
      </c>
      <c r="AF54" s="107">
        <v>100.45</v>
      </c>
      <c r="AG54" s="107">
        <v>67.578249999999997</v>
      </c>
      <c r="AH54" s="107"/>
      <c r="AI54" s="107"/>
      <c r="AJ54" s="1" t="s">
        <v>17</v>
      </c>
      <c r="AK54" s="108">
        <v>4.1476676990000001E-3</v>
      </c>
      <c r="AL54" s="108">
        <v>1.13066738E-4</v>
      </c>
    </row>
    <row r="55" spans="1:38">
      <c r="A55" s="1">
        <v>13908</v>
      </c>
      <c r="B55" s="1">
        <v>13911</v>
      </c>
      <c r="C55" s="1" t="s">
        <v>3280</v>
      </c>
      <c r="D55" s="1">
        <v>512905423</v>
      </c>
      <c r="E55" s="1" t="s">
        <v>429</v>
      </c>
      <c r="F55" s="1" t="s">
        <v>3281</v>
      </c>
      <c r="G55" s="1" t="s">
        <v>3282</v>
      </c>
      <c r="H55" s="1" t="s">
        <v>102</v>
      </c>
      <c r="I55" s="1" t="s">
        <v>228</v>
      </c>
      <c r="J55" s="1" t="s">
        <v>53</v>
      </c>
      <c r="K55" s="1" t="s">
        <v>53</v>
      </c>
      <c r="L55" s="1" t="s">
        <v>974</v>
      </c>
      <c r="M55" s="1" t="s">
        <v>257</v>
      </c>
      <c r="N55" s="1" t="s">
        <v>62</v>
      </c>
      <c r="O55" s="110" t="s">
        <v>3283</v>
      </c>
      <c r="P55" s="1" t="s">
        <v>1400</v>
      </c>
      <c r="Q55" s="1" t="s">
        <v>70</v>
      </c>
      <c r="R55" s="1" t="s">
        <v>57</v>
      </c>
      <c r="S55" s="1" t="s">
        <v>1209</v>
      </c>
      <c r="T55" s="109">
        <v>3.17</v>
      </c>
      <c r="U55" s="110" t="s">
        <v>3284</v>
      </c>
      <c r="V55" s="108">
        <v>6.6699999999999995E-2</v>
      </c>
      <c r="W55" s="108">
        <v>7.3300000000000004E-2</v>
      </c>
      <c r="X55" s="1" t="s">
        <v>636</v>
      </c>
      <c r="Z55" s="1" t="s">
        <v>791</v>
      </c>
      <c r="AA55" s="1" t="s">
        <v>305</v>
      </c>
      <c r="AB55" s="110" t="s">
        <v>3251</v>
      </c>
      <c r="AC55" s="110" t="s">
        <v>3251</v>
      </c>
      <c r="AD55" s="107">
        <v>200000</v>
      </c>
      <c r="AE55" s="107">
        <v>1</v>
      </c>
      <c r="AF55" s="107">
        <v>109.05</v>
      </c>
      <c r="AG55" s="107">
        <v>218.1</v>
      </c>
      <c r="AH55" s="107"/>
      <c r="AI55" s="107"/>
      <c r="AJ55" s="1" t="s">
        <v>17</v>
      </c>
      <c r="AK55" s="108">
        <v>1.3386057279E-2</v>
      </c>
      <c r="AL55" s="108">
        <v>3.6490817100000002E-4</v>
      </c>
    </row>
    <row r="56" spans="1:38">
      <c r="A56" s="1">
        <v>13908</v>
      </c>
      <c r="B56" s="1">
        <v>13911</v>
      </c>
      <c r="C56" s="1" t="s">
        <v>1809</v>
      </c>
      <c r="D56" s="1">
        <v>520018078</v>
      </c>
      <c r="E56" s="1" t="s">
        <v>429</v>
      </c>
      <c r="F56" s="1" t="s">
        <v>3285</v>
      </c>
      <c r="G56" s="1" t="s">
        <v>3286</v>
      </c>
      <c r="H56" s="1" t="s">
        <v>102</v>
      </c>
      <c r="I56" s="1" t="s">
        <v>228</v>
      </c>
      <c r="J56" s="1" t="s">
        <v>53</v>
      </c>
      <c r="K56" s="1" t="s">
        <v>53</v>
      </c>
      <c r="L56" s="1" t="s">
        <v>974</v>
      </c>
      <c r="M56" s="1" t="s">
        <v>256</v>
      </c>
      <c r="N56" s="1" t="s">
        <v>62</v>
      </c>
      <c r="O56" s="110">
        <v>45115</v>
      </c>
      <c r="P56" s="1" t="s">
        <v>1508</v>
      </c>
      <c r="Q56" s="1" t="s">
        <v>65</v>
      </c>
      <c r="R56" s="1" t="s">
        <v>57</v>
      </c>
      <c r="S56" s="1" t="s">
        <v>1209</v>
      </c>
      <c r="T56" s="109">
        <v>1.64</v>
      </c>
      <c r="U56" s="110" t="s">
        <v>3287</v>
      </c>
      <c r="V56" s="108">
        <v>6.3899999999999998E-2</v>
      </c>
      <c r="W56" s="108">
        <v>6.8000000000000005E-2</v>
      </c>
      <c r="X56" s="1" t="s">
        <v>636</v>
      </c>
      <c r="Z56" s="1" t="s">
        <v>791</v>
      </c>
      <c r="AA56" s="1" t="s">
        <v>305</v>
      </c>
      <c r="AB56" s="110" t="s">
        <v>3251</v>
      </c>
      <c r="AC56" s="110" t="s">
        <v>3251</v>
      </c>
      <c r="AD56" s="107">
        <v>183220.49</v>
      </c>
      <c r="AE56" s="107">
        <v>1</v>
      </c>
      <c r="AF56" s="107">
        <v>100.95</v>
      </c>
      <c r="AG56" s="107">
        <v>184.96108000000001</v>
      </c>
      <c r="AH56" s="107"/>
      <c r="AI56" s="107"/>
      <c r="AJ56" s="1" t="s">
        <v>17</v>
      </c>
      <c r="AK56" s="108">
        <v>1.1352130267E-2</v>
      </c>
      <c r="AL56" s="108">
        <v>3.09462675E-4</v>
      </c>
    </row>
    <row r="57" spans="1:38">
      <c r="A57" s="1">
        <v>13908</v>
      </c>
      <c r="B57" s="1">
        <v>13911</v>
      </c>
      <c r="C57" s="1" t="s">
        <v>3288</v>
      </c>
      <c r="D57" s="1">
        <v>516041118</v>
      </c>
      <c r="E57" s="1" t="s">
        <v>429</v>
      </c>
      <c r="F57" s="1" t="s">
        <v>3289</v>
      </c>
      <c r="G57" s="1" t="s">
        <v>3290</v>
      </c>
      <c r="H57" s="1" t="s">
        <v>102</v>
      </c>
      <c r="I57" s="1" t="s">
        <v>229</v>
      </c>
      <c r="J57" s="1" t="s">
        <v>53</v>
      </c>
      <c r="K57" s="1" t="s">
        <v>53</v>
      </c>
      <c r="L57" s="1" t="s">
        <v>974</v>
      </c>
      <c r="M57" s="1" t="s">
        <v>258</v>
      </c>
      <c r="N57" s="1" t="s">
        <v>62</v>
      </c>
      <c r="O57" s="110">
        <v>44630</v>
      </c>
      <c r="P57" s="1" t="s">
        <v>1343</v>
      </c>
      <c r="Q57" s="1" t="s">
        <v>65</v>
      </c>
      <c r="R57" s="1" t="s">
        <v>57</v>
      </c>
      <c r="S57" s="1" t="s">
        <v>1209</v>
      </c>
      <c r="T57" s="109">
        <v>2.76</v>
      </c>
      <c r="U57" s="110" t="s">
        <v>1657</v>
      </c>
      <c r="V57" s="108">
        <v>2.86E-2</v>
      </c>
      <c r="W57" s="108">
        <v>3.6400000000000002E-2</v>
      </c>
      <c r="X57" s="1" t="s">
        <v>636</v>
      </c>
      <c r="Z57" s="1" t="s">
        <v>791</v>
      </c>
      <c r="AA57" s="1" t="s">
        <v>305</v>
      </c>
      <c r="AB57" s="110" t="s">
        <v>3251</v>
      </c>
      <c r="AC57" s="110" t="s">
        <v>3251</v>
      </c>
      <c r="AD57" s="107">
        <v>139230</v>
      </c>
      <c r="AE57" s="107">
        <v>1</v>
      </c>
      <c r="AF57" s="107">
        <v>105.99</v>
      </c>
      <c r="AG57" s="107">
        <v>147.56988000000001</v>
      </c>
      <c r="AH57" s="107"/>
      <c r="AI57" s="107"/>
      <c r="AJ57" s="1" t="s">
        <v>17</v>
      </c>
      <c r="AK57" s="108">
        <v>9.0572162600000006E-3</v>
      </c>
      <c r="AL57" s="108">
        <v>2.4690258999999999E-4</v>
      </c>
    </row>
    <row r="58" spans="1:38">
      <c r="A58" s="1">
        <v>13908</v>
      </c>
      <c r="B58" s="1">
        <v>13911</v>
      </c>
      <c r="C58" s="1" t="s">
        <v>1809</v>
      </c>
      <c r="D58" s="1">
        <v>520018078</v>
      </c>
      <c r="E58" s="1" t="s">
        <v>429</v>
      </c>
      <c r="F58" s="1" t="s">
        <v>3291</v>
      </c>
      <c r="G58" s="1" t="s">
        <v>3292</v>
      </c>
      <c r="H58" s="1" t="s">
        <v>102</v>
      </c>
      <c r="I58" s="1" t="s">
        <v>228</v>
      </c>
      <c r="J58" s="1" t="s">
        <v>53</v>
      </c>
      <c r="K58" s="1" t="s">
        <v>53</v>
      </c>
      <c r="L58" s="1" t="s">
        <v>974</v>
      </c>
      <c r="M58" s="1" t="s">
        <v>256</v>
      </c>
      <c r="N58" s="1" t="s">
        <v>62</v>
      </c>
      <c r="O58" s="110" t="s">
        <v>3293</v>
      </c>
      <c r="P58" s="1" t="s">
        <v>1508</v>
      </c>
      <c r="Q58" s="1" t="s">
        <v>65</v>
      </c>
      <c r="R58" s="1" t="s">
        <v>57</v>
      </c>
      <c r="S58" s="1" t="s">
        <v>1209</v>
      </c>
      <c r="T58" s="109">
        <v>4.57</v>
      </c>
      <c r="U58" s="110" t="s">
        <v>3294</v>
      </c>
      <c r="V58" s="108">
        <v>6.3500000000000001E-2</v>
      </c>
      <c r="W58" s="108">
        <v>6.8000000000000005E-2</v>
      </c>
      <c r="X58" s="1" t="s">
        <v>636</v>
      </c>
      <c r="Z58" s="1" t="s">
        <v>791</v>
      </c>
      <c r="AA58" s="1" t="s">
        <v>305</v>
      </c>
      <c r="AB58" s="110" t="s">
        <v>3251</v>
      </c>
      <c r="AC58" s="110" t="s">
        <v>3251</v>
      </c>
      <c r="AD58" s="107">
        <v>1009979.21</v>
      </c>
      <c r="AE58" s="107">
        <v>1</v>
      </c>
      <c r="AF58" s="107">
        <v>101.83</v>
      </c>
      <c r="AG58" s="107">
        <v>1028.46183</v>
      </c>
      <c r="AH58" s="107"/>
      <c r="AI58" s="107"/>
      <c r="AJ58" s="1" t="s">
        <v>17</v>
      </c>
      <c r="AK58" s="108">
        <v>6.3122645419000006E-2</v>
      </c>
      <c r="AL58" s="108">
        <v>1.7207433539999999E-3</v>
      </c>
    </row>
    <row r="59" spans="1:38">
      <c r="A59" s="1">
        <v>13908</v>
      </c>
      <c r="B59" s="1">
        <v>13911</v>
      </c>
      <c r="C59" s="1" t="s">
        <v>3295</v>
      </c>
      <c r="D59" s="1">
        <v>515759777</v>
      </c>
      <c r="E59" s="1" t="s">
        <v>429</v>
      </c>
      <c r="F59" s="1" t="s">
        <v>3296</v>
      </c>
      <c r="G59" s="1" t="s">
        <v>3297</v>
      </c>
      <c r="H59" s="1" t="s">
        <v>102</v>
      </c>
      <c r="I59" s="1" t="s">
        <v>229</v>
      </c>
      <c r="J59" s="1" t="s">
        <v>53</v>
      </c>
      <c r="K59" s="1" t="s">
        <v>53</v>
      </c>
      <c r="L59" s="1" t="s">
        <v>974</v>
      </c>
      <c r="M59" s="1" t="s">
        <v>649</v>
      </c>
      <c r="N59" s="1" t="s">
        <v>62</v>
      </c>
      <c r="O59" s="110">
        <v>45357</v>
      </c>
      <c r="P59" s="1" t="s">
        <v>298</v>
      </c>
      <c r="Q59" s="1" t="s">
        <v>298</v>
      </c>
      <c r="R59" s="1" t="s">
        <v>57</v>
      </c>
      <c r="S59" s="1" t="s">
        <v>1209</v>
      </c>
      <c r="T59" s="109">
        <v>1.47</v>
      </c>
      <c r="U59" s="110" t="s">
        <v>1396</v>
      </c>
      <c r="V59" s="108">
        <v>6.4000000000000001E-2</v>
      </c>
      <c r="W59" s="108">
        <v>7.0000000000000007E-2</v>
      </c>
      <c r="X59" s="1" t="s">
        <v>636</v>
      </c>
      <c r="Z59" s="1" t="s">
        <v>791</v>
      </c>
      <c r="AA59" s="1" t="s">
        <v>305</v>
      </c>
      <c r="AB59" s="110" t="s">
        <v>3251</v>
      </c>
      <c r="AC59" s="110" t="s">
        <v>3251</v>
      </c>
      <c r="AD59" s="107">
        <v>431920.82</v>
      </c>
      <c r="AE59" s="107">
        <v>1</v>
      </c>
      <c r="AF59" s="107">
        <v>102.6</v>
      </c>
      <c r="AG59" s="107">
        <v>443.15075999999999</v>
      </c>
      <c r="AH59" s="107"/>
      <c r="AI59" s="107"/>
      <c r="AJ59" s="1" t="s">
        <v>17</v>
      </c>
      <c r="AK59" s="108">
        <v>2.7198722864000002E-2</v>
      </c>
      <c r="AL59" s="108">
        <v>7.4144581999999995E-4</v>
      </c>
    </row>
    <row r="60" spans="1:38">
      <c r="A60" s="1">
        <v>13908</v>
      </c>
      <c r="B60" s="1">
        <v>13911</v>
      </c>
      <c r="C60" s="1" t="s">
        <v>3298</v>
      </c>
      <c r="D60" s="1">
        <v>514189596</v>
      </c>
      <c r="E60" s="1" t="s">
        <v>429</v>
      </c>
      <c r="F60" s="1" t="s">
        <v>3299</v>
      </c>
      <c r="G60" s="1" t="s">
        <v>3300</v>
      </c>
      <c r="H60" s="1" t="s">
        <v>76</v>
      </c>
      <c r="I60" s="1" t="s">
        <v>229</v>
      </c>
      <c r="J60" s="1" t="s">
        <v>53</v>
      </c>
      <c r="K60" s="1" t="s">
        <v>53</v>
      </c>
      <c r="L60" s="1" t="s">
        <v>974</v>
      </c>
      <c r="M60" s="1" t="s">
        <v>652</v>
      </c>
      <c r="N60" s="1" t="s">
        <v>62</v>
      </c>
      <c r="O60" s="110">
        <v>45603</v>
      </c>
      <c r="P60" s="1" t="s">
        <v>1461</v>
      </c>
      <c r="Q60" s="1" t="s">
        <v>65</v>
      </c>
      <c r="R60" s="1" t="s">
        <v>57</v>
      </c>
      <c r="S60" s="1" t="s">
        <v>1209</v>
      </c>
      <c r="T60" s="109">
        <v>3.35</v>
      </c>
      <c r="U60" s="110" t="s">
        <v>1654</v>
      </c>
      <c r="V60" s="108">
        <v>3.5000000000000003E-2</v>
      </c>
      <c r="W60" s="108">
        <v>3.8399999999999997E-2</v>
      </c>
      <c r="X60" s="1" t="s">
        <v>636</v>
      </c>
      <c r="Z60" s="1" t="s">
        <v>791</v>
      </c>
      <c r="AA60" s="1" t="s">
        <v>305</v>
      </c>
      <c r="AB60" s="110" t="s">
        <v>3251</v>
      </c>
      <c r="AC60" s="110" t="s">
        <v>3251</v>
      </c>
      <c r="AD60" s="107">
        <v>1000000</v>
      </c>
      <c r="AE60" s="107">
        <v>1</v>
      </c>
      <c r="AF60" s="107">
        <v>103.99</v>
      </c>
      <c r="AG60" s="107">
        <v>1039.9000000000001</v>
      </c>
      <c r="AH60" s="107"/>
      <c r="AI60" s="107"/>
      <c r="AJ60" s="1" t="s">
        <v>17</v>
      </c>
      <c r="AK60" s="108">
        <v>6.3824672006000005E-2</v>
      </c>
      <c r="AL60" s="108">
        <v>1.739880822E-3</v>
      </c>
    </row>
    <row r="61" spans="1:38">
      <c r="A61" s="1">
        <v>13908</v>
      </c>
      <c r="B61" s="1">
        <v>13911</v>
      </c>
      <c r="C61" s="1" t="s">
        <v>1644</v>
      </c>
      <c r="D61" s="1">
        <v>520000118</v>
      </c>
      <c r="E61" s="1" t="s">
        <v>429</v>
      </c>
      <c r="F61" s="1" t="s">
        <v>3301</v>
      </c>
      <c r="G61" s="1" t="s">
        <v>3302</v>
      </c>
      <c r="H61" s="1" t="s">
        <v>76</v>
      </c>
      <c r="I61" s="1" t="s">
        <v>228</v>
      </c>
      <c r="J61" s="1" t="s">
        <v>53</v>
      </c>
      <c r="K61" s="1" t="s">
        <v>53</v>
      </c>
      <c r="L61" s="1" t="s">
        <v>974</v>
      </c>
      <c r="M61" s="1" t="s">
        <v>256</v>
      </c>
      <c r="N61" s="1" t="s">
        <v>62</v>
      </c>
      <c r="O61" s="110" t="s">
        <v>3303</v>
      </c>
      <c r="P61" s="1" t="s">
        <v>298</v>
      </c>
      <c r="Q61" s="1" t="s">
        <v>298</v>
      </c>
      <c r="R61" s="1" t="s">
        <v>57</v>
      </c>
      <c r="S61" s="1" t="s">
        <v>1209</v>
      </c>
      <c r="T61" s="109">
        <v>2.35</v>
      </c>
      <c r="U61" s="110" t="s">
        <v>1266</v>
      </c>
      <c r="V61" s="108">
        <v>6.08E-2</v>
      </c>
      <c r="W61" s="108">
        <v>0.09</v>
      </c>
      <c r="X61" s="1" t="s">
        <v>636</v>
      </c>
      <c r="Z61" s="1" t="s">
        <v>791</v>
      </c>
      <c r="AA61" s="1" t="s">
        <v>305</v>
      </c>
      <c r="AB61" s="110" t="s">
        <v>3251</v>
      </c>
      <c r="AC61" s="110" t="s">
        <v>3251</v>
      </c>
      <c r="AD61" s="107">
        <v>736865.84</v>
      </c>
      <c r="AE61" s="107">
        <v>1</v>
      </c>
      <c r="AF61" s="107">
        <v>101.08</v>
      </c>
      <c r="AG61" s="107">
        <v>744.82398999999998</v>
      </c>
      <c r="AH61" s="107"/>
      <c r="AI61" s="107"/>
      <c r="AJ61" s="1" t="s">
        <v>17</v>
      </c>
      <c r="AK61" s="108">
        <v>4.5714152192E-2</v>
      </c>
      <c r="AL61" s="108">
        <v>1.2461823020000001E-3</v>
      </c>
    </row>
    <row r="62" spans="1:38">
      <c r="A62" s="1">
        <v>13908</v>
      </c>
      <c r="B62" s="1">
        <v>13911</v>
      </c>
      <c r="C62" s="1" t="s">
        <v>3304</v>
      </c>
      <c r="D62" s="1">
        <v>2624970</v>
      </c>
      <c r="E62" s="1" t="s">
        <v>430</v>
      </c>
      <c r="F62" s="1" t="s">
        <v>3305</v>
      </c>
      <c r="G62" s="1" t="s">
        <v>3306</v>
      </c>
      <c r="H62" s="1" t="s">
        <v>76</v>
      </c>
      <c r="I62" s="1" t="s">
        <v>228</v>
      </c>
      <c r="J62" s="1" t="s">
        <v>53</v>
      </c>
      <c r="K62" s="1" t="s">
        <v>204</v>
      </c>
      <c r="L62" s="1" t="s">
        <v>974</v>
      </c>
      <c r="M62" s="1" t="s">
        <v>140</v>
      </c>
      <c r="N62" s="1" t="s">
        <v>62</v>
      </c>
      <c r="O62" s="110" t="s">
        <v>3307</v>
      </c>
      <c r="P62" s="1" t="s">
        <v>298</v>
      </c>
      <c r="Q62" s="1" t="s">
        <v>298</v>
      </c>
      <c r="R62" s="1" t="s">
        <v>57</v>
      </c>
      <c r="S62" s="1" t="s">
        <v>1209</v>
      </c>
      <c r="T62" s="109">
        <v>3.34</v>
      </c>
      <c r="U62" s="110" t="s">
        <v>1729</v>
      </c>
      <c r="V62" s="108">
        <v>8.5300000000000001E-2</v>
      </c>
      <c r="W62" s="108">
        <v>9.5000000000000001E-2</v>
      </c>
      <c r="X62" s="1" t="s">
        <v>636</v>
      </c>
      <c r="Z62" s="1" t="s">
        <v>791</v>
      </c>
      <c r="AA62" s="1" t="s">
        <v>305</v>
      </c>
      <c r="AB62" s="110" t="s">
        <v>3251</v>
      </c>
      <c r="AC62" s="110" t="s">
        <v>3251</v>
      </c>
      <c r="AD62" s="107">
        <v>1600000</v>
      </c>
      <c r="AE62" s="107">
        <v>1</v>
      </c>
      <c r="AF62" s="107">
        <v>108.61</v>
      </c>
      <c r="AG62" s="107">
        <v>1737.76</v>
      </c>
      <c r="AH62" s="107"/>
      <c r="AI62" s="107"/>
      <c r="AJ62" s="1" t="s">
        <v>17</v>
      </c>
      <c r="AK62" s="108">
        <v>0.10665637275299999</v>
      </c>
      <c r="AL62" s="108">
        <v>2.9074865830000002E-3</v>
      </c>
    </row>
    <row r="63" spans="1:38">
      <c r="A63" s="1">
        <v>13908</v>
      </c>
      <c r="B63" s="1">
        <v>13911</v>
      </c>
      <c r="C63" s="1" t="s">
        <v>1809</v>
      </c>
      <c r="D63" s="1">
        <v>520018078</v>
      </c>
      <c r="E63" s="1" t="s">
        <v>429</v>
      </c>
      <c r="F63" s="1" t="s">
        <v>3308</v>
      </c>
      <c r="G63" s="1" t="s">
        <v>3309</v>
      </c>
      <c r="H63" s="1" t="s">
        <v>76</v>
      </c>
      <c r="I63" s="1" t="s">
        <v>229</v>
      </c>
      <c r="J63" s="1" t="s">
        <v>53</v>
      </c>
      <c r="K63" s="1" t="s">
        <v>53</v>
      </c>
      <c r="L63" s="1" t="s">
        <v>974</v>
      </c>
      <c r="M63" s="1" t="s">
        <v>256</v>
      </c>
      <c r="N63" s="1" t="s">
        <v>62</v>
      </c>
      <c r="O63" s="110" t="s">
        <v>3293</v>
      </c>
      <c r="P63" s="1" t="s">
        <v>1508</v>
      </c>
      <c r="Q63" s="1" t="s">
        <v>65</v>
      </c>
      <c r="R63" s="1" t="s">
        <v>57</v>
      </c>
      <c r="S63" s="1" t="s">
        <v>1209</v>
      </c>
      <c r="T63" s="109">
        <v>4.17</v>
      </c>
      <c r="U63" s="110" t="s">
        <v>3310</v>
      </c>
      <c r="V63" s="108">
        <v>3.7199999999999997E-2</v>
      </c>
      <c r="W63" s="108">
        <v>3.6900000000000002E-2</v>
      </c>
      <c r="X63" s="1" t="s">
        <v>636</v>
      </c>
      <c r="Z63" s="1" t="s">
        <v>791</v>
      </c>
      <c r="AA63" s="1" t="s">
        <v>305</v>
      </c>
      <c r="AB63" s="110" t="s">
        <v>3251</v>
      </c>
      <c r="AC63" s="110" t="s">
        <v>3251</v>
      </c>
      <c r="AD63" s="107">
        <v>2979524.32</v>
      </c>
      <c r="AE63" s="107">
        <v>1</v>
      </c>
      <c r="AF63" s="107">
        <v>100.46</v>
      </c>
      <c r="AG63" s="107">
        <v>2993.2301299999999</v>
      </c>
      <c r="AH63" s="107"/>
      <c r="AI63" s="107"/>
      <c r="AJ63" s="1" t="s">
        <v>17</v>
      </c>
      <c r="AK63" s="108">
        <v>0.18371182929900001</v>
      </c>
      <c r="AL63" s="108">
        <v>5.0080427920000002E-3</v>
      </c>
    </row>
    <row r="64" spans="1:38">
      <c r="A64" s="1">
        <v>13908</v>
      </c>
      <c r="B64" s="1">
        <v>13911</v>
      </c>
      <c r="C64" s="1" t="s">
        <v>3295</v>
      </c>
      <c r="D64" s="1">
        <v>515759777</v>
      </c>
      <c r="E64" s="1" t="s">
        <v>429</v>
      </c>
      <c r="F64" s="1" t="s">
        <v>3311</v>
      </c>
      <c r="G64" s="1" t="s">
        <v>3312</v>
      </c>
      <c r="H64" s="1" t="s">
        <v>76</v>
      </c>
      <c r="I64" s="1" t="s">
        <v>228</v>
      </c>
      <c r="J64" s="1" t="s">
        <v>53</v>
      </c>
      <c r="K64" s="1" t="s">
        <v>53</v>
      </c>
      <c r="L64" s="1" t="s">
        <v>974</v>
      </c>
      <c r="M64" s="1" t="s">
        <v>649</v>
      </c>
      <c r="N64" s="1" t="s">
        <v>62</v>
      </c>
      <c r="O64" s="110" t="s">
        <v>3313</v>
      </c>
      <c r="P64" s="1" t="s">
        <v>298</v>
      </c>
      <c r="Q64" s="1" t="s">
        <v>298</v>
      </c>
      <c r="R64" s="1" t="s">
        <v>57</v>
      </c>
      <c r="S64" s="1" t="s">
        <v>1209</v>
      </c>
      <c r="T64" s="109">
        <v>2.3199999999999998</v>
      </c>
      <c r="U64" s="110">
        <v>46784</v>
      </c>
      <c r="V64" s="108">
        <v>6.9099999999999995E-2</v>
      </c>
      <c r="W64" s="108">
        <v>1.0328E-2</v>
      </c>
      <c r="X64" s="1" t="s">
        <v>636</v>
      </c>
      <c r="Z64" s="1" t="s">
        <v>791</v>
      </c>
      <c r="AA64" s="1" t="s">
        <v>305</v>
      </c>
      <c r="AB64" s="110" t="s">
        <v>3251</v>
      </c>
      <c r="AC64" s="110" t="s">
        <v>3251</v>
      </c>
      <c r="AD64" s="107">
        <v>748693.41</v>
      </c>
      <c r="AE64" s="107">
        <v>1</v>
      </c>
      <c r="AF64" s="107">
        <v>101.97</v>
      </c>
      <c r="AG64" s="107">
        <v>763.44267000000002</v>
      </c>
      <c r="AH64" s="107"/>
      <c r="AI64" s="107"/>
      <c r="AJ64" s="1" t="s">
        <v>17</v>
      </c>
      <c r="AK64" s="108">
        <v>4.685688817E-2</v>
      </c>
      <c r="AL64" s="108">
        <v>1.2773336470000001E-3</v>
      </c>
    </row>
    <row r="65" spans="1:38">
      <c r="A65" s="1">
        <v>13908</v>
      </c>
      <c r="B65" s="1">
        <v>13911</v>
      </c>
      <c r="C65" s="1" t="s">
        <v>3314</v>
      </c>
      <c r="D65" s="1">
        <v>517014023</v>
      </c>
      <c r="E65" s="1" t="s">
        <v>429</v>
      </c>
      <c r="F65" s="1" t="s">
        <v>3315</v>
      </c>
      <c r="G65" s="1" t="s">
        <v>3316</v>
      </c>
      <c r="H65" s="1" t="s">
        <v>76</v>
      </c>
      <c r="I65" s="1" t="s">
        <v>229</v>
      </c>
      <c r="J65" s="1" t="s">
        <v>53</v>
      </c>
      <c r="K65" s="1" t="s">
        <v>53</v>
      </c>
      <c r="L65" s="1" t="s">
        <v>974</v>
      </c>
      <c r="M65" s="1" t="s">
        <v>649</v>
      </c>
      <c r="N65" s="1" t="s">
        <v>62</v>
      </c>
      <c r="O65" s="110" t="s">
        <v>3317</v>
      </c>
      <c r="P65" s="1" t="s">
        <v>1331</v>
      </c>
      <c r="Q65" s="1" t="s">
        <v>70</v>
      </c>
      <c r="R65" s="1" t="s">
        <v>57</v>
      </c>
      <c r="S65" s="1" t="s">
        <v>1209</v>
      </c>
      <c r="T65" s="109">
        <v>10.55</v>
      </c>
      <c r="U65" s="110" t="s">
        <v>3318</v>
      </c>
      <c r="V65" s="108">
        <v>4.9099999999999998E-2</v>
      </c>
      <c r="W65" s="108">
        <v>0.05</v>
      </c>
      <c r="X65" s="1" t="s">
        <v>636</v>
      </c>
      <c r="Z65" s="1" t="s">
        <v>791</v>
      </c>
      <c r="AA65" s="1" t="s">
        <v>305</v>
      </c>
      <c r="AB65" s="110" t="s">
        <v>3251</v>
      </c>
      <c r="AC65" s="110" t="s">
        <v>3251</v>
      </c>
      <c r="AD65" s="107">
        <v>1679868.09</v>
      </c>
      <c r="AE65" s="107">
        <v>1</v>
      </c>
      <c r="AF65" s="107">
        <v>102.51</v>
      </c>
      <c r="AG65" s="107">
        <v>1722.03278</v>
      </c>
      <c r="AH65" s="107"/>
      <c r="AI65" s="107"/>
      <c r="AJ65" s="1" t="s">
        <v>17</v>
      </c>
      <c r="AK65" s="108">
        <v>0.105691102383</v>
      </c>
      <c r="AL65" s="108">
        <v>2.8811730059999999E-3</v>
      </c>
    </row>
    <row r="66" spans="1:38">
      <c r="A66" s="1">
        <v>13908</v>
      </c>
      <c r="B66" s="1">
        <v>13911</v>
      </c>
      <c r="C66" s="1" t="s">
        <v>3319</v>
      </c>
      <c r="D66" s="1">
        <v>540333101</v>
      </c>
      <c r="E66" s="1" t="s">
        <v>429</v>
      </c>
      <c r="F66" s="1" t="s">
        <v>3320</v>
      </c>
      <c r="G66" s="1" t="s">
        <v>3321</v>
      </c>
      <c r="H66" s="1" t="s">
        <v>76</v>
      </c>
      <c r="I66" s="1" t="s">
        <v>229</v>
      </c>
      <c r="J66" s="1" t="s">
        <v>53</v>
      </c>
      <c r="K66" s="1" t="s">
        <v>53</v>
      </c>
      <c r="L66" s="1" t="s">
        <v>974</v>
      </c>
      <c r="M66" s="1" t="s">
        <v>647</v>
      </c>
      <c r="N66" s="1" t="s">
        <v>62</v>
      </c>
      <c r="O66" s="110">
        <v>45689</v>
      </c>
      <c r="P66" s="1" t="s">
        <v>1420</v>
      </c>
      <c r="Q66" s="1" t="s">
        <v>70</v>
      </c>
      <c r="R66" s="1" t="s">
        <v>57</v>
      </c>
      <c r="S66" s="1" t="s">
        <v>1209</v>
      </c>
      <c r="T66" s="109">
        <v>8.0399999999999991</v>
      </c>
      <c r="U66" s="110" t="s">
        <v>3322</v>
      </c>
      <c r="V66" s="108">
        <v>4.1399999999999999E-2</v>
      </c>
      <c r="W66" s="108">
        <v>3.9E-2</v>
      </c>
      <c r="X66" s="1" t="s">
        <v>636</v>
      </c>
      <c r="Z66" s="1" t="s">
        <v>791</v>
      </c>
      <c r="AA66" s="1" t="s">
        <v>305</v>
      </c>
      <c r="AB66" s="110" t="s">
        <v>3251</v>
      </c>
      <c r="AC66" s="110" t="s">
        <v>3251</v>
      </c>
      <c r="AD66" s="107">
        <v>800000</v>
      </c>
      <c r="AE66" s="107">
        <v>1</v>
      </c>
      <c r="AF66" s="107">
        <v>99.67</v>
      </c>
      <c r="AG66" s="107">
        <v>797.36</v>
      </c>
      <c r="AH66" s="107"/>
      <c r="AI66" s="107"/>
      <c r="AJ66" s="1" t="s">
        <v>17</v>
      </c>
      <c r="AK66" s="108">
        <v>4.8938590701999997E-2</v>
      </c>
      <c r="AL66" s="108">
        <v>1.3340815190000001E-3</v>
      </c>
    </row>
    <row r="67" spans="1:38">
      <c r="A67" s="1">
        <v>13908</v>
      </c>
      <c r="B67" s="1">
        <v>13911</v>
      </c>
      <c r="C67" s="1" t="s">
        <v>3330</v>
      </c>
      <c r="D67" s="1">
        <v>520037664</v>
      </c>
      <c r="E67" s="1" t="s">
        <v>429</v>
      </c>
      <c r="F67" s="1" t="s">
        <v>3331</v>
      </c>
      <c r="G67" s="1" t="s">
        <v>3332</v>
      </c>
      <c r="H67" s="1" t="s">
        <v>102</v>
      </c>
      <c r="I67" s="1" t="s">
        <v>228</v>
      </c>
      <c r="J67" s="1" t="s">
        <v>53</v>
      </c>
      <c r="K67" s="1" t="s">
        <v>53</v>
      </c>
      <c r="L67" s="1" t="s">
        <v>974</v>
      </c>
      <c r="M67" s="1" t="s">
        <v>708</v>
      </c>
      <c r="N67" s="1" t="s">
        <v>62</v>
      </c>
      <c r="O67" s="110" t="s">
        <v>3333</v>
      </c>
      <c r="P67" s="1" t="s">
        <v>1400</v>
      </c>
      <c r="Q67" s="1" t="s">
        <v>70</v>
      </c>
      <c r="R67" s="1" t="s">
        <v>57</v>
      </c>
      <c r="S67" s="1" t="s">
        <v>1209</v>
      </c>
      <c r="T67" s="109">
        <v>1.83</v>
      </c>
      <c r="U67" s="110" t="s">
        <v>1847</v>
      </c>
      <c r="V67" s="108">
        <v>5.0799999999999998E-2</v>
      </c>
      <c r="W67" s="108">
        <v>2.1000000000000001E-2</v>
      </c>
      <c r="X67" s="1" t="s">
        <v>636</v>
      </c>
      <c r="Z67" s="1" t="s">
        <v>791</v>
      </c>
      <c r="AA67" s="1" t="s">
        <v>305</v>
      </c>
      <c r="AB67" s="110" t="s">
        <v>3251</v>
      </c>
      <c r="AC67" s="110" t="s">
        <v>3251</v>
      </c>
      <c r="AD67" s="107">
        <v>120000.11</v>
      </c>
      <c r="AE67" s="107">
        <v>1</v>
      </c>
      <c r="AF67" s="107">
        <v>95.05</v>
      </c>
      <c r="AG67" s="107">
        <v>114.06010000000001</v>
      </c>
      <c r="AH67" s="107"/>
      <c r="AI67" s="107"/>
      <c r="AJ67" s="1" t="s">
        <v>17</v>
      </c>
      <c r="AK67" s="108">
        <v>7.0005274269999999E-3</v>
      </c>
      <c r="AL67" s="108">
        <v>1.9083659999999999E-4</v>
      </c>
    </row>
    <row r="68" spans="1:38">
      <c r="A68" s="1">
        <v>13908</v>
      </c>
      <c r="B68" s="1">
        <v>13911</v>
      </c>
      <c r="C68" s="1" t="s">
        <v>3323</v>
      </c>
      <c r="D68" s="1">
        <v>520021874</v>
      </c>
      <c r="E68" s="1" t="s">
        <v>429</v>
      </c>
      <c r="F68" s="1" t="s">
        <v>3324</v>
      </c>
      <c r="G68" s="1" t="s">
        <v>3325</v>
      </c>
      <c r="H68" s="1" t="s">
        <v>102</v>
      </c>
      <c r="I68" s="1" t="s">
        <v>228</v>
      </c>
      <c r="J68" s="1" t="s">
        <v>53</v>
      </c>
      <c r="K68" s="1" t="s">
        <v>53</v>
      </c>
      <c r="L68" s="1" t="s">
        <v>974</v>
      </c>
      <c r="M68" s="1" t="s">
        <v>708</v>
      </c>
      <c r="N68" s="1" t="s">
        <v>62</v>
      </c>
      <c r="O68" s="110">
        <v>44630</v>
      </c>
      <c r="P68" s="1" t="s">
        <v>1420</v>
      </c>
      <c r="Q68" s="1" t="s">
        <v>70</v>
      </c>
      <c r="R68" s="1" t="s">
        <v>57</v>
      </c>
      <c r="S68" s="1" t="s">
        <v>1209</v>
      </c>
      <c r="T68" s="109">
        <v>1.8</v>
      </c>
      <c r="U68" s="110" t="s">
        <v>1772</v>
      </c>
      <c r="V68" s="108">
        <v>6.0299999999999999E-2</v>
      </c>
      <c r="W68" s="108">
        <v>4.4699999999999997E-2</v>
      </c>
      <c r="X68" s="1" t="s">
        <v>636</v>
      </c>
      <c r="Z68" s="1" t="s">
        <v>791</v>
      </c>
      <c r="AA68" s="1" t="s">
        <v>305</v>
      </c>
      <c r="AB68" s="110" t="s">
        <v>3251</v>
      </c>
      <c r="AC68" s="110" t="s">
        <v>3251</v>
      </c>
      <c r="AD68" s="107">
        <v>1030532.3</v>
      </c>
      <c r="AE68" s="107">
        <v>1</v>
      </c>
      <c r="AF68" s="107">
        <v>99.15</v>
      </c>
      <c r="AG68" s="107">
        <v>1021.77278</v>
      </c>
      <c r="AH68" s="107"/>
      <c r="AI68" s="107"/>
      <c r="AJ68" s="1" t="s">
        <v>17</v>
      </c>
      <c r="AK68" s="108">
        <v>6.2712099768000004E-2</v>
      </c>
      <c r="AL68" s="108">
        <v>1.709551749E-3</v>
      </c>
    </row>
    <row r="69" spans="1:38">
      <c r="A69" s="1">
        <v>13908</v>
      </c>
      <c r="B69" s="1">
        <v>13913</v>
      </c>
      <c r="C69" s="1" t="s">
        <v>1449</v>
      </c>
      <c r="D69" s="1">
        <v>520010869</v>
      </c>
      <c r="E69" s="1" t="s">
        <v>429</v>
      </c>
      <c r="F69" s="1" t="s">
        <v>3326</v>
      </c>
      <c r="G69" s="1" t="s">
        <v>3327</v>
      </c>
      <c r="H69" s="1" t="s">
        <v>102</v>
      </c>
      <c r="I69" s="1" t="s">
        <v>229</v>
      </c>
      <c r="J69" s="1" t="s">
        <v>53</v>
      </c>
      <c r="K69" s="1" t="s">
        <v>53</v>
      </c>
      <c r="L69" s="1" t="s">
        <v>974</v>
      </c>
      <c r="M69" s="1" t="s">
        <v>258</v>
      </c>
      <c r="N69" s="1" t="s">
        <v>62</v>
      </c>
      <c r="O69" s="110" t="s">
        <v>3328</v>
      </c>
      <c r="P69" s="1" t="s">
        <v>1208</v>
      </c>
      <c r="Q69" s="1" t="s">
        <v>65</v>
      </c>
      <c r="R69" s="1" t="s">
        <v>57</v>
      </c>
      <c r="S69" s="1" t="s">
        <v>1209</v>
      </c>
      <c r="T69" s="109">
        <v>5.47</v>
      </c>
      <c r="U69" s="110" t="s">
        <v>3329</v>
      </c>
      <c r="V69" s="108">
        <v>2.5600000000000001E-2</v>
      </c>
      <c r="W69" s="108">
        <v>4.9000000000000002E-2</v>
      </c>
      <c r="X69" s="1" t="s">
        <v>636</v>
      </c>
      <c r="Z69" s="1" t="s">
        <v>791</v>
      </c>
      <c r="AA69" s="1" t="s">
        <v>305</v>
      </c>
      <c r="AB69" s="110" t="s">
        <v>3251</v>
      </c>
      <c r="AC69" s="110" t="s">
        <v>3251</v>
      </c>
      <c r="AD69" s="107">
        <v>22000</v>
      </c>
      <c r="AE69" s="107">
        <v>1</v>
      </c>
      <c r="AF69" s="107">
        <v>157.19999999999999</v>
      </c>
      <c r="AG69" s="107">
        <v>34.584000000000003</v>
      </c>
      <c r="AH69" s="107"/>
      <c r="AI69" s="107"/>
      <c r="AJ69" s="1" t="s">
        <v>17</v>
      </c>
      <c r="AK69" s="108">
        <v>4.0641194994999998E-2</v>
      </c>
      <c r="AL69" s="108">
        <v>1.3117936590000001E-3</v>
      </c>
    </row>
    <row r="70" spans="1:38">
      <c r="A70" s="1">
        <v>13908</v>
      </c>
      <c r="B70" s="1">
        <v>13913</v>
      </c>
      <c r="C70" s="1" t="s">
        <v>1449</v>
      </c>
      <c r="D70" s="1">
        <v>520010869</v>
      </c>
      <c r="E70" s="1" t="s">
        <v>429</v>
      </c>
      <c r="F70" s="1" t="s">
        <v>3252</v>
      </c>
      <c r="G70" s="1" t="s">
        <v>3253</v>
      </c>
      <c r="H70" s="1" t="s">
        <v>102</v>
      </c>
      <c r="I70" s="1" t="s">
        <v>229</v>
      </c>
      <c r="J70" s="1" t="s">
        <v>53</v>
      </c>
      <c r="K70" s="1" t="s">
        <v>53</v>
      </c>
      <c r="L70" s="1" t="s">
        <v>974</v>
      </c>
      <c r="M70" s="1" t="s">
        <v>258</v>
      </c>
      <c r="N70" s="1" t="s">
        <v>62</v>
      </c>
      <c r="O70" s="110">
        <v>44959</v>
      </c>
      <c r="P70" s="1" t="s">
        <v>1208</v>
      </c>
      <c r="Q70" s="1" t="s">
        <v>65</v>
      </c>
      <c r="R70" s="1" t="s">
        <v>57</v>
      </c>
      <c r="S70" s="1" t="s">
        <v>1209</v>
      </c>
      <c r="T70" s="109">
        <v>9.0299999999999994</v>
      </c>
      <c r="U70" s="110" t="s">
        <v>3254</v>
      </c>
      <c r="V70" s="108">
        <v>2.8199999999999999E-2</v>
      </c>
      <c r="W70" s="108">
        <v>4.1000000000000002E-2</v>
      </c>
      <c r="X70" s="1" t="s">
        <v>636</v>
      </c>
      <c r="Z70" s="1" t="s">
        <v>791</v>
      </c>
      <c r="AA70" s="1" t="s">
        <v>305</v>
      </c>
      <c r="AB70" s="110" t="s">
        <v>3251</v>
      </c>
      <c r="AC70" s="110" t="s">
        <v>3251</v>
      </c>
      <c r="AD70" s="107">
        <v>5538.46</v>
      </c>
      <c r="AE70" s="107">
        <v>1</v>
      </c>
      <c r="AF70" s="107">
        <v>131.6</v>
      </c>
      <c r="AG70" s="107">
        <v>7.2886100000000003</v>
      </c>
      <c r="AH70" s="107"/>
      <c r="AI70" s="107"/>
      <c r="AJ70" s="1" t="s">
        <v>17</v>
      </c>
      <c r="AK70" s="108">
        <v>8.56516945E-3</v>
      </c>
      <c r="AL70" s="108">
        <v>2.76461727E-4</v>
      </c>
    </row>
    <row r="71" spans="1:38">
      <c r="A71" s="1">
        <v>13908</v>
      </c>
      <c r="B71" s="1">
        <v>13913</v>
      </c>
      <c r="C71" s="1" t="s">
        <v>1410</v>
      </c>
      <c r="D71" s="1">
        <v>513436394</v>
      </c>
      <c r="E71" s="1" t="s">
        <v>429</v>
      </c>
      <c r="F71" s="1" t="s">
        <v>3334</v>
      </c>
      <c r="G71" s="1" t="s">
        <v>3335</v>
      </c>
      <c r="H71" s="1" t="s">
        <v>76</v>
      </c>
      <c r="I71" s="1" t="s">
        <v>229</v>
      </c>
      <c r="J71" s="1" t="s">
        <v>53</v>
      </c>
      <c r="K71" s="1" t="s">
        <v>53</v>
      </c>
      <c r="L71" s="1" t="s">
        <v>974</v>
      </c>
      <c r="M71" s="1" t="s">
        <v>258</v>
      </c>
      <c r="N71" s="1" t="s">
        <v>62</v>
      </c>
      <c r="O71" s="110">
        <v>44959</v>
      </c>
      <c r="P71" s="1" t="s">
        <v>1331</v>
      </c>
      <c r="Q71" s="1" t="s">
        <v>70</v>
      </c>
      <c r="R71" s="1" t="s">
        <v>57</v>
      </c>
      <c r="S71" s="1" t="s">
        <v>1209</v>
      </c>
      <c r="T71" s="109">
        <v>3.42</v>
      </c>
      <c r="U71" s="110" t="s">
        <v>1409</v>
      </c>
      <c r="V71" s="108">
        <v>2.81E-2</v>
      </c>
      <c r="W71" s="108">
        <v>4.8000000000000001E-2</v>
      </c>
      <c r="X71" s="1" t="s">
        <v>636</v>
      </c>
      <c r="Z71" s="1" t="s">
        <v>791</v>
      </c>
      <c r="AA71" s="1" t="s">
        <v>305</v>
      </c>
      <c r="AB71" s="110" t="s">
        <v>3251</v>
      </c>
      <c r="AC71" s="110" t="s">
        <v>3251</v>
      </c>
      <c r="AD71" s="107">
        <v>29157.09</v>
      </c>
      <c r="AE71" s="107">
        <v>1</v>
      </c>
      <c r="AF71" s="107">
        <v>129.11000000000001</v>
      </c>
      <c r="AG71" s="107">
        <v>37.64472</v>
      </c>
      <c r="AH71" s="107"/>
      <c r="AI71" s="107"/>
      <c r="AJ71" s="1" t="s">
        <v>17</v>
      </c>
      <c r="AK71" s="108">
        <v>4.4237983058000002E-2</v>
      </c>
      <c r="AL71" s="108">
        <v>1.427888764E-3</v>
      </c>
    </row>
    <row r="72" spans="1:38">
      <c r="A72" s="1">
        <v>13908</v>
      </c>
      <c r="B72" s="1">
        <v>13913</v>
      </c>
      <c r="C72" s="1" t="s">
        <v>3255</v>
      </c>
      <c r="D72" s="1">
        <v>510687403</v>
      </c>
      <c r="E72" s="1" t="s">
        <v>429</v>
      </c>
      <c r="F72" s="1" t="s">
        <v>3256</v>
      </c>
      <c r="G72" s="1" t="s">
        <v>3257</v>
      </c>
      <c r="H72" s="1" t="s">
        <v>102</v>
      </c>
      <c r="I72" s="1" t="s">
        <v>228</v>
      </c>
      <c r="J72" s="1" t="s">
        <v>53</v>
      </c>
      <c r="K72" s="1" t="s">
        <v>53</v>
      </c>
      <c r="L72" s="1" t="s">
        <v>974</v>
      </c>
      <c r="M72" s="1" t="s">
        <v>651</v>
      </c>
      <c r="N72" s="1" t="s">
        <v>62</v>
      </c>
      <c r="O72" s="110" t="s">
        <v>3258</v>
      </c>
      <c r="P72" s="1" t="s">
        <v>1579</v>
      </c>
      <c r="Q72" s="1" t="s">
        <v>70</v>
      </c>
      <c r="R72" s="1" t="s">
        <v>57</v>
      </c>
      <c r="S72" s="1" t="s">
        <v>1209</v>
      </c>
      <c r="T72" s="109">
        <v>1.21</v>
      </c>
      <c r="U72" s="110" t="s">
        <v>1772</v>
      </c>
      <c r="V72" s="108">
        <v>4.8099999999999997E-2</v>
      </c>
      <c r="W72" s="108">
        <v>3.1E-2</v>
      </c>
      <c r="X72" s="1" t="s">
        <v>636</v>
      </c>
      <c r="Z72" s="1" t="s">
        <v>791</v>
      </c>
      <c r="AA72" s="1" t="s">
        <v>305</v>
      </c>
      <c r="AB72" s="110" t="s">
        <v>3251</v>
      </c>
      <c r="AC72" s="110" t="s">
        <v>3251</v>
      </c>
      <c r="AD72" s="107">
        <v>55384.61</v>
      </c>
      <c r="AE72" s="107">
        <v>1</v>
      </c>
      <c r="AF72" s="107">
        <v>97.94</v>
      </c>
      <c r="AG72" s="107">
        <v>54.243690000000001</v>
      </c>
      <c r="AH72" s="107"/>
      <c r="AI72" s="107"/>
      <c r="AJ72" s="1" t="s">
        <v>17</v>
      </c>
      <c r="AK72" s="108">
        <v>6.3744170210999998E-2</v>
      </c>
      <c r="AL72" s="108">
        <v>2.0574985140000002E-3</v>
      </c>
    </row>
    <row r="73" spans="1:38">
      <c r="A73" s="1">
        <v>13908</v>
      </c>
      <c r="B73" s="1">
        <v>13913</v>
      </c>
      <c r="C73" s="1" t="s">
        <v>2898</v>
      </c>
      <c r="D73" s="1">
        <v>880326081</v>
      </c>
      <c r="E73" s="1" t="s">
        <v>430</v>
      </c>
      <c r="F73" s="1" t="s">
        <v>3264</v>
      </c>
      <c r="G73" s="1" t="s">
        <v>3265</v>
      </c>
      <c r="H73" s="1" t="s">
        <v>102</v>
      </c>
      <c r="I73" s="1" t="s">
        <v>228</v>
      </c>
      <c r="J73" s="1" t="s">
        <v>53</v>
      </c>
      <c r="K73" s="1" t="s">
        <v>314</v>
      </c>
      <c r="L73" s="1" t="s">
        <v>974</v>
      </c>
      <c r="M73" s="1" t="s">
        <v>647</v>
      </c>
      <c r="N73" s="1" t="s">
        <v>62</v>
      </c>
      <c r="O73" s="110">
        <v>44630</v>
      </c>
      <c r="P73" s="1" t="s">
        <v>1343</v>
      </c>
      <c r="Q73" s="1" t="s">
        <v>65</v>
      </c>
      <c r="R73" s="1" t="s">
        <v>57</v>
      </c>
      <c r="S73" s="1" t="s">
        <v>1209</v>
      </c>
      <c r="T73" s="109">
        <v>2.9</v>
      </c>
      <c r="U73" s="110" t="s">
        <v>3266</v>
      </c>
      <c r="V73" s="108">
        <v>5.9400000000000001E-2</v>
      </c>
      <c r="W73" s="108">
        <v>3.3500000000000002E-2</v>
      </c>
      <c r="X73" s="1" t="s">
        <v>636</v>
      </c>
      <c r="Z73" s="1" t="s">
        <v>791</v>
      </c>
      <c r="AA73" s="1" t="s">
        <v>305</v>
      </c>
      <c r="AB73" s="110" t="s">
        <v>3251</v>
      </c>
      <c r="AC73" s="110" t="s">
        <v>3251</v>
      </c>
      <c r="AD73" s="107">
        <v>8711.1</v>
      </c>
      <c r="AE73" s="107">
        <v>1</v>
      </c>
      <c r="AF73" s="107">
        <v>94.79</v>
      </c>
      <c r="AG73" s="107">
        <v>8.2572500000000009</v>
      </c>
      <c r="AH73" s="107"/>
      <c r="AI73" s="107"/>
      <c r="AJ73" s="1" t="s">
        <v>17</v>
      </c>
      <c r="AK73" s="108">
        <v>9.7034613509999999E-3</v>
      </c>
      <c r="AL73" s="108">
        <v>3.1320287399999998E-4</v>
      </c>
    </row>
    <row r="74" spans="1:38">
      <c r="A74" s="1">
        <v>13908</v>
      </c>
      <c r="B74" s="1">
        <v>13913</v>
      </c>
      <c r="C74" s="1" t="s">
        <v>3267</v>
      </c>
      <c r="D74" s="1">
        <v>500102868</v>
      </c>
      <c r="E74" s="1" t="s">
        <v>429</v>
      </c>
      <c r="F74" s="1" t="s">
        <v>3268</v>
      </c>
      <c r="G74" s="1" t="s">
        <v>3269</v>
      </c>
      <c r="H74" s="1" t="s">
        <v>102</v>
      </c>
      <c r="I74" s="1" t="s">
        <v>229</v>
      </c>
      <c r="J74" s="1" t="s">
        <v>53</v>
      </c>
      <c r="K74" s="1" t="s">
        <v>53</v>
      </c>
      <c r="L74" s="1" t="s">
        <v>974</v>
      </c>
      <c r="M74" s="1" t="s">
        <v>258</v>
      </c>
      <c r="N74" s="1" t="s">
        <v>62</v>
      </c>
      <c r="O74" s="110" t="s">
        <v>3270</v>
      </c>
      <c r="P74" s="1" t="s">
        <v>1915</v>
      </c>
      <c r="Q74" s="1" t="s">
        <v>70</v>
      </c>
      <c r="R74" s="1" t="s">
        <v>57</v>
      </c>
      <c r="S74" s="1" t="s">
        <v>1209</v>
      </c>
      <c r="T74" s="109">
        <v>3.73</v>
      </c>
      <c r="U74" s="110" t="s">
        <v>1409</v>
      </c>
      <c r="V74" s="108">
        <v>2.58E-2</v>
      </c>
      <c r="W74" s="108">
        <v>1.55E-2</v>
      </c>
      <c r="X74" s="1" t="s">
        <v>636</v>
      </c>
      <c r="Z74" s="1" t="s">
        <v>791</v>
      </c>
      <c r="AA74" s="1" t="s">
        <v>305</v>
      </c>
      <c r="AB74" s="110" t="s">
        <v>3251</v>
      </c>
      <c r="AC74" s="110" t="s">
        <v>3251</v>
      </c>
      <c r="AD74" s="107">
        <v>73684.210000000006</v>
      </c>
      <c r="AE74" s="107">
        <v>1</v>
      </c>
      <c r="AF74" s="107">
        <v>104.4</v>
      </c>
      <c r="AG74" s="107">
        <v>76.926320000000004</v>
      </c>
      <c r="AH74" s="107"/>
      <c r="AI74" s="107"/>
      <c r="AJ74" s="1" t="s">
        <v>17</v>
      </c>
      <c r="AK74" s="108">
        <v>9.0399536532000002E-2</v>
      </c>
      <c r="AL74" s="108">
        <v>2.9178654529999999E-3</v>
      </c>
    </row>
    <row r="75" spans="1:38">
      <c r="A75" s="1">
        <v>13908</v>
      </c>
      <c r="B75" s="1">
        <v>13913</v>
      </c>
      <c r="C75" s="1" t="s">
        <v>3267</v>
      </c>
      <c r="D75" s="1">
        <v>500102868</v>
      </c>
      <c r="E75" s="1" t="s">
        <v>429</v>
      </c>
      <c r="F75" s="1" t="s">
        <v>3271</v>
      </c>
      <c r="G75" s="1" t="s">
        <v>3272</v>
      </c>
      <c r="H75" s="1" t="s">
        <v>102</v>
      </c>
      <c r="I75" s="1" t="s">
        <v>229</v>
      </c>
      <c r="J75" s="1" t="s">
        <v>53</v>
      </c>
      <c r="K75" s="1" t="s">
        <v>53</v>
      </c>
      <c r="L75" s="1" t="s">
        <v>974</v>
      </c>
      <c r="M75" s="1" t="s">
        <v>258</v>
      </c>
      <c r="N75" s="1" t="s">
        <v>62</v>
      </c>
      <c r="O75" s="110" t="s">
        <v>3270</v>
      </c>
      <c r="P75" s="1" t="s">
        <v>1915</v>
      </c>
      <c r="Q75" s="1" t="s">
        <v>70</v>
      </c>
      <c r="R75" s="1" t="s">
        <v>57</v>
      </c>
      <c r="S75" s="1" t="s">
        <v>1209</v>
      </c>
      <c r="T75" s="109">
        <v>6.59</v>
      </c>
      <c r="U75" s="110" t="s">
        <v>3273</v>
      </c>
      <c r="V75" s="108">
        <v>3.0200000000000001E-2</v>
      </c>
      <c r="W75" s="108">
        <v>1.7500000000000002E-2</v>
      </c>
      <c r="X75" s="1" t="s">
        <v>636</v>
      </c>
      <c r="Z75" s="1" t="s">
        <v>791</v>
      </c>
      <c r="AA75" s="1" t="s">
        <v>305</v>
      </c>
      <c r="AB75" s="110" t="s">
        <v>3251</v>
      </c>
      <c r="AC75" s="110" t="s">
        <v>3251</v>
      </c>
      <c r="AD75" s="107">
        <v>18947.37</v>
      </c>
      <c r="AE75" s="107">
        <v>1</v>
      </c>
      <c r="AF75" s="107">
        <v>101.23</v>
      </c>
      <c r="AG75" s="107">
        <v>19.180420000000002</v>
      </c>
      <c r="AH75" s="107"/>
      <c r="AI75" s="107"/>
      <c r="AJ75" s="1" t="s">
        <v>17</v>
      </c>
      <c r="AK75" s="108">
        <v>2.2539763744000001E-2</v>
      </c>
      <c r="AL75" s="108">
        <v>7.2752583099999996E-4</v>
      </c>
    </row>
    <row r="76" spans="1:38">
      <c r="A76" s="1">
        <v>13908</v>
      </c>
      <c r="B76" s="1">
        <v>13913</v>
      </c>
      <c r="C76" s="1" t="s">
        <v>585</v>
      </c>
      <c r="D76" s="1">
        <v>520030677</v>
      </c>
      <c r="E76" s="1" t="s">
        <v>429</v>
      </c>
      <c r="F76" s="1" t="s">
        <v>3274</v>
      </c>
      <c r="G76" s="1" t="s">
        <v>3275</v>
      </c>
      <c r="H76" s="1" t="s">
        <v>102</v>
      </c>
      <c r="I76" s="1" t="s">
        <v>228</v>
      </c>
      <c r="J76" s="1" t="s">
        <v>53</v>
      </c>
      <c r="K76" s="1" t="s">
        <v>53</v>
      </c>
      <c r="L76" s="1" t="s">
        <v>974</v>
      </c>
      <c r="M76" s="1" t="s">
        <v>269</v>
      </c>
      <c r="N76" s="1" t="s">
        <v>62</v>
      </c>
      <c r="O76" s="110" t="s">
        <v>3249</v>
      </c>
      <c r="P76" s="1" t="s">
        <v>1447</v>
      </c>
      <c r="Q76" s="1" t="s">
        <v>70</v>
      </c>
      <c r="R76" s="1" t="s">
        <v>57</v>
      </c>
      <c r="S76" s="1" t="s">
        <v>1209</v>
      </c>
      <c r="T76" s="109">
        <v>2.4900000000000002</v>
      </c>
      <c r="U76" s="110" t="s">
        <v>1904</v>
      </c>
      <c r="V76" s="108">
        <v>7.2599999999999998E-2</v>
      </c>
      <c r="W76" s="108">
        <v>7.7499999999999999E-2</v>
      </c>
      <c r="X76" s="1" t="s">
        <v>636</v>
      </c>
      <c r="Z76" s="1" t="s">
        <v>791</v>
      </c>
      <c r="AA76" s="1" t="s">
        <v>305</v>
      </c>
      <c r="AB76" s="110" t="s">
        <v>3251</v>
      </c>
      <c r="AC76" s="110" t="s">
        <v>3251</v>
      </c>
      <c r="AD76" s="107">
        <v>12000</v>
      </c>
      <c r="AE76" s="107">
        <v>1</v>
      </c>
      <c r="AF76" s="107">
        <v>104.84</v>
      </c>
      <c r="AG76" s="107">
        <v>12.5808</v>
      </c>
      <c r="AH76" s="107"/>
      <c r="AI76" s="107"/>
      <c r="AJ76" s="1" t="s">
        <v>17</v>
      </c>
      <c r="AK76" s="108">
        <v>1.4784257055E-2</v>
      </c>
      <c r="AL76" s="108">
        <v>4.7719794299999998E-4</v>
      </c>
    </row>
    <row r="77" spans="1:38">
      <c r="A77" s="1">
        <v>13908</v>
      </c>
      <c r="B77" s="1">
        <v>13913</v>
      </c>
      <c r="C77" s="1" t="s">
        <v>3276</v>
      </c>
      <c r="D77" s="1">
        <v>516556545</v>
      </c>
      <c r="E77" s="1" t="s">
        <v>429</v>
      </c>
      <c r="F77" s="1" t="s">
        <v>3277</v>
      </c>
      <c r="G77" s="1" t="s">
        <v>3278</v>
      </c>
      <c r="H77" s="1" t="s">
        <v>102</v>
      </c>
      <c r="I77" s="1" t="s">
        <v>228</v>
      </c>
      <c r="J77" s="1" t="s">
        <v>53</v>
      </c>
      <c r="K77" s="1" t="s">
        <v>53</v>
      </c>
      <c r="L77" s="1" t="s">
        <v>974</v>
      </c>
      <c r="M77" s="1" t="s">
        <v>649</v>
      </c>
      <c r="N77" s="1" t="s">
        <v>62</v>
      </c>
      <c r="O77" s="110" t="s">
        <v>3249</v>
      </c>
      <c r="P77" s="1" t="s">
        <v>1383</v>
      </c>
      <c r="Q77" s="1" t="s">
        <v>70</v>
      </c>
      <c r="R77" s="1" t="s">
        <v>57</v>
      </c>
      <c r="S77" s="1" t="s">
        <v>1209</v>
      </c>
      <c r="T77" s="109">
        <v>0.57999999999999996</v>
      </c>
      <c r="U77" s="110" t="s">
        <v>3279</v>
      </c>
      <c r="V77" s="108">
        <v>6.7000000000000004E-2</v>
      </c>
      <c r="W77" s="108">
        <v>6.5000000000000002E-2</v>
      </c>
      <c r="X77" s="1" t="s">
        <v>636</v>
      </c>
      <c r="Z77" s="1" t="s">
        <v>791</v>
      </c>
      <c r="AA77" s="1" t="s">
        <v>305</v>
      </c>
      <c r="AB77" s="110" t="s">
        <v>3251</v>
      </c>
      <c r="AC77" s="110" t="s">
        <v>3251</v>
      </c>
      <c r="AD77" s="107">
        <v>2306.59</v>
      </c>
      <c r="AE77" s="107">
        <v>1</v>
      </c>
      <c r="AF77" s="107">
        <v>100.45</v>
      </c>
      <c r="AG77" s="107">
        <v>2.31697</v>
      </c>
      <c r="AH77" s="107"/>
      <c r="AI77" s="107"/>
      <c r="AJ77" s="1" t="s">
        <v>17</v>
      </c>
      <c r="AK77" s="108">
        <v>2.722774391E-3</v>
      </c>
      <c r="AL77" s="108">
        <v>8.7884182156540002E-5</v>
      </c>
    </row>
    <row r="78" spans="1:38">
      <c r="A78" s="1">
        <v>13908</v>
      </c>
      <c r="B78" s="1">
        <v>13913</v>
      </c>
      <c r="C78" s="1" t="s">
        <v>1809</v>
      </c>
      <c r="D78" s="1">
        <v>520018078</v>
      </c>
      <c r="E78" s="1" t="s">
        <v>429</v>
      </c>
      <c r="F78" s="1" t="s">
        <v>3285</v>
      </c>
      <c r="G78" s="1" t="s">
        <v>3286</v>
      </c>
      <c r="H78" s="1" t="s">
        <v>102</v>
      </c>
      <c r="I78" s="1" t="s">
        <v>228</v>
      </c>
      <c r="J78" s="1" t="s">
        <v>53</v>
      </c>
      <c r="K78" s="1" t="s">
        <v>53</v>
      </c>
      <c r="L78" s="1" t="s">
        <v>974</v>
      </c>
      <c r="M78" s="1" t="s">
        <v>256</v>
      </c>
      <c r="N78" s="1" t="s">
        <v>62</v>
      </c>
      <c r="O78" s="110">
        <v>45115</v>
      </c>
      <c r="P78" s="1" t="s">
        <v>1508</v>
      </c>
      <c r="Q78" s="1" t="s">
        <v>65</v>
      </c>
      <c r="R78" s="1" t="s">
        <v>57</v>
      </c>
      <c r="S78" s="1" t="s">
        <v>1209</v>
      </c>
      <c r="T78" s="109">
        <v>1.64</v>
      </c>
      <c r="U78" s="110" t="s">
        <v>3287</v>
      </c>
      <c r="V78" s="108">
        <v>6.3899999999999998E-2</v>
      </c>
      <c r="W78" s="108">
        <v>6.8000000000000005E-2</v>
      </c>
      <c r="X78" s="1" t="s">
        <v>636</v>
      </c>
      <c r="Z78" s="1" t="s">
        <v>791</v>
      </c>
      <c r="AA78" s="1" t="s">
        <v>305</v>
      </c>
      <c r="AB78" s="110" t="s">
        <v>3251</v>
      </c>
      <c r="AC78" s="110" t="s">
        <v>3251</v>
      </c>
      <c r="AD78" s="107">
        <v>15950.96</v>
      </c>
      <c r="AE78" s="107">
        <v>1</v>
      </c>
      <c r="AF78" s="107">
        <v>100.95</v>
      </c>
      <c r="AG78" s="107">
        <v>16.10249</v>
      </c>
      <c r="AH78" s="107"/>
      <c r="AI78" s="107"/>
      <c r="AJ78" s="1" t="s">
        <v>17</v>
      </c>
      <c r="AK78" s="108">
        <v>1.8922751445999999E-2</v>
      </c>
      <c r="AL78" s="108">
        <v>6.1077793999999999E-4</v>
      </c>
    </row>
    <row r="79" spans="1:38">
      <c r="A79" s="1">
        <v>13908</v>
      </c>
      <c r="B79" s="1">
        <v>13913</v>
      </c>
      <c r="C79" s="1" t="s">
        <v>3288</v>
      </c>
      <c r="D79" s="1">
        <v>516041118</v>
      </c>
      <c r="E79" s="1" t="s">
        <v>429</v>
      </c>
      <c r="F79" s="1" t="s">
        <v>3289</v>
      </c>
      <c r="G79" s="1" t="s">
        <v>3290</v>
      </c>
      <c r="H79" s="1" t="s">
        <v>102</v>
      </c>
      <c r="I79" s="1" t="s">
        <v>229</v>
      </c>
      <c r="J79" s="1" t="s">
        <v>53</v>
      </c>
      <c r="K79" s="1" t="s">
        <v>53</v>
      </c>
      <c r="L79" s="1" t="s">
        <v>974</v>
      </c>
      <c r="M79" s="1" t="s">
        <v>258</v>
      </c>
      <c r="N79" s="1" t="s">
        <v>62</v>
      </c>
      <c r="O79" s="110">
        <v>44630</v>
      </c>
      <c r="P79" s="1" t="s">
        <v>1343</v>
      </c>
      <c r="Q79" s="1" t="s">
        <v>65</v>
      </c>
      <c r="R79" s="1" t="s">
        <v>57</v>
      </c>
      <c r="S79" s="1" t="s">
        <v>1209</v>
      </c>
      <c r="T79" s="109">
        <v>2.76</v>
      </c>
      <c r="U79" s="110" t="s">
        <v>1657</v>
      </c>
      <c r="V79" s="108">
        <v>2.86E-2</v>
      </c>
      <c r="W79" s="108">
        <v>3.6400000000000002E-2</v>
      </c>
      <c r="X79" s="1" t="s">
        <v>636</v>
      </c>
      <c r="Z79" s="1" t="s">
        <v>791</v>
      </c>
      <c r="AA79" s="1" t="s">
        <v>305</v>
      </c>
      <c r="AB79" s="110" t="s">
        <v>3251</v>
      </c>
      <c r="AC79" s="110" t="s">
        <v>3251</v>
      </c>
      <c r="AD79" s="107">
        <v>37400</v>
      </c>
      <c r="AE79" s="107">
        <v>1</v>
      </c>
      <c r="AF79" s="107">
        <v>105.99</v>
      </c>
      <c r="AG79" s="107">
        <v>39.640259999999998</v>
      </c>
      <c r="AH79" s="107"/>
      <c r="AI79" s="107"/>
      <c r="AJ79" s="1" t="s">
        <v>17</v>
      </c>
      <c r="AK79" s="108">
        <v>4.6583030774999999E-2</v>
      </c>
      <c r="AL79" s="108">
        <v>1.5035808959999999E-3</v>
      </c>
    </row>
    <row r="80" spans="1:38">
      <c r="A80" s="1">
        <v>13908</v>
      </c>
      <c r="B80" s="1">
        <v>13913</v>
      </c>
      <c r="C80" s="1" t="s">
        <v>1809</v>
      </c>
      <c r="D80" s="1">
        <v>520018078</v>
      </c>
      <c r="E80" s="1" t="s">
        <v>429</v>
      </c>
      <c r="F80" s="1" t="s">
        <v>3291</v>
      </c>
      <c r="G80" s="1" t="s">
        <v>3292</v>
      </c>
      <c r="H80" s="1" t="s">
        <v>102</v>
      </c>
      <c r="I80" s="1" t="s">
        <v>228</v>
      </c>
      <c r="J80" s="1" t="s">
        <v>53</v>
      </c>
      <c r="K80" s="1" t="s">
        <v>53</v>
      </c>
      <c r="L80" s="1" t="s">
        <v>974</v>
      </c>
      <c r="M80" s="1" t="s">
        <v>256</v>
      </c>
      <c r="N80" s="1" t="s">
        <v>62</v>
      </c>
      <c r="O80" s="110" t="s">
        <v>3293</v>
      </c>
      <c r="P80" s="1" t="s">
        <v>1508</v>
      </c>
      <c r="Q80" s="1" t="s">
        <v>65</v>
      </c>
      <c r="R80" s="1" t="s">
        <v>57</v>
      </c>
      <c r="S80" s="1" t="s">
        <v>1209</v>
      </c>
      <c r="T80" s="109">
        <v>4.57</v>
      </c>
      <c r="U80" s="110" t="s">
        <v>3294</v>
      </c>
      <c r="V80" s="108">
        <v>6.3500000000000001E-2</v>
      </c>
      <c r="W80" s="108">
        <v>6.8000000000000005E-2</v>
      </c>
      <c r="X80" s="1" t="s">
        <v>636</v>
      </c>
      <c r="Z80" s="1" t="s">
        <v>791</v>
      </c>
      <c r="AA80" s="1" t="s">
        <v>305</v>
      </c>
      <c r="AB80" s="110" t="s">
        <v>3251</v>
      </c>
      <c r="AC80" s="110" t="s">
        <v>3251</v>
      </c>
      <c r="AD80" s="107">
        <v>38198.92</v>
      </c>
      <c r="AE80" s="107">
        <v>1</v>
      </c>
      <c r="AF80" s="107">
        <v>101.83</v>
      </c>
      <c r="AG80" s="107">
        <v>38.897959999999998</v>
      </c>
      <c r="AH80" s="107"/>
      <c r="AI80" s="107"/>
      <c r="AJ80" s="1" t="s">
        <v>17</v>
      </c>
      <c r="AK80" s="108">
        <v>4.5710721064000003E-2</v>
      </c>
      <c r="AL80" s="108">
        <v>1.4754249739999999E-3</v>
      </c>
    </row>
    <row r="81" spans="1:38">
      <c r="A81" s="1">
        <v>13908</v>
      </c>
      <c r="B81" s="1">
        <v>13913</v>
      </c>
      <c r="C81" s="1" t="s">
        <v>3295</v>
      </c>
      <c r="D81" s="1">
        <v>515759777</v>
      </c>
      <c r="E81" s="1" t="s">
        <v>429</v>
      </c>
      <c r="F81" s="1" t="s">
        <v>3296</v>
      </c>
      <c r="G81" s="1" t="s">
        <v>3297</v>
      </c>
      <c r="H81" s="1" t="s">
        <v>102</v>
      </c>
      <c r="I81" s="1" t="s">
        <v>229</v>
      </c>
      <c r="J81" s="1" t="s">
        <v>53</v>
      </c>
      <c r="K81" s="1" t="s">
        <v>53</v>
      </c>
      <c r="L81" s="1" t="s">
        <v>974</v>
      </c>
      <c r="M81" s="1" t="s">
        <v>649</v>
      </c>
      <c r="N81" s="1" t="s">
        <v>62</v>
      </c>
      <c r="O81" s="110">
        <v>45357</v>
      </c>
      <c r="P81" s="1" t="s">
        <v>298</v>
      </c>
      <c r="Q81" s="1" t="s">
        <v>298</v>
      </c>
      <c r="R81" s="1" t="s">
        <v>57</v>
      </c>
      <c r="S81" s="1" t="s">
        <v>1209</v>
      </c>
      <c r="T81" s="109">
        <v>1.47</v>
      </c>
      <c r="U81" s="110" t="s">
        <v>1396</v>
      </c>
      <c r="V81" s="108">
        <v>6.4000000000000001E-2</v>
      </c>
      <c r="W81" s="108">
        <v>7.0000000000000007E-2</v>
      </c>
      <c r="X81" s="1" t="s">
        <v>636</v>
      </c>
      <c r="Z81" s="1" t="s">
        <v>791</v>
      </c>
      <c r="AA81" s="1" t="s">
        <v>305</v>
      </c>
      <c r="AB81" s="110" t="s">
        <v>3251</v>
      </c>
      <c r="AC81" s="110" t="s">
        <v>3251</v>
      </c>
      <c r="AD81" s="107">
        <v>21596.05</v>
      </c>
      <c r="AE81" s="107">
        <v>1</v>
      </c>
      <c r="AF81" s="107">
        <v>102.6</v>
      </c>
      <c r="AG81" s="107">
        <v>22.157550000000001</v>
      </c>
      <c r="AH81" s="107"/>
      <c r="AI81" s="107"/>
      <c r="AJ81" s="1" t="s">
        <v>17</v>
      </c>
      <c r="AK81" s="108">
        <v>2.6038321483000001E-2</v>
      </c>
      <c r="AL81" s="108">
        <v>8.4045031200000002E-4</v>
      </c>
    </row>
    <row r="82" spans="1:38">
      <c r="A82" s="1">
        <v>13908</v>
      </c>
      <c r="B82" s="1">
        <v>13913</v>
      </c>
      <c r="C82" s="1" t="s">
        <v>3298</v>
      </c>
      <c r="D82" s="1">
        <v>514189596</v>
      </c>
      <c r="E82" s="1" t="s">
        <v>429</v>
      </c>
      <c r="F82" s="1" t="s">
        <v>3299</v>
      </c>
      <c r="G82" s="1" t="s">
        <v>3300</v>
      </c>
      <c r="H82" s="1" t="s">
        <v>76</v>
      </c>
      <c r="I82" s="1" t="s">
        <v>229</v>
      </c>
      <c r="J82" s="1" t="s">
        <v>53</v>
      </c>
      <c r="K82" s="1" t="s">
        <v>53</v>
      </c>
      <c r="L82" s="1" t="s">
        <v>974</v>
      </c>
      <c r="M82" s="1" t="s">
        <v>652</v>
      </c>
      <c r="N82" s="1" t="s">
        <v>62</v>
      </c>
      <c r="O82" s="110">
        <v>45603</v>
      </c>
      <c r="P82" s="1" t="s">
        <v>1461</v>
      </c>
      <c r="Q82" s="1" t="s">
        <v>65</v>
      </c>
      <c r="R82" s="1" t="s">
        <v>57</v>
      </c>
      <c r="S82" s="1" t="s">
        <v>1209</v>
      </c>
      <c r="T82" s="109">
        <v>3.35</v>
      </c>
      <c r="U82" s="110" t="s">
        <v>1654</v>
      </c>
      <c r="V82" s="108">
        <v>3.5000000000000003E-2</v>
      </c>
      <c r="W82" s="108">
        <v>3.8399999999999997E-2</v>
      </c>
      <c r="X82" s="1" t="s">
        <v>636</v>
      </c>
      <c r="Z82" s="1" t="s">
        <v>791</v>
      </c>
      <c r="AA82" s="1" t="s">
        <v>305</v>
      </c>
      <c r="AB82" s="110" t="s">
        <v>3251</v>
      </c>
      <c r="AC82" s="110" t="s">
        <v>3251</v>
      </c>
      <c r="AD82" s="107">
        <v>60000</v>
      </c>
      <c r="AE82" s="107">
        <v>1</v>
      </c>
      <c r="AF82" s="107">
        <v>103.99</v>
      </c>
      <c r="AG82" s="107">
        <v>62.393999999999998</v>
      </c>
      <c r="AH82" s="107"/>
      <c r="AI82" s="107"/>
      <c r="AJ82" s="1" t="s">
        <v>17</v>
      </c>
      <c r="AK82" s="108">
        <v>7.3321961616999998E-2</v>
      </c>
      <c r="AL82" s="108">
        <v>2.3666450839999998E-3</v>
      </c>
    </row>
    <row r="83" spans="1:38">
      <c r="A83" s="1">
        <v>13908</v>
      </c>
      <c r="B83" s="1">
        <v>13913</v>
      </c>
      <c r="C83" s="1" t="s">
        <v>1644</v>
      </c>
      <c r="D83" s="1">
        <v>520000118</v>
      </c>
      <c r="E83" s="1" t="s">
        <v>429</v>
      </c>
      <c r="F83" s="1" t="s">
        <v>3301</v>
      </c>
      <c r="G83" s="1" t="s">
        <v>3302</v>
      </c>
      <c r="H83" s="1" t="s">
        <v>76</v>
      </c>
      <c r="I83" s="1" t="s">
        <v>228</v>
      </c>
      <c r="J83" s="1" t="s">
        <v>53</v>
      </c>
      <c r="K83" s="1" t="s">
        <v>53</v>
      </c>
      <c r="L83" s="1" t="s">
        <v>974</v>
      </c>
      <c r="M83" s="1" t="s">
        <v>256</v>
      </c>
      <c r="N83" s="1" t="s">
        <v>62</v>
      </c>
      <c r="O83" s="110" t="s">
        <v>3303</v>
      </c>
      <c r="P83" s="1" t="s">
        <v>298</v>
      </c>
      <c r="Q83" s="1" t="s">
        <v>298</v>
      </c>
      <c r="R83" s="1" t="s">
        <v>57</v>
      </c>
      <c r="S83" s="1" t="s">
        <v>1209</v>
      </c>
      <c r="T83" s="109">
        <v>2.35</v>
      </c>
      <c r="U83" s="110" t="s">
        <v>1266</v>
      </c>
      <c r="V83" s="108">
        <v>6.08E-2</v>
      </c>
      <c r="W83" s="108">
        <v>0.09</v>
      </c>
      <c r="X83" s="1" t="s">
        <v>636</v>
      </c>
      <c r="Z83" s="1" t="s">
        <v>791</v>
      </c>
      <c r="AA83" s="1" t="s">
        <v>305</v>
      </c>
      <c r="AB83" s="110" t="s">
        <v>3251</v>
      </c>
      <c r="AC83" s="110" t="s">
        <v>3251</v>
      </c>
      <c r="AD83" s="107">
        <v>32237.88</v>
      </c>
      <c r="AE83" s="107">
        <v>1</v>
      </c>
      <c r="AF83" s="107">
        <v>101.08</v>
      </c>
      <c r="AG83" s="107">
        <v>32.58605</v>
      </c>
      <c r="AH83" s="107"/>
      <c r="AI83" s="107"/>
      <c r="AJ83" s="1" t="s">
        <v>17</v>
      </c>
      <c r="AK83" s="108">
        <v>3.8293315180000002E-2</v>
      </c>
      <c r="AL83" s="108">
        <v>1.236010114E-3</v>
      </c>
    </row>
    <row r="84" spans="1:38">
      <c r="A84" s="1">
        <v>13908</v>
      </c>
      <c r="B84" s="1">
        <v>13913</v>
      </c>
      <c r="C84" s="1" t="s">
        <v>3304</v>
      </c>
      <c r="D84" s="1">
        <v>2624970</v>
      </c>
      <c r="E84" s="1" t="s">
        <v>430</v>
      </c>
      <c r="F84" s="1" t="s">
        <v>3305</v>
      </c>
      <c r="G84" s="1" t="s">
        <v>3306</v>
      </c>
      <c r="H84" s="1" t="s">
        <v>76</v>
      </c>
      <c r="I84" s="1" t="s">
        <v>228</v>
      </c>
      <c r="J84" s="1" t="s">
        <v>53</v>
      </c>
      <c r="K84" s="1" t="s">
        <v>204</v>
      </c>
      <c r="L84" s="1" t="s">
        <v>974</v>
      </c>
      <c r="M84" s="1" t="s">
        <v>140</v>
      </c>
      <c r="N84" s="1" t="s">
        <v>62</v>
      </c>
      <c r="O84" s="110" t="s">
        <v>3307</v>
      </c>
      <c r="P84" s="1" t="s">
        <v>298</v>
      </c>
      <c r="Q84" s="1" t="s">
        <v>298</v>
      </c>
      <c r="R84" s="1" t="s">
        <v>57</v>
      </c>
      <c r="S84" s="1" t="s">
        <v>1209</v>
      </c>
      <c r="T84" s="109">
        <v>3.34</v>
      </c>
      <c r="U84" s="110" t="s">
        <v>1729</v>
      </c>
      <c r="V84" s="108">
        <v>8.5300000000000001E-2</v>
      </c>
      <c r="W84" s="108">
        <v>9.5000000000000001E-2</v>
      </c>
      <c r="X84" s="1" t="s">
        <v>636</v>
      </c>
      <c r="Z84" s="1" t="s">
        <v>791</v>
      </c>
      <c r="AA84" s="1" t="s">
        <v>305</v>
      </c>
      <c r="AB84" s="110" t="s">
        <v>3251</v>
      </c>
      <c r="AC84" s="110" t="s">
        <v>3251</v>
      </c>
      <c r="AD84" s="107">
        <v>70000</v>
      </c>
      <c r="AE84" s="107">
        <v>1</v>
      </c>
      <c r="AF84" s="107">
        <v>108.61</v>
      </c>
      <c r="AG84" s="107">
        <v>76.027000000000001</v>
      </c>
      <c r="AH84" s="107"/>
      <c r="AI84" s="107"/>
      <c r="AJ84" s="1" t="s">
        <v>17</v>
      </c>
      <c r="AK84" s="108">
        <v>8.9342705642000003E-2</v>
      </c>
      <c r="AL84" s="108">
        <v>2.8837536590000002E-3</v>
      </c>
    </row>
    <row r="85" spans="1:38">
      <c r="A85" s="1">
        <v>13908</v>
      </c>
      <c r="B85" s="1">
        <v>13913</v>
      </c>
      <c r="C85" s="1" t="s">
        <v>1809</v>
      </c>
      <c r="D85" s="1">
        <v>520018078</v>
      </c>
      <c r="E85" s="1" t="s">
        <v>429</v>
      </c>
      <c r="F85" s="1" t="s">
        <v>3308</v>
      </c>
      <c r="G85" s="1" t="s">
        <v>3309</v>
      </c>
      <c r="H85" s="1" t="s">
        <v>76</v>
      </c>
      <c r="I85" s="1" t="s">
        <v>229</v>
      </c>
      <c r="J85" s="1" t="s">
        <v>53</v>
      </c>
      <c r="K85" s="1" t="s">
        <v>53</v>
      </c>
      <c r="L85" s="1" t="s">
        <v>974</v>
      </c>
      <c r="M85" s="1" t="s">
        <v>256</v>
      </c>
      <c r="N85" s="1" t="s">
        <v>62</v>
      </c>
      <c r="O85" s="110" t="s">
        <v>3293</v>
      </c>
      <c r="P85" s="1" t="s">
        <v>1508</v>
      </c>
      <c r="Q85" s="1" t="s">
        <v>65</v>
      </c>
      <c r="R85" s="1" t="s">
        <v>57</v>
      </c>
      <c r="S85" s="1" t="s">
        <v>1209</v>
      </c>
      <c r="T85" s="109">
        <v>4.17</v>
      </c>
      <c r="U85" s="110" t="s">
        <v>3310</v>
      </c>
      <c r="V85" s="108">
        <v>3.7199999999999997E-2</v>
      </c>
      <c r="W85" s="108">
        <v>3.6900000000000002E-2</v>
      </c>
      <c r="X85" s="1" t="s">
        <v>636</v>
      </c>
      <c r="Z85" s="1" t="s">
        <v>791</v>
      </c>
      <c r="AA85" s="1" t="s">
        <v>305</v>
      </c>
      <c r="AB85" s="110" t="s">
        <v>3251</v>
      </c>
      <c r="AC85" s="110" t="s">
        <v>3251</v>
      </c>
      <c r="AD85" s="107">
        <v>99317.48</v>
      </c>
      <c r="AE85" s="107">
        <v>1</v>
      </c>
      <c r="AF85" s="107">
        <v>100.46</v>
      </c>
      <c r="AG85" s="107">
        <v>99.774339999999995</v>
      </c>
      <c r="AH85" s="107"/>
      <c r="AI85" s="107"/>
      <c r="AJ85" s="1" t="s">
        <v>17</v>
      </c>
      <c r="AK85" s="108">
        <v>0.11724925998999999</v>
      </c>
      <c r="AL85" s="108">
        <v>3.7845057420000001E-3</v>
      </c>
    </row>
    <row r="86" spans="1:38">
      <c r="A86" s="1">
        <v>13908</v>
      </c>
      <c r="B86" s="1">
        <v>13913</v>
      </c>
      <c r="C86" s="1" t="s">
        <v>3295</v>
      </c>
      <c r="D86" s="1">
        <v>515759777</v>
      </c>
      <c r="E86" s="1" t="s">
        <v>429</v>
      </c>
      <c r="F86" s="1" t="s">
        <v>3311</v>
      </c>
      <c r="G86" s="1" t="s">
        <v>3312</v>
      </c>
      <c r="H86" s="1" t="s">
        <v>76</v>
      </c>
      <c r="I86" s="1" t="s">
        <v>228</v>
      </c>
      <c r="J86" s="1" t="s">
        <v>53</v>
      </c>
      <c r="K86" s="1" t="s">
        <v>53</v>
      </c>
      <c r="L86" s="1" t="s">
        <v>974</v>
      </c>
      <c r="M86" s="1" t="s">
        <v>649</v>
      </c>
      <c r="N86" s="1" t="s">
        <v>62</v>
      </c>
      <c r="O86" s="110" t="s">
        <v>3313</v>
      </c>
      <c r="P86" s="1" t="s">
        <v>298</v>
      </c>
      <c r="Q86" s="1" t="s">
        <v>298</v>
      </c>
      <c r="R86" s="1" t="s">
        <v>57</v>
      </c>
      <c r="S86" s="1" t="s">
        <v>1209</v>
      </c>
      <c r="T86" s="109">
        <v>2.3199999999999998</v>
      </c>
      <c r="U86" s="110">
        <v>46784</v>
      </c>
      <c r="V86" s="108">
        <v>6.9099999999999995E-2</v>
      </c>
      <c r="W86" s="108">
        <v>1.0328E-2</v>
      </c>
      <c r="X86" s="1" t="s">
        <v>636</v>
      </c>
      <c r="Z86" s="1" t="s">
        <v>791</v>
      </c>
      <c r="AA86" s="1" t="s">
        <v>305</v>
      </c>
      <c r="AB86" s="110" t="s">
        <v>3251</v>
      </c>
      <c r="AC86" s="110" t="s">
        <v>3251</v>
      </c>
      <c r="AD86" s="107">
        <v>25280.560000000001</v>
      </c>
      <c r="AE86" s="107">
        <v>1</v>
      </c>
      <c r="AF86" s="107">
        <v>101.97</v>
      </c>
      <c r="AG86" s="107">
        <v>25.778590000000001</v>
      </c>
      <c r="AH86" s="107"/>
      <c r="AI86" s="107"/>
      <c r="AJ86" s="1" t="s">
        <v>17</v>
      </c>
      <c r="AK86" s="108">
        <v>3.0293566473000001E-2</v>
      </c>
      <c r="AL86" s="108">
        <v>9.7779871899999994E-4</v>
      </c>
    </row>
    <row r="87" spans="1:38">
      <c r="A87" s="1">
        <v>13908</v>
      </c>
      <c r="B87" s="1">
        <v>13913</v>
      </c>
      <c r="C87" s="1" t="s">
        <v>3314</v>
      </c>
      <c r="D87" s="1">
        <v>517014023</v>
      </c>
      <c r="E87" s="1" t="s">
        <v>429</v>
      </c>
      <c r="F87" s="1" t="s">
        <v>3315</v>
      </c>
      <c r="G87" s="1" t="s">
        <v>3316</v>
      </c>
      <c r="H87" s="1" t="s">
        <v>76</v>
      </c>
      <c r="I87" s="1" t="s">
        <v>229</v>
      </c>
      <c r="J87" s="1" t="s">
        <v>53</v>
      </c>
      <c r="K87" s="1" t="s">
        <v>53</v>
      </c>
      <c r="L87" s="1" t="s">
        <v>974</v>
      </c>
      <c r="M87" s="1" t="s">
        <v>649</v>
      </c>
      <c r="N87" s="1" t="s">
        <v>62</v>
      </c>
      <c r="O87" s="110" t="s">
        <v>3317</v>
      </c>
      <c r="P87" s="1" t="s">
        <v>1331</v>
      </c>
      <c r="Q87" s="1" t="s">
        <v>70</v>
      </c>
      <c r="R87" s="1" t="s">
        <v>57</v>
      </c>
      <c r="S87" s="1" t="s">
        <v>1209</v>
      </c>
      <c r="T87" s="109">
        <v>10.55</v>
      </c>
      <c r="U87" s="110" t="s">
        <v>3318</v>
      </c>
      <c r="V87" s="108">
        <v>4.9099999999999998E-2</v>
      </c>
      <c r="W87" s="108">
        <v>0.05</v>
      </c>
      <c r="X87" s="1" t="s">
        <v>636</v>
      </c>
      <c r="Z87" s="1" t="s">
        <v>791</v>
      </c>
      <c r="AA87" s="1" t="s">
        <v>305</v>
      </c>
      <c r="AB87" s="110" t="s">
        <v>3251</v>
      </c>
      <c r="AC87" s="110" t="s">
        <v>3251</v>
      </c>
      <c r="AD87" s="107">
        <v>83993.41</v>
      </c>
      <c r="AE87" s="107">
        <v>1</v>
      </c>
      <c r="AF87" s="107">
        <v>102.51</v>
      </c>
      <c r="AG87" s="107">
        <v>86.101640000000003</v>
      </c>
      <c r="AH87" s="107"/>
      <c r="AI87" s="107"/>
      <c r="AJ87" s="1" t="s">
        <v>17</v>
      </c>
      <c r="AK87" s="108">
        <v>0.10118186273099999</v>
      </c>
      <c r="AL87" s="108">
        <v>3.26589132E-3</v>
      </c>
    </row>
    <row r="88" spans="1:38">
      <c r="A88" s="1">
        <v>13908</v>
      </c>
      <c r="B88" s="1">
        <v>13913</v>
      </c>
      <c r="C88" s="1" t="s">
        <v>3319</v>
      </c>
      <c r="D88" s="1">
        <v>540333101</v>
      </c>
      <c r="E88" s="1" t="s">
        <v>429</v>
      </c>
      <c r="F88" s="1" t="s">
        <v>3320</v>
      </c>
      <c r="G88" s="1" t="s">
        <v>3321</v>
      </c>
      <c r="H88" s="1" t="s">
        <v>76</v>
      </c>
      <c r="I88" s="1" t="s">
        <v>229</v>
      </c>
      <c r="J88" s="1" t="s">
        <v>53</v>
      </c>
      <c r="K88" s="1" t="s">
        <v>53</v>
      </c>
      <c r="L88" s="1" t="s">
        <v>974</v>
      </c>
      <c r="M88" s="1" t="s">
        <v>647</v>
      </c>
      <c r="N88" s="1" t="s">
        <v>62</v>
      </c>
      <c r="O88" s="110">
        <v>45689</v>
      </c>
      <c r="P88" s="1" t="s">
        <v>1420</v>
      </c>
      <c r="Q88" s="1" t="s">
        <v>70</v>
      </c>
      <c r="R88" s="1" t="s">
        <v>57</v>
      </c>
      <c r="S88" s="1" t="s">
        <v>1209</v>
      </c>
      <c r="T88" s="109">
        <v>8.0399999999999991</v>
      </c>
      <c r="U88" s="110" t="s">
        <v>3322</v>
      </c>
      <c r="V88" s="108">
        <v>4.1399999999999999E-2</v>
      </c>
      <c r="W88" s="108">
        <v>3.9E-2</v>
      </c>
      <c r="X88" s="1" t="s">
        <v>636</v>
      </c>
      <c r="Z88" s="1" t="s">
        <v>791</v>
      </c>
      <c r="AA88" s="1" t="s">
        <v>305</v>
      </c>
      <c r="AB88" s="110" t="s">
        <v>3251</v>
      </c>
      <c r="AC88" s="110" t="s">
        <v>3251</v>
      </c>
      <c r="AD88" s="107">
        <v>42000</v>
      </c>
      <c r="AE88" s="107">
        <v>1</v>
      </c>
      <c r="AF88" s="107">
        <v>99.67</v>
      </c>
      <c r="AG88" s="107">
        <v>41.861400000000003</v>
      </c>
      <c r="AH88" s="107"/>
      <c r="AI88" s="107"/>
      <c r="AJ88" s="1" t="s">
        <v>17</v>
      </c>
      <c r="AK88" s="108">
        <v>4.9193191076000002E-2</v>
      </c>
      <c r="AL88" s="108">
        <v>1.5878301840000001E-3</v>
      </c>
    </row>
    <row r="89" spans="1:38">
      <c r="A89" s="1">
        <v>13908</v>
      </c>
      <c r="B89" s="1">
        <v>13913</v>
      </c>
      <c r="C89" s="1" t="s">
        <v>3330</v>
      </c>
      <c r="D89" s="1">
        <v>520037664</v>
      </c>
      <c r="E89" s="1" t="s">
        <v>429</v>
      </c>
      <c r="F89" s="1" t="s">
        <v>3331</v>
      </c>
      <c r="G89" s="1" t="s">
        <v>3332</v>
      </c>
      <c r="H89" s="1" t="s">
        <v>102</v>
      </c>
      <c r="I89" s="1" t="s">
        <v>228</v>
      </c>
      <c r="J89" s="1" t="s">
        <v>53</v>
      </c>
      <c r="K89" s="1" t="s">
        <v>53</v>
      </c>
      <c r="L89" s="1" t="s">
        <v>974</v>
      </c>
      <c r="M89" s="1" t="s">
        <v>708</v>
      </c>
      <c r="N89" s="1" t="s">
        <v>62</v>
      </c>
      <c r="O89" s="110" t="s">
        <v>3333</v>
      </c>
      <c r="P89" s="1" t="s">
        <v>1400</v>
      </c>
      <c r="Q89" s="1" t="s">
        <v>70</v>
      </c>
      <c r="R89" s="1" t="s">
        <v>57</v>
      </c>
      <c r="S89" s="1" t="s">
        <v>1209</v>
      </c>
      <c r="T89" s="109">
        <v>1.83</v>
      </c>
      <c r="U89" s="110" t="s">
        <v>1847</v>
      </c>
      <c r="V89" s="108">
        <v>5.0799999999999998E-2</v>
      </c>
      <c r="W89" s="108">
        <v>2.1000000000000001E-2</v>
      </c>
      <c r="X89" s="1" t="s">
        <v>636</v>
      </c>
      <c r="Z89" s="1" t="s">
        <v>791</v>
      </c>
      <c r="AA89" s="1" t="s">
        <v>305</v>
      </c>
      <c r="AB89" s="110" t="s">
        <v>3251</v>
      </c>
      <c r="AC89" s="110" t="s">
        <v>3251</v>
      </c>
      <c r="AD89" s="107">
        <v>19200.02</v>
      </c>
      <c r="AE89" s="107">
        <v>1</v>
      </c>
      <c r="AF89" s="107">
        <v>95.05</v>
      </c>
      <c r="AG89" s="107">
        <v>18.24962</v>
      </c>
      <c r="AH89" s="107"/>
      <c r="AI89" s="107"/>
      <c r="AJ89" s="1" t="s">
        <v>17</v>
      </c>
      <c r="AK89" s="108">
        <v>2.1445939306999999E-2</v>
      </c>
      <c r="AL89" s="108">
        <v>6.9221997999999998E-4</v>
      </c>
    </row>
    <row r="90" spans="1:38">
      <c r="A90" s="1">
        <v>13908</v>
      </c>
      <c r="B90" s="1">
        <v>13913</v>
      </c>
      <c r="C90" s="1" t="s">
        <v>3323</v>
      </c>
      <c r="D90" s="1">
        <v>520021874</v>
      </c>
      <c r="E90" s="1" t="s">
        <v>429</v>
      </c>
      <c r="F90" s="1" t="s">
        <v>3324</v>
      </c>
      <c r="G90" s="1" t="s">
        <v>3325</v>
      </c>
      <c r="H90" s="1" t="s">
        <v>102</v>
      </c>
      <c r="I90" s="1" t="s">
        <v>228</v>
      </c>
      <c r="J90" s="1" t="s">
        <v>53</v>
      </c>
      <c r="K90" s="1" t="s">
        <v>53</v>
      </c>
      <c r="L90" s="1" t="s">
        <v>974</v>
      </c>
      <c r="M90" s="1" t="s">
        <v>708</v>
      </c>
      <c r="N90" s="1" t="s">
        <v>62</v>
      </c>
      <c r="O90" s="110">
        <v>44630</v>
      </c>
      <c r="P90" s="1" t="s">
        <v>1420</v>
      </c>
      <c r="Q90" s="1" t="s">
        <v>70</v>
      </c>
      <c r="R90" s="1" t="s">
        <v>57</v>
      </c>
      <c r="S90" s="1" t="s">
        <v>1209</v>
      </c>
      <c r="T90" s="109">
        <v>1.8</v>
      </c>
      <c r="U90" s="110" t="s">
        <v>1772</v>
      </c>
      <c r="V90" s="108">
        <v>6.0299999999999999E-2</v>
      </c>
      <c r="W90" s="108">
        <v>4.4699999999999997E-2</v>
      </c>
      <c r="X90" s="1" t="s">
        <v>636</v>
      </c>
      <c r="Z90" s="1" t="s">
        <v>791</v>
      </c>
      <c r="AA90" s="1" t="s">
        <v>305</v>
      </c>
      <c r="AB90" s="110" t="s">
        <v>3251</v>
      </c>
      <c r="AC90" s="110" t="s">
        <v>3251</v>
      </c>
      <c r="AD90" s="107">
        <v>38694.449999999997</v>
      </c>
      <c r="AE90" s="107">
        <v>1</v>
      </c>
      <c r="AF90" s="107">
        <v>99.15</v>
      </c>
      <c r="AG90" s="107">
        <v>38.365549999999999</v>
      </c>
      <c r="AH90" s="107"/>
      <c r="AI90" s="107"/>
      <c r="AJ90" s="1" t="s">
        <v>17</v>
      </c>
      <c r="AK90" s="108">
        <v>4.5085062417999998E-2</v>
      </c>
      <c r="AL90" s="108">
        <v>1.4552303150000001E-3</v>
      </c>
    </row>
    <row r="91" spans="1:38">
      <c r="A91" s="1">
        <v>13908</v>
      </c>
      <c r="B91" s="1">
        <v>13916</v>
      </c>
      <c r="C91" s="1" t="s">
        <v>3288</v>
      </c>
      <c r="D91" s="1">
        <v>516041118</v>
      </c>
      <c r="E91" s="1" t="s">
        <v>429</v>
      </c>
      <c r="F91" s="1" t="s">
        <v>3289</v>
      </c>
      <c r="G91" s="1" t="s">
        <v>3290</v>
      </c>
      <c r="H91" s="1" t="s">
        <v>102</v>
      </c>
      <c r="I91" s="1" t="s">
        <v>229</v>
      </c>
      <c r="J91" s="1" t="s">
        <v>53</v>
      </c>
      <c r="K91" s="1" t="s">
        <v>53</v>
      </c>
      <c r="L91" s="1" t="s">
        <v>974</v>
      </c>
      <c r="M91" s="1" t="s">
        <v>258</v>
      </c>
      <c r="N91" s="1" t="s">
        <v>62</v>
      </c>
      <c r="O91" s="110">
        <v>44630</v>
      </c>
      <c r="P91" s="1" t="s">
        <v>1343</v>
      </c>
      <c r="Q91" s="1" t="s">
        <v>65</v>
      </c>
      <c r="R91" s="1" t="s">
        <v>57</v>
      </c>
      <c r="S91" s="1" t="s">
        <v>1209</v>
      </c>
      <c r="T91" s="109">
        <v>2.76</v>
      </c>
      <c r="U91" s="110" t="s">
        <v>1657</v>
      </c>
      <c r="V91" s="108">
        <v>2.86E-2</v>
      </c>
      <c r="W91" s="108">
        <v>3.6400000000000002E-2</v>
      </c>
      <c r="X91" s="1" t="s">
        <v>636</v>
      </c>
      <c r="Z91" s="1" t="s">
        <v>791</v>
      </c>
      <c r="AA91" s="1" t="s">
        <v>305</v>
      </c>
      <c r="AB91" s="110" t="s">
        <v>3251</v>
      </c>
      <c r="AC91" s="110" t="s">
        <v>3251</v>
      </c>
      <c r="AD91" s="107">
        <v>8500</v>
      </c>
      <c r="AE91" s="107">
        <v>1</v>
      </c>
      <c r="AF91" s="107">
        <v>105.99</v>
      </c>
      <c r="AG91" s="107">
        <v>9.00915</v>
      </c>
      <c r="AH91" s="107"/>
      <c r="AI91" s="107"/>
      <c r="AJ91" s="1" t="s">
        <v>17</v>
      </c>
      <c r="AK91" s="108">
        <v>1</v>
      </c>
      <c r="AL91" s="108">
        <v>4.5346091454524003E-5</v>
      </c>
    </row>
    <row r="92" spans="1:38">
      <c r="A92" s="1">
        <v>13918</v>
      </c>
      <c r="B92" s="1">
        <v>13919</v>
      </c>
      <c r="C92" s="1" t="s">
        <v>1449</v>
      </c>
      <c r="D92" s="1">
        <v>520010869</v>
      </c>
      <c r="E92" s="1" t="s">
        <v>429</v>
      </c>
      <c r="F92" s="1" t="s">
        <v>3252</v>
      </c>
      <c r="G92" s="1" t="s">
        <v>3253</v>
      </c>
      <c r="H92" s="1" t="s">
        <v>102</v>
      </c>
      <c r="I92" s="1" t="s">
        <v>229</v>
      </c>
      <c r="J92" s="1" t="s">
        <v>53</v>
      </c>
      <c r="K92" s="1" t="s">
        <v>53</v>
      </c>
      <c r="L92" s="1" t="s">
        <v>974</v>
      </c>
      <c r="M92" s="1" t="s">
        <v>258</v>
      </c>
      <c r="N92" s="1" t="s">
        <v>62</v>
      </c>
      <c r="O92" s="110">
        <v>44959</v>
      </c>
      <c r="P92" s="1" t="s">
        <v>1208</v>
      </c>
      <c r="Q92" s="1" t="s">
        <v>65</v>
      </c>
      <c r="R92" s="1" t="s">
        <v>57</v>
      </c>
      <c r="S92" s="1" t="s">
        <v>1209</v>
      </c>
      <c r="T92" s="109">
        <v>9.0299999999999994</v>
      </c>
      <c r="U92" s="110" t="s">
        <v>3254</v>
      </c>
      <c r="V92" s="108">
        <v>2.8199999999999999E-2</v>
      </c>
      <c r="W92" s="108">
        <v>4.1000000000000002E-2</v>
      </c>
      <c r="X92" s="1" t="s">
        <v>636</v>
      </c>
      <c r="Z92" s="1" t="s">
        <v>791</v>
      </c>
      <c r="AA92" s="1" t="s">
        <v>305</v>
      </c>
      <c r="AB92" s="110" t="s">
        <v>3251</v>
      </c>
      <c r="AC92" s="110" t="s">
        <v>3251</v>
      </c>
      <c r="AD92" s="107">
        <v>18461.54</v>
      </c>
      <c r="AE92" s="107">
        <v>1</v>
      </c>
      <c r="AF92" s="107">
        <v>131.6</v>
      </c>
      <c r="AG92" s="107">
        <v>24.295390000000001</v>
      </c>
      <c r="AH92" s="107"/>
      <c r="AI92" s="107"/>
      <c r="AJ92" s="1" t="s">
        <v>17</v>
      </c>
      <c r="AK92" s="108">
        <v>6.3363999380000001E-3</v>
      </c>
      <c r="AL92" s="108">
        <v>1.4844073099999999E-4</v>
      </c>
    </row>
    <row r="93" spans="1:38">
      <c r="A93" s="1">
        <v>13918</v>
      </c>
      <c r="B93" s="1">
        <v>13919</v>
      </c>
      <c r="C93" s="1" t="s">
        <v>3255</v>
      </c>
      <c r="D93" s="1">
        <v>510687403</v>
      </c>
      <c r="E93" s="1" t="s">
        <v>429</v>
      </c>
      <c r="F93" s="1" t="s">
        <v>3256</v>
      </c>
      <c r="G93" s="1" t="s">
        <v>3257</v>
      </c>
      <c r="H93" s="1" t="s">
        <v>102</v>
      </c>
      <c r="I93" s="1" t="s">
        <v>228</v>
      </c>
      <c r="J93" s="1" t="s">
        <v>53</v>
      </c>
      <c r="K93" s="1" t="s">
        <v>53</v>
      </c>
      <c r="L93" s="1" t="s">
        <v>974</v>
      </c>
      <c r="M93" s="1" t="s">
        <v>651</v>
      </c>
      <c r="N93" s="1" t="s">
        <v>62</v>
      </c>
      <c r="O93" s="110" t="s">
        <v>3258</v>
      </c>
      <c r="P93" s="1" t="s">
        <v>1579</v>
      </c>
      <c r="Q93" s="1" t="s">
        <v>70</v>
      </c>
      <c r="R93" s="1" t="s">
        <v>57</v>
      </c>
      <c r="S93" s="1" t="s">
        <v>1209</v>
      </c>
      <c r="T93" s="109">
        <v>1.21</v>
      </c>
      <c r="U93" s="110" t="s">
        <v>1772</v>
      </c>
      <c r="V93" s="108">
        <v>4.8099999999999997E-2</v>
      </c>
      <c r="W93" s="108">
        <v>3.1E-2</v>
      </c>
      <c r="X93" s="1" t="s">
        <v>636</v>
      </c>
      <c r="Z93" s="1" t="s">
        <v>791</v>
      </c>
      <c r="AA93" s="1" t="s">
        <v>305</v>
      </c>
      <c r="AB93" s="110" t="s">
        <v>3251</v>
      </c>
      <c r="AC93" s="110" t="s">
        <v>3251</v>
      </c>
      <c r="AD93" s="107">
        <v>92307.69</v>
      </c>
      <c r="AE93" s="107">
        <v>1</v>
      </c>
      <c r="AF93" s="107">
        <v>97.94</v>
      </c>
      <c r="AG93" s="107">
        <v>90.406149999999997</v>
      </c>
      <c r="AH93" s="107"/>
      <c r="AI93" s="107"/>
      <c r="AJ93" s="1" t="s">
        <v>17</v>
      </c>
      <c r="AK93" s="108">
        <v>2.3578527583000001E-2</v>
      </c>
      <c r="AL93" s="108">
        <v>5.5236631400000004E-4</v>
      </c>
    </row>
    <row r="94" spans="1:38">
      <c r="A94" s="1">
        <v>13918</v>
      </c>
      <c r="B94" s="1">
        <v>13919</v>
      </c>
      <c r="C94" s="1" t="s">
        <v>3259</v>
      </c>
      <c r="D94" s="1">
        <v>520042185</v>
      </c>
      <c r="E94" s="1" t="s">
        <v>429</v>
      </c>
      <c r="F94" s="1" t="s">
        <v>3260</v>
      </c>
      <c r="G94" s="1" t="s">
        <v>3261</v>
      </c>
      <c r="H94" s="1" t="s">
        <v>102</v>
      </c>
      <c r="I94" s="1" t="s">
        <v>228</v>
      </c>
      <c r="J94" s="1" t="s">
        <v>53</v>
      </c>
      <c r="K94" s="1" t="s">
        <v>53</v>
      </c>
      <c r="L94" s="1" t="s">
        <v>974</v>
      </c>
      <c r="M94" s="1" t="s">
        <v>654</v>
      </c>
      <c r="N94" s="1" t="s">
        <v>62</v>
      </c>
      <c r="O94" s="110" t="s">
        <v>3262</v>
      </c>
      <c r="P94" s="1" t="s">
        <v>1915</v>
      </c>
      <c r="Q94" s="1" t="s">
        <v>70</v>
      </c>
      <c r="R94" s="1" t="s">
        <v>57</v>
      </c>
      <c r="S94" s="1" t="s">
        <v>1209</v>
      </c>
      <c r="T94" s="109">
        <v>4.3499999999999996</v>
      </c>
      <c r="U94" s="110" t="s">
        <v>3263</v>
      </c>
      <c r="V94" s="108">
        <v>5.0099999999999999E-2</v>
      </c>
      <c r="W94" s="108">
        <v>3.7400000000000003E-2</v>
      </c>
      <c r="X94" s="1" t="s">
        <v>636</v>
      </c>
      <c r="Z94" s="1" t="s">
        <v>791</v>
      </c>
      <c r="AA94" s="1" t="s">
        <v>305</v>
      </c>
      <c r="AB94" s="110" t="s">
        <v>3251</v>
      </c>
      <c r="AC94" s="110" t="s">
        <v>3251</v>
      </c>
      <c r="AD94" s="107">
        <v>272764.45</v>
      </c>
      <c r="AE94" s="107">
        <v>1</v>
      </c>
      <c r="AF94" s="107">
        <v>94.92</v>
      </c>
      <c r="AG94" s="107">
        <v>258.90802000000002</v>
      </c>
      <c r="AH94" s="107"/>
      <c r="AI94" s="107"/>
      <c r="AJ94" s="1" t="s">
        <v>17</v>
      </c>
      <c r="AK94" s="108">
        <v>6.7524940406999995E-2</v>
      </c>
      <c r="AL94" s="108">
        <v>1.5818842940000001E-3</v>
      </c>
    </row>
    <row r="95" spans="1:38">
      <c r="A95" s="1">
        <v>13918</v>
      </c>
      <c r="B95" s="1">
        <v>13919</v>
      </c>
      <c r="C95" s="1" t="s">
        <v>2898</v>
      </c>
      <c r="D95" s="1">
        <v>880326081</v>
      </c>
      <c r="E95" s="1" t="s">
        <v>430</v>
      </c>
      <c r="F95" s="1" t="s">
        <v>3264</v>
      </c>
      <c r="G95" s="1" t="s">
        <v>3265</v>
      </c>
      <c r="H95" s="1" t="s">
        <v>102</v>
      </c>
      <c r="I95" s="1" t="s">
        <v>228</v>
      </c>
      <c r="J95" s="1" t="s">
        <v>53</v>
      </c>
      <c r="K95" s="1" t="s">
        <v>314</v>
      </c>
      <c r="L95" s="1" t="s">
        <v>974</v>
      </c>
      <c r="M95" s="1" t="s">
        <v>647</v>
      </c>
      <c r="N95" s="1" t="s">
        <v>62</v>
      </c>
      <c r="O95" s="110">
        <v>44630</v>
      </c>
      <c r="P95" s="1" t="s">
        <v>1343</v>
      </c>
      <c r="Q95" s="1" t="s">
        <v>65</v>
      </c>
      <c r="R95" s="1" t="s">
        <v>57</v>
      </c>
      <c r="S95" s="1" t="s">
        <v>1209</v>
      </c>
      <c r="T95" s="109">
        <v>2.9</v>
      </c>
      <c r="U95" s="110" t="s">
        <v>3266</v>
      </c>
      <c r="V95" s="108">
        <v>5.9400000000000001E-2</v>
      </c>
      <c r="W95" s="108">
        <v>3.3500000000000002E-2</v>
      </c>
      <c r="X95" s="1" t="s">
        <v>636</v>
      </c>
      <c r="Z95" s="1" t="s">
        <v>791</v>
      </c>
      <c r="AA95" s="1" t="s">
        <v>305</v>
      </c>
      <c r="AB95" s="110" t="s">
        <v>3251</v>
      </c>
      <c r="AC95" s="110" t="s">
        <v>3251</v>
      </c>
      <c r="AD95" s="107">
        <v>2488.88</v>
      </c>
      <c r="AE95" s="107">
        <v>1</v>
      </c>
      <c r="AF95" s="107">
        <v>94.79</v>
      </c>
      <c r="AG95" s="107">
        <v>2.35921</v>
      </c>
      <c r="AH95" s="107"/>
      <c r="AI95" s="107"/>
      <c r="AJ95" s="1" t="s">
        <v>17</v>
      </c>
      <c r="AK95" s="108">
        <v>6.1529772100000005E-4</v>
      </c>
      <c r="AL95" s="108">
        <v>1.44143748279925E-5</v>
      </c>
    </row>
    <row r="96" spans="1:38">
      <c r="A96" s="1">
        <v>13918</v>
      </c>
      <c r="B96" s="1">
        <v>13919</v>
      </c>
      <c r="C96" s="1" t="s">
        <v>3267</v>
      </c>
      <c r="D96" s="1">
        <v>500102868</v>
      </c>
      <c r="E96" s="1" t="s">
        <v>429</v>
      </c>
      <c r="F96" s="1" t="s">
        <v>3268</v>
      </c>
      <c r="G96" s="1" t="s">
        <v>3269</v>
      </c>
      <c r="H96" s="1" t="s">
        <v>102</v>
      </c>
      <c r="I96" s="1" t="s">
        <v>229</v>
      </c>
      <c r="J96" s="1" t="s">
        <v>53</v>
      </c>
      <c r="K96" s="1" t="s">
        <v>53</v>
      </c>
      <c r="L96" s="1" t="s">
        <v>974</v>
      </c>
      <c r="M96" s="1" t="s">
        <v>258</v>
      </c>
      <c r="N96" s="1" t="s">
        <v>62</v>
      </c>
      <c r="O96" s="110" t="s">
        <v>3270</v>
      </c>
      <c r="P96" s="1" t="s">
        <v>1915</v>
      </c>
      <c r="Q96" s="1" t="s">
        <v>70</v>
      </c>
      <c r="R96" s="1" t="s">
        <v>57</v>
      </c>
      <c r="S96" s="1" t="s">
        <v>1209</v>
      </c>
      <c r="T96" s="109">
        <v>3.73</v>
      </c>
      <c r="U96" s="110" t="s">
        <v>1409</v>
      </c>
      <c r="V96" s="108">
        <v>2.58E-2</v>
      </c>
      <c r="W96" s="108">
        <v>1.55E-2</v>
      </c>
      <c r="X96" s="1" t="s">
        <v>636</v>
      </c>
      <c r="Z96" s="1" t="s">
        <v>791</v>
      </c>
      <c r="AA96" s="1" t="s">
        <v>305</v>
      </c>
      <c r="AB96" s="110" t="s">
        <v>3251</v>
      </c>
      <c r="AC96" s="110" t="s">
        <v>3251</v>
      </c>
      <c r="AD96" s="107">
        <v>276315.78999999998</v>
      </c>
      <c r="AE96" s="107">
        <v>1</v>
      </c>
      <c r="AF96" s="107">
        <v>104.4</v>
      </c>
      <c r="AG96" s="107">
        <v>288.47368</v>
      </c>
      <c r="AH96" s="107"/>
      <c r="AI96" s="107"/>
      <c r="AJ96" s="1" t="s">
        <v>17</v>
      </c>
      <c r="AK96" s="108">
        <v>7.5235861952999999E-2</v>
      </c>
      <c r="AL96" s="108">
        <v>1.762525485E-3</v>
      </c>
    </row>
    <row r="97" spans="1:38">
      <c r="A97" s="1">
        <v>13918</v>
      </c>
      <c r="B97" s="1">
        <v>13919</v>
      </c>
      <c r="C97" s="1" t="s">
        <v>3267</v>
      </c>
      <c r="D97" s="1">
        <v>500102868</v>
      </c>
      <c r="E97" s="1" t="s">
        <v>429</v>
      </c>
      <c r="F97" s="1" t="s">
        <v>3271</v>
      </c>
      <c r="G97" s="1" t="s">
        <v>3272</v>
      </c>
      <c r="H97" s="1" t="s">
        <v>102</v>
      </c>
      <c r="I97" s="1" t="s">
        <v>229</v>
      </c>
      <c r="J97" s="1" t="s">
        <v>53</v>
      </c>
      <c r="K97" s="1" t="s">
        <v>53</v>
      </c>
      <c r="L97" s="1" t="s">
        <v>974</v>
      </c>
      <c r="M97" s="1" t="s">
        <v>258</v>
      </c>
      <c r="N97" s="1" t="s">
        <v>62</v>
      </c>
      <c r="O97" s="110" t="s">
        <v>3270</v>
      </c>
      <c r="P97" s="1" t="s">
        <v>1915</v>
      </c>
      <c r="Q97" s="1" t="s">
        <v>70</v>
      </c>
      <c r="R97" s="1" t="s">
        <v>57</v>
      </c>
      <c r="S97" s="1" t="s">
        <v>1209</v>
      </c>
      <c r="T97" s="109">
        <v>6.59</v>
      </c>
      <c r="U97" s="110" t="s">
        <v>3273</v>
      </c>
      <c r="V97" s="108">
        <v>3.0200000000000001E-2</v>
      </c>
      <c r="W97" s="108">
        <v>1.7500000000000002E-2</v>
      </c>
      <c r="X97" s="1" t="s">
        <v>636</v>
      </c>
      <c r="Z97" s="1" t="s">
        <v>791</v>
      </c>
      <c r="AA97" s="1" t="s">
        <v>305</v>
      </c>
      <c r="AB97" s="110" t="s">
        <v>3251</v>
      </c>
      <c r="AC97" s="110" t="s">
        <v>3251</v>
      </c>
      <c r="AD97" s="107">
        <v>66315.789999999994</v>
      </c>
      <c r="AE97" s="107">
        <v>1</v>
      </c>
      <c r="AF97" s="107">
        <v>101.23</v>
      </c>
      <c r="AG97" s="107">
        <v>67.131469999999993</v>
      </c>
      <c r="AH97" s="107"/>
      <c r="AI97" s="107"/>
      <c r="AJ97" s="1" t="s">
        <v>17</v>
      </c>
      <c r="AK97" s="108">
        <v>1.7508335629000001E-2</v>
      </c>
      <c r="AL97" s="108">
        <v>4.1016194799999998E-4</v>
      </c>
    </row>
    <row r="98" spans="1:38">
      <c r="A98" s="1">
        <v>13918</v>
      </c>
      <c r="B98" s="1">
        <v>13919</v>
      </c>
      <c r="C98" s="1" t="s">
        <v>585</v>
      </c>
      <c r="D98" s="1">
        <v>520030677</v>
      </c>
      <c r="E98" s="1" t="s">
        <v>429</v>
      </c>
      <c r="F98" s="1" t="s">
        <v>3274</v>
      </c>
      <c r="G98" s="1" t="s">
        <v>3275</v>
      </c>
      <c r="H98" s="1" t="s">
        <v>102</v>
      </c>
      <c r="I98" s="1" t="s">
        <v>228</v>
      </c>
      <c r="J98" s="1" t="s">
        <v>53</v>
      </c>
      <c r="K98" s="1" t="s">
        <v>53</v>
      </c>
      <c r="L98" s="1" t="s">
        <v>974</v>
      </c>
      <c r="M98" s="1" t="s">
        <v>269</v>
      </c>
      <c r="N98" s="1" t="s">
        <v>62</v>
      </c>
      <c r="O98" s="110" t="s">
        <v>3249</v>
      </c>
      <c r="P98" s="1" t="s">
        <v>1447</v>
      </c>
      <c r="Q98" s="1" t="s">
        <v>70</v>
      </c>
      <c r="R98" s="1" t="s">
        <v>57</v>
      </c>
      <c r="S98" s="1" t="s">
        <v>1209</v>
      </c>
      <c r="T98" s="109">
        <v>2.4900000000000002</v>
      </c>
      <c r="U98" s="110" t="s">
        <v>1904</v>
      </c>
      <c r="V98" s="108">
        <v>7.2599999999999998E-2</v>
      </c>
      <c r="W98" s="108">
        <v>7.7499999999999999E-2</v>
      </c>
      <c r="X98" s="1" t="s">
        <v>636</v>
      </c>
      <c r="Z98" s="1" t="s">
        <v>791</v>
      </c>
      <c r="AA98" s="1" t="s">
        <v>305</v>
      </c>
      <c r="AB98" s="110" t="s">
        <v>3251</v>
      </c>
      <c r="AC98" s="110" t="s">
        <v>3251</v>
      </c>
      <c r="AD98" s="107">
        <v>10000</v>
      </c>
      <c r="AE98" s="107">
        <v>1</v>
      </c>
      <c r="AF98" s="107">
        <v>104.84</v>
      </c>
      <c r="AG98" s="107">
        <v>10.484</v>
      </c>
      <c r="AH98" s="107"/>
      <c r="AI98" s="107"/>
      <c r="AJ98" s="1" t="s">
        <v>17</v>
      </c>
      <c r="AK98" s="108">
        <v>2.7342972040000002E-3</v>
      </c>
      <c r="AL98" s="108">
        <v>6.4055470134779694E-5</v>
      </c>
    </row>
    <row r="99" spans="1:38">
      <c r="A99" s="1">
        <v>13918</v>
      </c>
      <c r="B99" s="1">
        <v>13919</v>
      </c>
      <c r="C99" s="1" t="s">
        <v>3276</v>
      </c>
      <c r="D99" s="1">
        <v>516556545</v>
      </c>
      <c r="E99" s="1" t="s">
        <v>429</v>
      </c>
      <c r="F99" s="1" t="s">
        <v>3277</v>
      </c>
      <c r="G99" s="1" t="s">
        <v>3278</v>
      </c>
      <c r="H99" s="1" t="s">
        <v>102</v>
      </c>
      <c r="I99" s="1" t="s">
        <v>228</v>
      </c>
      <c r="J99" s="1" t="s">
        <v>53</v>
      </c>
      <c r="K99" s="1" t="s">
        <v>53</v>
      </c>
      <c r="L99" s="1" t="s">
        <v>974</v>
      </c>
      <c r="M99" s="1" t="s">
        <v>649</v>
      </c>
      <c r="N99" s="1" t="s">
        <v>62</v>
      </c>
      <c r="O99" s="110" t="s">
        <v>3249</v>
      </c>
      <c r="P99" s="1" t="s">
        <v>1383</v>
      </c>
      <c r="Q99" s="1" t="s">
        <v>70</v>
      </c>
      <c r="R99" s="1" t="s">
        <v>57</v>
      </c>
      <c r="S99" s="1" t="s">
        <v>1209</v>
      </c>
      <c r="T99" s="109">
        <v>0.57999999999999996</v>
      </c>
      <c r="U99" s="110" t="s">
        <v>3279</v>
      </c>
      <c r="V99" s="108">
        <v>6.7000000000000004E-2</v>
      </c>
      <c r="W99" s="108">
        <v>6.5000000000000002E-2</v>
      </c>
      <c r="X99" s="1" t="s">
        <v>636</v>
      </c>
      <c r="Z99" s="1" t="s">
        <v>791</v>
      </c>
      <c r="AA99" s="1" t="s">
        <v>305</v>
      </c>
      <c r="AB99" s="110" t="s">
        <v>3251</v>
      </c>
      <c r="AC99" s="110" t="s">
        <v>3251</v>
      </c>
      <c r="AD99" s="107">
        <v>14608.4</v>
      </c>
      <c r="AE99" s="107">
        <v>1</v>
      </c>
      <c r="AF99" s="107">
        <v>100.45</v>
      </c>
      <c r="AG99" s="107">
        <v>14.67414</v>
      </c>
      <c r="AH99" s="107"/>
      <c r="AI99" s="107"/>
      <c r="AJ99" s="1" t="s">
        <v>17</v>
      </c>
      <c r="AK99" s="108">
        <v>3.8271136939999999E-3</v>
      </c>
      <c r="AL99" s="108">
        <v>8.9656518172794302E-5</v>
      </c>
    </row>
    <row r="100" spans="1:38">
      <c r="A100" s="1">
        <v>13918</v>
      </c>
      <c r="B100" s="1">
        <v>13919</v>
      </c>
      <c r="C100" s="1" t="s">
        <v>3280</v>
      </c>
      <c r="D100" s="1">
        <v>512905423</v>
      </c>
      <c r="E100" s="1" t="s">
        <v>429</v>
      </c>
      <c r="F100" s="1" t="s">
        <v>3281</v>
      </c>
      <c r="G100" s="1" t="s">
        <v>3282</v>
      </c>
      <c r="H100" s="1" t="s">
        <v>102</v>
      </c>
      <c r="I100" s="1" t="s">
        <v>228</v>
      </c>
      <c r="J100" s="1" t="s">
        <v>53</v>
      </c>
      <c r="K100" s="1" t="s">
        <v>53</v>
      </c>
      <c r="L100" s="1" t="s">
        <v>974</v>
      </c>
      <c r="M100" s="1" t="s">
        <v>257</v>
      </c>
      <c r="N100" s="1" t="s">
        <v>62</v>
      </c>
      <c r="O100" s="110" t="s">
        <v>3283</v>
      </c>
      <c r="P100" s="1" t="s">
        <v>1400</v>
      </c>
      <c r="Q100" s="1" t="s">
        <v>70</v>
      </c>
      <c r="R100" s="1" t="s">
        <v>57</v>
      </c>
      <c r="S100" s="1" t="s">
        <v>1209</v>
      </c>
      <c r="T100" s="109">
        <v>3.17</v>
      </c>
      <c r="U100" s="110" t="s">
        <v>3284</v>
      </c>
      <c r="V100" s="108">
        <v>6.6699999999999995E-2</v>
      </c>
      <c r="W100" s="108">
        <v>7.3300000000000004E-2</v>
      </c>
      <c r="X100" s="1" t="s">
        <v>636</v>
      </c>
      <c r="Z100" s="1" t="s">
        <v>791</v>
      </c>
      <c r="AA100" s="1" t="s">
        <v>305</v>
      </c>
      <c r="AB100" s="110" t="s">
        <v>3251</v>
      </c>
      <c r="AC100" s="110" t="s">
        <v>3251</v>
      </c>
      <c r="AD100" s="107">
        <v>100000</v>
      </c>
      <c r="AE100" s="107">
        <v>1</v>
      </c>
      <c r="AF100" s="107">
        <v>109.05</v>
      </c>
      <c r="AG100" s="107">
        <v>109.05</v>
      </c>
      <c r="AH100" s="107"/>
      <c r="AI100" s="107"/>
      <c r="AJ100" s="1" t="s">
        <v>17</v>
      </c>
      <c r="AK100" s="108">
        <v>2.8440968152999999E-2</v>
      </c>
      <c r="AL100" s="108">
        <v>6.6627709000000002E-4</v>
      </c>
    </row>
    <row r="101" spans="1:38">
      <c r="A101" s="1">
        <v>13918</v>
      </c>
      <c r="B101" s="1">
        <v>13919</v>
      </c>
      <c r="C101" s="1" t="s">
        <v>1809</v>
      </c>
      <c r="D101" s="1">
        <v>520018078</v>
      </c>
      <c r="E101" s="1" t="s">
        <v>429</v>
      </c>
      <c r="F101" s="1" t="s">
        <v>3285</v>
      </c>
      <c r="G101" s="1" t="s">
        <v>3286</v>
      </c>
      <c r="H101" s="1" t="s">
        <v>102</v>
      </c>
      <c r="I101" s="1" t="s">
        <v>228</v>
      </c>
      <c r="J101" s="1" t="s">
        <v>53</v>
      </c>
      <c r="K101" s="1" t="s">
        <v>53</v>
      </c>
      <c r="L101" s="1" t="s">
        <v>974</v>
      </c>
      <c r="M101" s="1" t="s">
        <v>256</v>
      </c>
      <c r="N101" s="1" t="s">
        <v>62</v>
      </c>
      <c r="O101" s="110">
        <v>45115</v>
      </c>
      <c r="P101" s="1" t="s">
        <v>1508</v>
      </c>
      <c r="Q101" s="1" t="s">
        <v>65</v>
      </c>
      <c r="R101" s="1" t="s">
        <v>57</v>
      </c>
      <c r="S101" s="1" t="s">
        <v>1209</v>
      </c>
      <c r="T101" s="109">
        <v>1.64</v>
      </c>
      <c r="U101" s="110" t="s">
        <v>3287</v>
      </c>
      <c r="V101" s="108">
        <v>6.3899999999999998E-2</v>
      </c>
      <c r="W101" s="108">
        <v>6.8000000000000005E-2</v>
      </c>
      <c r="X101" s="1" t="s">
        <v>636</v>
      </c>
      <c r="Z101" s="1" t="s">
        <v>791</v>
      </c>
      <c r="AA101" s="1" t="s">
        <v>305</v>
      </c>
      <c r="AB101" s="110" t="s">
        <v>3251</v>
      </c>
      <c r="AC101" s="110" t="s">
        <v>3251</v>
      </c>
      <c r="AD101" s="107">
        <v>36644.1</v>
      </c>
      <c r="AE101" s="107">
        <v>1</v>
      </c>
      <c r="AF101" s="107">
        <v>100.95</v>
      </c>
      <c r="AG101" s="107">
        <v>36.992220000000003</v>
      </c>
      <c r="AH101" s="107"/>
      <c r="AI101" s="107"/>
      <c r="AJ101" s="1" t="s">
        <v>17</v>
      </c>
      <c r="AK101" s="108">
        <v>9.6478179819999999E-3</v>
      </c>
      <c r="AL101" s="108">
        <v>2.2601621899999999E-4</v>
      </c>
    </row>
    <row r="102" spans="1:38">
      <c r="A102" s="1">
        <v>13918</v>
      </c>
      <c r="B102" s="1">
        <v>13919</v>
      </c>
      <c r="C102" s="1" t="s">
        <v>3288</v>
      </c>
      <c r="D102" s="1">
        <v>516041118</v>
      </c>
      <c r="E102" s="1" t="s">
        <v>429</v>
      </c>
      <c r="F102" s="1" t="s">
        <v>3289</v>
      </c>
      <c r="G102" s="1" t="s">
        <v>3290</v>
      </c>
      <c r="H102" s="1" t="s">
        <v>102</v>
      </c>
      <c r="I102" s="1" t="s">
        <v>229</v>
      </c>
      <c r="J102" s="1" t="s">
        <v>53</v>
      </c>
      <c r="K102" s="1" t="s">
        <v>53</v>
      </c>
      <c r="L102" s="1" t="s">
        <v>974</v>
      </c>
      <c r="M102" s="1" t="s">
        <v>258</v>
      </c>
      <c r="N102" s="1" t="s">
        <v>62</v>
      </c>
      <c r="O102" s="110">
        <v>44630</v>
      </c>
      <c r="P102" s="1" t="s">
        <v>1343</v>
      </c>
      <c r="Q102" s="1" t="s">
        <v>65</v>
      </c>
      <c r="R102" s="1" t="s">
        <v>57</v>
      </c>
      <c r="S102" s="1" t="s">
        <v>1209</v>
      </c>
      <c r="T102" s="109">
        <v>2.76</v>
      </c>
      <c r="U102" s="110" t="s">
        <v>1657</v>
      </c>
      <c r="V102" s="108">
        <v>2.86E-2</v>
      </c>
      <c r="W102" s="108">
        <v>3.6400000000000002E-2</v>
      </c>
      <c r="X102" s="1" t="s">
        <v>636</v>
      </c>
      <c r="Z102" s="1" t="s">
        <v>791</v>
      </c>
      <c r="AA102" s="1" t="s">
        <v>305</v>
      </c>
      <c r="AB102" s="110" t="s">
        <v>3251</v>
      </c>
      <c r="AC102" s="110" t="s">
        <v>3251</v>
      </c>
      <c r="AD102" s="107">
        <v>187000</v>
      </c>
      <c r="AE102" s="107">
        <v>1</v>
      </c>
      <c r="AF102" s="107">
        <v>105.99</v>
      </c>
      <c r="AG102" s="107">
        <v>198.2013</v>
      </c>
      <c r="AH102" s="107"/>
      <c r="AI102" s="107"/>
      <c r="AJ102" s="1" t="s">
        <v>17</v>
      </c>
      <c r="AK102" s="108">
        <v>5.1692222477999997E-2</v>
      </c>
      <c r="AL102" s="108">
        <v>1.2109764829999999E-3</v>
      </c>
    </row>
    <row r="103" spans="1:38">
      <c r="A103" s="1">
        <v>13918</v>
      </c>
      <c r="B103" s="1">
        <v>13919</v>
      </c>
      <c r="C103" s="1" t="s">
        <v>1809</v>
      </c>
      <c r="D103" s="1">
        <v>520018078</v>
      </c>
      <c r="E103" s="1" t="s">
        <v>429</v>
      </c>
      <c r="F103" s="1" t="s">
        <v>3291</v>
      </c>
      <c r="G103" s="1" t="s">
        <v>3292</v>
      </c>
      <c r="H103" s="1" t="s">
        <v>102</v>
      </c>
      <c r="I103" s="1" t="s">
        <v>228</v>
      </c>
      <c r="J103" s="1" t="s">
        <v>53</v>
      </c>
      <c r="K103" s="1" t="s">
        <v>53</v>
      </c>
      <c r="L103" s="1" t="s">
        <v>974</v>
      </c>
      <c r="M103" s="1" t="s">
        <v>256</v>
      </c>
      <c r="N103" s="1" t="s">
        <v>62</v>
      </c>
      <c r="O103" s="110" t="s">
        <v>3293</v>
      </c>
      <c r="P103" s="1" t="s">
        <v>1508</v>
      </c>
      <c r="Q103" s="1" t="s">
        <v>65</v>
      </c>
      <c r="R103" s="1" t="s">
        <v>57</v>
      </c>
      <c r="S103" s="1" t="s">
        <v>1209</v>
      </c>
      <c r="T103" s="109">
        <v>4.57</v>
      </c>
      <c r="U103" s="110" t="s">
        <v>3294</v>
      </c>
      <c r="V103" s="108">
        <v>6.3500000000000001E-2</v>
      </c>
      <c r="W103" s="108">
        <v>6.8000000000000005E-2</v>
      </c>
      <c r="X103" s="1" t="s">
        <v>636</v>
      </c>
      <c r="Z103" s="1" t="s">
        <v>791</v>
      </c>
      <c r="AA103" s="1" t="s">
        <v>305</v>
      </c>
      <c r="AB103" s="110" t="s">
        <v>3251</v>
      </c>
      <c r="AC103" s="110" t="s">
        <v>3251</v>
      </c>
      <c r="AD103" s="107">
        <v>152795.63</v>
      </c>
      <c r="AE103" s="107">
        <v>1</v>
      </c>
      <c r="AF103" s="107">
        <v>101.83</v>
      </c>
      <c r="AG103" s="107">
        <v>155.59179</v>
      </c>
      <c r="AH103" s="107"/>
      <c r="AI103" s="107"/>
      <c r="AJ103" s="1" t="s">
        <v>17</v>
      </c>
      <c r="AK103" s="108">
        <v>4.0579377755999999E-2</v>
      </c>
      <c r="AL103" s="108">
        <v>9.5063956999999998E-4</v>
      </c>
    </row>
    <row r="104" spans="1:38">
      <c r="A104" s="1">
        <v>13918</v>
      </c>
      <c r="B104" s="1">
        <v>13919</v>
      </c>
      <c r="C104" s="1" t="s">
        <v>3295</v>
      </c>
      <c r="D104" s="1">
        <v>515759777</v>
      </c>
      <c r="E104" s="1" t="s">
        <v>429</v>
      </c>
      <c r="F104" s="1" t="s">
        <v>3296</v>
      </c>
      <c r="G104" s="1" t="s">
        <v>3297</v>
      </c>
      <c r="H104" s="1" t="s">
        <v>102</v>
      </c>
      <c r="I104" s="1" t="s">
        <v>229</v>
      </c>
      <c r="J104" s="1" t="s">
        <v>53</v>
      </c>
      <c r="K104" s="1" t="s">
        <v>53</v>
      </c>
      <c r="L104" s="1" t="s">
        <v>974</v>
      </c>
      <c r="M104" s="1" t="s">
        <v>649</v>
      </c>
      <c r="N104" s="1" t="s">
        <v>62</v>
      </c>
      <c r="O104" s="110">
        <v>45357</v>
      </c>
      <c r="P104" s="1" t="s">
        <v>298</v>
      </c>
      <c r="Q104" s="1" t="s">
        <v>298</v>
      </c>
      <c r="R104" s="1" t="s">
        <v>57</v>
      </c>
      <c r="S104" s="1" t="s">
        <v>1209</v>
      </c>
      <c r="T104" s="109">
        <v>1.47</v>
      </c>
      <c r="U104" s="110" t="s">
        <v>1396</v>
      </c>
      <c r="V104" s="108">
        <v>6.4000000000000001E-2</v>
      </c>
      <c r="W104" s="108">
        <v>7.0000000000000007E-2</v>
      </c>
      <c r="X104" s="1" t="s">
        <v>636</v>
      </c>
      <c r="Z104" s="1" t="s">
        <v>791</v>
      </c>
      <c r="AA104" s="1" t="s">
        <v>305</v>
      </c>
      <c r="AB104" s="110" t="s">
        <v>3251</v>
      </c>
      <c r="AC104" s="110" t="s">
        <v>3251</v>
      </c>
      <c r="AD104" s="107">
        <v>86384.16</v>
      </c>
      <c r="AE104" s="107">
        <v>1</v>
      </c>
      <c r="AF104" s="107">
        <v>102.6</v>
      </c>
      <c r="AG104" s="107">
        <v>88.63015</v>
      </c>
      <c r="AH104" s="107"/>
      <c r="AI104" s="107"/>
      <c r="AJ104" s="1" t="s">
        <v>17</v>
      </c>
      <c r="AK104" s="108">
        <v>2.3115334925000001E-2</v>
      </c>
      <c r="AL104" s="108">
        <v>5.4151525399999997E-4</v>
      </c>
    </row>
    <row r="105" spans="1:38">
      <c r="A105" s="1">
        <v>13918</v>
      </c>
      <c r="B105" s="1">
        <v>13919</v>
      </c>
      <c r="C105" s="1" t="s">
        <v>3298</v>
      </c>
      <c r="D105" s="1">
        <v>514189596</v>
      </c>
      <c r="E105" s="1" t="s">
        <v>429</v>
      </c>
      <c r="F105" s="1" t="s">
        <v>3299</v>
      </c>
      <c r="G105" s="1" t="s">
        <v>3300</v>
      </c>
      <c r="H105" s="1" t="s">
        <v>76</v>
      </c>
      <c r="I105" s="1" t="s">
        <v>229</v>
      </c>
      <c r="J105" s="1" t="s">
        <v>53</v>
      </c>
      <c r="K105" s="1" t="s">
        <v>53</v>
      </c>
      <c r="L105" s="1" t="s">
        <v>974</v>
      </c>
      <c r="M105" s="1" t="s">
        <v>652</v>
      </c>
      <c r="N105" s="1" t="s">
        <v>62</v>
      </c>
      <c r="O105" s="110">
        <v>45603</v>
      </c>
      <c r="P105" s="1" t="s">
        <v>1461</v>
      </c>
      <c r="Q105" s="1" t="s">
        <v>65</v>
      </c>
      <c r="R105" s="1" t="s">
        <v>57</v>
      </c>
      <c r="S105" s="1" t="s">
        <v>1209</v>
      </c>
      <c r="T105" s="109">
        <v>3.35</v>
      </c>
      <c r="U105" s="110" t="s">
        <v>1654</v>
      </c>
      <c r="V105" s="108">
        <v>3.5000000000000003E-2</v>
      </c>
      <c r="W105" s="108">
        <v>3.8399999999999997E-2</v>
      </c>
      <c r="X105" s="1" t="s">
        <v>636</v>
      </c>
      <c r="Z105" s="1" t="s">
        <v>791</v>
      </c>
      <c r="AA105" s="1" t="s">
        <v>305</v>
      </c>
      <c r="AB105" s="110" t="s">
        <v>3251</v>
      </c>
      <c r="AC105" s="110" t="s">
        <v>3251</v>
      </c>
      <c r="AD105" s="107">
        <v>400000</v>
      </c>
      <c r="AE105" s="107">
        <v>1</v>
      </c>
      <c r="AF105" s="107">
        <v>103.99</v>
      </c>
      <c r="AG105" s="107">
        <v>415.96</v>
      </c>
      <c r="AH105" s="107"/>
      <c r="AI105" s="107"/>
      <c r="AJ105" s="1" t="s">
        <v>17</v>
      </c>
      <c r="AK105" s="108">
        <v>0.10848514546599999</v>
      </c>
      <c r="AL105" s="108">
        <v>2.541445379E-3</v>
      </c>
    </row>
    <row r="106" spans="1:38">
      <c r="A106" s="1">
        <v>13918</v>
      </c>
      <c r="B106" s="1">
        <v>13919</v>
      </c>
      <c r="C106" s="1" t="s">
        <v>1809</v>
      </c>
      <c r="D106" s="1">
        <v>520018078</v>
      </c>
      <c r="E106" s="1" t="s">
        <v>429</v>
      </c>
      <c r="F106" s="1" t="s">
        <v>3308</v>
      </c>
      <c r="G106" s="1" t="s">
        <v>3309</v>
      </c>
      <c r="H106" s="1" t="s">
        <v>76</v>
      </c>
      <c r="I106" s="1" t="s">
        <v>229</v>
      </c>
      <c r="J106" s="1" t="s">
        <v>53</v>
      </c>
      <c r="K106" s="1" t="s">
        <v>53</v>
      </c>
      <c r="L106" s="1" t="s">
        <v>974</v>
      </c>
      <c r="M106" s="1" t="s">
        <v>256</v>
      </c>
      <c r="N106" s="1" t="s">
        <v>62</v>
      </c>
      <c r="O106" s="110" t="s">
        <v>3293</v>
      </c>
      <c r="P106" s="1" t="s">
        <v>1508</v>
      </c>
      <c r="Q106" s="1" t="s">
        <v>65</v>
      </c>
      <c r="R106" s="1" t="s">
        <v>57</v>
      </c>
      <c r="S106" s="1" t="s">
        <v>1209</v>
      </c>
      <c r="T106" s="109">
        <v>4.17</v>
      </c>
      <c r="U106" s="110" t="s">
        <v>3310</v>
      </c>
      <c r="V106" s="108">
        <v>3.7199999999999997E-2</v>
      </c>
      <c r="W106" s="108">
        <v>3.6900000000000002E-2</v>
      </c>
      <c r="X106" s="1" t="s">
        <v>636</v>
      </c>
      <c r="Z106" s="1" t="s">
        <v>791</v>
      </c>
      <c r="AA106" s="1" t="s">
        <v>305</v>
      </c>
      <c r="AB106" s="110" t="s">
        <v>3251</v>
      </c>
      <c r="AC106" s="110" t="s">
        <v>3251</v>
      </c>
      <c r="AD106" s="107">
        <v>744881.08</v>
      </c>
      <c r="AE106" s="107">
        <v>1</v>
      </c>
      <c r="AF106" s="107">
        <v>100.46</v>
      </c>
      <c r="AG106" s="107">
        <v>748.30753000000004</v>
      </c>
      <c r="AH106" s="107"/>
      <c r="AI106" s="107"/>
      <c r="AJ106" s="1" t="s">
        <v>17</v>
      </c>
      <c r="AK106" s="108">
        <v>0.195163600455</v>
      </c>
      <c r="AL106" s="108">
        <v>4.5720326820000001E-3</v>
      </c>
    </row>
    <row r="107" spans="1:38">
      <c r="A107" s="1">
        <v>13918</v>
      </c>
      <c r="B107" s="1">
        <v>13919</v>
      </c>
      <c r="C107" s="1" t="s">
        <v>3295</v>
      </c>
      <c r="D107" s="1">
        <v>515759777</v>
      </c>
      <c r="E107" s="1" t="s">
        <v>429</v>
      </c>
      <c r="F107" s="1" t="s">
        <v>3311</v>
      </c>
      <c r="G107" s="1" t="s">
        <v>3312</v>
      </c>
      <c r="H107" s="1" t="s">
        <v>76</v>
      </c>
      <c r="I107" s="1" t="s">
        <v>228</v>
      </c>
      <c r="J107" s="1" t="s">
        <v>53</v>
      </c>
      <c r="K107" s="1" t="s">
        <v>53</v>
      </c>
      <c r="L107" s="1" t="s">
        <v>974</v>
      </c>
      <c r="M107" s="1" t="s">
        <v>649</v>
      </c>
      <c r="N107" s="1" t="s">
        <v>62</v>
      </c>
      <c r="O107" s="110" t="s">
        <v>3313</v>
      </c>
      <c r="P107" s="1" t="s">
        <v>298</v>
      </c>
      <c r="Q107" s="1" t="s">
        <v>298</v>
      </c>
      <c r="R107" s="1" t="s">
        <v>57</v>
      </c>
      <c r="S107" s="1" t="s">
        <v>1209</v>
      </c>
      <c r="T107" s="109">
        <v>2.3199999999999998</v>
      </c>
      <c r="U107" s="110">
        <v>46784</v>
      </c>
      <c r="V107" s="108">
        <v>6.9099999999999995E-2</v>
      </c>
      <c r="W107" s="108">
        <v>1.0328E-2</v>
      </c>
      <c r="X107" s="1" t="s">
        <v>636</v>
      </c>
      <c r="Z107" s="1" t="s">
        <v>791</v>
      </c>
      <c r="AA107" s="1" t="s">
        <v>305</v>
      </c>
      <c r="AB107" s="110" t="s">
        <v>3251</v>
      </c>
      <c r="AC107" s="110" t="s">
        <v>3251</v>
      </c>
      <c r="AD107" s="107">
        <v>187659.51999999999</v>
      </c>
      <c r="AE107" s="107">
        <v>1</v>
      </c>
      <c r="AF107" s="107">
        <v>101.97</v>
      </c>
      <c r="AG107" s="107">
        <v>191.35641000000001</v>
      </c>
      <c r="AH107" s="107"/>
      <c r="AI107" s="107"/>
      <c r="AJ107" s="1" t="s">
        <v>17</v>
      </c>
      <c r="AK107" s="108">
        <v>4.9907029461000001E-2</v>
      </c>
      <c r="AL107" s="108">
        <v>1.1691553609999999E-3</v>
      </c>
    </row>
    <row r="108" spans="1:38">
      <c r="A108" s="1">
        <v>13918</v>
      </c>
      <c r="B108" s="1">
        <v>13919</v>
      </c>
      <c r="C108" s="1" t="s">
        <v>3314</v>
      </c>
      <c r="D108" s="1">
        <v>517014023</v>
      </c>
      <c r="E108" s="1" t="s">
        <v>429</v>
      </c>
      <c r="F108" s="1" t="s">
        <v>3315</v>
      </c>
      <c r="G108" s="1" t="s">
        <v>3316</v>
      </c>
      <c r="H108" s="1" t="s">
        <v>76</v>
      </c>
      <c r="I108" s="1" t="s">
        <v>229</v>
      </c>
      <c r="J108" s="1" t="s">
        <v>53</v>
      </c>
      <c r="K108" s="1" t="s">
        <v>53</v>
      </c>
      <c r="L108" s="1" t="s">
        <v>974</v>
      </c>
      <c r="M108" s="1" t="s">
        <v>649</v>
      </c>
      <c r="N108" s="1" t="s">
        <v>62</v>
      </c>
      <c r="O108" s="110" t="s">
        <v>3317</v>
      </c>
      <c r="P108" s="1" t="s">
        <v>1331</v>
      </c>
      <c r="Q108" s="1" t="s">
        <v>70</v>
      </c>
      <c r="R108" s="1" t="s">
        <v>57</v>
      </c>
      <c r="S108" s="1" t="s">
        <v>1209</v>
      </c>
      <c r="T108" s="109">
        <v>10.55</v>
      </c>
      <c r="U108" s="110" t="s">
        <v>3318</v>
      </c>
      <c r="V108" s="108">
        <v>4.9099999999999998E-2</v>
      </c>
      <c r="W108" s="108">
        <v>0.05</v>
      </c>
      <c r="X108" s="1" t="s">
        <v>636</v>
      </c>
      <c r="Z108" s="1" t="s">
        <v>791</v>
      </c>
      <c r="AA108" s="1" t="s">
        <v>305</v>
      </c>
      <c r="AB108" s="110" t="s">
        <v>3251</v>
      </c>
      <c r="AC108" s="110" t="s">
        <v>3251</v>
      </c>
      <c r="AD108" s="107">
        <v>494078.85</v>
      </c>
      <c r="AE108" s="107">
        <v>1</v>
      </c>
      <c r="AF108" s="107">
        <v>102.51</v>
      </c>
      <c r="AG108" s="107">
        <v>506.48023000000001</v>
      </c>
      <c r="AH108" s="107"/>
      <c r="AI108" s="107"/>
      <c r="AJ108" s="1" t="s">
        <v>17</v>
      </c>
      <c r="AK108" s="108">
        <v>0.132093425875</v>
      </c>
      <c r="AL108" s="108">
        <v>3.0945087029999999E-3</v>
      </c>
    </row>
    <row r="109" spans="1:38">
      <c r="A109" s="1">
        <v>13918</v>
      </c>
      <c r="B109" s="1">
        <v>13919</v>
      </c>
      <c r="C109" s="1" t="s">
        <v>3319</v>
      </c>
      <c r="D109" s="1">
        <v>540333101</v>
      </c>
      <c r="E109" s="1" t="s">
        <v>429</v>
      </c>
      <c r="F109" s="1" t="s">
        <v>3320</v>
      </c>
      <c r="G109" s="1" t="s">
        <v>3321</v>
      </c>
      <c r="H109" s="1" t="s">
        <v>76</v>
      </c>
      <c r="I109" s="1" t="s">
        <v>229</v>
      </c>
      <c r="J109" s="1" t="s">
        <v>53</v>
      </c>
      <c r="K109" s="1" t="s">
        <v>53</v>
      </c>
      <c r="L109" s="1" t="s">
        <v>974</v>
      </c>
      <c r="M109" s="1" t="s">
        <v>647</v>
      </c>
      <c r="N109" s="1" t="s">
        <v>62</v>
      </c>
      <c r="O109" s="110">
        <v>45689</v>
      </c>
      <c r="P109" s="1" t="s">
        <v>1420</v>
      </c>
      <c r="Q109" s="1" t="s">
        <v>70</v>
      </c>
      <c r="R109" s="1" t="s">
        <v>57</v>
      </c>
      <c r="S109" s="1" t="s">
        <v>1209</v>
      </c>
      <c r="T109" s="109">
        <v>8.0399999999999991</v>
      </c>
      <c r="U109" s="110" t="s">
        <v>3322</v>
      </c>
      <c r="V109" s="108">
        <v>4.1399999999999999E-2</v>
      </c>
      <c r="W109" s="108">
        <v>3.9E-2</v>
      </c>
      <c r="X109" s="1" t="s">
        <v>636</v>
      </c>
      <c r="Z109" s="1" t="s">
        <v>791</v>
      </c>
      <c r="AA109" s="1" t="s">
        <v>305</v>
      </c>
      <c r="AB109" s="110" t="s">
        <v>3251</v>
      </c>
      <c r="AC109" s="110" t="s">
        <v>3251</v>
      </c>
      <c r="AD109" s="107">
        <v>250000</v>
      </c>
      <c r="AE109" s="107">
        <v>1</v>
      </c>
      <c r="AF109" s="107">
        <v>99.67</v>
      </c>
      <c r="AG109" s="107">
        <v>249.17500000000001</v>
      </c>
      <c r="AH109" s="107"/>
      <c r="AI109" s="107"/>
      <c r="AJ109" s="1" t="s">
        <v>17</v>
      </c>
      <c r="AK109" s="108">
        <v>6.4986503801999995E-2</v>
      </c>
      <c r="AL109" s="108">
        <v>1.522417185E-3</v>
      </c>
    </row>
    <row r="110" spans="1:38">
      <c r="A110" s="1">
        <v>13918</v>
      </c>
      <c r="B110" s="1">
        <v>13919</v>
      </c>
      <c r="C110" s="1" t="s">
        <v>3330</v>
      </c>
      <c r="D110" s="1">
        <v>520037664</v>
      </c>
      <c r="E110" s="1" t="s">
        <v>429</v>
      </c>
      <c r="F110" s="1" t="s">
        <v>3331</v>
      </c>
      <c r="G110" s="1" t="s">
        <v>3332</v>
      </c>
      <c r="H110" s="1" t="s">
        <v>102</v>
      </c>
      <c r="I110" s="1" t="s">
        <v>228</v>
      </c>
      <c r="J110" s="1" t="s">
        <v>53</v>
      </c>
      <c r="K110" s="1" t="s">
        <v>53</v>
      </c>
      <c r="L110" s="1" t="s">
        <v>974</v>
      </c>
      <c r="M110" s="1" t="s">
        <v>708</v>
      </c>
      <c r="N110" s="1" t="s">
        <v>62</v>
      </c>
      <c r="O110" s="110" t="s">
        <v>3333</v>
      </c>
      <c r="P110" s="1" t="s">
        <v>1400</v>
      </c>
      <c r="Q110" s="1" t="s">
        <v>70</v>
      </c>
      <c r="R110" s="1" t="s">
        <v>57</v>
      </c>
      <c r="S110" s="1" t="s">
        <v>1209</v>
      </c>
      <c r="T110" s="109">
        <v>1.83</v>
      </c>
      <c r="U110" s="110" t="s">
        <v>1847</v>
      </c>
      <c r="V110" s="108">
        <v>5.0799999999999998E-2</v>
      </c>
      <c r="W110" s="108">
        <v>2.1000000000000001E-2</v>
      </c>
      <c r="X110" s="1" t="s">
        <v>636</v>
      </c>
      <c r="Z110" s="1" t="s">
        <v>791</v>
      </c>
      <c r="AA110" s="1" t="s">
        <v>305</v>
      </c>
      <c r="AB110" s="110" t="s">
        <v>3251</v>
      </c>
      <c r="AC110" s="110" t="s">
        <v>3251</v>
      </c>
      <c r="AD110" s="107">
        <v>150000.13</v>
      </c>
      <c r="AE110" s="107">
        <v>1</v>
      </c>
      <c r="AF110" s="107">
        <v>95.05</v>
      </c>
      <c r="AG110" s="107">
        <v>142.57512</v>
      </c>
      <c r="AH110" s="107"/>
      <c r="AI110" s="107"/>
      <c r="AJ110" s="1" t="s">
        <v>17</v>
      </c>
      <c r="AK110" s="108">
        <v>3.7184543303999999E-2</v>
      </c>
      <c r="AL110" s="108">
        <v>8.7110991400000005E-4</v>
      </c>
    </row>
    <row r="111" spans="1:38">
      <c r="A111" s="1">
        <v>13918</v>
      </c>
      <c r="B111" s="1">
        <v>13919</v>
      </c>
      <c r="C111" s="1" t="s">
        <v>3323</v>
      </c>
      <c r="D111" s="1">
        <v>520021874</v>
      </c>
      <c r="E111" s="1" t="s">
        <v>429</v>
      </c>
      <c r="F111" s="1" t="s">
        <v>3324</v>
      </c>
      <c r="G111" s="1" t="s">
        <v>3325</v>
      </c>
      <c r="H111" s="1" t="s">
        <v>102</v>
      </c>
      <c r="I111" s="1" t="s">
        <v>228</v>
      </c>
      <c r="J111" s="1" t="s">
        <v>53</v>
      </c>
      <c r="K111" s="1" t="s">
        <v>53</v>
      </c>
      <c r="L111" s="1" t="s">
        <v>974</v>
      </c>
      <c r="M111" s="1" t="s">
        <v>708</v>
      </c>
      <c r="N111" s="1" t="s">
        <v>62</v>
      </c>
      <c r="O111" s="110">
        <v>44630</v>
      </c>
      <c r="P111" s="1" t="s">
        <v>1420</v>
      </c>
      <c r="Q111" s="1" t="s">
        <v>70</v>
      </c>
      <c r="R111" s="1" t="s">
        <v>57</v>
      </c>
      <c r="S111" s="1" t="s">
        <v>1209</v>
      </c>
      <c r="T111" s="109">
        <v>1.8</v>
      </c>
      <c r="U111" s="110" t="s">
        <v>1772</v>
      </c>
      <c r="V111" s="108">
        <v>6.0299999999999999E-2</v>
      </c>
      <c r="W111" s="108">
        <v>4.4699999999999997E-2</v>
      </c>
      <c r="X111" s="1" t="s">
        <v>636</v>
      </c>
      <c r="Z111" s="1" t="s">
        <v>791</v>
      </c>
      <c r="AA111" s="1" t="s">
        <v>305</v>
      </c>
      <c r="AB111" s="110" t="s">
        <v>3251</v>
      </c>
      <c r="AC111" s="110" t="s">
        <v>3251</v>
      </c>
      <c r="AD111" s="107">
        <v>237222.24</v>
      </c>
      <c r="AE111" s="107">
        <v>1</v>
      </c>
      <c r="AF111" s="107">
        <v>99.15</v>
      </c>
      <c r="AG111" s="107">
        <v>235.20585</v>
      </c>
      <c r="AH111" s="107"/>
      <c r="AI111" s="107"/>
      <c r="AJ111" s="1" t="s">
        <v>17</v>
      </c>
      <c r="AK111" s="108">
        <v>6.1343256206000001E-2</v>
      </c>
      <c r="AL111" s="108">
        <v>1.437068037E-3</v>
      </c>
    </row>
    <row r="112" spans="1:38">
      <c r="A112" s="1">
        <v>13918</v>
      </c>
      <c r="B112" s="1">
        <v>13920</v>
      </c>
      <c r="C112" s="1" t="s">
        <v>1449</v>
      </c>
      <c r="D112" s="1">
        <v>520010869</v>
      </c>
      <c r="E112" s="1" t="s">
        <v>429</v>
      </c>
      <c r="F112" s="1" t="s">
        <v>3252</v>
      </c>
      <c r="G112" s="1" t="s">
        <v>3253</v>
      </c>
      <c r="H112" s="1" t="s">
        <v>102</v>
      </c>
      <c r="I112" s="1" t="s">
        <v>229</v>
      </c>
      <c r="J112" s="1" t="s">
        <v>53</v>
      </c>
      <c r="K112" s="1" t="s">
        <v>53</v>
      </c>
      <c r="L112" s="1" t="s">
        <v>974</v>
      </c>
      <c r="M112" s="1" t="s">
        <v>258</v>
      </c>
      <c r="N112" s="1" t="s">
        <v>62</v>
      </c>
      <c r="O112" s="110">
        <v>44959</v>
      </c>
      <c r="P112" s="1" t="s">
        <v>1208</v>
      </c>
      <c r="Q112" s="1" t="s">
        <v>65</v>
      </c>
      <c r="R112" s="1" t="s">
        <v>57</v>
      </c>
      <c r="S112" s="1" t="s">
        <v>1209</v>
      </c>
      <c r="T112" s="109">
        <v>9.0299999999999994</v>
      </c>
      <c r="U112" s="110" t="s">
        <v>3254</v>
      </c>
      <c r="V112" s="108">
        <v>2.8199999999999999E-2</v>
      </c>
      <c r="W112" s="108">
        <v>4.1000000000000002E-2</v>
      </c>
      <c r="X112" s="1" t="s">
        <v>636</v>
      </c>
      <c r="Z112" s="1" t="s">
        <v>791</v>
      </c>
      <c r="AA112" s="1" t="s">
        <v>305</v>
      </c>
      <c r="AB112" s="110" t="s">
        <v>3251</v>
      </c>
      <c r="AC112" s="110" t="s">
        <v>3251</v>
      </c>
      <c r="AD112" s="107">
        <v>18461.54</v>
      </c>
      <c r="AE112" s="107">
        <v>1</v>
      </c>
      <c r="AF112" s="107">
        <v>131.6</v>
      </c>
      <c r="AG112" s="107">
        <v>24.295390000000001</v>
      </c>
      <c r="AH112" s="107"/>
      <c r="AI112" s="107"/>
      <c r="AJ112" s="1" t="s">
        <v>17</v>
      </c>
      <c r="AK112" s="108">
        <v>1.3745807376000001E-2</v>
      </c>
      <c r="AL112" s="108">
        <v>3.3625386099999998E-4</v>
      </c>
    </row>
    <row r="113" spans="1:38">
      <c r="A113" s="1">
        <v>13918</v>
      </c>
      <c r="B113" s="1">
        <v>13920</v>
      </c>
      <c r="C113" s="1" t="s">
        <v>3255</v>
      </c>
      <c r="D113" s="1">
        <v>510687403</v>
      </c>
      <c r="E113" s="1" t="s">
        <v>429</v>
      </c>
      <c r="F113" s="1" t="s">
        <v>3256</v>
      </c>
      <c r="G113" s="1" t="s">
        <v>3257</v>
      </c>
      <c r="H113" s="1" t="s">
        <v>102</v>
      </c>
      <c r="I113" s="1" t="s">
        <v>228</v>
      </c>
      <c r="J113" s="1" t="s">
        <v>53</v>
      </c>
      <c r="K113" s="1" t="s">
        <v>53</v>
      </c>
      <c r="L113" s="1" t="s">
        <v>974</v>
      </c>
      <c r="M113" s="1" t="s">
        <v>651</v>
      </c>
      <c r="N113" s="1" t="s">
        <v>62</v>
      </c>
      <c r="O113" s="110" t="s">
        <v>3258</v>
      </c>
      <c r="P113" s="1" t="s">
        <v>1579</v>
      </c>
      <c r="Q113" s="1" t="s">
        <v>70</v>
      </c>
      <c r="R113" s="1" t="s">
        <v>57</v>
      </c>
      <c r="S113" s="1" t="s">
        <v>1209</v>
      </c>
      <c r="T113" s="109">
        <v>1.21</v>
      </c>
      <c r="U113" s="110" t="s">
        <v>1772</v>
      </c>
      <c r="V113" s="108">
        <v>4.8099999999999997E-2</v>
      </c>
      <c r="W113" s="108">
        <v>3.1E-2</v>
      </c>
      <c r="X113" s="1" t="s">
        <v>636</v>
      </c>
      <c r="Z113" s="1" t="s">
        <v>791</v>
      </c>
      <c r="AA113" s="1" t="s">
        <v>305</v>
      </c>
      <c r="AB113" s="110" t="s">
        <v>3251</v>
      </c>
      <c r="AC113" s="110" t="s">
        <v>3251</v>
      </c>
      <c r="AD113" s="107">
        <v>73846.149999999994</v>
      </c>
      <c r="AE113" s="107">
        <v>1</v>
      </c>
      <c r="AF113" s="107">
        <v>97.94</v>
      </c>
      <c r="AG113" s="107">
        <v>72.324920000000006</v>
      </c>
      <c r="AH113" s="107"/>
      <c r="AI113" s="107"/>
      <c r="AJ113" s="1" t="s">
        <v>17</v>
      </c>
      <c r="AK113" s="108">
        <v>4.0919878990999997E-2</v>
      </c>
      <c r="AL113" s="108">
        <v>1.000993752E-3</v>
      </c>
    </row>
    <row r="114" spans="1:38">
      <c r="A114" s="1">
        <v>13918</v>
      </c>
      <c r="B114" s="1">
        <v>13920</v>
      </c>
      <c r="C114" s="1" t="s">
        <v>3259</v>
      </c>
      <c r="D114" s="1">
        <v>520042185</v>
      </c>
      <c r="E114" s="1" t="s">
        <v>429</v>
      </c>
      <c r="F114" s="1" t="s">
        <v>3260</v>
      </c>
      <c r="G114" s="1" t="s">
        <v>3261</v>
      </c>
      <c r="H114" s="1" t="s">
        <v>102</v>
      </c>
      <c r="I114" s="1" t="s">
        <v>228</v>
      </c>
      <c r="J114" s="1" t="s">
        <v>53</v>
      </c>
      <c r="K114" s="1" t="s">
        <v>53</v>
      </c>
      <c r="L114" s="1" t="s">
        <v>974</v>
      </c>
      <c r="M114" s="1" t="s">
        <v>654</v>
      </c>
      <c r="N114" s="1" t="s">
        <v>62</v>
      </c>
      <c r="O114" s="110" t="s">
        <v>3262</v>
      </c>
      <c r="P114" s="1" t="s">
        <v>1915</v>
      </c>
      <c r="Q114" s="1" t="s">
        <v>70</v>
      </c>
      <c r="R114" s="1" t="s">
        <v>57</v>
      </c>
      <c r="S114" s="1" t="s">
        <v>1209</v>
      </c>
      <c r="T114" s="109">
        <v>4.3499999999999996</v>
      </c>
      <c r="U114" s="110" t="s">
        <v>3263</v>
      </c>
      <c r="V114" s="108">
        <v>5.0099999999999999E-2</v>
      </c>
      <c r="W114" s="108">
        <v>3.7400000000000003E-2</v>
      </c>
      <c r="X114" s="1" t="s">
        <v>636</v>
      </c>
      <c r="Z114" s="1" t="s">
        <v>791</v>
      </c>
      <c r="AA114" s="1" t="s">
        <v>305</v>
      </c>
      <c r="AB114" s="110" t="s">
        <v>3251</v>
      </c>
      <c r="AC114" s="110" t="s">
        <v>3251</v>
      </c>
      <c r="AD114" s="107">
        <v>90921.48</v>
      </c>
      <c r="AE114" s="107">
        <v>1</v>
      </c>
      <c r="AF114" s="107">
        <v>94.92</v>
      </c>
      <c r="AG114" s="107">
        <v>86.302670000000006</v>
      </c>
      <c r="AH114" s="107"/>
      <c r="AI114" s="107"/>
      <c r="AJ114" s="1" t="s">
        <v>17</v>
      </c>
      <c r="AK114" s="108">
        <v>4.8828188307000003E-2</v>
      </c>
      <c r="AL114" s="108">
        <v>1.1944490709999999E-3</v>
      </c>
    </row>
    <row r="115" spans="1:38">
      <c r="A115" s="1">
        <v>13918</v>
      </c>
      <c r="B115" s="1">
        <v>13920</v>
      </c>
      <c r="C115" s="1" t="s">
        <v>2898</v>
      </c>
      <c r="D115" s="1">
        <v>880326081</v>
      </c>
      <c r="E115" s="1" t="s">
        <v>430</v>
      </c>
      <c r="F115" s="1" t="s">
        <v>3264</v>
      </c>
      <c r="G115" s="1" t="s">
        <v>3265</v>
      </c>
      <c r="H115" s="1" t="s">
        <v>102</v>
      </c>
      <c r="I115" s="1" t="s">
        <v>228</v>
      </c>
      <c r="J115" s="1" t="s">
        <v>53</v>
      </c>
      <c r="K115" s="1" t="s">
        <v>314</v>
      </c>
      <c r="L115" s="1" t="s">
        <v>974</v>
      </c>
      <c r="M115" s="1" t="s">
        <v>647</v>
      </c>
      <c r="N115" s="1" t="s">
        <v>62</v>
      </c>
      <c r="O115" s="110">
        <v>44630</v>
      </c>
      <c r="P115" s="1" t="s">
        <v>1343</v>
      </c>
      <c r="Q115" s="1" t="s">
        <v>65</v>
      </c>
      <c r="R115" s="1" t="s">
        <v>57</v>
      </c>
      <c r="S115" s="1" t="s">
        <v>1209</v>
      </c>
      <c r="T115" s="109">
        <v>2.9</v>
      </c>
      <c r="U115" s="110" t="s">
        <v>3266</v>
      </c>
      <c r="V115" s="108">
        <v>5.9400000000000001E-2</v>
      </c>
      <c r="W115" s="108">
        <v>3.3500000000000002E-2</v>
      </c>
      <c r="X115" s="1" t="s">
        <v>636</v>
      </c>
      <c r="Z115" s="1" t="s">
        <v>791</v>
      </c>
      <c r="AA115" s="1" t="s">
        <v>305</v>
      </c>
      <c r="AB115" s="110" t="s">
        <v>3251</v>
      </c>
      <c r="AC115" s="110" t="s">
        <v>3251</v>
      </c>
      <c r="AD115" s="107">
        <v>1244.44</v>
      </c>
      <c r="AE115" s="107">
        <v>1</v>
      </c>
      <c r="AF115" s="107">
        <v>94.79</v>
      </c>
      <c r="AG115" s="107">
        <v>1.1796</v>
      </c>
      <c r="AH115" s="107"/>
      <c r="AI115" s="107"/>
      <c r="AJ115" s="1" t="s">
        <v>17</v>
      </c>
      <c r="AK115" s="108">
        <v>6.6739222400000002E-4</v>
      </c>
      <c r="AL115" s="108">
        <v>1.6325938980128101E-5</v>
      </c>
    </row>
    <row r="116" spans="1:38">
      <c r="A116" s="1">
        <v>13918</v>
      </c>
      <c r="B116" s="1">
        <v>13920</v>
      </c>
      <c r="C116" s="1" t="s">
        <v>3267</v>
      </c>
      <c r="D116" s="1">
        <v>500102868</v>
      </c>
      <c r="E116" s="1" t="s">
        <v>429</v>
      </c>
      <c r="F116" s="1" t="s">
        <v>3268</v>
      </c>
      <c r="G116" s="1" t="s">
        <v>3269</v>
      </c>
      <c r="H116" s="1" t="s">
        <v>102</v>
      </c>
      <c r="I116" s="1" t="s">
        <v>229</v>
      </c>
      <c r="J116" s="1" t="s">
        <v>53</v>
      </c>
      <c r="K116" s="1" t="s">
        <v>53</v>
      </c>
      <c r="L116" s="1" t="s">
        <v>974</v>
      </c>
      <c r="M116" s="1" t="s">
        <v>258</v>
      </c>
      <c r="N116" s="1" t="s">
        <v>62</v>
      </c>
      <c r="O116" s="110" t="s">
        <v>3270</v>
      </c>
      <c r="P116" s="1" t="s">
        <v>1915</v>
      </c>
      <c r="Q116" s="1" t="s">
        <v>70</v>
      </c>
      <c r="R116" s="1" t="s">
        <v>57</v>
      </c>
      <c r="S116" s="1" t="s">
        <v>1209</v>
      </c>
      <c r="T116" s="109">
        <v>3.73</v>
      </c>
      <c r="U116" s="110" t="s">
        <v>1409</v>
      </c>
      <c r="V116" s="108">
        <v>2.58E-2</v>
      </c>
      <c r="W116" s="108">
        <v>1.55E-2</v>
      </c>
      <c r="X116" s="1" t="s">
        <v>636</v>
      </c>
      <c r="Z116" s="1" t="s">
        <v>791</v>
      </c>
      <c r="AA116" s="1" t="s">
        <v>305</v>
      </c>
      <c r="AB116" s="110" t="s">
        <v>3251</v>
      </c>
      <c r="AC116" s="110" t="s">
        <v>3251</v>
      </c>
      <c r="AD116" s="107">
        <v>184210.53</v>
      </c>
      <c r="AE116" s="107">
        <v>1</v>
      </c>
      <c r="AF116" s="107">
        <v>104.4</v>
      </c>
      <c r="AG116" s="107">
        <v>192.31578999999999</v>
      </c>
      <c r="AH116" s="107"/>
      <c r="AI116" s="107"/>
      <c r="AJ116" s="1" t="s">
        <v>17</v>
      </c>
      <c r="AK116" s="108">
        <v>0.108808123881</v>
      </c>
      <c r="AL116" s="108">
        <v>2.6616953639999998E-3</v>
      </c>
    </row>
    <row r="117" spans="1:38">
      <c r="A117" s="1">
        <v>13918</v>
      </c>
      <c r="B117" s="1">
        <v>13920</v>
      </c>
      <c r="C117" s="1" t="s">
        <v>3267</v>
      </c>
      <c r="D117" s="1">
        <v>500102868</v>
      </c>
      <c r="E117" s="1" t="s">
        <v>429</v>
      </c>
      <c r="F117" s="1" t="s">
        <v>3271</v>
      </c>
      <c r="G117" s="1" t="s">
        <v>3272</v>
      </c>
      <c r="H117" s="1" t="s">
        <v>102</v>
      </c>
      <c r="I117" s="1" t="s">
        <v>229</v>
      </c>
      <c r="J117" s="1" t="s">
        <v>53</v>
      </c>
      <c r="K117" s="1" t="s">
        <v>53</v>
      </c>
      <c r="L117" s="1" t="s">
        <v>974</v>
      </c>
      <c r="M117" s="1" t="s">
        <v>258</v>
      </c>
      <c r="N117" s="1" t="s">
        <v>62</v>
      </c>
      <c r="O117" s="110" t="s">
        <v>3270</v>
      </c>
      <c r="P117" s="1" t="s">
        <v>1915</v>
      </c>
      <c r="Q117" s="1" t="s">
        <v>70</v>
      </c>
      <c r="R117" s="1" t="s">
        <v>57</v>
      </c>
      <c r="S117" s="1" t="s">
        <v>1209</v>
      </c>
      <c r="T117" s="109">
        <v>6.59</v>
      </c>
      <c r="U117" s="110" t="s">
        <v>3273</v>
      </c>
      <c r="V117" s="108">
        <v>3.0200000000000001E-2</v>
      </c>
      <c r="W117" s="108">
        <v>1.7500000000000002E-2</v>
      </c>
      <c r="X117" s="1" t="s">
        <v>636</v>
      </c>
      <c r="Z117" s="1" t="s">
        <v>791</v>
      </c>
      <c r="AA117" s="1" t="s">
        <v>305</v>
      </c>
      <c r="AB117" s="110" t="s">
        <v>3251</v>
      </c>
      <c r="AC117" s="110" t="s">
        <v>3251</v>
      </c>
      <c r="AD117" s="107">
        <v>37894.74</v>
      </c>
      <c r="AE117" s="107">
        <v>1</v>
      </c>
      <c r="AF117" s="107">
        <v>101.23</v>
      </c>
      <c r="AG117" s="107">
        <v>38.360849999999999</v>
      </c>
      <c r="AH117" s="107"/>
      <c r="AI117" s="107"/>
      <c r="AJ117" s="1" t="s">
        <v>17</v>
      </c>
      <c r="AK117" s="108">
        <v>2.1703741116999999E-2</v>
      </c>
      <c r="AL117" s="108">
        <v>5.30923106E-4</v>
      </c>
    </row>
    <row r="118" spans="1:38">
      <c r="A118" s="1">
        <v>13918</v>
      </c>
      <c r="B118" s="1">
        <v>13920</v>
      </c>
      <c r="C118" s="1" t="s">
        <v>585</v>
      </c>
      <c r="D118" s="1">
        <v>520030677</v>
      </c>
      <c r="E118" s="1" t="s">
        <v>429</v>
      </c>
      <c r="F118" s="1" t="s">
        <v>3274</v>
      </c>
      <c r="G118" s="1" t="s">
        <v>3275</v>
      </c>
      <c r="H118" s="1" t="s">
        <v>102</v>
      </c>
      <c r="I118" s="1" t="s">
        <v>228</v>
      </c>
      <c r="J118" s="1" t="s">
        <v>53</v>
      </c>
      <c r="K118" s="1" t="s">
        <v>53</v>
      </c>
      <c r="L118" s="1" t="s">
        <v>974</v>
      </c>
      <c r="M118" s="1" t="s">
        <v>269</v>
      </c>
      <c r="N118" s="1" t="s">
        <v>62</v>
      </c>
      <c r="O118" s="110" t="s">
        <v>3249</v>
      </c>
      <c r="P118" s="1" t="s">
        <v>1447</v>
      </c>
      <c r="Q118" s="1" t="s">
        <v>70</v>
      </c>
      <c r="R118" s="1" t="s">
        <v>57</v>
      </c>
      <c r="S118" s="1" t="s">
        <v>1209</v>
      </c>
      <c r="T118" s="109">
        <v>2.4900000000000002</v>
      </c>
      <c r="U118" s="110" t="s">
        <v>1904</v>
      </c>
      <c r="V118" s="108">
        <v>7.2599999999999998E-2</v>
      </c>
      <c r="W118" s="108">
        <v>7.7499999999999999E-2</v>
      </c>
      <c r="X118" s="1" t="s">
        <v>636</v>
      </c>
      <c r="Z118" s="1" t="s">
        <v>791</v>
      </c>
      <c r="AA118" s="1" t="s">
        <v>305</v>
      </c>
      <c r="AB118" s="110" t="s">
        <v>3251</v>
      </c>
      <c r="AC118" s="110" t="s">
        <v>3251</v>
      </c>
      <c r="AD118" s="107">
        <v>6000</v>
      </c>
      <c r="AE118" s="107">
        <v>1</v>
      </c>
      <c r="AF118" s="107">
        <v>104.84</v>
      </c>
      <c r="AG118" s="107">
        <v>6.2904</v>
      </c>
      <c r="AH118" s="107"/>
      <c r="AI118" s="107"/>
      <c r="AJ118" s="1" t="s">
        <v>17</v>
      </c>
      <c r="AK118" s="108">
        <v>3.558972575E-3</v>
      </c>
      <c r="AL118" s="108">
        <v>8.7060602374192895E-5</v>
      </c>
    </row>
    <row r="119" spans="1:38">
      <c r="A119" s="1">
        <v>13918</v>
      </c>
      <c r="B119" s="1">
        <v>13920</v>
      </c>
      <c r="C119" s="1" t="s">
        <v>3276</v>
      </c>
      <c r="D119" s="1">
        <v>516556545</v>
      </c>
      <c r="E119" s="1" t="s">
        <v>429</v>
      </c>
      <c r="F119" s="1" t="s">
        <v>3277</v>
      </c>
      <c r="G119" s="1" t="s">
        <v>3278</v>
      </c>
      <c r="H119" s="1" t="s">
        <v>102</v>
      </c>
      <c r="I119" s="1" t="s">
        <v>228</v>
      </c>
      <c r="J119" s="1" t="s">
        <v>53</v>
      </c>
      <c r="K119" s="1" t="s">
        <v>53</v>
      </c>
      <c r="L119" s="1" t="s">
        <v>974</v>
      </c>
      <c r="M119" s="1" t="s">
        <v>649</v>
      </c>
      <c r="N119" s="1" t="s">
        <v>62</v>
      </c>
      <c r="O119" s="110" t="s">
        <v>3249</v>
      </c>
      <c r="P119" s="1" t="s">
        <v>1383</v>
      </c>
      <c r="Q119" s="1" t="s">
        <v>70</v>
      </c>
      <c r="R119" s="1" t="s">
        <v>57</v>
      </c>
      <c r="S119" s="1" t="s">
        <v>1209</v>
      </c>
      <c r="T119" s="109">
        <v>0.57999999999999996</v>
      </c>
      <c r="U119" s="110" t="s">
        <v>3279</v>
      </c>
      <c r="V119" s="108">
        <v>6.7000000000000004E-2</v>
      </c>
      <c r="W119" s="108">
        <v>6.5000000000000002E-2</v>
      </c>
      <c r="X119" s="1" t="s">
        <v>636</v>
      </c>
      <c r="Z119" s="1" t="s">
        <v>791</v>
      </c>
      <c r="AA119" s="1" t="s">
        <v>305</v>
      </c>
      <c r="AB119" s="110" t="s">
        <v>3251</v>
      </c>
      <c r="AC119" s="110" t="s">
        <v>3251</v>
      </c>
      <c r="AD119" s="107">
        <v>7688.63</v>
      </c>
      <c r="AE119" s="107">
        <v>1</v>
      </c>
      <c r="AF119" s="107">
        <v>100.45</v>
      </c>
      <c r="AG119" s="107">
        <v>7.72323</v>
      </c>
      <c r="AH119" s="107"/>
      <c r="AI119" s="107"/>
      <c r="AJ119" s="1" t="s">
        <v>17</v>
      </c>
      <c r="AK119" s="108">
        <v>4.3696368690000001E-3</v>
      </c>
      <c r="AL119" s="108">
        <v>1.06891303E-4</v>
      </c>
    </row>
    <row r="120" spans="1:38">
      <c r="A120" s="1">
        <v>13918</v>
      </c>
      <c r="B120" s="1">
        <v>13920</v>
      </c>
      <c r="C120" s="1" t="s">
        <v>3280</v>
      </c>
      <c r="D120" s="1">
        <v>512905423</v>
      </c>
      <c r="E120" s="1" t="s">
        <v>429</v>
      </c>
      <c r="F120" s="1" t="s">
        <v>3281</v>
      </c>
      <c r="G120" s="1" t="s">
        <v>3282</v>
      </c>
      <c r="H120" s="1" t="s">
        <v>102</v>
      </c>
      <c r="I120" s="1" t="s">
        <v>228</v>
      </c>
      <c r="J120" s="1" t="s">
        <v>53</v>
      </c>
      <c r="K120" s="1" t="s">
        <v>53</v>
      </c>
      <c r="L120" s="1" t="s">
        <v>974</v>
      </c>
      <c r="M120" s="1" t="s">
        <v>257</v>
      </c>
      <c r="N120" s="1" t="s">
        <v>62</v>
      </c>
      <c r="O120" s="110" t="s">
        <v>3283</v>
      </c>
      <c r="P120" s="1" t="s">
        <v>1400</v>
      </c>
      <c r="Q120" s="1" t="s">
        <v>70</v>
      </c>
      <c r="R120" s="1" t="s">
        <v>57</v>
      </c>
      <c r="S120" s="1" t="s">
        <v>1209</v>
      </c>
      <c r="T120" s="109">
        <v>3.17</v>
      </c>
      <c r="U120" s="110" t="s">
        <v>3284</v>
      </c>
      <c r="V120" s="108">
        <v>6.6699999999999995E-2</v>
      </c>
      <c r="W120" s="108">
        <v>7.3300000000000004E-2</v>
      </c>
      <c r="X120" s="1" t="s">
        <v>636</v>
      </c>
      <c r="Z120" s="1" t="s">
        <v>791</v>
      </c>
      <c r="AA120" s="1" t="s">
        <v>305</v>
      </c>
      <c r="AB120" s="110" t="s">
        <v>3251</v>
      </c>
      <c r="AC120" s="110" t="s">
        <v>3251</v>
      </c>
      <c r="AD120" s="107">
        <v>50000</v>
      </c>
      <c r="AE120" s="107">
        <v>1</v>
      </c>
      <c r="AF120" s="107">
        <v>109.05</v>
      </c>
      <c r="AG120" s="107">
        <v>54.524999999999999</v>
      </c>
      <c r="AH120" s="107"/>
      <c r="AI120" s="107"/>
      <c r="AJ120" s="1" t="s">
        <v>17</v>
      </c>
      <c r="AK120" s="108">
        <v>3.0849068370999998E-2</v>
      </c>
      <c r="AL120" s="108">
        <v>7.5463870999999995E-4</v>
      </c>
    </row>
    <row r="121" spans="1:38">
      <c r="A121" s="1">
        <v>13918</v>
      </c>
      <c r="B121" s="1">
        <v>13920</v>
      </c>
      <c r="C121" s="1" t="s">
        <v>1809</v>
      </c>
      <c r="D121" s="1">
        <v>520018078</v>
      </c>
      <c r="E121" s="1" t="s">
        <v>429</v>
      </c>
      <c r="F121" s="1" t="s">
        <v>3285</v>
      </c>
      <c r="G121" s="1" t="s">
        <v>3286</v>
      </c>
      <c r="H121" s="1" t="s">
        <v>102</v>
      </c>
      <c r="I121" s="1" t="s">
        <v>228</v>
      </c>
      <c r="J121" s="1" t="s">
        <v>53</v>
      </c>
      <c r="K121" s="1" t="s">
        <v>53</v>
      </c>
      <c r="L121" s="1" t="s">
        <v>974</v>
      </c>
      <c r="M121" s="1" t="s">
        <v>256</v>
      </c>
      <c r="N121" s="1" t="s">
        <v>62</v>
      </c>
      <c r="O121" s="110">
        <v>45115</v>
      </c>
      <c r="P121" s="1" t="s">
        <v>1508</v>
      </c>
      <c r="Q121" s="1" t="s">
        <v>65</v>
      </c>
      <c r="R121" s="1" t="s">
        <v>57</v>
      </c>
      <c r="S121" s="1" t="s">
        <v>1209</v>
      </c>
      <c r="T121" s="109">
        <v>1.64</v>
      </c>
      <c r="U121" s="110" t="s">
        <v>3287</v>
      </c>
      <c r="V121" s="108">
        <v>6.3899999999999998E-2</v>
      </c>
      <c r="W121" s="108">
        <v>6.8000000000000005E-2</v>
      </c>
      <c r="X121" s="1" t="s">
        <v>636</v>
      </c>
      <c r="Z121" s="1" t="s">
        <v>791</v>
      </c>
      <c r="AA121" s="1" t="s">
        <v>305</v>
      </c>
      <c r="AB121" s="110" t="s">
        <v>3251</v>
      </c>
      <c r="AC121" s="110" t="s">
        <v>3251</v>
      </c>
      <c r="AD121" s="107">
        <v>18106.5</v>
      </c>
      <c r="AE121" s="107">
        <v>1</v>
      </c>
      <c r="AF121" s="107">
        <v>100.95</v>
      </c>
      <c r="AG121" s="107">
        <v>18.278510000000001</v>
      </c>
      <c r="AH121" s="107"/>
      <c r="AI121" s="107"/>
      <c r="AJ121" s="1" t="s">
        <v>17</v>
      </c>
      <c r="AK121" s="108">
        <v>1.0341586514E-2</v>
      </c>
      <c r="AL121" s="108">
        <v>2.5297883900000001E-4</v>
      </c>
    </row>
    <row r="122" spans="1:38">
      <c r="A122" s="1">
        <v>13918</v>
      </c>
      <c r="B122" s="1">
        <v>13920</v>
      </c>
      <c r="C122" s="1" t="s">
        <v>3288</v>
      </c>
      <c r="D122" s="1">
        <v>516041118</v>
      </c>
      <c r="E122" s="1" t="s">
        <v>429</v>
      </c>
      <c r="F122" s="1" t="s">
        <v>3289</v>
      </c>
      <c r="G122" s="1" t="s">
        <v>3290</v>
      </c>
      <c r="H122" s="1" t="s">
        <v>102</v>
      </c>
      <c r="I122" s="1" t="s">
        <v>229</v>
      </c>
      <c r="J122" s="1" t="s">
        <v>53</v>
      </c>
      <c r="K122" s="1" t="s">
        <v>53</v>
      </c>
      <c r="L122" s="1" t="s">
        <v>974</v>
      </c>
      <c r="M122" s="1" t="s">
        <v>258</v>
      </c>
      <c r="N122" s="1" t="s">
        <v>62</v>
      </c>
      <c r="O122" s="110">
        <v>44630</v>
      </c>
      <c r="P122" s="1" t="s">
        <v>1343</v>
      </c>
      <c r="Q122" s="1" t="s">
        <v>65</v>
      </c>
      <c r="R122" s="1" t="s">
        <v>57</v>
      </c>
      <c r="S122" s="1" t="s">
        <v>1209</v>
      </c>
      <c r="T122" s="109">
        <v>2.76</v>
      </c>
      <c r="U122" s="110" t="s">
        <v>1657</v>
      </c>
      <c r="V122" s="108">
        <v>2.86E-2</v>
      </c>
      <c r="W122" s="108">
        <v>3.6400000000000002E-2</v>
      </c>
      <c r="X122" s="1" t="s">
        <v>636</v>
      </c>
      <c r="Z122" s="1" t="s">
        <v>791</v>
      </c>
      <c r="AA122" s="1" t="s">
        <v>305</v>
      </c>
      <c r="AB122" s="110" t="s">
        <v>3251</v>
      </c>
      <c r="AC122" s="110" t="s">
        <v>3251</v>
      </c>
      <c r="AD122" s="107">
        <v>76500</v>
      </c>
      <c r="AE122" s="107">
        <v>1</v>
      </c>
      <c r="AF122" s="107">
        <v>105.99</v>
      </c>
      <c r="AG122" s="107">
        <v>81.082350000000005</v>
      </c>
      <c r="AH122" s="107"/>
      <c r="AI122" s="107"/>
      <c r="AJ122" s="1" t="s">
        <v>17</v>
      </c>
      <c r="AK122" s="108">
        <v>4.5874643904E-2</v>
      </c>
      <c r="AL122" s="108">
        <v>1.1221986249999999E-3</v>
      </c>
    </row>
    <row r="123" spans="1:38">
      <c r="A123" s="1">
        <v>13918</v>
      </c>
      <c r="B123" s="1">
        <v>13920</v>
      </c>
      <c r="C123" s="1" t="s">
        <v>1809</v>
      </c>
      <c r="D123" s="1">
        <v>520018078</v>
      </c>
      <c r="E123" s="1" t="s">
        <v>429</v>
      </c>
      <c r="F123" s="1" t="s">
        <v>3291</v>
      </c>
      <c r="G123" s="1" t="s">
        <v>3292</v>
      </c>
      <c r="H123" s="1" t="s">
        <v>102</v>
      </c>
      <c r="I123" s="1" t="s">
        <v>228</v>
      </c>
      <c r="J123" s="1" t="s">
        <v>53</v>
      </c>
      <c r="K123" s="1" t="s">
        <v>53</v>
      </c>
      <c r="L123" s="1" t="s">
        <v>974</v>
      </c>
      <c r="M123" s="1" t="s">
        <v>256</v>
      </c>
      <c r="N123" s="1" t="s">
        <v>62</v>
      </c>
      <c r="O123" s="110" t="s">
        <v>3293</v>
      </c>
      <c r="P123" s="1" t="s">
        <v>1508</v>
      </c>
      <c r="Q123" s="1" t="s">
        <v>65</v>
      </c>
      <c r="R123" s="1" t="s">
        <v>57</v>
      </c>
      <c r="S123" s="1" t="s">
        <v>1209</v>
      </c>
      <c r="T123" s="109">
        <v>4.57</v>
      </c>
      <c r="U123" s="110" t="s">
        <v>3294</v>
      </c>
      <c r="V123" s="108">
        <v>6.3500000000000001E-2</v>
      </c>
      <c r="W123" s="108">
        <v>6.8000000000000005E-2</v>
      </c>
      <c r="X123" s="1" t="s">
        <v>636</v>
      </c>
      <c r="Z123" s="1" t="s">
        <v>791</v>
      </c>
      <c r="AA123" s="1" t="s">
        <v>305</v>
      </c>
      <c r="AB123" s="110" t="s">
        <v>3251</v>
      </c>
      <c r="AC123" s="110" t="s">
        <v>3251</v>
      </c>
      <c r="AD123" s="107">
        <v>84886.47</v>
      </c>
      <c r="AE123" s="107">
        <v>1</v>
      </c>
      <c r="AF123" s="107">
        <v>101.83</v>
      </c>
      <c r="AG123" s="107">
        <v>86.439890000000005</v>
      </c>
      <c r="AH123" s="107"/>
      <c r="AI123" s="107"/>
      <c r="AJ123" s="1" t="s">
        <v>17</v>
      </c>
      <c r="AK123" s="108">
        <v>4.8905824421999998E-2</v>
      </c>
      <c r="AL123" s="108">
        <v>1.196348227E-3</v>
      </c>
    </row>
    <row r="124" spans="1:38">
      <c r="A124" s="1">
        <v>13918</v>
      </c>
      <c r="B124" s="1">
        <v>13920</v>
      </c>
      <c r="C124" s="1" t="s">
        <v>3295</v>
      </c>
      <c r="D124" s="1">
        <v>515759777</v>
      </c>
      <c r="E124" s="1" t="s">
        <v>429</v>
      </c>
      <c r="F124" s="1" t="s">
        <v>3296</v>
      </c>
      <c r="G124" s="1" t="s">
        <v>3297</v>
      </c>
      <c r="H124" s="1" t="s">
        <v>102</v>
      </c>
      <c r="I124" s="1" t="s">
        <v>229</v>
      </c>
      <c r="J124" s="1" t="s">
        <v>53</v>
      </c>
      <c r="K124" s="1" t="s">
        <v>53</v>
      </c>
      <c r="L124" s="1" t="s">
        <v>974</v>
      </c>
      <c r="M124" s="1" t="s">
        <v>649</v>
      </c>
      <c r="N124" s="1" t="s">
        <v>62</v>
      </c>
      <c r="O124" s="110">
        <v>45357</v>
      </c>
      <c r="P124" s="1" t="s">
        <v>298</v>
      </c>
      <c r="Q124" s="1" t="s">
        <v>298</v>
      </c>
      <c r="R124" s="1" t="s">
        <v>57</v>
      </c>
      <c r="S124" s="1" t="s">
        <v>1209</v>
      </c>
      <c r="T124" s="109">
        <v>1.47</v>
      </c>
      <c r="U124" s="110" t="s">
        <v>1396</v>
      </c>
      <c r="V124" s="108">
        <v>6.4000000000000001E-2</v>
      </c>
      <c r="W124" s="108">
        <v>7.0000000000000007E-2</v>
      </c>
      <c r="X124" s="1" t="s">
        <v>636</v>
      </c>
      <c r="Z124" s="1" t="s">
        <v>791</v>
      </c>
      <c r="AA124" s="1" t="s">
        <v>305</v>
      </c>
      <c r="AB124" s="110" t="s">
        <v>3251</v>
      </c>
      <c r="AC124" s="110" t="s">
        <v>3251</v>
      </c>
      <c r="AD124" s="107">
        <v>43192.08</v>
      </c>
      <c r="AE124" s="107">
        <v>1</v>
      </c>
      <c r="AF124" s="107">
        <v>102.6</v>
      </c>
      <c r="AG124" s="107">
        <v>44.315069999999999</v>
      </c>
      <c r="AH124" s="107"/>
      <c r="AI124" s="107"/>
      <c r="AJ124" s="1" t="s">
        <v>17</v>
      </c>
      <c r="AK124" s="108">
        <v>2.5072510302999999E-2</v>
      </c>
      <c r="AL124" s="108">
        <v>6.1333089900000002E-4</v>
      </c>
    </row>
    <row r="125" spans="1:38">
      <c r="A125" s="1">
        <v>13918</v>
      </c>
      <c r="B125" s="1">
        <v>13920</v>
      </c>
      <c r="C125" s="1" t="s">
        <v>3298</v>
      </c>
      <c r="D125" s="1">
        <v>514189596</v>
      </c>
      <c r="E125" s="1" t="s">
        <v>429</v>
      </c>
      <c r="F125" s="1" t="s">
        <v>3299</v>
      </c>
      <c r="G125" s="1" t="s">
        <v>3300</v>
      </c>
      <c r="H125" s="1" t="s">
        <v>76</v>
      </c>
      <c r="I125" s="1" t="s">
        <v>229</v>
      </c>
      <c r="J125" s="1" t="s">
        <v>53</v>
      </c>
      <c r="K125" s="1" t="s">
        <v>53</v>
      </c>
      <c r="L125" s="1" t="s">
        <v>974</v>
      </c>
      <c r="M125" s="1" t="s">
        <v>652</v>
      </c>
      <c r="N125" s="1" t="s">
        <v>62</v>
      </c>
      <c r="O125" s="110">
        <v>45603</v>
      </c>
      <c r="P125" s="1" t="s">
        <v>1461</v>
      </c>
      <c r="Q125" s="1" t="s">
        <v>65</v>
      </c>
      <c r="R125" s="1" t="s">
        <v>57</v>
      </c>
      <c r="S125" s="1" t="s">
        <v>1209</v>
      </c>
      <c r="T125" s="109">
        <v>3.35</v>
      </c>
      <c r="U125" s="110" t="s">
        <v>1654</v>
      </c>
      <c r="V125" s="108">
        <v>3.5000000000000003E-2</v>
      </c>
      <c r="W125" s="108">
        <v>3.8399999999999997E-2</v>
      </c>
      <c r="X125" s="1" t="s">
        <v>636</v>
      </c>
      <c r="Z125" s="1" t="s">
        <v>791</v>
      </c>
      <c r="AA125" s="1" t="s">
        <v>305</v>
      </c>
      <c r="AB125" s="110" t="s">
        <v>3251</v>
      </c>
      <c r="AC125" s="110" t="s">
        <v>3251</v>
      </c>
      <c r="AD125" s="107">
        <v>200000</v>
      </c>
      <c r="AE125" s="107">
        <v>1</v>
      </c>
      <c r="AF125" s="107">
        <v>103.99</v>
      </c>
      <c r="AG125" s="107">
        <v>207.98</v>
      </c>
      <c r="AH125" s="107"/>
      <c r="AI125" s="107"/>
      <c r="AJ125" s="1" t="s">
        <v>17</v>
      </c>
      <c r="AK125" s="108">
        <v>0.117670595871</v>
      </c>
      <c r="AL125" s="108">
        <v>2.8784916819999998E-3</v>
      </c>
    </row>
    <row r="126" spans="1:38">
      <c r="A126" s="1">
        <v>13918</v>
      </c>
      <c r="B126" s="1">
        <v>13920</v>
      </c>
      <c r="C126" s="1" t="s">
        <v>1809</v>
      </c>
      <c r="D126" s="1">
        <v>520018078</v>
      </c>
      <c r="E126" s="1" t="s">
        <v>429</v>
      </c>
      <c r="F126" s="1" t="s">
        <v>3308</v>
      </c>
      <c r="G126" s="1" t="s">
        <v>3309</v>
      </c>
      <c r="H126" s="1" t="s">
        <v>76</v>
      </c>
      <c r="I126" s="1" t="s">
        <v>229</v>
      </c>
      <c r="J126" s="1" t="s">
        <v>53</v>
      </c>
      <c r="K126" s="1" t="s">
        <v>53</v>
      </c>
      <c r="L126" s="1" t="s">
        <v>974</v>
      </c>
      <c r="M126" s="1" t="s">
        <v>256</v>
      </c>
      <c r="N126" s="1" t="s">
        <v>62</v>
      </c>
      <c r="O126" s="110" t="s">
        <v>3293</v>
      </c>
      <c r="P126" s="1" t="s">
        <v>1508</v>
      </c>
      <c r="Q126" s="1" t="s">
        <v>65</v>
      </c>
      <c r="R126" s="1" t="s">
        <v>57</v>
      </c>
      <c r="S126" s="1" t="s">
        <v>1209</v>
      </c>
      <c r="T126" s="109">
        <v>4.17</v>
      </c>
      <c r="U126" s="110" t="s">
        <v>3310</v>
      </c>
      <c r="V126" s="108">
        <v>3.7199999999999997E-2</v>
      </c>
      <c r="W126" s="108">
        <v>3.6900000000000002E-2</v>
      </c>
      <c r="X126" s="1" t="s">
        <v>636</v>
      </c>
      <c r="Z126" s="1" t="s">
        <v>791</v>
      </c>
      <c r="AA126" s="1" t="s">
        <v>305</v>
      </c>
      <c r="AB126" s="110" t="s">
        <v>3251</v>
      </c>
      <c r="AC126" s="110" t="s">
        <v>3251</v>
      </c>
      <c r="AD126" s="107">
        <v>288020.68</v>
      </c>
      <c r="AE126" s="107">
        <v>1</v>
      </c>
      <c r="AF126" s="107">
        <v>100.46</v>
      </c>
      <c r="AG126" s="107">
        <v>289.34557999999998</v>
      </c>
      <c r="AH126" s="107"/>
      <c r="AI126" s="107"/>
      <c r="AJ126" s="1" t="s">
        <v>17</v>
      </c>
      <c r="AK126" s="108">
        <v>0.16370548519700001</v>
      </c>
      <c r="AL126" s="108">
        <v>4.0046102769999998E-3</v>
      </c>
    </row>
    <row r="127" spans="1:38">
      <c r="A127" s="1">
        <v>13918</v>
      </c>
      <c r="B127" s="1">
        <v>13920</v>
      </c>
      <c r="C127" s="1" t="s">
        <v>3295</v>
      </c>
      <c r="D127" s="1">
        <v>515759777</v>
      </c>
      <c r="E127" s="1" t="s">
        <v>429</v>
      </c>
      <c r="F127" s="1" t="s">
        <v>3311</v>
      </c>
      <c r="G127" s="1" t="s">
        <v>3312</v>
      </c>
      <c r="H127" s="1" t="s">
        <v>76</v>
      </c>
      <c r="I127" s="1" t="s">
        <v>228</v>
      </c>
      <c r="J127" s="1" t="s">
        <v>53</v>
      </c>
      <c r="K127" s="1" t="s">
        <v>53</v>
      </c>
      <c r="L127" s="1" t="s">
        <v>974</v>
      </c>
      <c r="M127" s="1" t="s">
        <v>649</v>
      </c>
      <c r="N127" s="1" t="s">
        <v>62</v>
      </c>
      <c r="O127" s="110" t="s">
        <v>3313</v>
      </c>
      <c r="P127" s="1" t="s">
        <v>298</v>
      </c>
      <c r="Q127" s="1" t="s">
        <v>298</v>
      </c>
      <c r="R127" s="1" t="s">
        <v>57</v>
      </c>
      <c r="S127" s="1" t="s">
        <v>1209</v>
      </c>
      <c r="T127" s="109">
        <v>2.3199999999999998</v>
      </c>
      <c r="U127" s="110">
        <v>46784</v>
      </c>
      <c r="V127" s="108">
        <v>6.9099999999999995E-2</v>
      </c>
      <c r="W127" s="108">
        <v>1.0328E-2</v>
      </c>
      <c r="X127" s="1" t="s">
        <v>636</v>
      </c>
      <c r="Z127" s="1" t="s">
        <v>791</v>
      </c>
      <c r="AA127" s="1" t="s">
        <v>305</v>
      </c>
      <c r="AB127" s="110" t="s">
        <v>3251</v>
      </c>
      <c r="AC127" s="110" t="s">
        <v>3251</v>
      </c>
      <c r="AD127" s="107">
        <v>72924.679999999993</v>
      </c>
      <c r="AE127" s="107">
        <v>1</v>
      </c>
      <c r="AF127" s="107">
        <v>101.97</v>
      </c>
      <c r="AG127" s="107">
        <v>74.3613</v>
      </c>
      <c r="AH127" s="107"/>
      <c r="AI127" s="107"/>
      <c r="AJ127" s="1" t="s">
        <v>17</v>
      </c>
      <c r="AK127" s="108">
        <v>4.2072018851000002E-2</v>
      </c>
      <c r="AL127" s="108">
        <v>1.029177726E-3</v>
      </c>
    </row>
    <row r="128" spans="1:38">
      <c r="A128" s="1">
        <v>13918</v>
      </c>
      <c r="B128" s="1">
        <v>13920</v>
      </c>
      <c r="C128" s="1" t="s">
        <v>3314</v>
      </c>
      <c r="D128" s="1">
        <v>517014023</v>
      </c>
      <c r="E128" s="1" t="s">
        <v>429</v>
      </c>
      <c r="F128" s="1" t="s">
        <v>3315</v>
      </c>
      <c r="G128" s="1" t="s">
        <v>3316</v>
      </c>
      <c r="H128" s="1" t="s">
        <v>76</v>
      </c>
      <c r="I128" s="1" t="s">
        <v>229</v>
      </c>
      <c r="J128" s="1" t="s">
        <v>53</v>
      </c>
      <c r="K128" s="1" t="s">
        <v>53</v>
      </c>
      <c r="L128" s="1" t="s">
        <v>974</v>
      </c>
      <c r="M128" s="1" t="s">
        <v>649</v>
      </c>
      <c r="N128" s="1" t="s">
        <v>62</v>
      </c>
      <c r="O128" s="110" t="s">
        <v>3317</v>
      </c>
      <c r="P128" s="1" t="s">
        <v>1331</v>
      </c>
      <c r="Q128" s="1" t="s">
        <v>70</v>
      </c>
      <c r="R128" s="1" t="s">
        <v>57</v>
      </c>
      <c r="S128" s="1" t="s">
        <v>1209</v>
      </c>
      <c r="T128" s="109">
        <v>10.55</v>
      </c>
      <c r="U128" s="110" t="s">
        <v>3318</v>
      </c>
      <c r="V128" s="108">
        <v>4.9099999999999998E-2</v>
      </c>
      <c r="W128" s="108">
        <v>0.05</v>
      </c>
      <c r="X128" s="1" t="s">
        <v>636</v>
      </c>
      <c r="Z128" s="1" t="s">
        <v>791</v>
      </c>
      <c r="AA128" s="1" t="s">
        <v>305</v>
      </c>
      <c r="AB128" s="110" t="s">
        <v>3251</v>
      </c>
      <c r="AC128" s="110" t="s">
        <v>3251</v>
      </c>
      <c r="AD128" s="107">
        <v>197631.54</v>
      </c>
      <c r="AE128" s="107">
        <v>1</v>
      </c>
      <c r="AF128" s="107">
        <v>102.51</v>
      </c>
      <c r="AG128" s="107">
        <v>202.59209000000001</v>
      </c>
      <c r="AH128" s="107"/>
      <c r="AI128" s="107"/>
      <c r="AJ128" s="1" t="s">
        <v>17</v>
      </c>
      <c r="AK128" s="108">
        <v>0.114622232662</v>
      </c>
      <c r="AL128" s="108">
        <v>2.803921752E-3</v>
      </c>
    </row>
    <row r="129" spans="1:38">
      <c r="A129" s="1">
        <v>13918</v>
      </c>
      <c r="B129" s="1">
        <v>13920</v>
      </c>
      <c r="C129" s="1" t="s">
        <v>3319</v>
      </c>
      <c r="D129" s="1">
        <v>540333101</v>
      </c>
      <c r="E129" s="1" t="s">
        <v>429</v>
      </c>
      <c r="F129" s="1" t="s">
        <v>3320</v>
      </c>
      <c r="G129" s="1" t="s">
        <v>3321</v>
      </c>
      <c r="H129" s="1" t="s">
        <v>76</v>
      </c>
      <c r="I129" s="1" t="s">
        <v>229</v>
      </c>
      <c r="J129" s="1" t="s">
        <v>53</v>
      </c>
      <c r="K129" s="1" t="s">
        <v>53</v>
      </c>
      <c r="L129" s="1" t="s">
        <v>974</v>
      </c>
      <c r="M129" s="1" t="s">
        <v>647</v>
      </c>
      <c r="N129" s="1" t="s">
        <v>62</v>
      </c>
      <c r="O129" s="110">
        <v>45689</v>
      </c>
      <c r="P129" s="1" t="s">
        <v>1420</v>
      </c>
      <c r="Q129" s="1" t="s">
        <v>70</v>
      </c>
      <c r="R129" s="1" t="s">
        <v>57</v>
      </c>
      <c r="S129" s="1" t="s">
        <v>1209</v>
      </c>
      <c r="T129" s="109">
        <v>8.0399999999999991</v>
      </c>
      <c r="U129" s="110" t="s">
        <v>3322</v>
      </c>
      <c r="V129" s="108">
        <v>4.1399999999999999E-2</v>
      </c>
      <c r="W129" s="108">
        <v>3.9E-2</v>
      </c>
      <c r="X129" s="1" t="s">
        <v>636</v>
      </c>
      <c r="Z129" s="1" t="s">
        <v>791</v>
      </c>
      <c r="AA129" s="1" t="s">
        <v>305</v>
      </c>
      <c r="AB129" s="110" t="s">
        <v>3251</v>
      </c>
      <c r="AC129" s="110" t="s">
        <v>3251</v>
      </c>
      <c r="AD129" s="107">
        <v>100000</v>
      </c>
      <c r="AE129" s="107">
        <v>1</v>
      </c>
      <c r="AF129" s="107">
        <v>99.67</v>
      </c>
      <c r="AG129" s="107">
        <v>99.67</v>
      </c>
      <c r="AH129" s="107"/>
      <c r="AI129" s="107"/>
      <c r="AJ129" s="1" t="s">
        <v>17</v>
      </c>
      <c r="AK129" s="108">
        <v>5.6391135159000003E-2</v>
      </c>
      <c r="AL129" s="108">
        <v>1.3794560339999999E-3</v>
      </c>
    </row>
    <row r="130" spans="1:38">
      <c r="A130" s="1">
        <v>13918</v>
      </c>
      <c r="B130" s="1">
        <v>13920</v>
      </c>
      <c r="C130" s="1" t="s">
        <v>3330</v>
      </c>
      <c r="D130" s="1">
        <v>520037664</v>
      </c>
      <c r="E130" s="1" t="s">
        <v>429</v>
      </c>
      <c r="F130" s="1" t="s">
        <v>3331</v>
      </c>
      <c r="G130" s="1" t="s">
        <v>3332</v>
      </c>
      <c r="H130" s="1" t="s">
        <v>102</v>
      </c>
      <c r="I130" s="1" t="s">
        <v>228</v>
      </c>
      <c r="J130" s="1" t="s">
        <v>53</v>
      </c>
      <c r="K130" s="1" t="s">
        <v>53</v>
      </c>
      <c r="L130" s="1" t="s">
        <v>974</v>
      </c>
      <c r="M130" s="1" t="s">
        <v>708</v>
      </c>
      <c r="N130" s="1" t="s">
        <v>62</v>
      </c>
      <c r="O130" s="110" t="s">
        <v>3333</v>
      </c>
      <c r="P130" s="1" t="s">
        <v>1400</v>
      </c>
      <c r="Q130" s="1" t="s">
        <v>70</v>
      </c>
      <c r="R130" s="1" t="s">
        <v>57</v>
      </c>
      <c r="S130" s="1" t="s">
        <v>1209</v>
      </c>
      <c r="T130" s="109">
        <v>1.83</v>
      </c>
      <c r="U130" s="110" t="s">
        <v>1847</v>
      </c>
      <c r="V130" s="108">
        <v>5.0799999999999998E-2</v>
      </c>
      <c r="W130" s="108">
        <v>2.1000000000000001E-2</v>
      </c>
      <c r="X130" s="1" t="s">
        <v>636</v>
      </c>
      <c r="Z130" s="1" t="s">
        <v>791</v>
      </c>
      <c r="AA130" s="1" t="s">
        <v>305</v>
      </c>
      <c r="AB130" s="110" t="s">
        <v>3251</v>
      </c>
      <c r="AC130" s="110" t="s">
        <v>3251</v>
      </c>
      <c r="AD130" s="107">
        <v>84000.07</v>
      </c>
      <c r="AE130" s="107">
        <v>1</v>
      </c>
      <c r="AF130" s="107">
        <v>95.05</v>
      </c>
      <c r="AG130" s="107">
        <v>79.842070000000007</v>
      </c>
      <c r="AH130" s="107"/>
      <c r="AI130" s="107"/>
      <c r="AJ130" s="1" t="s">
        <v>17</v>
      </c>
      <c r="AK130" s="108">
        <v>4.5172920243999999E-2</v>
      </c>
      <c r="AL130" s="108">
        <v>1.105032861E-3</v>
      </c>
    </row>
    <row r="131" spans="1:38">
      <c r="A131" s="1">
        <v>13918</v>
      </c>
      <c r="B131" s="1">
        <v>13920</v>
      </c>
      <c r="C131" s="1" t="s">
        <v>3323</v>
      </c>
      <c r="D131" s="1">
        <v>520021874</v>
      </c>
      <c r="E131" s="1" t="s">
        <v>429</v>
      </c>
      <c r="F131" s="1" t="s">
        <v>3324</v>
      </c>
      <c r="G131" s="1" t="s">
        <v>3325</v>
      </c>
      <c r="H131" s="1" t="s">
        <v>102</v>
      </c>
      <c r="I131" s="1" t="s">
        <v>228</v>
      </c>
      <c r="J131" s="1" t="s">
        <v>53</v>
      </c>
      <c r="K131" s="1" t="s">
        <v>53</v>
      </c>
      <c r="L131" s="1" t="s">
        <v>974</v>
      </c>
      <c r="M131" s="1" t="s">
        <v>708</v>
      </c>
      <c r="N131" s="1" t="s">
        <v>62</v>
      </c>
      <c r="O131" s="110">
        <v>44630</v>
      </c>
      <c r="P131" s="1" t="s">
        <v>1420</v>
      </c>
      <c r="Q131" s="1" t="s">
        <v>70</v>
      </c>
      <c r="R131" s="1" t="s">
        <v>57</v>
      </c>
      <c r="S131" s="1" t="s">
        <v>1209</v>
      </c>
      <c r="T131" s="109">
        <v>1.8</v>
      </c>
      <c r="U131" s="110" t="s">
        <v>1772</v>
      </c>
      <c r="V131" s="108">
        <v>6.0299999999999999E-2</v>
      </c>
      <c r="W131" s="108">
        <v>4.4699999999999997E-2</v>
      </c>
      <c r="X131" s="1" t="s">
        <v>636</v>
      </c>
      <c r="Z131" s="1" t="s">
        <v>791</v>
      </c>
      <c r="AA131" s="1" t="s">
        <v>305</v>
      </c>
      <c r="AB131" s="110" t="s">
        <v>3251</v>
      </c>
      <c r="AC131" s="110" t="s">
        <v>3251</v>
      </c>
      <c r="AD131" s="107">
        <v>101111.12</v>
      </c>
      <c r="AE131" s="107">
        <v>1</v>
      </c>
      <c r="AF131" s="107">
        <v>99.15</v>
      </c>
      <c r="AG131" s="107">
        <v>100.25167999999999</v>
      </c>
      <c r="AH131" s="107"/>
      <c r="AI131" s="107"/>
      <c r="AJ131" s="1" t="s">
        <v>17</v>
      </c>
      <c r="AK131" s="108">
        <v>5.6720237150999997E-2</v>
      </c>
      <c r="AL131" s="108">
        <v>1.3875066210000001E-3</v>
      </c>
    </row>
    <row r="132" spans="1:38">
      <c r="A132" s="1">
        <v>13918</v>
      </c>
      <c r="B132" s="1">
        <v>13921</v>
      </c>
      <c r="C132" s="1" t="s">
        <v>1449</v>
      </c>
      <c r="D132" s="1">
        <v>520010869</v>
      </c>
      <c r="E132" s="1" t="s">
        <v>429</v>
      </c>
      <c r="F132" s="1" t="s">
        <v>3252</v>
      </c>
      <c r="G132" s="1" t="s">
        <v>3253</v>
      </c>
      <c r="H132" s="1" t="s">
        <v>102</v>
      </c>
      <c r="I132" s="1" t="s">
        <v>229</v>
      </c>
      <c r="J132" s="1" t="s">
        <v>53</v>
      </c>
      <c r="K132" s="1" t="s">
        <v>53</v>
      </c>
      <c r="L132" s="1" t="s">
        <v>974</v>
      </c>
      <c r="M132" s="1" t="s">
        <v>258</v>
      </c>
      <c r="N132" s="1" t="s">
        <v>62</v>
      </c>
      <c r="O132" s="110">
        <v>44959</v>
      </c>
      <c r="P132" s="1" t="s">
        <v>1208</v>
      </c>
      <c r="Q132" s="1" t="s">
        <v>65</v>
      </c>
      <c r="R132" s="1" t="s">
        <v>57</v>
      </c>
      <c r="S132" s="1" t="s">
        <v>1209</v>
      </c>
      <c r="T132" s="109">
        <v>9.0299999999999994</v>
      </c>
      <c r="U132" s="110" t="s">
        <v>3254</v>
      </c>
      <c r="V132" s="108">
        <v>2.8199999999999999E-2</v>
      </c>
      <c r="W132" s="108">
        <v>4.1000000000000002E-2</v>
      </c>
      <c r="X132" s="1" t="s">
        <v>636</v>
      </c>
      <c r="Z132" s="1" t="s">
        <v>791</v>
      </c>
      <c r="AA132" s="1" t="s">
        <v>305</v>
      </c>
      <c r="AB132" s="110" t="s">
        <v>3251</v>
      </c>
      <c r="AC132" s="110" t="s">
        <v>3251</v>
      </c>
      <c r="AD132" s="107">
        <v>5538.46</v>
      </c>
      <c r="AE132" s="107">
        <v>1</v>
      </c>
      <c r="AF132" s="107">
        <v>131.6</v>
      </c>
      <c r="AG132" s="107">
        <v>7.2886100000000003</v>
      </c>
      <c r="AH132" s="107"/>
      <c r="AI132" s="107"/>
      <c r="AJ132" s="1" t="s">
        <v>17</v>
      </c>
      <c r="AK132" s="108">
        <v>8.4015235270000002E-3</v>
      </c>
      <c r="AL132" s="108">
        <v>2.30916483E-4</v>
      </c>
    </row>
    <row r="133" spans="1:38">
      <c r="A133" s="1">
        <v>13918</v>
      </c>
      <c r="B133" s="1">
        <v>13921</v>
      </c>
      <c r="C133" s="1" t="s">
        <v>1410</v>
      </c>
      <c r="D133" s="1">
        <v>513436394</v>
      </c>
      <c r="E133" s="1" t="s">
        <v>429</v>
      </c>
      <c r="F133" s="1" t="s">
        <v>3334</v>
      </c>
      <c r="G133" s="1" t="s">
        <v>3335</v>
      </c>
      <c r="H133" s="1" t="s">
        <v>76</v>
      </c>
      <c r="I133" s="1" t="s">
        <v>229</v>
      </c>
      <c r="J133" s="1" t="s">
        <v>53</v>
      </c>
      <c r="K133" s="1" t="s">
        <v>53</v>
      </c>
      <c r="L133" s="1" t="s">
        <v>974</v>
      </c>
      <c r="M133" s="1" t="s">
        <v>258</v>
      </c>
      <c r="N133" s="1" t="s">
        <v>62</v>
      </c>
      <c r="O133" s="110">
        <v>44959</v>
      </c>
      <c r="P133" s="1" t="s">
        <v>1331</v>
      </c>
      <c r="Q133" s="1" t="s">
        <v>70</v>
      </c>
      <c r="R133" s="1" t="s">
        <v>57</v>
      </c>
      <c r="S133" s="1" t="s">
        <v>1209</v>
      </c>
      <c r="T133" s="109">
        <v>3.42</v>
      </c>
      <c r="U133" s="110" t="s">
        <v>1409</v>
      </c>
      <c r="V133" s="108">
        <v>2.81E-2</v>
      </c>
      <c r="W133" s="108">
        <v>4.8000000000000001E-2</v>
      </c>
      <c r="X133" s="1" t="s">
        <v>636</v>
      </c>
      <c r="Z133" s="1" t="s">
        <v>791</v>
      </c>
      <c r="AA133" s="1" t="s">
        <v>305</v>
      </c>
      <c r="AB133" s="110" t="s">
        <v>3251</v>
      </c>
      <c r="AC133" s="110" t="s">
        <v>3251</v>
      </c>
      <c r="AD133" s="107">
        <v>40819.919999999998</v>
      </c>
      <c r="AE133" s="107">
        <v>1</v>
      </c>
      <c r="AF133" s="107">
        <v>129.11000000000001</v>
      </c>
      <c r="AG133" s="107">
        <v>52.702599999999997</v>
      </c>
      <c r="AH133" s="107"/>
      <c r="AI133" s="107"/>
      <c r="AJ133" s="1" t="s">
        <v>17</v>
      </c>
      <c r="AK133" s="108">
        <v>6.0749873273E-2</v>
      </c>
      <c r="AL133" s="108">
        <v>1.669714669E-3</v>
      </c>
    </row>
    <row r="134" spans="1:38">
      <c r="A134" s="1">
        <v>13918</v>
      </c>
      <c r="B134" s="1">
        <v>13921</v>
      </c>
      <c r="C134" s="1" t="s">
        <v>3255</v>
      </c>
      <c r="D134" s="1">
        <v>510687403</v>
      </c>
      <c r="E134" s="1" t="s">
        <v>429</v>
      </c>
      <c r="F134" s="1" t="s">
        <v>3256</v>
      </c>
      <c r="G134" s="1" t="s">
        <v>3257</v>
      </c>
      <c r="H134" s="1" t="s">
        <v>102</v>
      </c>
      <c r="I134" s="1" t="s">
        <v>228</v>
      </c>
      <c r="J134" s="1" t="s">
        <v>53</v>
      </c>
      <c r="K134" s="1" t="s">
        <v>53</v>
      </c>
      <c r="L134" s="1" t="s">
        <v>974</v>
      </c>
      <c r="M134" s="1" t="s">
        <v>651</v>
      </c>
      <c r="N134" s="1" t="s">
        <v>62</v>
      </c>
      <c r="O134" s="110" t="s">
        <v>3258</v>
      </c>
      <c r="P134" s="1" t="s">
        <v>1579</v>
      </c>
      <c r="Q134" s="1" t="s">
        <v>70</v>
      </c>
      <c r="R134" s="1" t="s">
        <v>57</v>
      </c>
      <c r="S134" s="1" t="s">
        <v>1209</v>
      </c>
      <c r="T134" s="109">
        <v>1.21</v>
      </c>
      <c r="U134" s="110" t="s">
        <v>1772</v>
      </c>
      <c r="V134" s="108">
        <v>4.8099999999999997E-2</v>
      </c>
      <c r="W134" s="108">
        <v>3.1E-2</v>
      </c>
      <c r="X134" s="1" t="s">
        <v>636</v>
      </c>
      <c r="Z134" s="1" t="s">
        <v>791</v>
      </c>
      <c r="AA134" s="1" t="s">
        <v>305</v>
      </c>
      <c r="AB134" s="110" t="s">
        <v>3251</v>
      </c>
      <c r="AC134" s="110" t="s">
        <v>3251</v>
      </c>
      <c r="AD134" s="107">
        <v>36923.08</v>
      </c>
      <c r="AE134" s="107">
        <v>1</v>
      </c>
      <c r="AF134" s="107">
        <v>97.94</v>
      </c>
      <c r="AG134" s="107">
        <v>36.162460000000003</v>
      </c>
      <c r="AH134" s="107"/>
      <c r="AI134" s="107"/>
      <c r="AJ134" s="1" t="s">
        <v>17</v>
      </c>
      <c r="AK134" s="108">
        <v>4.1684183744999999E-2</v>
      </c>
      <c r="AL134" s="108">
        <v>1.145692811E-3</v>
      </c>
    </row>
    <row r="135" spans="1:38">
      <c r="A135" s="1">
        <v>13918</v>
      </c>
      <c r="B135" s="1">
        <v>13921</v>
      </c>
      <c r="C135" s="1" t="s">
        <v>3259</v>
      </c>
      <c r="D135" s="1">
        <v>520042185</v>
      </c>
      <c r="E135" s="1" t="s">
        <v>429</v>
      </c>
      <c r="F135" s="1" t="s">
        <v>3260</v>
      </c>
      <c r="G135" s="1" t="s">
        <v>3261</v>
      </c>
      <c r="H135" s="1" t="s">
        <v>102</v>
      </c>
      <c r="I135" s="1" t="s">
        <v>228</v>
      </c>
      <c r="J135" s="1" t="s">
        <v>53</v>
      </c>
      <c r="K135" s="1" t="s">
        <v>53</v>
      </c>
      <c r="L135" s="1" t="s">
        <v>974</v>
      </c>
      <c r="M135" s="1" t="s">
        <v>654</v>
      </c>
      <c r="N135" s="1" t="s">
        <v>62</v>
      </c>
      <c r="O135" s="110" t="s">
        <v>3262</v>
      </c>
      <c r="P135" s="1" t="s">
        <v>1915</v>
      </c>
      <c r="Q135" s="1" t="s">
        <v>70</v>
      </c>
      <c r="R135" s="1" t="s">
        <v>57</v>
      </c>
      <c r="S135" s="1" t="s">
        <v>1209</v>
      </c>
      <c r="T135" s="109">
        <v>4.3499999999999996</v>
      </c>
      <c r="U135" s="110" t="s">
        <v>3263</v>
      </c>
      <c r="V135" s="108">
        <v>5.0099999999999999E-2</v>
      </c>
      <c r="W135" s="108">
        <v>3.7400000000000003E-2</v>
      </c>
      <c r="X135" s="1" t="s">
        <v>636</v>
      </c>
      <c r="Z135" s="1" t="s">
        <v>791</v>
      </c>
      <c r="AA135" s="1" t="s">
        <v>305</v>
      </c>
      <c r="AB135" s="110" t="s">
        <v>3251</v>
      </c>
      <c r="AC135" s="110" t="s">
        <v>3251</v>
      </c>
      <c r="AD135" s="107">
        <v>45460.74</v>
      </c>
      <c r="AE135" s="107">
        <v>1</v>
      </c>
      <c r="AF135" s="107">
        <v>94.92</v>
      </c>
      <c r="AG135" s="107">
        <v>43.151330000000002</v>
      </c>
      <c r="AH135" s="107"/>
      <c r="AI135" s="107"/>
      <c r="AJ135" s="1" t="s">
        <v>17</v>
      </c>
      <c r="AK135" s="108">
        <v>4.9740199327000002E-2</v>
      </c>
      <c r="AL135" s="108">
        <v>1.3671129829999999E-3</v>
      </c>
    </row>
    <row r="136" spans="1:38">
      <c r="A136" s="1">
        <v>13918</v>
      </c>
      <c r="B136" s="1">
        <v>13921</v>
      </c>
      <c r="C136" s="1" t="s">
        <v>2898</v>
      </c>
      <c r="D136" s="1">
        <v>880326081</v>
      </c>
      <c r="E136" s="1" t="s">
        <v>430</v>
      </c>
      <c r="F136" s="1" t="s">
        <v>3264</v>
      </c>
      <c r="G136" s="1" t="s">
        <v>3265</v>
      </c>
      <c r="H136" s="1" t="s">
        <v>102</v>
      </c>
      <c r="I136" s="1" t="s">
        <v>228</v>
      </c>
      <c r="J136" s="1" t="s">
        <v>53</v>
      </c>
      <c r="K136" s="1" t="s">
        <v>314</v>
      </c>
      <c r="L136" s="1" t="s">
        <v>974</v>
      </c>
      <c r="M136" s="1" t="s">
        <v>647</v>
      </c>
      <c r="N136" s="1" t="s">
        <v>62</v>
      </c>
      <c r="O136" s="110">
        <v>44630</v>
      </c>
      <c r="P136" s="1" t="s">
        <v>1343</v>
      </c>
      <c r="Q136" s="1" t="s">
        <v>65</v>
      </c>
      <c r="R136" s="1" t="s">
        <v>57</v>
      </c>
      <c r="S136" s="1" t="s">
        <v>1209</v>
      </c>
      <c r="T136" s="109">
        <v>2.9</v>
      </c>
      <c r="U136" s="110" t="s">
        <v>3266</v>
      </c>
      <c r="V136" s="108">
        <v>5.9400000000000001E-2</v>
      </c>
      <c r="W136" s="108">
        <v>3.3500000000000002E-2</v>
      </c>
      <c r="X136" s="1" t="s">
        <v>636</v>
      </c>
      <c r="Z136" s="1" t="s">
        <v>791</v>
      </c>
      <c r="AA136" s="1" t="s">
        <v>305</v>
      </c>
      <c r="AB136" s="110" t="s">
        <v>3251</v>
      </c>
      <c r="AC136" s="110" t="s">
        <v>3251</v>
      </c>
      <c r="AD136" s="107">
        <v>2255.56</v>
      </c>
      <c r="AE136" s="107">
        <v>1</v>
      </c>
      <c r="AF136" s="107">
        <v>94.79</v>
      </c>
      <c r="AG136" s="107">
        <v>2.1380499999999998</v>
      </c>
      <c r="AH136" s="107"/>
      <c r="AI136" s="107"/>
      <c r="AJ136" s="1" t="s">
        <v>17</v>
      </c>
      <c r="AK136" s="108">
        <v>2.4645134500000001E-3</v>
      </c>
      <c r="AL136" s="108">
        <v>6.7737330785776502E-5</v>
      </c>
    </row>
    <row r="137" spans="1:38">
      <c r="A137" s="1">
        <v>13918</v>
      </c>
      <c r="B137" s="1">
        <v>13921</v>
      </c>
      <c r="C137" s="1" t="s">
        <v>3267</v>
      </c>
      <c r="D137" s="1">
        <v>500102868</v>
      </c>
      <c r="E137" s="1" t="s">
        <v>429</v>
      </c>
      <c r="F137" s="1" t="s">
        <v>3268</v>
      </c>
      <c r="G137" s="1" t="s">
        <v>3269</v>
      </c>
      <c r="H137" s="1" t="s">
        <v>102</v>
      </c>
      <c r="I137" s="1" t="s">
        <v>229</v>
      </c>
      <c r="J137" s="1" t="s">
        <v>53</v>
      </c>
      <c r="K137" s="1" t="s">
        <v>53</v>
      </c>
      <c r="L137" s="1" t="s">
        <v>974</v>
      </c>
      <c r="M137" s="1" t="s">
        <v>258</v>
      </c>
      <c r="N137" s="1" t="s">
        <v>62</v>
      </c>
      <c r="O137" s="110" t="s">
        <v>3270</v>
      </c>
      <c r="P137" s="1" t="s">
        <v>1915</v>
      </c>
      <c r="Q137" s="1" t="s">
        <v>70</v>
      </c>
      <c r="R137" s="1" t="s">
        <v>57</v>
      </c>
      <c r="S137" s="1" t="s">
        <v>1209</v>
      </c>
      <c r="T137" s="109">
        <v>3.73</v>
      </c>
      <c r="U137" s="110" t="s">
        <v>1409</v>
      </c>
      <c r="V137" s="108">
        <v>2.58E-2</v>
      </c>
      <c r="W137" s="108">
        <v>1.55E-2</v>
      </c>
      <c r="X137" s="1" t="s">
        <v>636</v>
      </c>
      <c r="Z137" s="1" t="s">
        <v>791</v>
      </c>
      <c r="AA137" s="1" t="s">
        <v>305</v>
      </c>
      <c r="AB137" s="110" t="s">
        <v>3251</v>
      </c>
      <c r="AC137" s="110" t="s">
        <v>3251</v>
      </c>
      <c r="AD137" s="107">
        <v>92105.26</v>
      </c>
      <c r="AE137" s="107">
        <v>1</v>
      </c>
      <c r="AF137" s="107">
        <v>104.4</v>
      </c>
      <c r="AG137" s="107">
        <v>96.157889999999995</v>
      </c>
      <c r="AH137" s="107"/>
      <c r="AI137" s="107"/>
      <c r="AJ137" s="1" t="s">
        <v>17</v>
      </c>
      <c r="AK137" s="108">
        <v>0.110840444905</v>
      </c>
      <c r="AL137" s="108">
        <v>3.0464576610000002E-3</v>
      </c>
    </row>
    <row r="138" spans="1:38">
      <c r="A138" s="1">
        <v>13918</v>
      </c>
      <c r="B138" s="1">
        <v>13921</v>
      </c>
      <c r="C138" s="1" t="s">
        <v>3267</v>
      </c>
      <c r="D138" s="1">
        <v>500102868</v>
      </c>
      <c r="E138" s="1" t="s">
        <v>429</v>
      </c>
      <c r="F138" s="1" t="s">
        <v>3271</v>
      </c>
      <c r="G138" s="1" t="s">
        <v>3272</v>
      </c>
      <c r="H138" s="1" t="s">
        <v>102</v>
      </c>
      <c r="I138" s="1" t="s">
        <v>229</v>
      </c>
      <c r="J138" s="1" t="s">
        <v>53</v>
      </c>
      <c r="K138" s="1" t="s">
        <v>53</v>
      </c>
      <c r="L138" s="1" t="s">
        <v>974</v>
      </c>
      <c r="M138" s="1" t="s">
        <v>258</v>
      </c>
      <c r="N138" s="1" t="s">
        <v>62</v>
      </c>
      <c r="O138" s="110" t="s">
        <v>3270</v>
      </c>
      <c r="P138" s="1" t="s">
        <v>1915</v>
      </c>
      <c r="Q138" s="1" t="s">
        <v>70</v>
      </c>
      <c r="R138" s="1" t="s">
        <v>57</v>
      </c>
      <c r="S138" s="1" t="s">
        <v>1209</v>
      </c>
      <c r="T138" s="109">
        <v>6.59</v>
      </c>
      <c r="U138" s="110" t="s">
        <v>3273</v>
      </c>
      <c r="V138" s="108">
        <v>3.0200000000000001E-2</v>
      </c>
      <c r="W138" s="108">
        <v>1.7500000000000002E-2</v>
      </c>
      <c r="X138" s="1" t="s">
        <v>636</v>
      </c>
      <c r="Z138" s="1" t="s">
        <v>791</v>
      </c>
      <c r="AA138" s="1" t="s">
        <v>305</v>
      </c>
      <c r="AB138" s="110" t="s">
        <v>3251</v>
      </c>
      <c r="AC138" s="110" t="s">
        <v>3251</v>
      </c>
      <c r="AD138" s="107">
        <v>18947.37</v>
      </c>
      <c r="AE138" s="107">
        <v>1</v>
      </c>
      <c r="AF138" s="107">
        <v>101.23</v>
      </c>
      <c r="AG138" s="107">
        <v>19.180420000000002</v>
      </c>
      <c r="AH138" s="107"/>
      <c r="AI138" s="107"/>
      <c r="AJ138" s="1" t="s">
        <v>17</v>
      </c>
      <c r="AK138" s="108">
        <v>2.2109119556E-2</v>
      </c>
      <c r="AL138" s="108">
        <v>6.0767075299999996E-4</v>
      </c>
    </row>
    <row r="139" spans="1:38">
      <c r="A139" s="1">
        <v>13918</v>
      </c>
      <c r="B139" s="1">
        <v>13921</v>
      </c>
      <c r="C139" s="1" t="s">
        <v>585</v>
      </c>
      <c r="D139" s="1">
        <v>520030677</v>
      </c>
      <c r="E139" s="1" t="s">
        <v>429</v>
      </c>
      <c r="F139" s="1" t="s">
        <v>3274</v>
      </c>
      <c r="G139" s="1" t="s">
        <v>3275</v>
      </c>
      <c r="H139" s="1" t="s">
        <v>102</v>
      </c>
      <c r="I139" s="1" t="s">
        <v>228</v>
      </c>
      <c r="J139" s="1" t="s">
        <v>53</v>
      </c>
      <c r="K139" s="1" t="s">
        <v>53</v>
      </c>
      <c r="L139" s="1" t="s">
        <v>974</v>
      </c>
      <c r="M139" s="1" t="s">
        <v>269</v>
      </c>
      <c r="N139" s="1" t="s">
        <v>62</v>
      </c>
      <c r="O139" s="110" t="s">
        <v>3249</v>
      </c>
      <c r="P139" s="1" t="s">
        <v>1447</v>
      </c>
      <c r="Q139" s="1" t="s">
        <v>70</v>
      </c>
      <c r="R139" s="1" t="s">
        <v>57</v>
      </c>
      <c r="S139" s="1" t="s">
        <v>1209</v>
      </c>
      <c r="T139" s="109">
        <v>2.4900000000000002</v>
      </c>
      <c r="U139" s="110" t="s">
        <v>1904</v>
      </c>
      <c r="V139" s="108">
        <v>7.2599999999999998E-2</v>
      </c>
      <c r="W139" s="108">
        <v>7.7499999999999999E-2</v>
      </c>
      <c r="X139" s="1" t="s">
        <v>636</v>
      </c>
      <c r="Z139" s="1" t="s">
        <v>791</v>
      </c>
      <c r="AA139" s="1" t="s">
        <v>305</v>
      </c>
      <c r="AB139" s="110" t="s">
        <v>3251</v>
      </c>
      <c r="AC139" s="110" t="s">
        <v>3251</v>
      </c>
      <c r="AD139" s="107">
        <v>5000</v>
      </c>
      <c r="AE139" s="107">
        <v>1</v>
      </c>
      <c r="AF139" s="107">
        <v>104.84</v>
      </c>
      <c r="AG139" s="107">
        <v>5.242</v>
      </c>
      <c r="AH139" s="107"/>
      <c r="AI139" s="107"/>
      <c r="AJ139" s="1" t="s">
        <v>17</v>
      </c>
      <c r="AK139" s="108">
        <v>6.0424122469999999E-3</v>
      </c>
      <c r="AL139" s="108">
        <v>1.6607613799999999E-4</v>
      </c>
    </row>
    <row r="140" spans="1:38">
      <c r="A140" s="1">
        <v>13918</v>
      </c>
      <c r="B140" s="1">
        <v>13921</v>
      </c>
      <c r="C140" s="1" t="s">
        <v>3276</v>
      </c>
      <c r="D140" s="1">
        <v>516556545</v>
      </c>
      <c r="E140" s="1" t="s">
        <v>429</v>
      </c>
      <c r="F140" s="1" t="s">
        <v>3277</v>
      </c>
      <c r="G140" s="1" t="s">
        <v>3278</v>
      </c>
      <c r="H140" s="1" t="s">
        <v>102</v>
      </c>
      <c r="I140" s="1" t="s">
        <v>228</v>
      </c>
      <c r="J140" s="1" t="s">
        <v>53</v>
      </c>
      <c r="K140" s="1" t="s">
        <v>53</v>
      </c>
      <c r="L140" s="1" t="s">
        <v>974</v>
      </c>
      <c r="M140" s="1" t="s">
        <v>649</v>
      </c>
      <c r="N140" s="1" t="s">
        <v>62</v>
      </c>
      <c r="O140" s="110" t="s">
        <v>3249</v>
      </c>
      <c r="P140" s="1" t="s">
        <v>1383</v>
      </c>
      <c r="Q140" s="1" t="s">
        <v>70</v>
      </c>
      <c r="R140" s="1" t="s">
        <v>57</v>
      </c>
      <c r="S140" s="1" t="s">
        <v>1209</v>
      </c>
      <c r="T140" s="109">
        <v>0.57999999999999996</v>
      </c>
      <c r="U140" s="110" t="s">
        <v>3279</v>
      </c>
      <c r="V140" s="108">
        <v>6.7000000000000004E-2</v>
      </c>
      <c r="W140" s="108">
        <v>6.5000000000000002E-2</v>
      </c>
      <c r="X140" s="1" t="s">
        <v>636</v>
      </c>
      <c r="Z140" s="1" t="s">
        <v>791</v>
      </c>
      <c r="AA140" s="1" t="s">
        <v>305</v>
      </c>
      <c r="AB140" s="110" t="s">
        <v>3251</v>
      </c>
      <c r="AC140" s="110" t="s">
        <v>3251</v>
      </c>
      <c r="AD140" s="107">
        <v>1922.16</v>
      </c>
      <c r="AE140" s="107">
        <v>1</v>
      </c>
      <c r="AF140" s="107">
        <v>100.45</v>
      </c>
      <c r="AG140" s="107">
        <v>1.9308099999999999</v>
      </c>
      <c r="AH140" s="107"/>
      <c r="AI140" s="107"/>
      <c r="AJ140" s="1" t="s">
        <v>17</v>
      </c>
      <c r="AK140" s="108">
        <v>2.2256295279999999E-3</v>
      </c>
      <c r="AL140" s="108">
        <v>6.1171588903199197E-5</v>
      </c>
    </row>
    <row r="141" spans="1:38">
      <c r="A141" s="1">
        <v>13918</v>
      </c>
      <c r="B141" s="1">
        <v>13921</v>
      </c>
      <c r="C141" s="1" t="s">
        <v>1809</v>
      </c>
      <c r="D141" s="1">
        <v>520018078</v>
      </c>
      <c r="E141" s="1" t="s">
        <v>429</v>
      </c>
      <c r="F141" s="1" t="s">
        <v>3285</v>
      </c>
      <c r="G141" s="1" t="s">
        <v>3286</v>
      </c>
      <c r="H141" s="1" t="s">
        <v>102</v>
      </c>
      <c r="I141" s="1" t="s">
        <v>228</v>
      </c>
      <c r="J141" s="1" t="s">
        <v>53</v>
      </c>
      <c r="K141" s="1" t="s">
        <v>53</v>
      </c>
      <c r="L141" s="1" t="s">
        <v>974</v>
      </c>
      <c r="M141" s="1" t="s">
        <v>256</v>
      </c>
      <c r="N141" s="1" t="s">
        <v>62</v>
      </c>
      <c r="O141" s="110">
        <v>45115</v>
      </c>
      <c r="P141" s="1" t="s">
        <v>1508</v>
      </c>
      <c r="Q141" s="1" t="s">
        <v>65</v>
      </c>
      <c r="R141" s="1" t="s">
        <v>57</v>
      </c>
      <c r="S141" s="1" t="s">
        <v>1209</v>
      </c>
      <c r="T141" s="109">
        <v>1.64</v>
      </c>
      <c r="U141" s="110" t="s">
        <v>3287</v>
      </c>
      <c r="V141" s="108">
        <v>6.3899999999999998E-2</v>
      </c>
      <c r="W141" s="108">
        <v>6.8000000000000005E-2</v>
      </c>
      <c r="X141" s="1" t="s">
        <v>636</v>
      </c>
      <c r="Z141" s="1" t="s">
        <v>791</v>
      </c>
      <c r="AA141" s="1" t="s">
        <v>305</v>
      </c>
      <c r="AB141" s="110" t="s">
        <v>3251</v>
      </c>
      <c r="AC141" s="110" t="s">
        <v>3251</v>
      </c>
      <c r="AD141" s="107">
        <v>5604.4</v>
      </c>
      <c r="AE141" s="107">
        <v>1</v>
      </c>
      <c r="AF141" s="107">
        <v>100.95</v>
      </c>
      <c r="AG141" s="107">
        <v>5.6576399999999998</v>
      </c>
      <c r="AH141" s="107"/>
      <c r="AI141" s="107"/>
      <c r="AJ141" s="1" t="s">
        <v>17</v>
      </c>
      <c r="AK141" s="108">
        <v>6.5215172120000001E-3</v>
      </c>
      <c r="AL141" s="108">
        <v>1.7924437300000001E-4</v>
      </c>
    </row>
    <row r="142" spans="1:38">
      <c r="A142" s="1">
        <v>13918</v>
      </c>
      <c r="B142" s="1">
        <v>13921</v>
      </c>
      <c r="C142" s="1" t="s">
        <v>3288</v>
      </c>
      <c r="D142" s="1">
        <v>516041118</v>
      </c>
      <c r="E142" s="1" t="s">
        <v>429</v>
      </c>
      <c r="F142" s="1" t="s">
        <v>3289</v>
      </c>
      <c r="G142" s="1" t="s">
        <v>3290</v>
      </c>
      <c r="H142" s="1" t="s">
        <v>102</v>
      </c>
      <c r="I142" s="1" t="s">
        <v>229</v>
      </c>
      <c r="J142" s="1" t="s">
        <v>53</v>
      </c>
      <c r="K142" s="1" t="s">
        <v>53</v>
      </c>
      <c r="L142" s="1" t="s">
        <v>974</v>
      </c>
      <c r="M142" s="1" t="s">
        <v>258</v>
      </c>
      <c r="N142" s="1" t="s">
        <v>62</v>
      </c>
      <c r="O142" s="110">
        <v>44630</v>
      </c>
      <c r="P142" s="1" t="s">
        <v>1343</v>
      </c>
      <c r="Q142" s="1" t="s">
        <v>65</v>
      </c>
      <c r="R142" s="1" t="s">
        <v>57</v>
      </c>
      <c r="S142" s="1" t="s">
        <v>1209</v>
      </c>
      <c r="T142" s="109">
        <v>2.76</v>
      </c>
      <c r="U142" s="110" t="s">
        <v>1657</v>
      </c>
      <c r="V142" s="108">
        <v>2.86E-2</v>
      </c>
      <c r="W142" s="108">
        <v>3.6400000000000002E-2</v>
      </c>
      <c r="X142" s="1" t="s">
        <v>636</v>
      </c>
      <c r="Z142" s="1" t="s">
        <v>791</v>
      </c>
      <c r="AA142" s="1" t="s">
        <v>305</v>
      </c>
      <c r="AB142" s="110" t="s">
        <v>3251</v>
      </c>
      <c r="AC142" s="110" t="s">
        <v>3251</v>
      </c>
      <c r="AD142" s="107">
        <v>25500</v>
      </c>
      <c r="AE142" s="107">
        <v>1</v>
      </c>
      <c r="AF142" s="107">
        <v>105.99</v>
      </c>
      <c r="AG142" s="107">
        <v>27.027450000000002</v>
      </c>
      <c r="AH142" s="107"/>
      <c r="AI142" s="107"/>
      <c r="AJ142" s="1" t="s">
        <v>17</v>
      </c>
      <c r="AK142" s="108">
        <v>3.1154329432999998E-2</v>
      </c>
      <c r="AL142" s="108">
        <v>8.5627900200000004E-4</v>
      </c>
    </row>
    <row r="143" spans="1:38">
      <c r="A143" s="1">
        <v>13918</v>
      </c>
      <c r="B143" s="1">
        <v>13921</v>
      </c>
      <c r="C143" s="1" t="s">
        <v>1809</v>
      </c>
      <c r="D143" s="1">
        <v>520018078</v>
      </c>
      <c r="E143" s="1" t="s">
        <v>429</v>
      </c>
      <c r="F143" s="1" t="s">
        <v>3291</v>
      </c>
      <c r="G143" s="1" t="s">
        <v>3292</v>
      </c>
      <c r="H143" s="1" t="s">
        <v>102</v>
      </c>
      <c r="I143" s="1" t="s">
        <v>228</v>
      </c>
      <c r="J143" s="1" t="s">
        <v>53</v>
      </c>
      <c r="K143" s="1" t="s">
        <v>53</v>
      </c>
      <c r="L143" s="1" t="s">
        <v>974</v>
      </c>
      <c r="M143" s="1" t="s">
        <v>256</v>
      </c>
      <c r="N143" s="1" t="s">
        <v>62</v>
      </c>
      <c r="O143" s="110" t="s">
        <v>3293</v>
      </c>
      <c r="P143" s="1" t="s">
        <v>1508</v>
      </c>
      <c r="Q143" s="1" t="s">
        <v>65</v>
      </c>
      <c r="R143" s="1" t="s">
        <v>57</v>
      </c>
      <c r="S143" s="1" t="s">
        <v>1209</v>
      </c>
      <c r="T143" s="109">
        <v>4.57</v>
      </c>
      <c r="U143" s="110" t="s">
        <v>3294</v>
      </c>
      <c r="V143" s="108">
        <v>6.3500000000000001E-2</v>
      </c>
      <c r="W143" s="108">
        <v>6.8000000000000005E-2</v>
      </c>
      <c r="X143" s="1" t="s">
        <v>636</v>
      </c>
      <c r="Z143" s="1" t="s">
        <v>791</v>
      </c>
      <c r="AA143" s="1" t="s">
        <v>305</v>
      </c>
      <c r="AB143" s="110" t="s">
        <v>3251</v>
      </c>
      <c r="AC143" s="110" t="s">
        <v>3251</v>
      </c>
      <c r="AD143" s="107">
        <v>42443.24</v>
      </c>
      <c r="AE143" s="107">
        <v>1</v>
      </c>
      <c r="AF143" s="107">
        <v>101.83</v>
      </c>
      <c r="AG143" s="107">
        <v>43.219949999999997</v>
      </c>
      <c r="AH143" s="107"/>
      <c r="AI143" s="107"/>
      <c r="AJ143" s="1" t="s">
        <v>17</v>
      </c>
      <c r="AK143" s="108">
        <v>4.9819297062000001E-2</v>
      </c>
      <c r="AL143" s="108">
        <v>1.3692869900000001E-3</v>
      </c>
    </row>
    <row r="144" spans="1:38">
      <c r="A144" s="1">
        <v>13918</v>
      </c>
      <c r="B144" s="1">
        <v>13921</v>
      </c>
      <c r="C144" s="1" t="s">
        <v>3295</v>
      </c>
      <c r="D144" s="1">
        <v>515759777</v>
      </c>
      <c r="E144" s="1" t="s">
        <v>429</v>
      </c>
      <c r="F144" s="1" t="s">
        <v>3296</v>
      </c>
      <c r="G144" s="1" t="s">
        <v>3297</v>
      </c>
      <c r="H144" s="1" t="s">
        <v>102</v>
      </c>
      <c r="I144" s="1" t="s">
        <v>229</v>
      </c>
      <c r="J144" s="1" t="s">
        <v>53</v>
      </c>
      <c r="K144" s="1" t="s">
        <v>53</v>
      </c>
      <c r="L144" s="1" t="s">
        <v>974</v>
      </c>
      <c r="M144" s="1" t="s">
        <v>649</v>
      </c>
      <c r="N144" s="1" t="s">
        <v>62</v>
      </c>
      <c r="O144" s="110">
        <v>45357</v>
      </c>
      <c r="P144" s="1" t="s">
        <v>298</v>
      </c>
      <c r="Q144" s="1" t="s">
        <v>298</v>
      </c>
      <c r="R144" s="1" t="s">
        <v>57</v>
      </c>
      <c r="S144" s="1" t="s">
        <v>1209</v>
      </c>
      <c r="T144" s="109">
        <v>1.47</v>
      </c>
      <c r="U144" s="110" t="s">
        <v>1396</v>
      </c>
      <c r="V144" s="108">
        <v>6.4000000000000001E-2</v>
      </c>
      <c r="W144" s="108">
        <v>7.0000000000000007E-2</v>
      </c>
      <c r="X144" s="1" t="s">
        <v>636</v>
      </c>
      <c r="Z144" s="1" t="s">
        <v>791</v>
      </c>
      <c r="AA144" s="1" t="s">
        <v>305</v>
      </c>
      <c r="AB144" s="110" t="s">
        <v>3251</v>
      </c>
      <c r="AC144" s="110" t="s">
        <v>3251</v>
      </c>
      <c r="AD144" s="107">
        <v>25915.25</v>
      </c>
      <c r="AE144" s="107">
        <v>1</v>
      </c>
      <c r="AF144" s="107">
        <v>102.6</v>
      </c>
      <c r="AG144" s="107">
        <v>26.58905</v>
      </c>
      <c r="AH144" s="107"/>
      <c r="AI144" s="107"/>
      <c r="AJ144" s="1" t="s">
        <v>17</v>
      </c>
      <c r="AK144" s="108">
        <v>3.0648989195E-2</v>
      </c>
      <c r="AL144" s="108">
        <v>8.4238968899999999E-4</v>
      </c>
    </row>
    <row r="145" spans="1:38">
      <c r="A145" s="1">
        <v>13918</v>
      </c>
      <c r="B145" s="1">
        <v>13921</v>
      </c>
      <c r="C145" s="1" t="s">
        <v>3298</v>
      </c>
      <c r="D145" s="1">
        <v>514189596</v>
      </c>
      <c r="E145" s="1" t="s">
        <v>429</v>
      </c>
      <c r="F145" s="1" t="s">
        <v>3299</v>
      </c>
      <c r="G145" s="1" t="s">
        <v>3300</v>
      </c>
      <c r="H145" s="1" t="s">
        <v>76</v>
      </c>
      <c r="I145" s="1" t="s">
        <v>229</v>
      </c>
      <c r="J145" s="1" t="s">
        <v>53</v>
      </c>
      <c r="K145" s="1" t="s">
        <v>53</v>
      </c>
      <c r="L145" s="1" t="s">
        <v>974</v>
      </c>
      <c r="M145" s="1" t="s">
        <v>652</v>
      </c>
      <c r="N145" s="1" t="s">
        <v>62</v>
      </c>
      <c r="O145" s="110">
        <v>45603</v>
      </c>
      <c r="P145" s="1" t="s">
        <v>1461</v>
      </c>
      <c r="Q145" s="1" t="s">
        <v>65</v>
      </c>
      <c r="R145" s="1" t="s">
        <v>57</v>
      </c>
      <c r="S145" s="1" t="s">
        <v>1209</v>
      </c>
      <c r="T145" s="109">
        <v>3.35</v>
      </c>
      <c r="U145" s="110" t="s">
        <v>1654</v>
      </c>
      <c r="V145" s="108">
        <v>3.5000000000000003E-2</v>
      </c>
      <c r="W145" s="108">
        <v>3.8399999999999997E-2</v>
      </c>
      <c r="X145" s="1" t="s">
        <v>636</v>
      </c>
      <c r="Z145" s="1" t="s">
        <v>791</v>
      </c>
      <c r="AA145" s="1" t="s">
        <v>305</v>
      </c>
      <c r="AB145" s="110" t="s">
        <v>3251</v>
      </c>
      <c r="AC145" s="110" t="s">
        <v>3251</v>
      </c>
      <c r="AD145" s="107">
        <v>100000</v>
      </c>
      <c r="AE145" s="107">
        <v>1</v>
      </c>
      <c r="AF145" s="107">
        <v>103.99</v>
      </c>
      <c r="AG145" s="107">
        <v>103.99</v>
      </c>
      <c r="AH145" s="107"/>
      <c r="AI145" s="107"/>
      <c r="AJ145" s="1" t="s">
        <v>17</v>
      </c>
      <c r="AK145" s="108">
        <v>0.119868456616</v>
      </c>
      <c r="AL145" s="108">
        <v>3.2945932170000002E-3</v>
      </c>
    </row>
    <row r="146" spans="1:38">
      <c r="A146" s="1">
        <v>13918</v>
      </c>
      <c r="B146" s="1">
        <v>13921</v>
      </c>
      <c r="C146" s="1" t="s">
        <v>1809</v>
      </c>
      <c r="D146" s="1">
        <v>520018078</v>
      </c>
      <c r="E146" s="1" t="s">
        <v>429</v>
      </c>
      <c r="F146" s="1" t="s">
        <v>3308</v>
      </c>
      <c r="G146" s="1" t="s">
        <v>3309</v>
      </c>
      <c r="H146" s="1" t="s">
        <v>76</v>
      </c>
      <c r="I146" s="1" t="s">
        <v>229</v>
      </c>
      <c r="J146" s="1" t="s">
        <v>53</v>
      </c>
      <c r="K146" s="1" t="s">
        <v>53</v>
      </c>
      <c r="L146" s="1" t="s">
        <v>974</v>
      </c>
      <c r="M146" s="1" t="s">
        <v>256</v>
      </c>
      <c r="N146" s="1" t="s">
        <v>62</v>
      </c>
      <c r="O146" s="110" t="s">
        <v>3293</v>
      </c>
      <c r="P146" s="1" t="s">
        <v>1508</v>
      </c>
      <c r="Q146" s="1" t="s">
        <v>65</v>
      </c>
      <c r="R146" s="1" t="s">
        <v>57</v>
      </c>
      <c r="S146" s="1" t="s">
        <v>1209</v>
      </c>
      <c r="T146" s="109">
        <v>4.17</v>
      </c>
      <c r="U146" s="110" t="s">
        <v>3310</v>
      </c>
      <c r="V146" s="108">
        <v>3.7199999999999997E-2</v>
      </c>
      <c r="W146" s="108">
        <v>3.6900000000000002E-2</v>
      </c>
      <c r="X146" s="1" t="s">
        <v>636</v>
      </c>
      <c r="Z146" s="1" t="s">
        <v>791</v>
      </c>
      <c r="AA146" s="1" t="s">
        <v>305</v>
      </c>
      <c r="AB146" s="110" t="s">
        <v>3251</v>
      </c>
      <c r="AC146" s="110" t="s">
        <v>3251</v>
      </c>
      <c r="AD146" s="107">
        <v>148976.21</v>
      </c>
      <c r="AE146" s="107">
        <v>1</v>
      </c>
      <c r="AF146" s="107">
        <v>100.46</v>
      </c>
      <c r="AG146" s="107">
        <v>149.66149999999999</v>
      </c>
      <c r="AH146" s="107"/>
      <c r="AI146" s="107"/>
      <c r="AJ146" s="1" t="s">
        <v>17</v>
      </c>
      <c r="AK146" s="108">
        <v>0.17251363611699999</v>
      </c>
      <c r="AL146" s="108">
        <v>4.7415497910000002E-3</v>
      </c>
    </row>
    <row r="147" spans="1:38">
      <c r="A147" s="1">
        <v>13918</v>
      </c>
      <c r="B147" s="1">
        <v>13921</v>
      </c>
      <c r="C147" s="1" t="s">
        <v>3295</v>
      </c>
      <c r="D147" s="1">
        <v>515759777</v>
      </c>
      <c r="E147" s="1" t="s">
        <v>429</v>
      </c>
      <c r="F147" s="1" t="s">
        <v>3311</v>
      </c>
      <c r="G147" s="1" t="s">
        <v>3312</v>
      </c>
      <c r="H147" s="1" t="s">
        <v>76</v>
      </c>
      <c r="I147" s="1" t="s">
        <v>228</v>
      </c>
      <c r="J147" s="1" t="s">
        <v>53</v>
      </c>
      <c r="K147" s="1" t="s">
        <v>53</v>
      </c>
      <c r="L147" s="1" t="s">
        <v>974</v>
      </c>
      <c r="M147" s="1" t="s">
        <v>649</v>
      </c>
      <c r="N147" s="1" t="s">
        <v>62</v>
      </c>
      <c r="O147" s="110" t="s">
        <v>3313</v>
      </c>
      <c r="P147" s="1" t="s">
        <v>298</v>
      </c>
      <c r="Q147" s="1" t="s">
        <v>298</v>
      </c>
      <c r="R147" s="1" t="s">
        <v>57</v>
      </c>
      <c r="S147" s="1" t="s">
        <v>1209</v>
      </c>
      <c r="T147" s="109">
        <v>2.3199999999999998</v>
      </c>
      <c r="U147" s="110">
        <v>46784</v>
      </c>
      <c r="V147" s="108">
        <v>6.9099999999999995E-2</v>
      </c>
      <c r="W147" s="108">
        <v>1.0328E-2</v>
      </c>
      <c r="X147" s="1" t="s">
        <v>636</v>
      </c>
      <c r="Z147" s="1" t="s">
        <v>791</v>
      </c>
      <c r="AA147" s="1" t="s">
        <v>305</v>
      </c>
      <c r="AB147" s="110" t="s">
        <v>3251</v>
      </c>
      <c r="AC147" s="110" t="s">
        <v>3251</v>
      </c>
      <c r="AD147" s="107">
        <v>37920.83</v>
      </c>
      <c r="AE147" s="107">
        <v>1</v>
      </c>
      <c r="AF147" s="107">
        <v>101.97</v>
      </c>
      <c r="AG147" s="107">
        <v>38.667870000000001</v>
      </c>
      <c r="AH147" s="107"/>
      <c r="AI147" s="107"/>
      <c r="AJ147" s="1" t="s">
        <v>17</v>
      </c>
      <c r="AK147" s="108">
        <v>4.4572150183000002E-2</v>
      </c>
      <c r="AL147" s="108">
        <v>1.2250687780000001E-3</v>
      </c>
    </row>
    <row r="148" spans="1:38">
      <c r="A148" s="1">
        <v>13918</v>
      </c>
      <c r="B148" s="1">
        <v>13921</v>
      </c>
      <c r="C148" s="1" t="s">
        <v>3314</v>
      </c>
      <c r="D148" s="1">
        <v>517014023</v>
      </c>
      <c r="E148" s="1" t="s">
        <v>429</v>
      </c>
      <c r="F148" s="1" t="s">
        <v>3315</v>
      </c>
      <c r="G148" s="1" t="s">
        <v>3316</v>
      </c>
      <c r="H148" s="1" t="s">
        <v>76</v>
      </c>
      <c r="I148" s="1" t="s">
        <v>229</v>
      </c>
      <c r="J148" s="1" t="s">
        <v>53</v>
      </c>
      <c r="K148" s="1" t="s">
        <v>53</v>
      </c>
      <c r="L148" s="1" t="s">
        <v>974</v>
      </c>
      <c r="M148" s="1" t="s">
        <v>649</v>
      </c>
      <c r="N148" s="1" t="s">
        <v>62</v>
      </c>
      <c r="O148" s="110" t="s">
        <v>3317</v>
      </c>
      <c r="P148" s="1" t="s">
        <v>1331</v>
      </c>
      <c r="Q148" s="1" t="s">
        <v>70</v>
      </c>
      <c r="R148" s="1" t="s">
        <v>57</v>
      </c>
      <c r="S148" s="1" t="s">
        <v>1209</v>
      </c>
      <c r="T148" s="109">
        <v>10.55</v>
      </c>
      <c r="U148" s="110" t="s">
        <v>3318</v>
      </c>
      <c r="V148" s="108">
        <v>4.9099999999999998E-2</v>
      </c>
      <c r="W148" s="108">
        <v>0.05</v>
      </c>
      <c r="X148" s="1" t="s">
        <v>636</v>
      </c>
      <c r="Z148" s="1" t="s">
        <v>791</v>
      </c>
      <c r="AA148" s="1" t="s">
        <v>305</v>
      </c>
      <c r="AB148" s="110" t="s">
        <v>3251</v>
      </c>
      <c r="AC148" s="110" t="s">
        <v>3251</v>
      </c>
      <c r="AD148" s="107">
        <v>98815.77</v>
      </c>
      <c r="AE148" s="107">
        <v>1</v>
      </c>
      <c r="AF148" s="107">
        <v>102.51</v>
      </c>
      <c r="AG148" s="107">
        <v>101.29604999999999</v>
      </c>
      <c r="AH148" s="107"/>
      <c r="AI148" s="107"/>
      <c r="AJ148" s="1" t="s">
        <v>17</v>
      </c>
      <c r="AK148" s="108">
        <v>0.1167631616</v>
      </c>
      <c r="AL148" s="108">
        <v>3.2092439580000002E-3</v>
      </c>
    </row>
    <row r="149" spans="1:38">
      <c r="A149" s="1">
        <v>13918</v>
      </c>
      <c r="B149" s="1">
        <v>13921</v>
      </c>
      <c r="C149" s="1" t="s">
        <v>3319</v>
      </c>
      <c r="D149" s="1">
        <v>540333101</v>
      </c>
      <c r="E149" s="1" t="s">
        <v>429</v>
      </c>
      <c r="F149" s="1" t="s">
        <v>3320</v>
      </c>
      <c r="G149" s="1" t="s">
        <v>3321</v>
      </c>
      <c r="H149" s="1" t="s">
        <v>76</v>
      </c>
      <c r="I149" s="1" t="s">
        <v>229</v>
      </c>
      <c r="J149" s="1" t="s">
        <v>53</v>
      </c>
      <c r="K149" s="1" t="s">
        <v>53</v>
      </c>
      <c r="L149" s="1" t="s">
        <v>974</v>
      </c>
      <c r="M149" s="1" t="s">
        <v>647</v>
      </c>
      <c r="N149" s="1" t="s">
        <v>62</v>
      </c>
      <c r="O149" s="110">
        <v>45689</v>
      </c>
      <c r="P149" s="1" t="s">
        <v>1420</v>
      </c>
      <c r="Q149" s="1" t="s">
        <v>70</v>
      </c>
      <c r="R149" s="1" t="s">
        <v>57</v>
      </c>
      <c r="S149" s="1" t="s">
        <v>1209</v>
      </c>
      <c r="T149" s="109">
        <v>8.0399999999999991</v>
      </c>
      <c r="U149" s="110" t="s">
        <v>3322</v>
      </c>
      <c r="V149" s="108">
        <v>4.1399999999999999E-2</v>
      </c>
      <c r="W149" s="108">
        <v>3.9E-2</v>
      </c>
      <c r="X149" s="1" t="s">
        <v>636</v>
      </c>
      <c r="Z149" s="1" t="s">
        <v>791</v>
      </c>
      <c r="AA149" s="1" t="s">
        <v>305</v>
      </c>
      <c r="AB149" s="110" t="s">
        <v>3251</v>
      </c>
      <c r="AC149" s="110" t="s">
        <v>3251</v>
      </c>
      <c r="AD149" s="107">
        <v>50000</v>
      </c>
      <c r="AE149" s="107">
        <v>1</v>
      </c>
      <c r="AF149" s="107">
        <v>99.67</v>
      </c>
      <c r="AG149" s="107">
        <v>49.835000000000001</v>
      </c>
      <c r="AH149" s="107"/>
      <c r="AI149" s="107"/>
      <c r="AJ149" s="1" t="s">
        <v>17</v>
      </c>
      <c r="AK149" s="108">
        <v>5.7444413265000001E-2</v>
      </c>
      <c r="AL149" s="108">
        <v>1.578863861E-3</v>
      </c>
    </row>
    <row r="150" spans="1:38">
      <c r="A150" s="1">
        <v>13918</v>
      </c>
      <c r="B150" s="1">
        <v>13921</v>
      </c>
      <c r="C150" s="1" t="s">
        <v>3330</v>
      </c>
      <c r="D150" s="1">
        <v>520037664</v>
      </c>
      <c r="E150" s="1" t="s">
        <v>429</v>
      </c>
      <c r="F150" s="1" t="s">
        <v>3331</v>
      </c>
      <c r="G150" s="1" t="s">
        <v>3332</v>
      </c>
      <c r="H150" s="1" t="s">
        <v>102</v>
      </c>
      <c r="I150" s="1" t="s">
        <v>228</v>
      </c>
      <c r="J150" s="1" t="s">
        <v>53</v>
      </c>
      <c r="K150" s="1" t="s">
        <v>53</v>
      </c>
      <c r="L150" s="1" t="s">
        <v>974</v>
      </c>
      <c r="M150" s="1" t="s">
        <v>708</v>
      </c>
      <c r="N150" s="1" t="s">
        <v>62</v>
      </c>
      <c r="O150" s="110" t="s">
        <v>3333</v>
      </c>
      <c r="P150" s="1" t="s">
        <v>1400</v>
      </c>
      <c r="Q150" s="1" t="s">
        <v>70</v>
      </c>
      <c r="R150" s="1" t="s">
        <v>57</v>
      </c>
      <c r="S150" s="1" t="s">
        <v>1209</v>
      </c>
      <c r="T150" s="109">
        <v>1.83</v>
      </c>
      <c r="U150" s="110" t="s">
        <v>1847</v>
      </c>
      <c r="V150" s="108">
        <v>5.0799999999999998E-2</v>
      </c>
      <c r="W150" s="108">
        <v>2.1000000000000001E-2</v>
      </c>
      <c r="X150" s="1" t="s">
        <v>636</v>
      </c>
      <c r="Z150" s="1" t="s">
        <v>791</v>
      </c>
      <c r="AA150" s="1" t="s">
        <v>305</v>
      </c>
      <c r="AB150" s="110" t="s">
        <v>3251</v>
      </c>
      <c r="AC150" s="110" t="s">
        <v>3251</v>
      </c>
      <c r="AD150" s="107">
        <v>15000.02</v>
      </c>
      <c r="AE150" s="107">
        <v>1</v>
      </c>
      <c r="AF150" s="107">
        <v>95.05</v>
      </c>
      <c r="AG150" s="107">
        <v>14.25752</v>
      </c>
      <c r="AH150" s="107"/>
      <c r="AI150" s="107"/>
      <c r="AJ150" s="1" t="s">
        <v>17</v>
      </c>
      <c r="AK150" s="108">
        <v>1.6434531373000001E-2</v>
      </c>
      <c r="AL150" s="108">
        <v>4.5170428499999998E-4</v>
      </c>
    </row>
    <row r="151" spans="1:38">
      <c r="A151" s="1">
        <v>13918</v>
      </c>
      <c r="B151" s="1">
        <v>13921</v>
      </c>
      <c r="C151" s="1" t="s">
        <v>3323</v>
      </c>
      <c r="D151" s="1">
        <v>520021874</v>
      </c>
      <c r="E151" s="1" t="s">
        <v>429</v>
      </c>
      <c r="F151" s="1" t="s">
        <v>3324</v>
      </c>
      <c r="G151" s="1" t="s">
        <v>3325</v>
      </c>
      <c r="H151" s="1" t="s">
        <v>102</v>
      </c>
      <c r="I151" s="1" t="s">
        <v>228</v>
      </c>
      <c r="J151" s="1" t="s">
        <v>53</v>
      </c>
      <c r="K151" s="1" t="s">
        <v>53</v>
      </c>
      <c r="L151" s="1" t="s">
        <v>974</v>
      </c>
      <c r="M151" s="1" t="s">
        <v>708</v>
      </c>
      <c r="N151" s="1" t="s">
        <v>62</v>
      </c>
      <c r="O151" s="110">
        <v>44630</v>
      </c>
      <c r="P151" s="1" t="s">
        <v>1420</v>
      </c>
      <c r="Q151" s="1" t="s">
        <v>70</v>
      </c>
      <c r="R151" s="1" t="s">
        <v>57</v>
      </c>
      <c r="S151" s="1" t="s">
        <v>1209</v>
      </c>
      <c r="T151" s="109">
        <v>1.8</v>
      </c>
      <c r="U151" s="110" t="s">
        <v>1772</v>
      </c>
      <c r="V151" s="108">
        <v>6.0299999999999999E-2</v>
      </c>
      <c r="W151" s="108">
        <v>4.4699999999999997E-2</v>
      </c>
      <c r="X151" s="1" t="s">
        <v>636</v>
      </c>
      <c r="Z151" s="1" t="s">
        <v>791</v>
      </c>
      <c r="AA151" s="1" t="s">
        <v>305</v>
      </c>
      <c r="AB151" s="110" t="s">
        <v>3251</v>
      </c>
      <c r="AC151" s="110" t="s">
        <v>3251</v>
      </c>
      <c r="AD151" s="107">
        <v>43750</v>
      </c>
      <c r="AE151" s="107">
        <v>1</v>
      </c>
      <c r="AF151" s="107">
        <v>99.15</v>
      </c>
      <c r="AG151" s="107">
        <v>43.378120000000003</v>
      </c>
      <c r="AH151" s="107"/>
      <c r="AI151" s="107"/>
      <c r="AJ151" s="1" t="s">
        <v>17</v>
      </c>
      <c r="AK151" s="108">
        <v>5.0001618379000003E-2</v>
      </c>
      <c r="AL151" s="108">
        <v>1.3742981039999999E-3</v>
      </c>
    </row>
    <row r="152" spans="1:38">
      <c r="A152" s="1">
        <v>13918</v>
      </c>
      <c r="B152" s="1">
        <v>13923</v>
      </c>
      <c r="C152" s="1" t="s">
        <v>1449</v>
      </c>
      <c r="D152" s="1">
        <v>520010869</v>
      </c>
      <c r="E152" s="1" t="s">
        <v>429</v>
      </c>
      <c r="F152" s="1" t="s">
        <v>3326</v>
      </c>
      <c r="G152" s="1" t="s">
        <v>3327</v>
      </c>
      <c r="H152" s="1" t="s">
        <v>102</v>
      </c>
      <c r="I152" s="1" t="s">
        <v>229</v>
      </c>
      <c r="J152" s="1" t="s">
        <v>53</v>
      </c>
      <c r="K152" s="1" t="s">
        <v>53</v>
      </c>
      <c r="L152" s="1" t="s">
        <v>974</v>
      </c>
      <c r="M152" s="1" t="s">
        <v>258</v>
      </c>
      <c r="N152" s="1" t="s">
        <v>62</v>
      </c>
      <c r="O152" s="110" t="s">
        <v>3328</v>
      </c>
      <c r="P152" s="1" t="s">
        <v>1208</v>
      </c>
      <c r="Q152" s="1" t="s">
        <v>65</v>
      </c>
      <c r="R152" s="1" t="s">
        <v>57</v>
      </c>
      <c r="S152" s="1" t="s">
        <v>1209</v>
      </c>
      <c r="T152" s="109">
        <v>5.47</v>
      </c>
      <c r="U152" s="110" t="s">
        <v>3329</v>
      </c>
      <c r="V152" s="108">
        <v>2.5600000000000001E-2</v>
      </c>
      <c r="W152" s="108">
        <v>4.9000000000000002E-2</v>
      </c>
      <c r="X152" s="1" t="s">
        <v>636</v>
      </c>
      <c r="Z152" s="1" t="s">
        <v>791</v>
      </c>
      <c r="AA152" s="1" t="s">
        <v>305</v>
      </c>
      <c r="AB152" s="110" t="s">
        <v>3251</v>
      </c>
      <c r="AC152" s="110" t="s">
        <v>3251</v>
      </c>
      <c r="AD152" s="107">
        <v>2000</v>
      </c>
      <c r="AE152" s="107">
        <v>1</v>
      </c>
      <c r="AF152" s="107">
        <v>157.19999999999999</v>
      </c>
      <c r="AG152" s="107">
        <v>3.1440000000000001</v>
      </c>
      <c r="AH152" s="107"/>
      <c r="AI152" s="107"/>
      <c r="AJ152" s="1" t="s">
        <v>17</v>
      </c>
      <c r="AK152" s="108">
        <v>6.8060742913999994E-2</v>
      </c>
      <c r="AL152" s="108">
        <v>2.0331310860000002E-3</v>
      </c>
    </row>
    <row r="153" spans="1:38">
      <c r="A153" s="1">
        <v>13918</v>
      </c>
      <c r="B153" s="1">
        <v>13923</v>
      </c>
      <c r="C153" s="1" t="s">
        <v>1410</v>
      </c>
      <c r="D153" s="1">
        <v>513436394</v>
      </c>
      <c r="E153" s="1" t="s">
        <v>429</v>
      </c>
      <c r="F153" s="1" t="s">
        <v>3334</v>
      </c>
      <c r="G153" s="1" t="s">
        <v>3335</v>
      </c>
      <c r="H153" s="1" t="s">
        <v>76</v>
      </c>
      <c r="I153" s="1" t="s">
        <v>229</v>
      </c>
      <c r="J153" s="1" t="s">
        <v>53</v>
      </c>
      <c r="K153" s="1" t="s">
        <v>53</v>
      </c>
      <c r="L153" s="1" t="s">
        <v>974</v>
      </c>
      <c r="M153" s="1" t="s">
        <v>258</v>
      </c>
      <c r="N153" s="1" t="s">
        <v>62</v>
      </c>
      <c r="O153" s="110">
        <v>44959</v>
      </c>
      <c r="P153" s="1" t="s">
        <v>1331</v>
      </c>
      <c r="Q153" s="1" t="s">
        <v>70</v>
      </c>
      <c r="R153" s="1" t="s">
        <v>57</v>
      </c>
      <c r="S153" s="1" t="s">
        <v>1209</v>
      </c>
      <c r="T153" s="109">
        <v>3.42</v>
      </c>
      <c r="U153" s="110" t="s">
        <v>1409</v>
      </c>
      <c r="V153" s="108">
        <v>2.81E-2</v>
      </c>
      <c r="W153" s="108">
        <v>4.8000000000000001E-2</v>
      </c>
      <c r="X153" s="1" t="s">
        <v>636</v>
      </c>
      <c r="Z153" s="1" t="s">
        <v>791</v>
      </c>
      <c r="AA153" s="1" t="s">
        <v>305</v>
      </c>
      <c r="AB153" s="110" t="s">
        <v>3251</v>
      </c>
      <c r="AC153" s="110" t="s">
        <v>3251</v>
      </c>
      <c r="AD153" s="107">
        <v>2429.7600000000002</v>
      </c>
      <c r="AE153" s="107">
        <v>1</v>
      </c>
      <c r="AF153" s="107">
        <v>129.11000000000001</v>
      </c>
      <c r="AG153" s="107">
        <v>3.13706</v>
      </c>
      <c r="AH153" s="107"/>
      <c r="AI153" s="107"/>
      <c r="AJ153" s="1" t="s">
        <v>17</v>
      </c>
      <c r="AK153" s="108">
        <v>6.7910507049999999E-2</v>
      </c>
      <c r="AL153" s="108">
        <v>2.0286431950000002E-3</v>
      </c>
    </row>
    <row r="154" spans="1:38">
      <c r="A154" s="1">
        <v>13918</v>
      </c>
      <c r="B154" s="1">
        <v>13923</v>
      </c>
      <c r="C154" s="1" t="s">
        <v>3255</v>
      </c>
      <c r="D154" s="1">
        <v>510687403</v>
      </c>
      <c r="E154" s="1" t="s">
        <v>429</v>
      </c>
      <c r="F154" s="1" t="s">
        <v>3256</v>
      </c>
      <c r="G154" s="1" t="s">
        <v>3257</v>
      </c>
      <c r="H154" s="1" t="s">
        <v>102</v>
      </c>
      <c r="I154" s="1" t="s">
        <v>228</v>
      </c>
      <c r="J154" s="1" t="s">
        <v>53</v>
      </c>
      <c r="K154" s="1" t="s">
        <v>53</v>
      </c>
      <c r="L154" s="1" t="s">
        <v>974</v>
      </c>
      <c r="M154" s="1" t="s">
        <v>651</v>
      </c>
      <c r="N154" s="1" t="s">
        <v>62</v>
      </c>
      <c r="O154" s="110" t="s">
        <v>3258</v>
      </c>
      <c r="P154" s="1" t="s">
        <v>1579</v>
      </c>
      <c r="Q154" s="1" t="s">
        <v>70</v>
      </c>
      <c r="R154" s="1" t="s">
        <v>57</v>
      </c>
      <c r="S154" s="1" t="s">
        <v>1209</v>
      </c>
      <c r="T154" s="109">
        <v>1.21</v>
      </c>
      <c r="U154" s="110" t="s">
        <v>1772</v>
      </c>
      <c r="V154" s="108">
        <v>4.8099999999999997E-2</v>
      </c>
      <c r="W154" s="108">
        <v>3.1E-2</v>
      </c>
      <c r="X154" s="1" t="s">
        <v>636</v>
      </c>
      <c r="Z154" s="1" t="s">
        <v>791</v>
      </c>
      <c r="AA154" s="1" t="s">
        <v>305</v>
      </c>
      <c r="AB154" s="110" t="s">
        <v>3251</v>
      </c>
      <c r="AC154" s="110" t="s">
        <v>3251</v>
      </c>
      <c r="AD154" s="107">
        <v>4800</v>
      </c>
      <c r="AE154" s="107">
        <v>1</v>
      </c>
      <c r="AF154" s="107">
        <v>97.94</v>
      </c>
      <c r="AG154" s="107">
        <v>4.7011200000000004</v>
      </c>
      <c r="AH154" s="107"/>
      <c r="AI154" s="107"/>
      <c r="AJ154" s="1" t="s">
        <v>17</v>
      </c>
      <c r="AK154" s="108">
        <v>0.10176899482399999</v>
      </c>
      <c r="AL154" s="108">
        <v>3.040074177E-3</v>
      </c>
    </row>
    <row r="155" spans="1:38">
      <c r="A155" s="1">
        <v>13918</v>
      </c>
      <c r="B155" s="1">
        <v>13923</v>
      </c>
      <c r="C155" s="1" t="s">
        <v>2898</v>
      </c>
      <c r="D155" s="1">
        <v>880326081</v>
      </c>
      <c r="E155" s="1" t="s">
        <v>430</v>
      </c>
      <c r="F155" s="1" t="s">
        <v>3264</v>
      </c>
      <c r="G155" s="1" t="s">
        <v>3265</v>
      </c>
      <c r="H155" s="1" t="s">
        <v>102</v>
      </c>
      <c r="I155" s="1" t="s">
        <v>228</v>
      </c>
      <c r="J155" s="1" t="s">
        <v>53</v>
      </c>
      <c r="K155" s="1" t="s">
        <v>314</v>
      </c>
      <c r="L155" s="1" t="s">
        <v>974</v>
      </c>
      <c r="M155" s="1" t="s">
        <v>647</v>
      </c>
      <c r="N155" s="1" t="s">
        <v>62</v>
      </c>
      <c r="O155" s="110">
        <v>44630</v>
      </c>
      <c r="P155" s="1" t="s">
        <v>1343</v>
      </c>
      <c r="Q155" s="1" t="s">
        <v>65</v>
      </c>
      <c r="R155" s="1" t="s">
        <v>57</v>
      </c>
      <c r="S155" s="1" t="s">
        <v>1209</v>
      </c>
      <c r="T155" s="109">
        <v>2.9</v>
      </c>
      <c r="U155" s="110" t="s">
        <v>3266</v>
      </c>
      <c r="V155" s="108">
        <v>5.9400000000000001E-2</v>
      </c>
      <c r="W155" s="108">
        <v>3.3500000000000002E-2</v>
      </c>
      <c r="X155" s="1" t="s">
        <v>636</v>
      </c>
      <c r="Z155" s="1" t="s">
        <v>791</v>
      </c>
      <c r="AA155" s="1" t="s">
        <v>305</v>
      </c>
      <c r="AB155" s="110" t="s">
        <v>3251</v>
      </c>
      <c r="AC155" s="110" t="s">
        <v>3251</v>
      </c>
      <c r="AD155" s="107">
        <v>1.56</v>
      </c>
      <c r="AE155" s="107">
        <v>1</v>
      </c>
      <c r="AF155" s="107">
        <v>94.79</v>
      </c>
      <c r="AG155" s="107">
        <v>1.48E-3</v>
      </c>
      <c r="AH155" s="107"/>
      <c r="AI155" s="107"/>
      <c r="AJ155" s="1" t="s">
        <v>17</v>
      </c>
      <c r="AK155" s="108">
        <v>3.2038772109729302E-5</v>
      </c>
      <c r="AL155" s="108">
        <v>9.5707188564346392E-7</v>
      </c>
    </row>
    <row r="156" spans="1:38">
      <c r="A156" s="1">
        <v>13918</v>
      </c>
      <c r="B156" s="1">
        <v>13923</v>
      </c>
      <c r="C156" s="1" t="s">
        <v>3267</v>
      </c>
      <c r="D156" s="1">
        <v>500102868</v>
      </c>
      <c r="E156" s="1" t="s">
        <v>429</v>
      </c>
      <c r="F156" s="1" t="s">
        <v>3268</v>
      </c>
      <c r="G156" s="1" t="s">
        <v>3269</v>
      </c>
      <c r="H156" s="1" t="s">
        <v>102</v>
      </c>
      <c r="I156" s="1" t="s">
        <v>229</v>
      </c>
      <c r="J156" s="1" t="s">
        <v>53</v>
      </c>
      <c r="K156" s="1" t="s">
        <v>53</v>
      </c>
      <c r="L156" s="1" t="s">
        <v>974</v>
      </c>
      <c r="M156" s="1" t="s">
        <v>258</v>
      </c>
      <c r="N156" s="1" t="s">
        <v>62</v>
      </c>
      <c r="O156" s="110" t="s">
        <v>3270</v>
      </c>
      <c r="P156" s="1" t="s">
        <v>1915</v>
      </c>
      <c r="Q156" s="1" t="s">
        <v>70</v>
      </c>
      <c r="R156" s="1" t="s">
        <v>57</v>
      </c>
      <c r="S156" s="1" t="s">
        <v>1209</v>
      </c>
      <c r="T156" s="109">
        <v>3.73</v>
      </c>
      <c r="U156" s="110" t="s">
        <v>1409</v>
      </c>
      <c r="V156" s="108">
        <v>2.58E-2</v>
      </c>
      <c r="W156" s="108">
        <v>1.55E-2</v>
      </c>
      <c r="X156" s="1" t="s">
        <v>636</v>
      </c>
      <c r="Z156" s="1" t="s">
        <v>791</v>
      </c>
      <c r="AA156" s="1" t="s">
        <v>305</v>
      </c>
      <c r="AB156" s="110" t="s">
        <v>3251</v>
      </c>
      <c r="AC156" s="110" t="s">
        <v>3251</v>
      </c>
      <c r="AD156" s="107">
        <v>5710.53</v>
      </c>
      <c r="AE156" s="107">
        <v>1</v>
      </c>
      <c r="AF156" s="107">
        <v>104.4</v>
      </c>
      <c r="AG156" s="107">
        <v>5.9617899999999997</v>
      </c>
      <c r="AH156" s="107"/>
      <c r="AI156" s="107"/>
      <c r="AJ156" s="1" t="s">
        <v>17</v>
      </c>
      <c r="AK156" s="108">
        <v>0.12905975079400001</v>
      </c>
      <c r="AL156" s="108">
        <v>3.8553118890000001E-3</v>
      </c>
    </row>
    <row r="157" spans="1:38">
      <c r="A157" s="1">
        <v>13918</v>
      </c>
      <c r="B157" s="1">
        <v>13923</v>
      </c>
      <c r="C157" s="1" t="s">
        <v>1809</v>
      </c>
      <c r="D157" s="1">
        <v>520018078</v>
      </c>
      <c r="E157" s="1" t="s">
        <v>429</v>
      </c>
      <c r="F157" s="1" t="s">
        <v>3285</v>
      </c>
      <c r="G157" s="1" t="s">
        <v>3286</v>
      </c>
      <c r="H157" s="1" t="s">
        <v>102</v>
      </c>
      <c r="I157" s="1" t="s">
        <v>228</v>
      </c>
      <c r="J157" s="1" t="s">
        <v>53</v>
      </c>
      <c r="K157" s="1" t="s">
        <v>53</v>
      </c>
      <c r="L157" s="1" t="s">
        <v>974</v>
      </c>
      <c r="M157" s="1" t="s">
        <v>256</v>
      </c>
      <c r="N157" s="1" t="s">
        <v>62</v>
      </c>
      <c r="O157" s="110">
        <v>45115</v>
      </c>
      <c r="P157" s="1" t="s">
        <v>1508</v>
      </c>
      <c r="Q157" s="1" t="s">
        <v>65</v>
      </c>
      <c r="R157" s="1" t="s">
        <v>57</v>
      </c>
      <c r="S157" s="1" t="s">
        <v>1209</v>
      </c>
      <c r="T157" s="109">
        <v>1.64</v>
      </c>
      <c r="U157" s="110" t="s">
        <v>3287</v>
      </c>
      <c r="V157" s="108">
        <v>6.3899999999999998E-2</v>
      </c>
      <c r="W157" s="108">
        <v>6.8000000000000005E-2</v>
      </c>
      <c r="X157" s="1" t="s">
        <v>636</v>
      </c>
      <c r="Z157" s="1" t="s">
        <v>791</v>
      </c>
      <c r="AA157" s="1" t="s">
        <v>305</v>
      </c>
      <c r="AB157" s="110" t="s">
        <v>3251</v>
      </c>
      <c r="AC157" s="110" t="s">
        <v>3251</v>
      </c>
      <c r="AD157" s="107">
        <v>8.81</v>
      </c>
      <c r="AE157" s="107">
        <v>1</v>
      </c>
      <c r="AF157" s="107">
        <v>100.95</v>
      </c>
      <c r="AG157" s="107">
        <v>8.8900000000000003E-3</v>
      </c>
      <c r="AH157" s="107"/>
      <c r="AI157" s="107"/>
      <c r="AJ157" s="1" t="s">
        <v>17</v>
      </c>
      <c r="AK157" s="108">
        <v>1.9244910999999999E-4</v>
      </c>
      <c r="AL157" s="108">
        <v>5.7488980157908097E-6</v>
      </c>
    </row>
    <row r="158" spans="1:38">
      <c r="A158" s="1">
        <v>13918</v>
      </c>
      <c r="B158" s="1">
        <v>13923</v>
      </c>
      <c r="C158" s="1" t="s">
        <v>3288</v>
      </c>
      <c r="D158" s="1">
        <v>516041118</v>
      </c>
      <c r="E158" s="1" t="s">
        <v>429</v>
      </c>
      <c r="F158" s="1" t="s">
        <v>3289</v>
      </c>
      <c r="G158" s="1" t="s">
        <v>3290</v>
      </c>
      <c r="H158" s="1" t="s">
        <v>102</v>
      </c>
      <c r="I158" s="1" t="s">
        <v>229</v>
      </c>
      <c r="J158" s="1" t="s">
        <v>53</v>
      </c>
      <c r="K158" s="1" t="s">
        <v>53</v>
      </c>
      <c r="L158" s="1" t="s">
        <v>974</v>
      </c>
      <c r="M158" s="1" t="s">
        <v>258</v>
      </c>
      <c r="N158" s="1" t="s">
        <v>62</v>
      </c>
      <c r="O158" s="110">
        <v>44630</v>
      </c>
      <c r="P158" s="1" t="s">
        <v>1343</v>
      </c>
      <c r="Q158" s="1" t="s">
        <v>65</v>
      </c>
      <c r="R158" s="1" t="s">
        <v>57</v>
      </c>
      <c r="S158" s="1" t="s">
        <v>1209</v>
      </c>
      <c r="T158" s="109">
        <v>2.76</v>
      </c>
      <c r="U158" s="110" t="s">
        <v>1657</v>
      </c>
      <c r="V158" s="108">
        <v>2.86E-2</v>
      </c>
      <c r="W158" s="108">
        <v>3.6400000000000002E-2</v>
      </c>
      <c r="X158" s="1" t="s">
        <v>636</v>
      </c>
      <c r="Z158" s="1" t="s">
        <v>791</v>
      </c>
      <c r="AA158" s="1" t="s">
        <v>305</v>
      </c>
      <c r="AB158" s="110" t="s">
        <v>3251</v>
      </c>
      <c r="AC158" s="110" t="s">
        <v>3251</v>
      </c>
      <c r="AD158" s="107">
        <v>3570</v>
      </c>
      <c r="AE158" s="107">
        <v>1</v>
      </c>
      <c r="AF158" s="107">
        <v>105.99</v>
      </c>
      <c r="AG158" s="107">
        <v>3.7838400000000001</v>
      </c>
      <c r="AH158" s="107"/>
      <c r="AI158" s="107"/>
      <c r="AJ158" s="1" t="s">
        <v>17</v>
      </c>
      <c r="AK158" s="108">
        <v>8.1911883418000001E-2</v>
      </c>
      <c r="AL158" s="108">
        <v>2.4468965430000001E-3</v>
      </c>
    </row>
    <row r="159" spans="1:38">
      <c r="A159" s="1">
        <v>13918</v>
      </c>
      <c r="B159" s="1">
        <v>13923</v>
      </c>
      <c r="C159" s="1" t="s">
        <v>1809</v>
      </c>
      <c r="D159" s="1">
        <v>520018078</v>
      </c>
      <c r="E159" s="1" t="s">
        <v>429</v>
      </c>
      <c r="F159" s="1" t="s">
        <v>3291</v>
      </c>
      <c r="G159" s="1" t="s">
        <v>3292</v>
      </c>
      <c r="H159" s="1" t="s">
        <v>102</v>
      </c>
      <c r="I159" s="1" t="s">
        <v>228</v>
      </c>
      <c r="J159" s="1" t="s">
        <v>53</v>
      </c>
      <c r="K159" s="1" t="s">
        <v>53</v>
      </c>
      <c r="L159" s="1" t="s">
        <v>974</v>
      </c>
      <c r="M159" s="1" t="s">
        <v>256</v>
      </c>
      <c r="N159" s="1" t="s">
        <v>62</v>
      </c>
      <c r="O159" s="110" t="s">
        <v>3293</v>
      </c>
      <c r="P159" s="1" t="s">
        <v>1508</v>
      </c>
      <c r="Q159" s="1" t="s">
        <v>65</v>
      </c>
      <c r="R159" s="1" t="s">
        <v>57</v>
      </c>
      <c r="S159" s="1" t="s">
        <v>1209</v>
      </c>
      <c r="T159" s="109">
        <v>4.57</v>
      </c>
      <c r="U159" s="110" t="s">
        <v>3294</v>
      </c>
      <c r="V159" s="108">
        <v>6.3500000000000001E-2</v>
      </c>
      <c r="W159" s="108">
        <v>6.8000000000000005E-2</v>
      </c>
      <c r="X159" s="1" t="s">
        <v>636</v>
      </c>
      <c r="Z159" s="1" t="s">
        <v>791</v>
      </c>
      <c r="AA159" s="1" t="s">
        <v>305</v>
      </c>
      <c r="AB159" s="110" t="s">
        <v>3251</v>
      </c>
      <c r="AC159" s="110" t="s">
        <v>3251</v>
      </c>
      <c r="AD159" s="107">
        <v>4414.09</v>
      </c>
      <c r="AE159" s="107">
        <v>1</v>
      </c>
      <c r="AF159" s="107">
        <v>101.83</v>
      </c>
      <c r="AG159" s="107">
        <v>4.4948699999999997</v>
      </c>
      <c r="AH159" s="107"/>
      <c r="AI159" s="107"/>
      <c r="AJ159" s="1" t="s">
        <v>17</v>
      </c>
      <c r="AK159" s="108">
        <v>9.7304132156999998E-2</v>
      </c>
      <c r="AL159" s="108">
        <v>2.90669845E-3</v>
      </c>
    </row>
    <row r="160" spans="1:38">
      <c r="A160" s="1">
        <v>13918</v>
      </c>
      <c r="B160" s="1">
        <v>13923</v>
      </c>
      <c r="C160" s="1" t="s">
        <v>3295</v>
      </c>
      <c r="D160" s="1">
        <v>515759777</v>
      </c>
      <c r="E160" s="1" t="s">
        <v>429</v>
      </c>
      <c r="F160" s="1" t="s">
        <v>3296</v>
      </c>
      <c r="G160" s="1" t="s">
        <v>3297</v>
      </c>
      <c r="H160" s="1" t="s">
        <v>102</v>
      </c>
      <c r="I160" s="1" t="s">
        <v>229</v>
      </c>
      <c r="J160" s="1" t="s">
        <v>53</v>
      </c>
      <c r="K160" s="1" t="s">
        <v>53</v>
      </c>
      <c r="L160" s="1" t="s">
        <v>974</v>
      </c>
      <c r="M160" s="1" t="s">
        <v>649</v>
      </c>
      <c r="N160" s="1" t="s">
        <v>62</v>
      </c>
      <c r="O160" s="110">
        <v>45357</v>
      </c>
      <c r="P160" s="1" t="s">
        <v>298</v>
      </c>
      <c r="Q160" s="1" t="s">
        <v>298</v>
      </c>
      <c r="R160" s="1" t="s">
        <v>57</v>
      </c>
      <c r="S160" s="1" t="s">
        <v>1209</v>
      </c>
      <c r="T160" s="109">
        <v>1.47</v>
      </c>
      <c r="U160" s="110" t="s">
        <v>1396</v>
      </c>
      <c r="V160" s="108">
        <v>6.4000000000000001E-2</v>
      </c>
      <c r="W160" s="108">
        <v>7.0000000000000007E-2</v>
      </c>
      <c r="X160" s="1" t="s">
        <v>636</v>
      </c>
      <c r="Z160" s="1" t="s">
        <v>791</v>
      </c>
      <c r="AA160" s="1" t="s">
        <v>305</v>
      </c>
      <c r="AB160" s="110" t="s">
        <v>3251</v>
      </c>
      <c r="AC160" s="110" t="s">
        <v>3251</v>
      </c>
      <c r="AD160" s="107">
        <v>2159.6</v>
      </c>
      <c r="AE160" s="107">
        <v>1</v>
      </c>
      <c r="AF160" s="107">
        <v>102.6</v>
      </c>
      <c r="AG160" s="107">
        <v>2.2157499999999999</v>
      </c>
      <c r="AH160" s="107"/>
      <c r="AI160" s="107"/>
      <c r="AJ160" s="1" t="s">
        <v>17</v>
      </c>
      <c r="AK160" s="108">
        <v>4.7966154933000001E-2</v>
      </c>
      <c r="AL160" s="108">
        <v>1.4328594799999999E-3</v>
      </c>
    </row>
    <row r="161" spans="1:38">
      <c r="A161" s="1">
        <v>13918</v>
      </c>
      <c r="B161" s="1">
        <v>13923</v>
      </c>
      <c r="C161" s="1" t="s">
        <v>3298</v>
      </c>
      <c r="D161" s="1">
        <v>514189596</v>
      </c>
      <c r="E161" s="1" t="s">
        <v>429</v>
      </c>
      <c r="F161" s="1" t="s">
        <v>3299</v>
      </c>
      <c r="G161" s="1" t="s">
        <v>3300</v>
      </c>
      <c r="H161" s="1" t="s">
        <v>76</v>
      </c>
      <c r="I161" s="1" t="s">
        <v>229</v>
      </c>
      <c r="J161" s="1" t="s">
        <v>53</v>
      </c>
      <c r="K161" s="1" t="s">
        <v>53</v>
      </c>
      <c r="L161" s="1" t="s">
        <v>974</v>
      </c>
      <c r="M161" s="1" t="s">
        <v>652</v>
      </c>
      <c r="N161" s="1" t="s">
        <v>62</v>
      </c>
      <c r="O161" s="110">
        <v>45603</v>
      </c>
      <c r="P161" s="1" t="s">
        <v>1461</v>
      </c>
      <c r="Q161" s="1" t="s">
        <v>65</v>
      </c>
      <c r="R161" s="1" t="s">
        <v>57</v>
      </c>
      <c r="S161" s="1" t="s">
        <v>1209</v>
      </c>
      <c r="T161" s="109">
        <v>3.35</v>
      </c>
      <c r="U161" s="110" t="s">
        <v>1654</v>
      </c>
      <c r="V161" s="108">
        <v>3.5000000000000003E-2</v>
      </c>
      <c r="W161" s="108">
        <v>3.8399999999999997E-2</v>
      </c>
      <c r="X161" s="1" t="s">
        <v>636</v>
      </c>
      <c r="Z161" s="1" t="s">
        <v>791</v>
      </c>
      <c r="AA161" s="1" t="s">
        <v>305</v>
      </c>
      <c r="AB161" s="110" t="s">
        <v>3251</v>
      </c>
      <c r="AC161" s="110" t="s">
        <v>3251</v>
      </c>
      <c r="AD161" s="107">
        <v>6000</v>
      </c>
      <c r="AE161" s="107">
        <v>1</v>
      </c>
      <c r="AF161" s="107">
        <v>103.99</v>
      </c>
      <c r="AG161" s="107">
        <v>6.2393999999999998</v>
      </c>
      <c r="AH161" s="107"/>
      <c r="AI161" s="107"/>
      <c r="AJ161" s="1" t="s">
        <v>17</v>
      </c>
      <c r="AK161" s="108">
        <v>0.13506940182499999</v>
      </c>
      <c r="AL161" s="108">
        <v>4.0348340020000002E-3</v>
      </c>
    </row>
    <row r="162" spans="1:38">
      <c r="A162" s="1">
        <v>13918</v>
      </c>
      <c r="B162" s="1">
        <v>13923</v>
      </c>
      <c r="C162" s="1" t="s">
        <v>3314</v>
      </c>
      <c r="D162" s="1">
        <v>517014023</v>
      </c>
      <c r="E162" s="1" t="s">
        <v>429</v>
      </c>
      <c r="F162" s="1" t="s">
        <v>3315</v>
      </c>
      <c r="G162" s="1" t="s">
        <v>3316</v>
      </c>
      <c r="H162" s="1" t="s">
        <v>76</v>
      </c>
      <c r="I162" s="1" t="s">
        <v>229</v>
      </c>
      <c r="J162" s="1" t="s">
        <v>53</v>
      </c>
      <c r="K162" s="1" t="s">
        <v>53</v>
      </c>
      <c r="L162" s="1" t="s">
        <v>974</v>
      </c>
      <c r="M162" s="1" t="s">
        <v>649</v>
      </c>
      <c r="N162" s="1" t="s">
        <v>62</v>
      </c>
      <c r="O162" s="110" t="s">
        <v>3317</v>
      </c>
      <c r="P162" s="1" t="s">
        <v>1331</v>
      </c>
      <c r="Q162" s="1" t="s">
        <v>70</v>
      </c>
      <c r="R162" s="1" t="s">
        <v>57</v>
      </c>
      <c r="S162" s="1" t="s">
        <v>1209</v>
      </c>
      <c r="T162" s="109">
        <v>10.55</v>
      </c>
      <c r="U162" s="110" t="s">
        <v>3318</v>
      </c>
      <c r="V162" s="108">
        <v>4.9099999999999998E-2</v>
      </c>
      <c r="W162" s="108">
        <v>0.05</v>
      </c>
      <c r="X162" s="1" t="s">
        <v>636</v>
      </c>
      <c r="Z162" s="1" t="s">
        <v>791</v>
      </c>
      <c r="AA162" s="1" t="s">
        <v>305</v>
      </c>
      <c r="AB162" s="110" t="s">
        <v>3251</v>
      </c>
      <c r="AC162" s="110" t="s">
        <v>3251</v>
      </c>
      <c r="AD162" s="107">
        <v>4940.78</v>
      </c>
      <c r="AE162" s="107">
        <v>1</v>
      </c>
      <c r="AF162" s="107">
        <v>102.51</v>
      </c>
      <c r="AG162" s="107">
        <v>5.0647900000000003</v>
      </c>
      <c r="AH162" s="107"/>
      <c r="AI162" s="107"/>
      <c r="AJ162" s="1" t="s">
        <v>17</v>
      </c>
      <c r="AK162" s="108">
        <v>0.109641657157</v>
      </c>
      <c r="AL162" s="108">
        <v>3.2752487259999998E-3</v>
      </c>
    </row>
    <row r="163" spans="1:38">
      <c r="A163" s="1">
        <v>13918</v>
      </c>
      <c r="B163" s="1">
        <v>13923</v>
      </c>
      <c r="C163" s="1" t="s">
        <v>3319</v>
      </c>
      <c r="D163" s="1">
        <v>540333101</v>
      </c>
      <c r="E163" s="1" t="s">
        <v>429</v>
      </c>
      <c r="F163" s="1" t="s">
        <v>3320</v>
      </c>
      <c r="G163" s="1" t="s">
        <v>3321</v>
      </c>
      <c r="H163" s="1" t="s">
        <v>76</v>
      </c>
      <c r="I163" s="1" t="s">
        <v>229</v>
      </c>
      <c r="J163" s="1" t="s">
        <v>53</v>
      </c>
      <c r="K163" s="1" t="s">
        <v>53</v>
      </c>
      <c r="L163" s="1" t="s">
        <v>974</v>
      </c>
      <c r="M163" s="1" t="s">
        <v>647</v>
      </c>
      <c r="N163" s="1" t="s">
        <v>62</v>
      </c>
      <c r="O163" s="110">
        <v>45689</v>
      </c>
      <c r="P163" s="1" t="s">
        <v>1420</v>
      </c>
      <c r="Q163" s="1" t="s">
        <v>70</v>
      </c>
      <c r="R163" s="1" t="s">
        <v>57</v>
      </c>
      <c r="S163" s="1" t="s">
        <v>1209</v>
      </c>
      <c r="T163" s="109">
        <v>8.0399999999999991</v>
      </c>
      <c r="U163" s="110" t="s">
        <v>3322</v>
      </c>
      <c r="V163" s="108">
        <v>4.1399999999999999E-2</v>
      </c>
      <c r="W163" s="108">
        <v>3.9E-2</v>
      </c>
      <c r="X163" s="1" t="s">
        <v>636</v>
      </c>
      <c r="Z163" s="1" t="s">
        <v>791</v>
      </c>
      <c r="AA163" s="1" t="s">
        <v>305</v>
      </c>
      <c r="AB163" s="110" t="s">
        <v>3251</v>
      </c>
      <c r="AC163" s="110" t="s">
        <v>3251</v>
      </c>
      <c r="AD163" s="107">
        <v>2000</v>
      </c>
      <c r="AE163" s="107">
        <v>1</v>
      </c>
      <c r="AF163" s="107">
        <v>99.67</v>
      </c>
      <c r="AG163" s="107">
        <v>1.9934000000000001</v>
      </c>
      <c r="AH163" s="107"/>
      <c r="AI163" s="107"/>
      <c r="AJ163" s="1" t="s">
        <v>17</v>
      </c>
      <c r="AK163" s="108">
        <v>4.3152762380000001E-2</v>
      </c>
      <c r="AL163" s="108">
        <v>1.2890723619999999E-3</v>
      </c>
    </row>
    <row r="164" spans="1:38">
      <c r="A164" s="1">
        <v>13918</v>
      </c>
      <c r="B164" s="1">
        <v>13923</v>
      </c>
      <c r="C164" s="1" t="s">
        <v>3330</v>
      </c>
      <c r="D164" s="1">
        <v>520037664</v>
      </c>
      <c r="E164" s="1" t="s">
        <v>429</v>
      </c>
      <c r="F164" s="1" t="s">
        <v>3331</v>
      </c>
      <c r="G164" s="1" t="s">
        <v>3332</v>
      </c>
      <c r="H164" s="1" t="s">
        <v>102</v>
      </c>
      <c r="I164" s="1" t="s">
        <v>228</v>
      </c>
      <c r="J164" s="1" t="s">
        <v>53</v>
      </c>
      <c r="K164" s="1" t="s">
        <v>53</v>
      </c>
      <c r="L164" s="1" t="s">
        <v>974</v>
      </c>
      <c r="M164" s="1" t="s">
        <v>708</v>
      </c>
      <c r="N164" s="1" t="s">
        <v>62</v>
      </c>
      <c r="O164" s="110" t="s">
        <v>3333</v>
      </c>
      <c r="P164" s="1" t="s">
        <v>1400</v>
      </c>
      <c r="Q164" s="1" t="s">
        <v>70</v>
      </c>
      <c r="R164" s="1" t="s">
        <v>57</v>
      </c>
      <c r="S164" s="1" t="s">
        <v>1209</v>
      </c>
      <c r="T164" s="109">
        <v>1.83</v>
      </c>
      <c r="U164" s="110" t="s">
        <v>1847</v>
      </c>
      <c r="V164" s="108">
        <v>5.0799999999999998E-2</v>
      </c>
      <c r="W164" s="108">
        <v>2.1000000000000001E-2</v>
      </c>
      <c r="X164" s="1" t="s">
        <v>636</v>
      </c>
      <c r="Z164" s="1" t="s">
        <v>791</v>
      </c>
      <c r="AA164" s="1" t="s">
        <v>305</v>
      </c>
      <c r="AB164" s="110" t="s">
        <v>3251</v>
      </c>
      <c r="AC164" s="110" t="s">
        <v>3251</v>
      </c>
      <c r="AD164" s="107">
        <v>48</v>
      </c>
      <c r="AE164" s="107">
        <v>1</v>
      </c>
      <c r="AF164" s="107">
        <v>95.05</v>
      </c>
      <c r="AG164" s="107">
        <v>4.5620000000000001E-2</v>
      </c>
      <c r="AH164" s="107"/>
      <c r="AI164" s="107"/>
      <c r="AJ164" s="1" t="s">
        <v>17</v>
      </c>
      <c r="AK164" s="108">
        <v>9.87573502E-4</v>
      </c>
      <c r="AL164" s="108">
        <v>2.9501094204766801E-5</v>
      </c>
    </row>
    <row r="165" spans="1:38">
      <c r="A165" s="1">
        <v>13918</v>
      </c>
      <c r="B165" s="1">
        <v>13923</v>
      </c>
      <c r="C165" s="1" t="s">
        <v>3323</v>
      </c>
      <c r="D165" s="1">
        <v>520021874</v>
      </c>
      <c r="E165" s="1" t="s">
        <v>429</v>
      </c>
      <c r="F165" s="1" t="s">
        <v>3324</v>
      </c>
      <c r="G165" s="1" t="s">
        <v>3325</v>
      </c>
      <c r="H165" s="1" t="s">
        <v>102</v>
      </c>
      <c r="I165" s="1" t="s">
        <v>228</v>
      </c>
      <c r="J165" s="1" t="s">
        <v>53</v>
      </c>
      <c r="K165" s="1" t="s">
        <v>53</v>
      </c>
      <c r="L165" s="1" t="s">
        <v>974</v>
      </c>
      <c r="M165" s="1" t="s">
        <v>708</v>
      </c>
      <c r="N165" s="1" t="s">
        <v>62</v>
      </c>
      <c r="O165" s="110">
        <v>44630</v>
      </c>
      <c r="P165" s="1" t="s">
        <v>1420</v>
      </c>
      <c r="Q165" s="1" t="s">
        <v>70</v>
      </c>
      <c r="R165" s="1" t="s">
        <v>57</v>
      </c>
      <c r="S165" s="1" t="s">
        <v>1209</v>
      </c>
      <c r="T165" s="109">
        <v>1.8</v>
      </c>
      <c r="U165" s="110" t="s">
        <v>1772</v>
      </c>
      <c r="V165" s="108">
        <v>6.0299999999999999E-2</v>
      </c>
      <c r="W165" s="108">
        <v>4.4699999999999997E-2</v>
      </c>
      <c r="X165" s="1" t="s">
        <v>636</v>
      </c>
      <c r="Z165" s="1" t="s">
        <v>791</v>
      </c>
      <c r="AA165" s="1" t="s">
        <v>305</v>
      </c>
      <c r="AB165" s="110" t="s">
        <v>3251</v>
      </c>
      <c r="AC165" s="110" t="s">
        <v>3251</v>
      </c>
      <c r="AD165" s="107">
        <v>5448.33</v>
      </c>
      <c r="AE165" s="107">
        <v>1</v>
      </c>
      <c r="AF165" s="107">
        <v>99.15</v>
      </c>
      <c r="AG165" s="107">
        <v>5.4020200000000003</v>
      </c>
      <c r="AH165" s="107"/>
      <c r="AI165" s="107"/>
      <c r="AJ165" s="1" t="s">
        <v>17</v>
      </c>
      <c r="AK165" s="108">
        <v>0.11694195115600001</v>
      </c>
      <c r="AL165" s="108">
        <v>3.4933253159999999E-3</v>
      </c>
    </row>
    <row r="166" spans="1:38">
      <c r="A166" s="1">
        <v>13918</v>
      </c>
      <c r="B166" s="1">
        <v>13927</v>
      </c>
      <c r="C166" s="1" t="s">
        <v>3255</v>
      </c>
      <c r="D166" s="1">
        <v>510687403</v>
      </c>
      <c r="E166" s="1" t="s">
        <v>429</v>
      </c>
      <c r="F166" s="1" t="s">
        <v>3256</v>
      </c>
      <c r="G166" s="1" t="s">
        <v>3257</v>
      </c>
      <c r="H166" s="1" t="s">
        <v>102</v>
      </c>
      <c r="I166" s="1" t="s">
        <v>228</v>
      </c>
      <c r="J166" s="1" t="s">
        <v>53</v>
      </c>
      <c r="K166" s="1" t="s">
        <v>53</v>
      </c>
      <c r="L166" s="1" t="s">
        <v>974</v>
      </c>
      <c r="M166" s="1" t="s">
        <v>651</v>
      </c>
      <c r="N166" s="1" t="s">
        <v>62</v>
      </c>
      <c r="O166" s="110" t="s">
        <v>3258</v>
      </c>
      <c r="P166" s="1" t="s">
        <v>1579</v>
      </c>
      <c r="Q166" s="1" t="s">
        <v>70</v>
      </c>
      <c r="R166" s="1" t="s">
        <v>57</v>
      </c>
      <c r="S166" s="1" t="s">
        <v>1209</v>
      </c>
      <c r="T166" s="109">
        <v>1.21</v>
      </c>
      <c r="U166" s="110" t="s">
        <v>1772</v>
      </c>
      <c r="V166" s="108">
        <v>4.8099999999999997E-2</v>
      </c>
      <c r="W166" s="108">
        <v>3.1E-2</v>
      </c>
      <c r="X166" s="1" t="s">
        <v>636</v>
      </c>
      <c r="Z166" s="1" t="s">
        <v>791</v>
      </c>
      <c r="AA166" s="1" t="s">
        <v>305</v>
      </c>
      <c r="AB166" s="110" t="s">
        <v>3251</v>
      </c>
      <c r="AC166" s="110" t="s">
        <v>3251</v>
      </c>
      <c r="AD166" s="107">
        <v>36923.08</v>
      </c>
      <c r="AE166" s="107">
        <v>1</v>
      </c>
      <c r="AF166" s="107">
        <v>97.94</v>
      </c>
      <c r="AG166" s="107">
        <v>36.162460000000003</v>
      </c>
      <c r="AH166" s="107"/>
      <c r="AI166" s="107"/>
      <c r="AJ166" s="1" t="s">
        <v>17</v>
      </c>
      <c r="AK166" s="108">
        <v>0.16987838361900001</v>
      </c>
      <c r="AL166" s="108">
        <v>1.826991542E-3</v>
      </c>
    </row>
    <row r="167" spans="1:38">
      <c r="A167" s="1">
        <v>13918</v>
      </c>
      <c r="B167" s="1">
        <v>13927</v>
      </c>
      <c r="C167" s="1" t="s">
        <v>3267</v>
      </c>
      <c r="D167" s="1">
        <v>500102868</v>
      </c>
      <c r="E167" s="1" t="s">
        <v>429</v>
      </c>
      <c r="F167" s="1" t="s">
        <v>3268</v>
      </c>
      <c r="G167" s="1" t="s">
        <v>3269</v>
      </c>
      <c r="H167" s="1" t="s">
        <v>102</v>
      </c>
      <c r="I167" s="1" t="s">
        <v>229</v>
      </c>
      <c r="J167" s="1" t="s">
        <v>53</v>
      </c>
      <c r="K167" s="1" t="s">
        <v>53</v>
      </c>
      <c r="L167" s="1" t="s">
        <v>974</v>
      </c>
      <c r="M167" s="1" t="s">
        <v>258</v>
      </c>
      <c r="N167" s="1" t="s">
        <v>62</v>
      </c>
      <c r="O167" s="110" t="s">
        <v>3270</v>
      </c>
      <c r="P167" s="1" t="s">
        <v>1915</v>
      </c>
      <c r="Q167" s="1" t="s">
        <v>70</v>
      </c>
      <c r="R167" s="1" t="s">
        <v>57</v>
      </c>
      <c r="S167" s="1" t="s">
        <v>1209</v>
      </c>
      <c r="T167" s="109">
        <v>3.73</v>
      </c>
      <c r="U167" s="110" t="s">
        <v>1409</v>
      </c>
      <c r="V167" s="108">
        <v>2.58E-2</v>
      </c>
      <c r="W167" s="108">
        <v>1.55E-2</v>
      </c>
      <c r="X167" s="1" t="s">
        <v>636</v>
      </c>
      <c r="Z167" s="1" t="s">
        <v>791</v>
      </c>
      <c r="AA167" s="1" t="s">
        <v>305</v>
      </c>
      <c r="AB167" s="110" t="s">
        <v>3251</v>
      </c>
      <c r="AC167" s="110" t="s">
        <v>3251</v>
      </c>
      <c r="AD167" s="107">
        <v>27631.58</v>
      </c>
      <c r="AE167" s="107">
        <v>1</v>
      </c>
      <c r="AF167" s="107">
        <v>104.4</v>
      </c>
      <c r="AG167" s="107">
        <v>28.847370000000002</v>
      </c>
      <c r="AH167" s="107"/>
      <c r="AI167" s="107"/>
      <c r="AJ167" s="1" t="s">
        <v>17</v>
      </c>
      <c r="AK167" s="108">
        <v>0.135514690849</v>
      </c>
      <c r="AL167" s="108">
        <v>1.457420237E-3</v>
      </c>
    </row>
    <row r="168" spans="1:38">
      <c r="A168" s="1">
        <v>13918</v>
      </c>
      <c r="B168" s="1">
        <v>13927</v>
      </c>
      <c r="C168" s="1" t="s">
        <v>3288</v>
      </c>
      <c r="D168" s="1">
        <v>516041118</v>
      </c>
      <c r="E168" s="1" t="s">
        <v>429</v>
      </c>
      <c r="F168" s="1" t="s">
        <v>3289</v>
      </c>
      <c r="G168" s="1" t="s">
        <v>3290</v>
      </c>
      <c r="H168" s="1" t="s">
        <v>102</v>
      </c>
      <c r="I168" s="1" t="s">
        <v>229</v>
      </c>
      <c r="J168" s="1" t="s">
        <v>53</v>
      </c>
      <c r="K168" s="1" t="s">
        <v>53</v>
      </c>
      <c r="L168" s="1" t="s">
        <v>974</v>
      </c>
      <c r="M168" s="1" t="s">
        <v>258</v>
      </c>
      <c r="N168" s="1" t="s">
        <v>62</v>
      </c>
      <c r="O168" s="110">
        <v>44630</v>
      </c>
      <c r="P168" s="1" t="s">
        <v>1343</v>
      </c>
      <c r="Q168" s="1" t="s">
        <v>65</v>
      </c>
      <c r="R168" s="1" t="s">
        <v>57</v>
      </c>
      <c r="S168" s="1" t="s">
        <v>1209</v>
      </c>
      <c r="T168" s="109">
        <v>2.76</v>
      </c>
      <c r="U168" s="110" t="s">
        <v>1657</v>
      </c>
      <c r="V168" s="108">
        <v>2.86E-2</v>
      </c>
      <c r="W168" s="108">
        <v>3.6400000000000002E-2</v>
      </c>
      <c r="X168" s="1" t="s">
        <v>636</v>
      </c>
      <c r="Z168" s="1" t="s">
        <v>791</v>
      </c>
      <c r="AA168" s="1" t="s">
        <v>305</v>
      </c>
      <c r="AB168" s="110" t="s">
        <v>3251</v>
      </c>
      <c r="AC168" s="110" t="s">
        <v>3251</v>
      </c>
      <c r="AD168" s="107">
        <v>850</v>
      </c>
      <c r="AE168" s="107">
        <v>1</v>
      </c>
      <c r="AF168" s="107">
        <v>105.99</v>
      </c>
      <c r="AG168" s="107">
        <v>0.90090999999999999</v>
      </c>
      <c r="AH168" s="107"/>
      <c r="AI168" s="107"/>
      <c r="AJ168" s="1" t="s">
        <v>17</v>
      </c>
      <c r="AK168" s="108">
        <v>4.2321549630000002E-3</v>
      </c>
      <c r="AL168" s="108">
        <v>4.5515569209715502E-5</v>
      </c>
    </row>
    <row r="169" spans="1:38">
      <c r="A169" s="1">
        <v>13918</v>
      </c>
      <c r="B169" s="1">
        <v>13927</v>
      </c>
      <c r="C169" s="1" t="s">
        <v>1809</v>
      </c>
      <c r="D169" s="1">
        <v>520018078</v>
      </c>
      <c r="E169" s="1" t="s">
        <v>429</v>
      </c>
      <c r="F169" s="1" t="s">
        <v>3291</v>
      </c>
      <c r="G169" s="1" t="s">
        <v>3292</v>
      </c>
      <c r="H169" s="1" t="s">
        <v>102</v>
      </c>
      <c r="I169" s="1" t="s">
        <v>228</v>
      </c>
      <c r="J169" s="1" t="s">
        <v>53</v>
      </c>
      <c r="K169" s="1" t="s">
        <v>53</v>
      </c>
      <c r="L169" s="1" t="s">
        <v>974</v>
      </c>
      <c r="M169" s="1" t="s">
        <v>256</v>
      </c>
      <c r="N169" s="1" t="s">
        <v>62</v>
      </c>
      <c r="O169" s="110" t="s">
        <v>3293</v>
      </c>
      <c r="P169" s="1" t="s">
        <v>1508</v>
      </c>
      <c r="Q169" s="1" t="s">
        <v>65</v>
      </c>
      <c r="R169" s="1" t="s">
        <v>57</v>
      </c>
      <c r="S169" s="1" t="s">
        <v>1209</v>
      </c>
      <c r="T169" s="109">
        <v>4.57</v>
      </c>
      <c r="U169" s="110" t="s">
        <v>3294</v>
      </c>
      <c r="V169" s="108">
        <v>6.3500000000000001E-2</v>
      </c>
      <c r="W169" s="108">
        <v>6.8000000000000005E-2</v>
      </c>
      <c r="X169" s="1" t="s">
        <v>636</v>
      </c>
      <c r="Z169" s="1" t="s">
        <v>791</v>
      </c>
      <c r="AA169" s="1" t="s">
        <v>305</v>
      </c>
      <c r="AB169" s="110" t="s">
        <v>3251</v>
      </c>
      <c r="AC169" s="110" t="s">
        <v>3251</v>
      </c>
      <c r="AD169" s="107">
        <v>25465.93</v>
      </c>
      <c r="AE169" s="107">
        <v>1</v>
      </c>
      <c r="AF169" s="107">
        <v>101.83</v>
      </c>
      <c r="AG169" s="107">
        <v>25.93196</v>
      </c>
      <c r="AH169" s="107"/>
      <c r="AI169" s="107"/>
      <c r="AJ169" s="1" t="s">
        <v>17</v>
      </c>
      <c r="AK169" s="108">
        <v>0.12181913091300001</v>
      </c>
      <c r="AL169" s="108">
        <v>1.310128559E-3</v>
      </c>
    </row>
    <row r="170" spans="1:38">
      <c r="A170" s="1">
        <v>13918</v>
      </c>
      <c r="B170" s="1">
        <v>13927</v>
      </c>
      <c r="C170" s="1" t="s">
        <v>3295</v>
      </c>
      <c r="D170" s="1">
        <v>515759777</v>
      </c>
      <c r="E170" s="1" t="s">
        <v>429</v>
      </c>
      <c r="F170" s="1" t="s">
        <v>3296</v>
      </c>
      <c r="G170" s="1" t="s">
        <v>3297</v>
      </c>
      <c r="H170" s="1" t="s">
        <v>102</v>
      </c>
      <c r="I170" s="1" t="s">
        <v>229</v>
      </c>
      <c r="J170" s="1" t="s">
        <v>53</v>
      </c>
      <c r="K170" s="1" t="s">
        <v>53</v>
      </c>
      <c r="L170" s="1" t="s">
        <v>974</v>
      </c>
      <c r="M170" s="1" t="s">
        <v>649</v>
      </c>
      <c r="N170" s="1" t="s">
        <v>62</v>
      </c>
      <c r="O170" s="110">
        <v>45357</v>
      </c>
      <c r="P170" s="1" t="s">
        <v>298</v>
      </c>
      <c r="Q170" s="1" t="s">
        <v>298</v>
      </c>
      <c r="R170" s="1" t="s">
        <v>57</v>
      </c>
      <c r="S170" s="1" t="s">
        <v>1209</v>
      </c>
      <c r="T170" s="109">
        <v>1.47</v>
      </c>
      <c r="U170" s="110" t="s">
        <v>1396</v>
      </c>
      <c r="V170" s="108">
        <v>6.4000000000000001E-2</v>
      </c>
      <c r="W170" s="108">
        <v>7.0000000000000007E-2</v>
      </c>
      <c r="X170" s="1" t="s">
        <v>636</v>
      </c>
      <c r="Z170" s="1" t="s">
        <v>791</v>
      </c>
      <c r="AA170" s="1" t="s">
        <v>305</v>
      </c>
      <c r="AB170" s="110" t="s">
        <v>3251</v>
      </c>
      <c r="AC170" s="110" t="s">
        <v>3251</v>
      </c>
      <c r="AD170" s="107">
        <v>12957.63</v>
      </c>
      <c r="AE170" s="107">
        <v>1</v>
      </c>
      <c r="AF170" s="107">
        <v>102.6</v>
      </c>
      <c r="AG170" s="107">
        <v>13.29453</v>
      </c>
      <c r="AH170" s="107"/>
      <c r="AI170" s="107"/>
      <c r="AJ170" s="1" t="s">
        <v>17</v>
      </c>
      <c r="AK170" s="108">
        <v>6.2452976576999997E-2</v>
      </c>
      <c r="AL170" s="108">
        <v>6.7166320700000001E-4</v>
      </c>
    </row>
    <row r="171" spans="1:38">
      <c r="A171" s="1">
        <v>13918</v>
      </c>
      <c r="B171" s="1">
        <v>13927</v>
      </c>
      <c r="C171" s="1" t="s">
        <v>1809</v>
      </c>
      <c r="D171" s="1">
        <v>520018078</v>
      </c>
      <c r="E171" s="1" t="s">
        <v>429</v>
      </c>
      <c r="F171" s="1" t="s">
        <v>3308</v>
      </c>
      <c r="G171" s="1" t="s">
        <v>3309</v>
      </c>
      <c r="H171" s="1" t="s">
        <v>76</v>
      </c>
      <c r="I171" s="1" t="s">
        <v>229</v>
      </c>
      <c r="J171" s="1" t="s">
        <v>53</v>
      </c>
      <c r="K171" s="1" t="s">
        <v>53</v>
      </c>
      <c r="L171" s="1" t="s">
        <v>974</v>
      </c>
      <c r="M171" s="1" t="s">
        <v>256</v>
      </c>
      <c r="N171" s="1" t="s">
        <v>62</v>
      </c>
      <c r="O171" s="110" t="s">
        <v>3293</v>
      </c>
      <c r="P171" s="1" t="s">
        <v>1508</v>
      </c>
      <c r="Q171" s="1" t="s">
        <v>65</v>
      </c>
      <c r="R171" s="1" t="s">
        <v>57</v>
      </c>
      <c r="S171" s="1" t="s">
        <v>1209</v>
      </c>
      <c r="T171" s="109">
        <v>4.17</v>
      </c>
      <c r="U171" s="110" t="s">
        <v>3310</v>
      </c>
      <c r="V171" s="108">
        <v>3.7199999999999997E-2</v>
      </c>
      <c r="W171" s="108">
        <v>3.6900000000000002E-2</v>
      </c>
      <c r="X171" s="1" t="s">
        <v>636</v>
      </c>
      <c r="Z171" s="1" t="s">
        <v>791</v>
      </c>
      <c r="AA171" s="1" t="s">
        <v>305</v>
      </c>
      <c r="AB171" s="110" t="s">
        <v>3251</v>
      </c>
      <c r="AC171" s="110" t="s">
        <v>3251</v>
      </c>
      <c r="AD171" s="107">
        <v>64556.36</v>
      </c>
      <c r="AE171" s="107">
        <v>1</v>
      </c>
      <c r="AF171" s="107">
        <v>100.46</v>
      </c>
      <c r="AG171" s="107">
        <v>64.853319999999997</v>
      </c>
      <c r="AH171" s="107"/>
      <c r="AI171" s="107"/>
      <c r="AJ171" s="1" t="s">
        <v>17</v>
      </c>
      <c r="AK171" s="108">
        <v>0.30465784611800001</v>
      </c>
      <c r="AL171" s="108">
        <v>3.2765046170000001E-3</v>
      </c>
    </row>
    <row r="172" spans="1:38">
      <c r="A172" s="1">
        <v>13918</v>
      </c>
      <c r="B172" s="1">
        <v>13927</v>
      </c>
      <c r="C172" s="1" t="s">
        <v>3295</v>
      </c>
      <c r="D172" s="1">
        <v>515759777</v>
      </c>
      <c r="E172" s="1" t="s">
        <v>429</v>
      </c>
      <c r="F172" s="1" t="s">
        <v>3311</v>
      </c>
      <c r="G172" s="1" t="s">
        <v>3312</v>
      </c>
      <c r="H172" s="1" t="s">
        <v>76</v>
      </c>
      <c r="I172" s="1" t="s">
        <v>228</v>
      </c>
      <c r="J172" s="1" t="s">
        <v>53</v>
      </c>
      <c r="K172" s="1" t="s">
        <v>53</v>
      </c>
      <c r="L172" s="1" t="s">
        <v>974</v>
      </c>
      <c r="M172" s="1" t="s">
        <v>649</v>
      </c>
      <c r="N172" s="1" t="s">
        <v>62</v>
      </c>
      <c r="O172" s="110" t="s">
        <v>3313</v>
      </c>
      <c r="P172" s="1" t="s">
        <v>298</v>
      </c>
      <c r="Q172" s="1" t="s">
        <v>298</v>
      </c>
      <c r="R172" s="1" t="s">
        <v>57</v>
      </c>
      <c r="S172" s="1" t="s">
        <v>1209</v>
      </c>
      <c r="T172" s="109">
        <v>2.3199999999999998</v>
      </c>
      <c r="U172" s="110">
        <v>46784</v>
      </c>
      <c r="V172" s="108">
        <v>6.9099999999999995E-2</v>
      </c>
      <c r="W172" s="108">
        <v>1.0328E-2</v>
      </c>
      <c r="X172" s="1" t="s">
        <v>636</v>
      </c>
      <c r="Z172" s="1" t="s">
        <v>791</v>
      </c>
      <c r="AA172" s="1" t="s">
        <v>305</v>
      </c>
      <c r="AB172" s="110" t="s">
        <v>3251</v>
      </c>
      <c r="AC172" s="110" t="s">
        <v>3251</v>
      </c>
      <c r="AD172" s="107">
        <v>16529.59</v>
      </c>
      <c r="AE172" s="107">
        <v>1</v>
      </c>
      <c r="AF172" s="107">
        <v>101.97</v>
      </c>
      <c r="AG172" s="107">
        <v>16.855219999999999</v>
      </c>
      <c r="AH172" s="107"/>
      <c r="AI172" s="107"/>
      <c r="AJ172" s="1" t="s">
        <v>17</v>
      </c>
      <c r="AK172" s="108">
        <v>7.9179832598000002E-2</v>
      </c>
      <c r="AL172" s="108">
        <v>8.5155557400000003E-4</v>
      </c>
    </row>
    <row r="173" spans="1:38">
      <c r="A173" s="1">
        <v>13918</v>
      </c>
      <c r="B173" s="1">
        <v>13927</v>
      </c>
      <c r="C173" s="1" t="s">
        <v>3323</v>
      </c>
      <c r="D173" s="1">
        <v>520021874</v>
      </c>
      <c r="E173" s="1" t="s">
        <v>429</v>
      </c>
      <c r="F173" s="1" t="s">
        <v>3324</v>
      </c>
      <c r="G173" s="1" t="s">
        <v>3325</v>
      </c>
      <c r="H173" s="1" t="s">
        <v>102</v>
      </c>
      <c r="I173" s="1" t="s">
        <v>228</v>
      </c>
      <c r="J173" s="1" t="s">
        <v>53</v>
      </c>
      <c r="K173" s="1" t="s">
        <v>53</v>
      </c>
      <c r="L173" s="1" t="s">
        <v>974</v>
      </c>
      <c r="M173" s="1" t="s">
        <v>708</v>
      </c>
      <c r="N173" s="1" t="s">
        <v>62</v>
      </c>
      <c r="O173" s="110">
        <v>44630</v>
      </c>
      <c r="P173" s="1" t="s">
        <v>1420</v>
      </c>
      <c r="Q173" s="1" t="s">
        <v>70</v>
      </c>
      <c r="R173" s="1" t="s">
        <v>57</v>
      </c>
      <c r="S173" s="1" t="s">
        <v>1209</v>
      </c>
      <c r="T173" s="109">
        <v>1.8</v>
      </c>
      <c r="U173" s="110" t="s">
        <v>1772</v>
      </c>
      <c r="V173" s="108">
        <v>6.0299999999999999E-2</v>
      </c>
      <c r="W173" s="108">
        <v>4.4699999999999997E-2</v>
      </c>
      <c r="X173" s="1" t="s">
        <v>636</v>
      </c>
      <c r="Z173" s="1" t="s">
        <v>791</v>
      </c>
      <c r="AA173" s="1" t="s">
        <v>305</v>
      </c>
      <c r="AB173" s="110" t="s">
        <v>3251</v>
      </c>
      <c r="AC173" s="110" t="s">
        <v>3251</v>
      </c>
      <c r="AD173" s="107">
        <v>26250</v>
      </c>
      <c r="AE173" s="107">
        <v>1</v>
      </c>
      <c r="AF173" s="107">
        <v>99.15</v>
      </c>
      <c r="AG173" s="107">
        <v>26.026869999999999</v>
      </c>
      <c r="AH173" s="107"/>
      <c r="AI173" s="107"/>
      <c r="AJ173" s="1" t="s">
        <v>17</v>
      </c>
      <c r="AK173" s="108">
        <v>0.122264984358</v>
      </c>
      <c r="AL173" s="108">
        <v>1.31492358E-3</v>
      </c>
    </row>
    <row r="174" spans="1:38">
      <c r="A174" s="1">
        <v>13918</v>
      </c>
      <c r="B174" s="1">
        <v>14337</v>
      </c>
      <c r="C174" s="1" t="s">
        <v>1449</v>
      </c>
      <c r="D174" s="1">
        <v>520010869</v>
      </c>
      <c r="E174" s="1" t="s">
        <v>429</v>
      </c>
      <c r="F174" s="1" t="s">
        <v>3326</v>
      </c>
      <c r="G174" s="1" t="s">
        <v>3327</v>
      </c>
      <c r="H174" s="1" t="s">
        <v>102</v>
      </c>
      <c r="I174" s="1" t="s">
        <v>229</v>
      </c>
      <c r="J174" s="1" t="s">
        <v>53</v>
      </c>
      <c r="K174" s="1" t="s">
        <v>53</v>
      </c>
      <c r="L174" s="1" t="s">
        <v>974</v>
      </c>
      <c r="M174" s="1" t="s">
        <v>258</v>
      </c>
      <c r="N174" s="1" t="s">
        <v>62</v>
      </c>
      <c r="O174" s="110" t="s">
        <v>3328</v>
      </c>
      <c r="P174" s="1" t="s">
        <v>1208</v>
      </c>
      <c r="Q174" s="1" t="s">
        <v>65</v>
      </c>
      <c r="R174" s="1" t="s">
        <v>57</v>
      </c>
      <c r="S174" s="1" t="s">
        <v>1209</v>
      </c>
      <c r="T174" s="109">
        <v>5.47</v>
      </c>
      <c r="U174" s="110" t="s">
        <v>3329</v>
      </c>
      <c r="V174" s="108">
        <v>2.5600000000000001E-2</v>
      </c>
      <c r="W174" s="108">
        <v>4.9000000000000002E-2</v>
      </c>
      <c r="X174" s="1" t="s">
        <v>636</v>
      </c>
      <c r="Z174" s="1" t="s">
        <v>791</v>
      </c>
      <c r="AA174" s="1" t="s">
        <v>305</v>
      </c>
      <c r="AB174" s="110" t="s">
        <v>3251</v>
      </c>
      <c r="AC174" s="110" t="s">
        <v>3251</v>
      </c>
      <c r="AD174" s="107">
        <v>4000</v>
      </c>
      <c r="AE174" s="107">
        <v>1</v>
      </c>
      <c r="AF174" s="107">
        <v>157.19999999999999</v>
      </c>
      <c r="AG174" s="107">
        <v>6.2880000000000003</v>
      </c>
      <c r="AH174" s="107"/>
      <c r="AI174" s="107"/>
      <c r="AJ174" s="1" t="s">
        <v>17</v>
      </c>
      <c r="AK174" s="108">
        <v>0.90927363670399997</v>
      </c>
      <c r="AL174" s="108">
        <v>1.5489202019999999E-3</v>
      </c>
    </row>
    <row r="175" spans="1:38">
      <c r="A175" s="1">
        <v>13918</v>
      </c>
      <c r="B175" s="1">
        <v>14337</v>
      </c>
      <c r="C175" s="1" t="s">
        <v>1410</v>
      </c>
      <c r="D175" s="1">
        <v>513436394</v>
      </c>
      <c r="E175" s="1" t="s">
        <v>429</v>
      </c>
      <c r="F175" s="1" t="s">
        <v>3334</v>
      </c>
      <c r="G175" s="1" t="s">
        <v>3335</v>
      </c>
      <c r="H175" s="1" t="s">
        <v>76</v>
      </c>
      <c r="I175" s="1" t="s">
        <v>229</v>
      </c>
      <c r="J175" s="1" t="s">
        <v>53</v>
      </c>
      <c r="K175" s="1" t="s">
        <v>53</v>
      </c>
      <c r="L175" s="1" t="s">
        <v>974</v>
      </c>
      <c r="M175" s="1" t="s">
        <v>258</v>
      </c>
      <c r="N175" s="1" t="s">
        <v>62</v>
      </c>
      <c r="O175" s="110">
        <v>44959</v>
      </c>
      <c r="P175" s="1" t="s">
        <v>1331</v>
      </c>
      <c r="Q175" s="1" t="s">
        <v>70</v>
      </c>
      <c r="R175" s="1" t="s">
        <v>57</v>
      </c>
      <c r="S175" s="1" t="s">
        <v>1209</v>
      </c>
      <c r="T175" s="109">
        <v>3.42</v>
      </c>
      <c r="U175" s="110" t="s">
        <v>1409</v>
      </c>
      <c r="V175" s="108">
        <v>2.81E-2</v>
      </c>
      <c r="W175" s="108">
        <v>4.8000000000000001E-2</v>
      </c>
      <c r="X175" s="1" t="s">
        <v>636</v>
      </c>
      <c r="Z175" s="1" t="s">
        <v>791</v>
      </c>
      <c r="AA175" s="1" t="s">
        <v>305</v>
      </c>
      <c r="AB175" s="110" t="s">
        <v>3251</v>
      </c>
      <c r="AC175" s="110" t="s">
        <v>3251</v>
      </c>
      <c r="AD175" s="107">
        <v>485.95</v>
      </c>
      <c r="AE175" s="107">
        <v>1</v>
      </c>
      <c r="AF175" s="107">
        <v>129.11000000000001</v>
      </c>
      <c r="AG175" s="107">
        <v>0.62741000000000002</v>
      </c>
      <c r="AH175" s="107"/>
      <c r="AI175" s="107"/>
      <c r="AJ175" s="1" t="s">
        <v>17</v>
      </c>
      <c r="AK175" s="108">
        <v>9.0726363295000001E-2</v>
      </c>
      <c r="AL175" s="108">
        <v>1.5454962200000001E-4</v>
      </c>
    </row>
    <row r="176" spans="1:38">
      <c r="A176" s="1">
        <v>13908</v>
      </c>
      <c r="B176" s="1">
        <v>14339</v>
      </c>
      <c r="C176" s="1" t="s">
        <v>1449</v>
      </c>
      <c r="D176" s="1">
        <v>520010869</v>
      </c>
      <c r="E176" s="1" t="s">
        <v>429</v>
      </c>
      <c r="F176" s="1" t="s">
        <v>3326</v>
      </c>
      <c r="G176" s="1" t="s">
        <v>3327</v>
      </c>
      <c r="H176" s="1" t="s">
        <v>102</v>
      </c>
      <c r="I176" s="1" t="s">
        <v>229</v>
      </c>
      <c r="J176" s="1" t="s">
        <v>53</v>
      </c>
      <c r="K176" s="1" t="s">
        <v>53</v>
      </c>
      <c r="L176" s="1" t="s">
        <v>974</v>
      </c>
      <c r="M176" s="1" t="s">
        <v>258</v>
      </c>
      <c r="N176" s="1" t="s">
        <v>62</v>
      </c>
      <c r="O176" s="110" t="s">
        <v>3328</v>
      </c>
      <c r="P176" s="1" t="s">
        <v>1208</v>
      </c>
      <c r="Q176" s="1" t="s">
        <v>65</v>
      </c>
      <c r="R176" s="1" t="s">
        <v>57</v>
      </c>
      <c r="S176" s="1" t="s">
        <v>1209</v>
      </c>
      <c r="T176" s="109">
        <v>5.47</v>
      </c>
      <c r="U176" s="110" t="s">
        <v>3329</v>
      </c>
      <c r="V176" s="108">
        <v>2.5600000000000001E-2</v>
      </c>
      <c r="W176" s="108">
        <v>4.9000000000000002E-2</v>
      </c>
      <c r="X176" s="1" t="s">
        <v>636</v>
      </c>
      <c r="Z176" s="1" t="s">
        <v>791</v>
      </c>
      <c r="AA176" s="1" t="s">
        <v>305</v>
      </c>
      <c r="AB176" s="110" t="s">
        <v>3251</v>
      </c>
      <c r="AC176" s="110" t="s">
        <v>3251</v>
      </c>
      <c r="AD176" s="107">
        <v>60000</v>
      </c>
      <c r="AE176" s="107">
        <v>1</v>
      </c>
      <c r="AF176" s="107">
        <v>157.19999999999999</v>
      </c>
      <c r="AG176" s="107">
        <v>94.32</v>
      </c>
      <c r="AH176" s="107"/>
      <c r="AI176" s="107"/>
      <c r="AJ176" s="1" t="s">
        <v>17</v>
      </c>
      <c r="AK176" s="108">
        <v>0.75041417181600001</v>
      </c>
      <c r="AL176" s="108">
        <v>1.2066497649999999E-3</v>
      </c>
    </row>
    <row r="177" spans="1:38">
      <c r="A177" s="1">
        <v>13908</v>
      </c>
      <c r="B177" s="1">
        <v>14339</v>
      </c>
      <c r="C177" s="1" t="s">
        <v>1410</v>
      </c>
      <c r="D177" s="1">
        <v>513436394</v>
      </c>
      <c r="E177" s="1" t="s">
        <v>429</v>
      </c>
      <c r="F177" s="1" t="s">
        <v>3334</v>
      </c>
      <c r="G177" s="1" t="s">
        <v>3335</v>
      </c>
      <c r="H177" s="1" t="s">
        <v>76</v>
      </c>
      <c r="I177" s="1" t="s">
        <v>229</v>
      </c>
      <c r="J177" s="1" t="s">
        <v>53</v>
      </c>
      <c r="K177" s="1" t="s">
        <v>53</v>
      </c>
      <c r="L177" s="1" t="s">
        <v>974</v>
      </c>
      <c r="M177" s="1" t="s">
        <v>258</v>
      </c>
      <c r="N177" s="1" t="s">
        <v>62</v>
      </c>
      <c r="O177" s="110">
        <v>44959</v>
      </c>
      <c r="P177" s="1" t="s">
        <v>1331</v>
      </c>
      <c r="Q177" s="1" t="s">
        <v>70</v>
      </c>
      <c r="R177" s="1" t="s">
        <v>57</v>
      </c>
      <c r="S177" s="1" t="s">
        <v>1209</v>
      </c>
      <c r="T177" s="109">
        <v>3.42</v>
      </c>
      <c r="U177" s="110" t="s">
        <v>1409</v>
      </c>
      <c r="V177" s="108">
        <v>2.81E-2</v>
      </c>
      <c r="W177" s="108">
        <v>4.8000000000000001E-2</v>
      </c>
      <c r="X177" s="1" t="s">
        <v>636</v>
      </c>
      <c r="Z177" s="1" t="s">
        <v>791</v>
      </c>
      <c r="AA177" s="1" t="s">
        <v>305</v>
      </c>
      <c r="AB177" s="110" t="s">
        <v>3251</v>
      </c>
      <c r="AC177" s="110" t="s">
        <v>3251</v>
      </c>
      <c r="AD177" s="107">
        <v>24297.57</v>
      </c>
      <c r="AE177" s="107">
        <v>1</v>
      </c>
      <c r="AF177" s="107">
        <v>129.11000000000001</v>
      </c>
      <c r="AG177" s="107">
        <v>31.37059</v>
      </c>
      <c r="AH177" s="107"/>
      <c r="AI177" s="107"/>
      <c r="AJ177" s="1" t="s">
        <v>17</v>
      </c>
      <c r="AK177" s="108">
        <v>0.24958582818300001</v>
      </c>
      <c r="AL177" s="108">
        <v>4.0132861499999999E-4</v>
      </c>
    </row>
    <row r="178" spans="1:38">
      <c r="A178" s="1">
        <v>13908</v>
      </c>
      <c r="B178" s="1">
        <v>15264</v>
      </c>
      <c r="C178" s="1" t="s">
        <v>1449</v>
      </c>
      <c r="D178" s="1">
        <v>520010869</v>
      </c>
      <c r="E178" s="1" t="s">
        <v>429</v>
      </c>
      <c r="F178" s="1" t="s">
        <v>3326</v>
      </c>
      <c r="G178" s="1" t="s">
        <v>3327</v>
      </c>
      <c r="H178" s="1" t="s">
        <v>102</v>
      </c>
      <c r="I178" s="1" t="s">
        <v>229</v>
      </c>
      <c r="J178" s="1" t="s">
        <v>53</v>
      </c>
      <c r="K178" s="1" t="s">
        <v>53</v>
      </c>
      <c r="L178" s="1" t="s">
        <v>974</v>
      </c>
      <c r="M178" s="1" t="s">
        <v>258</v>
      </c>
      <c r="N178" s="1" t="s">
        <v>62</v>
      </c>
      <c r="O178" s="110" t="s">
        <v>3328</v>
      </c>
      <c r="P178" s="1" t="s">
        <v>1208</v>
      </c>
      <c r="Q178" s="1" t="s">
        <v>65</v>
      </c>
      <c r="R178" s="1" t="s">
        <v>57</v>
      </c>
      <c r="S178" s="1" t="s">
        <v>1209</v>
      </c>
      <c r="T178" s="109">
        <v>5.47</v>
      </c>
      <c r="U178" s="110" t="s">
        <v>3329</v>
      </c>
      <c r="V178" s="108">
        <v>2.5600000000000001E-2</v>
      </c>
      <c r="W178" s="108">
        <v>4.9000000000000002E-2</v>
      </c>
      <c r="X178" s="1" t="s">
        <v>636</v>
      </c>
      <c r="Z178" s="1" t="s">
        <v>791</v>
      </c>
      <c r="AA178" s="1" t="s">
        <v>305</v>
      </c>
      <c r="AB178" s="110" t="s">
        <v>3251</v>
      </c>
      <c r="AC178" s="110" t="s">
        <v>3251</v>
      </c>
      <c r="AD178" s="107">
        <v>10000</v>
      </c>
      <c r="AE178" s="107">
        <v>1</v>
      </c>
      <c r="AF178" s="107">
        <v>157.19999999999999</v>
      </c>
      <c r="AG178" s="107">
        <v>15.72</v>
      </c>
      <c r="AH178" s="107"/>
      <c r="AI178" s="107"/>
      <c r="AJ178" s="1" t="s">
        <v>17</v>
      </c>
      <c r="AK178" s="108">
        <v>1</v>
      </c>
      <c r="AL178" s="108">
        <v>1.300753875E-3</v>
      </c>
    </row>
    <row r="179" spans="1:38">
      <c r="A179" s="1">
        <v>13918</v>
      </c>
      <c r="B179" s="1">
        <v>15271</v>
      </c>
      <c r="C179" s="1" t="s">
        <v>1449</v>
      </c>
      <c r="D179" s="1">
        <v>520010869</v>
      </c>
      <c r="E179" s="1" t="s">
        <v>429</v>
      </c>
      <c r="F179" s="1" t="s">
        <v>3326</v>
      </c>
      <c r="G179" s="1" t="s">
        <v>3327</v>
      </c>
      <c r="H179" s="1" t="s">
        <v>102</v>
      </c>
      <c r="I179" s="1" t="s">
        <v>229</v>
      </c>
      <c r="J179" s="1" t="s">
        <v>53</v>
      </c>
      <c r="K179" s="1" t="s">
        <v>53</v>
      </c>
      <c r="L179" s="1" t="s">
        <v>974</v>
      </c>
      <c r="M179" s="1" t="s">
        <v>258</v>
      </c>
      <c r="N179" s="1" t="s">
        <v>62</v>
      </c>
      <c r="O179" s="110" t="s">
        <v>3328</v>
      </c>
      <c r="P179" s="1" t="s">
        <v>1208</v>
      </c>
      <c r="Q179" s="1" t="s">
        <v>65</v>
      </c>
      <c r="R179" s="1" t="s">
        <v>57</v>
      </c>
      <c r="S179" s="1" t="s">
        <v>1209</v>
      </c>
      <c r="T179" s="109">
        <v>5.47</v>
      </c>
      <c r="U179" s="110" t="s">
        <v>3329</v>
      </c>
      <c r="V179" s="108">
        <v>2.5600000000000001E-2</v>
      </c>
      <c r="W179" s="108">
        <v>4.9000000000000002E-2</v>
      </c>
      <c r="X179" s="1" t="s">
        <v>636</v>
      </c>
      <c r="Z179" s="1" t="s">
        <v>791</v>
      </c>
      <c r="AA179" s="1" t="s">
        <v>305</v>
      </c>
      <c r="AB179" s="110" t="s">
        <v>3251</v>
      </c>
      <c r="AC179" s="110" t="s">
        <v>3251</v>
      </c>
      <c r="AD179" s="107">
        <v>1000</v>
      </c>
      <c r="AE179" s="107">
        <v>1</v>
      </c>
      <c r="AF179" s="107">
        <v>157.19999999999999</v>
      </c>
      <c r="AG179" s="107">
        <v>1.5720000000000001</v>
      </c>
      <c r="AH179" s="107"/>
      <c r="AI179" s="107"/>
      <c r="AJ179" s="1" t="s">
        <v>17</v>
      </c>
      <c r="AK179" s="108">
        <v>1</v>
      </c>
      <c r="AL179" s="108">
        <v>1.5123364949999999E-3</v>
      </c>
    </row>
  </sheetData>
  <sheetProtection formatColumns="0"/>
  <autoFilter ref="A1:AL179" xr:uid="{00000000-0001-0000-11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45"/>
  <sheetViews>
    <sheetView rightToLeft="1" topLeftCell="I1" workbookViewId="0">
      <selection activeCell="F24" sqref="F24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21.375" style="1" bestFit="1" customWidth="1"/>
    <col min="4" max="4" width="15.875" style="1" bestFit="1" customWidth="1"/>
    <col min="5" max="5" width="26.125" style="1" bestFit="1" customWidth="1"/>
    <col min="6" max="6" width="21.375" style="1" bestFit="1" customWidth="1"/>
    <col min="7" max="7" width="10.125" style="1" bestFit="1" customWidth="1"/>
    <col min="8" max="8" width="9.125" style="1" bestFit="1" customWidth="1"/>
    <col min="9" max="9" width="14.75" style="1" bestFit="1" customWidth="1"/>
    <col min="10" max="10" width="10" style="1" bestFit="1" customWidth="1"/>
    <col min="11" max="11" width="9.25" style="1" bestFit="1" customWidth="1"/>
    <col min="12" max="12" width="7.875" style="1" bestFit="1" customWidth="1"/>
    <col min="13" max="13" width="44" style="1" bestFit="1" customWidth="1"/>
    <col min="14" max="14" width="11" style="1" bestFit="1" customWidth="1"/>
    <col min="15" max="15" width="11.625" style="1" bestFit="1" customWidth="1"/>
    <col min="16" max="16" width="11.25" style="1" bestFit="1" customWidth="1"/>
    <col min="17" max="17" width="15.125" style="1" bestFit="1" customWidth="1"/>
    <col min="18" max="18" width="7.875" style="1" bestFit="1" customWidth="1"/>
    <col min="19" max="19" width="11.25" style="1" bestFit="1" customWidth="1"/>
    <col min="20" max="20" width="11.625" style="1" bestFit="1" customWidth="1"/>
    <col min="21" max="21" width="14.25" style="1" bestFit="1" customWidth="1"/>
    <col min="22" max="22" width="9.875" style="1" bestFit="1" customWidth="1"/>
    <col min="23" max="23" width="11.25" style="1" bestFit="1" customWidth="1"/>
    <col min="24" max="24" width="10.875" style="1" bestFit="1" customWidth="1"/>
    <col min="25" max="25" width="11.125" style="1" bestFit="1" customWidth="1"/>
    <col min="26" max="26" width="10" style="1" bestFit="1" customWidth="1"/>
    <col min="27" max="16384" width="9" style="1"/>
  </cols>
  <sheetData>
    <row r="1" spans="1:26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9</v>
      </c>
      <c r="N1" s="10" t="s">
        <v>622</v>
      </c>
      <c r="O1" s="10" t="s">
        <v>12</v>
      </c>
      <c r="P1" s="10" t="s">
        <v>396</v>
      </c>
      <c r="Q1" s="10" t="s">
        <v>933</v>
      </c>
      <c r="R1" s="10" t="s">
        <v>372</v>
      </c>
      <c r="S1" s="10" t="s">
        <v>16</v>
      </c>
      <c r="T1" s="10" t="s">
        <v>1156</v>
      </c>
      <c r="U1" s="10" t="s">
        <v>789</v>
      </c>
      <c r="V1" s="10" t="s">
        <v>11</v>
      </c>
      <c r="W1" s="10" t="s">
        <v>15</v>
      </c>
      <c r="X1" s="10" t="s">
        <v>1162</v>
      </c>
      <c r="Y1" s="10" t="s">
        <v>19</v>
      </c>
      <c r="Z1" s="10" t="s">
        <v>30</v>
      </c>
    </row>
    <row r="2" spans="1:26">
      <c r="A2" s="9">
        <v>13908</v>
      </c>
      <c r="B2" s="9">
        <v>13909</v>
      </c>
      <c r="C2" s="9" t="s">
        <v>3336</v>
      </c>
      <c r="D2" s="9">
        <v>516491776</v>
      </c>
      <c r="E2" s="9" t="s">
        <v>429</v>
      </c>
      <c r="F2" s="9" t="s">
        <v>3337</v>
      </c>
      <c r="G2" s="9">
        <v>11021113</v>
      </c>
      <c r="H2" s="9" t="s">
        <v>78</v>
      </c>
      <c r="I2" s="9" t="s">
        <v>465</v>
      </c>
      <c r="J2" s="9" t="s">
        <v>53</v>
      </c>
      <c r="K2" s="9" t="s">
        <v>53</v>
      </c>
      <c r="L2" s="9" t="s">
        <v>974</v>
      </c>
      <c r="M2" s="9" t="s">
        <v>257</v>
      </c>
      <c r="N2" s="9" t="s">
        <v>62</v>
      </c>
      <c r="O2" s="112">
        <v>44784</v>
      </c>
      <c r="P2" s="9" t="s">
        <v>1209</v>
      </c>
      <c r="Q2" s="9" t="s">
        <v>301</v>
      </c>
      <c r="R2" s="9" t="s">
        <v>305</v>
      </c>
      <c r="S2" s="112" t="s">
        <v>3251</v>
      </c>
      <c r="T2" s="112" t="s">
        <v>3338</v>
      </c>
      <c r="U2" s="114">
        <v>460000</v>
      </c>
      <c r="V2" s="114">
        <v>1</v>
      </c>
      <c r="W2" s="114">
        <v>177.60769999999999</v>
      </c>
      <c r="X2" s="114">
        <v>816.99541999999997</v>
      </c>
      <c r="Y2" s="113">
        <v>2.5260143063999999E-2</v>
      </c>
      <c r="Z2" s="113">
        <v>1.99124608E-4</v>
      </c>
    </row>
    <row r="3" spans="1:26">
      <c r="A3" s="9">
        <v>13908</v>
      </c>
      <c r="B3" s="9">
        <v>13909</v>
      </c>
      <c r="C3" s="9" t="s">
        <v>3339</v>
      </c>
      <c r="D3" s="9">
        <v>515599009</v>
      </c>
      <c r="E3" s="9" t="s">
        <v>429</v>
      </c>
      <c r="F3" s="9" t="s">
        <v>3339</v>
      </c>
      <c r="G3" s="9">
        <v>11019400</v>
      </c>
      <c r="H3" s="9" t="s">
        <v>78</v>
      </c>
      <c r="I3" s="9" t="s">
        <v>465</v>
      </c>
      <c r="J3" s="9" t="s">
        <v>61</v>
      </c>
      <c r="K3" s="9" t="s">
        <v>153</v>
      </c>
      <c r="L3" s="9" t="s">
        <v>974</v>
      </c>
      <c r="M3" s="9" t="s">
        <v>253</v>
      </c>
      <c r="N3" s="9" t="s">
        <v>62</v>
      </c>
      <c r="O3" s="112" t="s">
        <v>3340</v>
      </c>
      <c r="P3" s="9" t="s">
        <v>1211</v>
      </c>
      <c r="Q3" s="9" t="s">
        <v>301</v>
      </c>
      <c r="R3" s="9" t="s">
        <v>305</v>
      </c>
      <c r="S3" s="112" t="s">
        <v>3251</v>
      </c>
      <c r="T3" s="112">
        <v>45569</v>
      </c>
      <c r="U3" s="114">
        <v>3393.47</v>
      </c>
      <c r="V3" s="114">
        <v>3.718</v>
      </c>
      <c r="W3" s="114">
        <v>11218</v>
      </c>
      <c r="X3" s="114">
        <v>1415.36625</v>
      </c>
      <c r="Y3" s="113">
        <v>4.3760776485E-2</v>
      </c>
      <c r="Z3" s="113">
        <v>3.4496429600000002E-4</v>
      </c>
    </row>
    <row r="4" spans="1:26">
      <c r="A4" s="9">
        <v>13908</v>
      </c>
      <c r="B4" s="9">
        <v>13909</v>
      </c>
      <c r="C4" s="9" t="s">
        <v>3341</v>
      </c>
      <c r="D4" s="9">
        <v>54254180</v>
      </c>
      <c r="E4" s="9" t="s">
        <v>783</v>
      </c>
      <c r="F4" s="9" t="s">
        <v>3342</v>
      </c>
      <c r="G4" s="9">
        <v>11019758</v>
      </c>
      <c r="H4" s="9" t="s">
        <v>78</v>
      </c>
      <c r="I4" s="9" t="s">
        <v>465</v>
      </c>
      <c r="J4" s="9" t="s">
        <v>61</v>
      </c>
      <c r="K4" s="9" t="s">
        <v>314</v>
      </c>
      <c r="L4" s="9" t="s">
        <v>974</v>
      </c>
      <c r="M4" s="9" t="s">
        <v>915</v>
      </c>
      <c r="N4" s="9" t="s">
        <v>62</v>
      </c>
      <c r="O4" s="110">
        <v>45699</v>
      </c>
      <c r="P4" s="9" t="s">
        <v>1211</v>
      </c>
      <c r="Q4" s="9" t="s">
        <v>303</v>
      </c>
      <c r="R4" s="9" t="s">
        <v>305</v>
      </c>
      <c r="S4" s="112" t="s">
        <v>3251</v>
      </c>
      <c r="T4" s="112" t="s">
        <v>3251</v>
      </c>
      <c r="U4" s="114">
        <v>168663.18</v>
      </c>
      <c r="V4" s="114">
        <v>3.718</v>
      </c>
      <c r="W4" s="114">
        <v>830.05280000000005</v>
      </c>
      <c r="X4" s="114">
        <v>5205.1756400000004</v>
      </c>
      <c r="Y4" s="113">
        <v>0.16093539587299999</v>
      </c>
      <c r="Z4" s="113">
        <v>1.2686467209999999E-3</v>
      </c>
    </row>
    <row r="5" spans="1:26">
      <c r="A5" s="9">
        <v>13908</v>
      </c>
      <c r="B5" s="9">
        <v>13909</v>
      </c>
      <c r="C5" s="9" t="s">
        <v>3343</v>
      </c>
      <c r="D5" s="9">
        <v>512365848</v>
      </c>
      <c r="E5" s="9" t="s">
        <v>429</v>
      </c>
      <c r="F5" s="9" t="s">
        <v>3343</v>
      </c>
      <c r="G5" s="9">
        <v>11019982</v>
      </c>
      <c r="H5" s="9" t="s">
        <v>78</v>
      </c>
      <c r="I5" s="9" t="s">
        <v>465</v>
      </c>
      <c r="J5" s="9" t="s">
        <v>61</v>
      </c>
      <c r="K5" s="9" t="s">
        <v>314</v>
      </c>
      <c r="L5" s="9" t="s">
        <v>974</v>
      </c>
      <c r="M5" s="9" t="s">
        <v>876</v>
      </c>
      <c r="N5" s="9" t="s">
        <v>62</v>
      </c>
      <c r="O5" s="112">
        <v>44784</v>
      </c>
      <c r="P5" s="9" t="s">
        <v>1211</v>
      </c>
      <c r="Q5" s="9" t="s">
        <v>303</v>
      </c>
      <c r="R5" s="9" t="s">
        <v>305</v>
      </c>
      <c r="S5" s="112" t="s">
        <v>3251</v>
      </c>
      <c r="T5" s="112" t="s">
        <v>3344</v>
      </c>
      <c r="U5" s="114">
        <v>1454757.14</v>
      </c>
      <c r="V5" s="114">
        <v>3.718</v>
      </c>
      <c r="W5" s="114">
        <v>1E-4</v>
      </c>
      <c r="X5" s="114">
        <v>0</v>
      </c>
      <c r="Y5" s="113">
        <v>0</v>
      </c>
      <c r="Z5" s="113">
        <v>0</v>
      </c>
    </row>
    <row r="6" spans="1:26">
      <c r="A6" s="9">
        <v>13908</v>
      </c>
      <c r="B6" s="9">
        <v>13909</v>
      </c>
      <c r="C6" s="9" t="s">
        <v>3345</v>
      </c>
      <c r="D6" s="9">
        <v>540300662</v>
      </c>
      <c r="E6" s="9" t="s">
        <v>432</v>
      </c>
      <c r="F6" s="9" t="s">
        <v>3346</v>
      </c>
      <c r="G6" s="9">
        <v>11019989</v>
      </c>
      <c r="H6" s="9" t="s">
        <v>78</v>
      </c>
      <c r="I6" s="9" t="s">
        <v>465</v>
      </c>
      <c r="J6" s="9" t="s">
        <v>61</v>
      </c>
      <c r="K6" s="9" t="s">
        <v>314</v>
      </c>
      <c r="L6" s="9" t="s">
        <v>974</v>
      </c>
      <c r="M6" s="9" t="s">
        <v>923</v>
      </c>
      <c r="N6" s="9" t="s">
        <v>62</v>
      </c>
      <c r="O6" s="112" t="s">
        <v>3347</v>
      </c>
      <c r="P6" s="9" t="s">
        <v>1211</v>
      </c>
      <c r="Q6" s="9" t="s">
        <v>303</v>
      </c>
      <c r="R6" s="9" t="s">
        <v>305</v>
      </c>
      <c r="S6" s="112" t="s">
        <v>3251</v>
      </c>
      <c r="T6" s="112" t="s">
        <v>3347</v>
      </c>
      <c r="U6" s="114">
        <v>253315.14</v>
      </c>
      <c r="V6" s="114">
        <v>3.718</v>
      </c>
      <c r="W6" s="114">
        <v>122</v>
      </c>
      <c r="X6" s="114">
        <v>1149.0273400000001</v>
      </c>
      <c r="Y6" s="113">
        <v>3.5526019220000003E-2</v>
      </c>
      <c r="Z6" s="113">
        <v>2.8005006300000002E-4</v>
      </c>
    </row>
    <row r="7" spans="1:26">
      <c r="A7" s="9">
        <v>13908</v>
      </c>
      <c r="B7" s="9">
        <v>13909</v>
      </c>
      <c r="C7" s="9" t="s">
        <v>3345</v>
      </c>
      <c r="D7" s="9">
        <v>540300662</v>
      </c>
      <c r="E7" s="9" t="s">
        <v>432</v>
      </c>
      <c r="F7" s="9" t="s">
        <v>3346</v>
      </c>
      <c r="G7" s="9">
        <v>11020458</v>
      </c>
      <c r="H7" s="9" t="s">
        <v>78</v>
      </c>
      <c r="I7" s="9" t="s">
        <v>465</v>
      </c>
      <c r="J7" s="9" t="s">
        <v>61</v>
      </c>
      <c r="K7" s="9" t="s">
        <v>314</v>
      </c>
      <c r="L7" s="9" t="s">
        <v>974</v>
      </c>
      <c r="M7" s="9" t="s">
        <v>906</v>
      </c>
      <c r="N7" s="9" t="s">
        <v>62</v>
      </c>
      <c r="O7" s="112" t="s">
        <v>3249</v>
      </c>
      <c r="P7" s="9" t="s">
        <v>1211</v>
      </c>
      <c r="Q7" s="9" t="s">
        <v>303</v>
      </c>
      <c r="R7" s="9" t="s">
        <v>305</v>
      </c>
      <c r="S7" s="112" t="s">
        <v>3251</v>
      </c>
      <c r="T7" s="112" t="s">
        <v>3348</v>
      </c>
      <c r="U7" s="114">
        <v>86851.04</v>
      </c>
      <c r="V7" s="114">
        <v>3.718</v>
      </c>
      <c r="W7" s="114">
        <v>122</v>
      </c>
      <c r="X7" s="114">
        <v>393.95283999999998</v>
      </c>
      <c r="Y7" s="113">
        <v>1.2180368279999999E-2</v>
      </c>
      <c r="Z7" s="113">
        <v>9.6017313012791006E-5</v>
      </c>
    </row>
    <row r="8" spans="1:26">
      <c r="A8" s="9">
        <v>13908</v>
      </c>
      <c r="B8" s="9">
        <v>13909</v>
      </c>
      <c r="C8" s="9" t="s">
        <v>3349</v>
      </c>
      <c r="D8" s="9">
        <v>515859049</v>
      </c>
      <c r="E8" s="9" t="s">
        <v>429</v>
      </c>
      <c r="F8" s="9" t="s">
        <v>3350</v>
      </c>
      <c r="G8" s="9">
        <v>11021257</v>
      </c>
      <c r="H8" s="9" t="s">
        <v>78</v>
      </c>
      <c r="I8" s="9" t="s">
        <v>465</v>
      </c>
      <c r="J8" s="9" t="s">
        <v>61</v>
      </c>
      <c r="K8" s="9" t="s">
        <v>314</v>
      </c>
      <c r="L8" s="9" t="s">
        <v>974</v>
      </c>
      <c r="M8" s="9" t="s">
        <v>915</v>
      </c>
      <c r="N8" s="9" t="s">
        <v>62</v>
      </c>
      <c r="O8" s="112" t="s">
        <v>3347</v>
      </c>
      <c r="P8" s="9" t="s">
        <v>1211</v>
      </c>
      <c r="Q8" s="9" t="s">
        <v>303</v>
      </c>
      <c r="R8" s="9" t="s">
        <v>305</v>
      </c>
      <c r="S8" s="112" t="s">
        <v>3251</v>
      </c>
      <c r="T8" s="112" t="s">
        <v>3351</v>
      </c>
      <c r="U8" s="114">
        <v>149002</v>
      </c>
      <c r="V8" s="114">
        <v>3.718</v>
      </c>
      <c r="W8" s="114">
        <v>671.13</v>
      </c>
      <c r="X8" s="114">
        <v>3717.9893000000002</v>
      </c>
      <c r="Y8" s="113">
        <v>0.11495406134699999</v>
      </c>
      <c r="Z8" s="113">
        <v>9.0617786200000001E-4</v>
      </c>
    </row>
    <row r="9" spans="1:26">
      <c r="A9" s="9">
        <v>13908</v>
      </c>
      <c r="B9" s="9">
        <v>13909</v>
      </c>
      <c r="C9" s="9" t="s">
        <v>3352</v>
      </c>
      <c r="D9" s="9" t="s">
        <v>3353</v>
      </c>
      <c r="E9" s="9" t="s">
        <v>430</v>
      </c>
      <c r="F9" s="9" t="s">
        <v>3354</v>
      </c>
      <c r="G9" s="9">
        <v>11021270</v>
      </c>
      <c r="H9" s="9" t="s">
        <v>78</v>
      </c>
      <c r="I9" s="9" t="s">
        <v>465</v>
      </c>
      <c r="J9" s="9" t="s">
        <v>61</v>
      </c>
      <c r="K9" s="9" t="s">
        <v>314</v>
      </c>
      <c r="L9" s="9" t="s">
        <v>974</v>
      </c>
      <c r="M9" s="9" t="s">
        <v>917</v>
      </c>
      <c r="N9" s="9" t="s">
        <v>62</v>
      </c>
      <c r="O9" s="112" t="s">
        <v>3355</v>
      </c>
      <c r="P9" s="9" t="s">
        <v>1211</v>
      </c>
      <c r="Q9" s="9" t="s">
        <v>303</v>
      </c>
      <c r="R9" s="9" t="s">
        <v>305</v>
      </c>
      <c r="S9" s="112" t="s">
        <v>3251</v>
      </c>
      <c r="T9" s="112" t="s">
        <v>3355</v>
      </c>
      <c r="U9" s="114">
        <v>1450000</v>
      </c>
      <c r="V9" s="114">
        <v>3.718</v>
      </c>
      <c r="W9" s="114">
        <v>100</v>
      </c>
      <c r="X9" s="114">
        <v>5391.1</v>
      </c>
      <c r="Y9" s="113">
        <v>0.16668386865199999</v>
      </c>
      <c r="Z9" s="113">
        <v>1.3139616810000001E-3</v>
      </c>
    </row>
    <row r="10" spans="1:26">
      <c r="A10" s="9">
        <v>13908</v>
      </c>
      <c r="B10" s="9">
        <v>13909</v>
      </c>
      <c r="C10" s="9" t="s">
        <v>3146</v>
      </c>
      <c r="D10" s="9">
        <v>69890324</v>
      </c>
      <c r="E10" s="9" t="s">
        <v>2</v>
      </c>
      <c r="F10" s="9" t="s">
        <v>3356</v>
      </c>
      <c r="G10" s="9">
        <v>11021301</v>
      </c>
      <c r="H10" s="9" t="s">
        <v>78</v>
      </c>
      <c r="I10" s="9" t="s">
        <v>465</v>
      </c>
      <c r="J10" s="9" t="s">
        <v>61</v>
      </c>
      <c r="K10" s="9" t="s">
        <v>314</v>
      </c>
      <c r="L10" s="9" t="s">
        <v>974</v>
      </c>
      <c r="M10" s="9" t="s">
        <v>915</v>
      </c>
      <c r="N10" s="9" t="s">
        <v>62</v>
      </c>
      <c r="O10" s="112" t="s">
        <v>3357</v>
      </c>
      <c r="P10" s="9" t="s">
        <v>1211</v>
      </c>
      <c r="Q10" s="9" t="s">
        <v>303</v>
      </c>
      <c r="R10" s="9" t="s">
        <v>305</v>
      </c>
      <c r="S10" s="112" t="s">
        <v>3251</v>
      </c>
      <c r="T10" s="112" t="s">
        <v>3251</v>
      </c>
      <c r="U10" s="114">
        <v>1100000</v>
      </c>
      <c r="V10" s="114">
        <v>3.718</v>
      </c>
      <c r="W10" s="114">
        <v>100</v>
      </c>
      <c r="X10" s="114">
        <v>4089.8</v>
      </c>
      <c r="Y10" s="113">
        <v>0.12644983139099999</v>
      </c>
      <c r="Z10" s="113">
        <v>9.9679851700000001E-4</v>
      </c>
    </row>
    <row r="11" spans="1:26">
      <c r="A11" s="9">
        <v>13908</v>
      </c>
      <c r="B11" s="9">
        <v>13909</v>
      </c>
      <c r="C11" s="9" t="s">
        <v>3358</v>
      </c>
      <c r="D11" s="9">
        <v>52464435</v>
      </c>
      <c r="E11" s="9" t="s">
        <v>2</v>
      </c>
      <c r="F11" s="9" t="s">
        <v>3359</v>
      </c>
      <c r="G11" s="9">
        <v>11021306</v>
      </c>
      <c r="H11" s="9" t="s">
        <v>78</v>
      </c>
      <c r="I11" s="9" t="s">
        <v>465</v>
      </c>
      <c r="J11" s="9" t="s">
        <v>61</v>
      </c>
      <c r="K11" s="9" t="s">
        <v>314</v>
      </c>
      <c r="L11" s="9" t="s">
        <v>974</v>
      </c>
      <c r="M11" s="9" t="s">
        <v>917</v>
      </c>
      <c r="N11" s="9" t="s">
        <v>62</v>
      </c>
      <c r="O11" s="112" t="s">
        <v>3360</v>
      </c>
      <c r="P11" s="9" t="s">
        <v>1211</v>
      </c>
      <c r="Q11" s="9" t="s">
        <v>303</v>
      </c>
      <c r="R11" s="9" t="s">
        <v>305</v>
      </c>
      <c r="S11" s="112" t="s">
        <v>3251</v>
      </c>
      <c r="T11" s="112" t="s">
        <v>3251</v>
      </c>
      <c r="U11" s="114">
        <v>760000</v>
      </c>
      <c r="V11" s="114">
        <v>3.718</v>
      </c>
      <c r="W11" s="114">
        <v>173.14269999999999</v>
      </c>
      <c r="X11" s="114">
        <v>4892.4586499999996</v>
      </c>
      <c r="Y11" s="113">
        <v>0.151266705311</v>
      </c>
      <c r="Z11" s="113">
        <v>1.192428854E-3</v>
      </c>
    </row>
    <row r="12" spans="1:26">
      <c r="A12" s="9">
        <v>13908</v>
      </c>
      <c r="B12" s="9">
        <v>13909</v>
      </c>
      <c r="C12" s="9" t="s">
        <v>3361</v>
      </c>
      <c r="D12" s="9">
        <v>512275538</v>
      </c>
      <c r="E12" s="9" t="s">
        <v>783</v>
      </c>
      <c r="F12" s="9" t="s">
        <v>3361</v>
      </c>
      <c r="G12" s="9">
        <v>11140498</v>
      </c>
      <c r="H12" s="9" t="s">
        <v>78</v>
      </c>
      <c r="I12" s="9" t="s">
        <v>465</v>
      </c>
      <c r="J12" s="9" t="s">
        <v>61</v>
      </c>
      <c r="K12" s="9" t="s">
        <v>314</v>
      </c>
      <c r="L12" s="9" t="s">
        <v>974</v>
      </c>
      <c r="M12" s="9" t="s">
        <v>917</v>
      </c>
      <c r="N12" s="9" t="s">
        <v>62</v>
      </c>
      <c r="O12" s="112">
        <v>43831</v>
      </c>
      <c r="P12" s="9" t="s">
        <v>1211</v>
      </c>
      <c r="Q12" s="9" t="s">
        <v>303</v>
      </c>
      <c r="R12" s="9" t="s">
        <v>305</v>
      </c>
      <c r="S12" s="112" t="s">
        <v>3251</v>
      </c>
      <c r="T12" s="112" t="s">
        <v>3251</v>
      </c>
      <c r="U12" s="114">
        <v>1894867.5</v>
      </c>
      <c r="V12" s="114">
        <v>3.718</v>
      </c>
      <c r="W12" s="114">
        <v>74.823400000000007</v>
      </c>
      <c r="X12" s="114">
        <v>5271.39635</v>
      </c>
      <c r="Y12" s="113">
        <v>0.16298283037200001</v>
      </c>
      <c r="Z12" s="113">
        <v>1.2847865579999999E-3</v>
      </c>
    </row>
    <row r="13" spans="1:26">
      <c r="A13" s="9">
        <v>13908</v>
      </c>
      <c r="B13" s="9">
        <v>13910</v>
      </c>
      <c r="C13" s="9" t="s">
        <v>3336</v>
      </c>
      <c r="D13" s="9">
        <v>516491776</v>
      </c>
      <c r="E13" s="9" t="s">
        <v>429</v>
      </c>
      <c r="F13" s="9" t="s">
        <v>3337</v>
      </c>
      <c r="G13" s="9">
        <v>11021113</v>
      </c>
      <c r="H13" s="9" t="s">
        <v>78</v>
      </c>
      <c r="I13" s="9" t="s">
        <v>465</v>
      </c>
      <c r="J13" s="9" t="s">
        <v>53</v>
      </c>
      <c r="K13" s="9" t="s">
        <v>53</v>
      </c>
      <c r="L13" s="9" t="s">
        <v>974</v>
      </c>
      <c r="M13" s="9" t="s">
        <v>257</v>
      </c>
      <c r="N13" s="9" t="s">
        <v>62</v>
      </c>
      <c r="O13" s="112">
        <v>44784</v>
      </c>
      <c r="P13" s="9" t="s">
        <v>1209</v>
      </c>
      <c r="Q13" s="9" t="s">
        <v>301</v>
      </c>
      <c r="R13" s="9" t="s">
        <v>305</v>
      </c>
      <c r="S13" s="112" t="s">
        <v>3251</v>
      </c>
      <c r="T13" s="112" t="s">
        <v>3338</v>
      </c>
      <c r="U13" s="114">
        <v>177000</v>
      </c>
      <c r="V13" s="114">
        <v>1</v>
      </c>
      <c r="W13" s="114">
        <v>177.60769999999999</v>
      </c>
      <c r="X13" s="114">
        <v>314.36563000000001</v>
      </c>
      <c r="Y13" s="113">
        <v>4.5486786146999997E-2</v>
      </c>
      <c r="Z13" s="113">
        <v>1.6724557199999999E-4</v>
      </c>
    </row>
    <row r="14" spans="1:26">
      <c r="A14" s="9">
        <v>13908</v>
      </c>
      <c r="B14" s="9">
        <v>13910</v>
      </c>
      <c r="C14" s="9" t="s">
        <v>3339</v>
      </c>
      <c r="D14" s="9">
        <v>515599009</v>
      </c>
      <c r="E14" s="9" t="s">
        <v>429</v>
      </c>
      <c r="F14" s="9" t="s">
        <v>3339</v>
      </c>
      <c r="G14" s="9">
        <v>11019400</v>
      </c>
      <c r="H14" s="9" t="s">
        <v>78</v>
      </c>
      <c r="I14" s="9" t="s">
        <v>465</v>
      </c>
      <c r="J14" s="9" t="s">
        <v>61</v>
      </c>
      <c r="K14" s="9" t="s">
        <v>153</v>
      </c>
      <c r="L14" s="9" t="s">
        <v>974</v>
      </c>
      <c r="M14" s="9" t="s">
        <v>253</v>
      </c>
      <c r="N14" s="9" t="s">
        <v>62</v>
      </c>
      <c r="O14" s="112" t="s">
        <v>3340</v>
      </c>
      <c r="P14" s="9" t="s">
        <v>1211</v>
      </c>
      <c r="Q14" s="9" t="s">
        <v>301</v>
      </c>
      <c r="R14" s="9" t="s">
        <v>305</v>
      </c>
      <c r="S14" s="112" t="s">
        <v>3251</v>
      </c>
      <c r="T14" s="112">
        <v>45569</v>
      </c>
      <c r="U14" s="114">
        <v>617</v>
      </c>
      <c r="V14" s="114">
        <v>3.718</v>
      </c>
      <c r="W14" s="114">
        <v>11218</v>
      </c>
      <c r="X14" s="114">
        <v>257.34159</v>
      </c>
      <c r="Y14" s="113">
        <v>3.7235755927999999E-2</v>
      </c>
      <c r="Z14" s="113">
        <v>1.3690822799999999E-4</v>
      </c>
    </row>
    <row r="15" spans="1:26">
      <c r="A15" s="9">
        <v>13908</v>
      </c>
      <c r="B15" s="9">
        <v>13910</v>
      </c>
      <c r="C15" s="9" t="s">
        <v>3343</v>
      </c>
      <c r="D15" s="9">
        <v>512365848</v>
      </c>
      <c r="E15" s="9" t="s">
        <v>429</v>
      </c>
      <c r="F15" s="9" t="s">
        <v>3343</v>
      </c>
      <c r="G15" s="9">
        <v>11019982</v>
      </c>
      <c r="H15" s="9" t="s">
        <v>78</v>
      </c>
      <c r="I15" s="9" t="s">
        <v>465</v>
      </c>
      <c r="J15" s="9" t="s">
        <v>61</v>
      </c>
      <c r="K15" s="9" t="s">
        <v>314</v>
      </c>
      <c r="L15" s="9" t="s">
        <v>974</v>
      </c>
      <c r="M15" s="9" t="s">
        <v>876</v>
      </c>
      <c r="N15" s="9" t="s">
        <v>62</v>
      </c>
      <c r="O15" s="112">
        <v>44784</v>
      </c>
      <c r="P15" s="9" t="s">
        <v>1211</v>
      </c>
      <c r="Q15" s="9" t="s">
        <v>303</v>
      </c>
      <c r="R15" s="9" t="s">
        <v>305</v>
      </c>
      <c r="S15" s="112" t="s">
        <v>3251</v>
      </c>
      <c r="T15" s="112" t="s">
        <v>3344</v>
      </c>
      <c r="U15" s="114">
        <v>363689.29</v>
      </c>
      <c r="V15" s="114">
        <v>3.718</v>
      </c>
      <c r="W15" s="114">
        <v>1E-4</v>
      </c>
      <c r="X15" s="114">
        <v>0</v>
      </c>
      <c r="Y15" s="113">
        <v>0</v>
      </c>
      <c r="Z15" s="113">
        <v>0</v>
      </c>
    </row>
    <row r="16" spans="1:26">
      <c r="A16" s="9">
        <v>13908</v>
      </c>
      <c r="B16" s="9">
        <v>13910</v>
      </c>
      <c r="C16" s="9" t="s">
        <v>3345</v>
      </c>
      <c r="D16" s="9">
        <v>540300662</v>
      </c>
      <c r="E16" s="9" t="s">
        <v>432</v>
      </c>
      <c r="F16" s="9" t="s">
        <v>3346</v>
      </c>
      <c r="G16" s="9">
        <v>11019989</v>
      </c>
      <c r="H16" s="9" t="s">
        <v>78</v>
      </c>
      <c r="I16" s="9" t="s">
        <v>465</v>
      </c>
      <c r="J16" s="9" t="s">
        <v>61</v>
      </c>
      <c r="K16" s="9" t="s">
        <v>314</v>
      </c>
      <c r="L16" s="9" t="s">
        <v>974</v>
      </c>
      <c r="M16" s="9" t="s">
        <v>923</v>
      </c>
      <c r="N16" s="9" t="s">
        <v>62</v>
      </c>
      <c r="O16" s="112" t="s">
        <v>3347</v>
      </c>
      <c r="P16" s="9" t="s">
        <v>1211</v>
      </c>
      <c r="Q16" s="9" t="s">
        <v>303</v>
      </c>
      <c r="R16" s="9" t="s">
        <v>305</v>
      </c>
      <c r="S16" s="112" t="s">
        <v>3251</v>
      </c>
      <c r="T16" s="112" t="s">
        <v>3347</v>
      </c>
      <c r="U16" s="114">
        <v>60795.64</v>
      </c>
      <c r="V16" s="114">
        <v>3.718</v>
      </c>
      <c r="W16" s="114">
        <v>122</v>
      </c>
      <c r="X16" s="114">
        <v>275.76659000000001</v>
      </c>
      <c r="Y16" s="113">
        <v>3.9901740866999998E-2</v>
      </c>
      <c r="Z16" s="113">
        <v>1.4671050699999999E-4</v>
      </c>
    </row>
    <row r="17" spans="1:26">
      <c r="A17" s="9">
        <v>13908</v>
      </c>
      <c r="B17" s="9">
        <v>13910</v>
      </c>
      <c r="C17" s="9" t="s">
        <v>3345</v>
      </c>
      <c r="D17" s="9">
        <v>540300662</v>
      </c>
      <c r="E17" s="9" t="s">
        <v>432</v>
      </c>
      <c r="F17" s="9" t="s">
        <v>3346</v>
      </c>
      <c r="G17" s="9">
        <v>11020458</v>
      </c>
      <c r="H17" s="9" t="s">
        <v>78</v>
      </c>
      <c r="I17" s="9" t="s">
        <v>465</v>
      </c>
      <c r="J17" s="9" t="s">
        <v>61</v>
      </c>
      <c r="K17" s="9" t="s">
        <v>314</v>
      </c>
      <c r="L17" s="9" t="s">
        <v>974</v>
      </c>
      <c r="M17" s="9" t="s">
        <v>906</v>
      </c>
      <c r="N17" s="9" t="s">
        <v>62</v>
      </c>
      <c r="O17" s="112" t="s">
        <v>3249</v>
      </c>
      <c r="P17" s="9" t="s">
        <v>1211</v>
      </c>
      <c r="Q17" s="9" t="s">
        <v>303</v>
      </c>
      <c r="R17" s="9" t="s">
        <v>305</v>
      </c>
      <c r="S17" s="112" t="s">
        <v>3251</v>
      </c>
      <c r="T17" s="112" t="s">
        <v>3348</v>
      </c>
      <c r="U17" s="114">
        <v>20844.25</v>
      </c>
      <c r="V17" s="114">
        <v>3.718</v>
      </c>
      <c r="W17" s="114">
        <v>122</v>
      </c>
      <c r="X17" s="114">
        <v>94.548680000000004</v>
      </c>
      <c r="Y17" s="113">
        <v>1.3680616381E-2</v>
      </c>
      <c r="Z17" s="113">
        <v>5.0300817200014001E-5</v>
      </c>
    </row>
    <row r="18" spans="1:26">
      <c r="A18" s="9">
        <v>13908</v>
      </c>
      <c r="B18" s="9">
        <v>13910</v>
      </c>
      <c r="C18" s="9" t="s">
        <v>3349</v>
      </c>
      <c r="D18" s="9">
        <v>515859049</v>
      </c>
      <c r="E18" s="9" t="s">
        <v>429</v>
      </c>
      <c r="F18" s="9" t="s">
        <v>3350</v>
      </c>
      <c r="G18" s="9">
        <v>11021257</v>
      </c>
      <c r="H18" s="9" t="s">
        <v>78</v>
      </c>
      <c r="I18" s="9" t="s">
        <v>465</v>
      </c>
      <c r="J18" s="9" t="s">
        <v>61</v>
      </c>
      <c r="K18" s="9" t="s">
        <v>314</v>
      </c>
      <c r="L18" s="9" t="s">
        <v>974</v>
      </c>
      <c r="M18" s="9" t="s">
        <v>915</v>
      </c>
      <c r="N18" s="9" t="s">
        <v>62</v>
      </c>
      <c r="O18" s="112" t="s">
        <v>3347</v>
      </c>
      <c r="P18" s="9" t="s">
        <v>1211</v>
      </c>
      <c r="Q18" s="9" t="s">
        <v>303</v>
      </c>
      <c r="R18" s="9" t="s">
        <v>305</v>
      </c>
      <c r="S18" s="112" t="s">
        <v>3251</v>
      </c>
      <c r="T18" s="112" t="s">
        <v>3351</v>
      </c>
      <c r="U18" s="114">
        <v>37251</v>
      </c>
      <c r="V18" s="114">
        <v>3.718</v>
      </c>
      <c r="W18" s="114">
        <v>671.13</v>
      </c>
      <c r="X18" s="114">
        <v>929.50980000000004</v>
      </c>
      <c r="Y18" s="113">
        <v>0.134494389524</v>
      </c>
      <c r="Z18" s="113">
        <v>4.9450825200000003E-4</v>
      </c>
    </row>
    <row r="19" spans="1:26">
      <c r="A19" s="1">
        <v>13908</v>
      </c>
      <c r="B19" s="9">
        <v>13910</v>
      </c>
      <c r="C19" s="9" t="s">
        <v>3352</v>
      </c>
      <c r="D19" s="9" t="s">
        <v>3353</v>
      </c>
      <c r="E19" s="9" t="s">
        <v>430</v>
      </c>
      <c r="F19" s="9" t="s">
        <v>3354</v>
      </c>
      <c r="G19" s="9">
        <v>11021270</v>
      </c>
      <c r="H19" s="9" t="s">
        <v>78</v>
      </c>
      <c r="I19" s="9" t="s">
        <v>465</v>
      </c>
      <c r="J19" s="9" t="s">
        <v>61</v>
      </c>
      <c r="K19" s="9" t="s">
        <v>314</v>
      </c>
      <c r="L19" s="9" t="s">
        <v>974</v>
      </c>
      <c r="M19" s="9" t="s">
        <v>917</v>
      </c>
      <c r="N19" s="9" t="s">
        <v>62</v>
      </c>
      <c r="O19" s="112" t="s">
        <v>3355</v>
      </c>
      <c r="P19" s="9" t="s">
        <v>1211</v>
      </c>
      <c r="Q19" s="9" t="s">
        <v>303</v>
      </c>
      <c r="R19" s="9" t="s">
        <v>305</v>
      </c>
      <c r="S19" s="112" t="s">
        <v>3251</v>
      </c>
      <c r="T19" s="112" t="s">
        <v>3355</v>
      </c>
      <c r="U19" s="114">
        <v>300000</v>
      </c>
      <c r="V19" s="114">
        <v>3.718</v>
      </c>
      <c r="W19" s="114">
        <v>100</v>
      </c>
      <c r="X19" s="114">
        <v>1115.4000000000001</v>
      </c>
      <c r="Y19" s="113">
        <v>0.16139156582899999</v>
      </c>
      <c r="Z19" s="113">
        <v>5.9340364599999996E-4</v>
      </c>
    </row>
    <row r="20" spans="1:26">
      <c r="A20" s="1">
        <v>13908</v>
      </c>
      <c r="B20" s="1">
        <v>13910</v>
      </c>
      <c r="C20" s="1" t="s">
        <v>3146</v>
      </c>
      <c r="D20" s="1">
        <v>69890324</v>
      </c>
      <c r="E20" s="9" t="s">
        <v>2</v>
      </c>
      <c r="F20" s="1" t="s">
        <v>3356</v>
      </c>
      <c r="G20" s="1">
        <v>11021301</v>
      </c>
      <c r="H20" s="1" t="s">
        <v>78</v>
      </c>
      <c r="I20" s="9" t="s">
        <v>465</v>
      </c>
      <c r="J20" s="9" t="s">
        <v>61</v>
      </c>
      <c r="K20" s="9" t="s">
        <v>314</v>
      </c>
      <c r="L20" s="9" t="s">
        <v>974</v>
      </c>
      <c r="M20" s="9" t="s">
        <v>915</v>
      </c>
      <c r="N20" s="9" t="s">
        <v>62</v>
      </c>
      <c r="O20" s="110" t="s">
        <v>3357</v>
      </c>
      <c r="P20" s="1" t="s">
        <v>1211</v>
      </c>
      <c r="Q20" s="1" t="s">
        <v>303</v>
      </c>
      <c r="R20" s="9" t="s">
        <v>305</v>
      </c>
      <c r="S20" s="110" t="s">
        <v>3251</v>
      </c>
      <c r="T20" s="110" t="s">
        <v>3251</v>
      </c>
      <c r="U20" s="107">
        <v>350000</v>
      </c>
      <c r="V20" s="107">
        <v>3.718</v>
      </c>
      <c r="W20" s="107">
        <v>100</v>
      </c>
      <c r="X20" s="107">
        <v>1301.3</v>
      </c>
      <c r="Y20" s="108">
        <v>0.18829016013399999</v>
      </c>
      <c r="Z20" s="108">
        <v>6.9230425399999999E-4</v>
      </c>
    </row>
    <row r="21" spans="1:26">
      <c r="A21" s="1">
        <v>13908</v>
      </c>
      <c r="B21" s="1">
        <v>13910</v>
      </c>
      <c r="C21" s="1" t="s">
        <v>3358</v>
      </c>
      <c r="D21" s="1">
        <v>52464435</v>
      </c>
      <c r="E21" s="1" t="s">
        <v>2</v>
      </c>
      <c r="F21" s="1" t="s">
        <v>3359</v>
      </c>
      <c r="G21" s="1">
        <v>11021306</v>
      </c>
      <c r="H21" s="1" t="s">
        <v>78</v>
      </c>
      <c r="I21" s="1" t="s">
        <v>465</v>
      </c>
      <c r="J21" s="1" t="s">
        <v>61</v>
      </c>
      <c r="K21" s="1" t="s">
        <v>314</v>
      </c>
      <c r="L21" s="1" t="s">
        <v>974</v>
      </c>
      <c r="M21" s="1" t="s">
        <v>917</v>
      </c>
      <c r="N21" s="1" t="s">
        <v>62</v>
      </c>
      <c r="O21" s="110" t="s">
        <v>3360</v>
      </c>
      <c r="P21" s="1" t="s">
        <v>1211</v>
      </c>
      <c r="Q21" s="1" t="s">
        <v>303</v>
      </c>
      <c r="R21" s="1" t="s">
        <v>305</v>
      </c>
      <c r="S21" s="110" t="s">
        <v>3251</v>
      </c>
      <c r="T21" s="110" t="s">
        <v>3251</v>
      </c>
      <c r="U21" s="107">
        <v>200000</v>
      </c>
      <c r="V21" s="107">
        <v>3.718</v>
      </c>
      <c r="W21" s="107">
        <v>173.14269999999999</v>
      </c>
      <c r="X21" s="107">
        <v>1287.48912</v>
      </c>
      <c r="Y21" s="108">
        <v>0.18629181017099999</v>
      </c>
      <c r="Z21" s="108">
        <v>6.8495673200000002E-4</v>
      </c>
    </row>
    <row r="22" spans="1:26">
      <c r="A22" s="1">
        <v>13908</v>
      </c>
      <c r="B22" s="1">
        <v>13910</v>
      </c>
      <c r="C22" s="1" t="s">
        <v>3361</v>
      </c>
      <c r="D22" s="1">
        <v>512275538</v>
      </c>
      <c r="E22" s="1" t="s">
        <v>783</v>
      </c>
      <c r="F22" s="1" t="s">
        <v>3361</v>
      </c>
      <c r="G22" s="1">
        <v>11140498</v>
      </c>
      <c r="H22" s="1" t="s">
        <v>78</v>
      </c>
      <c r="I22" s="1" t="s">
        <v>465</v>
      </c>
      <c r="J22" s="1" t="s">
        <v>61</v>
      </c>
      <c r="K22" s="1" t="s">
        <v>314</v>
      </c>
      <c r="L22" s="1" t="s">
        <v>974</v>
      </c>
      <c r="M22" s="1" t="s">
        <v>917</v>
      </c>
      <c r="N22" s="1" t="s">
        <v>62</v>
      </c>
      <c r="O22" s="110">
        <v>43831</v>
      </c>
      <c r="P22" s="1" t="s">
        <v>1211</v>
      </c>
      <c r="Q22" s="1" t="s">
        <v>303</v>
      </c>
      <c r="R22" s="1" t="s">
        <v>305</v>
      </c>
      <c r="S22" s="110" t="s">
        <v>3251</v>
      </c>
      <c r="T22" s="110" t="s">
        <v>3251</v>
      </c>
      <c r="U22" s="107">
        <v>480033.1</v>
      </c>
      <c r="V22" s="107">
        <v>3.718</v>
      </c>
      <c r="W22" s="107">
        <v>74.823400000000007</v>
      </c>
      <c r="X22" s="107">
        <v>1335.4204099999999</v>
      </c>
      <c r="Y22" s="108">
        <v>0.193227175014</v>
      </c>
      <c r="Z22" s="108">
        <v>7.1045664399999996E-4</v>
      </c>
    </row>
    <row r="23" spans="1:26">
      <c r="A23" s="1">
        <v>13908</v>
      </c>
      <c r="B23" s="1">
        <v>13911</v>
      </c>
      <c r="C23" s="1" t="s">
        <v>3336</v>
      </c>
      <c r="D23" s="1">
        <v>516491776</v>
      </c>
      <c r="E23" s="1" t="s">
        <v>429</v>
      </c>
      <c r="F23" s="1" t="s">
        <v>3337</v>
      </c>
      <c r="G23" s="1">
        <v>11021113</v>
      </c>
      <c r="H23" s="1" t="s">
        <v>78</v>
      </c>
      <c r="I23" s="1" t="s">
        <v>465</v>
      </c>
      <c r="J23" s="1" t="s">
        <v>53</v>
      </c>
      <c r="K23" s="1" t="s">
        <v>53</v>
      </c>
      <c r="L23" s="1" t="s">
        <v>974</v>
      </c>
      <c r="M23" s="1" t="s">
        <v>257</v>
      </c>
      <c r="N23" s="1" t="s">
        <v>62</v>
      </c>
      <c r="O23" s="110">
        <v>44784</v>
      </c>
      <c r="P23" s="1" t="s">
        <v>1209</v>
      </c>
      <c r="Q23" s="1" t="s">
        <v>301</v>
      </c>
      <c r="R23" s="1" t="s">
        <v>305</v>
      </c>
      <c r="S23" s="110" t="s">
        <v>3251</v>
      </c>
      <c r="T23" s="110" t="s">
        <v>3338</v>
      </c>
      <c r="U23" s="107">
        <v>45000</v>
      </c>
      <c r="V23" s="107">
        <v>1</v>
      </c>
      <c r="W23" s="107">
        <v>177.60769999999999</v>
      </c>
      <c r="X23" s="107">
        <v>79.923460000000006</v>
      </c>
      <c r="Y23" s="108">
        <v>6.3788489463000003E-2</v>
      </c>
      <c r="Z23" s="108">
        <v>1.33721795E-4</v>
      </c>
    </row>
    <row r="24" spans="1:26">
      <c r="A24" s="1">
        <v>13908</v>
      </c>
      <c r="B24" s="1">
        <v>13911</v>
      </c>
      <c r="C24" s="1" t="s">
        <v>3343</v>
      </c>
      <c r="D24" s="1">
        <v>512365848</v>
      </c>
      <c r="E24" s="1" t="s">
        <v>429</v>
      </c>
      <c r="F24" s="1" t="s">
        <v>3343</v>
      </c>
      <c r="G24" s="1">
        <v>11019982</v>
      </c>
      <c r="H24" s="1" t="s">
        <v>78</v>
      </c>
      <c r="I24" s="1" t="s">
        <v>465</v>
      </c>
      <c r="J24" s="1" t="s">
        <v>61</v>
      </c>
      <c r="K24" s="1" t="s">
        <v>314</v>
      </c>
      <c r="L24" s="1" t="s">
        <v>974</v>
      </c>
      <c r="M24" s="1" t="s">
        <v>876</v>
      </c>
      <c r="N24" s="1" t="s">
        <v>62</v>
      </c>
      <c r="O24" s="110">
        <v>44784</v>
      </c>
      <c r="P24" s="1" t="s">
        <v>1211</v>
      </c>
      <c r="Q24" s="1" t="s">
        <v>303</v>
      </c>
      <c r="R24" s="1" t="s">
        <v>305</v>
      </c>
      <c r="S24" s="110" t="s">
        <v>3251</v>
      </c>
      <c r="T24" s="110" t="s">
        <v>3344</v>
      </c>
      <c r="U24" s="107">
        <v>72737.86</v>
      </c>
      <c r="V24" s="107">
        <v>3.718</v>
      </c>
      <c r="W24" s="107">
        <v>1E-4</v>
      </c>
      <c r="X24" s="107">
        <v>0</v>
      </c>
      <c r="Y24" s="108">
        <v>0</v>
      </c>
      <c r="Z24" s="108">
        <v>0</v>
      </c>
    </row>
    <row r="25" spans="1:26">
      <c r="A25" s="1">
        <v>13908</v>
      </c>
      <c r="B25" s="1">
        <v>13911</v>
      </c>
      <c r="C25" s="1" t="s">
        <v>3345</v>
      </c>
      <c r="D25" s="1">
        <v>540300662</v>
      </c>
      <c r="E25" s="1" t="s">
        <v>432</v>
      </c>
      <c r="F25" s="1" t="s">
        <v>3346</v>
      </c>
      <c r="G25" s="1">
        <v>11019989</v>
      </c>
      <c r="H25" s="1" t="s">
        <v>78</v>
      </c>
      <c r="I25" s="1" t="s">
        <v>465</v>
      </c>
      <c r="J25" s="1" t="s">
        <v>61</v>
      </c>
      <c r="K25" s="1" t="s">
        <v>314</v>
      </c>
      <c r="L25" s="1" t="s">
        <v>974</v>
      </c>
      <c r="M25" s="1" t="s">
        <v>923</v>
      </c>
      <c r="N25" s="1" t="s">
        <v>62</v>
      </c>
      <c r="O25" s="110" t="s">
        <v>3347</v>
      </c>
      <c r="P25" s="1" t="s">
        <v>1211</v>
      </c>
      <c r="Q25" s="1" t="s">
        <v>303</v>
      </c>
      <c r="R25" s="1" t="s">
        <v>305</v>
      </c>
      <c r="S25" s="110" t="s">
        <v>3251</v>
      </c>
      <c r="T25" s="110" t="s">
        <v>3347</v>
      </c>
      <c r="U25" s="107">
        <v>15198.91</v>
      </c>
      <c r="V25" s="107">
        <v>3.718</v>
      </c>
      <c r="W25" s="107">
        <v>122</v>
      </c>
      <c r="X25" s="107">
        <v>68.941649999999996</v>
      </c>
      <c r="Y25" s="108">
        <v>5.5023690347999997E-2</v>
      </c>
      <c r="Z25" s="108">
        <v>1.15347874E-4</v>
      </c>
    </row>
    <row r="26" spans="1:26">
      <c r="A26" s="1">
        <v>13908</v>
      </c>
      <c r="B26" s="1">
        <v>13911</v>
      </c>
      <c r="C26" s="1" t="s">
        <v>3345</v>
      </c>
      <c r="D26" s="1">
        <v>540300662</v>
      </c>
      <c r="E26" s="1" t="s">
        <v>432</v>
      </c>
      <c r="F26" s="1" t="s">
        <v>3346</v>
      </c>
      <c r="G26" s="1">
        <v>11020458</v>
      </c>
      <c r="H26" s="1" t="s">
        <v>78</v>
      </c>
      <c r="I26" s="1" t="s">
        <v>465</v>
      </c>
      <c r="J26" s="1" t="s">
        <v>61</v>
      </c>
      <c r="K26" s="1" t="s">
        <v>314</v>
      </c>
      <c r="L26" s="1" t="s">
        <v>974</v>
      </c>
      <c r="M26" s="1" t="s">
        <v>906</v>
      </c>
      <c r="N26" s="1" t="s">
        <v>62</v>
      </c>
      <c r="O26" s="110" t="s">
        <v>3249</v>
      </c>
      <c r="P26" s="1" t="s">
        <v>1211</v>
      </c>
      <c r="Q26" s="1" t="s">
        <v>303</v>
      </c>
      <c r="R26" s="1" t="s">
        <v>305</v>
      </c>
      <c r="S26" s="110" t="s">
        <v>3251</v>
      </c>
      <c r="T26" s="110" t="s">
        <v>3348</v>
      </c>
      <c r="U26" s="107">
        <v>5211.0600000000004</v>
      </c>
      <c r="V26" s="107">
        <v>3.718</v>
      </c>
      <c r="W26" s="107">
        <v>122</v>
      </c>
      <c r="X26" s="107">
        <v>23.637160000000002</v>
      </c>
      <c r="Y26" s="108">
        <v>1.8865283504000002E-2</v>
      </c>
      <c r="Z26" s="108">
        <v>3.9547880927398898E-5</v>
      </c>
    </row>
    <row r="27" spans="1:26">
      <c r="A27" s="1">
        <v>13908</v>
      </c>
      <c r="B27" s="1">
        <v>13911</v>
      </c>
      <c r="C27" s="1" t="s">
        <v>3352</v>
      </c>
      <c r="D27" s="1" t="s">
        <v>3353</v>
      </c>
      <c r="E27" s="1" t="s">
        <v>430</v>
      </c>
      <c r="F27" s="1" t="s">
        <v>3354</v>
      </c>
      <c r="G27" s="1">
        <v>11021270</v>
      </c>
      <c r="H27" s="1" t="s">
        <v>78</v>
      </c>
      <c r="I27" s="1" t="s">
        <v>465</v>
      </c>
      <c r="J27" s="1" t="s">
        <v>61</v>
      </c>
      <c r="K27" s="1" t="s">
        <v>314</v>
      </c>
      <c r="L27" s="1" t="s">
        <v>974</v>
      </c>
      <c r="M27" s="1" t="s">
        <v>917</v>
      </c>
      <c r="N27" s="1" t="s">
        <v>62</v>
      </c>
      <c r="O27" s="110" t="s">
        <v>3355</v>
      </c>
      <c r="P27" s="1" t="s">
        <v>1211</v>
      </c>
      <c r="Q27" s="1" t="s">
        <v>303</v>
      </c>
      <c r="R27" s="1" t="s">
        <v>305</v>
      </c>
      <c r="S27" s="110" t="s">
        <v>3251</v>
      </c>
      <c r="T27" s="110" t="s">
        <v>3355</v>
      </c>
      <c r="U27" s="107">
        <v>80000</v>
      </c>
      <c r="V27" s="107">
        <v>3.718</v>
      </c>
      <c r="W27" s="107">
        <v>100</v>
      </c>
      <c r="X27" s="107">
        <v>297.44</v>
      </c>
      <c r="Y27" s="108">
        <v>0.23739272931700001</v>
      </c>
      <c r="Z27" s="108">
        <v>4.97653766E-4</v>
      </c>
    </row>
    <row r="28" spans="1:26">
      <c r="A28" s="1">
        <v>13908</v>
      </c>
      <c r="B28" s="1">
        <v>13911</v>
      </c>
      <c r="C28" s="1" t="s">
        <v>3146</v>
      </c>
      <c r="D28" s="1">
        <v>69890324</v>
      </c>
      <c r="E28" s="1" t="s">
        <v>2</v>
      </c>
      <c r="F28" s="1" t="s">
        <v>3356</v>
      </c>
      <c r="G28" s="1">
        <v>11021301</v>
      </c>
      <c r="H28" s="1" t="s">
        <v>78</v>
      </c>
      <c r="I28" s="1" t="s">
        <v>465</v>
      </c>
      <c r="J28" s="1" t="s">
        <v>61</v>
      </c>
      <c r="K28" s="1" t="s">
        <v>314</v>
      </c>
      <c r="L28" s="1" t="s">
        <v>974</v>
      </c>
      <c r="M28" s="1" t="s">
        <v>915</v>
      </c>
      <c r="N28" s="1" t="s">
        <v>62</v>
      </c>
      <c r="O28" s="110" t="s">
        <v>3357</v>
      </c>
      <c r="P28" s="1" t="s">
        <v>1211</v>
      </c>
      <c r="Q28" s="1" t="s">
        <v>303</v>
      </c>
      <c r="R28" s="1" t="s">
        <v>305</v>
      </c>
      <c r="S28" s="110" t="s">
        <v>3251</v>
      </c>
      <c r="T28" s="110" t="s">
        <v>3251</v>
      </c>
      <c r="U28" s="107">
        <v>50000</v>
      </c>
      <c r="V28" s="107">
        <v>3.718</v>
      </c>
      <c r="W28" s="107">
        <v>100</v>
      </c>
      <c r="X28" s="107">
        <v>185.9</v>
      </c>
      <c r="Y28" s="108">
        <v>0.14837045582300001</v>
      </c>
      <c r="Z28" s="108">
        <v>3.1103360399999997E-4</v>
      </c>
    </row>
    <row r="29" spans="1:26">
      <c r="A29" s="1">
        <v>13908</v>
      </c>
      <c r="B29" s="1">
        <v>13911</v>
      </c>
      <c r="C29" s="1" t="s">
        <v>3358</v>
      </c>
      <c r="D29" s="1">
        <v>52464435</v>
      </c>
      <c r="E29" s="1" t="s">
        <v>2</v>
      </c>
      <c r="F29" s="1" t="s">
        <v>3359</v>
      </c>
      <c r="G29" s="1">
        <v>11021306</v>
      </c>
      <c r="H29" s="1" t="s">
        <v>78</v>
      </c>
      <c r="I29" s="1" t="s">
        <v>465</v>
      </c>
      <c r="J29" s="1" t="s">
        <v>61</v>
      </c>
      <c r="K29" s="1" t="s">
        <v>314</v>
      </c>
      <c r="L29" s="1" t="s">
        <v>974</v>
      </c>
      <c r="M29" s="1" t="s">
        <v>917</v>
      </c>
      <c r="N29" s="1" t="s">
        <v>62</v>
      </c>
      <c r="O29" s="110" t="s">
        <v>3360</v>
      </c>
      <c r="P29" s="1" t="s">
        <v>1211</v>
      </c>
      <c r="Q29" s="1" t="s">
        <v>303</v>
      </c>
      <c r="R29" s="1" t="s">
        <v>305</v>
      </c>
      <c r="S29" s="110" t="s">
        <v>3251</v>
      </c>
      <c r="T29" s="110" t="s">
        <v>3251</v>
      </c>
      <c r="U29" s="107">
        <v>60000</v>
      </c>
      <c r="V29" s="107">
        <v>3.718</v>
      </c>
      <c r="W29" s="107">
        <v>173.14269999999999</v>
      </c>
      <c r="X29" s="107">
        <v>386.24673999999999</v>
      </c>
      <c r="Y29" s="108">
        <v>0.30827113972100001</v>
      </c>
      <c r="Z29" s="108">
        <v>6.4623838400000003E-4</v>
      </c>
    </row>
    <row r="30" spans="1:26">
      <c r="A30" s="1">
        <v>13908</v>
      </c>
      <c r="B30" s="1">
        <v>13911</v>
      </c>
      <c r="C30" s="1" t="s">
        <v>3361</v>
      </c>
      <c r="D30" s="1">
        <v>512275538</v>
      </c>
      <c r="E30" s="1" t="s">
        <v>783</v>
      </c>
      <c r="F30" s="1" t="s">
        <v>3361</v>
      </c>
      <c r="G30" s="1">
        <v>11140498</v>
      </c>
      <c r="H30" s="1" t="s">
        <v>78</v>
      </c>
      <c r="I30" s="1" t="s">
        <v>465</v>
      </c>
      <c r="J30" s="1" t="s">
        <v>61</v>
      </c>
      <c r="K30" s="1" t="s">
        <v>314</v>
      </c>
      <c r="L30" s="1" t="s">
        <v>974</v>
      </c>
      <c r="M30" s="1" t="s">
        <v>917</v>
      </c>
      <c r="N30" s="1" t="s">
        <v>62</v>
      </c>
      <c r="O30" s="110">
        <v>43831</v>
      </c>
      <c r="P30" s="1" t="s">
        <v>1211</v>
      </c>
      <c r="Q30" s="1" t="s">
        <v>303</v>
      </c>
      <c r="R30" s="1" t="s">
        <v>305</v>
      </c>
      <c r="S30" s="110" t="s">
        <v>3251</v>
      </c>
      <c r="T30" s="110" t="s">
        <v>3251</v>
      </c>
      <c r="U30" s="107">
        <v>75794.7</v>
      </c>
      <c r="V30" s="107">
        <v>3.718</v>
      </c>
      <c r="W30" s="107">
        <v>74.823400000000007</v>
      </c>
      <c r="X30" s="107">
        <v>210.85585</v>
      </c>
      <c r="Y30" s="108">
        <v>0.16828821182100001</v>
      </c>
      <c r="Z30" s="108">
        <v>3.5278781500000002E-4</v>
      </c>
    </row>
    <row r="31" spans="1:26">
      <c r="A31" s="1">
        <v>13908</v>
      </c>
      <c r="B31" s="1">
        <v>13912</v>
      </c>
      <c r="C31" s="1" t="s">
        <v>3341</v>
      </c>
      <c r="D31" s="1">
        <v>54254180</v>
      </c>
      <c r="E31" s="1" t="s">
        <v>783</v>
      </c>
      <c r="F31" s="1" t="s">
        <v>3342</v>
      </c>
      <c r="G31" s="1">
        <v>11019758</v>
      </c>
      <c r="H31" s="1" t="s">
        <v>78</v>
      </c>
      <c r="I31" s="1" t="s">
        <v>465</v>
      </c>
      <c r="J31" s="1" t="s">
        <v>61</v>
      </c>
      <c r="K31" s="1" t="s">
        <v>314</v>
      </c>
      <c r="L31" s="1" t="s">
        <v>974</v>
      </c>
      <c r="M31" s="1" t="s">
        <v>915</v>
      </c>
      <c r="N31" s="1" t="s">
        <v>62</v>
      </c>
      <c r="O31" s="110">
        <v>45699</v>
      </c>
      <c r="P31" s="1" t="s">
        <v>1211</v>
      </c>
      <c r="Q31" s="1" t="s">
        <v>303</v>
      </c>
      <c r="R31" s="1" t="s">
        <v>305</v>
      </c>
      <c r="S31" s="110" t="s">
        <v>3251</v>
      </c>
      <c r="T31" s="110" t="s">
        <v>3251</v>
      </c>
      <c r="U31" s="107">
        <v>126497.98</v>
      </c>
      <c r="V31" s="107">
        <v>3.718</v>
      </c>
      <c r="W31" s="107">
        <v>830.05280000000005</v>
      </c>
      <c r="X31" s="107">
        <v>3903.9000900000001</v>
      </c>
      <c r="Y31" s="108">
        <v>0.304396725571</v>
      </c>
      <c r="Z31" s="108">
        <v>1.6073571460000001E-3</v>
      </c>
    </row>
    <row r="32" spans="1:26">
      <c r="A32" s="1">
        <v>13908</v>
      </c>
      <c r="B32" s="1">
        <v>13912</v>
      </c>
      <c r="C32" s="1" t="s">
        <v>3343</v>
      </c>
      <c r="D32" s="1">
        <v>512365848</v>
      </c>
      <c r="E32" s="1" t="s">
        <v>429</v>
      </c>
      <c r="F32" s="1" t="s">
        <v>3343</v>
      </c>
      <c r="G32" s="1">
        <v>11019982</v>
      </c>
      <c r="H32" s="1" t="s">
        <v>78</v>
      </c>
      <c r="I32" s="1" t="s">
        <v>465</v>
      </c>
      <c r="J32" s="1" t="s">
        <v>61</v>
      </c>
      <c r="K32" s="1" t="s">
        <v>314</v>
      </c>
      <c r="L32" s="1" t="s">
        <v>974</v>
      </c>
      <c r="M32" s="1" t="s">
        <v>876</v>
      </c>
      <c r="N32" s="1" t="s">
        <v>62</v>
      </c>
      <c r="O32" s="110">
        <v>44784</v>
      </c>
      <c r="P32" s="1" t="s">
        <v>1211</v>
      </c>
      <c r="Q32" s="1" t="s">
        <v>303</v>
      </c>
      <c r="R32" s="1" t="s">
        <v>305</v>
      </c>
      <c r="S32" s="110" t="s">
        <v>3251</v>
      </c>
      <c r="T32" s="110" t="s">
        <v>3344</v>
      </c>
      <c r="U32" s="107">
        <v>1018330</v>
      </c>
      <c r="V32" s="107">
        <v>3.718</v>
      </c>
      <c r="W32" s="107">
        <v>1E-4</v>
      </c>
      <c r="X32" s="107">
        <v>0</v>
      </c>
      <c r="Y32" s="108">
        <v>0</v>
      </c>
      <c r="Z32" s="108">
        <v>0</v>
      </c>
    </row>
    <row r="33" spans="1:26">
      <c r="A33" s="1">
        <v>13908</v>
      </c>
      <c r="B33" s="1">
        <v>13912</v>
      </c>
      <c r="C33" s="1" t="s">
        <v>3345</v>
      </c>
      <c r="D33" s="1">
        <v>540300662</v>
      </c>
      <c r="E33" s="1" t="s">
        <v>432</v>
      </c>
      <c r="F33" s="1" t="s">
        <v>3346</v>
      </c>
      <c r="G33" s="1">
        <v>11019989</v>
      </c>
      <c r="H33" s="1" t="s">
        <v>78</v>
      </c>
      <c r="I33" s="1" t="s">
        <v>465</v>
      </c>
      <c r="J33" s="1" t="s">
        <v>61</v>
      </c>
      <c r="K33" s="1" t="s">
        <v>314</v>
      </c>
      <c r="L33" s="1" t="s">
        <v>974</v>
      </c>
      <c r="M33" s="1" t="s">
        <v>923</v>
      </c>
      <c r="N33" s="1" t="s">
        <v>62</v>
      </c>
      <c r="O33" s="110" t="s">
        <v>3347</v>
      </c>
      <c r="P33" s="1" t="s">
        <v>1211</v>
      </c>
      <c r="Q33" s="1" t="s">
        <v>303</v>
      </c>
      <c r="R33" s="1" t="s">
        <v>305</v>
      </c>
      <c r="S33" s="110" t="s">
        <v>3251</v>
      </c>
      <c r="T33" s="110" t="s">
        <v>3347</v>
      </c>
      <c r="U33" s="107">
        <v>222917.32</v>
      </c>
      <c r="V33" s="107">
        <v>3.718</v>
      </c>
      <c r="W33" s="107">
        <v>122</v>
      </c>
      <c r="X33" s="107">
        <v>1011.14405</v>
      </c>
      <c r="Y33" s="108">
        <v>7.8841397270000002E-2</v>
      </c>
      <c r="Z33" s="108">
        <v>4.1631946899999998E-4</v>
      </c>
    </row>
    <row r="34" spans="1:26">
      <c r="A34" s="1">
        <v>13908</v>
      </c>
      <c r="B34" s="1">
        <v>13912</v>
      </c>
      <c r="C34" s="1" t="s">
        <v>3345</v>
      </c>
      <c r="D34" s="1">
        <v>540300662</v>
      </c>
      <c r="E34" s="1" t="s">
        <v>432</v>
      </c>
      <c r="F34" s="1" t="s">
        <v>3346</v>
      </c>
      <c r="G34" s="1">
        <v>11020458</v>
      </c>
      <c r="H34" s="1" t="s">
        <v>78</v>
      </c>
      <c r="I34" s="1" t="s">
        <v>465</v>
      </c>
      <c r="J34" s="1" t="s">
        <v>61</v>
      </c>
      <c r="K34" s="1" t="s">
        <v>314</v>
      </c>
      <c r="L34" s="1" t="s">
        <v>974</v>
      </c>
      <c r="M34" s="1" t="s">
        <v>906</v>
      </c>
      <c r="N34" s="1" t="s">
        <v>62</v>
      </c>
      <c r="O34" s="110" t="s">
        <v>3249</v>
      </c>
      <c r="P34" s="1" t="s">
        <v>1211</v>
      </c>
      <c r="Q34" s="1" t="s">
        <v>303</v>
      </c>
      <c r="R34" s="1" t="s">
        <v>305</v>
      </c>
      <c r="S34" s="110" t="s">
        <v>3251</v>
      </c>
      <c r="T34" s="110" t="s">
        <v>3348</v>
      </c>
      <c r="U34" s="107">
        <v>76428.91</v>
      </c>
      <c r="V34" s="107">
        <v>3.718</v>
      </c>
      <c r="W34" s="107">
        <v>122</v>
      </c>
      <c r="X34" s="107">
        <v>346.67847999999998</v>
      </c>
      <c r="Y34" s="108">
        <v>2.7031376752E-2</v>
      </c>
      <c r="Z34" s="108">
        <v>1.4273831700000001E-4</v>
      </c>
    </row>
    <row r="35" spans="1:26">
      <c r="A35" s="1">
        <v>13908</v>
      </c>
      <c r="B35" s="1">
        <v>13912</v>
      </c>
      <c r="C35" s="1" t="s">
        <v>3352</v>
      </c>
      <c r="D35" s="1" t="s">
        <v>3353</v>
      </c>
      <c r="E35" s="1" t="s">
        <v>430</v>
      </c>
      <c r="F35" s="1" t="s">
        <v>3354</v>
      </c>
      <c r="G35" s="1">
        <v>11021270</v>
      </c>
      <c r="H35" s="1" t="s">
        <v>78</v>
      </c>
      <c r="I35" s="1" t="s">
        <v>465</v>
      </c>
      <c r="J35" s="1" t="s">
        <v>61</v>
      </c>
      <c r="K35" s="1" t="s">
        <v>314</v>
      </c>
      <c r="L35" s="1" t="s">
        <v>974</v>
      </c>
      <c r="M35" s="1" t="s">
        <v>917</v>
      </c>
      <c r="N35" s="1" t="s">
        <v>62</v>
      </c>
      <c r="O35" s="110" t="s">
        <v>3355</v>
      </c>
      <c r="P35" s="1" t="s">
        <v>1211</v>
      </c>
      <c r="Q35" s="1" t="s">
        <v>303</v>
      </c>
      <c r="R35" s="1" t="s">
        <v>305</v>
      </c>
      <c r="S35" s="110" t="s">
        <v>3251</v>
      </c>
      <c r="T35" s="110" t="s">
        <v>3355</v>
      </c>
      <c r="U35" s="107">
        <v>900000</v>
      </c>
      <c r="V35" s="107">
        <v>3.718</v>
      </c>
      <c r="W35" s="107">
        <v>100</v>
      </c>
      <c r="X35" s="107">
        <v>3346.2</v>
      </c>
      <c r="Y35" s="108">
        <v>0.26091147304500001</v>
      </c>
      <c r="Z35" s="108">
        <v>1.377734664E-3</v>
      </c>
    </row>
    <row r="36" spans="1:26">
      <c r="A36" s="1">
        <v>13908</v>
      </c>
      <c r="B36" s="1">
        <v>13912</v>
      </c>
      <c r="C36" s="1" t="s">
        <v>3361</v>
      </c>
      <c r="D36" s="1">
        <v>512275538</v>
      </c>
      <c r="E36" s="1" t="s">
        <v>783</v>
      </c>
      <c r="F36" s="1" t="s">
        <v>3361</v>
      </c>
      <c r="G36" s="1">
        <v>11140498</v>
      </c>
      <c r="H36" s="1" t="s">
        <v>78</v>
      </c>
      <c r="I36" s="1" t="s">
        <v>465</v>
      </c>
      <c r="J36" s="1" t="s">
        <v>61</v>
      </c>
      <c r="K36" s="1" t="s">
        <v>314</v>
      </c>
      <c r="L36" s="1" t="s">
        <v>974</v>
      </c>
      <c r="M36" s="1" t="s">
        <v>917</v>
      </c>
      <c r="N36" s="1" t="s">
        <v>62</v>
      </c>
      <c r="O36" s="110">
        <v>43831</v>
      </c>
      <c r="P36" s="1" t="s">
        <v>1211</v>
      </c>
      <c r="Q36" s="1" t="s">
        <v>303</v>
      </c>
      <c r="R36" s="1" t="s">
        <v>305</v>
      </c>
      <c r="S36" s="110" t="s">
        <v>3251</v>
      </c>
      <c r="T36" s="110" t="s">
        <v>3251</v>
      </c>
      <c r="U36" s="107">
        <v>1515894</v>
      </c>
      <c r="V36" s="107">
        <v>3.718</v>
      </c>
      <c r="W36" s="107">
        <v>74.823400000000007</v>
      </c>
      <c r="X36" s="107">
        <v>4217.11708</v>
      </c>
      <c r="Y36" s="108">
        <v>0.32881902735899998</v>
      </c>
      <c r="Z36" s="108">
        <v>1.7363183269999999E-3</v>
      </c>
    </row>
    <row r="37" spans="1:26">
      <c r="A37" s="1">
        <v>13908</v>
      </c>
      <c r="B37" s="1">
        <v>13916</v>
      </c>
      <c r="C37" s="1" t="s">
        <v>3336</v>
      </c>
      <c r="D37" s="1">
        <v>516491776</v>
      </c>
      <c r="E37" s="1" t="s">
        <v>429</v>
      </c>
      <c r="F37" s="1" t="s">
        <v>3337</v>
      </c>
      <c r="G37" s="1">
        <v>11021113</v>
      </c>
      <c r="H37" s="1" t="s">
        <v>78</v>
      </c>
      <c r="I37" s="1" t="s">
        <v>465</v>
      </c>
      <c r="J37" s="1" t="s">
        <v>53</v>
      </c>
      <c r="K37" s="1" t="s">
        <v>53</v>
      </c>
      <c r="L37" s="1" t="s">
        <v>974</v>
      </c>
      <c r="M37" s="1" t="s">
        <v>257</v>
      </c>
      <c r="N37" s="1" t="s">
        <v>62</v>
      </c>
      <c r="O37" s="110">
        <v>44784</v>
      </c>
      <c r="P37" s="1" t="s">
        <v>1209</v>
      </c>
      <c r="Q37" s="1" t="s">
        <v>301</v>
      </c>
      <c r="R37" s="1" t="s">
        <v>305</v>
      </c>
      <c r="S37" s="110" t="s">
        <v>3251</v>
      </c>
      <c r="T37" s="110" t="s">
        <v>3338</v>
      </c>
      <c r="U37" s="107">
        <v>13000</v>
      </c>
      <c r="V37" s="107">
        <v>1</v>
      </c>
      <c r="W37" s="107">
        <v>177.60769999999999</v>
      </c>
      <c r="X37" s="107">
        <v>23.088999999999999</v>
      </c>
      <c r="Y37" s="108">
        <v>1</v>
      </c>
      <c r="Z37" s="108">
        <v>1.1621472599999999E-4</v>
      </c>
    </row>
    <row r="38" spans="1:26">
      <c r="A38" s="1">
        <v>13918</v>
      </c>
      <c r="B38" s="1">
        <v>13919</v>
      </c>
      <c r="C38" s="1" t="s">
        <v>3336</v>
      </c>
      <c r="D38" s="1">
        <v>516491776</v>
      </c>
      <c r="E38" s="1" t="s">
        <v>429</v>
      </c>
      <c r="F38" s="1" t="s">
        <v>3337</v>
      </c>
      <c r="G38" s="1">
        <v>11021113</v>
      </c>
      <c r="H38" s="1" t="s">
        <v>78</v>
      </c>
      <c r="I38" s="1" t="s">
        <v>465</v>
      </c>
      <c r="J38" s="1" t="s">
        <v>53</v>
      </c>
      <c r="K38" s="1" t="s">
        <v>53</v>
      </c>
      <c r="L38" s="1" t="s">
        <v>974</v>
      </c>
      <c r="M38" s="1" t="s">
        <v>257</v>
      </c>
      <c r="N38" s="1" t="s">
        <v>62</v>
      </c>
      <c r="O38" s="110">
        <v>44784</v>
      </c>
      <c r="P38" s="1" t="s">
        <v>1209</v>
      </c>
      <c r="Q38" s="1" t="s">
        <v>301</v>
      </c>
      <c r="R38" s="1" t="s">
        <v>305</v>
      </c>
      <c r="S38" s="110" t="s">
        <v>3251</v>
      </c>
      <c r="T38" s="110" t="s">
        <v>3338</v>
      </c>
      <c r="U38" s="107">
        <v>15000</v>
      </c>
      <c r="V38" s="107">
        <v>1</v>
      </c>
      <c r="W38" s="107">
        <v>177.60769999999999</v>
      </c>
      <c r="X38" s="107">
        <v>26.64115</v>
      </c>
      <c r="Y38" s="108">
        <v>4.5628220726E-2</v>
      </c>
      <c r="Z38" s="108">
        <v>1.6277292899999999E-4</v>
      </c>
    </row>
    <row r="39" spans="1:26">
      <c r="A39" s="1">
        <v>13918</v>
      </c>
      <c r="B39" s="1">
        <v>13919</v>
      </c>
      <c r="C39" s="1" t="s">
        <v>3349</v>
      </c>
      <c r="D39" s="1">
        <v>515859049</v>
      </c>
      <c r="E39" s="1" t="s">
        <v>429</v>
      </c>
      <c r="F39" s="1" t="s">
        <v>3350</v>
      </c>
      <c r="G39" s="1">
        <v>11021257</v>
      </c>
      <c r="H39" s="1" t="s">
        <v>78</v>
      </c>
      <c r="I39" s="1" t="s">
        <v>465</v>
      </c>
      <c r="J39" s="1" t="s">
        <v>61</v>
      </c>
      <c r="K39" s="1" t="s">
        <v>314</v>
      </c>
      <c r="L39" s="1" t="s">
        <v>974</v>
      </c>
      <c r="M39" s="1" t="s">
        <v>915</v>
      </c>
      <c r="N39" s="1" t="s">
        <v>62</v>
      </c>
      <c r="O39" s="110" t="s">
        <v>3347</v>
      </c>
      <c r="P39" s="1" t="s">
        <v>1211</v>
      </c>
      <c r="Q39" s="1" t="s">
        <v>303</v>
      </c>
      <c r="R39" s="1" t="s">
        <v>305</v>
      </c>
      <c r="S39" s="110" t="s">
        <v>3251</v>
      </c>
      <c r="T39" s="110" t="s">
        <v>3351</v>
      </c>
      <c r="U39" s="107">
        <v>5215</v>
      </c>
      <c r="V39" s="107">
        <v>3.718</v>
      </c>
      <c r="W39" s="107">
        <v>671.13</v>
      </c>
      <c r="X39" s="107">
        <v>130.12788</v>
      </c>
      <c r="Y39" s="108">
        <v>0.22286964456700001</v>
      </c>
      <c r="Z39" s="108">
        <v>7.9505937899999998E-4</v>
      </c>
    </row>
    <row r="40" spans="1:26">
      <c r="A40" s="1">
        <v>13918</v>
      </c>
      <c r="B40" s="1">
        <v>13919</v>
      </c>
      <c r="C40" s="1" t="s">
        <v>3146</v>
      </c>
      <c r="D40" s="1">
        <v>69890324</v>
      </c>
      <c r="E40" s="1" t="s">
        <v>2</v>
      </c>
      <c r="F40" s="1" t="s">
        <v>3356</v>
      </c>
      <c r="G40" s="1">
        <v>11021301</v>
      </c>
      <c r="H40" s="1" t="s">
        <v>78</v>
      </c>
      <c r="I40" s="1" t="s">
        <v>465</v>
      </c>
      <c r="J40" s="1" t="s">
        <v>61</v>
      </c>
      <c r="K40" s="1" t="s">
        <v>314</v>
      </c>
      <c r="L40" s="1" t="s">
        <v>974</v>
      </c>
      <c r="M40" s="1" t="s">
        <v>915</v>
      </c>
      <c r="N40" s="1" t="s">
        <v>62</v>
      </c>
      <c r="O40" s="110" t="s">
        <v>3357</v>
      </c>
      <c r="P40" s="1" t="s">
        <v>1211</v>
      </c>
      <c r="Q40" s="1" t="s">
        <v>303</v>
      </c>
      <c r="R40" s="1" t="s">
        <v>305</v>
      </c>
      <c r="S40" s="110" t="s">
        <v>3251</v>
      </c>
      <c r="T40" s="110" t="s">
        <v>3251</v>
      </c>
      <c r="U40" s="107">
        <v>50000</v>
      </c>
      <c r="V40" s="107">
        <v>3.718</v>
      </c>
      <c r="W40" s="107">
        <v>100</v>
      </c>
      <c r="X40" s="107">
        <v>185.9</v>
      </c>
      <c r="Y40" s="108">
        <v>0.31839039354999998</v>
      </c>
      <c r="Z40" s="108">
        <v>1.135817617E-3</v>
      </c>
    </row>
    <row r="41" spans="1:26">
      <c r="A41" s="1">
        <v>13918</v>
      </c>
      <c r="B41" s="1">
        <v>13919</v>
      </c>
      <c r="C41" s="1" t="s">
        <v>3358</v>
      </c>
      <c r="D41" s="1">
        <v>52464435</v>
      </c>
      <c r="E41" s="1" t="s">
        <v>2</v>
      </c>
      <c r="F41" s="1" t="s">
        <v>3359</v>
      </c>
      <c r="G41" s="1">
        <v>11021306</v>
      </c>
      <c r="H41" s="1" t="s">
        <v>78</v>
      </c>
      <c r="I41" s="1" t="s">
        <v>465</v>
      </c>
      <c r="J41" s="1" t="s">
        <v>61</v>
      </c>
      <c r="K41" s="1" t="s">
        <v>314</v>
      </c>
      <c r="L41" s="1" t="s">
        <v>974</v>
      </c>
      <c r="M41" s="1" t="s">
        <v>917</v>
      </c>
      <c r="N41" s="1" t="s">
        <v>62</v>
      </c>
      <c r="O41" s="110" t="s">
        <v>3360</v>
      </c>
      <c r="P41" s="1" t="s">
        <v>1211</v>
      </c>
      <c r="Q41" s="1" t="s">
        <v>303</v>
      </c>
      <c r="R41" s="1" t="s">
        <v>305</v>
      </c>
      <c r="S41" s="110" t="s">
        <v>3251</v>
      </c>
      <c r="T41" s="110" t="s">
        <v>3251</v>
      </c>
      <c r="U41" s="107">
        <v>20000</v>
      </c>
      <c r="V41" s="107">
        <v>3.718</v>
      </c>
      <c r="W41" s="107">
        <v>173.14269999999999</v>
      </c>
      <c r="X41" s="107">
        <v>128.74891</v>
      </c>
      <c r="Y41" s="108">
        <v>0.22050788662699999</v>
      </c>
      <c r="Z41" s="108">
        <v>7.8663410500000005E-4</v>
      </c>
    </row>
    <row r="42" spans="1:26">
      <c r="A42" s="1">
        <v>13918</v>
      </c>
      <c r="B42" s="1">
        <v>13919</v>
      </c>
      <c r="C42" s="1" t="s">
        <v>3361</v>
      </c>
      <c r="D42" s="1">
        <v>512275538</v>
      </c>
      <c r="E42" s="1" t="s">
        <v>783</v>
      </c>
      <c r="F42" s="1" t="s">
        <v>3361</v>
      </c>
      <c r="G42" s="1">
        <v>11140498</v>
      </c>
      <c r="H42" s="1" t="s">
        <v>78</v>
      </c>
      <c r="I42" s="1" t="s">
        <v>465</v>
      </c>
      <c r="J42" s="1" t="s">
        <v>61</v>
      </c>
      <c r="K42" s="1" t="s">
        <v>314</v>
      </c>
      <c r="L42" s="1" t="s">
        <v>974</v>
      </c>
      <c r="M42" s="1" t="s">
        <v>917</v>
      </c>
      <c r="N42" s="1" t="s">
        <v>62</v>
      </c>
      <c r="O42" s="110">
        <v>43831</v>
      </c>
      <c r="P42" s="1" t="s">
        <v>1211</v>
      </c>
      <c r="Q42" s="1" t="s">
        <v>303</v>
      </c>
      <c r="R42" s="1" t="s">
        <v>305</v>
      </c>
      <c r="S42" s="110" t="s">
        <v>3251</v>
      </c>
      <c r="T42" s="110" t="s">
        <v>3251</v>
      </c>
      <c r="U42" s="107">
        <v>40423.839999999997</v>
      </c>
      <c r="V42" s="107">
        <v>3.718</v>
      </c>
      <c r="W42" s="107">
        <v>74.823400000000007</v>
      </c>
      <c r="X42" s="107">
        <v>112.45646000000001</v>
      </c>
      <c r="Y42" s="108">
        <v>0.19260385452699999</v>
      </c>
      <c r="Z42" s="108">
        <v>6.8708998599999996E-4</v>
      </c>
    </row>
    <row r="43" spans="1:26">
      <c r="A43" s="1">
        <v>13918</v>
      </c>
      <c r="B43" s="1">
        <v>13920</v>
      </c>
      <c r="C43" s="1" t="s">
        <v>3336</v>
      </c>
      <c r="D43" s="1">
        <v>516491776</v>
      </c>
      <c r="E43" s="1" t="s">
        <v>429</v>
      </c>
      <c r="F43" s="1" t="s">
        <v>3337</v>
      </c>
      <c r="G43" s="1">
        <v>11021113</v>
      </c>
      <c r="H43" s="1" t="s">
        <v>78</v>
      </c>
      <c r="I43" s="1" t="s">
        <v>465</v>
      </c>
      <c r="J43" s="1" t="s">
        <v>53</v>
      </c>
      <c r="K43" s="1" t="s">
        <v>53</v>
      </c>
      <c r="L43" s="1" t="s">
        <v>974</v>
      </c>
      <c r="M43" s="1" t="s">
        <v>257</v>
      </c>
      <c r="N43" s="1" t="s">
        <v>62</v>
      </c>
      <c r="O43" s="110">
        <v>44784</v>
      </c>
      <c r="P43" s="1" t="s">
        <v>1209</v>
      </c>
      <c r="Q43" s="1" t="s">
        <v>301</v>
      </c>
      <c r="R43" s="1" t="s">
        <v>305</v>
      </c>
      <c r="S43" s="110" t="s">
        <v>3251</v>
      </c>
      <c r="T43" s="110" t="s">
        <v>3338</v>
      </c>
      <c r="U43" s="107">
        <v>6000</v>
      </c>
      <c r="V43" s="107">
        <v>1</v>
      </c>
      <c r="W43" s="107">
        <v>177.60769999999999</v>
      </c>
      <c r="X43" s="107">
        <v>10.656459999999999</v>
      </c>
      <c r="Y43" s="108">
        <v>0.142027580096</v>
      </c>
      <c r="Z43" s="108">
        <v>1.4748788999999999E-4</v>
      </c>
    </row>
    <row r="44" spans="1:26">
      <c r="A44" s="1">
        <v>13918</v>
      </c>
      <c r="B44" s="1">
        <v>13920</v>
      </c>
      <c r="C44" s="1" t="s">
        <v>3358</v>
      </c>
      <c r="D44" s="1">
        <v>52464435</v>
      </c>
      <c r="E44" s="1" t="s">
        <v>2</v>
      </c>
      <c r="F44" s="1" t="s">
        <v>3359</v>
      </c>
      <c r="G44" s="1">
        <v>11021306</v>
      </c>
      <c r="H44" s="1" t="s">
        <v>78</v>
      </c>
      <c r="I44" s="1" t="s">
        <v>465</v>
      </c>
      <c r="J44" s="1" t="s">
        <v>61</v>
      </c>
      <c r="K44" s="1" t="s">
        <v>314</v>
      </c>
      <c r="L44" s="1" t="s">
        <v>974</v>
      </c>
      <c r="M44" s="1" t="s">
        <v>917</v>
      </c>
      <c r="N44" s="1" t="s">
        <v>62</v>
      </c>
      <c r="O44" s="110" t="s">
        <v>3360</v>
      </c>
      <c r="P44" s="1" t="s">
        <v>1211</v>
      </c>
      <c r="Q44" s="1" t="s">
        <v>303</v>
      </c>
      <c r="R44" s="1" t="s">
        <v>305</v>
      </c>
      <c r="S44" s="110" t="s">
        <v>3251</v>
      </c>
      <c r="T44" s="110" t="s">
        <v>3251</v>
      </c>
      <c r="U44" s="107">
        <v>10000</v>
      </c>
      <c r="V44" s="107">
        <v>3.718</v>
      </c>
      <c r="W44" s="107">
        <v>173.14269999999999</v>
      </c>
      <c r="X44" s="107">
        <v>64.374459999999999</v>
      </c>
      <c r="Y44" s="108">
        <v>0.85797241990299999</v>
      </c>
      <c r="Z44" s="108">
        <v>8.9095753199999999E-4</v>
      </c>
    </row>
    <row r="45" spans="1:26">
      <c r="A45" s="1">
        <v>13918</v>
      </c>
      <c r="B45" s="1">
        <v>13922</v>
      </c>
      <c r="C45" s="1" t="s">
        <v>3361</v>
      </c>
      <c r="D45" s="1">
        <v>512275538</v>
      </c>
      <c r="E45" s="1" t="s">
        <v>783</v>
      </c>
      <c r="F45" s="1" t="s">
        <v>3361</v>
      </c>
      <c r="G45" s="1">
        <v>11140498</v>
      </c>
      <c r="H45" s="1" t="s">
        <v>78</v>
      </c>
      <c r="I45" s="1" t="s">
        <v>465</v>
      </c>
      <c r="J45" s="1" t="s">
        <v>61</v>
      </c>
      <c r="K45" s="1" t="s">
        <v>314</v>
      </c>
      <c r="L45" s="1" t="s">
        <v>974</v>
      </c>
      <c r="M45" s="1" t="s">
        <v>917</v>
      </c>
      <c r="N45" s="1" t="s">
        <v>62</v>
      </c>
      <c r="O45" s="110">
        <v>43831</v>
      </c>
      <c r="P45" s="1" t="s">
        <v>1211</v>
      </c>
      <c r="Q45" s="1" t="s">
        <v>303</v>
      </c>
      <c r="R45" s="1" t="s">
        <v>305</v>
      </c>
      <c r="S45" s="110" t="s">
        <v>3251</v>
      </c>
      <c r="T45" s="110" t="s">
        <v>3251</v>
      </c>
      <c r="U45" s="107">
        <v>35370.86</v>
      </c>
      <c r="V45" s="107">
        <v>3.718</v>
      </c>
      <c r="W45" s="107">
        <v>74.823400000000007</v>
      </c>
      <c r="X45" s="107">
        <v>98.3994</v>
      </c>
      <c r="Y45" s="108">
        <v>1</v>
      </c>
      <c r="Z45" s="108">
        <v>8.6645820100000003E-4</v>
      </c>
    </row>
  </sheetData>
  <sheetProtection formatColumns="0"/>
  <autoFilter ref="A1:Z45" xr:uid="{00000000-0001-0000-12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 filterMode="1"/>
  <dimension ref="A1:Z1048574"/>
  <sheetViews>
    <sheetView rightToLeft="1" workbookViewId="0">
      <selection activeCell="I140" sqref="I140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55.375" style="1" bestFit="1" customWidth="1"/>
    <col min="4" max="4" width="15.25" style="1" bestFit="1" customWidth="1"/>
    <col min="5" max="5" width="26.125" style="1" bestFit="1" customWidth="1"/>
    <col min="6" max="6" width="41.875" style="1" bestFit="1" customWidth="1"/>
    <col min="7" max="7" width="10.75" style="1" bestFit="1" customWidth="1"/>
    <col min="8" max="8" width="9.125" style="1" bestFit="1" customWidth="1"/>
    <col min="9" max="9" width="22" style="1" bestFit="1" customWidth="1"/>
    <col min="10" max="10" width="32.625" style="1" bestFit="1" customWidth="1"/>
    <col min="11" max="11" width="10" style="1" bestFit="1" customWidth="1"/>
    <col min="12" max="12" width="10.125" style="1" bestFit="1" customWidth="1"/>
    <col min="13" max="13" width="16.125" style="1" bestFit="1" customWidth="1"/>
    <col min="14" max="14" width="9.625" style="1" bestFit="1" customWidth="1"/>
    <col min="15" max="15" width="11" style="1" bestFit="1" customWidth="1"/>
    <col min="16" max="16" width="11.625" style="1" bestFit="1" customWidth="1"/>
    <col min="17" max="17" width="11.25" style="1" bestFit="1" customWidth="1"/>
    <col min="18" max="18" width="14.25" style="1" bestFit="1" customWidth="1"/>
    <col min="19" max="19" width="10.625" style="1" bestFit="1" customWidth="1"/>
    <col min="20" max="20" width="11.25" style="1" bestFit="1" customWidth="1"/>
    <col min="21" max="21" width="9.875" style="1" bestFit="1" customWidth="1"/>
    <col min="22" max="22" width="10.125" style="1" bestFit="1" customWidth="1"/>
    <col min="23" max="23" width="11.25" style="1" bestFit="1" customWidth="1"/>
    <col min="24" max="25" width="11.125" style="1" bestFit="1" customWidth="1"/>
    <col min="26" max="26" width="10" style="1" bestFit="1" customWidth="1"/>
    <col min="27" max="16384" width="9" style="1"/>
  </cols>
  <sheetData>
    <row r="1" spans="1:26" ht="66.75" customHeight="1">
      <c r="A1" s="10" t="s">
        <v>667</v>
      </c>
      <c r="B1" s="10" t="s">
        <v>0</v>
      </c>
      <c r="C1" s="10" t="s">
        <v>796</v>
      </c>
      <c r="D1" s="10" t="s">
        <v>809</v>
      </c>
      <c r="E1" s="10" t="s">
        <v>797</v>
      </c>
      <c r="F1" s="10" t="s">
        <v>763</v>
      </c>
      <c r="G1" s="10" t="s">
        <v>762</v>
      </c>
      <c r="H1" s="10" t="s">
        <v>767</v>
      </c>
      <c r="I1" s="10" t="s">
        <v>1</v>
      </c>
      <c r="J1" s="10" t="s">
        <v>289</v>
      </c>
      <c r="K1" s="10" t="s">
        <v>620</v>
      </c>
      <c r="L1" s="10" t="s">
        <v>755</v>
      </c>
      <c r="M1" s="10" t="s">
        <v>770</v>
      </c>
      <c r="N1" s="10" t="s">
        <v>621</v>
      </c>
      <c r="O1" s="10" t="s">
        <v>622</v>
      </c>
      <c r="P1" s="14" t="s">
        <v>12</v>
      </c>
      <c r="Q1" s="10" t="s">
        <v>396</v>
      </c>
      <c r="R1" s="10" t="s">
        <v>933</v>
      </c>
      <c r="S1" s="10" t="s">
        <v>372</v>
      </c>
      <c r="T1" s="10" t="s">
        <v>16</v>
      </c>
      <c r="U1" s="10" t="s">
        <v>11</v>
      </c>
      <c r="V1" s="29" t="s">
        <v>938</v>
      </c>
      <c r="W1" s="10" t="s">
        <v>1162</v>
      </c>
      <c r="X1" s="10" t="s">
        <v>752</v>
      </c>
      <c r="Y1" s="10" t="s">
        <v>19</v>
      </c>
      <c r="Z1" s="10" t="s">
        <v>30</v>
      </c>
    </row>
    <row r="2" spans="1:26">
      <c r="A2" s="9">
        <v>13908</v>
      </c>
      <c r="B2" s="9">
        <v>13909</v>
      </c>
      <c r="C2" s="9" t="s">
        <v>3362</v>
      </c>
      <c r="D2" s="9"/>
      <c r="E2" s="9"/>
      <c r="F2" s="9" t="s">
        <v>3363</v>
      </c>
      <c r="G2" s="9">
        <v>11021127</v>
      </c>
      <c r="H2" s="9" t="s">
        <v>78</v>
      </c>
      <c r="I2" s="1" t="s">
        <v>280</v>
      </c>
      <c r="J2" s="9"/>
      <c r="K2" s="9" t="s">
        <v>53</v>
      </c>
      <c r="L2" s="9"/>
      <c r="M2" s="9"/>
      <c r="N2" s="9" t="s">
        <v>204</v>
      </c>
      <c r="O2" s="9" t="s">
        <v>62</v>
      </c>
      <c r="P2" s="110" t="s">
        <v>3364</v>
      </c>
      <c r="Q2" s="9" t="s">
        <v>1209</v>
      </c>
      <c r="R2" s="9" t="s">
        <v>303</v>
      </c>
      <c r="S2" s="9" t="s">
        <v>305</v>
      </c>
      <c r="T2" s="112" t="s">
        <v>3251</v>
      </c>
      <c r="U2" s="114">
        <v>1</v>
      </c>
      <c r="V2" s="114">
        <v>2594.1897100000001</v>
      </c>
      <c r="W2" s="114">
        <v>2594.1897100000001</v>
      </c>
      <c r="X2" s="113">
        <v>4.6056241276999997E-2</v>
      </c>
      <c r="Y2" s="113">
        <v>1.2996978730999999E-2</v>
      </c>
      <c r="Z2" s="113">
        <v>6.3227650600000001E-4</v>
      </c>
    </row>
    <row r="3" spans="1:26">
      <c r="A3" s="9">
        <v>13908</v>
      </c>
      <c r="B3" s="9">
        <v>13909</v>
      </c>
      <c r="C3" s="9" t="s">
        <v>3365</v>
      </c>
      <c r="E3" s="9"/>
      <c r="F3" s="9" t="s">
        <v>3366</v>
      </c>
      <c r="G3" s="9">
        <v>11021133</v>
      </c>
      <c r="H3" s="9" t="s">
        <v>78</v>
      </c>
      <c r="I3" s="1" t="s">
        <v>765</v>
      </c>
      <c r="J3" s="9"/>
      <c r="K3" s="9" t="s">
        <v>53</v>
      </c>
      <c r="L3" s="9"/>
      <c r="M3" s="9"/>
      <c r="N3" s="9" t="s">
        <v>53</v>
      </c>
      <c r="O3" s="9" t="s">
        <v>62</v>
      </c>
      <c r="P3" s="110">
        <v>45634</v>
      </c>
      <c r="Q3" s="9" t="s">
        <v>1209</v>
      </c>
      <c r="R3" s="9" t="s">
        <v>303</v>
      </c>
      <c r="S3" s="9" t="s">
        <v>305</v>
      </c>
      <c r="T3" s="112" t="s">
        <v>3251</v>
      </c>
      <c r="U3" s="114">
        <v>1</v>
      </c>
      <c r="V3" s="114">
        <v>6418.8990000000003</v>
      </c>
      <c r="W3" s="114">
        <v>6418.8990000000003</v>
      </c>
      <c r="X3" s="113">
        <v>2.7646153784999999E-2</v>
      </c>
      <c r="Y3" s="113">
        <v>3.2158902436000003E-2</v>
      </c>
      <c r="Z3" s="113">
        <v>1.5644650110000001E-3</v>
      </c>
    </row>
    <row r="4" spans="1:26">
      <c r="A4" s="9">
        <v>13908</v>
      </c>
      <c r="B4" s="9">
        <v>13909</v>
      </c>
      <c r="C4" s="9" t="s">
        <v>3367</v>
      </c>
      <c r="E4" s="9"/>
      <c r="F4" s="9" t="s">
        <v>3368</v>
      </c>
      <c r="G4" s="9">
        <v>11140571</v>
      </c>
      <c r="H4" s="9" t="s">
        <v>78</v>
      </c>
      <c r="I4" s="1" t="s">
        <v>942</v>
      </c>
      <c r="J4" s="9"/>
      <c r="K4" s="9" t="s">
        <v>53</v>
      </c>
      <c r="L4" s="9"/>
      <c r="M4" s="9"/>
      <c r="N4" s="9" t="s">
        <v>314</v>
      </c>
      <c r="O4" s="9" t="s">
        <v>62</v>
      </c>
      <c r="P4" s="110" t="s">
        <v>3369</v>
      </c>
      <c r="Q4" s="9" t="s">
        <v>1209</v>
      </c>
      <c r="R4" s="9" t="s">
        <v>303</v>
      </c>
      <c r="S4" s="9" t="s">
        <v>305</v>
      </c>
      <c r="T4" s="112" t="s">
        <v>3251</v>
      </c>
      <c r="U4" s="114">
        <v>1</v>
      </c>
      <c r="V4" s="114">
        <v>636.88099999999997</v>
      </c>
      <c r="W4" s="114">
        <v>636.88099999999997</v>
      </c>
      <c r="X4" s="113">
        <v>3.911712859E-3</v>
      </c>
      <c r="Y4" s="113">
        <v>3.190795484E-3</v>
      </c>
      <c r="Z4" s="113">
        <v>1.5522569199999999E-4</v>
      </c>
    </row>
    <row r="5" spans="1:26" hidden="1">
      <c r="A5" s="9">
        <v>13908</v>
      </c>
      <c r="B5" s="9">
        <v>13909</v>
      </c>
      <c r="C5" s="9" t="s">
        <v>3370</v>
      </c>
      <c r="E5" s="9"/>
      <c r="F5" s="9" t="s">
        <v>3371</v>
      </c>
      <c r="G5" s="9">
        <v>11019350</v>
      </c>
      <c r="H5" s="9" t="s">
        <v>78</v>
      </c>
      <c r="I5" s="1" t="s">
        <v>942</v>
      </c>
      <c r="J5" s="9"/>
      <c r="K5" s="9" t="s">
        <v>61</v>
      </c>
      <c r="L5" s="9"/>
      <c r="M5" s="9"/>
      <c r="N5" s="9" t="s">
        <v>109</v>
      </c>
      <c r="O5" s="9" t="s">
        <v>62</v>
      </c>
      <c r="P5" s="110" t="s">
        <v>3372</v>
      </c>
      <c r="Q5" s="9" t="s">
        <v>1216</v>
      </c>
      <c r="R5" s="9" t="s">
        <v>303</v>
      </c>
      <c r="S5" s="9" t="s">
        <v>305</v>
      </c>
      <c r="T5" s="112" t="s">
        <v>3251</v>
      </c>
      <c r="U5" s="114">
        <v>4.0218999999999996</v>
      </c>
      <c r="V5" s="114">
        <v>851.027322907084</v>
      </c>
      <c r="W5" s="114">
        <v>3422.7467900000001</v>
      </c>
      <c r="X5" s="113">
        <v>7.85426711215516E-6</v>
      </c>
      <c r="Y5" s="113">
        <v>1.7148077899999999E-2</v>
      </c>
      <c r="Z5" s="113">
        <v>8.3421901400000003E-4</v>
      </c>
    </row>
    <row r="6" spans="1:26" hidden="1">
      <c r="A6" s="9">
        <v>13908</v>
      </c>
      <c r="B6" s="9">
        <v>13909</v>
      </c>
      <c r="C6" s="9" t="s">
        <v>3373</v>
      </c>
      <c r="E6" s="9"/>
      <c r="F6" s="9" t="s">
        <v>3374</v>
      </c>
      <c r="G6" s="9">
        <v>11019351</v>
      </c>
      <c r="H6" s="9" t="s">
        <v>78</v>
      </c>
      <c r="I6" s="1" t="s">
        <v>241</v>
      </c>
      <c r="J6" s="9"/>
      <c r="K6" s="9" t="s">
        <v>61</v>
      </c>
      <c r="L6" s="9"/>
      <c r="M6" s="9"/>
      <c r="N6" s="9" t="s">
        <v>313</v>
      </c>
      <c r="O6" s="9" t="s">
        <v>62</v>
      </c>
      <c r="P6" s="110">
        <v>45478</v>
      </c>
      <c r="Q6" s="9" t="s">
        <v>1216</v>
      </c>
      <c r="R6" s="9" t="s">
        <v>303</v>
      </c>
      <c r="S6" s="9" t="s">
        <v>305</v>
      </c>
      <c r="T6" s="112" t="s">
        <v>3251</v>
      </c>
      <c r="U6" s="114">
        <v>4.0218999999999996</v>
      </c>
      <c r="V6" s="114">
        <v>1347.9464034411601</v>
      </c>
      <c r="W6" s="114">
        <v>5421.3056399999996</v>
      </c>
      <c r="X6" s="113">
        <v>1.8519771479999999E-3</v>
      </c>
      <c r="Y6" s="113">
        <v>2.7160925753000002E-2</v>
      </c>
      <c r="Z6" s="113">
        <v>1.3213236399999999E-3</v>
      </c>
    </row>
    <row r="7" spans="1:26" hidden="1">
      <c r="A7" s="9">
        <v>13908</v>
      </c>
      <c r="B7" s="9">
        <v>13909</v>
      </c>
      <c r="C7" s="9" t="s">
        <v>3375</v>
      </c>
      <c r="E7" s="9"/>
      <c r="F7" s="9" t="s">
        <v>3376</v>
      </c>
      <c r="G7" s="9">
        <v>11019352</v>
      </c>
      <c r="H7" s="9" t="s">
        <v>78</v>
      </c>
      <c r="I7" s="1" t="s">
        <v>942</v>
      </c>
      <c r="J7" s="9"/>
      <c r="K7" s="9" t="s">
        <v>61</v>
      </c>
      <c r="L7" s="9"/>
      <c r="M7" s="9"/>
      <c r="N7" s="9" t="s">
        <v>192</v>
      </c>
      <c r="O7" s="9" t="s">
        <v>62</v>
      </c>
      <c r="P7" s="110" t="s">
        <v>3377</v>
      </c>
      <c r="Q7" s="9" t="s">
        <v>1216</v>
      </c>
      <c r="R7" s="9" t="s">
        <v>303</v>
      </c>
      <c r="S7" s="9" t="s">
        <v>305</v>
      </c>
      <c r="T7" s="112" t="s">
        <v>3251</v>
      </c>
      <c r="U7" s="114">
        <v>4.0218999999999996</v>
      </c>
      <c r="V7" s="114">
        <v>1547.3575598597699</v>
      </c>
      <c r="W7" s="114">
        <v>6223.3173699999998</v>
      </c>
      <c r="X7" s="113">
        <v>7.8373400635407394E-5</v>
      </c>
      <c r="Y7" s="113">
        <v>3.1179031813999999E-2</v>
      </c>
      <c r="Z7" s="113">
        <v>1.516796304E-3</v>
      </c>
    </row>
    <row r="8" spans="1:26" hidden="1">
      <c r="A8" s="9">
        <v>13908</v>
      </c>
      <c r="B8" s="9">
        <v>13909</v>
      </c>
      <c r="C8" s="9" t="s">
        <v>3378</v>
      </c>
      <c r="E8" s="9"/>
      <c r="F8" s="9" t="s">
        <v>3379</v>
      </c>
      <c r="G8" s="9">
        <v>11019906</v>
      </c>
      <c r="H8" s="9" t="s">
        <v>78</v>
      </c>
      <c r="I8" s="1" t="s">
        <v>281</v>
      </c>
      <c r="J8" s="9"/>
      <c r="K8" s="9" t="s">
        <v>61</v>
      </c>
      <c r="L8" s="9"/>
      <c r="M8" s="9"/>
      <c r="N8" s="9" t="s">
        <v>314</v>
      </c>
      <c r="O8" s="9" t="s">
        <v>62</v>
      </c>
      <c r="P8" s="110">
        <v>44570</v>
      </c>
      <c r="Q8" s="9" t="s">
        <v>1211</v>
      </c>
      <c r="R8" s="9" t="s">
        <v>303</v>
      </c>
      <c r="S8" s="9" t="s">
        <v>305</v>
      </c>
      <c r="T8" s="112" t="s">
        <v>3251</v>
      </c>
      <c r="U8" s="114">
        <v>3.718</v>
      </c>
      <c r="V8" s="114">
        <v>718.729499731038</v>
      </c>
      <c r="W8" s="114">
        <v>2672.2362800000001</v>
      </c>
      <c r="X8" s="113">
        <v>4.9277783320000003E-3</v>
      </c>
      <c r="Y8" s="113">
        <v>1.3387994703000001E-2</v>
      </c>
      <c r="Z8" s="113">
        <v>6.5129863599999998E-4</v>
      </c>
    </row>
    <row r="9" spans="1:26" hidden="1">
      <c r="A9" s="9">
        <v>13908</v>
      </c>
      <c r="B9" s="9">
        <v>13909</v>
      </c>
      <c r="C9" s="9" t="s">
        <v>3380</v>
      </c>
      <c r="E9" s="9"/>
      <c r="F9" s="9" t="s">
        <v>3381</v>
      </c>
      <c r="G9" s="9">
        <v>11019980</v>
      </c>
      <c r="H9" s="9" t="s">
        <v>78</v>
      </c>
      <c r="I9" s="1" t="s">
        <v>942</v>
      </c>
      <c r="J9" s="9"/>
      <c r="K9" s="9" t="s">
        <v>61</v>
      </c>
      <c r="L9" s="9"/>
      <c r="M9" s="9"/>
      <c r="N9" s="9" t="s">
        <v>314</v>
      </c>
      <c r="O9" s="9" t="s">
        <v>62</v>
      </c>
      <c r="P9" s="110" t="s">
        <v>3249</v>
      </c>
      <c r="Q9" s="9" t="s">
        <v>1211</v>
      </c>
      <c r="R9" s="9" t="s">
        <v>303</v>
      </c>
      <c r="S9" s="9" t="s">
        <v>305</v>
      </c>
      <c r="T9" s="112" t="s">
        <v>3251</v>
      </c>
      <c r="U9" s="114">
        <v>3.718</v>
      </c>
      <c r="V9" s="114">
        <v>1031.8448951048999</v>
      </c>
      <c r="W9" s="114">
        <v>3836.39932</v>
      </c>
      <c r="X9" s="113">
        <v>1.1034983171000001E-2</v>
      </c>
      <c r="Y9" s="113">
        <v>1.9220491151999999E-2</v>
      </c>
      <c r="Z9" s="113">
        <v>9.3503769200000005E-4</v>
      </c>
    </row>
    <row r="10" spans="1:26" hidden="1">
      <c r="A10" s="9">
        <v>13908</v>
      </c>
      <c r="B10" s="9">
        <v>13909</v>
      </c>
      <c r="C10" s="9" t="s">
        <v>3382</v>
      </c>
      <c r="E10" s="9"/>
      <c r="F10" s="9" t="s">
        <v>3383</v>
      </c>
      <c r="G10" s="9">
        <v>11019991</v>
      </c>
      <c r="H10" s="9" t="s">
        <v>78</v>
      </c>
      <c r="I10" s="1" t="s">
        <v>942</v>
      </c>
      <c r="J10" s="9"/>
      <c r="K10" s="9" t="s">
        <v>61</v>
      </c>
      <c r="L10" s="9"/>
      <c r="M10" s="9"/>
      <c r="N10" s="9" t="s">
        <v>314</v>
      </c>
      <c r="O10" s="9" t="s">
        <v>62</v>
      </c>
      <c r="P10" s="110">
        <v>45261</v>
      </c>
      <c r="Q10" s="9" t="s">
        <v>1211</v>
      </c>
      <c r="R10" s="9" t="s">
        <v>303</v>
      </c>
      <c r="S10" s="9" t="s">
        <v>305</v>
      </c>
      <c r="T10" s="112" t="s">
        <v>3251</v>
      </c>
      <c r="U10" s="114">
        <v>3.718</v>
      </c>
      <c r="V10" s="114">
        <v>1718.9448009682601</v>
      </c>
      <c r="W10" s="114">
        <v>6391.0367699999997</v>
      </c>
      <c r="X10" s="113">
        <v>9.5072122300000005E-4</v>
      </c>
      <c r="Y10" s="113">
        <v>3.2019311715999997E-2</v>
      </c>
      <c r="Z10" s="113">
        <v>1.557674207E-3</v>
      </c>
    </row>
    <row r="11" spans="1:26" hidden="1">
      <c r="A11" s="9">
        <v>13908</v>
      </c>
      <c r="B11" s="9">
        <v>13909</v>
      </c>
      <c r="C11" s="9" t="s">
        <v>3384</v>
      </c>
      <c r="E11" s="9"/>
      <c r="F11" s="9" t="s">
        <v>3385</v>
      </c>
      <c r="G11" s="9">
        <v>11019995</v>
      </c>
      <c r="H11" s="9" t="s">
        <v>78</v>
      </c>
      <c r="I11" s="1" t="s">
        <v>942</v>
      </c>
      <c r="J11" s="9"/>
      <c r="K11" s="9" t="s">
        <v>61</v>
      </c>
      <c r="L11" s="9"/>
      <c r="M11" s="9"/>
      <c r="N11" s="9" t="s">
        <v>314</v>
      </c>
      <c r="O11" s="9" t="s">
        <v>62</v>
      </c>
      <c r="P11" s="110" t="s">
        <v>3386</v>
      </c>
      <c r="Q11" s="9" t="s">
        <v>1211</v>
      </c>
      <c r="R11" s="9" t="s">
        <v>303</v>
      </c>
      <c r="S11" s="9" t="s">
        <v>305</v>
      </c>
      <c r="T11" s="112" t="s">
        <v>3251</v>
      </c>
      <c r="U11" s="114">
        <v>3.718</v>
      </c>
      <c r="V11" s="114">
        <v>426.705121032813</v>
      </c>
      <c r="W11" s="114">
        <v>1586.48964</v>
      </c>
      <c r="X11" s="113">
        <v>1.59196674E-4</v>
      </c>
      <c r="Y11" s="113">
        <v>7.9483670870000005E-3</v>
      </c>
      <c r="Z11" s="113">
        <v>3.8667184699999997E-4</v>
      </c>
    </row>
    <row r="12" spans="1:26" hidden="1">
      <c r="A12" s="9">
        <v>13908</v>
      </c>
      <c r="B12" s="9">
        <v>13909</v>
      </c>
      <c r="C12" s="9" t="s">
        <v>3387</v>
      </c>
      <c r="E12" s="9"/>
      <c r="F12" s="9" t="s">
        <v>3388</v>
      </c>
      <c r="G12" s="9">
        <v>11020002</v>
      </c>
      <c r="H12" s="9" t="s">
        <v>78</v>
      </c>
      <c r="I12" s="1" t="s">
        <v>942</v>
      </c>
      <c r="J12" s="9"/>
      <c r="K12" s="9" t="s">
        <v>61</v>
      </c>
      <c r="L12" s="9"/>
      <c r="M12" s="9"/>
      <c r="N12" s="9" t="s">
        <v>314</v>
      </c>
      <c r="O12" s="9" t="s">
        <v>62</v>
      </c>
      <c r="P12" s="110">
        <v>44960</v>
      </c>
      <c r="Q12" s="9" t="s">
        <v>1211</v>
      </c>
      <c r="R12" s="9" t="s">
        <v>303</v>
      </c>
      <c r="S12" s="9" t="s">
        <v>305</v>
      </c>
      <c r="T12" s="112" t="s">
        <v>3251</v>
      </c>
      <c r="U12" s="114">
        <v>3.718</v>
      </c>
      <c r="V12" s="114">
        <v>216.23999731038199</v>
      </c>
      <c r="W12" s="114">
        <v>803.98031000000003</v>
      </c>
      <c r="X12" s="113">
        <v>4.3168282452938397E-6</v>
      </c>
      <c r="Y12" s="113">
        <v>4.027968713E-3</v>
      </c>
      <c r="Z12" s="113">
        <v>1.9595246199999999E-4</v>
      </c>
    </row>
    <row r="13" spans="1:26" hidden="1">
      <c r="A13" s="9">
        <v>13908</v>
      </c>
      <c r="B13" s="9">
        <v>13909</v>
      </c>
      <c r="C13" s="9" t="s">
        <v>3389</v>
      </c>
      <c r="E13" s="9"/>
      <c r="F13" s="9" t="s">
        <v>3390</v>
      </c>
      <c r="G13" s="9">
        <v>11020009</v>
      </c>
      <c r="H13" s="9" t="s">
        <v>78</v>
      </c>
      <c r="I13" s="1" t="s">
        <v>281</v>
      </c>
      <c r="J13" s="9"/>
      <c r="K13" s="9" t="s">
        <v>61</v>
      </c>
      <c r="L13" s="9"/>
      <c r="M13" s="9"/>
      <c r="N13" s="9" t="s">
        <v>109</v>
      </c>
      <c r="O13" s="9" t="s">
        <v>62</v>
      </c>
      <c r="P13" s="110" t="s">
        <v>3391</v>
      </c>
      <c r="Q13" s="9" t="s">
        <v>1211</v>
      </c>
      <c r="R13" s="9" t="s">
        <v>303</v>
      </c>
      <c r="S13" s="9" t="s">
        <v>305</v>
      </c>
      <c r="T13" s="112" t="s">
        <v>3251</v>
      </c>
      <c r="U13" s="114">
        <v>3.718</v>
      </c>
      <c r="V13" s="114">
        <v>855.18473372781102</v>
      </c>
      <c r="W13" s="114">
        <v>3179.5768400000002</v>
      </c>
      <c r="X13" s="113">
        <v>3.1270427852000002E-2</v>
      </c>
      <c r="Y13" s="113">
        <v>1.5929788175000001E-2</v>
      </c>
      <c r="Z13" s="113">
        <v>7.7495170399999997E-4</v>
      </c>
    </row>
    <row r="14" spans="1:26" hidden="1">
      <c r="A14" s="9">
        <v>13908</v>
      </c>
      <c r="B14" s="9">
        <v>13909</v>
      </c>
      <c r="C14" s="9" t="s">
        <v>3392</v>
      </c>
      <c r="E14" s="9"/>
      <c r="F14" s="9" t="s">
        <v>3393</v>
      </c>
      <c r="G14" s="9">
        <v>11020012</v>
      </c>
      <c r="H14" s="9" t="s">
        <v>78</v>
      </c>
      <c r="I14" s="1" t="s">
        <v>241</v>
      </c>
      <c r="J14" s="9"/>
      <c r="K14" s="9" t="s">
        <v>61</v>
      </c>
      <c r="L14" s="9"/>
      <c r="M14" s="9"/>
      <c r="N14" s="9" t="s">
        <v>314</v>
      </c>
      <c r="O14" s="9" t="s">
        <v>62</v>
      </c>
      <c r="P14" s="110">
        <v>45235</v>
      </c>
      <c r="Q14" s="9" t="s">
        <v>1211</v>
      </c>
      <c r="R14" s="9" t="s">
        <v>303</v>
      </c>
      <c r="S14" s="9" t="s">
        <v>305</v>
      </c>
      <c r="T14" s="112" t="s">
        <v>3251</v>
      </c>
      <c r="U14" s="114">
        <v>3.718</v>
      </c>
      <c r="V14" s="114">
        <v>997.857920925229</v>
      </c>
      <c r="W14" s="114">
        <v>3710.03575</v>
      </c>
      <c r="X14" s="113">
        <v>8.54992616713486E-5</v>
      </c>
      <c r="Y14" s="113">
        <v>1.8587405365999999E-2</v>
      </c>
      <c r="Z14" s="113">
        <v>9.0423935900000002E-4</v>
      </c>
    </row>
    <row r="15" spans="1:26" hidden="1">
      <c r="A15" s="9">
        <v>13908</v>
      </c>
      <c r="B15" s="9">
        <v>13909</v>
      </c>
      <c r="C15" s="9" t="s">
        <v>3394</v>
      </c>
      <c r="E15" s="9"/>
      <c r="F15" s="9" t="s">
        <v>3395</v>
      </c>
      <c r="G15" s="9">
        <v>11020456</v>
      </c>
      <c r="H15" s="9" t="s">
        <v>78</v>
      </c>
      <c r="I15" s="1" t="s">
        <v>942</v>
      </c>
      <c r="J15" s="9"/>
      <c r="K15" s="9" t="s">
        <v>61</v>
      </c>
      <c r="L15" s="9"/>
      <c r="M15" s="9"/>
      <c r="N15" s="9" t="s">
        <v>173</v>
      </c>
      <c r="O15" s="9" t="s">
        <v>62</v>
      </c>
      <c r="P15" s="110" t="s">
        <v>3396</v>
      </c>
      <c r="Q15" s="9" t="s">
        <v>1211</v>
      </c>
      <c r="R15" s="9" t="s">
        <v>303</v>
      </c>
      <c r="S15" s="9" t="s">
        <v>305</v>
      </c>
      <c r="T15" s="112" t="s">
        <v>3251</v>
      </c>
      <c r="U15" s="114">
        <v>3.718</v>
      </c>
      <c r="V15" s="114">
        <v>1817.0332060247399</v>
      </c>
      <c r="W15" s="114">
        <v>6755.7294599999996</v>
      </c>
      <c r="X15" s="113">
        <v>4.8435760720000002E-3</v>
      </c>
      <c r="Y15" s="113">
        <v>3.3846434504000003E-2</v>
      </c>
      <c r="Z15" s="113">
        <v>1.646560004E-3</v>
      </c>
    </row>
    <row r="16" spans="1:26" hidden="1">
      <c r="A16" s="9">
        <v>13908</v>
      </c>
      <c r="B16" s="9">
        <v>13909</v>
      </c>
      <c r="C16" s="9" t="s">
        <v>3397</v>
      </c>
      <c r="E16" s="9"/>
      <c r="F16" s="9" t="s">
        <v>3398</v>
      </c>
      <c r="G16" s="9">
        <v>11020463</v>
      </c>
      <c r="H16" s="9" t="s">
        <v>78</v>
      </c>
      <c r="I16" s="1" t="s">
        <v>765</v>
      </c>
      <c r="J16" s="9"/>
      <c r="K16" s="9" t="s">
        <v>61</v>
      </c>
      <c r="L16" s="9"/>
      <c r="M16" s="9"/>
      <c r="N16" s="9" t="s">
        <v>53</v>
      </c>
      <c r="O16" s="9" t="s">
        <v>62</v>
      </c>
      <c r="P16" s="110" t="s">
        <v>3399</v>
      </c>
      <c r="Q16" s="9" t="s">
        <v>1211</v>
      </c>
      <c r="R16" s="9" t="s">
        <v>303</v>
      </c>
      <c r="S16" s="9" t="s">
        <v>305</v>
      </c>
      <c r="T16" s="112" t="s">
        <v>3251</v>
      </c>
      <c r="U16" s="114">
        <v>3.718</v>
      </c>
      <c r="V16" s="114">
        <v>526.011780527165</v>
      </c>
      <c r="W16" s="114">
        <v>1955.7118</v>
      </c>
      <c r="X16" s="113">
        <v>1.6854806940000001E-3</v>
      </c>
      <c r="Y16" s="113">
        <v>9.7981826740000007E-3</v>
      </c>
      <c r="Z16" s="113">
        <v>4.76661602E-4</v>
      </c>
    </row>
    <row r="17" spans="1:26" hidden="1">
      <c r="A17" s="9">
        <v>13908</v>
      </c>
      <c r="B17" s="9">
        <v>13909</v>
      </c>
      <c r="C17" s="9" t="s">
        <v>3400</v>
      </c>
      <c r="E17" s="9"/>
      <c r="F17" s="9" t="s">
        <v>3401</v>
      </c>
      <c r="G17" s="9">
        <v>11020470</v>
      </c>
      <c r="H17" s="9" t="s">
        <v>78</v>
      </c>
      <c r="I17" s="1" t="s">
        <v>942</v>
      </c>
      <c r="J17" s="9"/>
      <c r="K17" s="9" t="s">
        <v>61</v>
      </c>
      <c r="L17" s="9"/>
      <c r="M17" s="9"/>
      <c r="N17" s="9" t="s">
        <v>314</v>
      </c>
      <c r="O17" s="9" t="s">
        <v>62</v>
      </c>
      <c r="P17" s="110" t="s">
        <v>3402</v>
      </c>
      <c r="Q17" s="9" t="s">
        <v>1211</v>
      </c>
      <c r="R17" s="9" t="s">
        <v>303</v>
      </c>
      <c r="S17" s="9" t="s">
        <v>305</v>
      </c>
      <c r="T17" s="112" t="s">
        <v>3251</v>
      </c>
      <c r="U17" s="114">
        <v>3.718</v>
      </c>
      <c r="V17" s="114">
        <v>341.413119956966</v>
      </c>
      <c r="W17" s="114">
        <v>1269.3739800000001</v>
      </c>
      <c r="X17" s="113">
        <v>3.63818181E-4</v>
      </c>
      <c r="Y17" s="113">
        <v>6.3596068380000004E-3</v>
      </c>
      <c r="Z17" s="113">
        <v>3.0938190099999999E-4</v>
      </c>
    </row>
    <row r="18" spans="1:26" hidden="1">
      <c r="A18" s="9">
        <v>13908</v>
      </c>
      <c r="B18" s="9">
        <v>13909</v>
      </c>
      <c r="C18" s="9" t="s">
        <v>3403</v>
      </c>
      <c r="E18" s="9"/>
      <c r="F18" s="9" t="s">
        <v>3404</v>
      </c>
      <c r="G18" s="9">
        <v>11020471</v>
      </c>
      <c r="H18" s="9" t="s">
        <v>78</v>
      </c>
      <c r="I18" s="1" t="s">
        <v>241</v>
      </c>
      <c r="J18" s="9"/>
      <c r="K18" s="9" t="s">
        <v>61</v>
      </c>
      <c r="L18" s="9"/>
      <c r="M18" s="9"/>
      <c r="N18" s="9" t="s">
        <v>173</v>
      </c>
      <c r="O18" s="9" t="s">
        <v>62</v>
      </c>
      <c r="P18" s="110">
        <v>45055</v>
      </c>
      <c r="Q18" s="9" t="s">
        <v>1216</v>
      </c>
      <c r="R18" s="9" t="s">
        <v>303</v>
      </c>
      <c r="S18" s="9" t="s">
        <v>305</v>
      </c>
      <c r="T18" s="112" t="s">
        <v>3251</v>
      </c>
      <c r="U18" s="114">
        <v>4.0218999999999996</v>
      </c>
      <c r="V18" s="114">
        <v>2155.70685248266</v>
      </c>
      <c r="W18" s="114">
        <v>8670.0373899999995</v>
      </c>
      <c r="X18" s="113">
        <v>7.8428982200000005E-4</v>
      </c>
      <c r="Y18" s="113">
        <v>4.3437182380000001E-2</v>
      </c>
      <c r="Z18" s="113">
        <v>2.113130327E-3</v>
      </c>
    </row>
    <row r="19" spans="1:26" hidden="1">
      <c r="A19" s="9">
        <v>13908</v>
      </c>
      <c r="B19" s="9">
        <v>13909</v>
      </c>
      <c r="C19" s="9" t="s">
        <v>3405</v>
      </c>
      <c r="E19" s="9"/>
      <c r="F19" s="9" t="s">
        <v>3406</v>
      </c>
      <c r="G19" s="9">
        <v>11020474</v>
      </c>
      <c r="H19" s="9" t="s">
        <v>78</v>
      </c>
      <c r="I19" s="1" t="s">
        <v>942</v>
      </c>
      <c r="J19" s="9"/>
      <c r="K19" s="9" t="s">
        <v>61</v>
      </c>
      <c r="L19" s="9"/>
      <c r="M19" s="9"/>
      <c r="N19" s="9" t="s">
        <v>53</v>
      </c>
      <c r="O19" s="9" t="s">
        <v>62</v>
      </c>
      <c r="P19" s="110" t="s">
        <v>3407</v>
      </c>
      <c r="Q19" s="9" t="s">
        <v>1211</v>
      </c>
      <c r="R19" s="9" t="s">
        <v>303</v>
      </c>
      <c r="S19" s="9" t="s">
        <v>305</v>
      </c>
      <c r="T19" s="112" t="s">
        <v>3251</v>
      </c>
      <c r="U19" s="114">
        <v>3.718</v>
      </c>
      <c r="V19" s="114">
        <v>1455.9556885422301</v>
      </c>
      <c r="W19" s="114">
        <v>5413.2432500000004</v>
      </c>
      <c r="X19" s="113">
        <v>8.2033899822999995E-2</v>
      </c>
      <c r="Y19" s="113">
        <v>2.7120532903999999E-2</v>
      </c>
      <c r="Z19" s="113">
        <v>1.31935861E-3</v>
      </c>
    </row>
    <row r="20" spans="1:26" hidden="1">
      <c r="A20" s="1">
        <v>13908</v>
      </c>
      <c r="B20" s="1">
        <v>13909</v>
      </c>
      <c r="C20" s="1" t="s">
        <v>3387</v>
      </c>
      <c r="E20" s="9"/>
      <c r="F20" s="1" t="s">
        <v>3408</v>
      </c>
      <c r="G20" s="1">
        <v>11020475</v>
      </c>
      <c r="H20" s="9" t="s">
        <v>78</v>
      </c>
      <c r="I20" s="1" t="s">
        <v>942</v>
      </c>
      <c r="J20" s="9"/>
      <c r="K20" s="9" t="s">
        <v>61</v>
      </c>
      <c r="L20" s="9"/>
      <c r="M20" s="9"/>
      <c r="N20" s="9" t="s">
        <v>314</v>
      </c>
      <c r="O20" s="9" t="s">
        <v>62</v>
      </c>
      <c r="P20" s="110" t="s">
        <v>3409</v>
      </c>
      <c r="Q20" s="1" t="s">
        <v>1211</v>
      </c>
      <c r="R20" s="9" t="s">
        <v>303</v>
      </c>
      <c r="S20" s="9" t="s">
        <v>305</v>
      </c>
      <c r="T20" s="110" t="s">
        <v>3251</v>
      </c>
      <c r="U20" s="107">
        <v>3.718</v>
      </c>
      <c r="V20" s="107">
        <v>1388.96140667025</v>
      </c>
      <c r="W20" s="107">
        <v>5164.1585100000002</v>
      </c>
      <c r="X20" s="108">
        <v>6.0662330902990602E-6</v>
      </c>
      <c r="Y20" s="108">
        <v>2.5872609880000001E-2</v>
      </c>
      <c r="Z20" s="108">
        <v>1.2586496999999999E-3</v>
      </c>
    </row>
    <row r="21" spans="1:26" hidden="1">
      <c r="A21" s="1">
        <v>13908</v>
      </c>
      <c r="B21" s="1">
        <v>13909</v>
      </c>
      <c r="C21" s="1" t="s">
        <v>3410</v>
      </c>
      <c r="F21" s="1" t="s">
        <v>3411</v>
      </c>
      <c r="G21" s="1">
        <v>11020481</v>
      </c>
      <c r="H21" s="1" t="s">
        <v>78</v>
      </c>
      <c r="I21" s="1" t="s">
        <v>765</v>
      </c>
      <c r="K21" s="1" t="s">
        <v>61</v>
      </c>
      <c r="N21" s="1" t="s">
        <v>314</v>
      </c>
      <c r="O21" s="1" t="s">
        <v>62</v>
      </c>
      <c r="P21" s="110" t="s">
        <v>3412</v>
      </c>
      <c r="Q21" s="1" t="s">
        <v>1211</v>
      </c>
      <c r="R21" s="1" t="s">
        <v>303</v>
      </c>
      <c r="S21" s="1" t="s">
        <v>305</v>
      </c>
      <c r="T21" s="110" t="s">
        <v>3251</v>
      </c>
      <c r="U21" s="107">
        <v>3.718</v>
      </c>
      <c r="V21" s="107">
        <v>597.03019634211898</v>
      </c>
      <c r="W21" s="107">
        <v>2219.7582699999998</v>
      </c>
      <c r="X21" s="108">
        <v>3.9603999564748099E-6</v>
      </c>
      <c r="Y21" s="108">
        <v>1.1121064474999999E-2</v>
      </c>
      <c r="Z21" s="108">
        <v>5.4101710399999999E-4</v>
      </c>
    </row>
    <row r="22" spans="1:26" hidden="1">
      <c r="A22" s="1">
        <v>13908</v>
      </c>
      <c r="B22" s="1">
        <v>13909</v>
      </c>
      <c r="C22" s="1" t="s">
        <v>3413</v>
      </c>
      <c r="F22" s="1" t="s">
        <v>3414</v>
      </c>
      <c r="G22" s="1">
        <v>11020490</v>
      </c>
      <c r="H22" s="1" t="s">
        <v>78</v>
      </c>
      <c r="I22" s="1" t="s">
        <v>942</v>
      </c>
      <c r="K22" s="1" t="s">
        <v>61</v>
      </c>
      <c r="N22" s="1" t="s">
        <v>314</v>
      </c>
      <c r="O22" s="1" t="s">
        <v>62</v>
      </c>
      <c r="P22" s="110" t="s">
        <v>3415</v>
      </c>
      <c r="Q22" s="1" t="s">
        <v>1211</v>
      </c>
      <c r="R22" s="1" t="s">
        <v>303</v>
      </c>
      <c r="S22" s="1" t="s">
        <v>305</v>
      </c>
      <c r="T22" s="110" t="s">
        <v>3251</v>
      </c>
      <c r="U22" s="107">
        <v>3.718</v>
      </c>
      <c r="V22" s="107">
        <v>117.158219472835</v>
      </c>
      <c r="W22" s="107">
        <v>435.59426000000002</v>
      </c>
      <c r="X22" s="108">
        <v>5.5526763329653104E-6</v>
      </c>
      <c r="Y22" s="108">
        <v>2.182342066E-3</v>
      </c>
      <c r="Z22" s="108">
        <v>1.0616648999999999E-4</v>
      </c>
    </row>
    <row r="23" spans="1:26" hidden="1">
      <c r="A23" s="1">
        <v>13908</v>
      </c>
      <c r="B23" s="1">
        <v>13909</v>
      </c>
      <c r="C23" s="1" t="s">
        <v>3416</v>
      </c>
      <c r="F23" s="1" t="s">
        <v>3417</v>
      </c>
      <c r="G23" s="1">
        <v>11020502</v>
      </c>
      <c r="H23" s="1" t="s">
        <v>78</v>
      </c>
      <c r="I23" s="1" t="s">
        <v>942</v>
      </c>
      <c r="K23" s="1" t="s">
        <v>61</v>
      </c>
      <c r="N23" s="1" t="s">
        <v>109</v>
      </c>
      <c r="O23" s="1" t="s">
        <v>62</v>
      </c>
      <c r="P23" s="110" t="s">
        <v>3418</v>
      </c>
      <c r="Q23" s="1" t="s">
        <v>1211</v>
      </c>
      <c r="R23" s="1" t="s">
        <v>303</v>
      </c>
      <c r="S23" s="1" t="s">
        <v>305</v>
      </c>
      <c r="T23" s="110" t="s">
        <v>3251</v>
      </c>
      <c r="U23" s="107">
        <v>3.718</v>
      </c>
      <c r="V23" s="107">
        <v>1534.6242738031201</v>
      </c>
      <c r="W23" s="107">
        <v>5705.7330499999998</v>
      </c>
      <c r="X23" s="108">
        <v>1.1711728034730501E-5</v>
      </c>
      <c r="Y23" s="108">
        <v>2.8585916756000002E-2</v>
      </c>
      <c r="Z23" s="108">
        <v>1.3906465449999999E-3</v>
      </c>
    </row>
    <row r="24" spans="1:26" hidden="1">
      <c r="A24" s="1">
        <v>13908</v>
      </c>
      <c r="B24" s="1">
        <v>13909</v>
      </c>
      <c r="C24" s="1" t="s">
        <v>3419</v>
      </c>
      <c r="F24" s="1" t="s">
        <v>3420</v>
      </c>
      <c r="G24" s="1">
        <v>11020508</v>
      </c>
      <c r="H24" s="1" t="s">
        <v>78</v>
      </c>
      <c r="I24" s="1" t="s">
        <v>942</v>
      </c>
      <c r="K24" s="1" t="s">
        <v>61</v>
      </c>
      <c r="N24" s="1" t="s">
        <v>314</v>
      </c>
      <c r="O24" s="1" t="s">
        <v>62</v>
      </c>
      <c r="P24" s="110" t="s">
        <v>3421</v>
      </c>
      <c r="Q24" s="1" t="s">
        <v>1211</v>
      </c>
      <c r="R24" s="1" t="s">
        <v>303</v>
      </c>
      <c r="S24" s="1" t="s">
        <v>305</v>
      </c>
      <c r="T24" s="110" t="s">
        <v>3251</v>
      </c>
      <c r="U24" s="107">
        <v>3.718</v>
      </c>
      <c r="V24" s="107">
        <v>2105.3699004841301</v>
      </c>
      <c r="W24" s="107">
        <v>7827.7652900000003</v>
      </c>
      <c r="X24" s="108">
        <v>1.7044719823182398E-5</v>
      </c>
      <c r="Y24" s="108">
        <v>3.9217370495000001E-2</v>
      </c>
      <c r="Z24" s="108">
        <v>1.9078450859999999E-3</v>
      </c>
    </row>
    <row r="25" spans="1:26" hidden="1">
      <c r="A25" s="1">
        <v>13908</v>
      </c>
      <c r="B25" s="1">
        <v>13909</v>
      </c>
      <c r="C25" s="1" t="s">
        <v>3422</v>
      </c>
      <c r="F25" s="1" t="s">
        <v>3422</v>
      </c>
      <c r="G25" s="1">
        <v>11020523</v>
      </c>
      <c r="H25" s="1" t="s">
        <v>78</v>
      </c>
      <c r="I25" s="1" t="s">
        <v>942</v>
      </c>
      <c r="K25" s="1" t="s">
        <v>61</v>
      </c>
      <c r="N25" s="1" t="s">
        <v>314</v>
      </c>
      <c r="O25" s="1" t="s">
        <v>62</v>
      </c>
      <c r="P25" s="110">
        <v>45355</v>
      </c>
      <c r="Q25" s="1" t="s">
        <v>1211</v>
      </c>
      <c r="R25" s="1" t="s">
        <v>303</v>
      </c>
      <c r="S25" s="1" t="s">
        <v>305</v>
      </c>
      <c r="T25" s="110" t="s">
        <v>3251</v>
      </c>
      <c r="U25" s="107">
        <v>3.718</v>
      </c>
      <c r="V25" s="107">
        <v>1993.08200107585</v>
      </c>
      <c r="W25" s="107">
        <v>7410.2788799999998</v>
      </c>
      <c r="X25" s="108">
        <v>3.181818181E-3</v>
      </c>
      <c r="Y25" s="108">
        <v>3.7125749372999998E-2</v>
      </c>
      <c r="Z25" s="108">
        <v>1.8060919840000001E-3</v>
      </c>
    </row>
    <row r="26" spans="1:26" hidden="1">
      <c r="A26" s="1">
        <v>13908</v>
      </c>
      <c r="B26" s="1">
        <v>13909</v>
      </c>
      <c r="C26" s="1" t="s">
        <v>3422</v>
      </c>
      <c r="F26" s="1" t="s">
        <v>3423</v>
      </c>
      <c r="G26" s="1">
        <v>11020525</v>
      </c>
      <c r="H26" s="1" t="s">
        <v>78</v>
      </c>
      <c r="I26" s="1" t="s">
        <v>942</v>
      </c>
      <c r="K26" s="1" t="s">
        <v>61</v>
      </c>
      <c r="N26" s="1" t="s">
        <v>173</v>
      </c>
      <c r="O26" s="1" t="s">
        <v>62</v>
      </c>
      <c r="P26" s="110">
        <v>45509</v>
      </c>
      <c r="Q26" s="1" t="s">
        <v>1211</v>
      </c>
      <c r="R26" s="1" t="s">
        <v>303</v>
      </c>
      <c r="S26" s="1" t="s">
        <v>305</v>
      </c>
      <c r="T26" s="110" t="s">
        <v>3251</v>
      </c>
      <c r="U26" s="107">
        <v>3.718</v>
      </c>
      <c r="V26" s="107">
        <v>1528.8718531468501</v>
      </c>
      <c r="W26" s="107">
        <v>5684.34555</v>
      </c>
      <c r="X26" s="108">
        <v>2.0680537819066E-5</v>
      </c>
      <c r="Y26" s="108">
        <v>2.8478764653000001E-2</v>
      </c>
      <c r="Z26" s="108">
        <v>1.3854338139999999E-3</v>
      </c>
    </row>
    <row r="27" spans="1:26" hidden="1">
      <c r="A27" s="1">
        <v>13908</v>
      </c>
      <c r="B27" s="1">
        <v>13909</v>
      </c>
      <c r="C27" s="1" t="s">
        <v>3424</v>
      </c>
      <c r="F27" s="1" t="s">
        <v>3425</v>
      </c>
      <c r="G27" s="1">
        <v>11021256</v>
      </c>
      <c r="H27" s="1" t="s">
        <v>78</v>
      </c>
      <c r="I27" s="1" t="s">
        <v>942</v>
      </c>
      <c r="K27" s="1" t="s">
        <v>61</v>
      </c>
      <c r="N27" s="1" t="s">
        <v>53</v>
      </c>
      <c r="O27" s="1" t="s">
        <v>62</v>
      </c>
      <c r="P27" s="110" t="s">
        <v>3426</v>
      </c>
      <c r="Q27" s="1" t="s">
        <v>1211</v>
      </c>
      <c r="R27" s="1" t="s">
        <v>303</v>
      </c>
      <c r="S27" s="1" t="s">
        <v>305</v>
      </c>
      <c r="T27" s="110" t="s">
        <v>3251</v>
      </c>
      <c r="U27" s="107">
        <v>3.718</v>
      </c>
      <c r="V27" s="107">
        <v>391.76998924152798</v>
      </c>
      <c r="W27" s="107">
        <v>1456.6008200000001</v>
      </c>
      <c r="X27" s="108">
        <v>2.4456716787E-2</v>
      </c>
      <c r="Y27" s="108">
        <v>7.2976196779999999E-3</v>
      </c>
      <c r="Z27" s="108">
        <v>3.5501431300000001E-4</v>
      </c>
    </row>
    <row r="28" spans="1:26" hidden="1">
      <c r="A28" s="1">
        <v>13908</v>
      </c>
      <c r="B28" s="1">
        <v>13909</v>
      </c>
      <c r="C28" s="1" t="s">
        <v>3427</v>
      </c>
      <c r="F28" s="1" t="s">
        <v>3428</v>
      </c>
      <c r="G28" s="1">
        <v>11021278</v>
      </c>
      <c r="H28" s="1" t="s">
        <v>78</v>
      </c>
      <c r="I28" s="1" t="s">
        <v>942</v>
      </c>
      <c r="K28" s="1" t="s">
        <v>61</v>
      </c>
      <c r="N28" s="1" t="s">
        <v>314</v>
      </c>
      <c r="O28" s="1" t="s">
        <v>62</v>
      </c>
      <c r="P28" s="110">
        <v>45420</v>
      </c>
      <c r="Q28" s="1" t="s">
        <v>1211</v>
      </c>
      <c r="R28" s="1" t="s">
        <v>303</v>
      </c>
      <c r="S28" s="1" t="s">
        <v>305</v>
      </c>
      <c r="T28" s="110" t="s">
        <v>3251</v>
      </c>
      <c r="U28" s="107">
        <v>3.718</v>
      </c>
      <c r="V28" s="107">
        <v>1112.17362829478</v>
      </c>
      <c r="W28" s="107">
        <v>4135.0615500000004</v>
      </c>
      <c r="X28" s="108">
        <v>0.22</v>
      </c>
      <c r="Y28" s="108">
        <v>2.0716799088999999E-2</v>
      </c>
      <c r="Z28" s="108">
        <v>1.0078300210000001E-3</v>
      </c>
    </row>
    <row r="29" spans="1:26" hidden="1">
      <c r="A29" s="1">
        <v>13908</v>
      </c>
      <c r="B29" s="1">
        <v>13909</v>
      </c>
      <c r="C29" s="1" t="s">
        <v>3429</v>
      </c>
      <c r="F29" s="1" t="s">
        <v>3430</v>
      </c>
      <c r="G29" s="1">
        <v>11021279</v>
      </c>
      <c r="H29" s="1" t="s">
        <v>78</v>
      </c>
      <c r="I29" s="1" t="s">
        <v>942</v>
      </c>
      <c r="K29" s="1" t="s">
        <v>61</v>
      </c>
      <c r="N29" s="1" t="s">
        <v>53</v>
      </c>
      <c r="O29" s="1" t="s">
        <v>62</v>
      </c>
      <c r="P29" s="110" t="s">
        <v>3431</v>
      </c>
      <c r="Q29" s="1" t="s">
        <v>1211</v>
      </c>
      <c r="R29" s="1" t="s">
        <v>303</v>
      </c>
      <c r="S29" s="1" t="s">
        <v>305</v>
      </c>
      <c r="T29" s="110" t="s">
        <v>3251</v>
      </c>
      <c r="U29" s="107">
        <v>3.718</v>
      </c>
      <c r="V29" s="107">
        <v>230.25168908015101</v>
      </c>
      <c r="W29" s="107">
        <v>856.07578000000001</v>
      </c>
      <c r="X29" s="108">
        <v>2.7576001754999999E-2</v>
      </c>
      <c r="Y29" s="108">
        <v>4.2889687909999996E-3</v>
      </c>
      <c r="Z29" s="108">
        <v>2.0864958299999999E-4</v>
      </c>
    </row>
    <row r="30" spans="1:26" hidden="1">
      <c r="A30" s="1">
        <v>13908</v>
      </c>
      <c r="B30" s="1">
        <v>13909</v>
      </c>
      <c r="C30" s="1" t="s">
        <v>3432</v>
      </c>
      <c r="F30" s="1" t="s">
        <v>3433</v>
      </c>
      <c r="G30" s="1">
        <v>11021280</v>
      </c>
      <c r="H30" s="1" t="s">
        <v>78</v>
      </c>
      <c r="I30" s="1" t="s">
        <v>942</v>
      </c>
      <c r="K30" s="1" t="s">
        <v>61</v>
      </c>
      <c r="N30" s="1" t="s">
        <v>204</v>
      </c>
      <c r="O30" s="1" t="s">
        <v>62</v>
      </c>
      <c r="P30" s="110" t="s">
        <v>3434</v>
      </c>
      <c r="Q30" s="1" t="s">
        <v>1211</v>
      </c>
      <c r="R30" s="1" t="s">
        <v>303</v>
      </c>
      <c r="S30" s="1" t="s">
        <v>305</v>
      </c>
      <c r="T30" s="110" t="s">
        <v>3251</v>
      </c>
      <c r="U30" s="107">
        <v>3.718</v>
      </c>
      <c r="V30" s="107">
        <v>3684.7341312533599</v>
      </c>
      <c r="W30" s="107">
        <v>13699.8415</v>
      </c>
      <c r="X30" s="108">
        <v>3.5321100240000001E-3</v>
      </c>
      <c r="Y30" s="108">
        <v>6.8636672144000002E-2</v>
      </c>
      <c r="Z30" s="108">
        <v>3.3390341069999998E-3</v>
      </c>
    </row>
    <row r="31" spans="1:26" hidden="1">
      <c r="A31" s="1">
        <v>13908</v>
      </c>
      <c r="B31" s="1">
        <v>13909</v>
      </c>
      <c r="C31" s="1" t="s">
        <v>3435</v>
      </c>
      <c r="F31" s="1" t="s">
        <v>3436</v>
      </c>
      <c r="G31" s="1">
        <v>11021286</v>
      </c>
      <c r="H31" s="1" t="s">
        <v>78</v>
      </c>
      <c r="I31" s="1" t="s">
        <v>942</v>
      </c>
      <c r="K31" s="1" t="s">
        <v>61</v>
      </c>
      <c r="N31" s="1" t="s">
        <v>314</v>
      </c>
      <c r="O31" s="1" t="s">
        <v>55</v>
      </c>
      <c r="P31" s="110">
        <v>44323</v>
      </c>
      <c r="Q31" s="1" t="s">
        <v>1211</v>
      </c>
      <c r="R31" s="1" t="s">
        <v>303</v>
      </c>
      <c r="S31" s="1" t="s">
        <v>304</v>
      </c>
      <c r="T31" s="110" t="s">
        <v>3251</v>
      </c>
      <c r="U31" s="107">
        <v>3.718</v>
      </c>
      <c r="V31" s="107">
        <v>855.78480096826297</v>
      </c>
      <c r="W31" s="107">
        <v>3181.80789</v>
      </c>
      <c r="X31" s="108">
        <v>5.2637681099999998E-3</v>
      </c>
      <c r="Y31" s="108">
        <v>1.5940965811000001E-2</v>
      </c>
      <c r="Z31" s="108">
        <v>7.7549547300000002E-4</v>
      </c>
    </row>
    <row r="32" spans="1:26" hidden="1">
      <c r="A32" s="1">
        <v>13908</v>
      </c>
      <c r="B32" s="1">
        <v>13909</v>
      </c>
      <c r="C32" s="1" t="s">
        <v>3437</v>
      </c>
      <c r="F32" s="1" t="s">
        <v>3438</v>
      </c>
      <c r="G32" s="1">
        <v>11021293</v>
      </c>
      <c r="H32" s="1" t="s">
        <v>78</v>
      </c>
      <c r="I32" s="1" t="s">
        <v>942</v>
      </c>
      <c r="K32" s="1" t="s">
        <v>61</v>
      </c>
      <c r="N32" s="1" t="s">
        <v>314</v>
      </c>
      <c r="O32" s="1" t="s">
        <v>62</v>
      </c>
      <c r="P32" s="110">
        <v>45545</v>
      </c>
      <c r="Q32" s="1" t="s">
        <v>1211</v>
      </c>
      <c r="R32" s="1" t="s">
        <v>303</v>
      </c>
      <c r="S32" s="1" t="s">
        <v>305</v>
      </c>
      <c r="T32" s="110" t="s">
        <v>3251</v>
      </c>
      <c r="U32" s="107">
        <v>3.718</v>
      </c>
      <c r="V32" s="107">
        <v>374.609515868747</v>
      </c>
      <c r="W32" s="107">
        <v>1392.79818</v>
      </c>
      <c r="X32" s="108">
        <v>9.1234347899999996E-4</v>
      </c>
      <c r="Y32" s="108">
        <v>6.9779662809999997E-3</v>
      </c>
      <c r="Z32" s="108">
        <v>3.3946382699999997E-4</v>
      </c>
    </row>
    <row r="33" spans="1:26" hidden="1">
      <c r="A33" s="1">
        <v>13908</v>
      </c>
      <c r="B33" s="1">
        <v>13909</v>
      </c>
      <c r="C33" s="1" t="s">
        <v>3410</v>
      </c>
      <c r="F33" s="1" t="s">
        <v>3439</v>
      </c>
      <c r="G33" s="1">
        <v>11021294</v>
      </c>
      <c r="H33" s="1" t="s">
        <v>78</v>
      </c>
      <c r="I33" s="1" t="s">
        <v>765</v>
      </c>
      <c r="K33" s="1" t="s">
        <v>61</v>
      </c>
      <c r="N33" s="1" t="s">
        <v>314</v>
      </c>
      <c r="O33" s="1" t="s">
        <v>62</v>
      </c>
      <c r="P33" s="110" t="s">
        <v>3412</v>
      </c>
      <c r="Q33" s="1" t="s">
        <v>1211</v>
      </c>
      <c r="R33" s="1" t="s">
        <v>303</v>
      </c>
      <c r="S33" s="1" t="s">
        <v>305</v>
      </c>
      <c r="T33" s="110" t="s">
        <v>3251</v>
      </c>
      <c r="U33" s="107">
        <v>3.718</v>
      </c>
      <c r="V33" s="107">
        <v>1242.35902097902</v>
      </c>
      <c r="W33" s="107">
        <v>4619.0908399999998</v>
      </c>
      <c r="X33" s="108">
        <v>8.7907481970000007E-3</v>
      </c>
      <c r="Y33" s="108">
        <v>2.3141802303999998E-2</v>
      </c>
      <c r="Z33" s="108">
        <v>1.1258014810000001E-3</v>
      </c>
    </row>
    <row r="34" spans="1:26" hidden="1">
      <c r="A34" s="1">
        <v>13908</v>
      </c>
      <c r="B34" s="1">
        <v>13909</v>
      </c>
      <c r="C34" s="1" t="s">
        <v>3440</v>
      </c>
      <c r="F34" s="1" t="s">
        <v>3542</v>
      </c>
      <c r="G34" s="1">
        <v>11021299</v>
      </c>
      <c r="H34" s="1" t="s">
        <v>78</v>
      </c>
      <c r="I34" s="1" t="s">
        <v>942</v>
      </c>
      <c r="K34" s="1" t="s">
        <v>61</v>
      </c>
      <c r="N34" s="1" t="s">
        <v>314</v>
      </c>
      <c r="O34" s="1" t="s">
        <v>62</v>
      </c>
      <c r="P34" s="110" t="s">
        <v>3441</v>
      </c>
      <c r="Q34" s="1" t="s">
        <v>1211</v>
      </c>
      <c r="R34" s="1" t="s">
        <v>303</v>
      </c>
      <c r="S34" s="1" t="s">
        <v>305</v>
      </c>
      <c r="T34" s="110" t="s">
        <v>3251</v>
      </c>
      <c r="U34" s="107">
        <v>3.718</v>
      </c>
      <c r="V34" s="107">
        <v>921.85892953200596</v>
      </c>
      <c r="W34" s="107">
        <v>3427.4715000000001</v>
      </c>
      <c r="X34" s="108">
        <v>6.8259370200000002E-4</v>
      </c>
      <c r="Y34" s="108">
        <v>1.7171748856999999E-2</v>
      </c>
      <c r="Z34" s="108">
        <v>8.3537055800000004E-4</v>
      </c>
    </row>
    <row r="35" spans="1:26" hidden="1">
      <c r="A35" s="1">
        <v>13908</v>
      </c>
      <c r="B35" s="1">
        <v>13909</v>
      </c>
      <c r="C35" s="1" t="s">
        <v>3442</v>
      </c>
      <c r="F35" s="1" t="s">
        <v>3443</v>
      </c>
      <c r="G35" s="1">
        <v>11021307</v>
      </c>
      <c r="H35" s="1" t="s">
        <v>78</v>
      </c>
      <c r="I35" s="1" t="s">
        <v>942</v>
      </c>
      <c r="K35" s="1" t="s">
        <v>61</v>
      </c>
      <c r="N35" s="1" t="s">
        <v>314</v>
      </c>
      <c r="O35" s="1" t="s">
        <v>62</v>
      </c>
      <c r="P35" s="110" t="s">
        <v>3434</v>
      </c>
      <c r="Q35" s="1" t="s">
        <v>1211</v>
      </c>
      <c r="R35" s="1" t="s">
        <v>303</v>
      </c>
      <c r="S35" s="1" t="s">
        <v>305</v>
      </c>
      <c r="T35" s="110" t="s">
        <v>3251</v>
      </c>
      <c r="U35" s="107">
        <v>3.718</v>
      </c>
      <c r="V35" s="107">
        <v>952.47399946207599</v>
      </c>
      <c r="W35" s="107">
        <v>3541.2983300000001</v>
      </c>
      <c r="X35" s="108">
        <v>3.0000008819000001E-2</v>
      </c>
      <c r="Y35" s="108">
        <v>1.7742025149000001E-2</v>
      </c>
      <c r="Z35" s="108">
        <v>8.6311333599999995E-4</v>
      </c>
    </row>
    <row r="36" spans="1:26" hidden="1">
      <c r="A36" s="1">
        <v>13908</v>
      </c>
      <c r="B36" s="1">
        <v>13909</v>
      </c>
      <c r="C36" s="1" t="s">
        <v>3442</v>
      </c>
      <c r="F36" s="1" t="s">
        <v>3444</v>
      </c>
      <c r="G36" s="1">
        <v>11021308</v>
      </c>
      <c r="H36" s="1" t="s">
        <v>78</v>
      </c>
      <c r="I36" s="1" t="s">
        <v>942</v>
      </c>
      <c r="K36" s="1" t="s">
        <v>61</v>
      </c>
      <c r="N36" s="1" t="s">
        <v>314</v>
      </c>
      <c r="O36" s="1" t="s">
        <v>62</v>
      </c>
      <c r="P36" s="110" t="s">
        <v>3434</v>
      </c>
      <c r="Q36" s="1" t="s">
        <v>1211</v>
      </c>
      <c r="R36" s="1" t="s">
        <v>303</v>
      </c>
      <c r="S36" s="1" t="s">
        <v>305</v>
      </c>
      <c r="T36" s="110" t="s">
        <v>3251</v>
      </c>
      <c r="U36" s="107">
        <v>3.718</v>
      </c>
      <c r="V36" s="107">
        <v>2330.39291285637</v>
      </c>
      <c r="W36" s="107">
        <v>8664.40085</v>
      </c>
      <c r="X36" s="108">
        <v>2.9712464740000001E-3</v>
      </c>
      <c r="Y36" s="108">
        <v>4.3408943122999998E-2</v>
      </c>
      <c r="Z36" s="108">
        <v>2.1117565450000002E-3</v>
      </c>
    </row>
    <row r="37" spans="1:26" hidden="1">
      <c r="A37" s="1">
        <v>13908</v>
      </c>
      <c r="B37" s="1">
        <v>13909</v>
      </c>
      <c r="C37" s="1" t="s">
        <v>3445</v>
      </c>
      <c r="F37" s="1" t="s">
        <v>3446</v>
      </c>
      <c r="G37" s="1">
        <v>11022776</v>
      </c>
      <c r="H37" s="1" t="s">
        <v>78</v>
      </c>
      <c r="I37" s="1" t="s">
        <v>942</v>
      </c>
      <c r="K37" s="1" t="s">
        <v>61</v>
      </c>
      <c r="N37" s="1" t="s">
        <v>314</v>
      </c>
      <c r="O37" s="1" t="s">
        <v>62</v>
      </c>
      <c r="P37" s="110">
        <v>45664</v>
      </c>
      <c r="Q37" s="1" t="s">
        <v>1211</v>
      </c>
      <c r="R37" s="1" t="s">
        <v>303</v>
      </c>
      <c r="S37" s="1" t="s">
        <v>305</v>
      </c>
      <c r="T37" s="110" t="s">
        <v>3251</v>
      </c>
      <c r="U37" s="107">
        <v>3.718</v>
      </c>
      <c r="V37" s="107">
        <v>1739.1304410973601</v>
      </c>
      <c r="W37" s="107">
        <v>6466.08698</v>
      </c>
      <c r="X37" s="108">
        <v>7.4137869383000002E-2</v>
      </c>
      <c r="Y37" s="108">
        <v>3.2395315821999997E-2</v>
      </c>
      <c r="Z37" s="108">
        <v>1.5759660400000001E-3</v>
      </c>
    </row>
    <row r="38" spans="1:26" hidden="1">
      <c r="A38" s="1">
        <v>13908</v>
      </c>
      <c r="B38" s="1">
        <v>13909</v>
      </c>
      <c r="C38" s="1" t="s">
        <v>3447</v>
      </c>
      <c r="F38" s="1" t="s">
        <v>3448</v>
      </c>
      <c r="G38" s="1">
        <v>11022777</v>
      </c>
      <c r="H38" s="1" t="s">
        <v>78</v>
      </c>
      <c r="I38" s="1" t="s">
        <v>765</v>
      </c>
      <c r="K38" s="1" t="s">
        <v>61</v>
      </c>
      <c r="N38" s="1" t="s">
        <v>314</v>
      </c>
      <c r="O38" s="1" t="s">
        <v>62</v>
      </c>
      <c r="P38" s="110">
        <v>45666</v>
      </c>
      <c r="Q38" s="1" t="s">
        <v>1211</v>
      </c>
      <c r="R38" s="1" t="s">
        <v>303</v>
      </c>
      <c r="S38" s="1" t="s">
        <v>305</v>
      </c>
      <c r="T38" s="110" t="s">
        <v>3251</v>
      </c>
      <c r="U38" s="107">
        <v>3.718</v>
      </c>
      <c r="V38" s="107">
        <v>265.47433028509897</v>
      </c>
      <c r="W38" s="107">
        <v>987.03355999999997</v>
      </c>
      <c r="X38" s="108">
        <v>3.3333332914000001E-2</v>
      </c>
      <c r="Y38" s="108">
        <v>4.9450717260000002E-3</v>
      </c>
      <c r="Z38" s="108">
        <v>2.4056765300000001E-4</v>
      </c>
    </row>
    <row r="39" spans="1:26" hidden="1">
      <c r="A39" s="1">
        <v>13908</v>
      </c>
      <c r="B39" s="1">
        <v>13909</v>
      </c>
      <c r="C39" s="1" t="s">
        <v>3449</v>
      </c>
      <c r="F39" s="1" t="s">
        <v>3450</v>
      </c>
      <c r="G39" s="1">
        <v>11022778</v>
      </c>
      <c r="H39" s="1" t="s">
        <v>78</v>
      </c>
      <c r="I39" s="1" t="s">
        <v>942</v>
      </c>
      <c r="K39" s="1" t="s">
        <v>61</v>
      </c>
      <c r="N39" s="1" t="s">
        <v>314</v>
      </c>
      <c r="O39" s="1" t="s">
        <v>62</v>
      </c>
      <c r="P39" s="110" t="s">
        <v>3451</v>
      </c>
      <c r="Q39" s="1" t="s">
        <v>1211</v>
      </c>
      <c r="R39" s="1" t="s">
        <v>303</v>
      </c>
      <c r="S39" s="1" t="s">
        <v>305</v>
      </c>
      <c r="T39" s="110" t="s">
        <v>3251</v>
      </c>
      <c r="U39" s="107">
        <v>3.718</v>
      </c>
      <c r="V39" s="107">
        <v>710.41667025282402</v>
      </c>
      <c r="W39" s="107">
        <v>2641.3291800000002</v>
      </c>
      <c r="X39" s="108">
        <v>2.5833333454000001E-2</v>
      </c>
      <c r="Y39" s="108">
        <v>1.3233149079999999E-2</v>
      </c>
      <c r="Z39" s="108">
        <v>6.43765712E-4</v>
      </c>
    </row>
    <row r="40" spans="1:26" hidden="1">
      <c r="A40" s="1">
        <v>13908</v>
      </c>
      <c r="B40" s="1">
        <v>13909</v>
      </c>
      <c r="C40" s="1" t="s">
        <v>3452</v>
      </c>
      <c r="F40" s="1" t="s">
        <v>3453</v>
      </c>
      <c r="G40" s="1">
        <v>11022784</v>
      </c>
      <c r="H40" s="1" t="s">
        <v>78</v>
      </c>
      <c r="I40" s="1" t="s">
        <v>942</v>
      </c>
      <c r="K40" s="1" t="s">
        <v>61</v>
      </c>
      <c r="N40" s="1" t="s">
        <v>314</v>
      </c>
      <c r="O40" s="1" t="s">
        <v>62</v>
      </c>
      <c r="P40" s="110">
        <v>45694</v>
      </c>
      <c r="Q40" s="1" t="s">
        <v>1211</v>
      </c>
      <c r="R40" s="1" t="s">
        <v>303</v>
      </c>
      <c r="S40" s="1" t="s">
        <v>304</v>
      </c>
      <c r="T40" s="110" t="s">
        <v>3251</v>
      </c>
      <c r="U40" s="107">
        <v>3.718</v>
      </c>
      <c r="V40" s="107">
        <v>1096.8300511027401</v>
      </c>
      <c r="W40" s="107">
        <v>4078.01413</v>
      </c>
      <c r="X40" s="108">
        <v>5.4624571937000002E-2</v>
      </c>
      <c r="Y40" s="108">
        <v>2.0430989573000002E-2</v>
      </c>
      <c r="Z40" s="108">
        <v>9.9392597099999991E-4</v>
      </c>
    </row>
    <row r="41" spans="1:26" hidden="1">
      <c r="A41" s="1">
        <v>13908</v>
      </c>
      <c r="B41" s="1">
        <v>13909</v>
      </c>
      <c r="C41" s="1" t="s">
        <v>3454</v>
      </c>
      <c r="F41" s="1" t="s">
        <v>3455</v>
      </c>
      <c r="G41" s="1">
        <v>11022785</v>
      </c>
      <c r="H41" s="1" t="s">
        <v>78</v>
      </c>
      <c r="I41" s="1" t="s">
        <v>942</v>
      </c>
      <c r="K41" s="1" t="s">
        <v>61</v>
      </c>
      <c r="N41" s="1" t="s">
        <v>314</v>
      </c>
      <c r="O41" s="1" t="s">
        <v>62</v>
      </c>
      <c r="P41" s="110" t="s">
        <v>3456</v>
      </c>
      <c r="Q41" s="1" t="s">
        <v>1211</v>
      </c>
      <c r="R41" s="1" t="s">
        <v>303</v>
      </c>
      <c r="S41" s="1" t="s">
        <v>305</v>
      </c>
      <c r="T41" s="110" t="s">
        <v>3251</v>
      </c>
      <c r="U41" s="107">
        <v>3.718</v>
      </c>
      <c r="V41" s="107">
        <v>6020.83341043572</v>
      </c>
      <c r="W41" s="107">
        <v>22385.458620000001</v>
      </c>
      <c r="X41" s="108">
        <v>2.2122050187E-2</v>
      </c>
      <c r="Y41" s="108">
        <v>0.112151909503</v>
      </c>
      <c r="Z41" s="108">
        <v>5.4559616499999996E-3</v>
      </c>
    </row>
    <row r="42" spans="1:26" hidden="1">
      <c r="A42" s="1">
        <v>13908</v>
      </c>
      <c r="B42" s="1">
        <v>13909</v>
      </c>
      <c r="C42" s="1" t="s">
        <v>3457</v>
      </c>
      <c r="F42" s="1" t="s">
        <v>3458</v>
      </c>
      <c r="G42" s="1">
        <v>11022791</v>
      </c>
      <c r="H42" s="1" t="s">
        <v>78</v>
      </c>
      <c r="I42" s="1" t="s">
        <v>942</v>
      </c>
      <c r="K42" s="1" t="s">
        <v>61</v>
      </c>
      <c r="N42" s="1" t="s">
        <v>314</v>
      </c>
      <c r="O42" s="1" t="s">
        <v>62</v>
      </c>
      <c r="P42" s="110" t="s">
        <v>3459</v>
      </c>
      <c r="Q42" s="1" t="s">
        <v>1211</v>
      </c>
      <c r="R42" s="1" t="s">
        <v>303</v>
      </c>
      <c r="S42" s="1" t="s">
        <v>305</v>
      </c>
      <c r="T42" s="110" t="s">
        <v>3251</v>
      </c>
      <c r="U42" s="107">
        <v>3.718</v>
      </c>
      <c r="V42" s="107">
        <v>543.59537116729405</v>
      </c>
      <c r="W42" s="107">
        <v>2021.0875900000001</v>
      </c>
      <c r="X42" s="108">
        <v>8.5544452E-4</v>
      </c>
      <c r="Y42" s="108">
        <v>1.0125717607E-2</v>
      </c>
      <c r="Z42" s="108">
        <v>4.9259550899999999E-4</v>
      </c>
    </row>
    <row r="43" spans="1:26" hidden="1">
      <c r="A43" s="1">
        <v>13908</v>
      </c>
      <c r="B43" s="1">
        <v>13909</v>
      </c>
      <c r="C43" s="1" t="s">
        <v>3457</v>
      </c>
      <c r="F43" s="1" t="s">
        <v>3460</v>
      </c>
      <c r="G43" s="1">
        <v>11022792</v>
      </c>
      <c r="H43" s="1" t="s">
        <v>78</v>
      </c>
      <c r="I43" s="1" t="s">
        <v>942</v>
      </c>
      <c r="K43" s="1" t="s">
        <v>61</v>
      </c>
      <c r="N43" s="1" t="s">
        <v>314</v>
      </c>
      <c r="O43" s="1" t="s">
        <v>62</v>
      </c>
      <c r="P43" s="110" t="s">
        <v>3459</v>
      </c>
      <c r="Q43" s="1" t="s">
        <v>1211</v>
      </c>
      <c r="R43" s="1" t="s">
        <v>303</v>
      </c>
      <c r="S43" s="1" t="s">
        <v>305</v>
      </c>
      <c r="T43" s="110" t="s">
        <v>3251</v>
      </c>
      <c r="U43" s="107">
        <v>3.718</v>
      </c>
      <c r="V43" s="107">
        <v>517.49410973641704</v>
      </c>
      <c r="W43" s="107">
        <v>1924.0431000000001</v>
      </c>
      <c r="X43" s="108">
        <v>8.5544449799999998E-4</v>
      </c>
      <c r="Y43" s="108">
        <v>9.6395214090000004E-3</v>
      </c>
      <c r="Z43" s="108">
        <v>4.6894305499999998E-4</v>
      </c>
    </row>
    <row r="44" spans="1:26" hidden="1">
      <c r="A44" s="1">
        <v>13908</v>
      </c>
      <c r="B44" s="1">
        <v>13909</v>
      </c>
      <c r="C44" s="1" t="s">
        <v>3461</v>
      </c>
      <c r="F44" s="1" t="s">
        <v>3462</v>
      </c>
      <c r="G44" s="1">
        <v>11022794</v>
      </c>
      <c r="H44" s="1" t="s">
        <v>78</v>
      </c>
      <c r="I44" s="1" t="s">
        <v>765</v>
      </c>
      <c r="K44" s="1" t="s">
        <v>61</v>
      </c>
      <c r="N44" s="1" t="s">
        <v>314</v>
      </c>
      <c r="O44" s="1" t="s">
        <v>62</v>
      </c>
      <c r="P44" s="110">
        <v>45721</v>
      </c>
      <c r="Q44" s="1" t="s">
        <v>1211</v>
      </c>
      <c r="R44" s="1" t="s">
        <v>303</v>
      </c>
      <c r="S44" s="1" t="s">
        <v>305</v>
      </c>
      <c r="T44" s="110" t="s">
        <v>3251</v>
      </c>
      <c r="U44" s="107">
        <v>3.718</v>
      </c>
      <c r="V44" s="107">
        <v>34.301000537923002</v>
      </c>
      <c r="W44" s="107">
        <v>127.53112</v>
      </c>
      <c r="X44" s="108">
        <v>3.3333333333000002E-2</v>
      </c>
      <c r="Y44" s="108">
        <v>6.3893525099999995E-4</v>
      </c>
      <c r="Z44" s="108">
        <v>3.10828967952403E-5</v>
      </c>
    </row>
    <row r="45" spans="1:26" hidden="1">
      <c r="A45" s="1">
        <v>13908</v>
      </c>
      <c r="B45" s="1">
        <v>13909</v>
      </c>
      <c r="C45" s="1" t="s">
        <v>3367</v>
      </c>
      <c r="F45" s="1" t="s">
        <v>3463</v>
      </c>
      <c r="G45" s="1">
        <v>11140555</v>
      </c>
      <c r="H45" s="1" t="s">
        <v>78</v>
      </c>
      <c r="I45" s="1" t="s">
        <v>942</v>
      </c>
      <c r="K45" s="1" t="s">
        <v>61</v>
      </c>
      <c r="L45" s="9"/>
      <c r="M45" s="9"/>
      <c r="N45" s="1" t="s">
        <v>314</v>
      </c>
      <c r="O45" s="1" t="s">
        <v>62</v>
      </c>
      <c r="P45" s="110">
        <v>44323</v>
      </c>
      <c r="Q45" s="1" t="s">
        <v>1211</v>
      </c>
      <c r="R45" s="1" t="s">
        <v>303</v>
      </c>
      <c r="S45" s="1" t="s">
        <v>305</v>
      </c>
      <c r="T45" s="110" t="s">
        <v>3251</v>
      </c>
      <c r="U45" s="107">
        <v>3.718</v>
      </c>
      <c r="V45" s="107">
        <v>2309.1949811726699</v>
      </c>
      <c r="W45" s="107">
        <v>8585.5869399999992</v>
      </c>
      <c r="X45" s="108">
        <v>1.2673949665E-2</v>
      </c>
      <c r="Y45" s="108">
        <v>4.3014082751999999E-2</v>
      </c>
      <c r="Z45" s="108">
        <v>2.0925473929999999E-3</v>
      </c>
    </row>
    <row r="46" spans="1:26">
      <c r="A46" s="1">
        <v>13908</v>
      </c>
      <c r="B46" s="1">
        <v>13910</v>
      </c>
      <c r="C46" s="1" t="s">
        <v>3362</v>
      </c>
      <c r="F46" s="1" t="s">
        <v>3363</v>
      </c>
      <c r="G46" s="1">
        <v>11021127</v>
      </c>
      <c r="H46" s="1" t="s">
        <v>78</v>
      </c>
      <c r="I46" s="1" t="s">
        <v>280</v>
      </c>
      <c r="K46" s="1" t="s">
        <v>53</v>
      </c>
      <c r="N46" s="1" t="s">
        <v>204</v>
      </c>
      <c r="O46" s="1" t="s">
        <v>62</v>
      </c>
      <c r="P46" s="110" t="s">
        <v>3364</v>
      </c>
      <c r="Q46" s="1" t="s">
        <v>1209</v>
      </c>
      <c r="R46" s="1" t="s">
        <v>303</v>
      </c>
      <c r="S46" s="1" t="s">
        <v>305</v>
      </c>
      <c r="T46" s="110" t="s">
        <v>3251</v>
      </c>
      <c r="U46" s="107">
        <v>1</v>
      </c>
      <c r="V46" s="107">
        <v>1037.67588</v>
      </c>
      <c r="W46" s="107">
        <v>1037.67588</v>
      </c>
      <c r="X46" s="108">
        <v>1.8422496510000001E-2</v>
      </c>
      <c r="Y46" s="108">
        <v>1.5844610722E-2</v>
      </c>
      <c r="Z46" s="108">
        <v>5.5205365900000002E-4</v>
      </c>
    </row>
    <row r="47" spans="1:26">
      <c r="A47" s="1">
        <v>13908</v>
      </c>
      <c r="B47" s="1">
        <v>13910</v>
      </c>
      <c r="C47" s="1" t="s">
        <v>3365</v>
      </c>
      <c r="F47" s="1" t="s">
        <v>3366</v>
      </c>
      <c r="G47" s="1">
        <v>11021133</v>
      </c>
      <c r="H47" s="1" t="s">
        <v>78</v>
      </c>
      <c r="I47" s="1" t="s">
        <v>765</v>
      </c>
      <c r="K47" s="1" t="s">
        <v>53</v>
      </c>
      <c r="N47" s="1" t="s">
        <v>53</v>
      </c>
      <c r="O47" s="1" t="s">
        <v>62</v>
      </c>
      <c r="P47" s="110">
        <v>45634</v>
      </c>
      <c r="Q47" s="1" t="s">
        <v>1209</v>
      </c>
      <c r="R47" s="1" t="s">
        <v>303</v>
      </c>
      <c r="S47" s="1" t="s">
        <v>305</v>
      </c>
      <c r="T47" s="110" t="s">
        <v>3251</v>
      </c>
      <c r="U47" s="107">
        <v>1</v>
      </c>
      <c r="V47" s="107">
        <v>1176.7981500000001</v>
      </c>
      <c r="W47" s="107">
        <v>1176.7981500000001</v>
      </c>
      <c r="X47" s="108">
        <v>5.0684615269999999E-3</v>
      </c>
      <c r="Y47" s="108">
        <v>1.7968913940000001E-2</v>
      </c>
      <c r="Z47" s="108">
        <v>6.26068059E-4</v>
      </c>
    </row>
    <row r="48" spans="1:26">
      <c r="A48" s="1">
        <v>13908</v>
      </c>
      <c r="B48" s="1">
        <v>13910</v>
      </c>
      <c r="C48" s="1" t="s">
        <v>3367</v>
      </c>
      <c r="F48" s="1" t="s">
        <v>3368</v>
      </c>
      <c r="G48" s="1">
        <v>11140571</v>
      </c>
      <c r="H48" s="1" t="s">
        <v>78</v>
      </c>
      <c r="I48" s="1" t="s">
        <v>942</v>
      </c>
      <c r="K48" s="1" t="s">
        <v>53</v>
      </c>
      <c r="L48" s="9"/>
      <c r="M48" s="9"/>
      <c r="N48" s="1" t="s">
        <v>314</v>
      </c>
      <c r="O48" s="1" t="s">
        <v>62</v>
      </c>
      <c r="P48" s="110" t="s">
        <v>3369</v>
      </c>
      <c r="Q48" s="1" t="s">
        <v>1209</v>
      </c>
      <c r="R48" s="1" t="s">
        <v>303</v>
      </c>
      <c r="S48" s="1" t="s">
        <v>305</v>
      </c>
      <c r="T48" s="110" t="s">
        <v>3251</v>
      </c>
      <c r="U48" s="107">
        <v>1</v>
      </c>
      <c r="V48" s="107">
        <v>891.63340000000005</v>
      </c>
      <c r="W48" s="107">
        <v>891.63340000000005</v>
      </c>
      <c r="X48" s="108">
        <v>5.4763980029999999E-3</v>
      </c>
      <c r="Y48" s="108">
        <v>1.3614640565999999E-2</v>
      </c>
      <c r="Z48" s="108">
        <v>4.7435763900000001E-4</v>
      </c>
    </row>
    <row r="49" spans="1:26" hidden="1">
      <c r="A49" s="1">
        <v>13908</v>
      </c>
      <c r="B49" s="1">
        <v>13910</v>
      </c>
      <c r="C49" s="1" t="s">
        <v>3370</v>
      </c>
      <c r="F49" s="1" t="s">
        <v>3371</v>
      </c>
      <c r="G49" s="1">
        <v>11019350</v>
      </c>
      <c r="H49" s="1" t="s">
        <v>78</v>
      </c>
      <c r="I49" s="1" t="s">
        <v>942</v>
      </c>
      <c r="K49" s="1" t="s">
        <v>61</v>
      </c>
      <c r="N49" s="1" t="s">
        <v>109</v>
      </c>
      <c r="O49" s="1" t="s">
        <v>62</v>
      </c>
      <c r="P49" s="110" t="s">
        <v>3372</v>
      </c>
      <c r="Q49" s="1" t="s">
        <v>1216</v>
      </c>
      <c r="R49" s="1" t="s">
        <v>303</v>
      </c>
      <c r="S49" s="1" t="s">
        <v>305</v>
      </c>
      <c r="T49" s="110" t="s">
        <v>3251</v>
      </c>
      <c r="U49" s="107">
        <v>4.0218999999999996</v>
      </c>
      <c r="V49" s="107">
        <v>297.85956388771501</v>
      </c>
      <c r="W49" s="107">
        <v>1197.96138</v>
      </c>
      <c r="X49" s="108">
        <v>2.7489934892543101E-6</v>
      </c>
      <c r="Y49" s="108">
        <v>1.8292062186000001E-2</v>
      </c>
      <c r="Z49" s="108">
        <v>6.3732710299999995E-4</v>
      </c>
    </row>
    <row r="50" spans="1:26" hidden="1">
      <c r="A50" s="1">
        <v>13908</v>
      </c>
      <c r="B50" s="1">
        <v>13910</v>
      </c>
      <c r="C50" s="1" t="s">
        <v>3373</v>
      </c>
      <c r="F50" s="1" t="s">
        <v>3374</v>
      </c>
      <c r="G50" s="1">
        <v>11019351</v>
      </c>
      <c r="H50" s="1" t="s">
        <v>78</v>
      </c>
      <c r="I50" s="1" t="s">
        <v>241</v>
      </c>
      <c r="K50" s="1" t="s">
        <v>61</v>
      </c>
      <c r="N50" s="1" t="s">
        <v>313</v>
      </c>
      <c r="O50" s="1" t="s">
        <v>62</v>
      </c>
      <c r="P50" s="110">
        <v>45478</v>
      </c>
      <c r="Q50" s="1" t="s">
        <v>1216</v>
      </c>
      <c r="R50" s="1" t="s">
        <v>303</v>
      </c>
      <c r="S50" s="1" t="s">
        <v>305</v>
      </c>
      <c r="T50" s="110" t="s">
        <v>3251</v>
      </c>
      <c r="U50" s="107">
        <v>4.0218999999999996</v>
      </c>
      <c r="V50" s="107">
        <v>458.30178025311398</v>
      </c>
      <c r="W50" s="107">
        <v>1843.2439300000001</v>
      </c>
      <c r="X50" s="108">
        <v>6.29672233E-4</v>
      </c>
      <c r="Y50" s="108">
        <v>2.8145091449000001E-2</v>
      </c>
      <c r="Z50" s="108">
        <v>9.8062369499999995E-4</v>
      </c>
    </row>
    <row r="51" spans="1:26" hidden="1">
      <c r="A51" s="1">
        <v>13908</v>
      </c>
      <c r="B51" s="1">
        <v>13910</v>
      </c>
      <c r="C51" s="1" t="s">
        <v>3375</v>
      </c>
      <c r="F51" s="1" t="s">
        <v>3376</v>
      </c>
      <c r="G51" s="1">
        <v>11019352</v>
      </c>
      <c r="H51" s="1" t="s">
        <v>78</v>
      </c>
      <c r="I51" s="1" t="s">
        <v>942</v>
      </c>
      <c r="K51" s="1" t="s">
        <v>61</v>
      </c>
      <c r="N51" s="1" t="s">
        <v>192</v>
      </c>
      <c r="O51" s="1" t="s">
        <v>62</v>
      </c>
      <c r="P51" s="110" t="s">
        <v>3377</v>
      </c>
      <c r="Q51" s="1" t="s">
        <v>1216</v>
      </c>
      <c r="R51" s="1" t="s">
        <v>303</v>
      </c>
      <c r="S51" s="1" t="s">
        <v>305</v>
      </c>
      <c r="T51" s="110" t="s">
        <v>3251</v>
      </c>
      <c r="U51" s="107">
        <v>4.0218999999999996</v>
      </c>
      <c r="V51" s="107">
        <v>664.40212088813701</v>
      </c>
      <c r="W51" s="107">
        <v>2672.1588900000002</v>
      </c>
      <c r="X51" s="108">
        <v>3.3651855933824597E-5</v>
      </c>
      <c r="Y51" s="108">
        <v>4.0802063743000001E-2</v>
      </c>
      <c r="Z51" s="108">
        <v>1.421614514E-3</v>
      </c>
    </row>
    <row r="52" spans="1:26" hidden="1">
      <c r="A52" s="1">
        <v>13908</v>
      </c>
      <c r="B52" s="1">
        <v>13910</v>
      </c>
      <c r="C52" s="1" t="s">
        <v>3380</v>
      </c>
      <c r="F52" s="1" t="s">
        <v>3381</v>
      </c>
      <c r="G52" s="1">
        <v>11019980</v>
      </c>
      <c r="H52" s="1" t="s">
        <v>78</v>
      </c>
      <c r="I52" s="1" t="s">
        <v>942</v>
      </c>
      <c r="K52" s="1" t="s">
        <v>61</v>
      </c>
      <c r="N52" s="1" t="s">
        <v>314</v>
      </c>
      <c r="O52" s="1" t="s">
        <v>62</v>
      </c>
      <c r="P52" s="110" t="s">
        <v>3249</v>
      </c>
      <c r="Q52" s="1" t="s">
        <v>1211</v>
      </c>
      <c r="R52" s="1" t="s">
        <v>303</v>
      </c>
      <c r="S52" s="1" t="s">
        <v>305</v>
      </c>
      <c r="T52" s="110" t="s">
        <v>3251</v>
      </c>
      <c r="U52" s="107">
        <v>3.718</v>
      </c>
      <c r="V52" s="107">
        <v>294.81283485745001</v>
      </c>
      <c r="W52" s="107">
        <v>1096.11412</v>
      </c>
      <c r="X52" s="108">
        <v>3.1528524339999998E-3</v>
      </c>
      <c r="Y52" s="108">
        <v>1.6736923226999999E-2</v>
      </c>
      <c r="Z52" s="108">
        <v>5.8314337099999998E-4</v>
      </c>
    </row>
    <row r="53" spans="1:26" hidden="1">
      <c r="A53" s="1">
        <v>13908</v>
      </c>
      <c r="B53" s="1">
        <v>13910</v>
      </c>
      <c r="C53" s="1" t="s">
        <v>3382</v>
      </c>
      <c r="F53" s="1" t="s">
        <v>3383</v>
      </c>
      <c r="G53" s="1">
        <v>11019991</v>
      </c>
      <c r="H53" s="1" t="s">
        <v>78</v>
      </c>
      <c r="I53" s="1" t="s">
        <v>942</v>
      </c>
      <c r="K53" s="1" t="s">
        <v>61</v>
      </c>
      <c r="N53" s="1" t="s">
        <v>314</v>
      </c>
      <c r="O53" s="1" t="s">
        <v>62</v>
      </c>
      <c r="P53" s="110">
        <v>45261</v>
      </c>
      <c r="Q53" s="1" t="s">
        <v>1211</v>
      </c>
      <c r="R53" s="1" t="s">
        <v>303</v>
      </c>
      <c r="S53" s="1" t="s">
        <v>305</v>
      </c>
      <c r="T53" s="110" t="s">
        <v>3251</v>
      </c>
      <c r="U53" s="107">
        <v>3.718</v>
      </c>
      <c r="V53" s="107">
        <v>429.73619956966098</v>
      </c>
      <c r="W53" s="107">
        <v>1597.75919</v>
      </c>
      <c r="X53" s="108">
        <v>2.3768030499999999E-4</v>
      </c>
      <c r="Y53" s="108">
        <v>2.4396705061000001E-2</v>
      </c>
      <c r="Z53" s="108">
        <v>8.5002342600000002E-4</v>
      </c>
    </row>
    <row r="54" spans="1:26" hidden="1">
      <c r="A54" s="1">
        <v>13908</v>
      </c>
      <c r="B54" s="1">
        <v>13910</v>
      </c>
      <c r="C54" s="1" t="s">
        <v>3384</v>
      </c>
      <c r="F54" s="1" t="s">
        <v>3385</v>
      </c>
      <c r="G54" s="1">
        <v>11019995</v>
      </c>
      <c r="H54" s="1" t="s">
        <v>78</v>
      </c>
      <c r="I54" s="1" t="s">
        <v>942</v>
      </c>
      <c r="K54" s="1" t="s">
        <v>61</v>
      </c>
      <c r="N54" s="1" t="s">
        <v>314</v>
      </c>
      <c r="O54" s="1" t="s">
        <v>62</v>
      </c>
      <c r="P54" s="110" t="s">
        <v>3386</v>
      </c>
      <c r="Q54" s="1" t="s">
        <v>1211</v>
      </c>
      <c r="R54" s="1" t="s">
        <v>303</v>
      </c>
      <c r="S54" s="1" t="s">
        <v>305</v>
      </c>
      <c r="T54" s="110" t="s">
        <v>3251</v>
      </c>
      <c r="U54" s="107">
        <v>3.718</v>
      </c>
      <c r="V54" s="107">
        <v>124.455658956428</v>
      </c>
      <c r="W54" s="107">
        <v>462.72613999999999</v>
      </c>
      <c r="X54" s="108">
        <v>4.64323632659236E-5</v>
      </c>
      <c r="Y54" s="108">
        <v>7.0655160250000003E-3</v>
      </c>
      <c r="Z54" s="108">
        <v>2.4617480600000002E-4</v>
      </c>
    </row>
    <row r="55" spans="1:26" hidden="1">
      <c r="A55" s="1">
        <v>13908</v>
      </c>
      <c r="B55" s="1">
        <v>13910</v>
      </c>
      <c r="C55" s="1" t="s">
        <v>3387</v>
      </c>
      <c r="F55" s="1" t="s">
        <v>3388</v>
      </c>
      <c r="G55" s="1">
        <v>11020002</v>
      </c>
      <c r="H55" s="1" t="s">
        <v>78</v>
      </c>
      <c r="I55" s="1" t="s">
        <v>942</v>
      </c>
      <c r="K55" s="1" t="s">
        <v>61</v>
      </c>
      <c r="N55" s="1" t="s">
        <v>314</v>
      </c>
      <c r="O55" s="1" t="s">
        <v>62</v>
      </c>
      <c r="P55" s="110">
        <v>44960</v>
      </c>
      <c r="Q55" s="1" t="s">
        <v>1211</v>
      </c>
      <c r="R55" s="1" t="s">
        <v>303</v>
      </c>
      <c r="S55" s="1" t="s">
        <v>305</v>
      </c>
      <c r="T55" s="110" t="s">
        <v>3251</v>
      </c>
      <c r="U55" s="107">
        <v>3.718</v>
      </c>
      <c r="V55" s="107">
        <v>50.288372781065</v>
      </c>
      <c r="W55" s="107">
        <v>186.97217000000001</v>
      </c>
      <c r="X55" s="108">
        <v>1.00391354541717E-6</v>
      </c>
      <c r="Y55" s="108">
        <v>2.8549389129999998E-3</v>
      </c>
      <c r="Z55" s="108">
        <v>9.9471012653586997E-5</v>
      </c>
    </row>
    <row r="56" spans="1:26" hidden="1">
      <c r="A56" s="1">
        <v>13908</v>
      </c>
      <c r="B56" s="1">
        <v>13910</v>
      </c>
      <c r="C56" s="1" t="s">
        <v>3389</v>
      </c>
      <c r="F56" s="1" t="s">
        <v>3390</v>
      </c>
      <c r="G56" s="1">
        <v>11020009</v>
      </c>
      <c r="H56" s="1" t="s">
        <v>78</v>
      </c>
      <c r="I56" s="1" t="s">
        <v>281</v>
      </c>
      <c r="K56" s="1" t="s">
        <v>61</v>
      </c>
      <c r="N56" s="1" t="s">
        <v>109</v>
      </c>
      <c r="O56" s="1" t="s">
        <v>62</v>
      </c>
      <c r="P56" s="110" t="s">
        <v>3391</v>
      </c>
      <c r="Q56" s="1" t="s">
        <v>1211</v>
      </c>
      <c r="R56" s="1" t="s">
        <v>303</v>
      </c>
      <c r="S56" s="1" t="s">
        <v>305</v>
      </c>
      <c r="T56" s="110" t="s">
        <v>3251</v>
      </c>
      <c r="U56" s="107">
        <v>3.718</v>
      </c>
      <c r="V56" s="107">
        <v>197.35032275416901</v>
      </c>
      <c r="W56" s="107">
        <v>733.74850000000004</v>
      </c>
      <c r="X56" s="108">
        <v>7.2162525810000001E-3</v>
      </c>
      <c r="Y56" s="108">
        <v>1.1203844644E-2</v>
      </c>
      <c r="Z56" s="108">
        <v>3.9036133699999999E-4</v>
      </c>
    </row>
    <row r="57" spans="1:26" hidden="1">
      <c r="A57" s="1">
        <v>13908</v>
      </c>
      <c r="B57" s="1">
        <v>13910</v>
      </c>
      <c r="C57" s="1" t="s">
        <v>3392</v>
      </c>
      <c r="F57" s="1" t="s">
        <v>3393</v>
      </c>
      <c r="G57" s="1">
        <v>11020012</v>
      </c>
      <c r="H57" s="1" t="s">
        <v>78</v>
      </c>
      <c r="I57" s="1" t="s">
        <v>241</v>
      </c>
      <c r="K57" s="1" t="s">
        <v>61</v>
      </c>
      <c r="N57" s="1" t="s">
        <v>314</v>
      </c>
      <c r="O57" s="1" t="s">
        <v>62</v>
      </c>
      <c r="P57" s="110">
        <v>45235</v>
      </c>
      <c r="Q57" s="1" t="s">
        <v>1211</v>
      </c>
      <c r="R57" s="1" t="s">
        <v>303</v>
      </c>
      <c r="S57" s="1" t="s">
        <v>305</v>
      </c>
      <c r="T57" s="110" t="s">
        <v>3251</v>
      </c>
      <c r="U57" s="107">
        <v>3.718</v>
      </c>
      <c r="V57" s="107">
        <v>258.70389994620803</v>
      </c>
      <c r="W57" s="107">
        <v>961.86109999999996</v>
      </c>
      <c r="X57" s="108">
        <v>2.2166474761277401E-5</v>
      </c>
      <c r="Y57" s="108">
        <v>1.4686970172E-2</v>
      </c>
      <c r="Z57" s="108">
        <v>5.1171945800000001E-4</v>
      </c>
    </row>
    <row r="58" spans="1:26" hidden="1">
      <c r="A58" s="1">
        <v>13908</v>
      </c>
      <c r="B58" s="1">
        <v>13910</v>
      </c>
      <c r="C58" s="1" t="s">
        <v>3394</v>
      </c>
      <c r="F58" s="1" t="s">
        <v>3395</v>
      </c>
      <c r="G58" s="1">
        <v>11020456</v>
      </c>
      <c r="H58" s="1" t="s">
        <v>78</v>
      </c>
      <c r="I58" s="1" t="s">
        <v>942</v>
      </c>
      <c r="K58" s="1" t="s">
        <v>61</v>
      </c>
      <c r="N58" s="1" t="s">
        <v>173</v>
      </c>
      <c r="O58" s="1" t="s">
        <v>62</v>
      </c>
      <c r="P58" s="110" t="s">
        <v>3396</v>
      </c>
      <c r="Q58" s="1" t="s">
        <v>1211</v>
      </c>
      <c r="R58" s="1" t="s">
        <v>303</v>
      </c>
      <c r="S58" s="1" t="s">
        <v>305</v>
      </c>
      <c r="T58" s="110" t="s">
        <v>3251</v>
      </c>
      <c r="U58" s="107">
        <v>3.718</v>
      </c>
      <c r="V58" s="107">
        <v>559.08715707369595</v>
      </c>
      <c r="W58" s="107">
        <v>2078.6860499999998</v>
      </c>
      <c r="X58" s="108">
        <v>1.49033114E-3</v>
      </c>
      <c r="Y58" s="108">
        <v>3.1740133804000002E-2</v>
      </c>
      <c r="Z58" s="108">
        <v>1.1058811920000001E-3</v>
      </c>
    </row>
    <row r="59" spans="1:26" hidden="1">
      <c r="A59" s="1">
        <v>13908</v>
      </c>
      <c r="B59" s="1">
        <v>13910</v>
      </c>
      <c r="C59" s="1" t="s">
        <v>3397</v>
      </c>
      <c r="F59" s="1" t="s">
        <v>3398</v>
      </c>
      <c r="G59" s="1">
        <v>11020463</v>
      </c>
      <c r="H59" s="1" t="s">
        <v>78</v>
      </c>
      <c r="I59" s="1" t="s">
        <v>765</v>
      </c>
      <c r="K59" s="1" t="s">
        <v>61</v>
      </c>
      <c r="N59" s="1" t="s">
        <v>53</v>
      </c>
      <c r="O59" s="1" t="s">
        <v>62</v>
      </c>
      <c r="P59" s="110" t="s">
        <v>3399</v>
      </c>
      <c r="Q59" s="1" t="s">
        <v>1211</v>
      </c>
      <c r="R59" s="1" t="s">
        <v>303</v>
      </c>
      <c r="S59" s="1" t="s">
        <v>305</v>
      </c>
      <c r="T59" s="110" t="s">
        <v>3251</v>
      </c>
      <c r="U59" s="107">
        <v>3.718</v>
      </c>
      <c r="V59" s="107">
        <v>137.34751479289901</v>
      </c>
      <c r="W59" s="107">
        <v>510.65805999999998</v>
      </c>
      <c r="X59" s="108">
        <v>4.4009771499999999E-4</v>
      </c>
      <c r="Y59" s="108">
        <v>7.797404111E-3</v>
      </c>
      <c r="Z59" s="108">
        <v>2.7167505299999998E-4</v>
      </c>
    </row>
    <row r="60" spans="1:26" hidden="1">
      <c r="A60" s="1">
        <v>13908</v>
      </c>
      <c r="B60" s="1">
        <v>13910</v>
      </c>
      <c r="C60" s="1" t="s">
        <v>3400</v>
      </c>
      <c r="F60" s="1" t="s">
        <v>3401</v>
      </c>
      <c r="G60" s="1">
        <v>11020470</v>
      </c>
      <c r="H60" s="1" t="s">
        <v>78</v>
      </c>
      <c r="I60" s="1" t="s">
        <v>942</v>
      </c>
      <c r="K60" s="1" t="s">
        <v>61</v>
      </c>
      <c r="N60" s="1" t="s">
        <v>314</v>
      </c>
      <c r="O60" s="1" t="s">
        <v>62</v>
      </c>
      <c r="P60" s="110" t="s">
        <v>3402</v>
      </c>
      <c r="Q60" s="1" t="s">
        <v>1211</v>
      </c>
      <c r="R60" s="1" t="s">
        <v>303</v>
      </c>
      <c r="S60" s="1" t="s">
        <v>305</v>
      </c>
      <c r="T60" s="110" t="s">
        <v>3251</v>
      </c>
      <c r="U60" s="107">
        <v>3.718</v>
      </c>
      <c r="V60" s="107">
        <v>94.182928994082005</v>
      </c>
      <c r="W60" s="107">
        <v>350.17212999999998</v>
      </c>
      <c r="X60" s="108">
        <v>1.0036363599999999E-4</v>
      </c>
      <c r="Y60" s="108">
        <v>5.3468922159999998E-3</v>
      </c>
      <c r="Z60" s="108">
        <v>1.8629497800000001E-4</v>
      </c>
    </row>
    <row r="61" spans="1:26" hidden="1">
      <c r="A61" s="1">
        <v>13908</v>
      </c>
      <c r="B61" s="1">
        <v>13910</v>
      </c>
      <c r="C61" s="1" t="s">
        <v>3403</v>
      </c>
      <c r="F61" s="1" t="s">
        <v>3404</v>
      </c>
      <c r="G61" s="1">
        <v>11020471</v>
      </c>
      <c r="H61" s="1" t="s">
        <v>78</v>
      </c>
      <c r="I61" s="1" t="s">
        <v>241</v>
      </c>
      <c r="K61" s="1" t="s">
        <v>61</v>
      </c>
      <c r="N61" s="1" t="s">
        <v>173</v>
      </c>
      <c r="O61" s="1" t="s">
        <v>62</v>
      </c>
      <c r="P61" s="110">
        <v>45055</v>
      </c>
      <c r="Q61" s="1" t="s">
        <v>1216</v>
      </c>
      <c r="R61" s="1" t="s">
        <v>303</v>
      </c>
      <c r="S61" s="1" t="s">
        <v>305</v>
      </c>
      <c r="T61" s="110" t="s">
        <v>3251</v>
      </c>
      <c r="U61" s="107">
        <v>4.0218999999999996</v>
      </c>
      <c r="V61" s="107">
        <v>395.212914294239</v>
      </c>
      <c r="W61" s="107">
        <v>1589.5068200000001</v>
      </c>
      <c r="X61" s="108">
        <v>1.4378646400000001E-4</v>
      </c>
      <c r="Y61" s="108">
        <v>2.4270696937999998E-2</v>
      </c>
      <c r="Z61" s="108">
        <v>8.4563308500000003E-4</v>
      </c>
    </row>
    <row r="62" spans="1:26" hidden="1">
      <c r="A62" s="1">
        <v>13908</v>
      </c>
      <c r="B62" s="1">
        <v>13910</v>
      </c>
      <c r="C62" s="1" t="s">
        <v>3405</v>
      </c>
      <c r="F62" s="1" t="s">
        <v>3406</v>
      </c>
      <c r="G62" s="1">
        <v>11020474</v>
      </c>
      <c r="H62" s="1" t="s">
        <v>78</v>
      </c>
      <c r="I62" s="1" t="s">
        <v>942</v>
      </c>
      <c r="K62" s="1" t="s">
        <v>61</v>
      </c>
      <c r="N62" s="1" t="s">
        <v>53</v>
      </c>
      <c r="O62" s="1" t="s">
        <v>62</v>
      </c>
      <c r="P62" s="110" t="s">
        <v>3407</v>
      </c>
      <c r="Q62" s="1" t="s">
        <v>1211</v>
      </c>
      <c r="R62" s="1" t="s">
        <v>303</v>
      </c>
      <c r="S62" s="1" t="s">
        <v>305</v>
      </c>
      <c r="T62" s="110" t="s">
        <v>3251</v>
      </c>
      <c r="U62" s="107">
        <v>3.718</v>
      </c>
      <c r="V62" s="107">
        <v>489.73055406132301</v>
      </c>
      <c r="W62" s="107">
        <v>1820.8181999999999</v>
      </c>
      <c r="X62" s="108">
        <v>2.759322103E-2</v>
      </c>
      <c r="Y62" s="108">
        <v>2.7802665678999999E-2</v>
      </c>
      <c r="Z62" s="108">
        <v>9.6869298800000001E-4</v>
      </c>
    </row>
    <row r="63" spans="1:26" hidden="1">
      <c r="A63" s="1">
        <v>13908</v>
      </c>
      <c r="B63" s="1">
        <v>13910</v>
      </c>
      <c r="C63" s="1" t="s">
        <v>3387</v>
      </c>
      <c r="F63" s="1" t="s">
        <v>3408</v>
      </c>
      <c r="G63" s="1">
        <v>11020475</v>
      </c>
      <c r="H63" s="1" t="s">
        <v>78</v>
      </c>
      <c r="I63" s="1" t="s">
        <v>942</v>
      </c>
      <c r="K63" s="1" t="s">
        <v>61</v>
      </c>
      <c r="N63" s="1" t="s">
        <v>314</v>
      </c>
      <c r="O63" s="1" t="s">
        <v>62</v>
      </c>
      <c r="P63" s="110" t="s">
        <v>3409</v>
      </c>
      <c r="Q63" s="1" t="s">
        <v>1211</v>
      </c>
      <c r="R63" s="1" t="s">
        <v>303</v>
      </c>
      <c r="S63" s="1" t="s">
        <v>305</v>
      </c>
      <c r="T63" s="110" t="s">
        <v>3251</v>
      </c>
      <c r="U63" s="107">
        <v>3.718</v>
      </c>
      <c r="V63" s="107">
        <v>228.32242065626701</v>
      </c>
      <c r="W63" s="107">
        <v>848.90275999999994</v>
      </c>
      <c r="X63" s="108">
        <v>9.9718899358374096E-7</v>
      </c>
      <c r="Y63" s="108">
        <v>1.2962172516999999E-2</v>
      </c>
      <c r="Z63" s="108">
        <v>4.51624523E-4</v>
      </c>
    </row>
    <row r="64" spans="1:26" hidden="1">
      <c r="A64" s="1">
        <v>13908</v>
      </c>
      <c r="B64" s="1">
        <v>13910</v>
      </c>
      <c r="C64" s="1" t="s">
        <v>3410</v>
      </c>
      <c r="F64" s="1" t="s">
        <v>3411</v>
      </c>
      <c r="G64" s="1">
        <v>11020481</v>
      </c>
      <c r="H64" s="1" t="s">
        <v>78</v>
      </c>
      <c r="I64" s="1" t="s">
        <v>765</v>
      </c>
      <c r="K64" s="1" t="s">
        <v>61</v>
      </c>
      <c r="N64" s="1" t="s">
        <v>314</v>
      </c>
      <c r="O64" s="1" t="s">
        <v>62</v>
      </c>
      <c r="P64" s="110" t="s">
        <v>3412</v>
      </c>
      <c r="Q64" s="1" t="s">
        <v>1211</v>
      </c>
      <c r="R64" s="1" t="s">
        <v>303</v>
      </c>
      <c r="S64" s="1" t="s">
        <v>305</v>
      </c>
      <c r="T64" s="110" t="s">
        <v>3251</v>
      </c>
      <c r="U64" s="107">
        <v>3.718</v>
      </c>
      <c r="V64" s="107">
        <v>179.10905863367401</v>
      </c>
      <c r="W64" s="107">
        <v>665.92747999999995</v>
      </c>
      <c r="X64" s="108">
        <v>1.18811998694244E-6</v>
      </c>
      <c r="Y64" s="108">
        <v>1.0168263417000001E-2</v>
      </c>
      <c r="Z64" s="108">
        <v>3.5427989499999999E-4</v>
      </c>
    </row>
    <row r="65" spans="1:26" hidden="1">
      <c r="A65" s="1">
        <v>13908</v>
      </c>
      <c r="B65" s="1">
        <v>13910</v>
      </c>
      <c r="C65" s="1" t="s">
        <v>3413</v>
      </c>
      <c r="F65" s="1" t="s">
        <v>3414</v>
      </c>
      <c r="G65" s="1">
        <v>11020490</v>
      </c>
      <c r="H65" s="1" t="s">
        <v>78</v>
      </c>
      <c r="I65" s="1" t="s">
        <v>942</v>
      </c>
      <c r="K65" s="1" t="s">
        <v>61</v>
      </c>
      <c r="N65" s="1" t="s">
        <v>314</v>
      </c>
      <c r="O65" s="1" t="s">
        <v>62</v>
      </c>
      <c r="P65" s="110" t="s">
        <v>3415</v>
      </c>
      <c r="Q65" s="1" t="s">
        <v>1211</v>
      </c>
      <c r="R65" s="1" t="s">
        <v>303</v>
      </c>
      <c r="S65" s="1" t="s">
        <v>305</v>
      </c>
      <c r="T65" s="110" t="s">
        <v>3251</v>
      </c>
      <c r="U65" s="107">
        <v>3.718</v>
      </c>
      <c r="V65" s="107">
        <v>40.399841312532999</v>
      </c>
      <c r="W65" s="107">
        <v>150.20661000000001</v>
      </c>
      <c r="X65" s="108">
        <v>1.9147374842634599E-6</v>
      </c>
      <c r="Y65" s="108">
        <v>2.293553612E-3</v>
      </c>
      <c r="Z65" s="108">
        <v>7.9911377206364005E-5</v>
      </c>
    </row>
    <row r="66" spans="1:26" hidden="1">
      <c r="A66" s="1">
        <v>13908</v>
      </c>
      <c r="B66" s="1">
        <v>13910</v>
      </c>
      <c r="C66" s="1" t="s">
        <v>3416</v>
      </c>
      <c r="F66" s="1" t="s">
        <v>3417</v>
      </c>
      <c r="G66" s="1">
        <v>11020502</v>
      </c>
      <c r="H66" s="1" t="s">
        <v>78</v>
      </c>
      <c r="I66" s="1" t="s">
        <v>942</v>
      </c>
      <c r="K66" s="1" t="s">
        <v>61</v>
      </c>
      <c r="N66" s="1" t="s">
        <v>109</v>
      </c>
      <c r="O66" s="1" t="s">
        <v>62</v>
      </c>
      <c r="P66" s="110" t="s">
        <v>3418</v>
      </c>
      <c r="Q66" s="1" t="s">
        <v>1211</v>
      </c>
      <c r="R66" s="1" t="s">
        <v>303</v>
      </c>
      <c r="S66" s="1" t="s">
        <v>305</v>
      </c>
      <c r="T66" s="110" t="s">
        <v>3251</v>
      </c>
      <c r="U66" s="107">
        <v>3.718</v>
      </c>
      <c r="V66" s="107">
        <v>506.71556750941397</v>
      </c>
      <c r="W66" s="107">
        <v>1883.96848</v>
      </c>
      <c r="X66" s="108">
        <v>3.8670800528257299E-6</v>
      </c>
      <c r="Y66" s="108">
        <v>2.8766927857E-2</v>
      </c>
      <c r="Z66" s="108">
        <v>1.0022895519999999E-3</v>
      </c>
    </row>
    <row r="67" spans="1:26" hidden="1">
      <c r="A67" s="1">
        <v>13908</v>
      </c>
      <c r="B67" s="1">
        <v>13910</v>
      </c>
      <c r="C67" s="1" t="s">
        <v>3419</v>
      </c>
      <c r="F67" s="1" t="s">
        <v>3420</v>
      </c>
      <c r="G67" s="1">
        <v>11020508</v>
      </c>
      <c r="H67" s="1" t="s">
        <v>78</v>
      </c>
      <c r="I67" s="1" t="s">
        <v>942</v>
      </c>
      <c r="K67" s="1" t="s">
        <v>61</v>
      </c>
      <c r="N67" s="1" t="s">
        <v>314</v>
      </c>
      <c r="O67" s="1" t="s">
        <v>62</v>
      </c>
      <c r="P67" s="110" t="s">
        <v>3421</v>
      </c>
      <c r="Q67" s="1" t="s">
        <v>1211</v>
      </c>
      <c r="R67" s="1" t="s">
        <v>303</v>
      </c>
      <c r="S67" s="1" t="s">
        <v>305</v>
      </c>
      <c r="T67" s="110" t="s">
        <v>3251</v>
      </c>
      <c r="U67" s="107">
        <v>3.718</v>
      </c>
      <c r="V67" s="107">
        <v>443.23576923076899</v>
      </c>
      <c r="W67" s="107">
        <v>1647.9505899999999</v>
      </c>
      <c r="X67" s="108">
        <v>3.5883620680384001E-6</v>
      </c>
      <c r="Y67" s="108">
        <v>2.5163093881999998E-2</v>
      </c>
      <c r="Z67" s="108">
        <v>8.7672573900000005E-4</v>
      </c>
    </row>
    <row r="68" spans="1:26" hidden="1">
      <c r="A68" s="1">
        <v>13908</v>
      </c>
      <c r="B68" s="1">
        <v>13910</v>
      </c>
      <c r="C68" s="1" t="s">
        <v>3422</v>
      </c>
      <c r="F68" s="1" t="s">
        <v>3422</v>
      </c>
      <c r="G68" s="1">
        <v>11020523</v>
      </c>
      <c r="H68" s="1" t="s">
        <v>78</v>
      </c>
      <c r="I68" s="1" t="s">
        <v>942</v>
      </c>
      <c r="K68" s="1" t="s">
        <v>61</v>
      </c>
      <c r="N68" s="1" t="s">
        <v>314</v>
      </c>
      <c r="O68" s="1" t="s">
        <v>62</v>
      </c>
      <c r="P68" s="110">
        <v>45355</v>
      </c>
      <c r="Q68" s="1" t="s">
        <v>1211</v>
      </c>
      <c r="R68" s="1" t="s">
        <v>303</v>
      </c>
      <c r="S68" s="1" t="s">
        <v>305</v>
      </c>
      <c r="T68" s="110" t="s">
        <v>3251</v>
      </c>
      <c r="U68" s="107">
        <v>3.718</v>
      </c>
      <c r="V68" s="107">
        <v>759.26933835395403</v>
      </c>
      <c r="W68" s="107">
        <v>2822.9634000000001</v>
      </c>
      <c r="X68" s="108">
        <v>1.212121218E-3</v>
      </c>
      <c r="Y68" s="108">
        <v>4.3104746885000003E-2</v>
      </c>
      <c r="Z68" s="108">
        <v>1.5018439800000001E-3</v>
      </c>
    </row>
    <row r="69" spans="1:26" hidden="1">
      <c r="A69" s="1">
        <v>13908</v>
      </c>
      <c r="B69" s="1">
        <v>13910</v>
      </c>
      <c r="C69" s="1" t="s">
        <v>3422</v>
      </c>
      <c r="F69" s="1" t="s">
        <v>3423</v>
      </c>
      <c r="G69" s="1">
        <v>11020525</v>
      </c>
      <c r="H69" s="1" t="s">
        <v>78</v>
      </c>
      <c r="I69" s="1" t="s">
        <v>942</v>
      </c>
      <c r="K69" s="1" t="s">
        <v>61</v>
      </c>
      <c r="N69" s="1" t="s">
        <v>173</v>
      </c>
      <c r="O69" s="1" t="s">
        <v>62</v>
      </c>
      <c r="P69" s="110">
        <v>45509</v>
      </c>
      <c r="Q69" s="1" t="s">
        <v>1211</v>
      </c>
      <c r="R69" s="1" t="s">
        <v>303</v>
      </c>
      <c r="S69" s="1" t="s">
        <v>305</v>
      </c>
      <c r="T69" s="110" t="s">
        <v>3251</v>
      </c>
      <c r="U69" s="107">
        <v>3.718</v>
      </c>
      <c r="V69" s="107">
        <v>582.42735879505096</v>
      </c>
      <c r="W69" s="107">
        <v>2165.4649199999999</v>
      </c>
      <c r="X69" s="108">
        <v>7.8782999328401794E-6</v>
      </c>
      <c r="Y69" s="108">
        <v>3.3065188612000002E-2</v>
      </c>
      <c r="Z69" s="108">
        <v>1.1520483950000001E-3</v>
      </c>
    </row>
    <row r="70" spans="1:26" hidden="1">
      <c r="A70" s="1">
        <v>13908</v>
      </c>
      <c r="B70" s="1">
        <v>13910</v>
      </c>
      <c r="C70" s="1" t="s">
        <v>3424</v>
      </c>
      <c r="F70" s="1" t="s">
        <v>3425</v>
      </c>
      <c r="G70" s="1">
        <v>11021256</v>
      </c>
      <c r="H70" s="1" t="s">
        <v>78</v>
      </c>
      <c r="I70" s="1" t="s">
        <v>942</v>
      </c>
      <c r="K70" s="1" t="s">
        <v>61</v>
      </c>
      <c r="N70" s="1" t="s">
        <v>53</v>
      </c>
      <c r="O70" s="1" t="s">
        <v>62</v>
      </c>
      <c r="P70" s="110" t="s">
        <v>3426</v>
      </c>
      <c r="Q70" s="1" t="s">
        <v>1211</v>
      </c>
      <c r="R70" s="1" t="s">
        <v>303</v>
      </c>
      <c r="S70" s="1" t="s">
        <v>305</v>
      </c>
      <c r="T70" s="110" t="s">
        <v>3251</v>
      </c>
      <c r="U70" s="107">
        <v>3.718</v>
      </c>
      <c r="V70" s="107">
        <v>117.530997848306</v>
      </c>
      <c r="W70" s="107">
        <v>436.98025000000001</v>
      </c>
      <c r="X70" s="108">
        <v>7.3370150360000004E-3</v>
      </c>
      <c r="Y70" s="108">
        <v>6.6723936520000004E-3</v>
      </c>
      <c r="Z70" s="108">
        <v>2.3247774199999999E-4</v>
      </c>
    </row>
    <row r="71" spans="1:26" hidden="1">
      <c r="A71" s="1">
        <v>13908</v>
      </c>
      <c r="B71" s="1">
        <v>13910</v>
      </c>
      <c r="C71" s="1" t="s">
        <v>3427</v>
      </c>
      <c r="F71" s="1" t="s">
        <v>3428</v>
      </c>
      <c r="G71" s="1">
        <v>11021278</v>
      </c>
      <c r="H71" s="1" t="s">
        <v>78</v>
      </c>
      <c r="I71" s="1" t="s">
        <v>942</v>
      </c>
      <c r="K71" s="1" t="s">
        <v>61</v>
      </c>
      <c r="N71" s="1" t="s">
        <v>314</v>
      </c>
      <c r="O71" s="1" t="s">
        <v>62</v>
      </c>
      <c r="P71" s="110">
        <v>45420</v>
      </c>
      <c r="Q71" s="1" t="s">
        <v>1211</v>
      </c>
      <c r="R71" s="1" t="s">
        <v>303</v>
      </c>
      <c r="S71" s="1" t="s">
        <v>305</v>
      </c>
      <c r="T71" s="110" t="s">
        <v>3251</v>
      </c>
      <c r="U71" s="107">
        <v>3.718</v>
      </c>
      <c r="V71" s="107">
        <v>303.32008068854202</v>
      </c>
      <c r="W71" s="107">
        <v>1127.74406</v>
      </c>
      <c r="X71" s="108">
        <v>0.06</v>
      </c>
      <c r="Y71" s="108">
        <v>1.7219891075E-2</v>
      </c>
      <c r="Z71" s="108">
        <v>5.9997080600000005E-4</v>
      </c>
    </row>
    <row r="72" spans="1:26" hidden="1">
      <c r="A72" s="1">
        <v>13908</v>
      </c>
      <c r="B72" s="1">
        <v>13910</v>
      </c>
      <c r="C72" s="1" t="s">
        <v>3429</v>
      </c>
      <c r="F72" s="1" t="s">
        <v>3430</v>
      </c>
      <c r="G72" s="1">
        <v>11021279</v>
      </c>
      <c r="H72" s="1" t="s">
        <v>78</v>
      </c>
      <c r="I72" s="1" t="s">
        <v>942</v>
      </c>
      <c r="K72" s="1" t="s">
        <v>61</v>
      </c>
      <c r="N72" s="1" t="s">
        <v>53</v>
      </c>
      <c r="O72" s="1" t="s">
        <v>62</v>
      </c>
      <c r="P72" s="110" t="s">
        <v>3431</v>
      </c>
      <c r="Q72" s="1" t="s">
        <v>1211</v>
      </c>
      <c r="R72" s="1" t="s">
        <v>303</v>
      </c>
      <c r="S72" s="1" t="s">
        <v>305</v>
      </c>
      <c r="T72" s="110" t="s">
        <v>3251</v>
      </c>
      <c r="U72" s="107">
        <v>3.718</v>
      </c>
      <c r="V72" s="107">
        <v>86.344378698224006</v>
      </c>
      <c r="W72" s="107">
        <v>321.02839999999998</v>
      </c>
      <c r="X72" s="108">
        <v>1.0341000227E-2</v>
      </c>
      <c r="Y72" s="108">
        <v>4.9018871180000001E-3</v>
      </c>
      <c r="Z72" s="108">
        <v>1.7079023000000001E-4</v>
      </c>
    </row>
    <row r="73" spans="1:26" hidden="1">
      <c r="A73" s="1">
        <v>13908</v>
      </c>
      <c r="B73" s="1">
        <v>13910</v>
      </c>
      <c r="C73" s="1" t="s">
        <v>3432</v>
      </c>
      <c r="F73" s="1" t="s">
        <v>3433</v>
      </c>
      <c r="G73" s="1">
        <v>11021280</v>
      </c>
      <c r="H73" s="1" t="s">
        <v>78</v>
      </c>
      <c r="I73" s="1" t="s">
        <v>942</v>
      </c>
      <c r="K73" s="1" t="s">
        <v>61</v>
      </c>
      <c r="N73" s="1" t="s">
        <v>204</v>
      </c>
      <c r="O73" s="1" t="s">
        <v>62</v>
      </c>
      <c r="P73" s="110" t="s">
        <v>3434</v>
      </c>
      <c r="Q73" s="1" t="s">
        <v>1211</v>
      </c>
      <c r="R73" s="1" t="s">
        <v>303</v>
      </c>
      <c r="S73" s="1" t="s">
        <v>305</v>
      </c>
      <c r="T73" s="110" t="s">
        <v>3251</v>
      </c>
      <c r="U73" s="107">
        <v>3.718</v>
      </c>
      <c r="V73" s="107">
        <v>1339.9033189887</v>
      </c>
      <c r="W73" s="107">
        <v>4981.7605400000002</v>
      </c>
      <c r="X73" s="108">
        <v>1.284403645E-3</v>
      </c>
      <c r="Y73" s="108">
        <v>7.6068122995000001E-2</v>
      </c>
      <c r="Z73" s="108">
        <v>2.6503450519999999E-3</v>
      </c>
    </row>
    <row r="74" spans="1:26" hidden="1">
      <c r="A74" s="1">
        <v>13908</v>
      </c>
      <c r="B74" s="1">
        <v>13910</v>
      </c>
      <c r="C74" s="1" t="s">
        <v>3435</v>
      </c>
      <c r="F74" s="1" t="s">
        <v>3436</v>
      </c>
      <c r="G74" s="1">
        <v>11021286</v>
      </c>
      <c r="H74" s="1" t="s">
        <v>78</v>
      </c>
      <c r="I74" s="1" t="s">
        <v>942</v>
      </c>
      <c r="K74" s="1" t="s">
        <v>61</v>
      </c>
      <c r="N74" s="1" t="s">
        <v>314</v>
      </c>
      <c r="O74" s="1" t="s">
        <v>55</v>
      </c>
      <c r="P74" s="110">
        <v>44323</v>
      </c>
      <c r="Q74" s="1" t="s">
        <v>1211</v>
      </c>
      <c r="R74" s="1" t="s">
        <v>303</v>
      </c>
      <c r="S74" s="1" t="s">
        <v>304</v>
      </c>
      <c r="T74" s="110" t="s">
        <v>3251</v>
      </c>
      <c r="U74" s="107">
        <v>3.718</v>
      </c>
      <c r="V74" s="107">
        <v>427.89239913932198</v>
      </c>
      <c r="W74" s="107">
        <v>1590.9039399999999</v>
      </c>
      <c r="X74" s="108">
        <v>2.6318840549999999E-3</v>
      </c>
      <c r="Y74" s="108">
        <v>2.4292030018E-2</v>
      </c>
      <c r="Z74" s="108">
        <v>8.4637636599999998E-4</v>
      </c>
    </row>
    <row r="75" spans="1:26" hidden="1">
      <c r="A75" s="1">
        <v>13908</v>
      </c>
      <c r="B75" s="1">
        <v>13910</v>
      </c>
      <c r="C75" s="1" t="s">
        <v>3437</v>
      </c>
      <c r="F75" s="1" t="s">
        <v>3438</v>
      </c>
      <c r="G75" s="1">
        <v>11021293</v>
      </c>
      <c r="H75" s="1" t="s">
        <v>78</v>
      </c>
      <c r="I75" s="1" t="s">
        <v>942</v>
      </c>
      <c r="K75" s="1" t="s">
        <v>61</v>
      </c>
      <c r="N75" s="1" t="s">
        <v>314</v>
      </c>
      <c r="O75" s="1" t="s">
        <v>62</v>
      </c>
      <c r="P75" s="110">
        <v>45545</v>
      </c>
      <c r="Q75" s="1" t="s">
        <v>1211</v>
      </c>
      <c r="R75" s="1" t="s">
        <v>303</v>
      </c>
      <c r="S75" s="1" t="s">
        <v>305</v>
      </c>
      <c r="T75" s="110" t="s">
        <v>3251</v>
      </c>
      <c r="U75" s="107">
        <v>3.718</v>
      </c>
      <c r="V75" s="107">
        <v>110.179268423884</v>
      </c>
      <c r="W75" s="107">
        <v>409.64652000000001</v>
      </c>
      <c r="X75" s="108">
        <v>2.6833631700000002E-4</v>
      </c>
      <c r="Y75" s="108">
        <v>6.2550260329999998E-3</v>
      </c>
      <c r="Z75" s="108">
        <v>2.1793593200000001E-4</v>
      </c>
    </row>
    <row r="76" spans="1:26" hidden="1">
      <c r="A76" s="1">
        <v>13908</v>
      </c>
      <c r="B76" s="1">
        <v>13910</v>
      </c>
      <c r="C76" s="1" t="s">
        <v>3410</v>
      </c>
      <c r="F76" s="1" t="s">
        <v>3439</v>
      </c>
      <c r="G76" s="1">
        <v>11021294</v>
      </c>
      <c r="H76" s="1" t="s">
        <v>78</v>
      </c>
      <c r="I76" s="1" t="s">
        <v>765</v>
      </c>
      <c r="K76" s="1" t="s">
        <v>61</v>
      </c>
      <c r="N76" s="1" t="s">
        <v>314</v>
      </c>
      <c r="O76" s="1" t="s">
        <v>62</v>
      </c>
      <c r="P76" s="110" t="s">
        <v>3412</v>
      </c>
      <c r="Q76" s="1" t="s">
        <v>1211</v>
      </c>
      <c r="R76" s="1" t="s">
        <v>303</v>
      </c>
      <c r="S76" s="1" t="s">
        <v>305</v>
      </c>
      <c r="T76" s="110" t="s">
        <v>3251</v>
      </c>
      <c r="U76" s="107">
        <v>3.718</v>
      </c>
      <c r="V76" s="107">
        <v>499.305188273265</v>
      </c>
      <c r="W76" s="107">
        <v>1856.41669</v>
      </c>
      <c r="X76" s="108">
        <v>3.5330094580000001E-3</v>
      </c>
      <c r="Y76" s="108">
        <v>2.8346230609E-2</v>
      </c>
      <c r="Z76" s="108">
        <v>9.87631731E-4</v>
      </c>
    </row>
    <row r="77" spans="1:26" hidden="1">
      <c r="A77" s="1">
        <v>13908</v>
      </c>
      <c r="B77" s="1">
        <v>13910</v>
      </c>
      <c r="C77" s="1" t="s">
        <v>3440</v>
      </c>
      <c r="F77" s="1" t="s">
        <v>3542</v>
      </c>
      <c r="G77" s="1">
        <v>11021299</v>
      </c>
      <c r="H77" s="1" t="s">
        <v>78</v>
      </c>
      <c r="I77" s="1" t="s">
        <v>942</v>
      </c>
      <c r="K77" s="1" t="s">
        <v>61</v>
      </c>
      <c r="N77" s="1" t="s">
        <v>314</v>
      </c>
      <c r="O77" s="1" t="s">
        <v>62</v>
      </c>
      <c r="P77" s="110" t="s">
        <v>3441</v>
      </c>
      <c r="Q77" s="1" t="s">
        <v>1211</v>
      </c>
      <c r="R77" s="1" t="s">
        <v>303</v>
      </c>
      <c r="S77" s="1" t="s">
        <v>305</v>
      </c>
      <c r="T77" s="110" t="s">
        <v>3251</v>
      </c>
      <c r="U77" s="107">
        <v>3.718</v>
      </c>
      <c r="V77" s="107">
        <v>368.74357988165701</v>
      </c>
      <c r="W77" s="107">
        <v>1370.9886300000001</v>
      </c>
      <c r="X77" s="108">
        <v>2.7303748600000002E-4</v>
      </c>
      <c r="Y77" s="108">
        <v>2.0934071578000001E-2</v>
      </c>
      <c r="Z77" s="108">
        <v>7.29379283E-4</v>
      </c>
    </row>
    <row r="78" spans="1:26" hidden="1">
      <c r="A78" s="1">
        <v>13908</v>
      </c>
      <c r="B78" s="1">
        <v>13910</v>
      </c>
      <c r="C78" s="1" t="s">
        <v>3442</v>
      </c>
      <c r="F78" s="1" t="s">
        <v>3443</v>
      </c>
      <c r="G78" s="1">
        <v>11021307</v>
      </c>
      <c r="H78" s="1" t="s">
        <v>78</v>
      </c>
      <c r="I78" s="1" t="s">
        <v>942</v>
      </c>
      <c r="K78" s="1" t="s">
        <v>61</v>
      </c>
      <c r="N78" s="1" t="s">
        <v>314</v>
      </c>
      <c r="O78" s="1" t="s">
        <v>62</v>
      </c>
      <c r="P78" s="110" t="s">
        <v>3434</v>
      </c>
      <c r="Q78" s="1" t="s">
        <v>1211</v>
      </c>
      <c r="R78" s="1" t="s">
        <v>303</v>
      </c>
      <c r="S78" s="1" t="s">
        <v>305</v>
      </c>
      <c r="T78" s="110" t="s">
        <v>3251</v>
      </c>
      <c r="U78" s="107">
        <v>3.718</v>
      </c>
      <c r="V78" s="107">
        <v>282.213999462076</v>
      </c>
      <c r="W78" s="107">
        <v>1049.2716499999999</v>
      </c>
      <c r="X78" s="108">
        <v>8.8888751699999994E-3</v>
      </c>
      <c r="Y78" s="108">
        <v>1.6021670307999999E-2</v>
      </c>
      <c r="Z78" s="108">
        <v>5.5822272099999997E-4</v>
      </c>
    </row>
    <row r="79" spans="1:26" hidden="1">
      <c r="A79" s="1">
        <v>13908</v>
      </c>
      <c r="B79" s="1">
        <v>13910</v>
      </c>
      <c r="C79" s="1" t="s">
        <v>3442</v>
      </c>
      <c r="F79" s="1" t="s">
        <v>3444</v>
      </c>
      <c r="G79" s="1">
        <v>11021308</v>
      </c>
      <c r="H79" s="1" t="s">
        <v>78</v>
      </c>
      <c r="I79" s="1" t="s">
        <v>942</v>
      </c>
      <c r="K79" s="1" t="s">
        <v>61</v>
      </c>
      <c r="N79" s="1" t="s">
        <v>314</v>
      </c>
      <c r="O79" s="1" t="s">
        <v>62</v>
      </c>
      <c r="P79" s="110" t="s">
        <v>3434</v>
      </c>
      <c r="Q79" s="1" t="s">
        <v>1211</v>
      </c>
      <c r="R79" s="1" t="s">
        <v>303</v>
      </c>
      <c r="S79" s="1" t="s">
        <v>305</v>
      </c>
      <c r="T79" s="110" t="s">
        <v>3251</v>
      </c>
      <c r="U79" s="107">
        <v>3.718</v>
      </c>
      <c r="V79" s="107">
        <v>970.996810112964</v>
      </c>
      <c r="W79" s="107">
        <v>3610.1661399999998</v>
      </c>
      <c r="X79" s="108">
        <v>1.2380190609999999E-3</v>
      </c>
      <c r="Y79" s="108">
        <v>5.5124801717000002E-2</v>
      </c>
      <c r="Z79" s="108">
        <v>1.9206434930000001E-3</v>
      </c>
    </row>
    <row r="80" spans="1:26" hidden="1">
      <c r="A80" s="1">
        <v>13908</v>
      </c>
      <c r="B80" s="1">
        <v>13910</v>
      </c>
      <c r="C80" s="1" t="s">
        <v>3445</v>
      </c>
      <c r="F80" s="1" t="s">
        <v>3446</v>
      </c>
      <c r="G80" s="1">
        <v>11022776</v>
      </c>
      <c r="H80" s="1" t="s">
        <v>78</v>
      </c>
      <c r="I80" s="1" t="s">
        <v>942</v>
      </c>
      <c r="K80" s="1" t="s">
        <v>61</v>
      </c>
      <c r="N80" s="1" t="s">
        <v>314</v>
      </c>
      <c r="O80" s="1" t="s">
        <v>62</v>
      </c>
      <c r="P80" s="110">
        <v>45664</v>
      </c>
      <c r="Q80" s="1" t="s">
        <v>1211</v>
      </c>
      <c r="R80" s="1" t="s">
        <v>303</v>
      </c>
      <c r="S80" s="1" t="s">
        <v>305</v>
      </c>
      <c r="T80" s="110" t="s">
        <v>3251</v>
      </c>
      <c r="U80" s="107">
        <v>3.718</v>
      </c>
      <c r="V80" s="107">
        <v>565.21739107046801</v>
      </c>
      <c r="W80" s="107">
        <v>2101.4782599999999</v>
      </c>
      <c r="X80" s="108">
        <v>2.4094807421000002E-2</v>
      </c>
      <c r="Y80" s="108">
        <v>3.2088155476000003E-2</v>
      </c>
      <c r="Z80" s="108">
        <v>1.1180068699999999E-3</v>
      </c>
    </row>
    <row r="81" spans="1:26" hidden="1">
      <c r="A81" s="1">
        <v>13908</v>
      </c>
      <c r="B81" s="1">
        <v>13910</v>
      </c>
      <c r="C81" s="1" t="s">
        <v>3447</v>
      </c>
      <c r="F81" s="1" t="s">
        <v>3448</v>
      </c>
      <c r="G81" s="1">
        <v>11022777</v>
      </c>
      <c r="H81" s="1" t="s">
        <v>78</v>
      </c>
      <c r="I81" s="1" t="s">
        <v>765</v>
      </c>
      <c r="K81" s="1" t="s">
        <v>61</v>
      </c>
      <c r="N81" s="1" t="s">
        <v>314</v>
      </c>
      <c r="O81" s="1" t="s">
        <v>62</v>
      </c>
      <c r="P81" s="110">
        <v>45666</v>
      </c>
      <c r="Q81" s="1" t="s">
        <v>1211</v>
      </c>
      <c r="R81" s="1" t="s">
        <v>303</v>
      </c>
      <c r="S81" s="1" t="s">
        <v>305</v>
      </c>
      <c r="T81" s="110" t="s">
        <v>3251</v>
      </c>
      <c r="U81" s="107">
        <v>3.718</v>
      </c>
      <c r="V81" s="107">
        <v>93.579698762774996</v>
      </c>
      <c r="W81" s="107">
        <v>347.92932000000002</v>
      </c>
      <c r="X81" s="108">
        <v>1.1749999686E-2</v>
      </c>
      <c r="Y81" s="108">
        <v>5.3126460199999998E-3</v>
      </c>
      <c r="Z81" s="108">
        <v>1.8510178100000001E-4</v>
      </c>
    </row>
    <row r="82" spans="1:26" hidden="1">
      <c r="A82" s="1">
        <v>13908</v>
      </c>
      <c r="B82" s="1">
        <v>13910</v>
      </c>
      <c r="C82" s="1" t="s">
        <v>3449</v>
      </c>
      <c r="F82" s="1" t="s">
        <v>3450</v>
      </c>
      <c r="G82" s="1">
        <v>11022778</v>
      </c>
      <c r="H82" s="1" t="s">
        <v>78</v>
      </c>
      <c r="I82" s="1" t="s">
        <v>942</v>
      </c>
      <c r="K82" s="1" t="s">
        <v>61</v>
      </c>
      <c r="N82" s="1" t="s">
        <v>314</v>
      </c>
      <c r="O82" s="1" t="s">
        <v>62</v>
      </c>
      <c r="P82" s="110" t="s">
        <v>3451</v>
      </c>
      <c r="Q82" s="1" t="s">
        <v>1211</v>
      </c>
      <c r="R82" s="1" t="s">
        <v>303</v>
      </c>
      <c r="S82" s="1" t="s">
        <v>305</v>
      </c>
      <c r="T82" s="110" t="s">
        <v>3251</v>
      </c>
      <c r="U82" s="107">
        <v>3.718</v>
      </c>
      <c r="V82" s="107">
        <v>320.83332974717598</v>
      </c>
      <c r="W82" s="107">
        <v>1192.85832</v>
      </c>
      <c r="X82" s="108">
        <v>1.1666666544999999E-2</v>
      </c>
      <c r="Y82" s="108">
        <v>1.8214141901999999E-2</v>
      </c>
      <c r="Z82" s="108">
        <v>6.3461222599999997E-4</v>
      </c>
    </row>
    <row r="83" spans="1:26" hidden="1">
      <c r="A83" s="1">
        <v>13908</v>
      </c>
      <c r="B83" s="1">
        <v>13910</v>
      </c>
      <c r="C83" s="1" t="s">
        <v>3452</v>
      </c>
      <c r="F83" s="1" t="s">
        <v>3453</v>
      </c>
      <c r="G83" s="1">
        <v>11022784</v>
      </c>
      <c r="H83" s="1" t="s">
        <v>78</v>
      </c>
      <c r="I83" s="1" t="s">
        <v>942</v>
      </c>
      <c r="K83" s="1" t="s">
        <v>61</v>
      </c>
      <c r="N83" s="1" t="s">
        <v>314</v>
      </c>
      <c r="O83" s="1" t="s">
        <v>62</v>
      </c>
      <c r="P83" s="110">
        <v>45694</v>
      </c>
      <c r="Q83" s="1" t="s">
        <v>1211</v>
      </c>
      <c r="R83" s="1" t="s">
        <v>303</v>
      </c>
      <c r="S83" s="1" t="s">
        <v>304</v>
      </c>
      <c r="T83" s="110" t="s">
        <v>3251</v>
      </c>
      <c r="U83" s="107">
        <v>3.718</v>
      </c>
      <c r="V83" s="107">
        <v>438.73201990317398</v>
      </c>
      <c r="W83" s="107">
        <v>1631.2056500000001</v>
      </c>
      <c r="X83" s="108">
        <v>2.1849828774000001E-2</v>
      </c>
      <c r="Y83" s="108">
        <v>2.4907409944000002E-2</v>
      </c>
      <c r="Z83" s="108">
        <v>8.6781726800000002E-4</v>
      </c>
    </row>
    <row r="84" spans="1:26" hidden="1">
      <c r="A84" s="1">
        <v>13908</v>
      </c>
      <c r="B84" s="1">
        <v>13910</v>
      </c>
      <c r="C84" s="1" t="s">
        <v>3454</v>
      </c>
      <c r="F84" s="1" t="s">
        <v>3455</v>
      </c>
      <c r="G84" s="1">
        <v>11022785</v>
      </c>
      <c r="H84" s="1" t="s">
        <v>78</v>
      </c>
      <c r="I84" s="1" t="s">
        <v>942</v>
      </c>
      <c r="K84" s="1" t="s">
        <v>61</v>
      </c>
      <c r="N84" s="1" t="s">
        <v>314</v>
      </c>
      <c r="O84" s="1" t="s">
        <v>62</v>
      </c>
      <c r="P84" s="110" t="s">
        <v>3456</v>
      </c>
      <c r="Q84" s="1" t="s">
        <v>1211</v>
      </c>
      <c r="R84" s="1" t="s">
        <v>303</v>
      </c>
      <c r="S84" s="1" t="s">
        <v>305</v>
      </c>
      <c r="T84" s="110" t="s">
        <v>3251</v>
      </c>
      <c r="U84" s="107">
        <v>3.718</v>
      </c>
      <c r="V84" s="107">
        <v>2315.70515868747</v>
      </c>
      <c r="W84" s="107">
        <v>8609.7917799999996</v>
      </c>
      <c r="X84" s="108">
        <v>8.5084808489999993E-3</v>
      </c>
      <c r="Y84" s="108">
        <v>0.13146571273900001</v>
      </c>
      <c r="Z84" s="108">
        <v>4.5804929530000003E-3</v>
      </c>
    </row>
    <row r="85" spans="1:26" hidden="1">
      <c r="A85" s="1">
        <v>13908</v>
      </c>
      <c r="B85" s="1">
        <v>13910</v>
      </c>
      <c r="C85" s="1" t="s">
        <v>3457</v>
      </c>
      <c r="F85" s="1" t="s">
        <v>3458</v>
      </c>
      <c r="G85" s="1">
        <v>11022791</v>
      </c>
      <c r="H85" s="1" t="s">
        <v>78</v>
      </c>
      <c r="I85" s="1" t="s">
        <v>942</v>
      </c>
      <c r="K85" s="1" t="s">
        <v>61</v>
      </c>
      <c r="N85" s="1" t="s">
        <v>314</v>
      </c>
      <c r="O85" s="1" t="s">
        <v>62</v>
      </c>
      <c r="P85" s="110" t="s">
        <v>3459</v>
      </c>
      <c r="Q85" s="1" t="s">
        <v>1211</v>
      </c>
      <c r="R85" s="1" t="s">
        <v>303</v>
      </c>
      <c r="S85" s="1" t="s">
        <v>305</v>
      </c>
      <c r="T85" s="110" t="s">
        <v>3251</v>
      </c>
      <c r="U85" s="107">
        <v>3.718</v>
      </c>
      <c r="V85" s="107">
        <v>190.512391070468</v>
      </c>
      <c r="W85" s="107">
        <v>708.32506999999998</v>
      </c>
      <c r="X85" s="108">
        <v>2.9980531199999999E-4</v>
      </c>
      <c r="Y85" s="108">
        <v>1.0815646017E-2</v>
      </c>
      <c r="Z85" s="108">
        <v>3.7683582500000002E-4</v>
      </c>
    </row>
    <row r="86" spans="1:26" hidden="1">
      <c r="A86" s="1">
        <v>13908</v>
      </c>
      <c r="B86" s="1">
        <v>13910</v>
      </c>
      <c r="C86" s="1" t="s">
        <v>3457</v>
      </c>
      <c r="F86" s="1" t="s">
        <v>3460</v>
      </c>
      <c r="G86" s="1">
        <v>11022792</v>
      </c>
      <c r="H86" s="1" t="s">
        <v>78</v>
      </c>
      <c r="I86" s="1" t="s">
        <v>942</v>
      </c>
      <c r="K86" s="1" t="s">
        <v>61</v>
      </c>
      <c r="N86" s="1" t="s">
        <v>314</v>
      </c>
      <c r="O86" s="1" t="s">
        <v>62</v>
      </c>
      <c r="P86" s="110" t="s">
        <v>3459</v>
      </c>
      <c r="Q86" s="1" t="s">
        <v>1211</v>
      </c>
      <c r="R86" s="1" t="s">
        <v>303</v>
      </c>
      <c r="S86" s="1" t="s">
        <v>305</v>
      </c>
      <c r="T86" s="110" t="s">
        <v>3251</v>
      </c>
      <c r="U86" s="107">
        <v>3.718</v>
      </c>
      <c r="V86" s="107">
        <v>181.364760623991</v>
      </c>
      <c r="W86" s="107">
        <v>674.31417999999996</v>
      </c>
      <c r="X86" s="108">
        <v>2.9980531699999997E-4</v>
      </c>
      <c r="Y86" s="108">
        <v>1.0296322669E-2</v>
      </c>
      <c r="Z86" s="108">
        <v>3.58741701E-4</v>
      </c>
    </row>
    <row r="87" spans="1:26" hidden="1">
      <c r="A87" s="1">
        <v>13908</v>
      </c>
      <c r="B87" s="1">
        <v>13910</v>
      </c>
      <c r="C87" s="1" t="s">
        <v>3461</v>
      </c>
      <c r="F87" s="1" t="s">
        <v>3462</v>
      </c>
      <c r="G87" s="1">
        <v>11022794</v>
      </c>
      <c r="H87" s="1" t="s">
        <v>78</v>
      </c>
      <c r="I87" s="1" t="s">
        <v>765</v>
      </c>
      <c r="K87" s="1" t="s">
        <v>61</v>
      </c>
      <c r="N87" s="1" t="s">
        <v>314</v>
      </c>
      <c r="O87" s="1" t="s">
        <v>62</v>
      </c>
      <c r="P87" s="110">
        <v>45721</v>
      </c>
      <c r="Q87" s="1" t="s">
        <v>1211</v>
      </c>
      <c r="R87" s="1" t="s">
        <v>303</v>
      </c>
      <c r="S87" s="1" t="s">
        <v>305</v>
      </c>
      <c r="T87" s="110" t="s">
        <v>3251</v>
      </c>
      <c r="U87" s="107">
        <v>3.718</v>
      </c>
      <c r="V87" s="107">
        <v>12.005349650349</v>
      </c>
      <c r="W87" s="107">
        <v>44.635890000000003</v>
      </c>
      <c r="X87" s="108">
        <v>1.1666666666000001E-2</v>
      </c>
      <c r="Y87" s="108">
        <v>6.8155993099999995E-4</v>
      </c>
      <c r="Z87" s="108">
        <v>2.3746727542361601E-5</v>
      </c>
    </row>
    <row r="88" spans="1:26" hidden="1">
      <c r="A88" s="1">
        <v>13908</v>
      </c>
      <c r="B88" s="1">
        <v>13910</v>
      </c>
      <c r="C88" s="1" t="s">
        <v>3367</v>
      </c>
      <c r="F88" s="1" t="s">
        <v>3463</v>
      </c>
      <c r="G88" s="1">
        <v>11140555</v>
      </c>
      <c r="H88" s="1" t="s">
        <v>78</v>
      </c>
      <c r="I88" s="1" t="s">
        <v>942</v>
      </c>
      <c r="K88" s="1" t="s">
        <v>61</v>
      </c>
      <c r="L88" s="9"/>
      <c r="M88" s="9"/>
      <c r="N88" s="1" t="s">
        <v>314</v>
      </c>
      <c r="O88" s="1" t="s">
        <v>62</v>
      </c>
      <c r="P88" s="110">
        <v>44323</v>
      </c>
      <c r="Q88" s="1" t="s">
        <v>1211</v>
      </c>
      <c r="R88" s="1" t="s">
        <v>303</v>
      </c>
      <c r="S88" s="1" t="s">
        <v>305</v>
      </c>
      <c r="T88" s="110" t="s">
        <v>3251</v>
      </c>
      <c r="U88" s="107">
        <v>3.718</v>
      </c>
      <c r="V88" s="107">
        <v>815.34538730500299</v>
      </c>
      <c r="W88" s="107">
        <v>3031.45415</v>
      </c>
      <c r="X88" s="108">
        <v>4.4749995109999996E-3</v>
      </c>
      <c r="Y88" s="108">
        <v>4.6288259999999998E-2</v>
      </c>
      <c r="Z88" s="108">
        <v>1.612763087E-3</v>
      </c>
    </row>
    <row r="89" spans="1:26">
      <c r="A89" s="1">
        <v>13908</v>
      </c>
      <c r="B89" s="1">
        <v>13911</v>
      </c>
      <c r="C89" s="1" t="s">
        <v>3362</v>
      </c>
      <c r="F89" s="1" t="s">
        <v>3363</v>
      </c>
      <c r="G89" s="1">
        <v>11021127</v>
      </c>
      <c r="H89" s="1" t="s">
        <v>78</v>
      </c>
      <c r="I89" s="1" t="s">
        <v>280</v>
      </c>
      <c r="K89" s="1" t="s">
        <v>53</v>
      </c>
      <c r="N89" s="1" t="s">
        <v>204</v>
      </c>
      <c r="O89" s="1" t="s">
        <v>62</v>
      </c>
      <c r="P89" s="110" t="s">
        <v>3364</v>
      </c>
      <c r="Q89" s="1" t="s">
        <v>1209</v>
      </c>
      <c r="R89" s="1" t="s">
        <v>303</v>
      </c>
      <c r="S89" s="1" t="s">
        <v>305</v>
      </c>
      <c r="T89" s="110" t="s">
        <v>3251</v>
      </c>
      <c r="U89" s="107">
        <v>1</v>
      </c>
      <c r="V89" s="107">
        <v>290.54924999999997</v>
      </c>
      <c r="W89" s="107">
        <v>290.54924999999997</v>
      </c>
      <c r="X89" s="108">
        <v>5.1582990379999997E-3</v>
      </c>
      <c r="Y89" s="108">
        <v>1.8077207742000001E-2</v>
      </c>
      <c r="Z89" s="108">
        <v>4.86124692E-4</v>
      </c>
    </row>
    <row r="90" spans="1:26">
      <c r="A90" s="1">
        <v>13908</v>
      </c>
      <c r="B90" s="1">
        <v>13911</v>
      </c>
      <c r="C90" s="1" t="s">
        <v>3365</v>
      </c>
      <c r="F90" s="1" t="s">
        <v>3366</v>
      </c>
      <c r="G90" s="1">
        <v>11021133</v>
      </c>
      <c r="H90" s="1" t="s">
        <v>78</v>
      </c>
      <c r="I90" s="1" t="s">
        <v>765</v>
      </c>
      <c r="K90" s="1" t="s">
        <v>53</v>
      </c>
      <c r="N90" s="1" t="s">
        <v>53</v>
      </c>
      <c r="O90" s="1" t="s">
        <v>62</v>
      </c>
      <c r="P90" s="110">
        <v>45634</v>
      </c>
      <c r="Q90" s="1" t="s">
        <v>1209</v>
      </c>
      <c r="R90" s="1" t="s">
        <v>303</v>
      </c>
      <c r="S90" s="1" t="s">
        <v>305</v>
      </c>
      <c r="T90" s="110" t="s">
        <v>3251</v>
      </c>
      <c r="U90" s="107">
        <v>1</v>
      </c>
      <c r="V90" s="107">
        <v>213.9633</v>
      </c>
      <c r="W90" s="107">
        <v>213.9633</v>
      </c>
      <c r="X90" s="108">
        <v>9.2153845899999997E-4</v>
      </c>
      <c r="Y90" s="108">
        <v>1.3312231999E-2</v>
      </c>
      <c r="Z90" s="108">
        <v>3.5798696199999998E-4</v>
      </c>
    </row>
    <row r="91" spans="1:26">
      <c r="A91" s="1">
        <v>13908</v>
      </c>
      <c r="B91" s="1">
        <v>13911</v>
      </c>
      <c r="C91" s="1" t="s">
        <v>3367</v>
      </c>
      <c r="F91" s="1" t="s">
        <v>3368</v>
      </c>
      <c r="G91" s="1">
        <v>11140571</v>
      </c>
      <c r="H91" s="1" t="s">
        <v>78</v>
      </c>
      <c r="I91" s="1" t="s">
        <v>942</v>
      </c>
      <c r="K91" s="1" t="s">
        <v>53</v>
      </c>
      <c r="L91" s="9"/>
      <c r="M91" s="9"/>
      <c r="N91" s="1" t="s">
        <v>314</v>
      </c>
      <c r="O91" s="1" t="s">
        <v>62</v>
      </c>
      <c r="P91" s="110" t="s">
        <v>3369</v>
      </c>
      <c r="Q91" s="1" t="s">
        <v>1209</v>
      </c>
      <c r="R91" s="1" t="s">
        <v>303</v>
      </c>
      <c r="S91" s="1" t="s">
        <v>305</v>
      </c>
      <c r="T91" s="110" t="s">
        <v>3251</v>
      </c>
      <c r="U91" s="107">
        <v>1</v>
      </c>
      <c r="V91" s="107">
        <v>217.8133</v>
      </c>
      <c r="W91" s="107">
        <v>217.8133</v>
      </c>
      <c r="X91" s="108">
        <v>1.3378057979999999E-3</v>
      </c>
      <c r="Y91" s="108">
        <v>1.3551768840999999E-2</v>
      </c>
      <c r="Z91" s="108">
        <v>3.6442848599999998E-4</v>
      </c>
    </row>
    <row r="92" spans="1:26" hidden="1">
      <c r="A92" s="1">
        <v>13908</v>
      </c>
      <c r="B92" s="1">
        <v>13911</v>
      </c>
      <c r="C92" s="1" t="s">
        <v>3370</v>
      </c>
      <c r="F92" s="1" t="s">
        <v>3371</v>
      </c>
      <c r="G92" s="1">
        <v>11019350</v>
      </c>
      <c r="H92" s="1" t="s">
        <v>78</v>
      </c>
      <c r="I92" s="1" t="s">
        <v>942</v>
      </c>
      <c r="K92" s="1" t="s">
        <v>61</v>
      </c>
      <c r="N92" s="1" t="s">
        <v>109</v>
      </c>
      <c r="O92" s="1" t="s">
        <v>62</v>
      </c>
      <c r="P92" s="110" t="s">
        <v>3372</v>
      </c>
      <c r="Q92" s="1" t="s">
        <v>1216</v>
      </c>
      <c r="R92" s="1" t="s">
        <v>303</v>
      </c>
      <c r="S92" s="1" t="s">
        <v>305</v>
      </c>
      <c r="T92" s="110" t="s">
        <v>3251</v>
      </c>
      <c r="U92" s="107">
        <v>4.0218999999999996</v>
      </c>
      <c r="V92" s="107">
        <v>85.102732539347002</v>
      </c>
      <c r="W92" s="107">
        <v>342.27467999999999</v>
      </c>
      <c r="X92" s="108">
        <v>7.8542671121551604E-7</v>
      </c>
      <c r="Y92" s="108">
        <v>2.1295427523E-2</v>
      </c>
      <c r="Z92" s="108">
        <v>5.7266770999999999E-4</v>
      </c>
    </row>
    <row r="93" spans="1:26" hidden="1">
      <c r="A93" s="1">
        <v>13908</v>
      </c>
      <c r="B93" s="1">
        <v>13911</v>
      </c>
      <c r="C93" s="1" t="s">
        <v>3373</v>
      </c>
      <c r="F93" s="1" t="s">
        <v>3374</v>
      </c>
      <c r="G93" s="1">
        <v>11019351</v>
      </c>
      <c r="H93" s="1" t="s">
        <v>78</v>
      </c>
      <c r="I93" s="1" t="s">
        <v>241</v>
      </c>
      <c r="K93" s="1" t="s">
        <v>61</v>
      </c>
      <c r="N93" s="1" t="s">
        <v>313</v>
      </c>
      <c r="O93" s="1" t="s">
        <v>62</v>
      </c>
      <c r="P93" s="110">
        <v>45478</v>
      </c>
      <c r="Q93" s="1" t="s">
        <v>1216</v>
      </c>
      <c r="R93" s="1" t="s">
        <v>303</v>
      </c>
      <c r="S93" s="1" t="s">
        <v>305</v>
      </c>
      <c r="T93" s="110" t="s">
        <v>3251</v>
      </c>
      <c r="U93" s="107">
        <v>4.0218999999999996</v>
      </c>
      <c r="V93" s="107">
        <v>107.835714463313</v>
      </c>
      <c r="W93" s="107">
        <v>433.70445999999998</v>
      </c>
      <c r="X93" s="108">
        <v>1.48158173E-4</v>
      </c>
      <c r="Y93" s="108">
        <v>2.6983947203999999E-2</v>
      </c>
      <c r="Z93" s="108">
        <v>7.2564099599999998E-4</v>
      </c>
    </row>
    <row r="94" spans="1:26" hidden="1">
      <c r="A94" s="1">
        <v>13908</v>
      </c>
      <c r="B94" s="1">
        <v>13911</v>
      </c>
      <c r="C94" s="1" t="s">
        <v>3375</v>
      </c>
      <c r="F94" s="1" t="s">
        <v>3376</v>
      </c>
      <c r="G94" s="1">
        <v>11019352</v>
      </c>
      <c r="H94" s="1" t="s">
        <v>78</v>
      </c>
      <c r="I94" s="1" t="s">
        <v>942</v>
      </c>
      <c r="K94" s="1" t="s">
        <v>61</v>
      </c>
      <c r="N94" s="1" t="s">
        <v>192</v>
      </c>
      <c r="O94" s="1" t="s">
        <v>62</v>
      </c>
      <c r="P94" s="110" t="s">
        <v>3377</v>
      </c>
      <c r="Q94" s="1" t="s">
        <v>1216</v>
      </c>
      <c r="R94" s="1" t="s">
        <v>303</v>
      </c>
      <c r="S94" s="1" t="s">
        <v>305</v>
      </c>
      <c r="T94" s="110" t="s">
        <v>3251</v>
      </c>
      <c r="U94" s="107">
        <v>4.0218999999999996</v>
      </c>
      <c r="V94" s="107">
        <v>227.29546234366799</v>
      </c>
      <c r="W94" s="107">
        <v>914.15962000000002</v>
      </c>
      <c r="X94" s="108">
        <v>1.15124770178836E-5</v>
      </c>
      <c r="Y94" s="108">
        <v>5.6876599613999997E-2</v>
      </c>
      <c r="Z94" s="108">
        <v>1.5295016740000001E-3</v>
      </c>
    </row>
    <row r="95" spans="1:26" hidden="1">
      <c r="A95" s="1">
        <v>13908</v>
      </c>
      <c r="B95" s="1">
        <v>13911</v>
      </c>
      <c r="C95" s="1" t="s">
        <v>3382</v>
      </c>
      <c r="F95" s="1" t="s">
        <v>3383</v>
      </c>
      <c r="G95" s="1">
        <v>11019991</v>
      </c>
      <c r="H95" s="1" t="s">
        <v>78</v>
      </c>
      <c r="I95" s="1" t="s">
        <v>942</v>
      </c>
      <c r="K95" s="1" t="s">
        <v>61</v>
      </c>
      <c r="N95" s="1" t="s">
        <v>314</v>
      </c>
      <c r="O95" s="1" t="s">
        <v>62</v>
      </c>
      <c r="P95" s="110">
        <v>45261</v>
      </c>
      <c r="Q95" s="1" t="s">
        <v>1211</v>
      </c>
      <c r="R95" s="1" t="s">
        <v>303</v>
      </c>
      <c r="S95" s="1" t="s">
        <v>305</v>
      </c>
      <c r="T95" s="110" t="s">
        <v>3251</v>
      </c>
      <c r="U95" s="107">
        <v>3.718</v>
      </c>
      <c r="V95" s="107">
        <v>94.541963421193998</v>
      </c>
      <c r="W95" s="107">
        <v>351.50702000000001</v>
      </c>
      <c r="X95" s="108">
        <v>5.2289667276865301E-5</v>
      </c>
      <c r="Y95" s="108">
        <v>2.1869839358999998E-2</v>
      </c>
      <c r="Z95" s="108">
        <v>5.88114552E-4</v>
      </c>
    </row>
    <row r="96" spans="1:26" hidden="1">
      <c r="A96" s="1">
        <v>13908</v>
      </c>
      <c r="B96" s="1">
        <v>13911</v>
      </c>
      <c r="C96" s="1" t="s">
        <v>3392</v>
      </c>
      <c r="F96" s="1" t="s">
        <v>3393</v>
      </c>
      <c r="G96" s="1">
        <v>11020012</v>
      </c>
      <c r="H96" s="1" t="s">
        <v>78</v>
      </c>
      <c r="I96" s="1" t="s">
        <v>241</v>
      </c>
      <c r="K96" s="1" t="s">
        <v>61</v>
      </c>
      <c r="N96" s="1" t="s">
        <v>314</v>
      </c>
      <c r="O96" s="1" t="s">
        <v>62</v>
      </c>
      <c r="P96" s="110">
        <v>45235</v>
      </c>
      <c r="Q96" s="1" t="s">
        <v>1211</v>
      </c>
      <c r="R96" s="1" t="s">
        <v>303</v>
      </c>
      <c r="S96" s="1" t="s">
        <v>305</v>
      </c>
      <c r="T96" s="110" t="s">
        <v>3251</v>
      </c>
      <c r="U96" s="107">
        <v>3.718</v>
      </c>
      <c r="V96" s="107">
        <v>73.915419580418998</v>
      </c>
      <c r="W96" s="107">
        <v>274.81752999999998</v>
      </c>
      <c r="X96" s="108">
        <v>6.3332801601487602E-6</v>
      </c>
      <c r="Y96" s="108">
        <v>1.7098421631000001E-2</v>
      </c>
      <c r="Z96" s="108">
        <v>4.5980358599999999E-4</v>
      </c>
    </row>
    <row r="97" spans="1:26" hidden="1">
      <c r="A97" s="1">
        <v>13908</v>
      </c>
      <c r="B97" s="1">
        <v>13911</v>
      </c>
      <c r="C97" s="1" t="s">
        <v>3394</v>
      </c>
      <c r="F97" s="1" t="s">
        <v>3395</v>
      </c>
      <c r="G97" s="1">
        <v>11020456</v>
      </c>
      <c r="H97" s="1" t="s">
        <v>78</v>
      </c>
      <c r="I97" s="1" t="s">
        <v>942</v>
      </c>
      <c r="K97" s="1" t="s">
        <v>61</v>
      </c>
      <c r="N97" s="1" t="s">
        <v>173</v>
      </c>
      <c r="O97" s="1" t="s">
        <v>62</v>
      </c>
      <c r="P97" s="110" t="s">
        <v>3396</v>
      </c>
      <c r="Q97" s="1" t="s">
        <v>1211</v>
      </c>
      <c r="R97" s="1" t="s">
        <v>303</v>
      </c>
      <c r="S97" s="1" t="s">
        <v>305</v>
      </c>
      <c r="T97" s="110" t="s">
        <v>3251</v>
      </c>
      <c r="U97" s="107">
        <v>3.718</v>
      </c>
      <c r="V97" s="107">
        <v>174.71472565895601</v>
      </c>
      <c r="W97" s="107">
        <v>649.58934999999997</v>
      </c>
      <c r="X97" s="108">
        <v>4.6572845400000003E-4</v>
      </c>
      <c r="Y97" s="108">
        <v>4.0415735463999999E-2</v>
      </c>
      <c r="Z97" s="108">
        <v>1.086843016E-3</v>
      </c>
    </row>
    <row r="98" spans="1:26" hidden="1">
      <c r="A98" s="1">
        <v>13908</v>
      </c>
      <c r="B98" s="1">
        <v>13911</v>
      </c>
      <c r="C98" s="1" t="s">
        <v>3397</v>
      </c>
      <c r="F98" s="1" t="s">
        <v>3398</v>
      </c>
      <c r="G98" s="1">
        <v>11020463</v>
      </c>
      <c r="H98" s="1" t="s">
        <v>78</v>
      </c>
      <c r="I98" s="1" t="s">
        <v>765</v>
      </c>
      <c r="K98" s="1" t="s">
        <v>61</v>
      </c>
      <c r="N98" s="1" t="s">
        <v>53</v>
      </c>
      <c r="O98" s="1" t="s">
        <v>62</v>
      </c>
      <c r="P98" s="110" t="s">
        <v>3399</v>
      </c>
      <c r="Q98" s="1" t="s">
        <v>1211</v>
      </c>
      <c r="R98" s="1" t="s">
        <v>303</v>
      </c>
      <c r="S98" s="1" t="s">
        <v>305</v>
      </c>
      <c r="T98" s="110" t="s">
        <v>3251</v>
      </c>
      <c r="U98" s="107">
        <v>3.718</v>
      </c>
      <c r="V98" s="107">
        <v>26.30058633674</v>
      </c>
      <c r="W98" s="107">
        <v>97.785579999999996</v>
      </c>
      <c r="X98" s="108">
        <v>8.4274025356902897E-5</v>
      </c>
      <c r="Y98" s="108">
        <v>6.0839607870000001E-3</v>
      </c>
      <c r="Z98" s="108">
        <v>1.63607323E-4</v>
      </c>
    </row>
    <row r="99" spans="1:26" hidden="1">
      <c r="A99" s="1">
        <v>13908</v>
      </c>
      <c r="B99" s="1">
        <v>13911</v>
      </c>
      <c r="C99" s="1" t="s">
        <v>3400</v>
      </c>
      <c r="F99" s="1" t="s">
        <v>3401</v>
      </c>
      <c r="G99" s="1">
        <v>11020470</v>
      </c>
      <c r="H99" s="1" t="s">
        <v>78</v>
      </c>
      <c r="I99" s="1" t="s">
        <v>942</v>
      </c>
      <c r="K99" s="1" t="s">
        <v>61</v>
      </c>
      <c r="N99" s="1" t="s">
        <v>314</v>
      </c>
      <c r="O99" s="1" t="s">
        <v>62</v>
      </c>
      <c r="P99" s="110" t="s">
        <v>3402</v>
      </c>
      <c r="Q99" s="1" t="s">
        <v>1211</v>
      </c>
      <c r="R99" s="1" t="s">
        <v>303</v>
      </c>
      <c r="S99" s="1" t="s">
        <v>305</v>
      </c>
      <c r="T99" s="110" t="s">
        <v>3251</v>
      </c>
      <c r="U99" s="107">
        <v>3.718</v>
      </c>
      <c r="V99" s="107">
        <v>23.545731576116001</v>
      </c>
      <c r="W99" s="107">
        <v>87.543030000000002</v>
      </c>
      <c r="X99" s="108">
        <v>2.5090909103074401E-5</v>
      </c>
      <c r="Y99" s="108">
        <v>5.4466963500000003E-3</v>
      </c>
      <c r="Z99" s="108">
        <v>1.4647027500000001E-4</v>
      </c>
    </row>
    <row r="100" spans="1:26" hidden="1">
      <c r="A100" s="1">
        <v>13908</v>
      </c>
      <c r="B100" s="1">
        <v>13911</v>
      </c>
      <c r="C100" s="1" t="s">
        <v>3403</v>
      </c>
      <c r="F100" s="1" t="s">
        <v>3404</v>
      </c>
      <c r="G100" s="1">
        <v>11020471</v>
      </c>
      <c r="H100" s="1" t="s">
        <v>78</v>
      </c>
      <c r="I100" s="1" t="s">
        <v>241</v>
      </c>
      <c r="K100" s="1" t="s">
        <v>61</v>
      </c>
      <c r="N100" s="1" t="s">
        <v>173</v>
      </c>
      <c r="O100" s="1" t="s">
        <v>62</v>
      </c>
      <c r="P100" s="110">
        <v>45055</v>
      </c>
      <c r="Q100" s="1" t="s">
        <v>1216</v>
      </c>
      <c r="R100" s="1" t="s">
        <v>303</v>
      </c>
      <c r="S100" s="1" t="s">
        <v>305</v>
      </c>
      <c r="T100" s="110" t="s">
        <v>3251</v>
      </c>
      <c r="U100" s="107">
        <v>4.0218999999999996</v>
      </c>
      <c r="V100" s="107">
        <v>107.785347721226</v>
      </c>
      <c r="W100" s="107">
        <v>433.50189</v>
      </c>
      <c r="X100" s="108">
        <v>3.92144930175477E-5</v>
      </c>
      <c r="Y100" s="108">
        <v>2.6971343833000001E-2</v>
      </c>
      <c r="Z100" s="108">
        <v>7.2530207199999997E-4</v>
      </c>
    </row>
    <row r="101" spans="1:26" hidden="1">
      <c r="A101" s="1">
        <v>13908</v>
      </c>
      <c r="B101" s="1">
        <v>13911</v>
      </c>
      <c r="C101" s="1" t="s">
        <v>3405</v>
      </c>
      <c r="F101" s="1" t="s">
        <v>3406</v>
      </c>
      <c r="G101" s="1">
        <v>11020474</v>
      </c>
      <c r="H101" s="1" t="s">
        <v>78</v>
      </c>
      <c r="I101" s="1" t="s">
        <v>942</v>
      </c>
      <c r="K101" s="1" t="s">
        <v>61</v>
      </c>
      <c r="N101" s="1" t="s">
        <v>53</v>
      </c>
      <c r="O101" s="1" t="s">
        <v>62</v>
      </c>
      <c r="P101" s="110" t="s">
        <v>3407</v>
      </c>
      <c r="Q101" s="1" t="s">
        <v>1211</v>
      </c>
      <c r="R101" s="1" t="s">
        <v>303</v>
      </c>
      <c r="S101" s="1" t="s">
        <v>305</v>
      </c>
      <c r="T101" s="110" t="s">
        <v>3251</v>
      </c>
      <c r="U101" s="107">
        <v>3.718</v>
      </c>
      <c r="V101" s="107">
        <v>119.12364443249101</v>
      </c>
      <c r="W101" s="107">
        <v>442.90170999999998</v>
      </c>
      <c r="X101" s="108">
        <v>6.7118644399999997E-3</v>
      </c>
      <c r="Y101" s="108">
        <v>2.7556175833000001E-2</v>
      </c>
      <c r="Z101" s="108">
        <v>7.4102912899999995E-4</v>
      </c>
    </row>
    <row r="102" spans="1:26" hidden="1">
      <c r="A102" s="1">
        <v>13908</v>
      </c>
      <c r="B102" s="1">
        <v>13911</v>
      </c>
      <c r="C102" s="1" t="s">
        <v>3387</v>
      </c>
      <c r="F102" s="1" t="s">
        <v>3408</v>
      </c>
      <c r="G102" s="1">
        <v>11020475</v>
      </c>
      <c r="H102" s="1" t="s">
        <v>78</v>
      </c>
      <c r="I102" s="1" t="s">
        <v>942</v>
      </c>
      <c r="K102" s="1" t="s">
        <v>61</v>
      </c>
      <c r="N102" s="1" t="s">
        <v>314</v>
      </c>
      <c r="O102" s="1" t="s">
        <v>62</v>
      </c>
      <c r="P102" s="110" t="s">
        <v>3409</v>
      </c>
      <c r="Q102" s="1" t="s">
        <v>1211</v>
      </c>
      <c r="R102" s="1" t="s">
        <v>303</v>
      </c>
      <c r="S102" s="1" t="s">
        <v>305</v>
      </c>
      <c r="T102" s="110" t="s">
        <v>3251</v>
      </c>
      <c r="U102" s="107">
        <v>3.718</v>
      </c>
      <c r="V102" s="107">
        <v>57.080607853684</v>
      </c>
      <c r="W102" s="107">
        <v>212.22569999999999</v>
      </c>
      <c r="X102" s="108">
        <v>2.4929726372859102E-7</v>
      </c>
      <c r="Y102" s="108">
        <v>1.3204123111999999E-2</v>
      </c>
      <c r="Z102" s="108">
        <v>3.5507974300000002E-4</v>
      </c>
    </row>
    <row r="103" spans="1:26" hidden="1">
      <c r="A103" s="1">
        <v>13908</v>
      </c>
      <c r="B103" s="1">
        <v>13911</v>
      </c>
      <c r="C103" s="1" t="s">
        <v>3410</v>
      </c>
      <c r="F103" s="1" t="s">
        <v>3411</v>
      </c>
      <c r="G103" s="1">
        <v>11020481</v>
      </c>
      <c r="H103" s="1" t="s">
        <v>78</v>
      </c>
      <c r="I103" s="1" t="s">
        <v>765</v>
      </c>
      <c r="K103" s="1" t="s">
        <v>61</v>
      </c>
      <c r="N103" s="1" t="s">
        <v>314</v>
      </c>
      <c r="O103" s="1" t="s">
        <v>62</v>
      </c>
      <c r="P103" s="110" t="s">
        <v>3412</v>
      </c>
      <c r="Q103" s="1" t="s">
        <v>1211</v>
      </c>
      <c r="R103" s="1" t="s">
        <v>303</v>
      </c>
      <c r="S103" s="1" t="s">
        <v>305</v>
      </c>
      <c r="T103" s="110" t="s">
        <v>3251</v>
      </c>
      <c r="U103" s="107">
        <v>3.718</v>
      </c>
      <c r="V103" s="107">
        <v>44.777264658417998</v>
      </c>
      <c r="W103" s="107">
        <v>166.48186999999999</v>
      </c>
      <c r="X103" s="108">
        <v>2.97029996735611E-7</v>
      </c>
      <c r="Y103" s="108">
        <v>1.0358062701000001E-2</v>
      </c>
      <c r="Z103" s="108">
        <v>2.7854467999999997E-4</v>
      </c>
    </row>
    <row r="104" spans="1:26" hidden="1">
      <c r="A104" s="1">
        <v>13908</v>
      </c>
      <c r="B104" s="1">
        <v>13911</v>
      </c>
      <c r="C104" s="1" t="s">
        <v>3413</v>
      </c>
      <c r="F104" s="1" t="s">
        <v>3414</v>
      </c>
      <c r="G104" s="1">
        <v>11020490</v>
      </c>
      <c r="H104" s="1" t="s">
        <v>78</v>
      </c>
      <c r="I104" s="1" t="s">
        <v>942</v>
      </c>
      <c r="K104" s="1" t="s">
        <v>61</v>
      </c>
      <c r="N104" s="1" t="s">
        <v>314</v>
      </c>
      <c r="O104" s="1" t="s">
        <v>62</v>
      </c>
      <c r="P104" s="110" t="s">
        <v>3415</v>
      </c>
      <c r="Q104" s="1" t="s">
        <v>1211</v>
      </c>
      <c r="R104" s="1" t="s">
        <v>303</v>
      </c>
      <c r="S104" s="1" t="s">
        <v>305</v>
      </c>
      <c r="T104" s="110" t="s">
        <v>3251</v>
      </c>
      <c r="U104" s="107">
        <v>3.718</v>
      </c>
      <c r="V104" s="107">
        <v>12.119849381387001</v>
      </c>
      <c r="W104" s="107">
        <v>45.061599999999999</v>
      </c>
      <c r="X104" s="108">
        <v>5.7441641102169101E-7</v>
      </c>
      <c r="Y104" s="108">
        <v>2.80361386E-3</v>
      </c>
      <c r="Z104" s="108">
        <v>7.5393608673718701E-5</v>
      </c>
    </row>
    <row r="105" spans="1:26" hidden="1">
      <c r="A105" s="1">
        <v>13908</v>
      </c>
      <c r="B105" s="1">
        <v>13911</v>
      </c>
      <c r="C105" s="1" t="s">
        <v>3416</v>
      </c>
      <c r="F105" s="1" t="s">
        <v>3417</v>
      </c>
      <c r="G105" s="1">
        <v>11020502</v>
      </c>
      <c r="H105" s="1" t="s">
        <v>78</v>
      </c>
      <c r="I105" s="1" t="s">
        <v>942</v>
      </c>
      <c r="K105" s="1" t="s">
        <v>61</v>
      </c>
      <c r="N105" s="1" t="s">
        <v>109</v>
      </c>
      <c r="O105" s="1" t="s">
        <v>62</v>
      </c>
      <c r="P105" s="110" t="s">
        <v>3418</v>
      </c>
      <c r="Q105" s="1" t="s">
        <v>1211</v>
      </c>
      <c r="R105" s="1" t="s">
        <v>303</v>
      </c>
      <c r="S105" s="1" t="s">
        <v>305</v>
      </c>
      <c r="T105" s="110" t="s">
        <v>3251</v>
      </c>
      <c r="U105" s="107">
        <v>3.718</v>
      </c>
      <c r="V105" s="107">
        <v>144.775874125874</v>
      </c>
      <c r="W105" s="107">
        <v>538.27670000000001</v>
      </c>
      <c r="X105" s="108">
        <v>1.1048800014782901E-6</v>
      </c>
      <c r="Y105" s="108">
        <v>3.3490156070999998E-2</v>
      </c>
      <c r="Z105" s="108">
        <v>9.0060323799999995E-4</v>
      </c>
    </row>
    <row r="106" spans="1:26" hidden="1">
      <c r="A106" s="1">
        <v>13908</v>
      </c>
      <c r="B106" s="1">
        <v>13911</v>
      </c>
      <c r="C106" s="1" t="s">
        <v>3419</v>
      </c>
      <c r="F106" s="1" t="s">
        <v>3420</v>
      </c>
      <c r="G106" s="1">
        <v>11020508</v>
      </c>
      <c r="H106" s="1" t="s">
        <v>78</v>
      </c>
      <c r="I106" s="1" t="s">
        <v>942</v>
      </c>
      <c r="K106" s="1" t="s">
        <v>61</v>
      </c>
      <c r="N106" s="1" t="s">
        <v>314</v>
      </c>
      <c r="O106" s="1" t="s">
        <v>62</v>
      </c>
      <c r="P106" s="110" t="s">
        <v>3421</v>
      </c>
      <c r="Q106" s="1" t="s">
        <v>1211</v>
      </c>
      <c r="R106" s="1" t="s">
        <v>303</v>
      </c>
      <c r="S106" s="1" t="s">
        <v>305</v>
      </c>
      <c r="T106" s="110" t="s">
        <v>3251</v>
      </c>
      <c r="U106" s="107">
        <v>3.718</v>
      </c>
      <c r="V106" s="107">
        <v>110.808942980097</v>
      </c>
      <c r="W106" s="107">
        <v>411.98764999999997</v>
      </c>
      <c r="X106" s="108">
        <v>8.9709051700959897E-7</v>
      </c>
      <c r="Y106" s="108">
        <v>2.5632784584E-2</v>
      </c>
      <c r="Z106" s="108">
        <v>6.8930609700000004E-4</v>
      </c>
    </row>
    <row r="107" spans="1:26" hidden="1">
      <c r="A107" s="1">
        <v>13908</v>
      </c>
      <c r="B107" s="1">
        <v>13911</v>
      </c>
      <c r="C107" s="1" t="s">
        <v>3422</v>
      </c>
      <c r="F107" s="1" t="s">
        <v>3422</v>
      </c>
      <c r="G107" s="1">
        <v>11020523</v>
      </c>
      <c r="H107" s="1" t="s">
        <v>78</v>
      </c>
      <c r="I107" s="1" t="s">
        <v>942</v>
      </c>
      <c r="K107" s="1" t="s">
        <v>61</v>
      </c>
      <c r="N107" s="1" t="s">
        <v>314</v>
      </c>
      <c r="O107" s="1" t="s">
        <v>62</v>
      </c>
      <c r="P107" s="110">
        <v>45355</v>
      </c>
      <c r="Q107" s="1" t="s">
        <v>1211</v>
      </c>
      <c r="R107" s="1" t="s">
        <v>303</v>
      </c>
      <c r="S107" s="1" t="s">
        <v>305</v>
      </c>
      <c r="T107" s="110" t="s">
        <v>3251</v>
      </c>
      <c r="U107" s="107">
        <v>3.718</v>
      </c>
      <c r="V107" s="107">
        <v>189.817713824637</v>
      </c>
      <c r="W107" s="107">
        <v>705.74225999999999</v>
      </c>
      <c r="X107" s="108">
        <v>3.0303090899999998E-4</v>
      </c>
      <c r="Y107" s="108">
        <v>4.3909421369000001E-2</v>
      </c>
      <c r="Z107" s="108">
        <v>1.1807937520000001E-3</v>
      </c>
    </row>
    <row r="108" spans="1:26" hidden="1">
      <c r="A108" s="1">
        <v>13908</v>
      </c>
      <c r="B108" s="1">
        <v>13911</v>
      </c>
      <c r="C108" s="1" t="s">
        <v>3422</v>
      </c>
      <c r="F108" s="1" t="s">
        <v>3423</v>
      </c>
      <c r="G108" s="1">
        <v>11020525</v>
      </c>
      <c r="H108" s="1" t="s">
        <v>78</v>
      </c>
      <c r="I108" s="1" t="s">
        <v>942</v>
      </c>
      <c r="K108" s="1" t="s">
        <v>61</v>
      </c>
      <c r="N108" s="1" t="s">
        <v>173</v>
      </c>
      <c r="O108" s="1" t="s">
        <v>62</v>
      </c>
      <c r="P108" s="110">
        <v>45509</v>
      </c>
      <c r="Q108" s="1" t="s">
        <v>1211</v>
      </c>
      <c r="R108" s="1" t="s">
        <v>303</v>
      </c>
      <c r="S108" s="1" t="s">
        <v>305</v>
      </c>
      <c r="T108" s="110" t="s">
        <v>3251</v>
      </c>
      <c r="U108" s="107">
        <v>3.718</v>
      </c>
      <c r="V108" s="107">
        <v>145.60682894029</v>
      </c>
      <c r="W108" s="107">
        <v>541.36618999999996</v>
      </c>
      <c r="X108" s="108">
        <v>1.96957482341634E-6</v>
      </c>
      <c r="Y108" s="108">
        <v>3.3682375987000003E-2</v>
      </c>
      <c r="Z108" s="108">
        <v>9.0577233499999996E-4</v>
      </c>
    </row>
    <row r="109" spans="1:26" hidden="1">
      <c r="A109" s="1">
        <v>13908</v>
      </c>
      <c r="B109" s="1">
        <v>13911</v>
      </c>
      <c r="C109" s="1" t="s">
        <v>3424</v>
      </c>
      <c r="F109" s="1" t="s">
        <v>3425</v>
      </c>
      <c r="G109" s="1">
        <v>11021256</v>
      </c>
      <c r="H109" s="1" t="s">
        <v>78</v>
      </c>
      <c r="I109" s="1" t="s">
        <v>942</v>
      </c>
      <c r="K109" s="1" t="s">
        <v>61</v>
      </c>
      <c r="N109" s="1" t="s">
        <v>53</v>
      </c>
      <c r="O109" s="1" t="s">
        <v>62</v>
      </c>
      <c r="P109" s="110" t="s">
        <v>3426</v>
      </c>
      <c r="Q109" s="1" t="s">
        <v>1211</v>
      </c>
      <c r="R109" s="1" t="s">
        <v>303</v>
      </c>
      <c r="S109" s="1" t="s">
        <v>305</v>
      </c>
      <c r="T109" s="110" t="s">
        <v>3251</v>
      </c>
      <c r="U109" s="107">
        <v>3.718</v>
      </c>
      <c r="V109" s="107">
        <v>19.588499193114</v>
      </c>
      <c r="W109" s="107">
        <v>72.830039999999997</v>
      </c>
      <c r="X109" s="108">
        <v>1.2228358389999999E-3</v>
      </c>
      <c r="Y109" s="108">
        <v>4.5312929319999999E-3</v>
      </c>
      <c r="Z109" s="108">
        <v>1.2185363E-4</v>
      </c>
    </row>
    <row r="110" spans="1:26" hidden="1">
      <c r="A110" s="1">
        <v>13908</v>
      </c>
      <c r="B110" s="1">
        <v>13911</v>
      </c>
      <c r="C110" s="1" t="s">
        <v>3427</v>
      </c>
      <c r="F110" s="1" t="s">
        <v>3428</v>
      </c>
      <c r="G110" s="1">
        <v>11021278</v>
      </c>
      <c r="H110" s="1" t="s">
        <v>78</v>
      </c>
      <c r="I110" s="1" t="s">
        <v>942</v>
      </c>
      <c r="K110" s="1" t="s">
        <v>61</v>
      </c>
      <c r="N110" s="1" t="s">
        <v>314</v>
      </c>
      <c r="O110" s="1" t="s">
        <v>62</v>
      </c>
      <c r="P110" s="110">
        <v>45420</v>
      </c>
      <c r="Q110" s="1" t="s">
        <v>1211</v>
      </c>
      <c r="R110" s="1" t="s">
        <v>303</v>
      </c>
      <c r="S110" s="1" t="s">
        <v>305</v>
      </c>
      <c r="T110" s="110" t="s">
        <v>3251</v>
      </c>
      <c r="U110" s="107">
        <v>3.718</v>
      </c>
      <c r="V110" s="107">
        <v>80.885355029585</v>
      </c>
      <c r="W110" s="107">
        <v>300.73174999999998</v>
      </c>
      <c r="X110" s="108">
        <v>1.6E-2</v>
      </c>
      <c r="Y110" s="108">
        <v>1.8710736025999999E-2</v>
      </c>
      <c r="Z110" s="108">
        <v>5.0316126900000003E-4</v>
      </c>
    </row>
    <row r="111" spans="1:26" hidden="1">
      <c r="A111" s="1">
        <v>13908</v>
      </c>
      <c r="B111" s="1">
        <v>13911</v>
      </c>
      <c r="C111" s="1" t="s">
        <v>3429</v>
      </c>
      <c r="F111" s="1" t="s">
        <v>3430</v>
      </c>
      <c r="G111" s="1">
        <v>11021279</v>
      </c>
      <c r="H111" s="1" t="s">
        <v>78</v>
      </c>
      <c r="I111" s="1" t="s">
        <v>942</v>
      </c>
      <c r="K111" s="1" t="s">
        <v>61</v>
      </c>
      <c r="N111" s="1" t="s">
        <v>53</v>
      </c>
      <c r="O111" s="1" t="s">
        <v>62</v>
      </c>
      <c r="P111" s="110" t="s">
        <v>3431</v>
      </c>
      <c r="Q111" s="1" t="s">
        <v>1211</v>
      </c>
      <c r="R111" s="1" t="s">
        <v>303</v>
      </c>
      <c r="S111" s="1" t="s">
        <v>305</v>
      </c>
      <c r="T111" s="110" t="s">
        <v>3251</v>
      </c>
      <c r="U111" s="107">
        <v>3.718</v>
      </c>
      <c r="V111" s="107">
        <v>19.187641204948001</v>
      </c>
      <c r="W111" s="107">
        <v>71.339650000000006</v>
      </c>
      <c r="X111" s="108">
        <v>2.2980000499999999E-3</v>
      </c>
      <c r="Y111" s="108">
        <v>4.4385647980000002E-3</v>
      </c>
      <c r="Z111" s="108">
        <v>1.19360023E-4</v>
      </c>
    </row>
    <row r="112" spans="1:26" hidden="1">
      <c r="A112" s="1">
        <v>13908</v>
      </c>
      <c r="B112" s="1">
        <v>13911</v>
      </c>
      <c r="C112" s="1" t="s">
        <v>3432</v>
      </c>
      <c r="F112" s="1" t="s">
        <v>3433</v>
      </c>
      <c r="G112" s="1">
        <v>11021280</v>
      </c>
      <c r="H112" s="1" t="s">
        <v>78</v>
      </c>
      <c r="I112" s="1" t="s">
        <v>942</v>
      </c>
      <c r="K112" s="1" t="s">
        <v>61</v>
      </c>
      <c r="N112" s="1" t="s">
        <v>204</v>
      </c>
      <c r="O112" s="1" t="s">
        <v>62</v>
      </c>
      <c r="P112" s="110" t="s">
        <v>3434</v>
      </c>
      <c r="Q112" s="1" t="s">
        <v>1211</v>
      </c>
      <c r="R112" s="1" t="s">
        <v>303</v>
      </c>
      <c r="S112" s="1" t="s">
        <v>305</v>
      </c>
      <c r="T112" s="110" t="s">
        <v>3251</v>
      </c>
      <c r="U112" s="107">
        <v>3.718</v>
      </c>
      <c r="V112" s="107">
        <v>382.829521247983</v>
      </c>
      <c r="W112" s="107">
        <v>1423.36016</v>
      </c>
      <c r="X112" s="108">
        <v>3.6697246999999999E-4</v>
      </c>
      <c r="Y112" s="108">
        <v>8.8557713726000006E-2</v>
      </c>
      <c r="Z112" s="108">
        <v>2.3814569139999999E-3</v>
      </c>
    </row>
    <row r="113" spans="1:26" hidden="1">
      <c r="A113" s="1">
        <v>13908</v>
      </c>
      <c r="B113" s="1">
        <v>13911</v>
      </c>
      <c r="C113" s="1" t="s">
        <v>3435</v>
      </c>
      <c r="F113" s="1" t="s">
        <v>3436</v>
      </c>
      <c r="G113" s="1">
        <v>11021286</v>
      </c>
      <c r="H113" s="1" t="s">
        <v>78</v>
      </c>
      <c r="I113" s="1" t="s">
        <v>942</v>
      </c>
      <c r="K113" s="1" t="s">
        <v>61</v>
      </c>
      <c r="N113" s="1" t="s">
        <v>314</v>
      </c>
      <c r="O113" s="1" t="s">
        <v>55</v>
      </c>
      <c r="P113" s="110">
        <v>44323</v>
      </c>
      <c r="Q113" s="1" t="s">
        <v>1211</v>
      </c>
      <c r="R113" s="1" t="s">
        <v>303</v>
      </c>
      <c r="S113" s="1" t="s">
        <v>304</v>
      </c>
      <c r="T113" s="110" t="s">
        <v>3251</v>
      </c>
      <c r="U113" s="107">
        <v>3.718</v>
      </c>
      <c r="V113" s="107">
        <v>106.97310112964</v>
      </c>
      <c r="W113" s="107">
        <v>397.72599000000002</v>
      </c>
      <c r="X113" s="108">
        <v>6.5797101299999998E-4</v>
      </c>
      <c r="Y113" s="108">
        <v>2.4745461727000002E-2</v>
      </c>
      <c r="Z113" s="108">
        <v>6.6544458300000001E-4</v>
      </c>
    </row>
    <row r="114" spans="1:26" hidden="1">
      <c r="A114" s="1">
        <v>13908</v>
      </c>
      <c r="B114" s="1">
        <v>13911</v>
      </c>
      <c r="C114" s="1" t="s">
        <v>3410</v>
      </c>
      <c r="F114" s="1" t="s">
        <v>3439</v>
      </c>
      <c r="G114" s="1">
        <v>11021294</v>
      </c>
      <c r="H114" s="1" t="s">
        <v>78</v>
      </c>
      <c r="I114" s="1" t="s">
        <v>765</v>
      </c>
      <c r="K114" s="1" t="s">
        <v>61</v>
      </c>
      <c r="N114" s="1" t="s">
        <v>314</v>
      </c>
      <c r="O114" s="1" t="s">
        <v>62</v>
      </c>
      <c r="P114" s="110" t="s">
        <v>3412</v>
      </c>
      <c r="Q114" s="1" t="s">
        <v>1211</v>
      </c>
      <c r="R114" s="1" t="s">
        <v>303</v>
      </c>
      <c r="S114" s="1" t="s">
        <v>305</v>
      </c>
      <c r="T114" s="110" t="s">
        <v>3251</v>
      </c>
      <c r="U114" s="107">
        <v>3.718</v>
      </c>
      <c r="V114" s="107">
        <v>149.426073157612</v>
      </c>
      <c r="W114" s="107">
        <v>555.56614000000002</v>
      </c>
      <c r="X114" s="108">
        <v>1.0573167380000001E-3</v>
      </c>
      <c r="Y114" s="108">
        <v>3.4565859411000002E-2</v>
      </c>
      <c r="Z114" s="108">
        <v>9.2953060100000001E-4</v>
      </c>
    </row>
    <row r="115" spans="1:26" hidden="1">
      <c r="A115" s="1">
        <v>13908</v>
      </c>
      <c r="B115" s="1">
        <v>13911</v>
      </c>
      <c r="C115" s="1" t="s">
        <v>3440</v>
      </c>
      <c r="F115" s="1" t="s">
        <v>3542</v>
      </c>
      <c r="G115" s="1">
        <v>11021299</v>
      </c>
      <c r="H115" s="1" t="s">
        <v>78</v>
      </c>
      <c r="I115" s="1" t="s">
        <v>942</v>
      </c>
      <c r="K115" s="1" t="s">
        <v>61</v>
      </c>
      <c r="N115" s="1" t="s">
        <v>314</v>
      </c>
      <c r="O115" s="1" t="s">
        <v>62</v>
      </c>
      <c r="P115" s="110" t="s">
        <v>3441</v>
      </c>
      <c r="Q115" s="1" t="s">
        <v>1211</v>
      </c>
      <c r="R115" s="1" t="s">
        <v>303</v>
      </c>
      <c r="S115" s="1" t="s">
        <v>305</v>
      </c>
      <c r="T115" s="110" t="s">
        <v>3251</v>
      </c>
      <c r="U115" s="107">
        <v>3.718</v>
      </c>
      <c r="V115" s="107">
        <v>92.186670252824001</v>
      </c>
      <c r="W115" s="107">
        <v>342.75004000000001</v>
      </c>
      <c r="X115" s="108">
        <v>6.8259945554540493E-5</v>
      </c>
      <c r="Y115" s="108">
        <v>2.1325003168000001E-2</v>
      </c>
      <c r="Z115" s="108">
        <v>5.73463045E-4</v>
      </c>
    </row>
    <row r="116" spans="1:26" hidden="1">
      <c r="A116" s="1">
        <v>13908</v>
      </c>
      <c r="B116" s="1">
        <v>13911</v>
      </c>
      <c r="C116" s="1" t="s">
        <v>3442</v>
      </c>
      <c r="F116" s="1" t="s">
        <v>3443</v>
      </c>
      <c r="G116" s="1">
        <v>11021307</v>
      </c>
      <c r="H116" s="1" t="s">
        <v>78</v>
      </c>
      <c r="I116" s="1" t="s">
        <v>942</v>
      </c>
      <c r="K116" s="1" t="s">
        <v>61</v>
      </c>
      <c r="N116" s="1" t="s">
        <v>314</v>
      </c>
      <c r="O116" s="1" t="s">
        <v>62</v>
      </c>
      <c r="P116" s="110" t="s">
        <v>3434</v>
      </c>
      <c r="Q116" s="1" t="s">
        <v>1211</v>
      </c>
      <c r="R116" s="1" t="s">
        <v>303</v>
      </c>
      <c r="S116" s="1" t="s">
        <v>305</v>
      </c>
      <c r="T116" s="110" t="s">
        <v>3251</v>
      </c>
      <c r="U116" s="107">
        <v>3.718</v>
      </c>
      <c r="V116" s="107">
        <v>70.553999462076007</v>
      </c>
      <c r="W116" s="107">
        <v>262.31977000000001</v>
      </c>
      <c r="X116" s="108">
        <v>2.222234541E-3</v>
      </c>
      <c r="Y116" s="108">
        <v>1.6320843977999999E-2</v>
      </c>
      <c r="Z116" s="108">
        <v>4.38893294E-4</v>
      </c>
    </row>
    <row r="117" spans="1:26" hidden="1">
      <c r="A117" s="1">
        <v>13908</v>
      </c>
      <c r="B117" s="1">
        <v>13911</v>
      </c>
      <c r="C117" s="1" t="s">
        <v>3442</v>
      </c>
      <c r="F117" s="1" t="s">
        <v>3444</v>
      </c>
      <c r="G117" s="1">
        <v>11021308</v>
      </c>
      <c r="H117" s="1" t="s">
        <v>78</v>
      </c>
      <c r="I117" s="1" t="s">
        <v>942</v>
      </c>
      <c r="K117" s="1" t="s">
        <v>61</v>
      </c>
      <c r="N117" s="1" t="s">
        <v>314</v>
      </c>
      <c r="O117" s="1" t="s">
        <v>62</v>
      </c>
      <c r="P117" s="110" t="s">
        <v>3434</v>
      </c>
      <c r="Q117" s="1" t="s">
        <v>1211</v>
      </c>
      <c r="R117" s="1" t="s">
        <v>303</v>
      </c>
      <c r="S117" s="1" t="s">
        <v>305</v>
      </c>
      <c r="T117" s="110" t="s">
        <v>3251</v>
      </c>
      <c r="U117" s="107">
        <v>3.718</v>
      </c>
      <c r="V117" s="107">
        <v>252.45920118343199</v>
      </c>
      <c r="W117" s="107">
        <v>938.64331000000004</v>
      </c>
      <c r="X117" s="108">
        <v>3.2188499400000002E-4</v>
      </c>
      <c r="Y117" s="108">
        <v>5.8399910207999998E-2</v>
      </c>
      <c r="Z117" s="108">
        <v>1.5704659039999999E-3</v>
      </c>
    </row>
    <row r="118" spans="1:26" hidden="1">
      <c r="A118" s="1">
        <v>13908</v>
      </c>
      <c r="B118" s="1">
        <v>13911</v>
      </c>
      <c r="C118" s="1" t="s">
        <v>3445</v>
      </c>
      <c r="F118" s="1" t="s">
        <v>3446</v>
      </c>
      <c r="G118" s="1">
        <v>11022776</v>
      </c>
      <c r="H118" s="1" t="s">
        <v>78</v>
      </c>
      <c r="I118" s="1" t="s">
        <v>942</v>
      </c>
      <c r="K118" s="1" t="s">
        <v>61</v>
      </c>
      <c r="N118" s="1" t="s">
        <v>314</v>
      </c>
      <c r="O118" s="1" t="s">
        <v>62</v>
      </c>
      <c r="P118" s="110">
        <v>45664</v>
      </c>
      <c r="Q118" s="1" t="s">
        <v>1211</v>
      </c>
      <c r="R118" s="1" t="s">
        <v>303</v>
      </c>
      <c r="S118" s="1" t="s">
        <v>305</v>
      </c>
      <c r="T118" s="110" t="s">
        <v>3251</v>
      </c>
      <c r="U118" s="107">
        <v>3.718</v>
      </c>
      <c r="V118" s="107">
        <v>217.39129908552999</v>
      </c>
      <c r="W118" s="107">
        <v>808.26085</v>
      </c>
      <c r="X118" s="108">
        <v>9.2672334589999992E-3</v>
      </c>
      <c r="Y118" s="108">
        <v>5.0287857551000001E-2</v>
      </c>
      <c r="Z118" s="108">
        <v>1.352319984E-3</v>
      </c>
    </row>
    <row r="119" spans="1:26" hidden="1">
      <c r="A119" s="1">
        <v>13908</v>
      </c>
      <c r="B119" s="1">
        <v>13911</v>
      </c>
      <c r="C119" s="1" t="s">
        <v>3449</v>
      </c>
      <c r="F119" s="1" t="s">
        <v>3450</v>
      </c>
      <c r="G119" s="1">
        <v>11022778</v>
      </c>
      <c r="H119" s="1" t="s">
        <v>78</v>
      </c>
      <c r="I119" s="1" t="s">
        <v>942</v>
      </c>
      <c r="K119" s="1" t="s">
        <v>61</v>
      </c>
      <c r="N119" s="1" t="s">
        <v>314</v>
      </c>
      <c r="O119" s="1" t="s">
        <v>62</v>
      </c>
      <c r="P119" s="110" t="s">
        <v>3451</v>
      </c>
      <c r="Q119" s="1" t="s">
        <v>1211</v>
      </c>
      <c r="R119" s="1" t="s">
        <v>303</v>
      </c>
      <c r="S119" s="1" t="s">
        <v>305</v>
      </c>
      <c r="T119" s="110" t="s">
        <v>3251</v>
      </c>
      <c r="U119" s="107">
        <v>3.718</v>
      </c>
      <c r="V119" s="107">
        <v>68.75</v>
      </c>
      <c r="W119" s="107">
        <v>255.61250000000001</v>
      </c>
      <c r="X119" s="108">
        <v>2.5000000000000001E-3</v>
      </c>
      <c r="Y119" s="108">
        <v>1.5903535335E-2</v>
      </c>
      <c r="Z119" s="108">
        <v>4.2767120500000001E-4</v>
      </c>
    </row>
    <row r="120" spans="1:26" hidden="1">
      <c r="A120" s="1">
        <v>13908</v>
      </c>
      <c r="B120" s="1">
        <v>13911</v>
      </c>
      <c r="C120" s="1" t="s">
        <v>3452</v>
      </c>
      <c r="F120" s="1" t="s">
        <v>3453</v>
      </c>
      <c r="G120" s="1">
        <v>11022784</v>
      </c>
      <c r="H120" s="1" t="s">
        <v>78</v>
      </c>
      <c r="I120" s="1" t="s">
        <v>942</v>
      </c>
      <c r="K120" s="1" t="s">
        <v>61</v>
      </c>
      <c r="N120" s="1" t="s">
        <v>314</v>
      </c>
      <c r="O120" s="1" t="s">
        <v>62</v>
      </c>
      <c r="P120" s="110">
        <v>45694</v>
      </c>
      <c r="Q120" s="1" t="s">
        <v>1211</v>
      </c>
      <c r="R120" s="1" t="s">
        <v>303</v>
      </c>
      <c r="S120" s="1" t="s">
        <v>304</v>
      </c>
      <c r="T120" s="110" t="s">
        <v>3251</v>
      </c>
      <c r="U120" s="107">
        <v>3.718</v>
      </c>
      <c r="V120" s="107">
        <v>109.683009682625</v>
      </c>
      <c r="W120" s="107">
        <v>407.80142999999998</v>
      </c>
      <c r="X120" s="108">
        <v>5.4624574420000004E-3</v>
      </c>
      <c r="Y120" s="108">
        <v>2.5372329020999999E-2</v>
      </c>
      <c r="Z120" s="108">
        <v>6.8230203600000005E-4</v>
      </c>
    </row>
    <row r="121" spans="1:26" hidden="1">
      <c r="A121" s="1">
        <v>13908</v>
      </c>
      <c r="B121" s="1">
        <v>13911</v>
      </c>
      <c r="C121" s="1" t="s">
        <v>3454</v>
      </c>
      <c r="F121" s="1" t="s">
        <v>3455</v>
      </c>
      <c r="G121" s="1">
        <v>11022785</v>
      </c>
      <c r="H121" s="1" t="s">
        <v>78</v>
      </c>
      <c r="I121" s="1" t="s">
        <v>942</v>
      </c>
      <c r="K121" s="1" t="s">
        <v>61</v>
      </c>
      <c r="N121" s="1" t="s">
        <v>314</v>
      </c>
      <c r="O121" s="1" t="s">
        <v>62</v>
      </c>
      <c r="P121" s="110" t="s">
        <v>3456</v>
      </c>
      <c r="Q121" s="1" t="s">
        <v>1211</v>
      </c>
      <c r="R121" s="1" t="s">
        <v>303</v>
      </c>
      <c r="S121" s="1" t="s">
        <v>305</v>
      </c>
      <c r="T121" s="110" t="s">
        <v>3251</v>
      </c>
      <c r="U121" s="107">
        <v>3.718</v>
      </c>
      <c r="V121" s="107">
        <v>463.14103012372198</v>
      </c>
      <c r="W121" s="107">
        <v>1721.9583500000001</v>
      </c>
      <c r="X121" s="108">
        <v>1.7016961619999999E-3</v>
      </c>
      <c r="Y121" s="108">
        <v>0.107135705279</v>
      </c>
      <c r="Z121" s="108">
        <v>2.881048475E-3</v>
      </c>
    </row>
    <row r="122" spans="1:26" hidden="1">
      <c r="A122" s="1">
        <v>13908</v>
      </c>
      <c r="B122" s="1">
        <v>13911</v>
      </c>
      <c r="C122" s="1" t="s">
        <v>3457</v>
      </c>
      <c r="F122" s="1" t="s">
        <v>3458</v>
      </c>
      <c r="G122" s="1">
        <v>11022791</v>
      </c>
      <c r="H122" s="1" t="s">
        <v>78</v>
      </c>
      <c r="I122" s="1" t="s">
        <v>942</v>
      </c>
      <c r="K122" s="1" t="s">
        <v>61</v>
      </c>
      <c r="N122" s="1" t="s">
        <v>314</v>
      </c>
      <c r="O122" s="1" t="s">
        <v>62</v>
      </c>
      <c r="P122" s="110" t="s">
        <v>3459</v>
      </c>
      <c r="Q122" s="1" t="s">
        <v>1211</v>
      </c>
      <c r="R122" s="1" t="s">
        <v>303</v>
      </c>
      <c r="S122" s="1" t="s">
        <v>305</v>
      </c>
      <c r="T122" s="110" t="s">
        <v>3251</v>
      </c>
      <c r="U122" s="107">
        <v>3.718</v>
      </c>
      <c r="V122" s="107">
        <v>38.102469069392001</v>
      </c>
      <c r="W122" s="107">
        <v>141.66498000000001</v>
      </c>
      <c r="X122" s="108">
        <v>5.9961050001438202E-5</v>
      </c>
      <c r="Y122" s="108">
        <v>8.8140212830000002E-3</v>
      </c>
      <c r="Z122" s="108">
        <v>2.37022965E-4</v>
      </c>
    </row>
    <row r="123" spans="1:26" hidden="1">
      <c r="A123" s="1">
        <v>13908</v>
      </c>
      <c r="B123" s="1">
        <v>13911</v>
      </c>
      <c r="C123" s="1" t="s">
        <v>3457</v>
      </c>
      <c r="F123" s="1" t="s">
        <v>3460</v>
      </c>
      <c r="G123" s="1">
        <v>11022792</v>
      </c>
      <c r="H123" s="1" t="s">
        <v>78</v>
      </c>
      <c r="I123" s="1" t="s">
        <v>942</v>
      </c>
      <c r="K123" s="1" t="s">
        <v>61</v>
      </c>
      <c r="N123" s="1" t="s">
        <v>314</v>
      </c>
      <c r="O123" s="1" t="s">
        <v>62</v>
      </c>
      <c r="P123" s="110" t="s">
        <v>3459</v>
      </c>
      <c r="Q123" s="1" t="s">
        <v>1211</v>
      </c>
      <c r="R123" s="1" t="s">
        <v>303</v>
      </c>
      <c r="S123" s="1" t="s">
        <v>305</v>
      </c>
      <c r="T123" s="110" t="s">
        <v>3251</v>
      </c>
      <c r="U123" s="107">
        <v>3.718</v>
      </c>
      <c r="V123" s="107">
        <v>36.272950511026998</v>
      </c>
      <c r="W123" s="107">
        <v>134.86283</v>
      </c>
      <c r="X123" s="108">
        <v>5.9961060285255097E-5</v>
      </c>
      <c r="Y123" s="108">
        <v>8.3908094569999994E-3</v>
      </c>
      <c r="Z123" s="108">
        <v>2.2564212999999999E-4</v>
      </c>
    </row>
    <row r="124" spans="1:26" hidden="1">
      <c r="A124" s="1">
        <v>13908</v>
      </c>
      <c r="B124" s="1">
        <v>13911</v>
      </c>
      <c r="C124" s="1" t="s">
        <v>3461</v>
      </c>
      <c r="F124" s="1" t="s">
        <v>3462</v>
      </c>
      <c r="G124" s="1">
        <v>11022794</v>
      </c>
      <c r="H124" s="1" t="s">
        <v>78</v>
      </c>
      <c r="I124" s="1" t="s">
        <v>765</v>
      </c>
      <c r="K124" s="1" t="s">
        <v>61</v>
      </c>
      <c r="N124" s="1" t="s">
        <v>314</v>
      </c>
      <c r="O124" s="1" t="s">
        <v>62</v>
      </c>
      <c r="P124" s="110">
        <v>45721</v>
      </c>
      <c r="Q124" s="1" t="s">
        <v>1211</v>
      </c>
      <c r="R124" s="1" t="s">
        <v>303</v>
      </c>
      <c r="S124" s="1" t="s">
        <v>305</v>
      </c>
      <c r="T124" s="110" t="s">
        <v>3251</v>
      </c>
      <c r="U124" s="107">
        <v>3.718</v>
      </c>
      <c r="V124" s="107">
        <v>2.572579343733</v>
      </c>
      <c r="W124" s="107">
        <v>9.5648499999999999</v>
      </c>
      <c r="X124" s="108">
        <v>2.5000048580000002E-3</v>
      </c>
      <c r="Y124" s="108">
        <v>5.9509972999999999E-4</v>
      </c>
      <c r="Z124" s="108">
        <v>1.6003172499929399E-5</v>
      </c>
    </row>
    <row r="125" spans="1:26" hidden="1">
      <c r="A125" s="1">
        <v>13908</v>
      </c>
      <c r="B125" s="1">
        <v>13911</v>
      </c>
      <c r="C125" s="1" t="s">
        <v>3367</v>
      </c>
      <c r="F125" s="1" t="s">
        <v>3463</v>
      </c>
      <c r="G125" s="1">
        <v>11140555</v>
      </c>
      <c r="H125" s="1" t="s">
        <v>78</v>
      </c>
      <c r="I125" s="1" t="s">
        <v>942</v>
      </c>
      <c r="K125" s="1" t="s">
        <v>61</v>
      </c>
      <c r="L125" s="9"/>
      <c r="M125" s="9"/>
      <c r="N125" s="1" t="s">
        <v>314</v>
      </c>
      <c r="O125" s="1" t="s">
        <v>62</v>
      </c>
      <c r="P125" s="110">
        <v>44323</v>
      </c>
      <c r="Q125" s="1" t="s">
        <v>1211</v>
      </c>
      <c r="R125" s="1" t="s">
        <v>303</v>
      </c>
      <c r="S125" s="1" t="s">
        <v>305</v>
      </c>
      <c r="T125" s="110" t="s">
        <v>3251</v>
      </c>
      <c r="U125" s="107">
        <v>3.718</v>
      </c>
      <c r="V125" s="107">
        <v>230.34932759548099</v>
      </c>
      <c r="W125" s="107">
        <v>856.43880000000001</v>
      </c>
      <c r="X125" s="108">
        <v>1.2642655960000001E-3</v>
      </c>
      <c r="Y125" s="108">
        <v>5.3285362486E-2</v>
      </c>
      <c r="Z125" s="108">
        <v>1.4329276309999999E-3</v>
      </c>
    </row>
    <row r="126" spans="1:26" hidden="1">
      <c r="A126" s="1">
        <v>13908</v>
      </c>
      <c r="B126" s="1">
        <v>13912</v>
      </c>
      <c r="C126" s="1" t="s">
        <v>3378</v>
      </c>
      <c r="F126" s="1" t="s">
        <v>3379</v>
      </c>
      <c r="G126" s="1">
        <v>11019906</v>
      </c>
      <c r="H126" s="1" t="s">
        <v>78</v>
      </c>
      <c r="I126" s="1" t="s">
        <v>281</v>
      </c>
      <c r="K126" s="1" t="s">
        <v>61</v>
      </c>
      <c r="N126" s="1" t="s">
        <v>314</v>
      </c>
      <c r="O126" s="1" t="s">
        <v>62</v>
      </c>
      <c r="P126" s="110">
        <v>44570</v>
      </c>
      <c r="Q126" s="1" t="s">
        <v>1211</v>
      </c>
      <c r="R126" s="1" t="s">
        <v>303</v>
      </c>
      <c r="S126" s="1" t="s">
        <v>305</v>
      </c>
      <c r="T126" s="110" t="s">
        <v>3251</v>
      </c>
      <c r="U126" s="107">
        <v>3.718</v>
      </c>
      <c r="V126" s="107">
        <v>718.729499731038</v>
      </c>
      <c r="W126" s="107">
        <v>2672.2362800000001</v>
      </c>
      <c r="X126" s="108">
        <v>4.9277783320000003E-3</v>
      </c>
      <c r="Y126" s="108">
        <v>0.13298127828199999</v>
      </c>
      <c r="Z126" s="108">
        <v>1.1002428289999999E-3</v>
      </c>
    </row>
    <row r="127" spans="1:26" hidden="1">
      <c r="A127" s="1">
        <v>13908</v>
      </c>
      <c r="B127" s="1">
        <v>13912</v>
      </c>
      <c r="C127" s="1" t="s">
        <v>3387</v>
      </c>
      <c r="F127" s="1" t="s">
        <v>3388</v>
      </c>
      <c r="G127" s="1">
        <v>11020002</v>
      </c>
      <c r="H127" s="1" t="s">
        <v>78</v>
      </c>
      <c r="I127" s="1" t="s">
        <v>942</v>
      </c>
      <c r="K127" s="1" t="s">
        <v>61</v>
      </c>
      <c r="N127" s="1" t="s">
        <v>314</v>
      </c>
      <c r="O127" s="1" t="s">
        <v>62</v>
      </c>
      <c r="P127" s="110">
        <v>44960</v>
      </c>
      <c r="Q127" s="1" t="s">
        <v>1211</v>
      </c>
      <c r="R127" s="1" t="s">
        <v>303</v>
      </c>
      <c r="S127" s="1" t="s">
        <v>305</v>
      </c>
      <c r="T127" s="110" t="s">
        <v>3251</v>
      </c>
      <c r="U127" s="107">
        <v>3.718</v>
      </c>
      <c r="V127" s="107">
        <v>226.297673480366</v>
      </c>
      <c r="W127" s="107">
        <v>841.37474999999995</v>
      </c>
      <c r="X127" s="108">
        <v>4.5176109543772696E-6</v>
      </c>
      <c r="Y127" s="108">
        <v>4.1870208337000003E-2</v>
      </c>
      <c r="Z127" s="108">
        <v>3.46420165E-4</v>
      </c>
    </row>
    <row r="128" spans="1:26" hidden="1">
      <c r="A128" s="1">
        <v>13908</v>
      </c>
      <c r="B128" s="1">
        <v>13912</v>
      </c>
      <c r="C128" s="1" t="s">
        <v>3389</v>
      </c>
      <c r="F128" s="1" t="s">
        <v>3390</v>
      </c>
      <c r="G128" s="1">
        <v>11020009</v>
      </c>
      <c r="H128" s="1" t="s">
        <v>78</v>
      </c>
      <c r="I128" s="1" t="s">
        <v>281</v>
      </c>
      <c r="K128" s="1" t="s">
        <v>61</v>
      </c>
      <c r="N128" s="1" t="s">
        <v>109</v>
      </c>
      <c r="O128" s="1" t="s">
        <v>62</v>
      </c>
      <c r="P128" s="110" t="s">
        <v>3391</v>
      </c>
      <c r="Q128" s="1" t="s">
        <v>1211</v>
      </c>
      <c r="R128" s="1" t="s">
        <v>303</v>
      </c>
      <c r="S128" s="1" t="s">
        <v>305</v>
      </c>
      <c r="T128" s="110" t="s">
        <v>3251</v>
      </c>
      <c r="U128" s="107">
        <v>3.718</v>
      </c>
      <c r="V128" s="107">
        <v>920.96817643894599</v>
      </c>
      <c r="W128" s="107">
        <v>3424.1596800000002</v>
      </c>
      <c r="X128" s="108">
        <v>3.3675845379000001E-2</v>
      </c>
      <c r="Y128" s="108">
        <v>0.17040002588700001</v>
      </c>
      <c r="Z128" s="108">
        <v>1.4098330909999999E-3</v>
      </c>
    </row>
    <row r="129" spans="1:26" hidden="1">
      <c r="A129" s="1">
        <v>13908</v>
      </c>
      <c r="B129" s="1">
        <v>13912</v>
      </c>
      <c r="C129" s="1" t="s">
        <v>3397</v>
      </c>
      <c r="F129" s="1" t="s">
        <v>3398</v>
      </c>
      <c r="G129" s="1">
        <v>11020463</v>
      </c>
      <c r="H129" s="1" t="s">
        <v>78</v>
      </c>
      <c r="I129" s="1" t="s">
        <v>765</v>
      </c>
      <c r="K129" s="1" t="s">
        <v>61</v>
      </c>
      <c r="N129" s="1" t="s">
        <v>53</v>
      </c>
      <c r="O129" s="1" t="s">
        <v>62</v>
      </c>
      <c r="P129" s="110" t="s">
        <v>3399</v>
      </c>
      <c r="Q129" s="1" t="s">
        <v>1211</v>
      </c>
      <c r="R129" s="1" t="s">
        <v>303</v>
      </c>
      <c r="S129" s="1" t="s">
        <v>305</v>
      </c>
      <c r="T129" s="110" t="s">
        <v>3251</v>
      </c>
      <c r="U129" s="107">
        <v>3.718</v>
      </c>
      <c r="V129" s="107">
        <v>356.51909628832698</v>
      </c>
      <c r="W129" s="107">
        <v>1325.538</v>
      </c>
      <c r="X129" s="108">
        <v>1.1423813640000001E-3</v>
      </c>
      <c r="Y129" s="108">
        <v>6.5964128610000006E-2</v>
      </c>
      <c r="Z129" s="108">
        <v>5.4576524100000004E-4</v>
      </c>
    </row>
    <row r="130" spans="1:26" hidden="1">
      <c r="A130" s="1">
        <v>13908</v>
      </c>
      <c r="B130" s="1">
        <v>13912</v>
      </c>
      <c r="C130" s="1" t="s">
        <v>3387</v>
      </c>
      <c r="F130" s="1" t="s">
        <v>3408</v>
      </c>
      <c r="G130" s="1">
        <v>11020475</v>
      </c>
      <c r="H130" s="1" t="s">
        <v>78</v>
      </c>
      <c r="I130" s="1" t="s">
        <v>942</v>
      </c>
      <c r="K130" s="1" t="s">
        <v>61</v>
      </c>
      <c r="N130" s="1" t="s">
        <v>314</v>
      </c>
      <c r="O130" s="1" t="s">
        <v>62</v>
      </c>
      <c r="P130" s="110" t="s">
        <v>3409</v>
      </c>
      <c r="Q130" s="1" t="s">
        <v>1211</v>
      </c>
      <c r="R130" s="1" t="s">
        <v>303</v>
      </c>
      <c r="S130" s="1" t="s">
        <v>305</v>
      </c>
      <c r="T130" s="110" t="s">
        <v>3251</v>
      </c>
      <c r="U130" s="107">
        <v>3.718</v>
      </c>
      <c r="V130" s="107">
        <v>1331.8807961269499</v>
      </c>
      <c r="W130" s="107">
        <v>4951.9327999999996</v>
      </c>
      <c r="X130" s="108">
        <v>5.8169358265704702E-6</v>
      </c>
      <c r="Y130" s="108">
        <v>0.24642819148799999</v>
      </c>
      <c r="Z130" s="108">
        <v>2.0388648239999998E-3</v>
      </c>
    </row>
    <row r="131" spans="1:26" hidden="1">
      <c r="A131" s="1">
        <v>13908</v>
      </c>
      <c r="B131" s="1">
        <v>13912</v>
      </c>
      <c r="C131" s="1" t="s">
        <v>3424</v>
      </c>
      <c r="F131" s="1" t="s">
        <v>3425</v>
      </c>
      <c r="G131" s="1">
        <v>11021256</v>
      </c>
      <c r="H131" s="1" t="s">
        <v>78</v>
      </c>
      <c r="I131" s="1" t="s">
        <v>942</v>
      </c>
      <c r="K131" s="1" t="s">
        <v>61</v>
      </c>
      <c r="N131" s="1" t="s">
        <v>53</v>
      </c>
      <c r="O131" s="1" t="s">
        <v>62</v>
      </c>
      <c r="P131" s="110" t="s">
        <v>3426</v>
      </c>
      <c r="Q131" s="1" t="s">
        <v>1211</v>
      </c>
      <c r="R131" s="1" t="s">
        <v>303</v>
      </c>
      <c r="S131" s="1" t="s">
        <v>305</v>
      </c>
      <c r="T131" s="110" t="s">
        <v>3251</v>
      </c>
      <c r="U131" s="107">
        <v>3.718</v>
      </c>
      <c r="V131" s="107">
        <v>117.530997848306</v>
      </c>
      <c r="W131" s="107">
        <v>436.98025000000001</v>
      </c>
      <c r="X131" s="108">
        <v>7.3370150360000004E-3</v>
      </c>
      <c r="Y131" s="108">
        <v>2.1745903483000002E-2</v>
      </c>
      <c r="Z131" s="108">
        <v>1.79918366E-4</v>
      </c>
    </row>
    <row r="132" spans="1:26" hidden="1">
      <c r="A132" s="1">
        <v>13908</v>
      </c>
      <c r="B132" s="1">
        <v>13912</v>
      </c>
      <c r="C132" s="1" t="s">
        <v>3427</v>
      </c>
      <c r="F132" s="1" t="s">
        <v>3428</v>
      </c>
      <c r="G132" s="1">
        <v>11021278</v>
      </c>
      <c r="H132" s="1" t="s">
        <v>78</v>
      </c>
      <c r="I132" s="1" t="s">
        <v>942</v>
      </c>
      <c r="K132" s="1" t="s">
        <v>61</v>
      </c>
      <c r="N132" s="1" t="s">
        <v>314</v>
      </c>
      <c r="O132" s="1" t="s">
        <v>62</v>
      </c>
      <c r="P132" s="110">
        <v>45420</v>
      </c>
      <c r="Q132" s="1" t="s">
        <v>1211</v>
      </c>
      <c r="R132" s="1" t="s">
        <v>303</v>
      </c>
      <c r="S132" s="1" t="s">
        <v>305</v>
      </c>
      <c r="T132" s="110" t="s">
        <v>3251</v>
      </c>
      <c r="U132" s="107">
        <v>3.718</v>
      </c>
      <c r="V132" s="107">
        <v>758.30020172135596</v>
      </c>
      <c r="W132" s="107">
        <v>2819.36015</v>
      </c>
      <c r="X132" s="108">
        <v>0.15</v>
      </c>
      <c r="Y132" s="108">
        <v>0.14030275671699999</v>
      </c>
      <c r="Z132" s="108">
        <v>1.160818304E-3</v>
      </c>
    </row>
    <row r="133" spans="1:26" hidden="1">
      <c r="A133" s="1">
        <v>13908</v>
      </c>
      <c r="B133" s="1">
        <v>13912</v>
      </c>
      <c r="C133" s="1" t="s">
        <v>3429</v>
      </c>
      <c r="F133" s="1" t="s">
        <v>3430</v>
      </c>
      <c r="G133" s="1">
        <v>11021279</v>
      </c>
      <c r="H133" s="1" t="s">
        <v>78</v>
      </c>
      <c r="I133" s="1" t="s">
        <v>942</v>
      </c>
      <c r="K133" s="1" t="s">
        <v>61</v>
      </c>
      <c r="N133" s="1" t="s">
        <v>53</v>
      </c>
      <c r="O133" s="1" t="s">
        <v>62</v>
      </c>
      <c r="P133" s="110" t="s">
        <v>3431</v>
      </c>
      <c r="Q133" s="1" t="s">
        <v>1211</v>
      </c>
      <c r="R133" s="1" t="s">
        <v>303</v>
      </c>
      <c r="S133" s="1" t="s">
        <v>305</v>
      </c>
      <c r="T133" s="110" t="s">
        <v>3251</v>
      </c>
      <c r="U133" s="107">
        <v>3.718</v>
      </c>
      <c r="V133" s="107">
        <v>191.876401291017</v>
      </c>
      <c r="W133" s="107">
        <v>713.39646000000005</v>
      </c>
      <c r="X133" s="108">
        <v>2.2980000505000001E-2</v>
      </c>
      <c r="Y133" s="108">
        <v>3.5501491347000001E-2</v>
      </c>
      <c r="Z133" s="108">
        <v>2.9372752100000001E-4</v>
      </c>
    </row>
    <row r="134" spans="1:26" hidden="1">
      <c r="A134" s="1">
        <v>13908</v>
      </c>
      <c r="B134" s="1">
        <v>13912</v>
      </c>
      <c r="C134" s="1" t="s">
        <v>3437</v>
      </c>
      <c r="F134" s="1" t="s">
        <v>3438</v>
      </c>
      <c r="G134" s="1">
        <v>11021293</v>
      </c>
      <c r="H134" s="1" t="s">
        <v>78</v>
      </c>
      <c r="I134" s="1" t="s">
        <v>942</v>
      </c>
      <c r="K134" s="1" t="s">
        <v>61</v>
      </c>
      <c r="N134" s="1" t="s">
        <v>314</v>
      </c>
      <c r="O134" s="1" t="s">
        <v>62</v>
      </c>
      <c r="P134" s="110">
        <v>45545</v>
      </c>
      <c r="Q134" s="1" t="s">
        <v>1211</v>
      </c>
      <c r="R134" s="1" t="s">
        <v>303</v>
      </c>
      <c r="S134" s="1" t="s">
        <v>305</v>
      </c>
      <c r="T134" s="110" t="s">
        <v>3251</v>
      </c>
      <c r="U134" s="107">
        <v>3.718</v>
      </c>
      <c r="V134" s="107">
        <v>220.35853953738601</v>
      </c>
      <c r="W134" s="107">
        <v>819.29304999999999</v>
      </c>
      <c r="X134" s="108">
        <v>5.3667263400000004E-4</v>
      </c>
      <c r="Y134" s="108">
        <v>4.0771333691999999E-2</v>
      </c>
      <c r="Z134" s="108">
        <v>3.3732844199999999E-4</v>
      </c>
    </row>
    <row r="135" spans="1:26" hidden="1">
      <c r="A135" s="1">
        <v>13908</v>
      </c>
      <c r="B135" s="1">
        <v>13912</v>
      </c>
      <c r="C135" s="1" t="s">
        <v>3410</v>
      </c>
      <c r="F135" s="1" t="s">
        <v>3439</v>
      </c>
      <c r="G135" s="1">
        <v>11021294</v>
      </c>
      <c r="H135" s="1" t="s">
        <v>78</v>
      </c>
      <c r="I135" s="1" t="s">
        <v>765</v>
      </c>
      <c r="K135" s="1" t="s">
        <v>61</v>
      </c>
      <c r="N135" s="1" t="s">
        <v>314</v>
      </c>
      <c r="O135" s="1" t="s">
        <v>62</v>
      </c>
      <c r="P135" s="110" t="s">
        <v>3412</v>
      </c>
      <c r="Q135" s="1" t="s">
        <v>1211</v>
      </c>
      <c r="R135" s="1" t="s">
        <v>303</v>
      </c>
      <c r="S135" s="1" t="s">
        <v>305</v>
      </c>
      <c r="T135" s="110" t="s">
        <v>3251</v>
      </c>
      <c r="U135" s="107">
        <v>3.718</v>
      </c>
      <c r="V135" s="107">
        <v>562.28061592253903</v>
      </c>
      <c r="W135" s="107">
        <v>2090.55933</v>
      </c>
      <c r="X135" s="108">
        <v>3.9786142550000004E-3</v>
      </c>
      <c r="Y135" s="108">
        <v>0.104034682153</v>
      </c>
      <c r="Z135" s="108">
        <v>8.6074832800000004E-4</v>
      </c>
    </row>
    <row r="136" spans="1:26">
      <c r="A136" s="1">
        <v>13908</v>
      </c>
      <c r="B136" s="1">
        <v>13913</v>
      </c>
      <c r="C136" s="1" t="s">
        <v>3367</v>
      </c>
      <c r="F136" s="1" t="s">
        <v>3368</v>
      </c>
      <c r="G136" s="1">
        <v>11140571</v>
      </c>
      <c r="H136" s="1" t="s">
        <v>78</v>
      </c>
      <c r="I136" s="1" t="s">
        <v>942</v>
      </c>
      <c r="K136" s="1" t="s">
        <v>53</v>
      </c>
      <c r="L136" s="9"/>
      <c r="M136" s="9"/>
      <c r="N136" s="1" t="s">
        <v>314</v>
      </c>
      <c r="O136" s="1" t="s">
        <v>62</v>
      </c>
      <c r="P136" s="110" t="s">
        <v>3369</v>
      </c>
      <c r="Q136" s="1" t="s">
        <v>1209</v>
      </c>
      <c r="R136" s="1" t="s">
        <v>303</v>
      </c>
      <c r="S136" s="1" t="s">
        <v>305</v>
      </c>
      <c r="T136" s="110" t="s">
        <v>3251</v>
      </c>
      <c r="U136" s="107">
        <v>1</v>
      </c>
      <c r="V136" s="107">
        <v>40.760379999999998</v>
      </c>
      <c r="W136" s="107">
        <v>40.760379999999998</v>
      </c>
      <c r="X136" s="108">
        <v>2.5034962299999998E-4</v>
      </c>
      <c r="Y136" s="108">
        <v>0.200037651485</v>
      </c>
      <c r="Z136" s="108">
        <v>1.5460677780000001E-3</v>
      </c>
    </row>
    <row r="137" spans="1:26" hidden="1">
      <c r="A137" s="1">
        <v>13908</v>
      </c>
      <c r="B137" s="1">
        <v>13913</v>
      </c>
      <c r="C137" s="1" t="s">
        <v>3405</v>
      </c>
      <c r="F137" s="1" t="s">
        <v>3406</v>
      </c>
      <c r="G137" s="1">
        <v>11020474</v>
      </c>
      <c r="H137" s="1" t="s">
        <v>78</v>
      </c>
      <c r="I137" s="1" t="s">
        <v>942</v>
      </c>
      <c r="K137" s="1" t="s">
        <v>61</v>
      </c>
      <c r="N137" s="1" t="s">
        <v>53</v>
      </c>
      <c r="O137" s="1" t="s">
        <v>62</v>
      </c>
      <c r="P137" s="110" t="s">
        <v>3407</v>
      </c>
      <c r="Q137" s="1" t="s">
        <v>1211</v>
      </c>
      <c r="R137" s="1" t="s">
        <v>303</v>
      </c>
      <c r="S137" s="1" t="s">
        <v>305</v>
      </c>
      <c r="T137" s="110" t="s">
        <v>3251</v>
      </c>
      <c r="U137" s="107">
        <v>3.718</v>
      </c>
      <c r="V137" s="107">
        <v>39.707880580957003</v>
      </c>
      <c r="W137" s="107">
        <v>147.63390000000001</v>
      </c>
      <c r="X137" s="108">
        <v>2.2372881459999999E-3</v>
      </c>
      <c r="Y137" s="108">
        <v>0.72453541001400001</v>
      </c>
      <c r="Z137" s="108">
        <v>5.5998500450000002E-3</v>
      </c>
    </row>
    <row r="138" spans="1:26" hidden="1">
      <c r="A138" s="1">
        <v>13908</v>
      </c>
      <c r="B138" s="1">
        <v>13913</v>
      </c>
      <c r="C138" s="1" t="s">
        <v>3367</v>
      </c>
      <c r="F138" s="1" t="s">
        <v>3463</v>
      </c>
      <c r="G138" s="1">
        <v>11140555</v>
      </c>
      <c r="H138" s="1" t="s">
        <v>78</v>
      </c>
      <c r="I138" s="1" t="s">
        <v>942</v>
      </c>
      <c r="K138" s="1" t="s">
        <v>61</v>
      </c>
      <c r="L138" s="9"/>
      <c r="M138" s="9"/>
      <c r="N138" s="1" t="s">
        <v>314</v>
      </c>
      <c r="O138" s="1" t="s">
        <v>62</v>
      </c>
      <c r="P138" s="110">
        <v>44323</v>
      </c>
      <c r="Q138" s="1" t="s">
        <v>1211</v>
      </c>
      <c r="R138" s="1" t="s">
        <v>303</v>
      </c>
      <c r="S138" s="1" t="s">
        <v>305</v>
      </c>
      <c r="T138" s="110" t="s">
        <v>3251</v>
      </c>
      <c r="U138" s="107">
        <v>3.718</v>
      </c>
      <c r="V138" s="107">
        <v>4.1337439483590002</v>
      </c>
      <c r="W138" s="107">
        <v>15.369260000000001</v>
      </c>
      <c r="X138" s="108">
        <v>2.2687934586897999E-5</v>
      </c>
      <c r="Y138" s="108">
        <v>7.5426938499000007E-2</v>
      </c>
      <c r="Z138" s="108">
        <v>5.82966048E-4</v>
      </c>
    </row>
    <row r="139" spans="1:26" hidden="1">
      <c r="A139" s="1">
        <v>13908</v>
      </c>
      <c r="B139" s="1">
        <v>13916</v>
      </c>
      <c r="C139" s="1" t="s">
        <v>3442</v>
      </c>
      <c r="F139" s="1" t="s">
        <v>3444</v>
      </c>
      <c r="G139" s="1">
        <v>11021308</v>
      </c>
      <c r="H139" s="1" t="s">
        <v>78</v>
      </c>
      <c r="I139" s="1" t="s">
        <v>942</v>
      </c>
      <c r="K139" s="1" t="s">
        <v>61</v>
      </c>
      <c r="N139" s="1" t="s">
        <v>314</v>
      </c>
      <c r="O139" s="1" t="s">
        <v>62</v>
      </c>
      <c r="P139" s="110" t="s">
        <v>3434</v>
      </c>
      <c r="Q139" s="1" t="s">
        <v>1211</v>
      </c>
      <c r="R139" s="1" t="s">
        <v>303</v>
      </c>
      <c r="S139" s="1" t="s">
        <v>305</v>
      </c>
      <c r="T139" s="110" t="s">
        <v>3251</v>
      </c>
      <c r="U139" s="107">
        <v>3.718</v>
      </c>
      <c r="V139" s="107">
        <v>77.680043033889007</v>
      </c>
      <c r="W139" s="107">
        <v>288.81439999999998</v>
      </c>
      <c r="X139" s="108">
        <v>9.9041904322308907E-5</v>
      </c>
      <c r="Y139" s="108">
        <v>1</v>
      </c>
      <c r="Z139" s="108">
        <v>1.4537003150000001E-3</v>
      </c>
    </row>
    <row r="140" spans="1:26">
      <c r="A140" s="1">
        <v>13918</v>
      </c>
      <c r="B140" s="1">
        <v>13919</v>
      </c>
      <c r="C140" s="1" t="s">
        <v>3362</v>
      </c>
      <c r="F140" s="1" t="s">
        <v>3363</v>
      </c>
      <c r="G140" s="1">
        <v>11021127</v>
      </c>
      <c r="H140" s="1" t="s">
        <v>78</v>
      </c>
      <c r="I140" s="1" t="s">
        <v>280</v>
      </c>
      <c r="K140" s="1" t="s">
        <v>53</v>
      </c>
      <c r="N140" s="1" t="s">
        <v>204</v>
      </c>
      <c r="O140" s="1" t="s">
        <v>62</v>
      </c>
      <c r="P140" s="110" t="s">
        <v>3364</v>
      </c>
      <c r="Q140" s="1" t="s">
        <v>1209</v>
      </c>
      <c r="R140" s="1" t="s">
        <v>303</v>
      </c>
      <c r="S140" s="1" t="s">
        <v>305</v>
      </c>
      <c r="T140" s="110" t="s">
        <v>3251</v>
      </c>
      <c r="U140" s="107">
        <v>1</v>
      </c>
      <c r="V140" s="107">
        <v>730.12591999999995</v>
      </c>
      <c r="W140" s="107">
        <v>730.12591999999995</v>
      </c>
      <c r="X140" s="108">
        <v>1.2962373270000001E-2</v>
      </c>
      <c r="Y140" s="108">
        <v>0.10873246889300001</v>
      </c>
      <c r="Z140" s="108">
        <v>4.4609461139999999E-3</v>
      </c>
    </row>
    <row r="141" spans="1:26">
      <c r="A141" s="1">
        <v>13918</v>
      </c>
      <c r="B141" s="1">
        <v>13919</v>
      </c>
      <c r="C141" s="1" t="s">
        <v>3365</v>
      </c>
      <c r="F141" s="1" t="s">
        <v>3366</v>
      </c>
      <c r="G141" s="1">
        <v>11021133</v>
      </c>
      <c r="H141" s="1" t="s">
        <v>78</v>
      </c>
      <c r="I141" s="1" t="s">
        <v>765</v>
      </c>
      <c r="K141" s="1" t="s">
        <v>53</v>
      </c>
      <c r="N141" s="1" t="s">
        <v>53</v>
      </c>
      <c r="O141" s="1" t="s">
        <v>62</v>
      </c>
      <c r="P141" s="110">
        <v>45634</v>
      </c>
      <c r="Q141" s="1" t="s">
        <v>1209</v>
      </c>
      <c r="R141" s="1" t="s">
        <v>303</v>
      </c>
      <c r="S141" s="1" t="s">
        <v>305</v>
      </c>
      <c r="T141" s="110" t="s">
        <v>3251</v>
      </c>
      <c r="U141" s="107">
        <v>1</v>
      </c>
      <c r="V141" s="107">
        <v>160.47246999999999</v>
      </c>
      <c r="W141" s="107">
        <v>160.47246999999999</v>
      </c>
      <c r="X141" s="108">
        <v>6.91153844E-4</v>
      </c>
      <c r="Y141" s="108">
        <v>2.3898025497E-2</v>
      </c>
      <c r="Z141" s="108">
        <v>9.8045970099999995E-4</v>
      </c>
    </row>
    <row r="142" spans="1:26" hidden="1">
      <c r="A142" s="1">
        <v>13918</v>
      </c>
      <c r="B142" s="1">
        <v>13919</v>
      </c>
      <c r="C142" s="1" t="s">
        <v>3370</v>
      </c>
      <c r="F142" s="1" t="s">
        <v>3371</v>
      </c>
      <c r="G142" s="1">
        <v>11019350</v>
      </c>
      <c r="H142" s="1" t="s">
        <v>78</v>
      </c>
      <c r="I142" s="1" t="s">
        <v>942</v>
      </c>
      <c r="K142" s="1" t="s">
        <v>61</v>
      </c>
      <c r="N142" s="1" t="s">
        <v>109</v>
      </c>
      <c r="O142" s="1" t="s">
        <v>62</v>
      </c>
      <c r="P142" s="110" t="s">
        <v>3372</v>
      </c>
      <c r="Q142" s="1" t="s">
        <v>1216</v>
      </c>
      <c r="R142" s="1" t="s">
        <v>303</v>
      </c>
      <c r="S142" s="1" t="s">
        <v>305</v>
      </c>
      <c r="T142" s="110" t="s">
        <v>3251</v>
      </c>
      <c r="U142" s="107">
        <v>4.0218999999999996</v>
      </c>
      <c r="V142" s="107">
        <v>31.913523459061</v>
      </c>
      <c r="W142" s="107">
        <v>128.35300000000001</v>
      </c>
      <c r="X142" s="108">
        <v>2.9453501670581801E-7</v>
      </c>
      <c r="Y142" s="108">
        <v>1.9114700899000001E-2</v>
      </c>
      <c r="Z142" s="108">
        <v>7.8421516100000001E-4</v>
      </c>
    </row>
    <row r="143" spans="1:26" hidden="1">
      <c r="A143" s="1">
        <v>13918</v>
      </c>
      <c r="B143" s="1">
        <v>13919</v>
      </c>
      <c r="C143" s="1" t="s">
        <v>3389</v>
      </c>
      <c r="F143" s="1" t="s">
        <v>3390</v>
      </c>
      <c r="G143" s="1">
        <v>11020009</v>
      </c>
      <c r="H143" s="1" t="s">
        <v>78</v>
      </c>
      <c r="I143" s="1" t="s">
        <v>281</v>
      </c>
      <c r="K143" s="1" t="s">
        <v>61</v>
      </c>
      <c r="N143" s="1" t="s">
        <v>109</v>
      </c>
      <c r="O143" s="1" t="s">
        <v>62</v>
      </c>
      <c r="P143" s="110" t="s">
        <v>3391</v>
      </c>
      <c r="Q143" s="1" t="s">
        <v>1211</v>
      </c>
      <c r="R143" s="1" t="s">
        <v>303</v>
      </c>
      <c r="S143" s="1" t="s">
        <v>305</v>
      </c>
      <c r="T143" s="110" t="s">
        <v>3251</v>
      </c>
      <c r="U143" s="107">
        <v>3.718</v>
      </c>
      <c r="V143" s="107">
        <v>26.313375470682999</v>
      </c>
      <c r="W143" s="107">
        <v>97.833129999999997</v>
      </c>
      <c r="X143" s="108">
        <v>9.6216700999999995E-4</v>
      </c>
      <c r="Y143" s="108">
        <v>1.4569593371E-2</v>
      </c>
      <c r="Z143" s="108">
        <v>5.9774390800000003E-4</v>
      </c>
    </row>
    <row r="144" spans="1:26" hidden="1">
      <c r="A144" s="1">
        <v>13918</v>
      </c>
      <c r="B144" s="1">
        <v>13919</v>
      </c>
      <c r="C144" s="1" t="s">
        <v>3394</v>
      </c>
      <c r="F144" s="1" t="s">
        <v>3395</v>
      </c>
      <c r="G144" s="1">
        <v>11020456</v>
      </c>
      <c r="H144" s="1" t="s">
        <v>78</v>
      </c>
      <c r="I144" s="1" t="s">
        <v>942</v>
      </c>
      <c r="K144" s="1" t="s">
        <v>61</v>
      </c>
      <c r="N144" s="1" t="s">
        <v>173</v>
      </c>
      <c r="O144" s="1" t="s">
        <v>62</v>
      </c>
      <c r="P144" s="110" t="s">
        <v>3396</v>
      </c>
      <c r="Q144" s="1" t="s">
        <v>1211</v>
      </c>
      <c r="R144" s="1" t="s">
        <v>303</v>
      </c>
      <c r="S144" s="1" t="s">
        <v>305</v>
      </c>
      <c r="T144" s="110" t="s">
        <v>3251</v>
      </c>
      <c r="U144" s="107">
        <v>3.718</v>
      </c>
      <c r="V144" s="107">
        <v>48.920115653577</v>
      </c>
      <c r="W144" s="107">
        <v>181.88498999999999</v>
      </c>
      <c r="X144" s="108">
        <v>1.3040394999999999E-4</v>
      </c>
      <c r="Y144" s="108">
        <v>2.7086840058000002E-2</v>
      </c>
      <c r="Z144" s="108">
        <v>1.111286583E-3</v>
      </c>
    </row>
    <row r="145" spans="1:26" hidden="1">
      <c r="A145" s="1">
        <v>13918</v>
      </c>
      <c r="B145" s="1">
        <v>13919</v>
      </c>
      <c r="C145" s="1" t="s">
        <v>3403</v>
      </c>
      <c r="F145" s="1" t="s">
        <v>3404</v>
      </c>
      <c r="G145" s="1">
        <v>11020471</v>
      </c>
      <c r="H145" s="1" t="s">
        <v>78</v>
      </c>
      <c r="I145" s="1" t="s">
        <v>241</v>
      </c>
      <c r="K145" s="1" t="s">
        <v>61</v>
      </c>
      <c r="N145" s="1" t="s">
        <v>173</v>
      </c>
      <c r="O145" s="1" t="s">
        <v>62</v>
      </c>
      <c r="P145" s="110">
        <v>45055</v>
      </c>
      <c r="Q145" s="1" t="s">
        <v>1216</v>
      </c>
      <c r="R145" s="1" t="s">
        <v>303</v>
      </c>
      <c r="S145" s="1" t="s">
        <v>305</v>
      </c>
      <c r="T145" s="110" t="s">
        <v>3251</v>
      </c>
      <c r="U145" s="107">
        <v>4.0218999999999996</v>
      </c>
      <c r="V145" s="107">
        <v>71.856893508043001</v>
      </c>
      <c r="W145" s="107">
        <v>289.00124</v>
      </c>
      <c r="X145" s="108">
        <v>2.6142993929266498E-5</v>
      </c>
      <c r="Y145" s="108">
        <v>4.3038902575000003E-2</v>
      </c>
      <c r="Z145" s="108">
        <v>1.765748788E-3</v>
      </c>
    </row>
    <row r="146" spans="1:26" hidden="1">
      <c r="A146" s="1">
        <v>13918</v>
      </c>
      <c r="B146" s="1">
        <v>13919</v>
      </c>
      <c r="C146" s="1" t="s">
        <v>3405</v>
      </c>
      <c r="F146" s="1" t="s">
        <v>3406</v>
      </c>
      <c r="G146" s="1">
        <v>11020474</v>
      </c>
      <c r="H146" s="1" t="s">
        <v>78</v>
      </c>
      <c r="I146" s="1" t="s">
        <v>942</v>
      </c>
      <c r="K146" s="1" t="s">
        <v>61</v>
      </c>
      <c r="N146" s="1" t="s">
        <v>53</v>
      </c>
      <c r="O146" s="1" t="s">
        <v>62</v>
      </c>
      <c r="P146" s="110" t="s">
        <v>3407</v>
      </c>
      <c r="Q146" s="1" t="s">
        <v>1211</v>
      </c>
      <c r="R146" s="1" t="s">
        <v>303</v>
      </c>
      <c r="S146" s="1" t="s">
        <v>305</v>
      </c>
      <c r="T146" s="110" t="s">
        <v>3251</v>
      </c>
      <c r="U146" s="107">
        <v>3.718</v>
      </c>
      <c r="V146" s="107">
        <v>52.943843464228003</v>
      </c>
      <c r="W146" s="107">
        <v>196.84521000000001</v>
      </c>
      <c r="X146" s="108">
        <v>2.9830508620000001E-3</v>
      </c>
      <c r="Y146" s="108">
        <v>2.9314759395000001E-2</v>
      </c>
      <c r="Z146" s="108">
        <v>1.2026910020000001E-3</v>
      </c>
    </row>
    <row r="147" spans="1:26" hidden="1">
      <c r="A147" s="1">
        <v>13918</v>
      </c>
      <c r="B147" s="1">
        <v>13919</v>
      </c>
      <c r="C147" s="1" t="s">
        <v>3387</v>
      </c>
      <c r="F147" s="1" t="s">
        <v>3408</v>
      </c>
      <c r="G147" s="1">
        <v>11020475</v>
      </c>
      <c r="H147" s="1" t="s">
        <v>78</v>
      </c>
      <c r="I147" s="1" t="s">
        <v>942</v>
      </c>
      <c r="K147" s="1" t="s">
        <v>61</v>
      </c>
      <c r="N147" s="1" t="s">
        <v>314</v>
      </c>
      <c r="O147" s="1" t="s">
        <v>62</v>
      </c>
      <c r="P147" s="110" t="s">
        <v>3409</v>
      </c>
      <c r="Q147" s="1" t="s">
        <v>1211</v>
      </c>
      <c r="R147" s="1" t="s">
        <v>303</v>
      </c>
      <c r="S147" s="1" t="s">
        <v>305</v>
      </c>
      <c r="T147" s="110" t="s">
        <v>3251</v>
      </c>
      <c r="U147" s="107">
        <v>3.718</v>
      </c>
      <c r="V147" s="107">
        <v>57.080607853684</v>
      </c>
      <c r="W147" s="107">
        <v>212.22569999999999</v>
      </c>
      <c r="X147" s="108">
        <v>2.4929726372859102E-7</v>
      </c>
      <c r="Y147" s="108">
        <v>3.1605266558999999E-2</v>
      </c>
      <c r="Z147" s="108">
        <v>1.2966631990000001E-3</v>
      </c>
    </row>
    <row r="148" spans="1:26" hidden="1">
      <c r="A148" s="1">
        <v>13918</v>
      </c>
      <c r="B148" s="1">
        <v>13919</v>
      </c>
      <c r="C148" s="1" t="s">
        <v>3413</v>
      </c>
      <c r="F148" s="1" t="s">
        <v>3414</v>
      </c>
      <c r="G148" s="1">
        <v>11020490</v>
      </c>
      <c r="H148" s="1" t="s">
        <v>78</v>
      </c>
      <c r="I148" s="1" t="s">
        <v>942</v>
      </c>
      <c r="K148" s="1" t="s">
        <v>61</v>
      </c>
      <c r="N148" s="1" t="s">
        <v>314</v>
      </c>
      <c r="O148" s="1" t="s">
        <v>62</v>
      </c>
      <c r="P148" s="110" t="s">
        <v>3415</v>
      </c>
      <c r="Q148" s="1" t="s">
        <v>1211</v>
      </c>
      <c r="R148" s="1" t="s">
        <v>303</v>
      </c>
      <c r="S148" s="1" t="s">
        <v>305</v>
      </c>
      <c r="T148" s="110" t="s">
        <v>3251</v>
      </c>
      <c r="U148" s="107">
        <v>3.718</v>
      </c>
      <c r="V148" s="107">
        <v>4.0403012372239999</v>
      </c>
      <c r="W148" s="107">
        <v>15.021839999999999</v>
      </c>
      <c r="X148" s="108">
        <v>1.9148872514519101E-7</v>
      </c>
      <c r="Y148" s="108">
        <v>2.2370959660000002E-3</v>
      </c>
      <c r="Z148" s="108">
        <v>9.1780906475528298E-5</v>
      </c>
    </row>
    <row r="149" spans="1:26" hidden="1">
      <c r="A149" s="1">
        <v>13918</v>
      </c>
      <c r="B149" s="1">
        <v>13919</v>
      </c>
      <c r="C149" s="1" t="s">
        <v>3416</v>
      </c>
      <c r="F149" s="1" t="s">
        <v>3417</v>
      </c>
      <c r="G149" s="1">
        <v>11020502</v>
      </c>
      <c r="H149" s="1" t="s">
        <v>78</v>
      </c>
      <c r="I149" s="1" t="s">
        <v>942</v>
      </c>
      <c r="K149" s="1" t="s">
        <v>61</v>
      </c>
      <c r="N149" s="1" t="s">
        <v>109</v>
      </c>
      <c r="O149" s="1" t="s">
        <v>62</v>
      </c>
      <c r="P149" s="110" t="s">
        <v>3418</v>
      </c>
      <c r="Q149" s="1" t="s">
        <v>1211</v>
      </c>
      <c r="R149" s="1" t="s">
        <v>303</v>
      </c>
      <c r="S149" s="1" t="s">
        <v>305</v>
      </c>
      <c r="T149" s="110" t="s">
        <v>3251</v>
      </c>
      <c r="U149" s="107">
        <v>3.718</v>
      </c>
      <c r="V149" s="107">
        <v>43.432764927379999</v>
      </c>
      <c r="W149" s="107">
        <v>161.48302000000001</v>
      </c>
      <c r="X149" s="108">
        <v>3.3146400997383199E-7</v>
      </c>
      <c r="Y149" s="108">
        <v>2.4048519532999999E-2</v>
      </c>
      <c r="Z149" s="108">
        <v>9.8663399099999994E-4</v>
      </c>
    </row>
    <row r="150" spans="1:26" hidden="1">
      <c r="A150" s="1">
        <v>13918</v>
      </c>
      <c r="B150" s="1">
        <v>13919</v>
      </c>
      <c r="C150" s="1" t="s">
        <v>3422</v>
      </c>
      <c r="F150" s="1" t="s">
        <v>3422</v>
      </c>
      <c r="G150" s="1">
        <v>11020523</v>
      </c>
      <c r="H150" s="1" t="s">
        <v>78</v>
      </c>
      <c r="I150" s="1" t="s">
        <v>942</v>
      </c>
      <c r="K150" s="1" t="s">
        <v>61</v>
      </c>
      <c r="N150" s="1" t="s">
        <v>314</v>
      </c>
      <c r="O150" s="1" t="s">
        <v>62</v>
      </c>
      <c r="P150" s="110">
        <v>45355</v>
      </c>
      <c r="Q150" s="1" t="s">
        <v>1211</v>
      </c>
      <c r="R150" s="1" t="s">
        <v>303</v>
      </c>
      <c r="S150" s="1" t="s">
        <v>305</v>
      </c>
      <c r="T150" s="110" t="s">
        <v>3251</v>
      </c>
      <c r="U150" s="107">
        <v>3.718</v>
      </c>
      <c r="V150" s="107">
        <v>47.454712210865999</v>
      </c>
      <c r="W150" s="107">
        <v>176.43662</v>
      </c>
      <c r="X150" s="108">
        <v>7.5758181818181796E-5</v>
      </c>
      <c r="Y150" s="108">
        <v>2.6275453000000001E-2</v>
      </c>
      <c r="Z150" s="108">
        <v>1.0779979620000001E-3</v>
      </c>
    </row>
    <row r="151" spans="1:26" hidden="1">
      <c r="A151" s="1">
        <v>13918</v>
      </c>
      <c r="B151" s="1">
        <v>13919</v>
      </c>
      <c r="C151" s="1" t="s">
        <v>3422</v>
      </c>
      <c r="F151" s="1" t="s">
        <v>3423</v>
      </c>
      <c r="G151" s="1">
        <v>11020525</v>
      </c>
      <c r="H151" s="1" t="s">
        <v>78</v>
      </c>
      <c r="I151" s="1" t="s">
        <v>942</v>
      </c>
      <c r="K151" s="1" t="s">
        <v>61</v>
      </c>
      <c r="N151" s="1" t="s">
        <v>173</v>
      </c>
      <c r="O151" s="1" t="s">
        <v>62</v>
      </c>
      <c r="P151" s="110">
        <v>45509</v>
      </c>
      <c r="Q151" s="1" t="s">
        <v>1211</v>
      </c>
      <c r="R151" s="1" t="s">
        <v>303</v>
      </c>
      <c r="S151" s="1" t="s">
        <v>305</v>
      </c>
      <c r="T151" s="110" t="s">
        <v>3251</v>
      </c>
      <c r="U151" s="107">
        <v>3.718</v>
      </c>
      <c r="V151" s="107">
        <v>36.401697149004001</v>
      </c>
      <c r="W151" s="107">
        <v>135.34151</v>
      </c>
      <c r="X151" s="108">
        <v>4.9239357801911598E-7</v>
      </c>
      <c r="Y151" s="108">
        <v>2.0155450070000001E-2</v>
      </c>
      <c r="Z151" s="108">
        <v>8.2691377800000001E-4</v>
      </c>
    </row>
    <row r="152" spans="1:26" hidden="1">
      <c r="A152" s="1">
        <v>13918</v>
      </c>
      <c r="B152" s="1">
        <v>13919</v>
      </c>
      <c r="C152" s="1" t="s">
        <v>3424</v>
      </c>
      <c r="F152" s="1" t="s">
        <v>3425</v>
      </c>
      <c r="G152" s="1">
        <v>11021256</v>
      </c>
      <c r="H152" s="1" t="s">
        <v>78</v>
      </c>
      <c r="I152" s="1" t="s">
        <v>942</v>
      </c>
      <c r="K152" s="1" t="s">
        <v>61</v>
      </c>
      <c r="N152" s="1" t="s">
        <v>53</v>
      </c>
      <c r="O152" s="1" t="s">
        <v>62</v>
      </c>
      <c r="P152" s="110" t="s">
        <v>3426</v>
      </c>
      <c r="Q152" s="1" t="s">
        <v>1211</v>
      </c>
      <c r="R152" s="1" t="s">
        <v>303</v>
      </c>
      <c r="S152" s="1" t="s">
        <v>305</v>
      </c>
      <c r="T152" s="110" t="s">
        <v>3251</v>
      </c>
      <c r="U152" s="107">
        <v>3.718</v>
      </c>
      <c r="V152" s="107">
        <v>13.711949973103</v>
      </c>
      <c r="W152" s="107">
        <v>50.981029999999997</v>
      </c>
      <c r="X152" s="108">
        <v>8.5598508699999995E-4</v>
      </c>
      <c r="Y152" s="108">
        <v>7.5922427989999998E-3</v>
      </c>
      <c r="Z152" s="108">
        <v>3.1148548600000003E-4</v>
      </c>
    </row>
    <row r="153" spans="1:26" hidden="1">
      <c r="A153" s="1">
        <v>13918</v>
      </c>
      <c r="B153" s="1">
        <v>13919</v>
      </c>
      <c r="C153" s="1" t="s">
        <v>3432</v>
      </c>
      <c r="F153" s="1" t="s">
        <v>3433</v>
      </c>
      <c r="G153" s="1">
        <v>11021280</v>
      </c>
      <c r="H153" s="1" t="s">
        <v>78</v>
      </c>
      <c r="I153" s="1" t="s">
        <v>942</v>
      </c>
      <c r="K153" s="1" t="s">
        <v>61</v>
      </c>
      <c r="N153" s="1" t="s">
        <v>204</v>
      </c>
      <c r="O153" s="1" t="s">
        <v>62</v>
      </c>
      <c r="P153" s="110" t="s">
        <v>3434</v>
      </c>
      <c r="Q153" s="1" t="s">
        <v>1211</v>
      </c>
      <c r="R153" s="1" t="s">
        <v>303</v>
      </c>
      <c r="S153" s="1" t="s">
        <v>305</v>
      </c>
      <c r="T153" s="110" t="s">
        <v>3251</v>
      </c>
      <c r="U153" s="107">
        <v>3.718</v>
      </c>
      <c r="V153" s="107">
        <v>133.99033082302299</v>
      </c>
      <c r="W153" s="107">
        <v>498.17604999999998</v>
      </c>
      <c r="X153" s="108">
        <v>1.28440362E-4</v>
      </c>
      <c r="Y153" s="108">
        <v>7.4189821749999996E-2</v>
      </c>
      <c r="Z153" s="108">
        <v>3.0437715650000001E-3</v>
      </c>
    </row>
    <row r="154" spans="1:26" hidden="1">
      <c r="A154" s="1">
        <v>13918</v>
      </c>
      <c r="B154" s="1">
        <v>13919</v>
      </c>
      <c r="C154" s="1" t="s">
        <v>3435</v>
      </c>
      <c r="F154" s="1" t="s">
        <v>3436</v>
      </c>
      <c r="G154" s="1">
        <v>11021286</v>
      </c>
      <c r="H154" s="1" t="s">
        <v>78</v>
      </c>
      <c r="I154" s="1" t="s">
        <v>942</v>
      </c>
      <c r="K154" s="1" t="s">
        <v>61</v>
      </c>
      <c r="N154" s="1" t="s">
        <v>314</v>
      </c>
      <c r="O154" s="1" t="s">
        <v>55</v>
      </c>
      <c r="P154" s="110">
        <v>44323</v>
      </c>
      <c r="Q154" s="1" t="s">
        <v>1211</v>
      </c>
      <c r="R154" s="1" t="s">
        <v>303</v>
      </c>
      <c r="S154" s="1" t="s">
        <v>304</v>
      </c>
      <c r="T154" s="110" t="s">
        <v>3251</v>
      </c>
      <c r="U154" s="107">
        <v>3.718</v>
      </c>
      <c r="V154" s="107">
        <v>64.183859601936007</v>
      </c>
      <c r="W154" s="107">
        <v>238.63559000000001</v>
      </c>
      <c r="X154" s="108">
        <v>3.94782608E-4</v>
      </c>
      <c r="Y154" s="108">
        <v>3.5538303948999997E-2</v>
      </c>
      <c r="Z154" s="108">
        <v>1.4580231690000001E-3</v>
      </c>
    </row>
    <row r="155" spans="1:26" hidden="1">
      <c r="A155" s="1">
        <v>13918</v>
      </c>
      <c r="B155" s="1">
        <v>13919</v>
      </c>
      <c r="C155" s="1" t="s">
        <v>3437</v>
      </c>
      <c r="F155" s="1" t="s">
        <v>3438</v>
      </c>
      <c r="G155" s="1">
        <v>11021293</v>
      </c>
      <c r="H155" s="1" t="s">
        <v>78</v>
      </c>
      <c r="I155" s="1" t="s">
        <v>942</v>
      </c>
      <c r="K155" s="1" t="s">
        <v>61</v>
      </c>
      <c r="N155" s="1" t="s">
        <v>314</v>
      </c>
      <c r="O155" s="1" t="s">
        <v>62</v>
      </c>
      <c r="P155" s="110">
        <v>45545</v>
      </c>
      <c r="Q155" s="1" t="s">
        <v>1211</v>
      </c>
      <c r="R155" s="1" t="s">
        <v>303</v>
      </c>
      <c r="S155" s="1" t="s">
        <v>305</v>
      </c>
      <c r="T155" s="110" t="s">
        <v>3251</v>
      </c>
      <c r="U155" s="107">
        <v>3.718</v>
      </c>
      <c r="V155" s="107">
        <v>13.221514254975</v>
      </c>
      <c r="W155" s="107">
        <v>49.157589999999999</v>
      </c>
      <c r="X155" s="108">
        <v>3.2200362608888903E-5</v>
      </c>
      <c r="Y155" s="108">
        <v>7.3206908270000001E-3</v>
      </c>
      <c r="Z155" s="108">
        <v>3.00344576E-4</v>
      </c>
    </row>
    <row r="156" spans="1:26" hidden="1">
      <c r="A156" s="1">
        <v>13918</v>
      </c>
      <c r="B156" s="1">
        <v>13919</v>
      </c>
      <c r="C156" s="1" t="s">
        <v>3440</v>
      </c>
      <c r="F156" s="1" t="s">
        <v>3542</v>
      </c>
      <c r="G156" s="1">
        <v>11021299</v>
      </c>
      <c r="H156" s="1" t="s">
        <v>78</v>
      </c>
      <c r="I156" s="1" t="s">
        <v>942</v>
      </c>
      <c r="K156" s="1" t="s">
        <v>61</v>
      </c>
      <c r="N156" s="1" t="s">
        <v>314</v>
      </c>
      <c r="O156" s="1" t="s">
        <v>62</v>
      </c>
      <c r="P156" s="110" t="s">
        <v>3441</v>
      </c>
      <c r="Q156" s="1" t="s">
        <v>1211</v>
      </c>
      <c r="R156" s="1" t="s">
        <v>303</v>
      </c>
      <c r="S156" s="1" t="s">
        <v>305</v>
      </c>
      <c r="T156" s="110" t="s">
        <v>3251</v>
      </c>
      <c r="U156" s="107">
        <v>3.718</v>
      </c>
      <c r="V156" s="107">
        <v>27.656011296395</v>
      </c>
      <c r="W156" s="107">
        <v>102.82505</v>
      </c>
      <c r="X156" s="108">
        <v>2.0477990330444001E-5</v>
      </c>
      <c r="Y156" s="108">
        <v>1.5313004571000001E-2</v>
      </c>
      <c r="Z156" s="108">
        <v>6.2824369700000004E-4</v>
      </c>
    </row>
    <row r="157" spans="1:26" hidden="1">
      <c r="A157" s="1">
        <v>13918</v>
      </c>
      <c r="B157" s="1">
        <v>13919</v>
      </c>
      <c r="C157" s="1" t="s">
        <v>3442</v>
      </c>
      <c r="F157" s="1" t="s">
        <v>3444</v>
      </c>
      <c r="G157" s="1">
        <v>11021308</v>
      </c>
      <c r="H157" s="1" t="s">
        <v>78</v>
      </c>
      <c r="I157" s="1" t="s">
        <v>942</v>
      </c>
      <c r="K157" s="1" t="s">
        <v>61</v>
      </c>
      <c r="N157" s="1" t="s">
        <v>314</v>
      </c>
      <c r="O157" s="1" t="s">
        <v>62</v>
      </c>
      <c r="P157" s="110" t="s">
        <v>3434</v>
      </c>
      <c r="Q157" s="1" t="s">
        <v>1211</v>
      </c>
      <c r="R157" s="1" t="s">
        <v>303</v>
      </c>
      <c r="S157" s="1" t="s">
        <v>305</v>
      </c>
      <c r="T157" s="110" t="s">
        <v>3251</v>
      </c>
      <c r="U157" s="107">
        <v>3.718</v>
      </c>
      <c r="V157" s="107">
        <v>97.100061861214996</v>
      </c>
      <c r="W157" s="107">
        <v>361.01803000000001</v>
      </c>
      <c r="X157" s="108">
        <v>1.2380239200000001E-4</v>
      </c>
      <c r="Y157" s="108">
        <v>5.3763851743000003E-2</v>
      </c>
      <c r="Z157" s="108">
        <v>2.2057592169999998E-3</v>
      </c>
    </row>
    <row r="158" spans="1:26" hidden="1">
      <c r="A158" s="1">
        <v>13918</v>
      </c>
      <c r="B158" s="1">
        <v>13919</v>
      </c>
      <c r="C158" s="1" t="s">
        <v>3445</v>
      </c>
      <c r="F158" s="1" t="s">
        <v>3446</v>
      </c>
      <c r="G158" s="1">
        <v>11022776</v>
      </c>
      <c r="H158" s="1" t="s">
        <v>78</v>
      </c>
      <c r="I158" s="1" t="s">
        <v>942</v>
      </c>
      <c r="K158" s="1" t="s">
        <v>61</v>
      </c>
      <c r="N158" s="1" t="s">
        <v>314</v>
      </c>
      <c r="O158" s="1" t="s">
        <v>62</v>
      </c>
      <c r="P158" s="110">
        <v>45664</v>
      </c>
      <c r="Q158" s="1" t="s">
        <v>1211</v>
      </c>
      <c r="R158" s="1" t="s">
        <v>303</v>
      </c>
      <c r="S158" s="1" t="s">
        <v>305</v>
      </c>
      <c r="T158" s="110" t="s">
        <v>3251</v>
      </c>
      <c r="U158" s="107">
        <v>3.718</v>
      </c>
      <c r="V158" s="107">
        <v>260.86956966110802</v>
      </c>
      <c r="W158" s="107">
        <v>969.91305999999997</v>
      </c>
      <c r="X158" s="108">
        <v>1.1120680577999999E-2</v>
      </c>
      <c r="Y158" s="108">
        <v>0.144442265007</v>
      </c>
      <c r="Z158" s="108">
        <v>5.926005059E-3</v>
      </c>
    </row>
    <row r="159" spans="1:26" hidden="1">
      <c r="A159" s="1">
        <v>13918</v>
      </c>
      <c r="B159" s="1">
        <v>13919</v>
      </c>
      <c r="C159" s="1" t="s">
        <v>3447</v>
      </c>
      <c r="F159" s="1" t="s">
        <v>3448</v>
      </c>
      <c r="G159" s="1">
        <v>11022777</v>
      </c>
      <c r="H159" s="1" t="s">
        <v>78</v>
      </c>
      <c r="I159" s="1" t="s">
        <v>765</v>
      </c>
      <c r="K159" s="1" t="s">
        <v>61</v>
      </c>
      <c r="N159" s="1" t="s">
        <v>314</v>
      </c>
      <c r="O159" s="1" t="s">
        <v>62</v>
      </c>
      <c r="P159" s="110">
        <v>45666</v>
      </c>
      <c r="Q159" s="1" t="s">
        <v>1211</v>
      </c>
      <c r="R159" s="1" t="s">
        <v>303</v>
      </c>
      <c r="S159" s="1" t="s">
        <v>305</v>
      </c>
      <c r="T159" s="110" t="s">
        <v>3251</v>
      </c>
      <c r="U159" s="107">
        <v>3.718</v>
      </c>
      <c r="V159" s="107">
        <v>10.618969876276999</v>
      </c>
      <c r="W159" s="107">
        <v>39.48133</v>
      </c>
      <c r="X159" s="108">
        <v>1.333332914E-3</v>
      </c>
      <c r="Y159" s="108">
        <v>5.8796741329999996E-3</v>
      </c>
      <c r="Z159" s="108">
        <v>2.4122426099999999E-4</v>
      </c>
    </row>
    <row r="160" spans="1:26" hidden="1">
      <c r="A160" s="1">
        <v>13918</v>
      </c>
      <c r="B160" s="1">
        <v>13919</v>
      </c>
      <c r="C160" s="1" t="s">
        <v>3449</v>
      </c>
      <c r="F160" s="1" t="s">
        <v>3450</v>
      </c>
      <c r="G160" s="1">
        <v>11022778</v>
      </c>
      <c r="H160" s="1" t="s">
        <v>78</v>
      </c>
      <c r="I160" s="1" t="s">
        <v>942</v>
      </c>
      <c r="K160" s="1" t="s">
        <v>61</v>
      </c>
      <c r="N160" s="1" t="s">
        <v>314</v>
      </c>
      <c r="O160" s="1" t="s">
        <v>62</v>
      </c>
      <c r="P160" s="110" t="s">
        <v>3451</v>
      </c>
      <c r="Q160" s="1" t="s">
        <v>1211</v>
      </c>
      <c r="R160" s="1" t="s">
        <v>303</v>
      </c>
      <c r="S160" s="1" t="s">
        <v>305</v>
      </c>
      <c r="T160" s="110" t="s">
        <v>3251</v>
      </c>
      <c r="U160" s="107">
        <v>3.718</v>
      </c>
      <c r="V160" s="107">
        <v>27.5</v>
      </c>
      <c r="W160" s="107">
        <v>102.245</v>
      </c>
      <c r="X160" s="108">
        <v>1E-3</v>
      </c>
      <c r="Y160" s="108">
        <v>1.5226621843000001E-2</v>
      </c>
      <c r="Z160" s="108">
        <v>6.24699689E-4</v>
      </c>
    </row>
    <row r="161" spans="1:26" hidden="1">
      <c r="A161" s="1">
        <v>13918</v>
      </c>
      <c r="B161" s="1">
        <v>13919</v>
      </c>
      <c r="C161" s="1" t="s">
        <v>3452</v>
      </c>
      <c r="F161" s="1" t="s">
        <v>3453</v>
      </c>
      <c r="G161" s="1">
        <v>11022784</v>
      </c>
      <c r="H161" s="1" t="s">
        <v>78</v>
      </c>
      <c r="I161" s="1" t="s">
        <v>942</v>
      </c>
      <c r="K161" s="1" t="s">
        <v>61</v>
      </c>
      <c r="N161" s="1" t="s">
        <v>314</v>
      </c>
      <c r="O161" s="1" t="s">
        <v>62</v>
      </c>
      <c r="P161" s="110">
        <v>45694</v>
      </c>
      <c r="Q161" s="1" t="s">
        <v>1211</v>
      </c>
      <c r="R161" s="1" t="s">
        <v>303</v>
      </c>
      <c r="S161" s="1" t="s">
        <v>304</v>
      </c>
      <c r="T161" s="110" t="s">
        <v>3251</v>
      </c>
      <c r="U161" s="107">
        <v>3.718</v>
      </c>
      <c r="V161" s="107">
        <v>32.904900484130998</v>
      </c>
      <c r="W161" s="107">
        <v>122.34041999999999</v>
      </c>
      <c r="X161" s="108">
        <v>1.638737083E-3</v>
      </c>
      <c r="Y161" s="108">
        <v>1.8219290052999999E-2</v>
      </c>
      <c r="Z161" s="108">
        <v>7.4747931300000005E-4</v>
      </c>
    </row>
    <row r="162" spans="1:26" hidden="1">
      <c r="A162" s="1">
        <v>13918</v>
      </c>
      <c r="B162" s="1">
        <v>13919</v>
      </c>
      <c r="C162" s="1" t="s">
        <v>3454</v>
      </c>
      <c r="F162" s="1" t="s">
        <v>3455</v>
      </c>
      <c r="G162" s="1">
        <v>11022785</v>
      </c>
      <c r="H162" s="1" t="s">
        <v>78</v>
      </c>
      <c r="I162" s="1" t="s">
        <v>942</v>
      </c>
      <c r="K162" s="1" t="s">
        <v>61</v>
      </c>
      <c r="N162" s="1" t="s">
        <v>314</v>
      </c>
      <c r="O162" s="1" t="s">
        <v>62</v>
      </c>
      <c r="P162" s="110" t="s">
        <v>3456</v>
      </c>
      <c r="Q162" s="1" t="s">
        <v>1211</v>
      </c>
      <c r="R162" s="1" t="s">
        <v>303</v>
      </c>
      <c r="S162" s="1" t="s">
        <v>305</v>
      </c>
      <c r="T162" s="110" t="s">
        <v>3251</v>
      </c>
      <c r="U162" s="107">
        <v>3.718</v>
      </c>
      <c r="V162" s="107">
        <v>231.570519096288</v>
      </c>
      <c r="W162" s="107">
        <v>860.97919000000002</v>
      </c>
      <c r="X162" s="108">
        <v>8.5084809900000001E-4</v>
      </c>
      <c r="Y162" s="108">
        <v>0.12821951725</v>
      </c>
      <c r="Z162" s="108">
        <v>5.2604375029999999E-3</v>
      </c>
    </row>
    <row r="163" spans="1:26" hidden="1">
      <c r="A163" s="1">
        <v>13918</v>
      </c>
      <c r="B163" s="1">
        <v>13919</v>
      </c>
      <c r="C163" s="1" t="s">
        <v>3457</v>
      </c>
      <c r="F163" s="1" t="s">
        <v>3458</v>
      </c>
      <c r="G163" s="1">
        <v>11022791</v>
      </c>
      <c r="H163" s="1" t="s">
        <v>78</v>
      </c>
      <c r="I163" s="1" t="s">
        <v>942</v>
      </c>
      <c r="K163" s="1" t="s">
        <v>61</v>
      </c>
      <c r="N163" s="1" t="s">
        <v>314</v>
      </c>
      <c r="O163" s="1" t="s">
        <v>62</v>
      </c>
      <c r="P163" s="110" t="s">
        <v>3459</v>
      </c>
      <c r="Q163" s="1" t="s">
        <v>1211</v>
      </c>
      <c r="R163" s="1" t="s">
        <v>303</v>
      </c>
      <c r="S163" s="1" t="s">
        <v>305</v>
      </c>
      <c r="T163" s="110" t="s">
        <v>3251</v>
      </c>
      <c r="U163" s="107">
        <v>3.718</v>
      </c>
      <c r="V163" s="107">
        <v>63.504131253361997</v>
      </c>
      <c r="W163" s="107">
        <v>236.10836</v>
      </c>
      <c r="X163" s="108">
        <v>9.9935104318114596E-5</v>
      </c>
      <c r="Y163" s="108">
        <v>3.5161941529999997E-2</v>
      </c>
      <c r="Z163" s="108">
        <v>1.44258222E-3</v>
      </c>
    </row>
    <row r="164" spans="1:26" hidden="1">
      <c r="A164" s="1">
        <v>13918</v>
      </c>
      <c r="B164" s="1">
        <v>13919</v>
      </c>
      <c r="C164" s="1" t="s">
        <v>3457</v>
      </c>
      <c r="F164" s="1" t="s">
        <v>3460</v>
      </c>
      <c r="G164" s="1">
        <v>11022792</v>
      </c>
      <c r="H164" s="1" t="s">
        <v>78</v>
      </c>
      <c r="I164" s="1" t="s">
        <v>942</v>
      </c>
      <c r="K164" s="1" t="s">
        <v>61</v>
      </c>
      <c r="N164" s="1" t="s">
        <v>314</v>
      </c>
      <c r="O164" s="1" t="s">
        <v>62</v>
      </c>
      <c r="P164" s="110" t="s">
        <v>3459</v>
      </c>
      <c r="Q164" s="1" t="s">
        <v>1211</v>
      </c>
      <c r="R164" s="1" t="s">
        <v>303</v>
      </c>
      <c r="S164" s="1" t="s">
        <v>305</v>
      </c>
      <c r="T164" s="110" t="s">
        <v>3251</v>
      </c>
      <c r="U164" s="107">
        <v>3.718</v>
      </c>
      <c r="V164" s="107">
        <v>60.454919311456997</v>
      </c>
      <c r="W164" s="107">
        <v>224.77139</v>
      </c>
      <c r="X164" s="108">
        <v>9.9935105985597398E-5</v>
      </c>
      <c r="Y164" s="108">
        <v>3.3473607087999999E-2</v>
      </c>
      <c r="Z164" s="108">
        <v>1.373315247E-3</v>
      </c>
    </row>
    <row r="165" spans="1:26" hidden="1">
      <c r="A165" s="1">
        <v>13918</v>
      </c>
      <c r="B165" s="1">
        <v>13919</v>
      </c>
      <c r="C165" s="1" t="s">
        <v>3461</v>
      </c>
      <c r="F165" s="1" t="s">
        <v>3462</v>
      </c>
      <c r="G165" s="1">
        <v>11022794</v>
      </c>
      <c r="H165" s="1" t="s">
        <v>78</v>
      </c>
      <c r="I165" s="1" t="s">
        <v>765</v>
      </c>
      <c r="K165" s="1" t="s">
        <v>61</v>
      </c>
      <c r="N165" s="1" t="s">
        <v>314</v>
      </c>
      <c r="O165" s="1" t="s">
        <v>62</v>
      </c>
      <c r="P165" s="110">
        <v>45721</v>
      </c>
      <c r="Q165" s="1" t="s">
        <v>1211</v>
      </c>
      <c r="R165" s="1" t="s">
        <v>303</v>
      </c>
      <c r="S165" s="1" t="s">
        <v>305</v>
      </c>
      <c r="T165" s="110" t="s">
        <v>3251</v>
      </c>
      <c r="U165" s="107">
        <v>3.718</v>
      </c>
      <c r="V165" s="107">
        <v>1.3720387304999999</v>
      </c>
      <c r="W165" s="107">
        <v>5.1012399999999998</v>
      </c>
      <c r="X165" s="108">
        <v>1.3333333330000001E-3</v>
      </c>
      <c r="Y165" s="108">
        <v>7.5969145099999999E-4</v>
      </c>
      <c r="Z165" s="108">
        <v>3.1167715229906898E-5</v>
      </c>
    </row>
    <row r="166" spans="1:26" hidden="1">
      <c r="A166" s="1">
        <v>13918</v>
      </c>
      <c r="B166" s="1">
        <v>13919</v>
      </c>
      <c r="C166" s="1" t="s">
        <v>3367</v>
      </c>
      <c r="F166" s="1" t="s">
        <v>3464</v>
      </c>
      <c r="G166" s="1">
        <v>11140563</v>
      </c>
      <c r="H166" s="1" t="s">
        <v>78</v>
      </c>
      <c r="I166" s="1" t="s">
        <v>942</v>
      </c>
      <c r="K166" s="1" t="s">
        <v>61</v>
      </c>
      <c r="L166" s="9"/>
      <c r="M166" s="9"/>
      <c r="N166" s="1" t="s">
        <v>314</v>
      </c>
      <c r="O166" s="1" t="s">
        <v>62</v>
      </c>
      <c r="P166" s="110" t="s">
        <v>3369</v>
      </c>
      <c r="Q166" s="1" t="s">
        <v>1211</v>
      </c>
      <c r="R166" s="1" t="s">
        <v>303</v>
      </c>
      <c r="S166" s="1" t="s">
        <v>305</v>
      </c>
      <c r="T166" s="110" t="s">
        <v>3251</v>
      </c>
      <c r="U166" s="107">
        <v>3.718</v>
      </c>
      <c r="V166" s="107">
        <v>99.011850457234999</v>
      </c>
      <c r="W166" s="107">
        <v>368.12606</v>
      </c>
      <c r="X166" s="108">
        <v>5.4763979999999999E-4</v>
      </c>
      <c r="Y166" s="108">
        <v>5.4822400179000003E-2</v>
      </c>
      <c r="Z166" s="108">
        <v>2.2491880810000002E-3</v>
      </c>
    </row>
    <row r="167" spans="1:26">
      <c r="A167" s="1">
        <v>13918</v>
      </c>
      <c r="B167" s="1">
        <v>13920</v>
      </c>
      <c r="C167" s="1" t="s">
        <v>3362</v>
      </c>
      <c r="F167" s="1" t="s">
        <v>3363</v>
      </c>
      <c r="G167" s="1">
        <v>11021127</v>
      </c>
      <c r="H167" s="1" t="s">
        <v>78</v>
      </c>
      <c r="I167" s="1" t="s">
        <v>280</v>
      </c>
      <c r="K167" s="1" t="s">
        <v>53</v>
      </c>
      <c r="N167" s="1" t="s">
        <v>204</v>
      </c>
      <c r="O167" s="1" t="s">
        <v>62</v>
      </c>
      <c r="P167" s="110" t="s">
        <v>3364</v>
      </c>
      <c r="Q167" s="1" t="s">
        <v>1209</v>
      </c>
      <c r="R167" s="1" t="s">
        <v>303</v>
      </c>
      <c r="S167" s="1" t="s">
        <v>305</v>
      </c>
      <c r="T167" s="110" t="s">
        <v>3251</v>
      </c>
      <c r="U167" s="107">
        <v>1</v>
      </c>
      <c r="V167" s="107">
        <v>58.225389999999997</v>
      </c>
      <c r="W167" s="107">
        <v>58.225389999999997</v>
      </c>
      <c r="X167" s="108">
        <v>1.0337110369999999E-3</v>
      </c>
      <c r="Y167" s="108">
        <v>3.6781149620000002E-2</v>
      </c>
      <c r="Z167" s="108">
        <v>8.0585297000000005E-4</v>
      </c>
    </row>
    <row r="168" spans="1:26" hidden="1">
      <c r="A168" s="1">
        <v>13918</v>
      </c>
      <c r="B168" s="1">
        <v>13920</v>
      </c>
      <c r="C168" s="1" t="s">
        <v>3370</v>
      </c>
      <c r="F168" s="1" t="s">
        <v>3371</v>
      </c>
      <c r="G168" s="1">
        <v>11019350</v>
      </c>
      <c r="H168" s="1" t="s">
        <v>78</v>
      </c>
      <c r="I168" s="1" t="s">
        <v>942</v>
      </c>
      <c r="K168" s="1" t="s">
        <v>61</v>
      </c>
      <c r="N168" s="1" t="s">
        <v>109</v>
      </c>
      <c r="O168" s="1" t="s">
        <v>62</v>
      </c>
      <c r="P168" s="110" t="s">
        <v>3372</v>
      </c>
      <c r="Q168" s="1" t="s">
        <v>1216</v>
      </c>
      <c r="R168" s="1" t="s">
        <v>303</v>
      </c>
      <c r="S168" s="1" t="s">
        <v>305</v>
      </c>
      <c r="T168" s="110" t="s">
        <v>3251</v>
      </c>
      <c r="U168" s="107">
        <v>4.0218999999999996</v>
      </c>
      <c r="V168" s="107">
        <v>10.637840324223999</v>
      </c>
      <c r="W168" s="107">
        <v>42.784329999999997</v>
      </c>
      <c r="X168" s="108">
        <v>9.8178338901939505E-8</v>
      </c>
      <c r="Y168" s="108">
        <v>2.7026986733999999E-2</v>
      </c>
      <c r="Z168" s="108">
        <v>5.9214510000000001E-4</v>
      </c>
    </row>
    <row r="169" spans="1:26" hidden="1">
      <c r="A169" s="1">
        <v>13918</v>
      </c>
      <c r="B169" s="1">
        <v>13920</v>
      </c>
      <c r="C169" s="1" t="s">
        <v>3394</v>
      </c>
      <c r="F169" s="1" t="s">
        <v>3395</v>
      </c>
      <c r="G169" s="1">
        <v>11020456</v>
      </c>
      <c r="H169" s="1" t="s">
        <v>78</v>
      </c>
      <c r="I169" s="1" t="s">
        <v>942</v>
      </c>
      <c r="K169" s="1" t="s">
        <v>61</v>
      </c>
      <c r="N169" s="1" t="s">
        <v>173</v>
      </c>
      <c r="O169" s="1" t="s">
        <v>62</v>
      </c>
      <c r="P169" s="110" t="s">
        <v>3396</v>
      </c>
      <c r="Q169" s="1" t="s">
        <v>1211</v>
      </c>
      <c r="R169" s="1" t="s">
        <v>303</v>
      </c>
      <c r="S169" s="1" t="s">
        <v>305</v>
      </c>
      <c r="T169" s="110" t="s">
        <v>3251</v>
      </c>
      <c r="U169" s="107">
        <v>3.718</v>
      </c>
      <c r="V169" s="107">
        <v>20.965763851533001</v>
      </c>
      <c r="W169" s="107">
        <v>77.950710000000001</v>
      </c>
      <c r="X169" s="108">
        <v>5.5887403252167303E-5</v>
      </c>
      <c r="Y169" s="108">
        <v>4.9241692113000002E-2</v>
      </c>
      <c r="Z169" s="108">
        <v>1.078855997E-3</v>
      </c>
    </row>
    <row r="170" spans="1:26" hidden="1">
      <c r="A170" s="1">
        <v>13918</v>
      </c>
      <c r="B170" s="1">
        <v>13920</v>
      </c>
      <c r="C170" s="1" t="s">
        <v>3405</v>
      </c>
      <c r="F170" s="1" t="s">
        <v>3406</v>
      </c>
      <c r="G170" s="1">
        <v>11020474</v>
      </c>
      <c r="H170" s="1" t="s">
        <v>78</v>
      </c>
      <c r="I170" s="1" t="s">
        <v>942</v>
      </c>
      <c r="K170" s="1" t="s">
        <v>61</v>
      </c>
      <c r="N170" s="1" t="s">
        <v>53</v>
      </c>
      <c r="O170" s="1" t="s">
        <v>62</v>
      </c>
      <c r="P170" s="110" t="s">
        <v>3407</v>
      </c>
      <c r="Q170" s="1" t="s">
        <v>1211</v>
      </c>
      <c r="R170" s="1" t="s">
        <v>303</v>
      </c>
      <c r="S170" s="1" t="s">
        <v>305</v>
      </c>
      <c r="T170" s="110" t="s">
        <v>3251</v>
      </c>
      <c r="U170" s="107">
        <v>3.718</v>
      </c>
      <c r="V170" s="107">
        <v>26.471920387305001</v>
      </c>
      <c r="W170" s="107">
        <v>98.422600000000003</v>
      </c>
      <c r="X170" s="108">
        <v>1.4915254310000001E-3</v>
      </c>
      <c r="Y170" s="108">
        <v>6.2173845063999998E-2</v>
      </c>
      <c r="Z170" s="108">
        <v>1.3621917269999999E-3</v>
      </c>
    </row>
    <row r="171" spans="1:26" hidden="1">
      <c r="A171" s="1">
        <v>13918</v>
      </c>
      <c r="B171" s="1">
        <v>13920</v>
      </c>
      <c r="C171" s="1" t="s">
        <v>3413</v>
      </c>
      <c r="F171" s="1" t="s">
        <v>3414</v>
      </c>
      <c r="G171" s="1">
        <v>11020490</v>
      </c>
      <c r="H171" s="1" t="s">
        <v>78</v>
      </c>
      <c r="I171" s="1" t="s">
        <v>942</v>
      </c>
      <c r="K171" s="1" t="s">
        <v>61</v>
      </c>
      <c r="N171" s="1" t="s">
        <v>314</v>
      </c>
      <c r="O171" s="1" t="s">
        <v>62</v>
      </c>
      <c r="P171" s="110" t="s">
        <v>3415</v>
      </c>
      <c r="Q171" s="1" t="s">
        <v>1211</v>
      </c>
      <c r="R171" s="1" t="s">
        <v>303</v>
      </c>
      <c r="S171" s="1" t="s">
        <v>305</v>
      </c>
      <c r="T171" s="110" t="s">
        <v>3251</v>
      </c>
      <c r="U171" s="107">
        <v>3.718</v>
      </c>
      <c r="V171" s="107">
        <v>1.616320602474</v>
      </c>
      <c r="W171" s="107">
        <v>6.0094799999999999</v>
      </c>
      <c r="X171" s="108">
        <v>7.6604968994053495E-8</v>
      </c>
      <c r="Y171" s="108">
        <v>3.7962061400000002E-3</v>
      </c>
      <c r="Z171" s="108">
        <v>8.3172604088080999E-5</v>
      </c>
    </row>
    <row r="172" spans="1:26" hidden="1">
      <c r="A172" s="1">
        <v>13918</v>
      </c>
      <c r="B172" s="1">
        <v>13920</v>
      </c>
      <c r="C172" s="1" t="s">
        <v>3416</v>
      </c>
      <c r="F172" s="1" t="s">
        <v>3417</v>
      </c>
      <c r="G172" s="1">
        <v>11020502</v>
      </c>
      <c r="H172" s="1" t="s">
        <v>78</v>
      </c>
      <c r="I172" s="1" t="s">
        <v>942</v>
      </c>
      <c r="K172" s="1" t="s">
        <v>61</v>
      </c>
      <c r="N172" s="1" t="s">
        <v>109</v>
      </c>
      <c r="O172" s="1" t="s">
        <v>62</v>
      </c>
      <c r="P172" s="110" t="s">
        <v>3418</v>
      </c>
      <c r="Q172" s="1" t="s">
        <v>1211</v>
      </c>
      <c r="R172" s="1" t="s">
        <v>303</v>
      </c>
      <c r="S172" s="1" t="s">
        <v>305</v>
      </c>
      <c r="T172" s="110" t="s">
        <v>3251</v>
      </c>
      <c r="U172" s="107">
        <v>3.718</v>
      </c>
      <c r="V172" s="107">
        <v>14.477584722969</v>
      </c>
      <c r="W172" s="107">
        <v>53.827660000000002</v>
      </c>
      <c r="X172" s="108">
        <v>1.1048797155679E-7</v>
      </c>
      <c r="Y172" s="108">
        <v>3.4003090681999998E-2</v>
      </c>
      <c r="Z172" s="108">
        <v>7.4498736199999998E-4</v>
      </c>
    </row>
    <row r="173" spans="1:26" hidden="1">
      <c r="A173" s="1">
        <v>13918</v>
      </c>
      <c r="B173" s="1">
        <v>13920</v>
      </c>
      <c r="C173" s="1" t="s">
        <v>3432</v>
      </c>
      <c r="F173" s="1" t="s">
        <v>3433</v>
      </c>
      <c r="G173" s="1">
        <v>11021280</v>
      </c>
      <c r="H173" s="1" t="s">
        <v>78</v>
      </c>
      <c r="I173" s="1" t="s">
        <v>942</v>
      </c>
      <c r="K173" s="1" t="s">
        <v>61</v>
      </c>
      <c r="N173" s="1" t="s">
        <v>204</v>
      </c>
      <c r="O173" s="1" t="s">
        <v>62</v>
      </c>
      <c r="P173" s="110" t="s">
        <v>3434</v>
      </c>
      <c r="Q173" s="1" t="s">
        <v>1211</v>
      </c>
      <c r="R173" s="1" t="s">
        <v>303</v>
      </c>
      <c r="S173" s="1" t="s">
        <v>305</v>
      </c>
      <c r="T173" s="110" t="s">
        <v>3251</v>
      </c>
      <c r="U173" s="107">
        <v>3.718</v>
      </c>
      <c r="V173" s="107">
        <v>38.282950511027003</v>
      </c>
      <c r="W173" s="107">
        <v>142.33600999999999</v>
      </c>
      <c r="X173" s="108">
        <v>3.6697245085718902E-5</v>
      </c>
      <c r="Y173" s="108">
        <v>8.9914074945000005E-2</v>
      </c>
      <c r="Z173" s="108">
        <v>1.9699635579999999E-3</v>
      </c>
    </row>
    <row r="174" spans="1:26" hidden="1">
      <c r="A174" s="1">
        <v>13918</v>
      </c>
      <c r="B174" s="1">
        <v>13920</v>
      </c>
      <c r="C174" s="1" t="s">
        <v>3435</v>
      </c>
      <c r="F174" s="1" t="s">
        <v>3436</v>
      </c>
      <c r="G174" s="1">
        <v>11021286</v>
      </c>
      <c r="H174" s="1" t="s">
        <v>78</v>
      </c>
      <c r="I174" s="1" t="s">
        <v>942</v>
      </c>
      <c r="K174" s="1" t="s">
        <v>61</v>
      </c>
      <c r="N174" s="1" t="s">
        <v>314</v>
      </c>
      <c r="O174" s="1" t="s">
        <v>55</v>
      </c>
      <c r="P174" s="110">
        <v>44323</v>
      </c>
      <c r="Q174" s="1" t="s">
        <v>1211</v>
      </c>
      <c r="R174" s="1" t="s">
        <v>303</v>
      </c>
      <c r="S174" s="1" t="s">
        <v>304</v>
      </c>
      <c r="T174" s="110" t="s">
        <v>3251</v>
      </c>
      <c r="U174" s="107">
        <v>3.718</v>
      </c>
      <c r="V174" s="107">
        <v>32.091931145776996</v>
      </c>
      <c r="W174" s="107">
        <v>119.31780000000001</v>
      </c>
      <c r="X174" s="108">
        <v>1.97391304E-4</v>
      </c>
      <c r="Y174" s="108">
        <v>7.5373404182999995E-2</v>
      </c>
      <c r="Z174" s="108">
        <v>1.6513861659999999E-3</v>
      </c>
    </row>
    <row r="175" spans="1:26" hidden="1">
      <c r="A175" s="1">
        <v>13918</v>
      </c>
      <c r="B175" s="1">
        <v>13920</v>
      </c>
      <c r="C175" s="1" t="s">
        <v>3440</v>
      </c>
      <c r="F175" s="1" t="s">
        <v>3542</v>
      </c>
      <c r="G175" s="1">
        <v>11021299</v>
      </c>
      <c r="H175" s="1" t="s">
        <v>78</v>
      </c>
      <c r="I175" s="1" t="s">
        <v>942</v>
      </c>
      <c r="K175" s="1" t="s">
        <v>61</v>
      </c>
      <c r="N175" s="1" t="s">
        <v>314</v>
      </c>
      <c r="O175" s="1" t="s">
        <v>62</v>
      </c>
      <c r="P175" s="110" t="s">
        <v>3441</v>
      </c>
      <c r="Q175" s="1" t="s">
        <v>1211</v>
      </c>
      <c r="R175" s="1" t="s">
        <v>303</v>
      </c>
      <c r="S175" s="1" t="s">
        <v>305</v>
      </c>
      <c r="T175" s="110" t="s">
        <v>3251</v>
      </c>
      <c r="U175" s="107">
        <v>3.718</v>
      </c>
      <c r="V175" s="107">
        <v>9.2186713286710003</v>
      </c>
      <c r="W175" s="107">
        <v>34.275019999999998</v>
      </c>
      <c r="X175" s="108">
        <v>6.8259967768146497E-6</v>
      </c>
      <c r="Y175" s="108">
        <v>2.1651630652000001E-2</v>
      </c>
      <c r="Z175" s="108">
        <v>4.7437426599999998E-4</v>
      </c>
    </row>
    <row r="176" spans="1:26" hidden="1">
      <c r="A176" s="1">
        <v>13918</v>
      </c>
      <c r="B176" s="1">
        <v>13920</v>
      </c>
      <c r="C176" s="1" t="s">
        <v>3442</v>
      </c>
      <c r="F176" s="1" t="s">
        <v>3444</v>
      </c>
      <c r="G176" s="1">
        <v>11021308</v>
      </c>
      <c r="H176" s="1" t="s">
        <v>78</v>
      </c>
      <c r="I176" s="1" t="s">
        <v>942</v>
      </c>
      <c r="K176" s="1" t="s">
        <v>61</v>
      </c>
      <c r="N176" s="1" t="s">
        <v>314</v>
      </c>
      <c r="O176" s="1" t="s">
        <v>62</v>
      </c>
      <c r="P176" s="110" t="s">
        <v>3434</v>
      </c>
      <c r="Q176" s="1" t="s">
        <v>1211</v>
      </c>
      <c r="R176" s="1" t="s">
        <v>303</v>
      </c>
      <c r="S176" s="1" t="s">
        <v>305</v>
      </c>
      <c r="T176" s="110" t="s">
        <v>3251</v>
      </c>
      <c r="U176" s="107">
        <v>3.718</v>
      </c>
      <c r="V176" s="107">
        <v>38.840021516943999</v>
      </c>
      <c r="W176" s="107">
        <v>144.40719999999999</v>
      </c>
      <c r="X176" s="108">
        <v>4.9520952161154501E-5</v>
      </c>
      <c r="Y176" s="108">
        <v>9.1222451743000005E-2</v>
      </c>
      <c r="Z176" s="108">
        <v>1.9986293110000001E-3</v>
      </c>
    </row>
    <row r="177" spans="1:26" hidden="1">
      <c r="A177" s="1">
        <v>13918</v>
      </c>
      <c r="B177" s="1">
        <v>13920</v>
      </c>
      <c r="C177" s="1" t="s">
        <v>3445</v>
      </c>
      <c r="F177" s="1" t="s">
        <v>3446</v>
      </c>
      <c r="G177" s="1">
        <v>11022776</v>
      </c>
      <c r="H177" s="1" t="s">
        <v>78</v>
      </c>
      <c r="I177" s="1" t="s">
        <v>942</v>
      </c>
      <c r="K177" s="1" t="s">
        <v>61</v>
      </c>
      <c r="N177" s="1" t="s">
        <v>314</v>
      </c>
      <c r="O177" s="1" t="s">
        <v>62</v>
      </c>
      <c r="P177" s="110">
        <v>45664</v>
      </c>
      <c r="Q177" s="1" t="s">
        <v>1211</v>
      </c>
      <c r="R177" s="1" t="s">
        <v>303</v>
      </c>
      <c r="S177" s="1" t="s">
        <v>305</v>
      </c>
      <c r="T177" s="110" t="s">
        <v>3251</v>
      </c>
      <c r="U177" s="107">
        <v>3.718</v>
      </c>
      <c r="V177" s="107">
        <v>69.565220548682007</v>
      </c>
      <c r="W177" s="107">
        <v>258.64348999999999</v>
      </c>
      <c r="X177" s="108">
        <v>2.9655148769999998E-3</v>
      </c>
      <c r="Y177" s="108">
        <v>0.16338585115599999</v>
      </c>
      <c r="Z177" s="108">
        <v>3.579686194E-3</v>
      </c>
    </row>
    <row r="178" spans="1:26" hidden="1">
      <c r="A178" s="1">
        <v>13918</v>
      </c>
      <c r="B178" s="1">
        <v>13920</v>
      </c>
      <c r="C178" s="1" t="s">
        <v>3447</v>
      </c>
      <c r="F178" s="1" t="s">
        <v>3448</v>
      </c>
      <c r="G178" s="1">
        <v>11022777</v>
      </c>
      <c r="H178" s="1" t="s">
        <v>78</v>
      </c>
      <c r="I178" s="1" t="s">
        <v>765</v>
      </c>
      <c r="K178" s="1" t="s">
        <v>61</v>
      </c>
      <c r="N178" s="1" t="s">
        <v>314</v>
      </c>
      <c r="O178" s="1" t="s">
        <v>62</v>
      </c>
      <c r="P178" s="110">
        <v>45666</v>
      </c>
      <c r="Q178" s="1" t="s">
        <v>1211</v>
      </c>
      <c r="R178" s="1" t="s">
        <v>303</v>
      </c>
      <c r="S178" s="1" t="s">
        <v>305</v>
      </c>
      <c r="T178" s="110" t="s">
        <v>3251</v>
      </c>
      <c r="U178" s="107">
        <v>3.718</v>
      </c>
      <c r="V178" s="107">
        <v>3.318429263044</v>
      </c>
      <c r="W178" s="107">
        <v>12.33792</v>
      </c>
      <c r="X178" s="108">
        <v>4.1666677100000001E-4</v>
      </c>
      <c r="Y178" s="108">
        <v>7.7939002469999998E-3</v>
      </c>
      <c r="Z178" s="108">
        <v>1.70759688E-4</v>
      </c>
    </row>
    <row r="179" spans="1:26" hidden="1">
      <c r="A179" s="1">
        <v>13918</v>
      </c>
      <c r="B179" s="1">
        <v>13920</v>
      </c>
      <c r="C179" s="1" t="s">
        <v>3449</v>
      </c>
      <c r="F179" s="1" t="s">
        <v>3450</v>
      </c>
      <c r="G179" s="1">
        <v>11022778</v>
      </c>
      <c r="H179" s="1" t="s">
        <v>78</v>
      </c>
      <c r="I179" s="1" t="s">
        <v>942</v>
      </c>
      <c r="K179" s="1" t="s">
        <v>61</v>
      </c>
      <c r="N179" s="1" t="s">
        <v>314</v>
      </c>
      <c r="O179" s="1" t="s">
        <v>62</v>
      </c>
      <c r="P179" s="110" t="s">
        <v>3451</v>
      </c>
      <c r="Q179" s="1" t="s">
        <v>1211</v>
      </c>
      <c r="R179" s="1" t="s">
        <v>303</v>
      </c>
      <c r="S179" s="1" t="s">
        <v>305</v>
      </c>
      <c r="T179" s="110" t="s">
        <v>3251</v>
      </c>
      <c r="U179" s="107">
        <v>3.718</v>
      </c>
      <c r="V179" s="107">
        <v>9.1666702528239998</v>
      </c>
      <c r="W179" s="107">
        <v>34.081679999999999</v>
      </c>
      <c r="X179" s="108">
        <v>3.3333345399999998E-4</v>
      </c>
      <c r="Y179" s="108">
        <v>2.1529497206999999E-2</v>
      </c>
      <c r="Z179" s="108">
        <v>4.7169839599999999E-4</v>
      </c>
    </row>
    <row r="180" spans="1:26" hidden="1">
      <c r="A180" s="1">
        <v>13918</v>
      </c>
      <c r="B180" s="1">
        <v>13920</v>
      </c>
      <c r="C180" s="1" t="s">
        <v>3452</v>
      </c>
      <c r="F180" s="1" t="s">
        <v>3453</v>
      </c>
      <c r="G180" s="1">
        <v>11022784</v>
      </c>
      <c r="H180" s="1" t="s">
        <v>78</v>
      </c>
      <c r="I180" s="1" t="s">
        <v>942</v>
      </c>
      <c r="K180" s="1" t="s">
        <v>61</v>
      </c>
      <c r="N180" s="1" t="s">
        <v>314</v>
      </c>
      <c r="O180" s="1" t="s">
        <v>62</v>
      </c>
      <c r="P180" s="110">
        <v>45694</v>
      </c>
      <c r="Q180" s="1" t="s">
        <v>1211</v>
      </c>
      <c r="R180" s="1" t="s">
        <v>303</v>
      </c>
      <c r="S180" s="1" t="s">
        <v>304</v>
      </c>
      <c r="T180" s="110" t="s">
        <v>3251</v>
      </c>
      <c r="U180" s="107">
        <v>3.718</v>
      </c>
      <c r="V180" s="107">
        <v>10.968300161377</v>
      </c>
      <c r="W180" s="107">
        <v>40.780140000000003</v>
      </c>
      <c r="X180" s="108">
        <v>5.4624569400000004E-4</v>
      </c>
      <c r="Y180" s="108">
        <v>2.5760934033000001E-2</v>
      </c>
      <c r="Z180" s="108">
        <v>5.6440664299999997E-4</v>
      </c>
    </row>
    <row r="181" spans="1:26" hidden="1">
      <c r="A181" s="1">
        <v>13918</v>
      </c>
      <c r="B181" s="1">
        <v>13920</v>
      </c>
      <c r="C181" s="1" t="s">
        <v>3454</v>
      </c>
      <c r="F181" s="1" t="s">
        <v>3455</v>
      </c>
      <c r="G181" s="1">
        <v>11022785</v>
      </c>
      <c r="H181" s="1" t="s">
        <v>78</v>
      </c>
      <c r="I181" s="1" t="s">
        <v>942</v>
      </c>
      <c r="K181" s="1" t="s">
        <v>61</v>
      </c>
      <c r="N181" s="1" t="s">
        <v>314</v>
      </c>
      <c r="O181" s="1" t="s">
        <v>62</v>
      </c>
      <c r="P181" s="110" t="s">
        <v>3456</v>
      </c>
      <c r="Q181" s="1" t="s">
        <v>1211</v>
      </c>
      <c r="R181" s="1" t="s">
        <v>303</v>
      </c>
      <c r="S181" s="1" t="s">
        <v>305</v>
      </c>
      <c r="T181" s="110" t="s">
        <v>3251</v>
      </c>
      <c r="U181" s="107">
        <v>3.718</v>
      </c>
      <c r="V181" s="107">
        <v>46.314098977945001</v>
      </c>
      <c r="W181" s="107">
        <v>172.19582</v>
      </c>
      <c r="X181" s="108">
        <v>1.7016960500000001E-4</v>
      </c>
      <c r="Y181" s="108">
        <v>0.108776604492</v>
      </c>
      <c r="Z181" s="108">
        <v>2.3832302890000002E-3</v>
      </c>
    </row>
    <row r="182" spans="1:26" hidden="1">
      <c r="A182" s="1">
        <v>13918</v>
      </c>
      <c r="B182" s="1">
        <v>13920</v>
      </c>
      <c r="C182" s="1" t="s">
        <v>3457</v>
      </c>
      <c r="F182" s="1" t="s">
        <v>3458</v>
      </c>
      <c r="G182" s="1">
        <v>11022791</v>
      </c>
      <c r="H182" s="1" t="s">
        <v>78</v>
      </c>
      <c r="I182" s="1" t="s">
        <v>942</v>
      </c>
      <c r="K182" s="1" t="s">
        <v>61</v>
      </c>
      <c r="N182" s="1" t="s">
        <v>314</v>
      </c>
      <c r="O182" s="1" t="s">
        <v>62</v>
      </c>
      <c r="P182" s="110" t="s">
        <v>3459</v>
      </c>
      <c r="Q182" s="1" t="s">
        <v>1211</v>
      </c>
      <c r="R182" s="1" t="s">
        <v>303</v>
      </c>
      <c r="S182" s="1" t="s">
        <v>305</v>
      </c>
      <c r="T182" s="110" t="s">
        <v>3251</v>
      </c>
      <c r="U182" s="107">
        <v>3.718</v>
      </c>
      <c r="V182" s="107">
        <v>19.051239913932001</v>
      </c>
      <c r="W182" s="107">
        <v>70.832509999999999</v>
      </c>
      <c r="X182" s="108">
        <v>2.9980532869113198E-5</v>
      </c>
      <c r="Y182" s="108">
        <v>4.4745104297000002E-2</v>
      </c>
      <c r="Z182" s="108">
        <v>9.8033845000000002E-4</v>
      </c>
    </row>
    <row r="183" spans="1:26" hidden="1">
      <c r="A183" s="1">
        <v>13918</v>
      </c>
      <c r="B183" s="1">
        <v>13920</v>
      </c>
      <c r="C183" s="1" t="s">
        <v>3457</v>
      </c>
      <c r="F183" s="1" t="s">
        <v>3460</v>
      </c>
      <c r="G183" s="1">
        <v>11022792</v>
      </c>
      <c r="H183" s="1" t="s">
        <v>78</v>
      </c>
      <c r="I183" s="1" t="s">
        <v>942</v>
      </c>
      <c r="K183" s="1" t="s">
        <v>61</v>
      </c>
      <c r="N183" s="1" t="s">
        <v>314</v>
      </c>
      <c r="O183" s="1" t="s">
        <v>62</v>
      </c>
      <c r="P183" s="110" t="s">
        <v>3459</v>
      </c>
      <c r="Q183" s="1" t="s">
        <v>1211</v>
      </c>
      <c r="R183" s="1" t="s">
        <v>303</v>
      </c>
      <c r="S183" s="1" t="s">
        <v>305</v>
      </c>
      <c r="T183" s="110" t="s">
        <v>3251</v>
      </c>
      <c r="U183" s="107">
        <v>3.718</v>
      </c>
      <c r="V183" s="107">
        <v>18.136471221086001</v>
      </c>
      <c r="W183" s="107">
        <v>67.431399999999996</v>
      </c>
      <c r="X183" s="108">
        <v>2.99805218773693E-5</v>
      </c>
      <c r="Y183" s="108">
        <v>4.2596613136000001E-2</v>
      </c>
      <c r="Z183" s="108">
        <v>9.3326629499999999E-4</v>
      </c>
    </row>
    <row r="184" spans="1:26" hidden="1">
      <c r="A184" s="1">
        <v>13918</v>
      </c>
      <c r="B184" s="1">
        <v>13920</v>
      </c>
      <c r="C184" s="1" t="s">
        <v>3461</v>
      </c>
      <c r="F184" s="1" t="s">
        <v>3462</v>
      </c>
      <c r="G184" s="1">
        <v>11022794</v>
      </c>
      <c r="H184" s="1" t="s">
        <v>78</v>
      </c>
      <c r="I184" s="1" t="s">
        <v>765</v>
      </c>
      <c r="K184" s="1" t="s">
        <v>61</v>
      </c>
      <c r="N184" s="1" t="s">
        <v>314</v>
      </c>
      <c r="O184" s="1" t="s">
        <v>62</v>
      </c>
      <c r="P184" s="110">
        <v>45721</v>
      </c>
      <c r="Q184" s="1" t="s">
        <v>1211</v>
      </c>
      <c r="R184" s="1" t="s">
        <v>303</v>
      </c>
      <c r="S184" s="1" t="s">
        <v>305</v>
      </c>
      <c r="T184" s="110" t="s">
        <v>3251</v>
      </c>
      <c r="U184" s="107">
        <v>3.718</v>
      </c>
      <c r="V184" s="107">
        <v>0.51452124798200005</v>
      </c>
      <c r="W184" s="107">
        <v>1.91299</v>
      </c>
      <c r="X184" s="108">
        <v>5.0000485800000001E-4</v>
      </c>
      <c r="Y184" s="108">
        <v>1.2084413929999999E-3</v>
      </c>
      <c r="Z184" s="108">
        <v>2.6476227542891899E-5</v>
      </c>
    </row>
    <row r="185" spans="1:26" hidden="1">
      <c r="A185" s="1">
        <v>13918</v>
      </c>
      <c r="B185" s="1">
        <v>13920</v>
      </c>
      <c r="C185" s="1" t="s">
        <v>3367</v>
      </c>
      <c r="F185" s="1" t="s">
        <v>3464</v>
      </c>
      <c r="G185" s="1">
        <v>11140563</v>
      </c>
      <c r="H185" s="1" t="s">
        <v>78</v>
      </c>
      <c r="I185" s="1" t="s">
        <v>942</v>
      </c>
      <c r="K185" s="1" t="s">
        <v>61</v>
      </c>
      <c r="L185" s="9"/>
      <c r="M185" s="9"/>
      <c r="N185" s="1" t="s">
        <v>314</v>
      </c>
      <c r="O185" s="1" t="s">
        <v>62</v>
      </c>
      <c r="P185" s="110" t="s">
        <v>3369</v>
      </c>
      <c r="Q185" s="1" t="s">
        <v>1211</v>
      </c>
      <c r="R185" s="1" t="s">
        <v>303</v>
      </c>
      <c r="S185" s="1" t="s">
        <v>305</v>
      </c>
      <c r="T185" s="110" t="s">
        <v>3251</v>
      </c>
      <c r="U185" s="107">
        <v>3.718</v>
      </c>
      <c r="V185" s="107">
        <v>39.604739107046001</v>
      </c>
      <c r="W185" s="107">
        <v>147.25041999999999</v>
      </c>
      <c r="X185" s="108">
        <v>2.1905591999999999E-4</v>
      </c>
      <c r="Y185" s="108">
        <v>9.3018522155000005E-2</v>
      </c>
      <c r="Z185" s="108">
        <v>2.0379801379999999E-3</v>
      </c>
    </row>
    <row r="186" spans="1:26">
      <c r="A186" s="1">
        <v>13918</v>
      </c>
      <c r="B186" s="1">
        <v>13921</v>
      </c>
      <c r="C186" s="1" t="s">
        <v>3362</v>
      </c>
      <c r="F186" s="1" t="s">
        <v>3363</v>
      </c>
      <c r="G186" s="1">
        <v>11021127</v>
      </c>
      <c r="H186" s="1" t="s">
        <v>78</v>
      </c>
      <c r="I186" s="1" t="s">
        <v>280</v>
      </c>
      <c r="K186" s="1" t="s">
        <v>53</v>
      </c>
      <c r="N186" s="1" t="s">
        <v>204</v>
      </c>
      <c r="O186" s="1" t="s">
        <v>62</v>
      </c>
      <c r="P186" s="110" t="s">
        <v>3364</v>
      </c>
      <c r="Q186" s="1" t="s">
        <v>1209</v>
      </c>
      <c r="R186" s="1" t="s">
        <v>303</v>
      </c>
      <c r="S186" s="1" t="s">
        <v>305</v>
      </c>
      <c r="T186" s="110" t="s">
        <v>3251</v>
      </c>
      <c r="U186" s="107">
        <v>1</v>
      </c>
      <c r="V186" s="107">
        <v>25.269359999999999</v>
      </c>
      <c r="W186" s="107">
        <v>25.269359999999999</v>
      </c>
      <c r="X186" s="108">
        <v>4.4862253500000001E-4</v>
      </c>
      <c r="Y186" s="108">
        <v>6.3420549881999994E-2</v>
      </c>
      <c r="Z186" s="108">
        <v>8.0057949800000001E-4</v>
      </c>
    </row>
    <row r="187" spans="1:26" hidden="1">
      <c r="A187" s="1">
        <v>13918</v>
      </c>
      <c r="B187" s="1">
        <v>13921</v>
      </c>
      <c r="C187" s="1" t="s">
        <v>3432</v>
      </c>
      <c r="F187" s="1" t="s">
        <v>3433</v>
      </c>
      <c r="G187" s="1">
        <v>11021280</v>
      </c>
      <c r="H187" s="1" t="s">
        <v>78</v>
      </c>
      <c r="I187" s="1" t="s">
        <v>942</v>
      </c>
      <c r="K187" s="1" t="s">
        <v>61</v>
      </c>
      <c r="N187" s="1" t="s">
        <v>204</v>
      </c>
      <c r="O187" s="1" t="s">
        <v>62</v>
      </c>
      <c r="P187" s="110" t="s">
        <v>3434</v>
      </c>
      <c r="Q187" s="1" t="s">
        <v>1211</v>
      </c>
      <c r="R187" s="1" t="s">
        <v>303</v>
      </c>
      <c r="S187" s="1" t="s">
        <v>305</v>
      </c>
      <c r="T187" s="110" t="s">
        <v>3251</v>
      </c>
      <c r="U187" s="107">
        <v>3.718</v>
      </c>
      <c r="V187" s="107">
        <v>19.141479289940001</v>
      </c>
      <c r="W187" s="107">
        <v>71.168019999999999</v>
      </c>
      <c r="X187" s="108">
        <v>1.8348627335756101E-5</v>
      </c>
      <c r="Y187" s="108">
        <v>0.178616117007</v>
      </c>
      <c r="Z187" s="108">
        <v>2.254732916E-3</v>
      </c>
    </row>
    <row r="188" spans="1:26" hidden="1">
      <c r="A188" s="1">
        <v>13918</v>
      </c>
      <c r="B188" s="1">
        <v>13921</v>
      </c>
      <c r="C188" s="1" t="s">
        <v>3435</v>
      </c>
      <c r="F188" s="1" t="s">
        <v>3436</v>
      </c>
      <c r="G188" s="1">
        <v>11021286</v>
      </c>
      <c r="H188" s="1" t="s">
        <v>78</v>
      </c>
      <c r="I188" s="1" t="s">
        <v>942</v>
      </c>
      <c r="K188" s="1" t="s">
        <v>61</v>
      </c>
      <c r="N188" s="1" t="s">
        <v>314</v>
      </c>
      <c r="O188" s="1" t="s">
        <v>55</v>
      </c>
      <c r="P188" s="110">
        <v>44323</v>
      </c>
      <c r="Q188" s="1" t="s">
        <v>1211</v>
      </c>
      <c r="R188" s="1" t="s">
        <v>303</v>
      </c>
      <c r="S188" s="1" t="s">
        <v>304</v>
      </c>
      <c r="T188" s="110" t="s">
        <v>3251</v>
      </c>
      <c r="U188" s="107">
        <v>3.718</v>
      </c>
      <c r="V188" s="107">
        <v>10.697310381925</v>
      </c>
      <c r="W188" s="107">
        <v>39.772599999999997</v>
      </c>
      <c r="X188" s="108">
        <v>6.5797101386339002E-5</v>
      </c>
      <c r="Y188" s="108">
        <v>9.9820500490000005E-2</v>
      </c>
      <c r="Z188" s="108">
        <v>1.2600686430000001E-3</v>
      </c>
    </row>
    <row r="189" spans="1:26" hidden="1">
      <c r="A189" s="1">
        <v>13918</v>
      </c>
      <c r="B189" s="1">
        <v>13921</v>
      </c>
      <c r="C189" s="1" t="s">
        <v>3445</v>
      </c>
      <c r="F189" s="1" t="s">
        <v>3446</v>
      </c>
      <c r="G189" s="1">
        <v>11022776</v>
      </c>
      <c r="H189" s="1" t="s">
        <v>78</v>
      </c>
      <c r="I189" s="1" t="s">
        <v>942</v>
      </c>
      <c r="K189" s="1" t="s">
        <v>61</v>
      </c>
      <c r="N189" s="1" t="s">
        <v>314</v>
      </c>
      <c r="O189" s="1" t="s">
        <v>62</v>
      </c>
      <c r="P189" s="110">
        <v>45664</v>
      </c>
      <c r="Q189" s="1" t="s">
        <v>1211</v>
      </c>
      <c r="R189" s="1" t="s">
        <v>303</v>
      </c>
      <c r="S189" s="1" t="s">
        <v>305</v>
      </c>
      <c r="T189" s="110" t="s">
        <v>3251</v>
      </c>
      <c r="U189" s="107">
        <v>3.718</v>
      </c>
      <c r="V189" s="107">
        <v>43.478259817106</v>
      </c>
      <c r="W189" s="107">
        <v>161.65217000000001</v>
      </c>
      <c r="X189" s="108">
        <v>1.853446691E-3</v>
      </c>
      <c r="Y189" s="108">
        <v>0.40571148264700002</v>
      </c>
      <c r="Z189" s="108">
        <v>5.121436127E-3</v>
      </c>
    </row>
    <row r="190" spans="1:26" hidden="1">
      <c r="A190" s="1">
        <v>13918</v>
      </c>
      <c r="B190" s="1">
        <v>13921</v>
      </c>
      <c r="C190" s="1" t="s">
        <v>3449</v>
      </c>
      <c r="F190" s="1" t="s">
        <v>3450</v>
      </c>
      <c r="G190" s="1">
        <v>11022778</v>
      </c>
      <c r="H190" s="1" t="s">
        <v>78</v>
      </c>
      <c r="I190" s="1" t="s">
        <v>942</v>
      </c>
      <c r="K190" s="1" t="s">
        <v>61</v>
      </c>
      <c r="N190" s="1" t="s">
        <v>314</v>
      </c>
      <c r="O190" s="1" t="s">
        <v>62</v>
      </c>
      <c r="P190" s="110" t="s">
        <v>3451</v>
      </c>
      <c r="Q190" s="1" t="s">
        <v>1211</v>
      </c>
      <c r="R190" s="1" t="s">
        <v>303</v>
      </c>
      <c r="S190" s="1" t="s">
        <v>305</v>
      </c>
      <c r="T190" s="110" t="s">
        <v>3251</v>
      </c>
      <c r="U190" s="107">
        <v>3.718</v>
      </c>
      <c r="V190" s="107">
        <v>4.5833297471750001</v>
      </c>
      <c r="W190" s="107">
        <v>17.04082</v>
      </c>
      <c r="X190" s="108">
        <v>1.6666654500000001E-4</v>
      </c>
      <c r="Y190" s="108">
        <v>4.2768719699999999E-2</v>
      </c>
      <c r="Z190" s="108">
        <v>5.3988431499999996E-4</v>
      </c>
    </row>
    <row r="191" spans="1:26" hidden="1">
      <c r="A191" s="1">
        <v>13918</v>
      </c>
      <c r="B191" s="1">
        <v>13921</v>
      </c>
      <c r="C191" s="1" t="s">
        <v>3457</v>
      </c>
      <c r="F191" s="1" t="s">
        <v>3458</v>
      </c>
      <c r="G191" s="1">
        <v>11022791</v>
      </c>
      <c r="H191" s="1" t="s">
        <v>78</v>
      </c>
      <c r="I191" s="1" t="s">
        <v>942</v>
      </c>
      <c r="K191" s="1" t="s">
        <v>61</v>
      </c>
      <c r="N191" s="1" t="s">
        <v>314</v>
      </c>
      <c r="O191" s="1" t="s">
        <v>62</v>
      </c>
      <c r="P191" s="110" t="s">
        <v>3459</v>
      </c>
      <c r="Q191" s="1" t="s">
        <v>1211</v>
      </c>
      <c r="R191" s="1" t="s">
        <v>303</v>
      </c>
      <c r="S191" s="1" t="s">
        <v>305</v>
      </c>
      <c r="T191" s="110" t="s">
        <v>3251</v>
      </c>
      <c r="U191" s="107">
        <v>3.718</v>
      </c>
      <c r="V191" s="107">
        <v>6.3504088219470001</v>
      </c>
      <c r="W191" s="107">
        <v>23.61082</v>
      </c>
      <c r="X191" s="108">
        <v>9.9935057107749994E-6</v>
      </c>
      <c r="Y191" s="108">
        <v>5.9257978341000002E-2</v>
      </c>
      <c r="Z191" s="108">
        <v>7.4803391999999995E-4</v>
      </c>
    </row>
    <row r="192" spans="1:26" hidden="1">
      <c r="A192" s="1">
        <v>13918</v>
      </c>
      <c r="B192" s="1">
        <v>13921</v>
      </c>
      <c r="C192" s="1" t="s">
        <v>3457</v>
      </c>
      <c r="F192" s="1" t="s">
        <v>3460</v>
      </c>
      <c r="G192" s="1">
        <v>11022792</v>
      </c>
      <c r="H192" s="1" t="s">
        <v>78</v>
      </c>
      <c r="I192" s="1" t="s">
        <v>942</v>
      </c>
      <c r="K192" s="1" t="s">
        <v>61</v>
      </c>
      <c r="N192" s="1" t="s">
        <v>314</v>
      </c>
      <c r="O192" s="1" t="s">
        <v>62</v>
      </c>
      <c r="P192" s="110" t="s">
        <v>3459</v>
      </c>
      <c r="Q192" s="1" t="s">
        <v>1211</v>
      </c>
      <c r="R192" s="1" t="s">
        <v>303</v>
      </c>
      <c r="S192" s="1" t="s">
        <v>305</v>
      </c>
      <c r="T192" s="110" t="s">
        <v>3251</v>
      </c>
      <c r="U192" s="107">
        <v>3.718</v>
      </c>
      <c r="V192" s="107">
        <v>6.0454895104890003</v>
      </c>
      <c r="W192" s="107">
        <v>22.477129999999999</v>
      </c>
      <c r="X192" s="108">
        <v>9.9935072924564202E-6</v>
      </c>
      <c r="Y192" s="108">
        <v>5.6412665155999998E-2</v>
      </c>
      <c r="Z192" s="108">
        <v>7.1211655000000002E-4</v>
      </c>
    </row>
    <row r="193" spans="1:26" hidden="1">
      <c r="A193" s="1">
        <v>13918</v>
      </c>
      <c r="B193" s="1">
        <v>13921</v>
      </c>
      <c r="C193" s="1" t="s">
        <v>3461</v>
      </c>
      <c r="F193" s="1" t="s">
        <v>3462</v>
      </c>
      <c r="G193" s="1">
        <v>11022794</v>
      </c>
      <c r="H193" s="1" t="s">
        <v>78</v>
      </c>
      <c r="I193" s="1" t="s">
        <v>765</v>
      </c>
      <c r="K193" s="1" t="s">
        <v>61</v>
      </c>
      <c r="N193" s="1" t="s">
        <v>314</v>
      </c>
      <c r="O193" s="1" t="s">
        <v>62</v>
      </c>
      <c r="P193" s="110">
        <v>45721</v>
      </c>
      <c r="Q193" s="1" t="s">
        <v>1211</v>
      </c>
      <c r="R193" s="1" t="s">
        <v>303</v>
      </c>
      <c r="S193" s="1" t="s">
        <v>305</v>
      </c>
      <c r="T193" s="110" t="s">
        <v>3251</v>
      </c>
      <c r="U193" s="107">
        <v>3.718</v>
      </c>
      <c r="V193" s="107">
        <v>0.17150887573900001</v>
      </c>
      <c r="W193" s="107">
        <v>0.63766999999999996</v>
      </c>
      <c r="X193" s="108">
        <v>1.6667152500000001E-4</v>
      </c>
      <c r="Y193" s="108">
        <v>1.600411804E-3</v>
      </c>
      <c r="Z193" s="108">
        <v>2.02025507926223E-5</v>
      </c>
    </row>
    <row r="194" spans="1:26" hidden="1">
      <c r="A194" s="1">
        <v>13918</v>
      </c>
      <c r="B194" s="1">
        <v>13921</v>
      </c>
      <c r="C194" s="1" t="s">
        <v>3367</v>
      </c>
      <c r="F194" s="1" t="s">
        <v>3464</v>
      </c>
      <c r="G194" s="1">
        <v>11140563</v>
      </c>
      <c r="H194" s="1" t="s">
        <v>78</v>
      </c>
      <c r="I194" s="1" t="s">
        <v>942</v>
      </c>
      <c r="K194" s="1" t="s">
        <v>61</v>
      </c>
      <c r="L194" s="9"/>
      <c r="M194" s="9"/>
      <c r="N194" s="1" t="s">
        <v>314</v>
      </c>
      <c r="O194" s="1" t="s">
        <v>62</v>
      </c>
      <c r="P194" s="110" t="s">
        <v>3369</v>
      </c>
      <c r="Q194" s="1" t="s">
        <v>1211</v>
      </c>
      <c r="R194" s="1" t="s">
        <v>303</v>
      </c>
      <c r="S194" s="1" t="s">
        <v>305</v>
      </c>
      <c r="T194" s="110" t="s">
        <v>3251</v>
      </c>
      <c r="U194" s="107">
        <v>3.718</v>
      </c>
      <c r="V194" s="107">
        <v>9.9011861215699994</v>
      </c>
      <c r="W194" s="107">
        <v>36.812609999999999</v>
      </c>
      <c r="X194" s="108">
        <v>5.4763980037340097E-5</v>
      </c>
      <c r="Y194" s="108">
        <v>9.2391574966999998E-2</v>
      </c>
      <c r="Z194" s="108">
        <v>1.166290751E-3</v>
      </c>
    </row>
    <row r="195" spans="1:26" hidden="1">
      <c r="A195" s="1">
        <v>13918</v>
      </c>
      <c r="B195" s="1">
        <v>13922</v>
      </c>
      <c r="C195" s="1" t="s">
        <v>3389</v>
      </c>
      <c r="F195" s="1" t="s">
        <v>3390</v>
      </c>
      <c r="G195" s="1">
        <v>11020009</v>
      </c>
      <c r="H195" s="1" t="s">
        <v>78</v>
      </c>
      <c r="I195" s="1" t="s">
        <v>281</v>
      </c>
      <c r="K195" s="1" t="s">
        <v>61</v>
      </c>
      <c r="N195" s="1" t="s">
        <v>109</v>
      </c>
      <c r="O195" s="1" t="s">
        <v>62</v>
      </c>
      <c r="P195" s="110" t="s">
        <v>3391</v>
      </c>
      <c r="Q195" s="1" t="s">
        <v>1211</v>
      </c>
      <c r="R195" s="1" t="s">
        <v>303</v>
      </c>
      <c r="S195" s="1" t="s">
        <v>305</v>
      </c>
      <c r="T195" s="110" t="s">
        <v>3251</v>
      </c>
      <c r="U195" s="107">
        <v>3.718</v>
      </c>
      <c r="V195" s="107">
        <v>26.313375470682999</v>
      </c>
      <c r="W195" s="107">
        <v>97.833129999999997</v>
      </c>
      <c r="X195" s="108">
        <v>9.6216700999999995E-4</v>
      </c>
      <c r="Y195" s="108">
        <v>0.26237687715899999</v>
      </c>
      <c r="Z195" s="108">
        <v>8.6147189700000004E-4</v>
      </c>
    </row>
    <row r="196" spans="1:26" hidden="1">
      <c r="A196" s="1">
        <v>13918</v>
      </c>
      <c r="B196" s="1">
        <v>13922</v>
      </c>
      <c r="C196" s="1" t="s">
        <v>3387</v>
      </c>
      <c r="F196" s="1" t="s">
        <v>3408</v>
      </c>
      <c r="G196" s="1">
        <v>11020475</v>
      </c>
      <c r="H196" s="1" t="s">
        <v>78</v>
      </c>
      <c r="I196" s="1" t="s">
        <v>942</v>
      </c>
      <c r="K196" s="1" t="s">
        <v>61</v>
      </c>
      <c r="N196" s="1" t="s">
        <v>314</v>
      </c>
      <c r="O196" s="1" t="s">
        <v>62</v>
      </c>
      <c r="P196" s="110" t="s">
        <v>3409</v>
      </c>
      <c r="Q196" s="1" t="s">
        <v>1211</v>
      </c>
      <c r="R196" s="1" t="s">
        <v>303</v>
      </c>
      <c r="S196" s="1" t="s">
        <v>305</v>
      </c>
      <c r="T196" s="110" t="s">
        <v>3251</v>
      </c>
      <c r="U196" s="107">
        <v>3.718</v>
      </c>
      <c r="V196" s="107">
        <v>57.080607853684</v>
      </c>
      <c r="W196" s="107">
        <v>212.22569999999999</v>
      </c>
      <c r="X196" s="108">
        <v>2.4929726372859102E-7</v>
      </c>
      <c r="Y196" s="108">
        <v>0.56916421276700002</v>
      </c>
      <c r="Z196" s="108">
        <v>1.8687583280000001E-3</v>
      </c>
    </row>
    <row r="197" spans="1:26" hidden="1">
      <c r="A197" s="1">
        <v>13918</v>
      </c>
      <c r="B197" s="1">
        <v>13922</v>
      </c>
      <c r="C197" s="1" t="s">
        <v>3424</v>
      </c>
      <c r="F197" s="1" t="s">
        <v>3425</v>
      </c>
      <c r="G197" s="1">
        <v>11021256</v>
      </c>
      <c r="H197" s="1" t="s">
        <v>78</v>
      </c>
      <c r="I197" s="1" t="s">
        <v>942</v>
      </c>
      <c r="K197" s="1" t="s">
        <v>61</v>
      </c>
      <c r="N197" s="1" t="s">
        <v>53</v>
      </c>
      <c r="O197" s="1" t="s">
        <v>62</v>
      </c>
      <c r="P197" s="110" t="s">
        <v>3426</v>
      </c>
      <c r="Q197" s="1" t="s">
        <v>1211</v>
      </c>
      <c r="R197" s="1" t="s">
        <v>303</v>
      </c>
      <c r="S197" s="1" t="s">
        <v>305</v>
      </c>
      <c r="T197" s="110" t="s">
        <v>3251</v>
      </c>
      <c r="U197" s="107">
        <v>3.718</v>
      </c>
      <c r="V197" s="107">
        <v>5.8765492200100002</v>
      </c>
      <c r="W197" s="107">
        <v>21.84901</v>
      </c>
      <c r="X197" s="108">
        <v>3.6685075099999998E-4</v>
      </c>
      <c r="Y197" s="108">
        <v>5.8596459224000003E-2</v>
      </c>
      <c r="Z197" s="108">
        <v>1.9239196400000001E-4</v>
      </c>
    </row>
    <row r="198" spans="1:26" hidden="1">
      <c r="A198" s="1">
        <v>13918</v>
      </c>
      <c r="B198" s="1">
        <v>13922</v>
      </c>
      <c r="C198" s="1" t="s">
        <v>3437</v>
      </c>
      <c r="F198" s="1" t="s">
        <v>3438</v>
      </c>
      <c r="G198" s="1">
        <v>11021293</v>
      </c>
      <c r="H198" s="1" t="s">
        <v>78</v>
      </c>
      <c r="I198" s="1" t="s">
        <v>942</v>
      </c>
      <c r="K198" s="1" t="s">
        <v>61</v>
      </c>
      <c r="N198" s="1" t="s">
        <v>314</v>
      </c>
      <c r="O198" s="1" t="s">
        <v>62</v>
      </c>
      <c r="P198" s="110">
        <v>45545</v>
      </c>
      <c r="Q198" s="1" t="s">
        <v>1211</v>
      </c>
      <c r="R198" s="1" t="s">
        <v>303</v>
      </c>
      <c r="S198" s="1" t="s">
        <v>305</v>
      </c>
      <c r="T198" s="110" t="s">
        <v>3251</v>
      </c>
      <c r="U198" s="107">
        <v>3.718</v>
      </c>
      <c r="V198" s="107">
        <v>11.017937062936999</v>
      </c>
      <c r="W198" s="107">
        <v>40.964689999999997</v>
      </c>
      <c r="X198" s="108">
        <v>2.68336543087515E-5</v>
      </c>
      <c r="Y198" s="108">
        <v>0.109862450848</v>
      </c>
      <c r="Z198" s="108">
        <v>3.6071552800000001E-4</v>
      </c>
    </row>
    <row r="1048574" spans="12:12">
      <c r="L1048574" s="9"/>
    </row>
  </sheetData>
  <sheetProtection formatColumns="0"/>
  <autoFilter ref="A1:Z198" xr:uid="{00000000-0001-0000-1300-000000000000}">
    <filterColumn colId="10">
      <filters>
        <filter val="ישראל"/>
      </filters>
    </filterColumn>
  </autoFilter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194:M194 L45:M45 L88:M88 L125:M125 L48:M48 L91:M91 L136:M136 L138:M138 L166:M166 L185:M185 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60"/>
  <sheetViews>
    <sheetView rightToLeft="1" topLeftCell="J1" workbookViewId="0">
      <selection activeCell="O27" sqref="O27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28.375" style="1" bestFit="1" customWidth="1"/>
    <col min="4" max="4" width="11.25" style="1" bestFit="1" customWidth="1"/>
    <col min="5" max="5" width="26.125" style="1" bestFit="1" customWidth="1"/>
    <col min="6" max="6" width="23.625" style="1" bestFit="1" customWidth="1"/>
    <col min="7" max="7" width="10.125" style="1" bestFit="1" customWidth="1"/>
    <col min="8" max="8" width="9.125" style="1" bestFit="1" customWidth="1"/>
    <col min="9" max="9" width="10" style="1" bestFit="1" customWidth="1"/>
    <col min="10" max="10" width="9.25" style="1" bestFit="1" customWidth="1"/>
    <col min="11" max="11" width="7.875" style="1" bestFit="1" customWidth="1"/>
    <col min="12" max="12" width="11.375" style="1" bestFit="1" customWidth="1"/>
    <col min="13" max="13" width="16.875" style="1" bestFit="1" customWidth="1"/>
    <col min="14" max="14" width="11.625" style="33" bestFit="1" customWidth="1"/>
    <col min="15" max="15" width="11" style="1" bestFit="1" customWidth="1"/>
    <col min="16" max="16" width="11.625" style="33" bestFit="1" customWidth="1"/>
    <col min="17" max="17" width="11.25" style="1" bestFit="1" customWidth="1"/>
    <col min="18" max="18" width="14.25" style="1" bestFit="1" customWidth="1"/>
    <col min="19" max="19" width="7.875" style="1" bestFit="1" customWidth="1"/>
    <col min="20" max="20" width="11.25" style="1" bestFit="1" customWidth="1"/>
    <col min="21" max="21" width="13.875" style="129" bestFit="1" customWidth="1"/>
    <col min="22" max="22" width="8.875" style="1" bestFit="1" customWidth="1"/>
    <col min="23" max="23" width="14.25" style="1" bestFit="1" customWidth="1"/>
    <col min="24" max="24" width="10.125" style="1" bestFit="1" customWidth="1"/>
    <col min="25" max="25" width="9.875" style="1" bestFit="1" customWidth="1"/>
    <col min="26" max="26" width="10.875" style="1" bestFit="1" customWidth="1"/>
    <col min="27" max="27" width="11.125" style="1" bestFit="1" customWidth="1"/>
    <col min="28" max="28" width="10" style="1" bestFit="1" customWidth="1"/>
    <col min="29" max="29" width="11.75" style="1" customWidth="1"/>
    <col min="30" max="16384" width="9" style="1"/>
  </cols>
  <sheetData>
    <row r="1" spans="1:28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620</v>
      </c>
      <c r="J1" s="10" t="s">
        <v>621</v>
      </c>
      <c r="K1" s="10" t="s">
        <v>625</v>
      </c>
      <c r="L1" s="10" t="s">
        <v>754</v>
      </c>
      <c r="M1" s="10" t="s">
        <v>9</v>
      </c>
      <c r="N1" s="119" t="s">
        <v>682</v>
      </c>
      <c r="O1" s="10" t="s">
        <v>622</v>
      </c>
      <c r="P1" s="119" t="s">
        <v>12</v>
      </c>
      <c r="Q1" s="10" t="s">
        <v>396</v>
      </c>
      <c r="R1" s="10" t="s">
        <v>933</v>
      </c>
      <c r="S1" s="10" t="s">
        <v>372</v>
      </c>
      <c r="T1" s="10" t="s">
        <v>16</v>
      </c>
      <c r="U1" s="127" t="s">
        <v>23</v>
      </c>
      <c r="V1" s="10" t="s">
        <v>629</v>
      </c>
      <c r="W1" s="10" t="s">
        <v>789</v>
      </c>
      <c r="X1" s="10" t="s">
        <v>15</v>
      </c>
      <c r="Y1" s="10" t="s">
        <v>11</v>
      </c>
      <c r="Z1" s="10" t="s">
        <v>1162</v>
      </c>
      <c r="AA1" s="10" t="s">
        <v>19</v>
      </c>
      <c r="AB1" s="10" t="s">
        <v>30</v>
      </c>
    </row>
    <row r="2" spans="1:28">
      <c r="A2" s="9">
        <v>13908</v>
      </c>
      <c r="B2" s="9">
        <v>13909</v>
      </c>
      <c r="C2" s="9" t="s">
        <v>1336</v>
      </c>
      <c r="D2" s="9">
        <v>510560188</v>
      </c>
      <c r="E2" s="9" t="s">
        <v>429</v>
      </c>
      <c r="F2" s="9" t="s">
        <v>3465</v>
      </c>
      <c r="G2" s="9">
        <v>1213719</v>
      </c>
      <c r="H2" s="9" t="s">
        <v>78</v>
      </c>
      <c r="I2" s="9" t="s">
        <v>53</v>
      </c>
      <c r="J2" s="9" t="s">
        <v>53</v>
      </c>
      <c r="K2" s="9" t="s">
        <v>974</v>
      </c>
      <c r="L2" s="9" t="s">
        <v>3466</v>
      </c>
      <c r="M2" s="9" t="s">
        <v>652</v>
      </c>
      <c r="N2" s="120" t="s">
        <v>3467</v>
      </c>
      <c r="O2" s="9" t="s">
        <v>62</v>
      </c>
      <c r="P2" s="120" t="s">
        <v>3369</v>
      </c>
      <c r="Q2" s="9" t="s">
        <v>1209</v>
      </c>
      <c r="R2" s="9" t="s">
        <v>303</v>
      </c>
      <c r="S2" s="9" t="s">
        <v>305</v>
      </c>
      <c r="T2" s="112" t="s">
        <v>3251</v>
      </c>
      <c r="U2" s="128">
        <v>17000</v>
      </c>
      <c r="V2" s="9">
        <v>1</v>
      </c>
      <c r="W2" s="114">
        <v>1184</v>
      </c>
      <c r="X2" s="114">
        <v>1369</v>
      </c>
      <c r="Y2" s="114">
        <v>1</v>
      </c>
      <c r="Z2" s="114">
        <v>16.208960000000001</v>
      </c>
      <c r="AA2" s="113">
        <v>6.193939838E-3</v>
      </c>
      <c r="AB2" s="113">
        <v>3.9505763835382101E-6</v>
      </c>
    </row>
    <row r="3" spans="1:28">
      <c r="A3" s="9">
        <v>13908</v>
      </c>
      <c r="B3" s="9">
        <v>13909</v>
      </c>
      <c r="C3" s="9" t="s">
        <v>2901</v>
      </c>
      <c r="D3" s="9">
        <v>515158665</v>
      </c>
      <c r="E3" s="9" t="s">
        <v>429</v>
      </c>
      <c r="F3" s="9" t="s">
        <v>3468</v>
      </c>
      <c r="G3" s="9">
        <v>11019693</v>
      </c>
      <c r="H3" s="9" t="s">
        <v>78</v>
      </c>
      <c r="I3" s="9" t="s">
        <v>53</v>
      </c>
      <c r="J3" s="9" t="s">
        <v>53</v>
      </c>
      <c r="K3" s="9" t="s">
        <v>974</v>
      </c>
      <c r="L3" s="9" t="s">
        <v>2902</v>
      </c>
      <c r="M3" s="9" t="s">
        <v>258</v>
      </c>
      <c r="N3" s="120" t="s">
        <v>3469</v>
      </c>
      <c r="O3" s="9" t="s">
        <v>62</v>
      </c>
      <c r="P3" s="120" t="s">
        <v>3470</v>
      </c>
      <c r="Q3" s="9" t="s">
        <v>1209</v>
      </c>
      <c r="R3" s="9" t="s">
        <v>102</v>
      </c>
      <c r="S3" s="9" t="s">
        <v>305</v>
      </c>
      <c r="T3" s="112" t="s">
        <v>3251</v>
      </c>
      <c r="U3" s="128">
        <v>2250</v>
      </c>
      <c r="V3" s="9">
        <v>1</v>
      </c>
      <c r="W3" s="114">
        <v>11000</v>
      </c>
      <c r="X3" s="114">
        <v>0.1016</v>
      </c>
      <c r="Y3" s="114">
        <v>1</v>
      </c>
      <c r="Z3" s="114">
        <v>1.1180000000000001E-2</v>
      </c>
      <c r="AA3" s="113">
        <v>4.27222026564979E-6</v>
      </c>
      <c r="AB3" s="113">
        <v>2.7248783369171899E-9</v>
      </c>
    </row>
    <row r="4" spans="1:28">
      <c r="A4" s="9">
        <v>13908</v>
      </c>
      <c r="B4" s="9">
        <v>13909</v>
      </c>
      <c r="C4" s="9" t="s">
        <v>2876</v>
      </c>
      <c r="D4" s="9">
        <v>512726712</v>
      </c>
      <c r="E4" s="9" t="s">
        <v>429</v>
      </c>
      <c r="F4" s="9" t="s">
        <v>3471</v>
      </c>
      <c r="G4" s="9">
        <v>11019773</v>
      </c>
      <c r="H4" s="9" t="s">
        <v>78</v>
      </c>
      <c r="I4" s="9" t="s">
        <v>53</v>
      </c>
      <c r="J4" s="9" t="s">
        <v>53</v>
      </c>
      <c r="K4" s="9" t="s">
        <v>974</v>
      </c>
      <c r="L4" s="9" t="s">
        <v>2877</v>
      </c>
      <c r="M4" s="9" t="s">
        <v>140</v>
      </c>
      <c r="N4" s="120">
        <v>46123</v>
      </c>
      <c r="O4" s="9" t="s">
        <v>62</v>
      </c>
      <c r="P4" s="120">
        <v>45393</v>
      </c>
      <c r="Q4" s="9" t="s">
        <v>1209</v>
      </c>
      <c r="R4" s="9" t="s">
        <v>303</v>
      </c>
      <c r="S4" s="9" t="s">
        <v>305</v>
      </c>
      <c r="T4" s="112" t="s">
        <v>3251</v>
      </c>
      <c r="U4" s="128">
        <v>1004.64</v>
      </c>
      <c r="V4" s="9">
        <v>1</v>
      </c>
      <c r="W4" s="114">
        <v>150000</v>
      </c>
      <c r="X4" s="114">
        <v>51.030999999999999</v>
      </c>
      <c r="Y4" s="114">
        <v>1</v>
      </c>
      <c r="Z4" s="114">
        <v>76.546499999999995</v>
      </c>
      <c r="AA4" s="113">
        <v>2.9250761052000002E-2</v>
      </c>
      <c r="AB4" s="113">
        <v>1.8656520538178099E-5</v>
      </c>
    </row>
    <row r="5" spans="1:28">
      <c r="A5" s="9">
        <v>13908</v>
      </c>
      <c r="B5" s="9">
        <v>13909</v>
      </c>
      <c r="C5" s="9" t="s">
        <v>1573</v>
      </c>
      <c r="D5" s="9">
        <v>516046307</v>
      </c>
      <c r="E5" s="9" t="s">
        <v>429</v>
      </c>
      <c r="F5" s="9" t="s">
        <v>3472</v>
      </c>
      <c r="G5" s="9">
        <v>11019938</v>
      </c>
      <c r="H5" s="9" t="s">
        <v>78</v>
      </c>
      <c r="I5" s="9" t="s">
        <v>53</v>
      </c>
      <c r="J5" s="9" t="s">
        <v>53</v>
      </c>
      <c r="K5" s="9" t="s">
        <v>974</v>
      </c>
      <c r="L5" s="9" t="s">
        <v>2934</v>
      </c>
      <c r="M5" s="9" t="s">
        <v>647</v>
      </c>
      <c r="N5" s="120" t="s">
        <v>3473</v>
      </c>
      <c r="O5" s="9" t="s">
        <v>62</v>
      </c>
      <c r="P5" s="120" t="s">
        <v>3474</v>
      </c>
      <c r="Q5" s="9" t="s">
        <v>1209</v>
      </c>
      <c r="R5" s="9" t="s">
        <v>102</v>
      </c>
      <c r="S5" s="9" t="s">
        <v>305</v>
      </c>
      <c r="T5" s="112" t="s">
        <v>3251</v>
      </c>
      <c r="U5" s="128">
        <v>3911</v>
      </c>
      <c r="V5" s="9">
        <v>1</v>
      </c>
      <c r="W5" s="114">
        <v>105000</v>
      </c>
      <c r="X5" s="114">
        <v>181.42609999999999</v>
      </c>
      <c r="Y5" s="114">
        <v>1</v>
      </c>
      <c r="Z5" s="114">
        <v>190.4974</v>
      </c>
      <c r="AA5" s="113">
        <v>7.2794888446000003E-2</v>
      </c>
      <c r="AB5" s="113">
        <v>4.64295383272852E-5</v>
      </c>
    </row>
    <row r="6" spans="1:28">
      <c r="A6" s="9">
        <v>13908</v>
      </c>
      <c r="B6" s="9">
        <v>13909</v>
      </c>
      <c r="C6" s="9" t="s">
        <v>1573</v>
      </c>
      <c r="D6" s="9">
        <v>516046307</v>
      </c>
      <c r="E6" s="9" t="s">
        <v>429</v>
      </c>
      <c r="F6" s="9" t="s">
        <v>3475</v>
      </c>
      <c r="G6" s="9">
        <v>11019939</v>
      </c>
      <c r="H6" s="9" t="s">
        <v>78</v>
      </c>
      <c r="I6" s="9" t="s">
        <v>53</v>
      </c>
      <c r="J6" s="9" t="s">
        <v>53</v>
      </c>
      <c r="K6" s="9" t="s">
        <v>974</v>
      </c>
      <c r="L6" s="9" t="s">
        <v>2934</v>
      </c>
      <c r="M6" s="9" t="s">
        <v>102</v>
      </c>
      <c r="N6" s="120" t="s">
        <v>3476</v>
      </c>
      <c r="O6" s="9" t="s">
        <v>62</v>
      </c>
      <c r="P6" s="120" t="s">
        <v>3474</v>
      </c>
      <c r="Q6" s="9" t="s">
        <v>1209</v>
      </c>
      <c r="R6" s="9" t="s">
        <v>102</v>
      </c>
      <c r="S6" s="9" t="s">
        <v>305</v>
      </c>
      <c r="T6" s="112" t="s">
        <v>3251</v>
      </c>
      <c r="U6" s="128">
        <v>4560</v>
      </c>
      <c r="V6" s="9">
        <v>1</v>
      </c>
      <c r="W6" s="114">
        <v>105000</v>
      </c>
      <c r="X6" s="114">
        <v>438.97809999999998</v>
      </c>
      <c r="Y6" s="114">
        <v>1</v>
      </c>
      <c r="Z6" s="114">
        <v>460.92700000000002</v>
      </c>
      <c r="AA6" s="113">
        <v>0.176134317565</v>
      </c>
      <c r="AB6" s="113">
        <v>1.12340786E-4</v>
      </c>
    </row>
    <row r="7" spans="1:28">
      <c r="A7" s="9">
        <v>13908</v>
      </c>
      <c r="B7" s="9">
        <v>13909</v>
      </c>
      <c r="C7" s="9" t="s">
        <v>3477</v>
      </c>
      <c r="D7" s="9">
        <v>520039314</v>
      </c>
      <c r="E7" s="9" t="s">
        <v>429</v>
      </c>
      <c r="F7" s="9" t="s">
        <v>3478</v>
      </c>
      <c r="G7" s="9">
        <v>11020030</v>
      </c>
      <c r="H7" s="9" t="s">
        <v>78</v>
      </c>
      <c r="I7" s="9" t="s">
        <v>53</v>
      </c>
      <c r="J7" s="9" t="s">
        <v>53</v>
      </c>
      <c r="K7" s="9" t="s">
        <v>974</v>
      </c>
      <c r="L7" s="9" t="s">
        <v>2852</v>
      </c>
      <c r="M7" s="9" t="s">
        <v>649</v>
      </c>
      <c r="N7" s="120">
        <v>46243</v>
      </c>
      <c r="O7" s="9" t="s">
        <v>62</v>
      </c>
      <c r="P7" s="120">
        <v>44782</v>
      </c>
      <c r="Q7" s="9" t="s">
        <v>1209</v>
      </c>
      <c r="R7" s="9" t="s">
        <v>102</v>
      </c>
      <c r="S7" s="9" t="s">
        <v>305</v>
      </c>
      <c r="T7" s="112" t="s">
        <v>3251</v>
      </c>
      <c r="U7" s="128">
        <v>320</v>
      </c>
      <c r="V7" s="9">
        <v>1</v>
      </c>
      <c r="W7" s="114">
        <v>143335</v>
      </c>
      <c r="X7" s="114">
        <v>20.154699999999998</v>
      </c>
      <c r="Y7" s="114">
        <v>1</v>
      </c>
      <c r="Z7" s="114">
        <v>28.888739999999999</v>
      </c>
      <c r="AA7" s="113">
        <v>1.1039271955999999E-2</v>
      </c>
      <c r="AB7" s="113">
        <v>7.0409930059779096E-6</v>
      </c>
    </row>
    <row r="8" spans="1:28">
      <c r="A8" s="9">
        <v>13908</v>
      </c>
      <c r="B8" s="9">
        <v>13909</v>
      </c>
      <c r="C8" s="9" t="s">
        <v>2037</v>
      </c>
      <c r="D8" s="9">
        <v>520039496</v>
      </c>
      <c r="E8" s="9" t="s">
        <v>429</v>
      </c>
      <c r="F8" s="9" t="s">
        <v>3479</v>
      </c>
      <c r="G8" s="9">
        <v>11020423</v>
      </c>
      <c r="H8" s="9" t="s">
        <v>78</v>
      </c>
      <c r="I8" s="9" t="s">
        <v>53</v>
      </c>
      <c r="J8" s="9" t="s">
        <v>53</v>
      </c>
      <c r="K8" s="9" t="s">
        <v>974</v>
      </c>
      <c r="L8" s="9" t="s">
        <v>3480</v>
      </c>
      <c r="M8" s="9" t="s">
        <v>651</v>
      </c>
      <c r="N8" s="120" t="s">
        <v>1516</v>
      </c>
      <c r="O8" s="9" t="s">
        <v>62</v>
      </c>
      <c r="P8" s="120" t="s">
        <v>3283</v>
      </c>
      <c r="Q8" s="9" t="s">
        <v>1209</v>
      </c>
      <c r="R8" s="9" t="s">
        <v>102</v>
      </c>
      <c r="S8" s="9" t="s">
        <v>305</v>
      </c>
      <c r="T8" s="112" t="s">
        <v>3251</v>
      </c>
      <c r="U8" s="128">
        <v>95</v>
      </c>
      <c r="V8" s="9">
        <v>1</v>
      </c>
      <c r="W8" s="114">
        <v>111500</v>
      </c>
      <c r="X8" s="114">
        <v>0.76780000000000004</v>
      </c>
      <c r="Y8" s="114">
        <v>1</v>
      </c>
      <c r="Z8" s="114">
        <v>0.85609999999999997</v>
      </c>
      <c r="AA8" s="113">
        <v>3.2714201799999997E-4</v>
      </c>
      <c r="AB8" s="113">
        <v>2.0865548696196801E-7</v>
      </c>
    </row>
    <row r="9" spans="1:28">
      <c r="A9" s="9">
        <v>13908</v>
      </c>
      <c r="B9" s="9">
        <v>13909</v>
      </c>
      <c r="C9" s="9" t="s">
        <v>3481</v>
      </c>
      <c r="D9" s="9">
        <v>520029984</v>
      </c>
      <c r="E9" s="9" t="s">
        <v>429</v>
      </c>
      <c r="F9" s="9" t="s">
        <v>3482</v>
      </c>
      <c r="G9" s="9">
        <v>11021166</v>
      </c>
      <c r="H9" s="9" t="s">
        <v>78</v>
      </c>
      <c r="I9" s="9" t="s">
        <v>53</v>
      </c>
      <c r="J9" s="9" t="s">
        <v>53</v>
      </c>
      <c r="K9" s="9" t="s">
        <v>974</v>
      </c>
      <c r="L9" s="9" t="s">
        <v>3483</v>
      </c>
      <c r="M9" s="9" t="s">
        <v>269</v>
      </c>
      <c r="N9" s="120" t="s">
        <v>1469</v>
      </c>
      <c r="O9" s="9" t="s">
        <v>62</v>
      </c>
      <c r="P9" s="120">
        <v>45424</v>
      </c>
      <c r="Q9" s="9" t="s">
        <v>1209</v>
      </c>
      <c r="R9" s="9" t="s">
        <v>303</v>
      </c>
      <c r="S9" s="9" t="s">
        <v>305</v>
      </c>
      <c r="T9" s="112" t="s">
        <v>3251</v>
      </c>
      <c r="U9" s="128">
        <v>680</v>
      </c>
      <c r="V9" s="9">
        <v>1</v>
      </c>
      <c r="W9" s="114">
        <v>200000</v>
      </c>
      <c r="X9" s="114">
        <v>41.312199999999997</v>
      </c>
      <c r="Y9" s="114">
        <v>1</v>
      </c>
      <c r="Z9" s="114">
        <v>82.624399999999994</v>
      </c>
      <c r="AA9" s="113">
        <v>3.1573312711000001E-2</v>
      </c>
      <c r="AB9" s="113">
        <v>2.01378745671539E-5</v>
      </c>
    </row>
    <row r="10" spans="1:28">
      <c r="A10" s="9">
        <v>13908</v>
      </c>
      <c r="B10" s="9">
        <v>13909</v>
      </c>
      <c r="C10" s="9" t="s">
        <v>3484</v>
      </c>
      <c r="D10" s="9">
        <v>520038605</v>
      </c>
      <c r="E10" s="9" t="s">
        <v>783</v>
      </c>
      <c r="F10" s="9" t="s">
        <v>3484</v>
      </c>
      <c r="G10" s="9">
        <v>11022441</v>
      </c>
      <c r="H10" s="9" t="s">
        <v>78</v>
      </c>
      <c r="I10" s="9" t="s">
        <v>53</v>
      </c>
      <c r="J10" s="9" t="s">
        <v>53</v>
      </c>
      <c r="K10" s="9" t="s">
        <v>974</v>
      </c>
      <c r="L10" s="9" t="s">
        <v>2765</v>
      </c>
      <c r="M10" s="9" t="s">
        <v>102</v>
      </c>
      <c r="N10" s="120" t="s">
        <v>1509</v>
      </c>
      <c r="O10" s="9" t="s">
        <v>62</v>
      </c>
      <c r="P10" s="120" t="s">
        <v>3485</v>
      </c>
      <c r="Q10" s="9" t="s">
        <v>1209</v>
      </c>
      <c r="R10" s="9" t="s">
        <v>303</v>
      </c>
      <c r="S10" s="9" t="s">
        <v>305</v>
      </c>
      <c r="T10" s="112" t="s">
        <v>3251</v>
      </c>
      <c r="U10" s="128">
        <v>27250</v>
      </c>
      <c r="V10" s="9">
        <v>1</v>
      </c>
      <c r="W10" s="114">
        <v>18000</v>
      </c>
      <c r="X10" s="114">
        <v>798.72550000000001</v>
      </c>
      <c r="Y10" s="114">
        <v>1</v>
      </c>
      <c r="Z10" s="114">
        <v>143.77059</v>
      </c>
      <c r="AA10" s="113">
        <v>5.4939143846000002E-2</v>
      </c>
      <c r="AB10" s="113">
        <v>3.5040909318139798E-5</v>
      </c>
    </row>
    <row r="11" spans="1:28">
      <c r="A11" s="9">
        <v>13908</v>
      </c>
      <c r="B11" s="9">
        <v>13909</v>
      </c>
      <c r="C11" s="9" t="s">
        <v>3486</v>
      </c>
      <c r="D11" s="9">
        <v>520042169</v>
      </c>
      <c r="E11" s="9" t="s">
        <v>783</v>
      </c>
      <c r="F11" s="9" t="s">
        <v>3486</v>
      </c>
      <c r="G11" s="9">
        <v>11022444</v>
      </c>
      <c r="H11" s="9" t="s">
        <v>78</v>
      </c>
      <c r="I11" s="9" t="s">
        <v>53</v>
      </c>
      <c r="J11" s="9" t="s">
        <v>53</v>
      </c>
      <c r="K11" s="9" t="s">
        <v>974</v>
      </c>
      <c r="L11" s="9" t="s">
        <v>2726</v>
      </c>
      <c r="M11" s="9" t="s">
        <v>102</v>
      </c>
      <c r="N11" s="120" t="s">
        <v>1509</v>
      </c>
      <c r="O11" s="9" t="s">
        <v>62</v>
      </c>
      <c r="P11" s="120">
        <v>45810</v>
      </c>
      <c r="Q11" s="9" t="s">
        <v>1209</v>
      </c>
      <c r="R11" s="9" t="s">
        <v>303</v>
      </c>
      <c r="S11" s="9" t="s">
        <v>305</v>
      </c>
      <c r="T11" s="112" t="s">
        <v>3251</v>
      </c>
      <c r="U11" s="128">
        <v>4000</v>
      </c>
      <c r="V11" s="9">
        <v>1</v>
      </c>
      <c r="W11" s="114">
        <v>30000</v>
      </c>
      <c r="X11" s="114">
        <v>840.23720000000003</v>
      </c>
      <c r="Y11" s="114">
        <v>1</v>
      </c>
      <c r="Z11" s="114">
        <v>252.07115999999999</v>
      </c>
      <c r="AA11" s="113">
        <v>9.6324107167000003E-2</v>
      </c>
      <c r="AB11" s="113">
        <v>6.1436783832342294E-5</v>
      </c>
    </row>
    <row r="12" spans="1:28">
      <c r="A12" s="9">
        <v>13908</v>
      </c>
      <c r="B12" s="9">
        <v>13909</v>
      </c>
      <c r="C12" s="9" t="s">
        <v>1610</v>
      </c>
      <c r="D12" s="9">
        <v>511996803</v>
      </c>
      <c r="E12" s="9" t="s">
        <v>429</v>
      </c>
      <c r="F12" s="9" t="s">
        <v>3487</v>
      </c>
      <c r="G12" s="9">
        <v>11022448</v>
      </c>
      <c r="H12" s="9" t="s">
        <v>78</v>
      </c>
      <c r="I12" s="9" t="s">
        <v>53</v>
      </c>
      <c r="J12" s="9" t="s">
        <v>53</v>
      </c>
      <c r="K12" s="9" t="s">
        <v>974</v>
      </c>
      <c r="L12" s="9" t="s">
        <v>3488</v>
      </c>
      <c r="M12" s="9" t="s">
        <v>140</v>
      </c>
      <c r="N12" s="120">
        <v>46239</v>
      </c>
      <c r="O12" s="9" t="s">
        <v>62</v>
      </c>
      <c r="P12" s="120">
        <v>45932</v>
      </c>
      <c r="Q12" s="9" t="s">
        <v>1209</v>
      </c>
      <c r="R12" s="9" t="s">
        <v>303</v>
      </c>
      <c r="S12" s="9" t="s">
        <v>305</v>
      </c>
      <c r="T12" s="112" t="s">
        <v>3251</v>
      </c>
      <c r="U12" s="128">
        <v>7000</v>
      </c>
      <c r="V12" s="9">
        <v>1</v>
      </c>
      <c r="W12" s="114">
        <v>15000</v>
      </c>
      <c r="X12" s="114">
        <v>215.21299999999999</v>
      </c>
      <c r="Y12" s="114">
        <v>1</v>
      </c>
      <c r="Z12" s="114">
        <v>32.281950000000002</v>
      </c>
      <c r="AA12" s="113">
        <v>1.2335921377E-2</v>
      </c>
      <c r="AB12" s="113">
        <v>7.8680130794672492E-6</v>
      </c>
    </row>
    <row r="13" spans="1:28">
      <c r="A13" s="9">
        <v>13908</v>
      </c>
      <c r="B13" s="9">
        <v>13909</v>
      </c>
      <c r="C13" s="9" t="s">
        <v>3489</v>
      </c>
      <c r="D13" s="9">
        <v>63465804</v>
      </c>
      <c r="E13" s="9" t="s">
        <v>430</v>
      </c>
      <c r="F13" s="9" t="s">
        <v>3489</v>
      </c>
      <c r="G13" s="9">
        <v>11019983</v>
      </c>
      <c r="H13" s="9" t="s">
        <v>78</v>
      </c>
      <c r="I13" s="9" t="s">
        <v>61</v>
      </c>
      <c r="J13" s="9" t="s">
        <v>314</v>
      </c>
      <c r="K13" s="9" t="s">
        <v>974</v>
      </c>
      <c r="L13" s="9" t="s">
        <v>3490</v>
      </c>
      <c r="M13" s="9" t="s">
        <v>876</v>
      </c>
      <c r="N13" s="120" t="s">
        <v>3251</v>
      </c>
      <c r="O13" s="9" t="s">
        <v>62</v>
      </c>
      <c r="P13" s="120">
        <v>44815</v>
      </c>
      <c r="Q13" s="9" t="s">
        <v>1211</v>
      </c>
      <c r="R13" s="9" t="s">
        <v>102</v>
      </c>
      <c r="S13" s="9" t="s">
        <v>305</v>
      </c>
      <c r="T13" s="112" t="s">
        <v>3251</v>
      </c>
      <c r="U13" s="128">
        <v>0</v>
      </c>
      <c r="V13" s="9">
        <v>1</v>
      </c>
      <c r="W13" s="114">
        <v>4364271.1399999997</v>
      </c>
      <c r="X13" s="114">
        <v>1E-4</v>
      </c>
      <c r="Y13" s="114">
        <v>3.718</v>
      </c>
      <c r="Z13" s="114">
        <v>0</v>
      </c>
      <c r="AA13" s="113">
        <v>0</v>
      </c>
      <c r="AB13" s="113">
        <v>0</v>
      </c>
    </row>
    <row r="14" spans="1:28">
      <c r="A14" s="9">
        <v>13908</v>
      </c>
      <c r="B14" s="9">
        <v>13909</v>
      </c>
      <c r="C14" s="9" t="s">
        <v>3491</v>
      </c>
      <c r="D14" s="9">
        <v>70390929</v>
      </c>
      <c r="E14" s="9" t="s">
        <v>2</v>
      </c>
      <c r="F14" s="9" t="s">
        <v>3491</v>
      </c>
      <c r="G14" s="9">
        <v>11019990</v>
      </c>
      <c r="H14" s="9" t="s">
        <v>78</v>
      </c>
      <c r="I14" s="9" t="s">
        <v>61</v>
      </c>
      <c r="J14" s="9" t="s">
        <v>314</v>
      </c>
      <c r="K14" s="9" t="s">
        <v>974</v>
      </c>
      <c r="L14" s="9" t="s">
        <v>3345</v>
      </c>
      <c r="M14" s="9" t="s">
        <v>910</v>
      </c>
      <c r="N14" s="120">
        <v>47494</v>
      </c>
      <c r="O14" s="9" t="s">
        <v>62</v>
      </c>
      <c r="P14" s="120" t="s">
        <v>3347</v>
      </c>
      <c r="Q14" s="9" t="s">
        <v>1211</v>
      </c>
      <c r="R14" s="9" t="s">
        <v>102</v>
      </c>
      <c r="S14" s="9" t="s">
        <v>305</v>
      </c>
      <c r="T14" s="112" t="s">
        <v>3251</v>
      </c>
      <c r="U14" s="128">
        <v>0</v>
      </c>
      <c r="V14" s="9">
        <v>1</v>
      </c>
      <c r="W14" s="114">
        <v>293702.39</v>
      </c>
      <c r="X14" s="114">
        <v>122</v>
      </c>
      <c r="Y14" s="114">
        <v>3.718</v>
      </c>
      <c r="Z14" s="114">
        <v>1332.2222899999999</v>
      </c>
      <c r="AA14" s="113">
        <v>0.50908292179600001</v>
      </c>
      <c r="AB14" s="113">
        <v>3.2469979E-4</v>
      </c>
    </row>
    <row r="15" spans="1:28">
      <c r="A15" s="9">
        <v>13908</v>
      </c>
      <c r="B15" s="9">
        <v>13910</v>
      </c>
      <c r="C15" s="9" t="s">
        <v>1336</v>
      </c>
      <c r="D15" s="9">
        <v>510560188</v>
      </c>
      <c r="E15" s="9" t="s">
        <v>429</v>
      </c>
      <c r="F15" s="9" t="s">
        <v>3465</v>
      </c>
      <c r="G15" s="9">
        <v>1213719</v>
      </c>
      <c r="H15" s="9" t="s">
        <v>78</v>
      </c>
      <c r="I15" s="9" t="s">
        <v>53</v>
      </c>
      <c r="J15" s="9" t="s">
        <v>53</v>
      </c>
      <c r="K15" s="9" t="s">
        <v>974</v>
      </c>
      <c r="L15" s="9" t="s">
        <v>3466</v>
      </c>
      <c r="M15" s="9" t="s">
        <v>652</v>
      </c>
      <c r="N15" s="120" t="s">
        <v>3467</v>
      </c>
      <c r="O15" s="9" t="s">
        <v>62</v>
      </c>
      <c r="P15" s="120" t="s">
        <v>3369</v>
      </c>
      <c r="Q15" s="9" t="s">
        <v>1209</v>
      </c>
      <c r="R15" s="9" t="s">
        <v>303</v>
      </c>
      <c r="S15" s="9" t="s">
        <v>305</v>
      </c>
      <c r="T15" s="112" t="s">
        <v>3251</v>
      </c>
      <c r="U15" s="128">
        <v>17000</v>
      </c>
      <c r="V15" s="9">
        <v>1</v>
      </c>
      <c r="W15" s="114">
        <v>1628</v>
      </c>
      <c r="X15" s="114">
        <v>1369</v>
      </c>
      <c r="Y15" s="114">
        <v>1</v>
      </c>
      <c r="Z15" s="114">
        <v>22.287320000000001</v>
      </c>
      <c r="AA15" s="113">
        <v>2.7633454108E-2</v>
      </c>
      <c r="AB15" s="113">
        <v>1.18570709733675E-5</v>
      </c>
    </row>
    <row r="16" spans="1:28">
      <c r="A16" s="9">
        <v>13908</v>
      </c>
      <c r="B16" s="9">
        <v>13910</v>
      </c>
      <c r="C16" s="9" t="s">
        <v>2901</v>
      </c>
      <c r="D16" s="9">
        <v>515158665</v>
      </c>
      <c r="E16" s="9" t="s">
        <v>429</v>
      </c>
      <c r="F16" s="9" t="s">
        <v>3468</v>
      </c>
      <c r="G16" s="9">
        <v>11019693</v>
      </c>
      <c r="H16" s="9" t="s">
        <v>78</v>
      </c>
      <c r="I16" s="9" t="s">
        <v>53</v>
      </c>
      <c r="J16" s="9" t="s">
        <v>53</v>
      </c>
      <c r="K16" s="9" t="s">
        <v>974</v>
      </c>
      <c r="L16" s="9" t="s">
        <v>2902</v>
      </c>
      <c r="M16" s="9" t="s">
        <v>258</v>
      </c>
      <c r="N16" s="120" t="s">
        <v>3469</v>
      </c>
      <c r="O16" s="9" t="s">
        <v>62</v>
      </c>
      <c r="P16" s="120" t="s">
        <v>3470</v>
      </c>
      <c r="Q16" s="9" t="s">
        <v>1209</v>
      </c>
      <c r="R16" s="9" t="s">
        <v>102</v>
      </c>
      <c r="S16" s="9" t="s">
        <v>305</v>
      </c>
      <c r="T16" s="112" t="s">
        <v>3251</v>
      </c>
      <c r="U16" s="128">
        <v>2250</v>
      </c>
      <c r="V16" s="9">
        <v>1</v>
      </c>
      <c r="W16" s="114">
        <v>1100</v>
      </c>
      <c r="X16" s="114">
        <v>0.1016</v>
      </c>
      <c r="Y16" s="114">
        <v>1</v>
      </c>
      <c r="Z16" s="114">
        <v>1.1199999999999999E-3</v>
      </c>
      <c r="AA16" s="113">
        <v>1.38865815190256E-6</v>
      </c>
      <c r="AB16" s="113">
        <v>5.95850891456292E-10</v>
      </c>
    </row>
    <row r="17" spans="1:28">
      <c r="A17" s="9">
        <v>13908</v>
      </c>
      <c r="B17" s="9">
        <v>13910</v>
      </c>
      <c r="C17" s="9" t="s">
        <v>2876</v>
      </c>
      <c r="D17" s="9">
        <v>512726712</v>
      </c>
      <c r="E17" s="9" t="s">
        <v>429</v>
      </c>
      <c r="F17" s="9" t="s">
        <v>3471</v>
      </c>
      <c r="G17" s="9">
        <v>11019773</v>
      </c>
      <c r="H17" s="9" t="s">
        <v>78</v>
      </c>
      <c r="I17" s="9" t="s">
        <v>53</v>
      </c>
      <c r="J17" s="9" t="s">
        <v>53</v>
      </c>
      <c r="K17" s="9" t="s">
        <v>974</v>
      </c>
      <c r="L17" s="9" t="s">
        <v>2877</v>
      </c>
      <c r="M17" s="9" t="s">
        <v>140</v>
      </c>
      <c r="N17" s="120">
        <v>46123</v>
      </c>
      <c r="O17" s="9" t="s">
        <v>62</v>
      </c>
      <c r="P17" s="120">
        <v>45393</v>
      </c>
      <c r="Q17" s="9" t="s">
        <v>1209</v>
      </c>
      <c r="R17" s="9" t="s">
        <v>303</v>
      </c>
      <c r="S17" s="9" t="s">
        <v>305</v>
      </c>
      <c r="T17" s="112" t="s">
        <v>3251</v>
      </c>
      <c r="U17" s="128">
        <v>1004.64</v>
      </c>
      <c r="V17" s="9">
        <v>1</v>
      </c>
      <c r="W17" s="114">
        <v>150000</v>
      </c>
      <c r="X17" s="114">
        <v>51.030999999999999</v>
      </c>
      <c r="Y17" s="114">
        <v>1</v>
      </c>
      <c r="Z17" s="114">
        <v>76.546499999999995</v>
      </c>
      <c r="AA17" s="113">
        <v>9.4907965378999995E-2</v>
      </c>
      <c r="AB17" s="113">
        <v>4.07234823775527E-5</v>
      </c>
    </row>
    <row r="18" spans="1:28">
      <c r="A18" s="9">
        <v>13908</v>
      </c>
      <c r="B18" s="9">
        <v>13910</v>
      </c>
      <c r="C18" s="9" t="s">
        <v>1573</v>
      </c>
      <c r="D18" s="9">
        <v>516046307</v>
      </c>
      <c r="E18" s="9" t="s">
        <v>429</v>
      </c>
      <c r="F18" s="9" t="s">
        <v>3472</v>
      </c>
      <c r="G18" s="9">
        <v>11019938</v>
      </c>
      <c r="H18" s="9" t="s">
        <v>78</v>
      </c>
      <c r="I18" s="9" t="s">
        <v>53</v>
      </c>
      <c r="J18" s="9" t="s">
        <v>53</v>
      </c>
      <c r="K18" s="9" t="s">
        <v>974</v>
      </c>
      <c r="L18" s="9" t="s">
        <v>2934</v>
      </c>
      <c r="M18" s="9" t="s">
        <v>647</v>
      </c>
      <c r="N18" s="120" t="s">
        <v>3473</v>
      </c>
      <c r="O18" s="9" t="s">
        <v>62</v>
      </c>
      <c r="P18" s="120" t="s">
        <v>3474</v>
      </c>
      <c r="Q18" s="9" t="s">
        <v>1209</v>
      </c>
      <c r="R18" s="9" t="s">
        <v>102</v>
      </c>
      <c r="S18" s="9" t="s">
        <v>305</v>
      </c>
      <c r="T18" s="112" t="s">
        <v>3251</v>
      </c>
      <c r="U18" s="128">
        <v>3911</v>
      </c>
      <c r="V18" s="9">
        <v>1</v>
      </c>
      <c r="W18" s="114">
        <v>29750</v>
      </c>
      <c r="X18" s="114">
        <v>181.42609999999999</v>
      </c>
      <c r="Y18" s="114">
        <v>1</v>
      </c>
      <c r="Z18" s="114">
        <v>53.974260000000001</v>
      </c>
      <c r="AA18" s="113">
        <v>6.6921246554999994E-2</v>
      </c>
      <c r="AB18" s="113">
        <v>2.8714831193476501E-5</v>
      </c>
    </row>
    <row r="19" spans="1:28">
      <c r="A19" s="1">
        <v>13908</v>
      </c>
      <c r="B19" s="1">
        <v>13910</v>
      </c>
      <c r="C19" s="1" t="s">
        <v>1573</v>
      </c>
      <c r="D19" s="1">
        <v>516046307</v>
      </c>
      <c r="E19" s="9" t="s">
        <v>429</v>
      </c>
      <c r="F19" s="1" t="s">
        <v>3475</v>
      </c>
      <c r="G19" s="1">
        <v>11019939</v>
      </c>
      <c r="H19" s="9" t="s">
        <v>78</v>
      </c>
      <c r="I19" s="9" t="s">
        <v>53</v>
      </c>
      <c r="J19" s="9" t="s">
        <v>53</v>
      </c>
      <c r="K19" s="9" t="s">
        <v>974</v>
      </c>
      <c r="L19" s="1" t="s">
        <v>2934</v>
      </c>
      <c r="M19" s="9" t="s">
        <v>102</v>
      </c>
      <c r="N19" s="121" t="s">
        <v>3476</v>
      </c>
      <c r="O19" s="9" t="s">
        <v>62</v>
      </c>
      <c r="P19" s="121" t="s">
        <v>3474</v>
      </c>
      <c r="Q19" s="1" t="s">
        <v>1209</v>
      </c>
      <c r="R19" s="1" t="s">
        <v>102</v>
      </c>
      <c r="S19" s="9" t="s">
        <v>305</v>
      </c>
      <c r="T19" s="110" t="s">
        <v>3251</v>
      </c>
      <c r="U19" s="129">
        <v>4560</v>
      </c>
      <c r="V19" s="9">
        <v>1</v>
      </c>
      <c r="W19" s="107">
        <v>29750</v>
      </c>
      <c r="X19" s="107">
        <v>438.97809999999998</v>
      </c>
      <c r="Y19" s="107">
        <v>1</v>
      </c>
      <c r="Z19" s="107">
        <v>130.59598</v>
      </c>
      <c r="AA19" s="108">
        <v>0.16192247520700001</v>
      </c>
      <c r="AB19" s="108">
        <v>6.9478331342507198E-5</v>
      </c>
    </row>
    <row r="20" spans="1:28">
      <c r="A20" s="1">
        <v>13908</v>
      </c>
      <c r="B20" s="1">
        <v>13910</v>
      </c>
      <c r="C20" s="1" t="s">
        <v>3477</v>
      </c>
      <c r="D20" s="1">
        <v>520039314</v>
      </c>
      <c r="E20" s="1" t="s">
        <v>429</v>
      </c>
      <c r="F20" s="1" t="s">
        <v>3478</v>
      </c>
      <c r="G20" s="1">
        <v>11020030</v>
      </c>
      <c r="H20" s="1" t="s">
        <v>78</v>
      </c>
      <c r="I20" s="1" t="s">
        <v>53</v>
      </c>
      <c r="J20" s="1" t="s">
        <v>53</v>
      </c>
      <c r="K20" s="1" t="s">
        <v>974</v>
      </c>
      <c r="L20" s="1" t="s">
        <v>2852</v>
      </c>
      <c r="M20" s="1" t="s">
        <v>649</v>
      </c>
      <c r="N20" s="121">
        <v>46243</v>
      </c>
      <c r="O20" s="1" t="s">
        <v>62</v>
      </c>
      <c r="P20" s="121">
        <v>44782</v>
      </c>
      <c r="Q20" s="1" t="s">
        <v>1209</v>
      </c>
      <c r="R20" s="1" t="s">
        <v>102</v>
      </c>
      <c r="S20" s="1" t="s">
        <v>305</v>
      </c>
      <c r="T20" s="110" t="s">
        <v>3251</v>
      </c>
      <c r="U20" s="129">
        <v>320</v>
      </c>
      <c r="V20" s="9">
        <v>1</v>
      </c>
      <c r="W20" s="107">
        <v>25000</v>
      </c>
      <c r="X20" s="107">
        <v>20.154699999999998</v>
      </c>
      <c r="Y20" s="107">
        <v>1</v>
      </c>
      <c r="Z20" s="107">
        <v>5.0386699999999998</v>
      </c>
      <c r="AA20" s="108">
        <v>6.2473126519999997E-3</v>
      </c>
      <c r="AB20" s="108">
        <v>2.6806214386197099E-6</v>
      </c>
    </row>
    <row r="21" spans="1:28">
      <c r="A21" s="1">
        <v>13908</v>
      </c>
      <c r="B21" s="1">
        <v>13910</v>
      </c>
      <c r="C21" s="1" t="s">
        <v>2037</v>
      </c>
      <c r="D21" s="1">
        <v>520039496</v>
      </c>
      <c r="E21" s="1" t="s">
        <v>429</v>
      </c>
      <c r="F21" s="1" t="s">
        <v>3479</v>
      </c>
      <c r="G21" s="1">
        <v>11020423</v>
      </c>
      <c r="H21" s="1" t="s">
        <v>78</v>
      </c>
      <c r="I21" s="1" t="s">
        <v>53</v>
      </c>
      <c r="J21" s="1" t="s">
        <v>53</v>
      </c>
      <c r="K21" s="1" t="s">
        <v>974</v>
      </c>
      <c r="L21" s="1" t="s">
        <v>3480</v>
      </c>
      <c r="M21" s="1" t="s">
        <v>651</v>
      </c>
      <c r="N21" s="121" t="s">
        <v>1516</v>
      </c>
      <c r="O21" s="1" t="s">
        <v>62</v>
      </c>
      <c r="P21" s="121" t="s">
        <v>3283</v>
      </c>
      <c r="Q21" s="1" t="s">
        <v>1209</v>
      </c>
      <c r="R21" s="1" t="s">
        <v>102</v>
      </c>
      <c r="S21" s="1" t="s">
        <v>305</v>
      </c>
      <c r="T21" s="110" t="s">
        <v>3251</v>
      </c>
      <c r="U21" s="129">
        <v>95</v>
      </c>
      <c r="V21" s="9">
        <v>1</v>
      </c>
      <c r="W21" s="107">
        <v>787500</v>
      </c>
      <c r="X21" s="107">
        <v>0.76780000000000004</v>
      </c>
      <c r="Y21" s="107">
        <v>1</v>
      </c>
      <c r="Z21" s="107">
        <v>6.0464200000000003</v>
      </c>
      <c r="AA21" s="108">
        <v>7.4967950199999996E-3</v>
      </c>
      <c r="AB21" s="108">
        <v>3.2167542384992502E-6</v>
      </c>
    </row>
    <row r="22" spans="1:28">
      <c r="A22" s="1">
        <v>13908</v>
      </c>
      <c r="B22" s="1">
        <v>13910</v>
      </c>
      <c r="C22" s="1" t="s">
        <v>3481</v>
      </c>
      <c r="D22" s="1">
        <v>520029984</v>
      </c>
      <c r="E22" s="1" t="s">
        <v>429</v>
      </c>
      <c r="F22" s="1" t="s">
        <v>3482</v>
      </c>
      <c r="G22" s="1">
        <v>11021166</v>
      </c>
      <c r="H22" s="1" t="s">
        <v>78</v>
      </c>
      <c r="I22" s="1" t="s">
        <v>53</v>
      </c>
      <c r="J22" s="1" t="s">
        <v>53</v>
      </c>
      <c r="K22" s="1" t="s">
        <v>974</v>
      </c>
      <c r="L22" s="1" t="s">
        <v>3483</v>
      </c>
      <c r="M22" s="1" t="s">
        <v>269</v>
      </c>
      <c r="N22" s="121" t="s">
        <v>1469</v>
      </c>
      <c r="O22" s="1" t="s">
        <v>62</v>
      </c>
      <c r="P22" s="121">
        <v>45424</v>
      </c>
      <c r="Q22" s="1" t="s">
        <v>1209</v>
      </c>
      <c r="R22" s="1" t="s">
        <v>303</v>
      </c>
      <c r="S22" s="1" t="s">
        <v>305</v>
      </c>
      <c r="T22" s="110" t="s">
        <v>3251</v>
      </c>
      <c r="U22" s="129">
        <v>680</v>
      </c>
      <c r="V22" s="9">
        <v>1</v>
      </c>
      <c r="W22" s="107">
        <v>100000</v>
      </c>
      <c r="X22" s="107">
        <v>41.312199999999997</v>
      </c>
      <c r="Y22" s="107">
        <v>1</v>
      </c>
      <c r="Z22" s="107">
        <v>41.312199999999997</v>
      </c>
      <c r="AA22" s="108">
        <v>5.1221895805999999E-2</v>
      </c>
      <c r="AB22" s="108">
        <v>2.19784921410899E-5</v>
      </c>
    </row>
    <row r="23" spans="1:28">
      <c r="A23" s="1">
        <v>13908</v>
      </c>
      <c r="B23" s="1">
        <v>13910</v>
      </c>
      <c r="C23" s="1" t="s">
        <v>3484</v>
      </c>
      <c r="D23" s="1">
        <v>520038605</v>
      </c>
      <c r="E23" s="1" t="s">
        <v>783</v>
      </c>
      <c r="F23" s="1" t="s">
        <v>3484</v>
      </c>
      <c r="G23" s="1">
        <v>11022441</v>
      </c>
      <c r="H23" s="1" t="s">
        <v>78</v>
      </c>
      <c r="I23" s="1" t="s">
        <v>53</v>
      </c>
      <c r="J23" s="1" t="s">
        <v>53</v>
      </c>
      <c r="K23" s="1" t="s">
        <v>974</v>
      </c>
      <c r="L23" s="1" t="s">
        <v>2765</v>
      </c>
      <c r="M23" s="1" t="s">
        <v>102</v>
      </c>
      <c r="N23" s="121" t="s">
        <v>1509</v>
      </c>
      <c r="O23" s="1" t="s">
        <v>62</v>
      </c>
      <c r="P23" s="121" t="s">
        <v>3485</v>
      </c>
      <c r="Q23" s="1" t="s">
        <v>1209</v>
      </c>
      <c r="R23" s="1" t="s">
        <v>303</v>
      </c>
      <c r="S23" s="1" t="s">
        <v>305</v>
      </c>
      <c r="T23" s="110" t="s">
        <v>3251</v>
      </c>
      <c r="U23" s="129">
        <v>27250</v>
      </c>
      <c r="V23" s="9">
        <v>1</v>
      </c>
      <c r="W23" s="107">
        <v>6000</v>
      </c>
      <c r="X23" s="107">
        <v>798.72550000000001</v>
      </c>
      <c r="Y23" s="107">
        <v>1</v>
      </c>
      <c r="Z23" s="107">
        <v>47.92353</v>
      </c>
      <c r="AA23" s="108">
        <v>5.941910768E-2</v>
      </c>
      <c r="AB23" s="108">
        <v>2.54957839930646E-5</v>
      </c>
    </row>
    <row r="24" spans="1:28">
      <c r="A24" s="1">
        <v>13908</v>
      </c>
      <c r="B24" s="1">
        <v>13910</v>
      </c>
      <c r="C24" s="1" t="s">
        <v>3486</v>
      </c>
      <c r="D24" s="1">
        <v>520042169</v>
      </c>
      <c r="E24" s="1" t="s">
        <v>783</v>
      </c>
      <c r="F24" s="1" t="s">
        <v>3486</v>
      </c>
      <c r="G24" s="1">
        <v>11022444</v>
      </c>
      <c r="H24" s="1" t="s">
        <v>78</v>
      </c>
      <c r="I24" s="1" t="s">
        <v>53</v>
      </c>
      <c r="J24" s="1" t="s">
        <v>53</v>
      </c>
      <c r="K24" s="1" t="s">
        <v>974</v>
      </c>
      <c r="L24" s="1" t="s">
        <v>2726</v>
      </c>
      <c r="M24" s="1" t="s">
        <v>102</v>
      </c>
      <c r="N24" s="121" t="s">
        <v>1509</v>
      </c>
      <c r="O24" s="1" t="s">
        <v>62</v>
      </c>
      <c r="P24" s="121">
        <v>45810</v>
      </c>
      <c r="Q24" s="1" t="s">
        <v>1209</v>
      </c>
      <c r="R24" s="1" t="s">
        <v>303</v>
      </c>
      <c r="S24" s="1" t="s">
        <v>305</v>
      </c>
      <c r="T24" s="110" t="s">
        <v>3251</v>
      </c>
      <c r="U24" s="129">
        <v>4000</v>
      </c>
      <c r="V24" s="9">
        <v>1</v>
      </c>
      <c r="W24" s="107">
        <v>10500</v>
      </c>
      <c r="X24" s="107">
        <v>840.23720000000003</v>
      </c>
      <c r="Y24" s="107">
        <v>1</v>
      </c>
      <c r="Z24" s="107">
        <v>88.224909999999994</v>
      </c>
      <c r="AA24" s="108">
        <v>0.109387714707</v>
      </c>
      <c r="AB24" s="108">
        <v>4.6936510064420699E-5</v>
      </c>
    </row>
    <row r="25" spans="1:28">
      <c r="A25" s="1">
        <v>13908</v>
      </c>
      <c r="B25" s="1">
        <v>13910</v>
      </c>
      <c r="C25" s="1" t="s">
        <v>1610</v>
      </c>
      <c r="D25" s="1">
        <v>511996803</v>
      </c>
      <c r="E25" s="1" t="s">
        <v>429</v>
      </c>
      <c r="F25" s="1" t="s">
        <v>3487</v>
      </c>
      <c r="G25" s="1">
        <v>11022448</v>
      </c>
      <c r="H25" s="1" t="s">
        <v>78</v>
      </c>
      <c r="I25" s="1" t="s">
        <v>53</v>
      </c>
      <c r="J25" s="1" t="s">
        <v>53</v>
      </c>
      <c r="K25" s="1" t="s">
        <v>974</v>
      </c>
      <c r="L25" s="1" t="s">
        <v>3488</v>
      </c>
      <c r="M25" s="1" t="s">
        <v>140</v>
      </c>
      <c r="N25" s="121">
        <v>46239</v>
      </c>
      <c r="O25" s="1" t="s">
        <v>62</v>
      </c>
      <c r="P25" s="121">
        <v>45932</v>
      </c>
      <c r="Q25" s="1" t="s">
        <v>1209</v>
      </c>
      <c r="R25" s="1" t="s">
        <v>303</v>
      </c>
      <c r="S25" s="1" t="s">
        <v>305</v>
      </c>
      <c r="T25" s="110" t="s">
        <v>3251</v>
      </c>
      <c r="U25" s="129">
        <v>7000</v>
      </c>
      <c r="V25" s="9">
        <v>1</v>
      </c>
      <c r="W25" s="107">
        <v>6900</v>
      </c>
      <c r="X25" s="107">
        <v>215.21299999999999</v>
      </c>
      <c r="Y25" s="107">
        <v>1</v>
      </c>
      <c r="Z25" s="107">
        <v>14.8497</v>
      </c>
      <c r="AA25" s="108">
        <v>1.8411747284E-2</v>
      </c>
      <c r="AB25" s="108">
        <v>7.9001848061236604E-6</v>
      </c>
    </row>
    <row r="26" spans="1:28">
      <c r="A26" s="1">
        <v>13908</v>
      </c>
      <c r="B26" s="1">
        <v>13910</v>
      </c>
      <c r="C26" s="1" t="s">
        <v>3489</v>
      </c>
      <c r="D26" s="1">
        <v>63465804</v>
      </c>
      <c r="E26" s="1" t="s">
        <v>430</v>
      </c>
      <c r="F26" s="1" t="s">
        <v>3489</v>
      </c>
      <c r="G26" s="1">
        <v>11019983</v>
      </c>
      <c r="H26" s="1" t="s">
        <v>78</v>
      </c>
      <c r="I26" s="1" t="s">
        <v>61</v>
      </c>
      <c r="J26" s="1" t="s">
        <v>314</v>
      </c>
      <c r="K26" s="1" t="s">
        <v>974</v>
      </c>
      <c r="L26" s="1" t="s">
        <v>3490</v>
      </c>
      <c r="M26" s="1" t="s">
        <v>876</v>
      </c>
      <c r="N26" s="121" t="s">
        <v>3251</v>
      </c>
      <c r="O26" s="1" t="s">
        <v>62</v>
      </c>
      <c r="P26" s="121">
        <v>44815</v>
      </c>
      <c r="Q26" s="1" t="s">
        <v>1211</v>
      </c>
      <c r="R26" s="1" t="s">
        <v>102</v>
      </c>
      <c r="S26" s="1" t="s">
        <v>305</v>
      </c>
      <c r="T26" s="110" t="s">
        <v>3251</v>
      </c>
      <c r="U26" s="129">
        <v>0</v>
      </c>
      <c r="V26" s="1">
        <v>1</v>
      </c>
      <c r="W26" s="107">
        <v>1091067.79</v>
      </c>
      <c r="X26" s="107">
        <v>1E-4</v>
      </c>
      <c r="Y26" s="107">
        <v>3.718</v>
      </c>
      <c r="Z26" s="107">
        <v>0</v>
      </c>
      <c r="AA26" s="108">
        <v>0</v>
      </c>
      <c r="AB26" s="108">
        <v>0</v>
      </c>
    </row>
    <row r="27" spans="1:28">
      <c r="A27" s="1">
        <v>13908</v>
      </c>
      <c r="B27" s="1">
        <v>13910</v>
      </c>
      <c r="C27" s="1" t="s">
        <v>3491</v>
      </c>
      <c r="D27" s="1">
        <v>70390929</v>
      </c>
      <c r="E27" s="1" t="s">
        <v>2</v>
      </c>
      <c r="F27" s="1" t="s">
        <v>3491</v>
      </c>
      <c r="G27" s="1">
        <v>11019990</v>
      </c>
      <c r="H27" s="1" t="s">
        <v>78</v>
      </c>
      <c r="I27" s="1" t="s">
        <v>61</v>
      </c>
      <c r="J27" s="1" t="s">
        <v>314</v>
      </c>
      <c r="K27" s="1" t="s">
        <v>974</v>
      </c>
      <c r="L27" s="1" t="s">
        <v>3345</v>
      </c>
      <c r="M27" s="1" t="s">
        <v>910</v>
      </c>
      <c r="N27" s="121">
        <v>47494</v>
      </c>
      <c r="O27" s="1" t="s">
        <v>62</v>
      </c>
      <c r="P27" s="121" t="s">
        <v>3347</v>
      </c>
      <c r="Q27" s="1" t="s">
        <v>1211</v>
      </c>
      <c r="R27" s="1" t="s">
        <v>102</v>
      </c>
      <c r="S27" s="1" t="s">
        <v>305</v>
      </c>
      <c r="T27" s="110" t="s">
        <v>3251</v>
      </c>
      <c r="U27" s="129">
        <v>0</v>
      </c>
      <c r="V27" s="1">
        <v>1</v>
      </c>
      <c r="W27" s="107">
        <v>70488.58</v>
      </c>
      <c r="X27" s="107">
        <v>122</v>
      </c>
      <c r="Y27" s="107">
        <v>3.718</v>
      </c>
      <c r="Z27" s="107">
        <v>319.73338000000001</v>
      </c>
      <c r="AA27" s="108">
        <v>0.39642889693900002</v>
      </c>
      <c r="AB27" s="108">
        <v>1.7010126699999999E-4</v>
      </c>
    </row>
    <row r="28" spans="1:28">
      <c r="A28" s="1">
        <v>13908</v>
      </c>
      <c r="B28" s="1">
        <v>13911</v>
      </c>
      <c r="C28" s="1" t="s">
        <v>1336</v>
      </c>
      <c r="D28" s="1">
        <v>510560188</v>
      </c>
      <c r="E28" s="1" t="s">
        <v>429</v>
      </c>
      <c r="F28" s="1" t="s">
        <v>3465</v>
      </c>
      <c r="G28" s="1">
        <v>1213719</v>
      </c>
      <c r="H28" s="1" t="s">
        <v>78</v>
      </c>
      <c r="I28" s="1" t="s">
        <v>53</v>
      </c>
      <c r="J28" s="1" t="s">
        <v>53</v>
      </c>
      <c r="K28" s="1" t="s">
        <v>974</v>
      </c>
      <c r="L28" s="1" t="s">
        <v>3466</v>
      </c>
      <c r="M28" s="1" t="s">
        <v>652</v>
      </c>
      <c r="N28" s="121" t="s">
        <v>3467</v>
      </c>
      <c r="O28" s="1" t="s">
        <v>62</v>
      </c>
      <c r="P28" s="121" t="s">
        <v>3369</v>
      </c>
      <c r="Q28" s="1" t="s">
        <v>1209</v>
      </c>
      <c r="R28" s="1" t="s">
        <v>303</v>
      </c>
      <c r="S28" s="1" t="s">
        <v>305</v>
      </c>
      <c r="T28" s="110" t="s">
        <v>3251</v>
      </c>
      <c r="U28" s="129">
        <v>17000</v>
      </c>
      <c r="V28" s="1">
        <v>1</v>
      </c>
      <c r="W28" s="107">
        <v>962</v>
      </c>
      <c r="X28" s="107">
        <v>1369</v>
      </c>
      <c r="Y28" s="107">
        <v>1</v>
      </c>
      <c r="Z28" s="107">
        <v>13.169779999999999</v>
      </c>
      <c r="AA28" s="108">
        <v>6.3171887051999998E-2</v>
      </c>
      <c r="AB28" s="108">
        <v>2.2034664540073299E-5</v>
      </c>
    </row>
    <row r="29" spans="1:28">
      <c r="A29" s="1">
        <v>13908</v>
      </c>
      <c r="B29" s="1">
        <v>13911</v>
      </c>
      <c r="C29" s="1" t="s">
        <v>2901</v>
      </c>
      <c r="D29" s="1">
        <v>515158665</v>
      </c>
      <c r="E29" s="1" t="s">
        <v>429</v>
      </c>
      <c r="F29" s="1" t="s">
        <v>3468</v>
      </c>
      <c r="G29" s="1">
        <v>11019693</v>
      </c>
      <c r="H29" s="1" t="s">
        <v>78</v>
      </c>
      <c r="I29" s="1" t="s">
        <v>53</v>
      </c>
      <c r="J29" s="1" t="s">
        <v>53</v>
      </c>
      <c r="K29" s="1" t="s">
        <v>974</v>
      </c>
      <c r="L29" s="1" t="s">
        <v>2902</v>
      </c>
      <c r="M29" s="1" t="s">
        <v>258</v>
      </c>
      <c r="N29" s="121" t="s">
        <v>3469</v>
      </c>
      <c r="O29" s="1" t="s">
        <v>62</v>
      </c>
      <c r="P29" s="121" t="s">
        <v>3470</v>
      </c>
      <c r="Q29" s="1" t="s">
        <v>1209</v>
      </c>
      <c r="R29" s="1" t="s">
        <v>102</v>
      </c>
      <c r="S29" s="1" t="s">
        <v>305</v>
      </c>
      <c r="T29" s="110" t="s">
        <v>3251</v>
      </c>
      <c r="U29" s="129">
        <v>2250</v>
      </c>
      <c r="V29" s="9">
        <v>1</v>
      </c>
      <c r="W29" s="107">
        <v>100</v>
      </c>
      <c r="X29" s="107">
        <v>0.1016</v>
      </c>
      <c r="Y29" s="107">
        <v>1</v>
      </c>
      <c r="Z29" s="107">
        <v>1E-4</v>
      </c>
      <c r="AA29" s="108">
        <v>4.7967306251535903E-7</v>
      </c>
      <c r="AB29" s="108">
        <v>1.6731232063157699E-10</v>
      </c>
    </row>
    <row r="30" spans="1:28">
      <c r="A30" s="1">
        <v>13908</v>
      </c>
      <c r="B30" s="1">
        <v>13911</v>
      </c>
      <c r="C30" s="1" t="s">
        <v>2876</v>
      </c>
      <c r="D30" s="1">
        <v>512726712</v>
      </c>
      <c r="E30" s="1" t="s">
        <v>429</v>
      </c>
      <c r="F30" s="1" t="s">
        <v>3471</v>
      </c>
      <c r="G30" s="1">
        <v>11019773</v>
      </c>
      <c r="H30" s="1" t="s">
        <v>78</v>
      </c>
      <c r="I30" s="1" t="s">
        <v>53</v>
      </c>
      <c r="J30" s="1" t="s">
        <v>53</v>
      </c>
      <c r="K30" s="1" t="s">
        <v>974</v>
      </c>
      <c r="L30" s="1" t="s">
        <v>2877</v>
      </c>
      <c r="M30" s="1" t="s">
        <v>140</v>
      </c>
      <c r="N30" s="121">
        <v>46123</v>
      </c>
      <c r="O30" s="1" t="s">
        <v>62</v>
      </c>
      <c r="P30" s="121">
        <v>45393</v>
      </c>
      <c r="Q30" s="1" t="s">
        <v>1209</v>
      </c>
      <c r="R30" s="1" t="s">
        <v>303</v>
      </c>
      <c r="S30" s="1" t="s">
        <v>305</v>
      </c>
      <c r="T30" s="110" t="s">
        <v>3251</v>
      </c>
      <c r="U30" s="129">
        <v>1004.64</v>
      </c>
      <c r="V30" s="9">
        <v>1</v>
      </c>
      <c r="W30" s="107">
        <v>50000</v>
      </c>
      <c r="X30" s="107">
        <v>51.030999999999999</v>
      </c>
      <c r="Y30" s="107">
        <v>1</v>
      </c>
      <c r="Z30" s="107">
        <v>25.515499999999999</v>
      </c>
      <c r="AA30" s="108">
        <v>0.122390980266</v>
      </c>
      <c r="AB30" s="108">
        <v>4.2690575170750003E-5</v>
      </c>
    </row>
    <row r="31" spans="1:28">
      <c r="A31" s="1">
        <v>13908</v>
      </c>
      <c r="B31" s="1">
        <v>13911</v>
      </c>
      <c r="C31" s="1" t="s">
        <v>1573</v>
      </c>
      <c r="D31" s="1">
        <v>516046307</v>
      </c>
      <c r="E31" s="1" t="s">
        <v>429</v>
      </c>
      <c r="F31" s="1" t="s">
        <v>3472</v>
      </c>
      <c r="G31" s="1">
        <v>11019938</v>
      </c>
      <c r="H31" s="1" t="s">
        <v>78</v>
      </c>
      <c r="I31" s="1" t="s">
        <v>53</v>
      </c>
      <c r="J31" s="1" t="s">
        <v>53</v>
      </c>
      <c r="K31" s="1" t="s">
        <v>974</v>
      </c>
      <c r="L31" s="1" t="s">
        <v>2934</v>
      </c>
      <c r="M31" s="1" t="s">
        <v>647</v>
      </c>
      <c r="N31" s="121" t="s">
        <v>3473</v>
      </c>
      <c r="O31" s="1" t="s">
        <v>62</v>
      </c>
      <c r="P31" s="121" t="s">
        <v>3474</v>
      </c>
      <c r="Q31" s="1" t="s">
        <v>1209</v>
      </c>
      <c r="R31" s="1" t="s">
        <v>102</v>
      </c>
      <c r="S31" s="1" t="s">
        <v>305</v>
      </c>
      <c r="T31" s="110" t="s">
        <v>3251</v>
      </c>
      <c r="U31" s="129">
        <v>3911</v>
      </c>
      <c r="V31" s="9">
        <v>1</v>
      </c>
      <c r="W31" s="107">
        <v>7000</v>
      </c>
      <c r="X31" s="107">
        <v>181.42609999999999</v>
      </c>
      <c r="Y31" s="107">
        <v>1</v>
      </c>
      <c r="Z31" s="107">
        <v>12.69983</v>
      </c>
      <c r="AA31" s="108">
        <v>6.0917663495000003E-2</v>
      </c>
      <c r="AB31" s="108">
        <v>2.1248380289265201E-5</v>
      </c>
    </row>
    <row r="32" spans="1:28">
      <c r="A32" s="1">
        <v>13908</v>
      </c>
      <c r="B32" s="1">
        <v>13911</v>
      </c>
      <c r="C32" s="1" t="s">
        <v>1573</v>
      </c>
      <c r="D32" s="1">
        <v>516046307</v>
      </c>
      <c r="E32" s="1" t="s">
        <v>429</v>
      </c>
      <c r="F32" s="1" t="s">
        <v>3475</v>
      </c>
      <c r="G32" s="1">
        <v>11019939</v>
      </c>
      <c r="H32" s="1" t="s">
        <v>78</v>
      </c>
      <c r="I32" s="1" t="s">
        <v>53</v>
      </c>
      <c r="J32" s="1" t="s">
        <v>53</v>
      </c>
      <c r="K32" s="1" t="s">
        <v>974</v>
      </c>
      <c r="L32" s="1" t="s">
        <v>2934</v>
      </c>
      <c r="M32" s="1" t="s">
        <v>102</v>
      </c>
      <c r="N32" s="121" t="s">
        <v>3476</v>
      </c>
      <c r="O32" s="1" t="s">
        <v>62</v>
      </c>
      <c r="P32" s="121" t="s">
        <v>3474</v>
      </c>
      <c r="Q32" s="1" t="s">
        <v>1209</v>
      </c>
      <c r="R32" s="1" t="s">
        <v>102</v>
      </c>
      <c r="S32" s="1" t="s">
        <v>305</v>
      </c>
      <c r="T32" s="110" t="s">
        <v>3251</v>
      </c>
      <c r="U32" s="129">
        <v>4560</v>
      </c>
      <c r="V32" s="9">
        <v>1</v>
      </c>
      <c r="W32" s="107">
        <v>7000</v>
      </c>
      <c r="X32" s="107">
        <v>438.97809999999998</v>
      </c>
      <c r="Y32" s="107">
        <v>1</v>
      </c>
      <c r="Z32" s="107">
        <v>30.728470000000002</v>
      </c>
      <c r="AA32" s="108">
        <v>0.14739619311300001</v>
      </c>
      <c r="AB32" s="108">
        <v>5.1412516251578001E-5</v>
      </c>
    </row>
    <row r="33" spans="1:28">
      <c r="A33" s="1">
        <v>13908</v>
      </c>
      <c r="B33" s="1">
        <v>13911</v>
      </c>
      <c r="C33" s="1" t="s">
        <v>3477</v>
      </c>
      <c r="D33" s="1">
        <v>520039314</v>
      </c>
      <c r="E33" s="1" t="s">
        <v>429</v>
      </c>
      <c r="F33" s="1" t="s">
        <v>3478</v>
      </c>
      <c r="G33" s="1">
        <v>11020030</v>
      </c>
      <c r="H33" s="1" t="s">
        <v>78</v>
      </c>
      <c r="I33" s="1" t="s">
        <v>53</v>
      </c>
      <c r="J33" s="1" t="s">
        <v>53</v>
      </c>
      <c r="K33" s="1" t="s">
        <v>974</v>
      </c>
      <c r="L33" s="1" t="s">
        <v>2852</v>
      </c>
      <c r="M33" s="1" t="s">
        <v>649</v>
      </c>
      <c r="N33" s="121">
        <v>46243</v>
      </c>
      <c r="O33" s="1" t="s">
        <v>62</v>
      </c>
      <c r="P33" s="121">
        <v>44782</v>
      </c>
      <c r="Q33" s="1" t="s">
        <v>1209</v>
      </c>
      <c r="R33" s="1" t="s">
        <v>102</v>
      </c>
      <c r="S33" s="1" t="s">
        <v>305</v>
      </c>
      <c r="T33" s="110" t="s">
        <v>3251</v>
      </c>
      <c r="U33" s="129">
        <v>320</v>
      </c>
      <c r="V33" s="9">
        <v>1</v>
      </c>
      <c r="W33" s="107">
        <v>5000</v>
      </c>
      <c r="X33" s="107">
        <v>20.154699999999998</v>
      </c>
      <c r="Y33" s="107">
        <v>1</v>
      </c>
      <c r="Z33" s="107">
        <v>1.00773</v>
      </c>
      <c r="AA33" s="108">
        <v>4.833809352E-3</v>
      </c>
      <c r="AB33" s="108">
        <v>1.6860564487005901E-6</v>
      </c>
    </row>
    <row r="34" spans="1:28">
      <c r="A34" s="1">
        <v>13908</v>
      </c>
      <c r="B34" s="1">
        <v>13911</v>
      </c>
      <c r="C34" s="1" t="s">
        <v>2037</v>
      </c>
      <c r="D34" s="1">
        <v>520039496</v>
      </c>
      <c r="E34" s="1" t="s">
        <v>429</v>
      </c>
      <c r="F34" s="1" t="s">
        <v>3479</v>
      </c>
      <c r="G34" s="1">
        <v>11020423</v>
      </c>
      <c r="H34" s="1" t="s">
        <v>78</v>
      </c>
      <c r="I34" s="1" t="s">
        <v>53</v>
      </c>
      <c r="J34" s="1" t="s">
        <v>53</v>
      </c>
      <c r="K34" s="1" t="s">
        <v>974</v>
      </c>
      <c r="L34" s="1" t="s">
        <v>3480</v>
      </c>
      <c r="M34" s="1" t="s">
        <v>651</v>
      </c>
      <c r="N34" s="121" t="s">
        <v>1516</v>
      </c>
      <c r="O34" s="1" t="s">
        <v>62</v>
      </c>
      <c r="P34" s="121" t="s">
        <v>3283</v>
      </c>
      <c r="Q34" s="1" t="s">
        <v>1209</v>
      </c>
      <c r="R34" s="1" t="s">
        <v>102</v>
      </c>
      <c r="S34" s="1" t="s">
        <v>305</v>
      </c>
      <c r="T34" s="110" t="s">
        <v>3251</v>
      </c>
      <c r="U34" s="129">
        <v>95</v>
      </c>
      <c r="V34" s="9">
        <v>1</v>
      </c>
      <c r="W34" s="107">
        <v>235000</v>
      </c>
      <c r="X34" s="107">
        <v>0.76780000000000004</v>
      </c>
      <c r="Y34" s="107">
        <v>1</v>
      </c>
      <c r="Z34" s="107">
        <v>1.80433</v>
      </c>
      <c r="AA34" s="108">
        <v>8.6548849679999994E-3</v>
      </c>
      <c r="AB34" s="108">
        <v>3.01886639485173E-6</v>
      </c>
    </row>
    <row r="35" spans="1:28">
      <c r="A35" s="1">
        <v>13908</v>
      </c>
      <c r="B35" s="1">
        <v>13911</v>
      </c>
      <c r="C35" s="1" t="s">
        <v>3481</v>
      </c>
      <c r="D35" s="1">
        <v>520029984</v>
      </c>
      <c r="E35" s="1" t="s">
        <v>429</v>
      </c>
      <c r="F35" s="1" t="s">
        <v>3482</v>
      </c>
      <c r="G35" s="1">
        <v>11021166</v>
      </c>
      <c r="H35" s="1" t="s">
        <v>78</v>
      </c>
      <c r="I35" s="1" t="s">
        <v>53</v>
      </c>
      <c r="J35" s="1" t="s">
        <v>53</v>
      </c>
      <c r="K35" s="1" t="s">
        <v>974</v>
      </c>
      <c r="L35" s="1" t="s">
        <v>3483</v>
      </c>
      <c r="M35" s="1" t="s">
        <v>269</v>
      </c>
      <c r="N35" s="121" t="s">
        <v>1469</v>
      </c>
      <c r="O35" s="1" t="s">
        <v>62</v>
      </c>
      <c r="P35" s="121">
        <v>45424</v>
      </c>
      <c r="Q35" s="1" t="s">
        <v>1209</v>
      </c>
      <c r="R35" s="1" t="s">
        <v>303</v>
      </c>
      <c r="S35" s="1" t="s">
        <v>305</v>
      </c>
      <c r="T35" s="110" t="s">
        <v>3251</v>
      </c>
      <c r="U35" s="129">
        <v>680</v>
      </c>
      <c r="V35" s="9">
        <v>1</v>
      </c>
      <c r="W35" s="107">
        <v>23000</v>
      </c>
      <c r="X35" s="107">
        <v>41.312199999999997</v>
      </c>
      <c r="Y35" s="107">
        <v>1</v>
      </c>
      <c r="Z35" s="107">
        <v>9.5018100000000008</v>
      </c>
      <c r="AA35" s="108">
        <v>4.5577623020999998E-2</v>
      </c>
      <c r="AB35" s="108">
        <v>1.58976988130033E-5</v>
      </c>
    </row>
    <row r="36" spans="1:28">
      <c r="A36" s="1">
        <v>13908</v>
      </c>
      <c r="B36" s="1">
        <v>13911</v>
      </c>
      <c r="C36" s="1" t="s">
        <v>3484</v>
      </c>
      <c r="D36" s="1">
        <v>520038605</v>
      </c>
      <c r="E36" s="1" t="s">
        <v>783</v>
      </c>
      <c r="F36" s="1" t="s">
        <v>3484</v>
      </c>
      <c r="G36" s="1">
        <v>11022441</v>
      </c>
      <c r="H36" s="1" t="s">
        <v>78</v>
      </c>
      <c r="I36" s="1" t="s">
        <v>53</v>
      </c>
      <c r="J36" s="1" t="s">
        <v>53</v>
      </c>
      <c r="K36" s="1" t="s">
        <v>974</v>
      </c>
      <c r="L36" s="1" t="s">
        <v>2765</v>
      </c>
      <c r="M36" s="1" t="s">
        <v>102</v>
      </c>
      <c r="N36" s="121" t="s">
        <v>1509</v>
      </c>
      <c r="O36" s="1" t="s">
        <v>62</v>
      </c>
      <c r="P36" s="121" t="s">
        <v>3485</v>
      </c>
      <c r="Q36" s="1" t="s">
        <v>1209</v>
      </c>
      <c r="R36" s="1" t="s">
        <v>303</v>
      </c>
      <c r="S36" s="1" t="s">
        <v>305</v>
      </c>
      <c r="T36" s="110" t="s">
        <v>3251</v>
      </c>
      <c r="U36" s="129">
        <v>27250</v>
      </c>
      <c r="V36" s="9">
        <v>1</v>
      </c>
      <c r="W36" s="107">
        <v>1500</v>
      </c>
      <c r="X36" s="107">
        <v>798.72550000000001</v>
      </c>
      <c r="Y36" s="107">
        <v>1</v>
      </c>
      <c r="Z36" s="107">
        <v>11.980880000000001</v>
      </c>
      <c r="AA36" s="108">
        <v>5.7469054011999997E-2</v>
      </c>
      <c r="AB36" s="108">
        <v>2.0045488360084501E-5</v>
      </c>
    </row>
    <row r="37" spans="1:28">
      <c r="A37" s="1">
        <v>13908</v>
      </c>
      <c r="B37" s="1">
        <v>13911</v>
      </c>
      <c r="C37" s="1" t="s">
        <v>3486</v>
      </c>
      <c r="D37" s="1">
        <v>520042169</v>
      </c>
      <c r="E37" s="1" t="s">
        <v>783</v>
      </c>
      <c r="F37" s="1" t="s">
        <v>3486</v>
      </c>
      <c r="G37" s="1">
        <v>11022444</v>
      </c>
      <c r="H37" s="1" t="s">
        <v>78</v>
      </c>
      <c r="I37" s="1" t="s">
        <v>53</v>
      </c>
      <c r="J37" s="1" t="s">
        <v>53</v>
      </c>
      <c r="K37" s="1" t="s">
        <v>974</v>
      </c>
      <c r="L37" s="1" t="s">
        <v>2726</v>
      </c>
      <c r="M37" s="1" t="s">
        <v>102</v>
      </c>
      <c r="N37" s="121" t="s">
        <v>1509</v>
      </c>
      <c r="O37" s="1" t="s">
        <v>62</v>
      </c>
      <c r="P37" s="121">
        <v>45810</v>
      </c>
      <c r="Q37" s="1" t="s">
        <v>1209</v>
      </c>
      <c r="R37" s="1" t="s">
        <v>303</v>
      </c>
      <c r="S37" s="1" t="s">
        <v>305</v>
      </c>
      <c r="T37" s="110" t="s">
        <v>3251</v>
      </c>
      <c r="U37" s="129">
        <v>4000</v>
      </c>
      <c r="V37" s="9">
        <v>1</v>
      </c>
      <c r="W37" s="107">
        <v>2250</v>
      </c>
      <c r="X37" s="107">
        <v>840.23720000000003</v>
      </c>
      <c r="Y37" s="107">
        <v>1</v>
      </c>
      <c r="Z37" s="107">
        <v>18.905339999999999</v>
      </c>
      <c r="AA37" s="108">
        <v>9.0683823356000004E-2</v>
      </c>
      <c r="AB37" s="108">
        <v>3.1630963077289799E-5</v>
      </c>
    </row>
    <row r="38" spans="1:28">
      <c r="A38" s="1">
        <v>13908</v>
      </c>
      <c r="B38" s="1">
        <v>13911</v>
      </c>
      <c r="C38" s="1" t="s">
        <v>1610</v>
      </c>
      <c r="D38" s="1">
        <v>511996803</v>
      </c>
      <c r="E38" s="1" t="s">
        <v>429</v>
      </c>
      <c r="F38" s="1" t="s">
        <v>3487</v>
      </c>
      <c r="G38" s="1">
        <v>11022448</v>
      </c>
      <c r="H38" s="1" t="s">
        <v>78</v>
      </c>
      <c r="I38" s="1" t="s">
        <v>53</v>
      </c>
      <c r="J38" s="1" t="s">
        <v>53</v>
      </c>
      <c r="K38" s="1" t="s">
        <v>974</v>
      </c>
      <c r="L38" s="1" t="s">
        <v>3488</v>
      </c>
      <c r="M38" s="1" t="s">
        <v>140</v>
      </c>
      <c r="N38" s="121">
        <v>46239</v>
      </c>
      <c r="O38" s="1" t="s">
        <v>62</v>
      </c>
      <c r="P38" s="121">
        <v>45932</v>
      </c>
      <c r="Q38" s="1" t="s">
        <v>1209</v>
      </c>
      <c r="R38" s="1" t="s">
        <v>303</v>
      </c>
      <c r="S38" s="1" t="s">
        <v>305</v>
      </c>
      <c r="T38" s="110" t="s">
        <v>3251</v>
      </c>
      <c r="U38" s="129">
        <v>7000</v>
      </c>
      <c r="V38" s="9">
        <v>1</v>
      </c>
      <c r="W38" s="107">
        <v>1500</v>
      </c>
      <c r="X38" s="107">
        <v>215.21299999999999</v>
      </c>
      <c r="Y38" s="107">
        <v>1</v>
      </c>
      <c r="Z38" s="107">
        <v>3.2281900000000001</v>
      </c>
      <c r="AA38" s="108">
        <v>1.5484757836E-2</v>
      </c>
      <c r="AB38" s="108">
        <v>5.4011596033965098E-6</v>
      </c>
    </row>
    <row r="39" spans="1:28">
      <c r="A39" s="1">
        <v>13908</v>
      </c>
      <c r="B39" s="1">
        <v>13911</v>
      </c>
      <c r="C39" s="1" t="s">
        <v>3489</v>
      </c>
      <c r="D39" s="1">
        <v>63465804</v>
      </c>
      <c r="E39" s="1" t="s">
        <v>430</v>
      </c>
      <c r="F39" s="1" t="s">
        <v>3489</v>
      </c>
      <c r="G39" s="1">
        <v>11019983</v>
      </c>
      <c r="H39" s="1" t="s">
        <v>78</v>
      </c>
      <c r="I39" s="1" t="s">
        <v>61</v>
      </c>
      <c r="J39" s="1" t="s">
        <v>314</v>
      </c>
      <c r="K39" s="1" t="s">
        <v>974</v>
      </c>
      <c r="L39" s="1" t="s">
        <v>3490</v>
      </c>
      <c r="M39" s="1" t="s">
        <v>876</v>
      </c>
      <c r="N39" s="121" t="s">
        <v>3251</v>
      </c>
      <c r="O39" s="1" t="s">
        <v>62</v>
      </c>
      <c r="P39" s="121">
        <v>44815</v>
      </c>
      <c r="Q39" s="1" t="s">
        <v>1211</v>
      </c>
      <c r="R39" s="1" t="s">
        <v>102</v>
      </c>
      <c r="S39" s="1" t="s">
        <v>305</v>
      </c>
      <c r="T39" s="110" t="s">
        <v>3251</v>
      </c>
      <c r="U39" s="129">
        <v>0</v>
      </c>
      <c r="V39" s="1">
        <v>1</v>
      </c>
      <c r="W39" s="107">
        <v>218213.56</v>
      </c>
      <c r="X39" s="107">
        <v>1E-4</v>
      </c>
      <c r="Y39" s="107">
        <v>3.718</v>
      </c>
      <c r="Z39" s="107">
        <v>0</v>
      </c>
      <c r="AA39" s="108">
        <v>0</v>
      </c>
      <c r="AB39" s="108">
        <v>0</v>
      </c>
    </row>
    <row r="40" spans="1:28">
      <c r="A40" s="1">
        <v>13908</v>
      </c>
      <c r="B40" s="1">
        <v>13911</v>
      </c>
      <c r="C40" s="1" t="s">
        <v>3491</v>
      </c>
      <c r="D40" s="1">
        <v>70390929</v>
      </c>
      <c r="E40" s="1" t="s">
        <v>2</v>
      </c>
      <c r="F40" s="1" t="s">
        <v>3491</v>
      </c>
      <c r="G40" s="1">
        <v>11019990</v>
      </c>
      <c r="H40" s="1" t="s">
        <v>78</v>
      </c>
      <c r="I40" s="1" t="s">
        <v>61</v>
      </c>
      <c r="J40" s="1" t="s">
        <v>314</v>
      </c>
      <c r="K40" s="1" t="s">
        <v>974</v>
      </c>
      <c r="L40" s="1" t="s">
        <v>3345</v>
      </c>
      <c r="M40" s="1" t="s">
        <v>910</v>
      </c>
      <c r="N40" s="121">
        <v>47494</v>
      </c>
      <c r="O40" s="1" t="s">
        <v>62</v>
      </c>
      <c r="P40" s="121" t="s">
        <v>3347</v>
      </c>
      <c r="Q40" s="1" t="s">
        <v>1211</v>
      </c>
      <c r="R40" s="1" t="s">
        <v>102</v>
      </c>
      <c r="S40" s="1" t="s">
        <v>305</v>
      </c>
      <c r="T40" s="110" t="s">
        <v>3251</v>
      </c>
      <c r="U40" s="129">
        <v>0</v>
      </c>
      <c r="V40" s="1">
        <v>1</v>
      </c>
      <c r="W40" s="107">
        <v>17622.150000000001</v>
      </c>
      <c r="X40" s="107">
        <v>122</v>
      </c>
      <c r="Y40" s="107">
        <v>3.718</v>
      </c>
      <c r="Z40" s="107">
        <v>79.933369999999996</v>
      </c>
      <c r="AA40" s="108">
        <v>0.38341884385000002</v>
      </c>
      <c r="AB40" s="108">
        <v>1.3373837599999999E-4</v>
      </c>
    </row>
    <row r="41" spans="1:28">
      <c r="A41" s="1">
        <v>13908</v>
      </c>
      <c r="B41" s="1">
        <v>13912</v>
      </c>
      <c r="C41" s="1" t="s">
        <v>2901</v>
      </c>
      <c r="D41" s="1">
        <v>515158665</v>
      </c>
      <c r="E41" s="1" t="s">
        <v>429</v>
      </c>
      <c r="F41" s="1" t="s">
        <v>3468</v>
      </c>
      <c r="G41" s="1">
        <v>11019693</v>
      </c>
      <c r="H41" s="1" t="s">
        <v>78</v>
      </c>
      <c r="I41" s="1" t="s">
        <v>53</v>
      </c>
      <c r="J41" s="1" t="s">
        <v>53</v>
      </c>
      <c r="K41" s="1" t="s">
        <v>974</v>
      </c>
      <c r="L41" s="1" t="s">
        <v>2902</v>
      </c>
      <c r="M41" s="1" t="s">
        <v>258</v>
      </c>
      <c r="N41" s="121" t="s">
        <v>3469</v>
      </c>
      <c r="O41" s="1" t="s">
        <v>62</v>
      </c>
      <c r="P41" s="121" t="s">
        <v>3470</v>
      </c>
      <c r="Q41" s="1" t="s">
        <v>1209</v>
      </c>
      <c r="R41" s="1" t="s">
        <v>102</v>
      </c>
      <c r="S41" s="1" t="s">
        <v>305</v>
      </c>
      <c r="T41" s="110" t="s">
        <v>3251</v>
      </c>
      <c r="U41" s="129">
        <v>2250</v>
      </c>
      <c r="V41" s="9">
        <v>1</v>
      </c>
      <c r="W41" s="107">
        <v>7630</v>
      </c>
      <c r="X41" s="107">
        <v>0.1016</v>
      </c>
      <c r="Y41" s="107">
        <v>1</v>
      </c>
      <c r="Z41" s="107">
        <v>7.7499999999999999E-3</v>
      </c>
      <c r="AA41" s="108">
        <v>2.5410824338355101E-6</v>
      </c>
      <c r="AB41" s="108">
        <v>3.1909161596140601E-9</v>
      </c>
    </row>
    <row r="42" spans="1:28">
      <c r="A42" s="1">
        <v>13908</v>
      </c>
      <c r="B42" s="1">
        <v>13912</v>
      </c>
      <c r="C42" s="1" t="s">
        <v>1925</v>
      </c>
      <c r="D42" s="1">
        <v>514091685</v>
      </c>
      <c r="E42" s="1" t="s">
        <v>429</v>
      </c>
      <c r="F42" s="1" t="s">
        <v>3492</v>
      </c>
      <c r="G42" s="1">
        <v>11019772</v>
      </c>
      <c r="H42" s="1" t="s">
        <v>78</v>
      </c>
      <c r="I42" s="1" t="s">
        <v>53</v>
      </c>
      <c r="J42" s="1" t="s">
        <v>53</v>
      </c>
      <c r="K42" s="1" t="s">
        <v>974</v>
      </c>
      <c r="L42" s="1" t="s">
        <v>3036</v>
      </c>
      <c r="M42" s="1" t="s">
        <v>140</v>
      </c>
      <c r="N42" s="121">
        <v>46449</v>
      </c>
      <c r="O42" s="1" t="s">
        <v>62</v>
      </c>
      <c r="P42" s="121">
        <v>44815</v>
      </c>
      <c r="Q42" s="1" t="s">
        <v>1209</v>
      </c>
      <c r="R42" s="1" t="s">
        <v>303</v>
      </c>
      <c r="S42" s="1" t="s">
        <v>305</v>
      </c>
      <c r="T42" s="110" t="s">
        <v>3251</v>
      </c>
      <c r="U42" s="129">
        <v>2000</v>
      </c>
      <c r="V42" s="9">
        <v>1</v>
      </c>
      <c r="W42" s="107">
        <v>300000</v>
      </c>
      <c r="X42" s="107">
        <v>272.42439999999999</v>
      </c>
      <c r="Y42" s="107">
        <v>1</v>
      </c>
      <c r="Z42" s="107">
        <v>817.27319999999997</v>
      </c>
      <c r="AA42" s="108">
        <v>0.26796884802100002</v>
      </c>
      <c r="AB42" s="108">
        <v>3.3649680700000001E-4</v>
      </c>
    </row>
    <row r="43" spans="1:28">
      <c r="A43" s="1">
        <v>13908</v>
      </c>
      <c r="B43" s="1">
        <v>13912</v>
      </c>
      <c r="C43" s="1" t="s">
        <v>2876</v>
      </c>
      <c r="D43" s="1">
        <v>512726712</v>
      </c>
      <c r="E43" s="1" t="s">
        <v>429</v>
      </c>
      <c r="F43" s="1" t="s">
        <v>3471</v>
      </c>
      <c r="G43" s="1">
        <v>11019773</v>
      </c>
      <c r="H43" s="1" t="s">
        <v>78</v>
      </c>
      <c r="I43" s="1" t="s">
        <v>53</v>
      </c>
      <c r="J43" s="1" t="s">
        <v>53</v>
      </c>
      <c r="K43" s="1" t="s">
        <v>974</v>
      </c>
      <c r="L43" s="1" t="s">
        <v>2877</v>
      </c>
      <c r="M43" s="1" t="s">
        <v>140</v>
      </c>
      <c r="N43" s="121">
        <v>46123</v>
      </c>
      <c r="O43" s="1" t="s">
        <v>62</v>
      </c>
      <c r="P43" s="121">
        <v>45393</v>
      </c>
      <c r="Q43" s="1" t="s">
        <v>1209</v>
      </c>
      <c r="R43" s="1" t="s">
        <v>303</v>
      </c>
      <c r="S43" s="1" t="s">
        <v>305</v>
      </c>
      <c r="T43" s="110" t="s">
        <v>3251</v>
      </c>
      <c r="U43" s="129">
        <v>1004.64</v>
      </c>
      <c r="V43" s="9">
        <v>1</v>
      </c>
      <c r="W43" s="107">
        <v>500000</v>
      </c>
      <c r="X43" s="107">
        <v>51.030999999999999</v>
      </c>
      <c r="Y43" s="107">
        <v>1</v>
      </c>
      <c r="Z43" s="107">
        <v>255.155</v>
      </c>
      <c r="AA43" s="108">
        <v>8.3660630760999999E-2</v>
      </c>
      <c r="AB43" s="108">
        <v>1.0505525299999999E-4</v>
      </c>
    </row>
    <row r="44" spans="1:28">
      <c r="A44" s="1">
        <v>13908</v>
      </c>
      <c r="B44" s="1">
        <v>13912</v>
      </c>
      <c r="C44" s="1" t="s">
        <v>1573</v>
      </c>
      <c r="D44" s="1">
        <v>516046307</v>
      </c>
      <c r="E44" s="1" t="s">
        <v>429</v>
      </c>
      <c r="F44" s="1" t="s">
        <v>3472</v>
      </c>
      <c r="G44" s="1">
        <v>11019938</v>
      </c>
      <c r="H44" s="1" t="s">
        <v>78</v>
      </c>
      <c r="I44" s="1" t="s">
        <v>53</v>
      </c>
      <c r="J44" s="1" t="s">
        <v>53</v>
      </c>
      <c r="K44" s="1" t="s">
        <v>974</v>
      </c>
      <c r="L44" s="1" t="s">
        <v>2934</v>
      </c>
      <c r="M44" s="1" t="s">
        <v>647</v>
      </c>
      <c r="N44" s="121" t="s">
        <v>3473</v>
      </c>
      <c r="O44" s="1" t="s">
        <v>62</v>
      </c>
      <c r="P44" s="121" t="s">
        <v>3474</v>
      </c>
      <c r="Q44" s="1" t="s">
        <v>1209</v>
      </c>
      <c r="R44" s="1" t="s">
        <v>102</v>
      </c>
      <c r="S44" s="1" t="s">
        <v>305</v>
      </c>
      <c r="T44" s="110" t="s">
        <v>3251</v>
      </c>
      <c r="U44" s="129">
        <v>3911</v>
      </c>
      <c r="V44" s="9">
        <v>1</v>
      </c>
      <c r="W44" s="107">
        <v>70000</v>
      </c>
      <c r="X44" s="107">
        <v>181.42609999999999</v>
      </c>
      <c r="Y44" s="107">
        <v>1</v>
      </c>
      <c r="Z44" s="107">
        <v>126.99827000000001</v>
      </c>
      <c r="AA44" s="108">
        <v>4.1640396518999999E-2</v>
      </c>
      <c r="AB44" s="108">
        <v>5.2289139611100499E-5</v>
      </c>
    </row>
    <row r="45" spans="1:28">
      <c r="A45" s="1">
        <v>13908</v>
      </c>
      <c r="B45" s="1">
        <v>13912</v>
      </c>
      <c r="C45" s="1" t="s">
        <v>1573</v>
      </c>
      <c r="D45" s="1">
        <v>516046307</v>
      </c>
      <c r="E45" s="1" t="s">
        <v>429</v>
      </c>
      <c r="F45" s="1" t="s">
        <v>3475</v>
      </c>
      <c r="G45" s="1">
        <v>11019939</v>
      </c>
      <c r="H45" s="1" t="s">
        <v>78</v>
      </c>
      <c r="I45" s="1" t="s">
        <v>53</v>
      </c>
      <c r="J45" s="1" t="s">
        <v>53</v>
      </c>
      <c r="K45" s="1" t="s">
        <v>974</v>
      </c>
      <c r="L45" s="1" t="s">
        <v>2934</v>
      </c>
      <c r="M45" s="1" t="s">
        <v>102</v>
      </c>
      <c r="N45" s="121" t="s">
        <v>3476</v>
      </c>
      <c r="O45" s="1" t="s">
        <v>62</v>
      </c>
      <c r="P45" s="121" t="s">
        <v>3474</v>
      </c>
      <c r="Q45" s="1" t="s">
        <v>1209</v>
      </c>
      <c r="R45" s="1" t="s">
        <v>102</v>
      </c>
      <c r="S45" s="1" t="s">
        <v>305</v>
      </c>
      <c r="T45" s="110" t="s">
        <v>3251</v>
      </c>
      <c r="U45" s="129">
        <v>4560</v>
      </c>
      <c r="V45" s="9">
        <v>1</v>
      </c>
      <c r="W45" s="107">
        <v>70000</v>
      </c>
      <c r="X45" s="107">
        <v>438.97809999999998</v>
      </c>
      <c r="Y45" s="107">
        <v>1</v>
      </c>
      <c r="Z45" s="107">
        <v>307.28467000000001</v>
      </c>
      <c r="AA45" s="108">
        <v>0.100752990596</v>
      </c>
      <c r="AB45" s="108">
        <v>1.2651865999999999E-4</v>
      </c>
    </row>
    <row r="46" spans="1:28">
      <c r="A46" s="1">
        <v>13908</v>
      </c>
      <c r="B46" s="1">
        <v>13912</v>
      </c>
      <c r="C46" s="1" t="s">
        <v>3477</v>
      </c>
      <c r="D46" s="1">
        <v>520039314</v>
      </c>
      <c r="E46" s="1" t="s">
        <v>429</v>
      </c>
      <c r="F46" s="1" t="s">
        <v>3478</v>
      </c>
      <c r="G46" s="1">
        <v>11020030</v>
      </c>
      <c r="H46" s="1" t="s">
        <v>78</v>
      </c>
      <c r="I46" s="1" t="s">
        <v>53</v>
      </c>
      <c r="J46" s="1" t="s">
        <v>53</v>
      </c>
      <c r="K46" s="1" t="s">
        <v>974</v>
      </c>
      <c r="L46" s="1" t="s">
        <v>2852</v>
      </c>
      <c r="M46" s="1" t="s">
        <v>649</v>
      </c>
      <c r="N46" s="121">
        <v>46243</v>
      </c>
      <c r="O46" s="1" t="s">
        <v>62</v>
      </c>
      <c r="P46" s="121">
        <v>44782</v>
      </c>
      <c r="Q46" s="1" t="s">
        <v>1209</v>
      </c>
      <c r="R46" s="1" t="s">
        <v>102</v>
      </c>
      <c r="S46" s="1" t="s">
        <v>305</v>
      </c>
      <c r="T46" s="110" t="s">
        <v>3251</v>
      </c>
      <c r="U46" s="129">
        <v>320</v>
      </c>
      <c r="V46" s="9">
        <v>1</v>
      </c>
      <c r="W46" s="107">
        <v>126665</v>
      </c>
      <c r="X46" s="107">
        <v>20.154699999999998</v>
      </c>
      <c r="Y46" s="107">
        <v>1</v>
      </c>
      <c r="Z46" s="107">
        <v>25.528949999999998</v>
      </c>
      <c r="AA46" s="108">
        <v>8.3704730830000008E-3</v>
      </c>
      <c r="AB46" s="108">
        <v>1.0511063108771499E-5</v>
      </c>
    </row>
    <row r="47" spans="1:28">
      <c r="A47" s="1">
        <v>13908</v>
      </c>
      <c r="B47" s="1">
        <v>13912</v>
      </c>
      <c r="C47" s="1" t="s">
        <v>3481</v>
      </c>
      <c r="D47" s="1">
        <v>520029984</v>
      </c>
      <c r="E47" s="1" t="s">
        <v>429</v>
      </c>
      <c r="F47" s="1" t="s">
        <v>3482</v>
      </c>
      <c r="G47" s="1">
        <v>11021166</v>
      </c>
      <c r="H47" s="1" t="s">
        <v>78</v>
      </c>
      <c r="I47" s="1" t="s">
        <v>53</v>
      </c>
      <c r="J47" s="1" t="s">
        <v>53</v>
      </c>
      <c r="K47" s="1" t="s">
        <v>974</v>
      </c>
      <c r="L47" s="1" t="s">
        <v>3483</v>
      </c>
      <c r="M47" s="1" t="s">
        <v>269</v>
      </c>
      <c r="N47" s="121" t="s">
        <v>1469</v>
      </c>
      <c r="O47" s="1" t="s">
        <v>62</v>
      </c>
      <c r="P47" s="121">
        <v>45424</v>
      </c>
      <c r="Q47" s="1" t="s">
        <v>1209</v>
      </c>
      <c r="R47" s="1" t="s">
        <v>303</v>
      </c>
      <c r="S47" s="1" t="s">
        <v>305</v>
      </c>
      <c r="T47" s="110" t="s">
        <v>3251</v>
      </c>
      <c r="U47" s="129">
        <v>680</v>
      </c>
      <c r="V47" s="9">
        <v>1</v>
      </c>
      <c r="W47" s="107">
        <v>150000</v>
      </c>
      <c r="X47" s="107">
        <v>41.312199999999997</v>
      </c>
      <c r="Y47" s="107">
        <v>1</v>
      </c>
      <c r="Z47" s="107">
        <v>61.968299999999999</v>
      </c>
      <c r="AA47" s="108">
        <v>2.0318265623000001E-2</v>
      </c>
      <c r="AB47" s="108">
        <v>2.5514277400491798E-5</v>
      </c>
    </row>
    <row r="48" spans="1:28">
      <c r="A48" s="1">
        <v>13908</v>
      </c>
      <c r="B48" s="1">
        <v>13912</v>
      </c>
      <c r="C48" s="1" t="s">
        <v>3484</v>
      </c>
      <c r="D48" s="1">
        <v>520038605</v>
      </c>
      <c r="E48" s="1" t="s">
        <v>783</v>
      </c>
      <c r="F48" s="1" t="s">
        <v>3484</v>
      </c>
      <c r="G48" s="1">
        <v>11022441</v>
      </c>
      <c r="H48" s="1" t="s">
        <v>78</v>
      </c>
      <c r="I48" s="1" t="s">
        <v>53</v>
      </c>
      <c r="J48" s="1" t="s">
        <v>53</v>
      </c>
      <c r="K48" s="1" t="s">
        <v>974</v>
      </c>
      <c r="L48" s="1" t="s">
        <v>2765</v>
      </c>
      <c r="M48" s="1" t="s">
        <v>102</v>
      </c>
      <c r="N48" s="121" t="s">
        <v>1509</v>
      </c>
      <c r="O48" s="1" t="s">
        <v>62</v>
      </c>
      <c r="P48" s="121" t="s">
        <v>3485</v>
      </c>
      <c r="Q48" s="1" t="s">
        <v>1209</v>
      </c>
      <c r="R48" s="1" t="s">
        <v>303</v>
      </c>
      <c r="S48" s="1" t="s">
        <v>305</v>
      </c>
      <c r="T48" s="110" t="s">
        <v>3251</v>
      </c>
      <c r="U48" s="129">
        <v>27250</v>
      </c>
      <c r="V48" s="9">
        <v>1</v>
      </c>
      <c r="W48" s="107">
        <v>15000</v>
      </c>
      <c r="X48" s="107">
        <v>798.72550000000001</v>
      </c>
      <c r="Y48" s="107">
        <v>1</v>
      </c>
      <c r="Z48" s="107">
        <v>119.80882</v>
      </c>
      <c r="AA48" s="108">
        <v>3.9283108118000003E-2</v>
      </c>
      <c r="AB48" s="108">
        <v>4.9329019329327901E-5</v>
      </c>
    </row>
    <row r="49" spans="1:28">
      <c r="A49" s="1">
        <v>13908</v>
      </c>
      <c r="B49" s="1">
        <v>13912</v>
      </c>
      <c r="C49" s="1" t="s">
        <v>3486</v>
      </c>
      <c r="D49" s="1">
        <v>520042169</v>
      </c>
      <c r="E49" s="1" t="s">
        <v>783</v>
      </c>
      <c r="F49" s="1" t="s">
        <v>3486</v>
      </c>
      <c r="G49" s="1">
        <v>11022444</v>
      </c>
      <c r="H49" s="1" t="s">
        <v>78</v>
      </c>
      <c r="I49" s="1" t="s">
        <v>53</v>
      </c>
      <c r="J49" s="1" t="s">
        <v>53</v>
      </c>
      <c r="K49" s="1" t="s">
        <v>974</v>
      </c>
      <c r="L49" s="1" t="s">
        <v>2726</v>
      </c>
      <c r="M49" s="1" t="s">
        <v>102</v>
      </c>
      <c r="N49" s="121" t="s">
        <v>1509</v>
      </c>
      <c r="O49" s="1" t="s">
        <v>62</v>
      </c>
      <c r="P49" s="121">
        <v>45810</v>
      </c>
      <c r="Q49" s="1" t="s">
        <v>1209</v>
      </c>
      <c r="R49" s="1" t="s">
        <v>303</v>
      </c>
      <c r="S49" s="1" t="s">
        <v>305</v>
      </c>
      <c r="T49" s="110" t="s">
        <v>3251</v>
      </c>
      <c r="U49" s="129">
        <v>4000</v>
      </c>
      <c r="V49" s="9">
        <v>1</v>
      </c>
      <c r="W49" s="107">
        <v>17000</v>
      </c>
      <c r="X49" s="107">
        <v>840.23720000000003</v>
      </c>
      <c r="Y49" s="107">
        <v>1</v>
      </c>
      <c r="Z49" s="107">
        <v>142.84031999999999</v>
      </c>
      <c r="AA49" s="108">
        <v>4.6834713288999998E-2</v>
      </c>
      <c r="AB49" s="108">
        <v>5.8811804559024902E-5</v>
      </c>
    </row>
    <row r="50" spans="1:28">
      <c r="A50" s="1">
        <v>13908</v>
      </c>
      <c r="B50" s="1">
        <v>13912</v>
      </c>
      <c r="C50" s="1" t="s">
        <v>1610</v>
      </c>
      <c r="D50" s="1">
        <v>511996803</v>
      </c>
      <c r="E50" s="1" t="s">
        <v>429</v>
      </c>
      <c r="F50" s="1" t="s">
        <v>3487</v>
      </c>
      <c r="G50" s="1">
        <v>11022448</v>
      </c>
      <c r="H50" s="1" t="s">
        <v>78</v>
      </c>
      <c r="I50" s="1" t="s">
        <v>53</v>
      </c>
      <c r="J50" s="1" t="s">
        <v>53</v>
      </c>
      <c r="K50" s="1" t="s">
        <v>974</v>
      </c>
      <c r="L50" s="1" t="s">
        <v>3488</v>
      </c>
      <c r="M50" s="1" t="s">
        <v>140</v>
      </c>
      <c r="N50" s="121">
        <v>46239</v>
      </c>
      <c r="O50" s="1" t="s">
        <v>62</v>
      </c>
      <c r="P50" s="121">
        <v>45932</v>
      </c>
      <c r="Q50" s="1" t="s">
        <v>1209</v>
      </c>
      <c r="R50" s="1" t="s">
        <v>303</v>
      </c>
      <c r="S50" s="1" t="s">
        <v>305</v>
      </c>
      <c r="T50" s="110" t="s">
        <v>3251</v>
      </c>
      <c r="U50" s="129">
        <v>7000</v>
      </c>
      <c r="V50" s="9">
        <v>1</v>
      </c>
      <c r="W50" s="107">
        <v>9600</v>
      </c>
      <c r="X50" s="107">
        <v>215.21299999999999</v>
      </c>
      <c r="Y50" s="107">
        <v>1</v>
      </c>
      <c r="Z50" s="107">
        <v>20.660450000000001</v>
      </c>
      <c r="AA50" s="108">
        <v>6.7741814920000004E-3</v>
      </c>
      <c r="AB50" s="108">
        <v>8.5065501638578298E-6</v>
      </c>
    </row>
    <row r="51" spans="1:28">
      <c r="A51" s="1">
        <v>13908</v>
      </c>
      <c r="B51" s="1">
        <v>13912</v>
      </c>
      <c r="C51" s="1" t="s">
        <v>3489</v>
      </c>
      <c r="D51" s="1">
        <v>63465804</v>
      </c>
      <c r="E51" s="1" t="s">
        <v>430</v>
      </c>
      <c r="F51" s="1" t="s">
        <v>3489</v>
      </c>
      <c r="G51" s="1">
        <v>11019983</v>
      </c>
      <c r="H51" s="1" t="s">
        <v>78</v>
      </c>
      <c r="I51" s="1" t="s">
        <v>61</v>
      </c>
      <c r="J51" s="1" t="s">
        <v>314</v>
      </c>
      <c r="K51" s="1" t="s">
        <v>974</v>
      </c>
      <c r="L51" s="1" t="s">
        <v>3490</v>
      </c>
      <c r="M51" s="1" t="s">
        <v>876</v>
      </c>
      <c r="N51" s="121" t="s">
        <v>3251</v>
      </c>
      <c r="O51" s="1" t="s">
        <v>62</v>
      </c>
      <c r="P51" s="121">
        <v>44815</v>
      </c>
      <c r="Q51" s="1" t="s">
        <v>1211</v>
      </c>
      <c r="R51" s="1" t="s">
        <v>102</v>
      </c>
      <c r="S51" s="1" t="s">
        <v>305</v>
      </c>
      <c r="T51" s="110" t="s">
        <v>3251</v>
      </c>
      <c r="U51" s="129">
        <v>0</v>
      </c>
      <c r="V51" s="1">
        <v>1</v>
      </c>
      <c r="W51" s="107">
        <v>3054989.8</v>
      </c>
      <c r="X51" s="107">
        <v>1E-4</v>
      </c>
      <c r="Y51" s="107">
        <v>3.718</v>
      </c>
      <c r="Z51" s="107">
        <v>0</v>
      </c>
      <c r="AA51" s="108">
        <v>0</v>
      </c>
      <c r="AB51" s="108">
        <v>0</v>
      </c>
    </row>
    <row r="52" spans="1:28">
      <c r="A52" s="1">
        <v>13908</v>
      </c>
      <c r="B52" s="1">
        <v>13912</v>
      </c>
      <c r="C52" s="1" t="s">
        <v>3491</v>
      </c>
      <c r="D52" s="1">
        <v>70390929</v>
      </c>
      <c r="E52" s="1" t="s">
        <v>2</v>
      </c>
      <c r="F52" s="1" t="s">
        <v>3491</v>
      </c>
      <c r="G52" s="1">
        <v>11019990</v>
      </c>
      <c r="H52" s="1" t="s">
        <v>78</v>
      </c>
      <c r="I52" s="1" t="s">
        <v>61</v>
      </c>
      <c r="J52" s="1" t="s">
        <v>314</v>
      </c>
      <c r="K52" s="1" t="s">
        <v>974</v>
      </c>
      <c r="L52" s="1" t="s">
        <v>3345</v>
      </c>
      <c r="M52" s="1" t="s">
        <v>910</v>
      </c>
      <c r="N52" s="121">
        <v>47494</v>
      </c>
      <c r="O52" s="1" t="s">
        <v>62</v>
      </c>
      <c r="P52" s="121" t="s">
        <v>3347</v>
      </c>
      <c r="Q52" s="1" t="s">
        <v>1211</v>
      </c>
      <c r="R52" s="1" t="s">
        <v>102</v>
      </c>
      <c r="S52" s="1" t="s">
        <v>305</v>
      </c>
      <c r="T52" s="110" t="s">
        <v>3251</v>
      </c>
      <c r="U52" s="129">
        <v>0</v>
      </c>
      <c r="V52" s="1">
        <v>1</v>
      </c>
      <c r="W52" s="107">
        <v>258458.11</v>
      </c>
      <c r="X52" s="107">
        <v>122</v>
      </c>
      <c r="Y52" s="107">
        <v>3.718</v>
      </c>
      <c r="Z52" s="107">
        <v>1172.35565</v>
      </c>
      <c r="AA52" s="108">
        <v>0.38439385140900001</v>
      </c>
      <c r="AB52" s="108">
        <v>4.8269530099999999E-4</v>
      </c>
    </row>
    <row r="53" spans="1:28">
      <c r="A53" s="1">
        <v>13908</v>
      </c>
      <c r="B53" s="1">
        <v>13913</v>
      </c>
      <c r="C53" s="1" t="s">
        <v>1336</v>
      </c>
      <c r="D53" s="1">
        <v>510560188</v>
      </c>
      <c r="E53" s="1" t="s">
        <v>429</v>
      </c>
      <c r="F53" s="1" t="s">
        <v>3465</v>
      </c>
      <c r="G53" s="1">
        <v>1213719</v>
      </c>
      <c r="H53" s="1" t="s">
        <v>78</v>
      </c>
      <c r="I53" s="1" t="s">
        <v>53</v>
      </c>
      <c r="J53" s="1" t="s">
        <v>53</v>
      </c>
      <c r="K53" s="1" t="s">
        <v>974</v>
      </c>
      <c r="L53" s="1" t="s">
        <v>3466</v>
      </c>
      <c r="M53" s="1" t="s">
        <v>652</v>
      </c>
      <c r="N53" s="121" t="s">
        <v>3467</v>
      </c>
      <c r="O53" s="1" t="s">
        <v>62</v>
      </c>
      <c r="P53" s="121" t="s">
        <v>3369</v>
      </c>
      <c r="Q53" s="1" t="s">
        <v>1209</v>
      </c>
      <c r="R53" s="1" t="s">
        <v>303</v>
      </c>
      <c r="S53" s="1" t="s">
        <v>305</v>
      </c>
      <c r="T53" s="110" t="s">
        <v>3251</v>
      </c>
      <c r="U53" s="129">
        <v>17000</v>
      </c>
      <c r="V53" s="1">
        <v>1</v>
      </c>
      <c r="W53" s="107">
        <v>222</v>
      </c>
      <c r="X53" s="107">
        <v>1369</v>
      </c>
      <c r="Y53" s="107">
        <v>1</v>
      </c>
      <c r="Z53" s="107">
        <v>3.03918</v>
      </c>
      <c r="AA53" s="108">
        <v>0.20162685120500001</v>
      </c>
      <c r="AB53" s="108">
        <v>1.15278078E-4</v>
      </c>
    </row>
    <row r="54" spans="1:28">
      <c r="A54" s="1">
        <v>13908</v>
      </c>
      <c r="B54" s="1">
        <v>13913</v>
      </c>
      <c r="C54" s="1" t="s">
        <v>1925</v>
      </c>
      <c r="D54" s="1">
        <v>514091685</v>
      </c>
      <c r="E54" s="1" t="s">
        <v>429</v>
      </c>
      <c r="F54" s="1" t="s">
        <v>3492</v>
      </c>
      <c r="G54" s="1">
        <v>11019772</v>
      </c>
      <c r="H54" s="1" t="s">
        <v>78</v>
      </c>
      <c r="I54" s="1" t="s">
        <v>53</v>
      </c>
      <c r="J54" s="1" t="s">
        <v>53</v>
      </c>
      <c r="K54" s="1" t="s">
        <v>974</v>
      </c>
      <c r="L54" s="1" t="s">
        <v>3036</v>
      </c>
      <c r="M54" s="1" t="s">
        <v>140</v>
      </c>
      <c r="N54" s="121">
        <v>46449</v>
      </c>
      <c r="O54" s="1" t="s">
        <v>62</v>
      </c>
      <c r="P54" s="121">
        <v>44815</v>
      </c>
      <c r="Q54" s="1" t="s">
        <v>1209</v>
      </c>
      <c r="R54" s="1" t="s">
        <v>303</v>
      </c>
      <c r="S54" s="1" t="s">
        <v>305</v>
      </c>
      <c r="T54" s="110" t="s">
        <v>3251</v>
      </c>
      <c r="U54" s="129">
        <v>2000</v>
      </c>
      <c r="V54" s="9">
        <v>1</v>
      </c>
      <c r="W54" s="107">
        <v>2000</v>
      </c>
      <c r="X54" s="107">
        <v>272.42439999999999</v>
      </c>
      <c r="Y54" s="107">
        <v>1</v>
      </c>
      <c r="Z54" s="107">
        <v>5.4484899999999996</v>
      </c>
      <c r="AA54" s="108">
        <v>0.36146654114600002</v>
      </c>
      <c r="AB54" s="108">
        <v>2.06664776E-4</v>
      </c>
    </row>
    <row r="55" spans="1:28">
      <c r="A55" s="1">
        <v>13908</v>
      </c>
      <c r="B55" s="1">
        <v>13913</v>
      </c>
      <c r="C55" s="1" t="s">
        <v>2876</v>
      </c>
      <c r="D55" s="1">
        <v>512726712</v>
      </c>
      <c r="E55" s="1" t="s">
        <v>429</v>
      </c>
      <c r="F55" s="1" t="s">
        <v>3471</v>
      </c>
      <c r="G55" s="1">
        <v>11019773</v>
      </c>
      <c r="H55" s="1" t="s">
        <v>78</v>
      </c>
      <c r="I55" s="1" t="s">
        <v>53</v>
      </c>
      <c r="J55" s="1" t="s">
        <v>53</v>
      </c>
      <c r="K55" s="1" t="s">
        <v>974</v>
      </c>
      <c r="L55" s="1" t="s">
        <v>2877</v>
      </c>
      <c r="M55" s="1" t="s">
        <v>140</v>
      </c>
      <c r="N55" s="121">
        <v>46123</v>
      </c>
      <c r="O55" s="1" t="s">
        <v>62</v>
      </c>
      <c r="P55" s="121">
        <v>45393</v>
      </c>
      <c r="Q55" s="1" t="s">
        <v>1209</v>
      </c>
      <c r="R55" s="1" t="s">
        <v>303</v>
      </c>
      <c r="S55" s="1" t="s">
        <v>305</v>
      </c>
      <c r="T55" s="110" t="s">
        <v>3251</v>
      </c>
      <c r="U55" s="129">
        <v>1004.64</v>
      </c>
      <c r="V55" s="9">
        <v>1</v>
      </c>
      <c r="W55" s="107">
        <v>2000</v>
      </c>
      <c r="X55" s="107">
        <v>51.030999999999999</v>
      </c>
      <c r="Y55" s="107">
        <v>1</v>
      </c>
      <c r="Z55" s="107">
        <v>1.0206200000000001</v>
      </c>
      <c r="AA55" s="108">
        <v>6.7710499830999998E-2</v>
      </c>
      <c r="AB55" s="108">
        <v>3.8712781776461402E-5</v>
      </c>
    </row>
    <row r="56" spans="1:28">
      <c r="A56" s="1">
        <v>13908</v>
      </c>
      <c r="B56" s="1">
        <v>13913</v>
      </c>
      <c r="C56" s="1" t="s">
        <v>2037</v>
      </c>
      <c r="D56" s="1">
        <v>520039496</v>
      </c>
      <c r="E56" s="1" t="s">
        <v>429</v>
      </c>
      <c r="F56" s="1" t="s">
        <v>3479</v>
      </c>
      <c r="G56" s="1">
        <v>11020423</v>
      </c>
      <c r="H56" s="1" t="s">
        <v>78</v>
      </c>
      <c r="I56" s="1" t="s">
        <v>53</v>
      </c>
      <c r="J56" s="1" t="s">
        <v>53</v>
      </c>
      <c r="K56" s="1" t="s">
        <v>974</v>
      </c>
      <c r="L56" s="1" t="s">
        <v>3480</v>
      </c>
      <c r="M56" s="1" t="s">
        <v>651</v>
      </c>
      <c r="N56" s="121" t="s">
        <v>1516</v>
      </c>
      <c r="O56" s="1" t="s">
        <v>62</v>
      </c>
      <c r="P56" s="121" t="s">
        <v>3283</v>
      </c>
      <c r="Q56" s="1" t="s">
        <v>1209</v>
      </c>
      <c r="R56" s="1" t="s">
        <v>102</v>
      </c>
      <c r="S56" s="1" t="s">
        <v>305</v>
      </c>
      <c r="T56" s="110" t="s">
        <v>3251</v>
      </c>
      <c r="U56" s="129">
        <v>95</v>
      </c>
      <c r="V56" s="9">
        <v>1</v>
      </c>
      <c r="W56" s="107">
        <v>53500</v>
      </c>
      <c r="X56" s="107">
        <v>0.76780000000000004</v>
      </c>
      <c r="Y56" s="107">
        <v>1</v>
      </c>
      <c r="Z56" s="107">
        <v>0.41077000000000002</v>
      </c>
      <c r="AA56" s="108">
        <v>2.7251515760000001E-2</v>
      </c>
      <c r="AB56" s="108">
        <v>1.5580773814266898E-5</v>
      </c>
    </row>
    <row r="57" spans="1:28">
      <c r="A57" s="1">
        <v>13908</v>
      </c>
      <c r="B57" s="1">
        <v>13913</v>
      </c>
      <c r="C57" s="1" t="s">
        <v>3481</v>
      </c>
      <c r="D57" s="1">
        <v>520029984</v>
      </c>
      <c r="E57" s="1" t="s">
        <v>429</v>
      </c>
      <c r="F57" s="1" t="s">
        <v>3482</v>
      </c>
      <c r="G57" s="1">
        <v>11021166</v>
      </c>
      <c r="H57" s="1" t="s">
        <v>78</v>
      </c>
      <c r="I57" s="1" t="s">
        <v>53</v>
      </c>
      <c r="J57" s="1" t="s">
        <v>53</v>
      </c>
      <c r="K57" s="1" t="s">
        <v>974</v>
      </c>
      <c r="L57" s="1" t="s">
        <v>3483</v>
      </c>
      <c r="M57" s="1" t="s">
        <v>269</v>
      </c>
      <c r="N57" s="121" t="s">
        <v>1469</v>
      </c>
      <c r="O57" s="1" t="s">
        <v>62</v>
      </c>
      <c r="P57" s="121">
        <v>45424</v>
      </c>
      <c r="Q57" s="1" t="s">
        <v>1209</v>
      </c>
      <c r="R57" s="1" t="s">
        <v>303</v>
      </c>
      <c r="S57" s="1" t="s">
        <v>305</v>
      </c>
      <c r="T57" s="110" t="s">
        <v>3251</v>
      </c>
      <c r="U57" s="129">
        <v>680</v>
      </c>
      <c r="V57" s="9">
        <v>1</v>
      </c>
      <c r="W57" s="107">
        <v>5000</v>
      </c>
      <c r="X57" s="107">
        <v>41.312199999999997</v>
      </c>
      <c r="Y57" s="107">
        <v>1</v>
      </c>
      <c r="Z57" s="107">
        <v>2.0656099999999999</v>
      </c>
      <c r="AA57" s="108">
        <v>0.13703776680400001</v>
      </c>
      <c r="AB57" s="108">
        <v>7.8349933535768902E-5</v>
      </c>
    </row>
    <row r="58" spans="1:28">
      <c r="A58" s="1">
        <v>13908</v>
      </c>
      <c r="B58" s="1">
        <v>13913</v>
      </c>
      <c r="C58" s="1" t="s">
        <v>3484</v>
      </c>
      <c r="D58" s="1">
        <v>520038605</v>
      </c>
      <c r="E58" s="1" t="s">
        <v>783</v>
      </c>
      <c r="F58" s="1" t="s">
        <v>3484</v>
      </c>
      <c r="G58" s="1">
        <v>11022441</v>
      </c>
      <c r="H58" s="1" t="s">
        <v>78</v>
      </c>
      <c r="I58" s="1" t="s">
        <v>53</v>
      </c>
      <c r="J58" s="1" t="s">
        <v>53</v>
      </c>
      <c r="K58" s="1" t="s">
        <v>974</v>
      </c>
      <c r="L58" s="1" t="s">
        <v>2765</v>
      </c>
      <c r="M58" s="1" t="s">
        <v>102</v>
      </c>
      <c r="N58" s="121" t="s">
        <v>1509</v>
      </c>
      <c r="O58" s="1" t="s">
        <v>62</v>
      </c>
      <c r="P58" s="121" t="s">
        <v>3485</v>
      </c>
      <c r="Q58" s="1" t="s">
        <v>1209</v>
      </c>
      <c r="R58" s="1" t="s">
        <v>303</v>
      </c>
      <c r="S58" s="1" t="s">
        <v>305</v>
      </c>
      <c r="T58" s="110" t="s">
        <v>3251</v>
      </c>
      <c r="U58" s="129">
        <v>27250</v>
      </c>
      <c r="V58" s="9">
        <v>1</v>
      </c>
      <c r="W58" s="107">
        <v>150</v>
      </c>
      <c r="X58" s="107">
        <v>798.72550000000001</v>
      </c>
      <c r="Y58" s="107">
        <v>1</v>
      </c>
      <c r="Z58" s="107">
        <v>1.1980900000000001</v>
      </c>
      <c r="AA58" s="108">
        <v>7.9484306345000005E-2</v>
      </c>
      <c r="AB58" s="108">
        <v>4.54443345403389E-5</v>
      </c>
    </row>
    <row r="59" spans="1:28">
      <c r="A59" s="1">
        <v>13908</v>
      </c>
      <c r="B59" s="1">
        <v>13913</v>
      </c>
      <c r="C59" s="1" t="s">
        <v>3486</v>
      </c>
      <c r="D59" s="1">
        <v>520042169</v>
      </c>
      <c r="E59" s="1" t="s">
        <v>783</v>
      </c>
      <c r="F59" s="1" t="s">
        <v>3486</v>
      </c>
      <c r="G59" s="1">
        <v>11022444</v>
      </c>
      <c r="H59" s="1" t="s">
        <v>78</v>
      </c>
      <c r="I59" s="1" t="s">
        <v>53</v>
      </c>
      <c r="J59" s="1" t="s">
        <v>53</v>
      </c>
      <c r="K59" s="1" t="s">
        <v>974</v>
      </c>
      <c r="L59" s="1" t="s">
        <v>2726</v>
      </c>
      <c r="M59" s="1" t="s">
        <v>102</v>
      </c>
      <c r="N59" s="121" t="s">
        <v>1509</v>
      </c>
      <c r="O59" s="1" t="s">
        <v>62</v>
      </c>
      <c r="P59" s="121">
        <v>45810</v>
      </c>
      <c r="Q59" s="1" t="s">
        <v>1209</v>
      </c>
      <c r="R59" s="1" t="s">
        <v>303</v>
      </c>
      <c r="S59" s="1" t="s">
        <v>305</v>
      </c>
      <c r="T59" s="110" t="s">
        <v>3251</v>
      </c>
      <c r="U59" s="129">
        <v>4000</v>
      </c>
      <c r="V59" s="9">
        <v>1</v>
      </c>
      <c r="W59" s="107">
        <v>225</v>
      </c>
      <c r="X59" s="107">
        <v>840.23720000000003</v>
      </c>
      <c r="Y59" s="107">
        <v>1</v>
      </c>
      <c r="Z59" s="107">
        <v>1.89053</v>
      </c>
      <c r="AA59" s="108">
        <v>0.125422518905</v>
      </c>
      <c r="AB59" s="108">
        <v>7.1709035029544397E-5</v>
      </c>
    </row>
    <row r="60" spans="1:28">
      <c r="A60" s="1">
        <v>13908</v>
      </c>
      <c r="B60" s="1">
        <v>13916</v>
      </c>
      <c r="C60" s="1" t="s">
        <v>1925</v>
      </c>
      <c r="D60" s="1">
        <v>514091685</v>
      </c>
      <c r="E60" s="1" t="s">
        <v>429</v>
      </c>
      <c r="F60" s="1" t="s">
        <v>3492</v>
      </c>
      <c r="G60" s="1">
        <v>11019772</v>
      </c>
      <c r="H60" s="1" t="s">
        <v>78</v>
      </c>
      <c r="I60" s="1" t="s">
        <v>53</v>
      </c>
      <c r="J60" s="1" t="s">
        <v>53</v>
      </c>
      <c r="K60" s="1" t="s">
        <v>974</v>
      </c>
      <c r="L60" s="1" t="s">
        <v>3036</v>
      </c>
      <c r="M60" s="1" t="s">
        <v>140</v>
      </c>
      <c r="N60" s="121">
        <v>46449</v>
      </c>
      <c r="O60" s="1" t="s">
        <v>62</v>
      </c>
      <c r="P60" s="121">
        <v>44815</v>
      </c>
      <c r="Q60" s="1" t="s">
        <v>1209</v>
      </c>
      <c r="R60" s="1" t="s">
        <v>303</v>
      </c>
      <c r="S60" s="1" t="s">
        <v>305</v>
      </c>
      <c r="T60" s="110" t="s">
        <v>3251</v>
      </c>
      <c r="U60" s="129">
        <v>2000</v>
      </c>
      <c r="V60" s="9">
        <v>1</v>
      </c>
      <c r="W60" s="107">
        <v>10000</v>
      </c>
      <c r="X60" s="107">
        <v>272.42439999999999</v>
      </c>
      <c r="Y60" s="107">
        <v>1</v>
      </c>
      <c r="Z60" s="107">
        <v>27.242439999999998</v>
      </c>
      <c r="AA60" s="108">
        <v>0.41569939507699999</v>
      </c>
      <c r="AB60" s="108">
        <v>1.37120391E-4</v>
      </c>
    </row>
    <row r="61" spans="1:28">
      <c r="A61" s="1">
        <v>13908</v>
      </c>
      <c r="B61" s="1">
        <v>13916</v>
      </c>
      <c r="C61" s="1" t="s">
        <v>2876</v>
      </c>
      <c r="D61" s="1">
        <v>512726712</v>
      </c>
      <c r="E61" s="1" t="s">
        <v>429</v>
      </c>
      <c r="F61" s="1" t="s">
        <v>3471</v>
      </c>
      <c r="G61" s="1">
        <v>11019773</v>
      </c>
      <c r="H61" s="1" t="s">
        <v>78</v>
      </c>
      <c r="I61" s="1" t="s">
        <v>53</v>
      </c>
      <c r="J61" s="1" t="s">
        <v>53</v>
      </c>
      <c r="K61" s="1" t="s">
        <v>974</v>
      </c>
      <c r="L61" s="1" t="s">
        <v>2877</v>
      </c>
      <c r="M61" s="1" t="s">
        <v>140</v>
      </c>
      <c r="N61" s="121">
        <v>46123</v>
      </c>
      <c r="O61" s="1" t="s">
        <v>62</v>
      </c>
      <c r="P61" s="121">
        <v>45393</v>
      </c>
      <c r="Q61" s="1" t="s">
        <v>1209</v>
      </c>
      <c r="R61" s="1" t="s">
        <v>303</v>
      </c>
      <c r="S61" s="1" t="s">
        <v>305</v>
      </c>
      <c r="T61" s="110" t="s">
        <v>3251</v>
      </c>
      <c r="U61" s="129">
        <v>1004.64</v>
      </c>
      <c r="V61" s="9">
        <v>1</v>
      </c>
      <c r="W61" s="107">
        <v>20000</v>
      </c>
      <c r="X61" s="107">
        <v>51.030999999999999</v>
      </c>
      <c r="Y61" s="107">
        <v>1</v>
      </c>
      <c r="Z61" s="107">
        <v>10.206200000000001</v>
      </c>
      <c r="AA61" s="108">
        <v>0.15573902947099999</v>
      </c>
      <c r="AB61" s="108">
        <v>5.1371247964920502E-5</v>
      </c>
    </row>
    <row r="62" spans="1:28">
      <c r="A62" s="1">
        <v>13908</v>
      </c>
      <c r="B62" s="1">
        <v>13916</v>
      </c>
      <c r="C62" s="1" t="s">
        <v>3481</v>
      </c>
      <c r="D62" s="1">
        <v>520029984</v>
      </c>
      <c r="E62" s="1" t="s">
        <v>429</v>
      </c>
      <c r="F62" s="1" t="s">
        <v>3482</v>
      </c>
      <c r="G62" s="1">
        <v>11021166</v>
      </c>
      <c r="H62" s="1" t="s">
        <v>78</v>
      </c>
      <c r="I62" s="1" t="s">
        <v>53</v>
      </c>
      <c r="J62" s="1" t="s">
        <v>53</v>
      </c>
      <c r="K62" s="1" t="s">
        <v>974</v>
      </c>
      <c r="L62" s="1" t="s">
        <v>3483</v>
      </c>
      <c r="M62" s="1" t="s">
        <v>269</v>
      </c>
      <c r="N62" s="121" t="s">
        <v>1469</v>
      </c>
      <c r="O62" s="1" t="s">
        <v>62</v>
      </c>
      <c r="P62" s="121">
        <v>45424</v>
      </c>
      <c r="Q62" s="1" t="s">
        <v>1209</v>
      </c>
      <c r="R62" s="1" t="s">
        <v>303</v>
      </c>
      <c r="S62" s="1" t="s">
        <v>305</v>
      </c>
      <c r="T62" s="110" t="s">
        <v>3251</v>
      </c>
      <c r="U62" s="129">
        <v>680</v>
      </c>
      <c r="V62" s="9">
        <v>1</v>
      </c>
      <c r="W62" s="107">
        <v>10000</v>
      </c>
      <c r="X62" s="107">
        <v>41.312199999999997</v>
      </c>
      <c r="Y62" s="107">
        <v>1</v>
      </c>
      <c r="Z62" s="107">
        <v>4.1312199999999999</v>
      </c>
      <c r="AA62" s="108">
        <v>6.3039347977999996E-2</v>
      </c>
      <c r="AB62" s="108">
        <v>2.07938240498558E-5</v>
      </c>
    </row>
    <row r="63" spans="1:28">
      <c r="A63" s="1">
        <v>13908</v>
      </c>
      <c r="B63" s="1">
        <v>13916</v>
      </c>
      <c r="C63" s="1" t="s">
        <v>3484</v>
      </c>
      <c r="D63" s="1">
        <v>520038605</v>
      </c>
      <c r="E63" s="1" t="s">
        <v>783</v>
      </c>
      <c r="F63" s="1" t="s">
        <v>3484</v>
      </c>
      <c r="G63" s="1">
        <v>11022441</v>
      </c>
      <c r="H63" s="1" t="s">
        <v>78</v>
      </c>
      <c r="I63" s="1" t="s">
        <v>53</v>
      </c>
      <c r="J63" s="1" t="s">
        <v>53</v>
      </c>
      <c r="K63" s="1" t="s">
        <v>974</v>
      </c>
      <c r="L63" s="1" t="s">
        <v>2765</v>
      </c>
      <c r="M63" s="1" t="s">
        <v>102</v>
      </c>
      <c r="N63" s="121" t="s">
        <v>1509</v>
      </c>
      <c r="O63" s="1" t="s">
        <v>62</v>
      </c>
      <c r="P63" s="121" t="s">
        <v>3485</v>
      </c>
      <c r="Q63" s="1" t="s">
        <v>1209</v>
      </c>
      <c r="R63" s="1" t="s">
        <v>303</v>
      </c>
      <c r="S63" s="1" t="s">
        <v>305</v>
      </c>
      <c r="T63" s="110" t="s">
        <v>3251</v>
      </c>
      <c r="U63" s="129">
        <v>27250</v>
      </c>
      <c r="V63" s="9">
        <v>1</v>
      </c>
      <c r="W63" s="107">
        <v>600</v>
      </c>
      <c r="X63" s="107">
        <v>798.72550000000001</v>
      </c>
      <c r="Y63" s="107">
        <v>1</v>
      </c>
      <c r="Z63" s="107">
        <v>4.7923499999999999</v>
      </c>
      <c r="AA63" s="108">
        <v>7.3127700601999995E-2</v>
      </c>
      <c r="AB63" s="108">
        <v>2.41215143917116E-5</v>
      </c>
    </row>
    <row r="64" spans="1:28">
      <c r="A64" s="1">
        <v>13908</v>
      </c>
      <c r="B64" s="1">
        <v>13916</v>
      </c>
      <c r="C64" s="1" t="s">
        <v>3486</v>
      </c>
      <c r="D64" s="1">
        <v>520042169</v>
      </c>
      <c r="E64" s="1" t="s">
        <v>783</v>
      </c>
      <c r="F64" s="1" t="s">
        <v>3486</v>
      </c>
      <c r="G64" s="1">
        <v>11022444</v>
      </c>
      <c r="H64" s="1" t="s">
        <v>78</v>
      </c>
      <c r="I64" s="1" t="s">
        <v>53</v>
      </c>
      <c r="J64" s="1" t="s">
        <v>53</v>
      </c>
      <c r="K64" s="1" t="s">
        <v>974</v>
      </c>
      <c r="L64" s="1" t="s">
        <v>2726</v>
      </c>
      <c r="M64" s="1" t="s">
        <v>102</v>
      </c>
      <c r="N64" s="121" t="s">
        <v>1509</v>
      </c>
      <c r="O64" s="1" t="s">
        <v>62</v>
      </c>
      <c r="P64" s="121">
        <v>45810</v>
      </c>
      <c r="Q64" s="1" t="s">
        <v>1209</v>
      </c>
      <c r="R64" s="1" t="s">
        <v>303</v>
      </c>
      <c r="S64" s="1" t="s">
        <v>305</v>
      </c>
      <c r="T64" s="110" t="s">
        <v>3251</v>
      </c>
      <c r="U64" s="129">
        <v>4000</v>
      </c>
      <c r="V64" s="9">
        <v>1</v>
      </c>
      <c r="W64" s="107">
        <v>2050</v>
      </c>
      <c r="X64" s="107">
        <v>840.23720000000003</v>
      </c>
      <c r="Y64" s="107">
        <v>1</v>
      </c>
      <c r="Z64" s="107">
        <v>17.22486</v>
      </c>
      <c r="AA64" s="108">
        <v>0.26283856667299998</v>
      </c>
      <c r="AB64" s="108">
        <v>8.6698531698481307E-5</v>
      </c>
    </row>
    <row r="65" spans="1:28">
      <c r="A65" s="1">
        <v>13908</v>
      </c>
      <c r="B65" s="1">
        <v>13916</v>
      </c>
      <c r="C65" s="1" t="s">
        <v>1610</v>
      </c>
      <c r="D65" s="1">
        <v>511996803</v>
      </c>
      <c r="E65" s="1" t="s">
        <v>429</v>
      </c>
      <c r="F65" s="1" t="s">
        <v>3487</v>
      </c>
      <c r="G65" s="1">
        <v>11022448</v>
      </c>
      <c r="H65" s="1" t="s">
        <v>78</v>
      </c>
      <c r="I65" s="1" t="s">
        <v>53</v>
      </c>
      <c r="J65" s="1" t="s">
        <v>53</v>
      </c>
      <c r="K65" s="1" t="s">
        <v>974</v>
      </c>
      <c r="L65" s="1" t="s">
        <v>3488</v>
      </c>
      <c r="M65" s="1" t="s">
        <v>140</v>
      </c>
      <c r="N65" s="121">
        <v>46239</v>
      </c>
      <c r="O65" s="1" t="s">
        <v>62</v>
      </c>
      <c r="P65" s="121">
        <v>45932</v>
      </c>
      <c r="Q65" s="1" t="s">
        <v>1209</v>
      </c>
      <c r="R65" s="1" t="s">
        <v>303</v>
      </c>
      <c r="S65" s="1" t="s">
        <v>305</v>
      </c>
      <c r="T65" s="110" t="s">
        <v>3251</v>
      </c>
      <c r="U65" s="129">
        <v>7000</v>
      </c>
      <c r="V65" s="9">
        <v>1</v>
      </c>
      <c r="W65" s="107">
        <v>900</v>
      </c>
      <c r="X65" s="107">
        <v>215.21299999999999</v>
      </c>
      <c r="Y65" s="107">
        <v>1</v>
      </c>
      <c r="Z65" s="107">
        <v>1.93692</v>
      </c>
      <c r="AA65" s="108">
        <v>2.9555960196999999E-2</v>
      </c>
      <c r="AB65" s="108">
        <v>9.7491718375314793E-6</v>
      </c>
    </row>
    <row r="66" spans="1:28">
      <c r="A66" s="1">
        <v>13918</v>
      </c>
      <c r="B66" s="1">
        <v>13919</v>
      </c>
      <c r="C66" s="1" t="s">
        <v>1336</v>
      </c>
      <c r="D66" s="1">
        <v>510560188</v>
      </c>
      <c r="E66" s="1" t="s">
        <v>429</v>
      </c>
      <c r="F66" s="1" t="s">
        <v>3465</v>
      </c>
      <c r="G66" s="1">
        <v>1213719</v>
      </c>
      <c r="H66" s="1" t="s">
        <v>78</v>
      </c>
      <c r="I66" s="1" t="s">
        <v>53</v>
      </c>
      <c r="J66" s="1" t="s">
        <v>53</v>
      </c>
      <c r="K66" s="1" t="s">
        <v>974</v>
      </c>
      <c r="L66" s="1" t="s">
        <v>3466</v>
      </c>
      <c r="M66" s="1" t="s">
        <v>652</v>
      </c>
      <c r="N66" s="121" t="s">
        <v>3467</v>
      </c>
      <c r="O66" s="1" t="s">
        <v>62</v>
      </c>
      <c r="P66" s="121" t="s">
        <v>3369</v>
      </c>
      <c r="Q66" s="1" t="s">
        <v>1209</v>
      </c>
      <c r="R66" s="1" t="s">
        <v>303</v>
      </c>
      <c r="S66" s="1" t="s">
        <v>305</v>
      </c>
      <c r="T66" s="110" t="s">
        <v>3251</v>
      </c>
      <c r="U66" s="129">
        <v>17000</v>
      </c>
      <c r="V66" s="1">
        <v>1</v>
      </c>
      <c r="W66" s="107">
        <v>222</v>
      </c>
      <c r="X66" s="107">
        <v>1369</v>
      </c>
      <c r="Y66" s="107">
        <v>1</v>
      </c>
      <c r="Z66" s="107">
        <v>3.03918</v>
      </c>
      <c r="AA66" s="108">
        <v>3.8194558772000002E-2</v>
      </c>
      <c r="AB66" s="108">
        <v>1.85688767382888E-5</v>
      </c>
    </row>
    <row r="67" spans="1:28">
      <c r="A67" s="1">
        <v>13918</v>
      </c>
      <c r="B67" s="1">
        <v>13919</v>
      </c>
      <c r="C67" s="1" t="s">
        <v>2901</v>
      </c>
      <c r="D67" s="1">
        <v>515158665</v>
      </c>
      <c r="E67" s="1" t="s">
        <v>429</v>
      </c>
      <c r="F67" s="1" t="s">
        <v>3468</v>
      </c>
      <c r="G67" s="1">
        <v>11019693</v>
      </c>
      <c r="H67" s="1" t="s">
        <v>78</v>
      </c>
      <c r="I67" s="1" t="s">
        <v>53</v>
      </c>
      <c r="J67" s="1" t="s">
        <v>53</v>
      </c>
      <c r="K67" s="1" t="s">
        <v>974</v>
      </c>
      <c r="L67" s="1" t="s">
        <v>2902</v>
      </c>
      <c r="M67" s="1" t="s">
        <v>258</v>
      </c>
      <c r="N67" s="121" t="s">
        <v>3469</v>
      </c>
      <c r="O67" s="1" t="s">
        <v>62</v>
      </c>
      <c r="P67" s="121" t="s">
        <v>3470</v>
      </c>
      <c r="Q67" s="1" t="s">
        <v>1209</v>
      </c>
      <c r="R67" s="1" t="s">
        <v>102</v>
      </c>
      <c r="S67" s="1" t="s">
        <v>305</v>
      </c>
      <c r="T67" s="110" t="s">
        <v>3251</v>
      </c>
      <c r="U67" s="129">
        <v>2250</v>
      </c>
      <c r="V67" s="9">
        <v>1</v>
      </c>
      <c r="W67" s="107">
        <v>120</v>
      </c>
      <c r="X67" s="107">
        <v>0.1016</v>
      </c>
      <c r="Y67" s="107">
        <v>1</v>
      </c>
      <c r="Z67" s="107">
        <v>1.2E-4</v>
      </c>
      <c r="AA67" s="108">
        <v>1.5080867381114401E-6</v>
      </c>
      <c r="AB67" s="108">
        <v>7.3317974209972904E-10</v>
      </c>
    </row>
    <row r="68" spans="1:28">
      <c r="A68" s="1">
        <v>13918</v>
      </c>
      <c r="B68" s="1">
        <v>13919</v>
      </c>
      <c r="C68" s="1" t="s">
        <v>2876</v>
      </c>
      <c r="D68" s="1">
        <v>512726712</v>
      </c>
      <c r="E68" s="1" t="s">
        <v>429</v>
      </c>
      <c r="F68" s="1" t="s">
        <v>3471</v>
      </c>
      <c r="G68" s="1">
        <v>11019773</v>
      </c>
      <c r="H68" s="1" t="s">
        <v>78</v>
      </c>
      <c r="I68" s="1" t="s">
        <v>53</v>
      </c>
      <c r="J68" s="1" t="s">
        <v>53</v>
      </c>
      <c r="K68" s="1" t="s">
        <v>974</v>
      </c>
      <c r="L68" s="1" t="s">
        <v>2877</v>
      </c>
      <c r="M68" s="1" t="s">
        <v>140</v>
      </c>
      <c r="N68" s="121">
        <v>46123</v>
      </c>
      <c r="O68" s="1" t="s">
        <v>62</v>
      </c>
      <c r="P68" s="121">
        <v>45393</v>
      </c>
      <c r="Q68" s="1" t="s">
        <v>1209</v>
      </c>
      <c r="R68" s="1" t="s">
        <v>303</v>
      </c>
      <c r="S68" s="1" t="s">
        <v>305</v>
      </c>
      <c r="T68" s="110" t="s">
        <v>3251</v>
      </c>
      <c r="U68" s="129">
        <v>1004.64</v>
      </c>
      <c r="V68" s="9">
        <v>1</v>
      </c>
      <c r="W68" s="107">
        <v>20000</v>
      </c>
      <c r="X68" s="107">
        <v>51.030999999999999</v>
      </c>
      <c r="Y68" s="107">
        <v>1</v>
      </c>
      <c r="Z68" s="107">
        <v>10.206200000000001</v>
      </c>
      <c r="AA68" s="108">
        <v>0.12826529055399999</v>
      </c>
      <c r="AB68" s="108">
        <v>6.2358159031818803E-5</v>
      </c>
    </row>
    <row r="69" spans="1:28">
      <c r="A69" s="1">
        <v>13918</v>
      </c>
      <c r="B69" s="1">
        <v>13919</v>
      </c>
      <c r="C69" s="1" t="s">
        <v>1573</v>
      </c>
      <c r="D69" s="1">
        <v>516046307</v>
      </c>
      <c r="E69" s="1" t="s">
        <v>429</v>
      </c>
      <c r="F69" s="1" t="s">
        <v>3472</v>
      </c>
      <c r="G69" s="1">
        <v>11019938</v>
      </c>
      <c r="H69" s="1" t="s">
        <v>78</v>
      </c>
      <c r="I69" s="1" t="s">
        <v>53</v>
      </c>
      <c r="J69" s="1" t="s">
        <v>53</v>
      </c>
      <c r="K69" s="1" t="s">
        <v>974</v>
      </c>
      <c r="L69" s="1" t="s">
        <v>2934</v>
      </c>
      <c r="M69" s="1" t="s">
        <v>647</v>
      </c>
      <c r="N69" s="121" t="s">
        <v>3473</v>
      </c>
      <c r="O69" s="1" t="s">
        <v>62</v>
      </c>
      <c r="P69" s="121" t="s">
        <v>3474</v>
      </c>
      <c r="Q69" s="1" t="s">
        <v>1209</v>
      </c>
      <c r="R69" s="1" t="s">
        <v>102</v>
      </c>
      <c r="S69" s="1" t="s">
        <v>305</v>
      </c>
      <c r="T69" s="110" t="s">
        <v>3251</v>
      </c>
      <c r="U69" s="129">
        <v>3911</v>
      </c>
      <c r="V69" s="9">
        <v>1</v>
      </c>
      <c r="W69" s="107">
        <v>2450</v>
      </c>
      <c r="X69" s="107">
        <v>181.42609999999999</v>
      </c>
      <c r="Y69" s="107">
        <v>1</v>
      </c>
      <c r="Z69" s="107">
        <v>4.4449399999999999</v>
      </c>
      <c r="AA69" s="108">
        <v>5.5861292213999998E-2</v>
      </c>
      <c r="AB69" s="108">
        <v>2.7157833023739799E-5</v>
      </c>
    </row>
    <row r="70" spans="1:28">
      <c r="A70" s="1">
        <v>13918</v>
      </c>
      <c r="B70" s="1">
        <v>13919</v>
      </c>
      <c r="C70" s="1" t="s">
        <v>1573</v>
      </c>
      <c r="D70" s="1">
        <v>516046307</v>
      </c>
      <c r="E70" s="1" t="s">
        <v>429</v>
      </c>
      <c r="F70" s="1" t="s">
        <v>3475</v>
      </c>
      <c r="G70" s="1">
        <v>11019939</v>
      </c>
      <c r="H70" s="1" t="s">
        <v>78</v>
      </c>
      <c r="I70" s="1" t="s">
        <v>53</v>
      </c>
      <c r="J70" s="1" t="s">
        <v>53</v>
      </c>
      <c r="K70" s="1" t="s">
        <v>974</v>
      </c>
      <c r="L70" s="1" t="s">
        <v>2934</v>
      </c>
      <c r="M70" s="1" t="s">
        <v>102</v>
      </c>
      <c r="N70" s="121" t="s">
        <v>3476</v>
      </c>
      <c r="O70" s="1" t="s">
        <v>62</v>
      </c>
      <c r="P70" s="121" t="s">
        <v>3474</v>
      </c>
      <c r="Q70" s="1" t="s">
        <v>1209</v>
      </c>
      <c r="R70" s="1" t="s">
        <v>102</v>
      </c>
      <c r="S70" s="1" t="s">
        <v>305</v>
      </c>
      <c r="T70" s="110" t="s">
        <v>3251</v>
      </c>
      <c r="U70" s="129">
        <v>4560</v>
      </c>
      <c r="V70" s="9">
        <v>1</v>
      </c>
      <c r="W70" s="107">
        <v>2450</v>
      </c>
      <c r="X70" s="107">
        <v>438.97809999999998</v>
      </c>
      <c r="Y70" s="107">
        <v>1</v>
      </c>
      <c r="Z70" s="107">
        <v>10.754960000000001</v>
      </c>
      <c r="AA70" s="108">
        <v>0.13516177120699999</v>
      </c>
      <c r="AB70" s="108">
        <v>6.5710989992440896E-5</v>
      </c>
    </row>
    <row r="71" spans="1:28">
      <c r="A71" s="1">
        <v>13918</v>
      </c>
      <c r="B71" s="1">
        <v>13919</v>
      </c>
      <c r="C71" s="1" t="s">
        <v>3477</v>
      </c>
      <c r="D71" s="1">
        <v>520039314</v>
      </c>
      <c r="E71" s="1" t="s">
        <v>429</v>
      </c>
      <c r="F71" s="1" t="s">
        <v>3478</v>
      </c>
      <c r="G71" s="1">
        <v>11020030</v>
      </c>
      <c r="H71" s="1" t="s">
        <v>78</v>
      </c>
      <c r="I71" s="1" t="s">
        <v>53</v>
      </c>
      <c r="J71" s="1" t="s">
        <v>53</v>
      </c>
      <c r="K71" s="1" t="s">
        <v>974</v>
      </c>
      <c r="L71" s="1" t="s">
        <v>2852</v>
      </c>
      <c r="M71" s="1" t="s">
        <v>649</v>
      </c>
      <c r="N71" s="121">
        <v>46243</v>
      </c>
      <c r="O71" s="1" t="s">
        <v>62</v>
      </c>
      <c r="P71" s="121">
        <v>44782</v>
      </c>
      <c r="Q71" s="1" t="s">
        <v>1209</v>
      </c>
      <c r="R71" s="1" t="s">
        <v>102</v>
      </c>
      <c r="S71" s="1" t="s">
        <v>305</v>
      </c>
      <c r="T71" s="110" t="s">
        <v>3251</v>
      </c>
      <c r="U71" s="129">
        <v>320</v>
      </c>
      <c r="V71" s="9">
        <v>1</v>
      </c>
      <c r="W71" s="107">
        <v>2665</v>
      </c>
      <c r="X71" s="107">
        <v>20.154699999999998</v>
      </c>
      <c r="Y71" s="107">
        <v>1</v>
      </c>
      <c r="Z71" s="107">
        <v>0.53712000000000004</v>
      </c>
      <c r="AA71" s="108">
        <v>6.7501962390000003E-3</v>
      </c>
      <c r="AB71" s="108">
        <v>3.28171252563839E-6</v>
      </c>
    </row>
    <row r="72" spans="1:28">
      <c r="A72" s="1">
        <v>13918</v>
      </c>
      <c r="B72" s="1">
        <v>13919</v>
      </c>
      <c r="C72" s="1" t="s">
        <v>3481</v>
      </c>
      <c r="D72" s="1">
        <v>520029984</v>
      </c>
      <c r="E72" s="1" t="s">
        <v>429</v>
      </c>
      <c r="F72" s="1" t="s">
        <v>3482</v>
      </c>
      <c r="G72" s="1">
        <v>11021166</v>
      </c>
      <c r="H72" s="1" t="s">
        <v>78</v>
      </c>
      <c r="I72" s="1" t="s">
        <v>53</v>
      </c>
      <c r="J72" s="1" t="s">
        <v>53</v>
      </c>
      <c r="K72" s="1" t="s">
        <v>974</v>
      </c>
      <c r="L72" s="1" t="s">
        <v>3483</v>
      </c>
      <c r="M72" s="1" t="s">
        <v>269</v>
      </c>
      <c r="N72" s="121" t="s">
        <v>1469</v>
      </c>
      <c r="O72" s="1" t="s">
        <v>62</v>
      </c>
      <c r="P72" s="121">
        <v>45424</v>
      </c>
      <c r="Q72" s="1" t="s">
        <v>1209</v>
      </c>
      <c r="R72" s="1" t="s">
        <v>303</v>
      </c>
      <c r="S72" s="1" t="s">
        <v>305</v>
      </c>
      <c r="T72" s="110" t="s">
        <v>3251</v>
      </c>
      <c r="U72" s="129">
        <v>680</v>
      </c>
      <c r="V72" s="9">
        <v>1</v>
      </c>
      <c r="W72" s="107">
        <v>40000</v>
      </c>
      <c r="X72" s="107">
        <v>41.312199999999997</v>
      </c>
      <c r="Y72" s="107">
        <v>1</v>
      </c>
      <c r="Z72" s="107">
        <v>16.52488</v>
      </c>
      <c r="AA72" s="108">
        <v>0.20767460314</v>
      </c>
      <c r="AB72" s="108">
        <v>1.0096422700000001E-4</v>
      </c>
    </row>
    <row r="73" spans="1:28">
      <c r="A73" s="1">
        <v>13918</v>
      </c>
      <c r="B73" s="1">
        <v>13919</v>
      </c>
      <c r="C73" s="1" t="s">
        <v>3484</v>
      </c>
      <c r="D73" s="1">
        <v>520038605</v>
      </c>
      <c r="E73" s="1" t="s">
        <v>783</v>
      </c>
      <c r="F73" s="1" t="s">
        <v>3484</v>
      </c>
      <c r="G73" s="1">
        <v>11022441</v>
      </c>
      <c r="H73" s="1" t="s">
        <v>78</v>
      </c>
      <c r="I73" s="1" t="s">
        <v>53</v>
      </c>
      <c r="J73" s="1" t="s">
        <v>53</v>
      </c>
      <c r="K73" s="1" t="s">
        <v>974</v>
      </c>
      <c r="L73" s="1" t="s">
        <v>2765</v>
      </c>
      <c r="M73" s="1" t="s">
        <v>102</v>
      </c>
      <c r="N73" s="121" t="s">
        <v>1509</v>
      </c>
      <c r="O73" s="1" t="s">
        <v>62</v>
      </c>
      <c r="P73" s="121" t="s">
        <v>3485</v>
      </c>
      <c r="Q73" s="1" t="s">
        <v>1209</v>
      </c>
      <c r="R73" s="1" t="s">
        <v>303</v>
      </c>
      <c r="S73" s="1" t="s">
        <v>305</v>
      </c>
      <c r="T73" s="110" t="s">
        <v>3251</v>
      </c>
      <c r="U73" s="129">
        <v>27250</v>
      </c>
      <c r="V73" s="9">
        <v>1</v>
      </c>
      <c r="W73" s="107">
        <v>2400</v>
      </c>
      <c r="X73" s="107">
        <v>798.72550000000001</v>
      </c>
      <c r="Y73" s="107">
        <v>1</v>
      </c>
      <c r="Z73" s="107">
        <v>19.169409999999999</v>
      </c>
      <c r="AA73" s="108">
        <v>0.24090944165299999</v>
      </c>
      <c r="AB73" s="108">
        <v>1.17121859E-4</v>
      </c>
    </row>
    <row r="74" spans="1:28">
      <c r="A74" s="1">
        <v>13918</v>
      </c>
      <c r="B74" s="1">
        <v>13919</v>
      </c>
      <c r="C74" s="1" t="s">
        <v>3486</v>
      </c>
      <c r="D74" s="1">
        <v>520042169</v>
      </c>
      <c r="E74" s="1" t="s">
        <v>783</v>
      </c>
      <c r="F74" s="1" t="s">
        <v>3486</v>
      </c>
      <c r="G74" s="1">
        <v>11022444</v>
      </c>
      <c r="H74" s="1" t="s">
        <v>78</v>
      </c>
      <c r="I74" s="1" t="s">
        <v>53</v>
      </c>
      <c r="J74" s="1" t="s">
        <v>53</v>
      </c>
      <c r="K74" s="1" t="s">
        <v>974</v>
      </c>
      <c r="L74" s="1" t="s">
        <v>2726</v>
      </c>
      <c r="M74" s="1" t="s">
        <v>102</v>
      </c>
      <c r="N74" s="121" t="s">
        <v>1509</v>
      </c>
      <c r="O74" s="1" t="s">
        <v>62</v>
      </c>
      <c r="P74" s="121">
        <v>45810</v>
      </c>
      <c r="Q74" s="1" t="s">
        <v>1209</v>
      </c>
      <c r="R74" s="1" t="s">
        <v>303</v>
      </c>
      <c r="S74" s="1" t="s">
        <v>305</v>
      </c>
      <c r="T74" s="110" t="s">
        <v>3251</v>
      </c>
      <c r="U74" s="129">
        <v>4000</v>
      </c>
      <c r="V74" s="9">
        <v>1</v>
      </c>
      <c r="W74" s="107">
        <v>1350</v>
      </c>
      <c r="X74" s="107">
        <v>840.23720000000003</v>
      </c>
      <c r="Y74" s="107">
        <v>1</v>
      </c>
      <c r="Z74" s="107">
        <v>11.3432</v>
      </c>
      <c r="AA74" s="108">
        <v>0.14255441239700001</v>
      </c>
      <c r="AB74" s="108">
        <v>6.93050370882137E-5</v>
      </c>
    </row>
    <row r="75" spans="1:28">
      <c r="A75" s="1">
        <v>13918</v>
      </c>
      <c r="B75" s="1">
        <v>13919</v>
      </c>
      <c r="C75" s="1" t="s">
        <v>1610</v>
      </c>
      <c r="D75" s="1">
        <v>511996803</v>
      </c>
      <c r="E75" s="1" t="s">
        <v>429</v>
      </c>
      <c r="F75" s="1" t="s">
        <v>3487</v>
      </c>
      <c r="G75" s="1">
        <v>11022448</v>
      </c>
      <c r="H75" s="1" t="s">
        <v>78</v>
      </c>
      <c r="I75" s="1" t="s">
        <v>53</v>
      </c>
      <c r="J75" s="1" t="s">
        <v>53</v>
      </c>
      <c r="K75" s="1" t="s">
        <v>974</v>
      </c>
      <c r="L75" s="1" t="s">
        <v>3488</v>
      </c>
      <c r="M75" s="1" t="s">
        <v>140</v>
      </c>
      <c r="N75" s="121">
        <v>46239</v>
      </c>
      <c r="O75" s="1" t="s">
        <v>62</v>
      </c>
      <c r="P75" s="121">
        <v>45932</v>
      </c>
      <c r="Q75" s="1" t="s">
        <v>1209</v>
      </c>
      <c r="R75" s="1" t="s">
        <v>303</v>
      </c>
      <c r="S75" s="1" t="s">
        <v>305</v>
      </c>
      <c r="T75" s="110" t="s">
        <v>3251</v>
      </c>
      <c r="U75" s="129">
        <v>7000</v>
      </c>
      <c r="V75" s="9">
        <v>1</v>
      </c>
      <c r="W75" s="107">
        <v>1650</v>
      </c>
      <c r="X75" s="107">
        <v>215.21299999999999</v>
      </c>
      <c r="Y75" s="107">
        <v>1</v>
      </c>
      <c r="Z75" s="107">
        <v>3.5510100000000002</v>
      </c>
      <c r="AA75" s="108">
        <v>4.4626925732E-2</v>
      </c>
      <c r="AB75" s="108">
        <v>2.1696071633279698E-5</v>
      </c>
    </row>
    <row r="76" spans="1:28">
      <c r="A76" s="1">
        <v>13918</v>
      </c>
      <c r="B76" s="1">
        <v>13920</v>
      </c>
      <c r="C76" s="1" t="s">
        <v>1336</v>
      </c>
      <c r="D76" s="1">
        <v>510560188</v>
      </c>
      <c r="E76" s="1" t="s">
        <v>429</v>
      </c>
      <c r="F76" s="1" t="s">
        <v>3465</v>
      </c>
      <c r="G76" s="1">
        <v>1213719</v>
      </c>
      <c r="H76" s="1" t="s">
        <v>78</v>
      </c>
      <c r="I76" s="1" t="s">
        <v>53</v>
      </c>
      <c r="J76" s="1" t="s">
        <v>53</v>
      </c>
      <c r="K76" s="1" t="s">
        <v>974</v>
      </c>
      <c r="L76" s="1" t="s">
        <v>3466</v>
      </c>
      <c r="M76" s="1" t="s">
        <v>652</v>
      </c>
      <c r="N76" s="121" t="s">
        <v>3467</v>
      </c>
      <c r="O76" s="1" t="s">
        <v>62</v>
      </c>
      <c r="P76" s="121" t="s">
        <v>3369</v>
      </c>
      <c r="Q76" s="1" t="s">
        <v>1209</v>
      </c>
      <c r="R76" s="1" t="s">
        <v>303</v>
      </c>
      <c r="S76" s="1" t="s">
        <v>305</v>
      </c>
      <c r="T76" s="110" t="s">
        <v>3251</v>
      </c>
      <c r="U76" s="129">
        <v>17000</v>
      </c>
      <c r="V76" s="1">
        <v>1</v>
      </c>
      <c r="W76" s="107">
        <v>148</v>
      </c>
      <c r="X76" s="107">
        <v>1369</v>
      </c>
      <c r="Y76" s="107">
        <v>1</v>
      </c>
      <c r="Z76" s="107">
        <v>2.0261200000000001</v>
      </c>
      <c r="AA76" s="108">
        <v>7.3446948235000004E-2</v>
      </c>
      <c r="AB76" s="108">
        <v>2.8041973114968801E-5</v>
      </c>
    </row>
    <row r="77" spans="1:28">
      <c r="A77" s="1">
        <v>13918</v>
      </c>
      <c r="B77" s="1">
        <v>13920</v>
      </c>
      <c r="C77" s="1" t="s">
        <v>2901</v>
      </c>
      <c r="D77" s="1">
        <v>515158665</v>
      </c>
      <c r="E77" s="1" t="s">
        <v>429</v>
      </c>
      <c r="F77" s="1" t="s">
        <v>3468</v>
      </c>
      <c r="G77" s="1">
        <v>11019693</v>
      </c>
      <c r="H77" s="1" t="s">
        <v>78</v>
      </c>
      <c r="I77" s="1" t="s">
        <v>53</v>
      </c>
      <c r="J77" s="1" t="s">
        <v>53</v>
      </c>
      <c r="K77" s="1" t="s">
        <v>974</v>
      </c>
      <c r="L77" s="1" t="s">
        <v>2902</v>
      </c>
      <c r="M77" s="1" t="s">
        <v>258</v>
      </c>
      <c r="N77" s="121" t="s">
        <v>3469</v>
      </c>
      <c r="O77" s="1" t="s">
        <v>62</v>
      </c>
      <c r="P77" s="121" t="s">
        <v>3470</v>
      </c>
      <c r="Q77" s="1" t="s">
        <v>1209</v>
      </c>
      <c r="R77" s="1" t="s">
        <v>102</v>
      </c>
      <c r="S77" s="1" t="s">
        <v>305</v>
      </c>
      <c r="T77" s="110" t="s">
        <v>3251</v>
      </c>
      <c r="U77" s="129">
        <v>2250</v>
      </c>
      <c r="V77" s="9">
        <v>1</v>
      </c>
      <c r="W77" s="107">
        <v>2</v>
      </c>
      <c r="X77" s="107">
        <v>0.1016</v>
      </c>
      <c r="Y77" s="107">
        <v>1</v>
      </c>
      <c r="Z77" s="107">
        <v>0</v>
      </c>
      <c r="AA77" s="108">
        <v>0</v>
      </c>
      <c r="AB77" s="108">
        <v>0</v>
      </c>
    </row>
    <row r="78" spans="1:28">
      <c r="A78" s="1">
        <v>13918</v>
      </c>
      <c r="B78" s="1">
        <v>13920</v>
      </c>
      <c r="C78" s="1" t="s">
        <v>2876</v>
      </c>
      <c r="D78" s="1">
        <v>512726712</v>
      </c>
      <c r="E78" s="1" t="s">
        <v>429</v>
      </c>
      <c r="F78" s="1" t="s">
        <v>3471</v>
      </c>
      <c r="G78" s="1">
        <v>11019773</v>
      </c>
      <c r="H78" s="1" t="s">
        <v>78</v>
      </c>
      <c r="I78" s="1" t="s">
        <v>53</v>
      </c>
      <c r="J78" s="1" t="s">
        <v>53</v>
      </c>
      <c r="K78" s="1" t="s">
        <v>974</v>
      </c>
      <c r="L78" s="1" t="s">
        <v>2877</v>
      </c>
      <c r="M78" s="1" t="s">
        <v>140</v>
      </c>
      <c r="N78" s="121">
        <v>46123</v>
      </c>
      <c r="O78" s="1" t="s">
        <v>62</v>
      </c>
      <c r="P78" s="121">
        <v>45393</v>
      </c>
      <c r="Q78" s="1" t="s">
        <v>1209</v>
      </c>
      <c r="R78" s="1" t="s">
        <v>303</v>
      </c>
      <c r="S78" s="1" t="s">
        <v>305</v>
      </c>
      <c r="T78" s="110" t="s">
        <v>3251</v>
      </c>
      <c r="U78" s="129">
        <v>1004.64</v>
      </c>
      <c r="V78" s="9">
        <v>1</v>
      </c>
      <c r="W78" s="107">
        <v>5000</v>
      </c>
      <c r="X78" s="107">
        <v>51.030999999999999</v>
      </c>
      <c r="Y78" s="107">
        <v>1</v>
      </c>
      <c r="Z78" s="107">
        <v>2.5515500000000002</v>
      </c>
      <c r="AA78" s="108">
        <v>9.2493811209999999E-2</v>
      </c>
      <c r="AB78" s="108">
        <v>3.5314046799547203E-5</v>
      </c>
    </row>
    <row r="79" spans="1:28">
      <c r="A79" s="1">
        <v>13918</v>
      </c>
      <c r="B79" s="1">
        <v>13920</v>
      </c>
      <c r="C79" s="1" t="s">
        <v>1573</v>
      </c>
      <c r="D79" s="1">
        <v>516046307</v>
      </c>
      <c r="E79" s="1" t="s">
        <v>429</v>
      </c>
      <c r="F79" s="1" t="s">
        <v>3472</v>
      </c>
      <c r="G79" s="1">
        <v>11019938</v>
      </c>
      <c r="H79" s="1" t="s">
        <v>78</v>
      </c>
      <c r="I79" s="1" t="s">
        <v>53</v>
      </c>
      <c r="J79" s="1" t="s">
        <v>53</v>
      </c>
      <c r="K79" s="1" t="s">
        <v>974</v>
      </c>
      <c r="L79" s="1" t="s">
        <v>2934</v>
      </c>
      <c r="M79" s="1" t="s">
        <v>647</v>
      </c>
      <c r="N79" s="121" t="s">
        <v>3473</v>
      </c>
      <c r="O79" s="1" t="s">
        <v>62</v>
      </c>
      <c r="P79" s="121" t="s">
        <v>3474</v>
      </c>
      <c r="Q79" s="1" t="s">
        <v>1209</v>
      </c>
      <c r="R79" s="1" t="s">
        <v>102</v>
      </c>
      <c r="S79" s="1" t="s">
        <v>305</v>
      </c>
      <c r="T79" s="110" t="s">
        <v>3251</v>
      </c>
      <c r="U79" s="129">
        <v>3911</v>
      </c>
      <c r="V79" s="9">
        <v>1</v>
      </c>
      <c r="W79" s="107">
        <v>875</v>
      </c>
      <c r="X79" s="107">
        <v>181.42609999999999</v>
      </c>
      <c r="Y79" s="107">
        <v>1</v>
      </c>
      <c r="Z79" s="107">
        <v>1.58748</v>
      </c>
      <c r="AA79" s="108">
        <v>5.7546226967999999E-2</v>
      </c>
      <c r="AB79" s="108">
        <v>2.1971093262270099E-5</v>
      </c>
    </row>
    <row r="80" spans="1:28">
      <c r="A80" s="1">
        <v>13918</v>
      </c>
      <c r="B80" s="1">
        <v>13920</v>
      </c>
      <c r="C80" s="1" t="s">
        <v>1573</v>
      </c>
      <c r="D80" s="1">
        <v>516046307</v>
      </c>
      <c r="E80" s="1" t="s">
        <v>429</v>
      </c>
      <c r="F80" s="1" t="s">
        <v>3475</v>
      </c>
      <c r="G80" s="1">
        <v>11019939</v>
      </c>
      <c r="H80" s="1" t="s">
        <v>78</v>
      </c>
      <c r="I80" s="1" t="s">
        <v>53</v>
      </c>
      <c r="J80" s="1" t="s">
        <v>53</v>
      </c>
      <c r="K80" s="1" t="s">
        <v>974</v>
      </c>
      <c r="L80" s="1" t="s">
        <v>2934</v>
      </c>
      <c r="M80" s="1" t="s">
        <v>102</v>
      </c>
      <c r="N80" s="121" t="s">
        <v>3476</v>
      </c>
      <c r="O80" s="1" t="s">
        <v>62</v>
      </c>
      <c r="P80" s="121" t="s">
        <v>3474</v>
      </c>
      <c r="Q80" s="1" t="s">
        <v>1209</v>
      </c>
      <c r="R80" s="1" t="s">
        <v>102</v>
      </c>
      <c r="S80" s="1" t="s">
        <v>305</v>
      </c>
      <c r="T80" s="110" t="s">
        <v>3251</v>
      </c>
      <c r="U80" s="129">
        <v>4560</v>
      </c>
      <c r="V80" s="9">
        <v>1</v>
      </c>
      <c r="W80" s="107">
        <v>875</v>
      </c>
      <c r="X80" s="107">
        <v>438.97809999999998</v>
      </c>
      <c r="Y80" s="107">
        <v>1</v>
      </c>
      <c r="Z80" s="107">
        <v>3.8410600000000001</v>
      </c>
      <c r="AA80" s="108">
        <v>0.13923861123100001</v>
      </c>
      <c r="AB80" s="108">
        <v>5.3161165801128301E-5</v>
      </c>
    </row>
    <row r="81" spans="1:28">
      <c r="A81" s="1">
        <v>13918</v>
      </c>
      <c r="B81" s="1">
        <v>13920</v>
      </c>
      <c r="C81" s="1" t="s">
        <v>3477</v>
      </c>
      <c r="D81" s="1">
        <v>520039314</v>
      </c>
      <c r="E81" s="1" t="s">
        <v>429</v>
      </c>
      <c r="F81" s="1" t="s">
        <v>3478</v>
      </c>
      <c r="G81" s="1">
        <v>11020030</v>
      </c>
      <c r="H81" s="1" t="s">
        <v>78</v>
      </c>
      <c r="I81" s="1" t="s">
        <v>53</v>
      </c>
      <c r="J81" s="1" t="s">
        <v>53</v>
      </c>
      <c r="K81" s="1" t="s">
        <v>974</v>
      </c>
      <c r="L81" s="1" t="s">
        <v>2852</v>
      </c>
      <c r="M81" s="1" t="s">
        <v>649</v>
      </c>
      <c r="N81" s="121">
        <v>46243</v>
      </c>
      <c r="O81" s="1" t="s">
        <v>62</v>
      </c>
      <c r="P81" s="121">
        <v>44782</v>
      </c>
      <c r="Q81" s="1" t="s">
        <v>1209</v>
      </c>
      <c r="R81" s="1" t="s">
        <v>102</v>
      </c>
      <c r="S81" s="1" t="s">
        <v>305</v>
      </c>
      <c r="T81" s="110" t="s">
        <v>3251</v>
      </c>
      <c r="U81" s="129">
        <v>320</v>
      </c>
      <c r="V81" s="9">
        <v>1</v>
      </c>
      <c r="W81" s="107">
        <v>335</v>
      </c>
      <c r="X81" s="107">
        <v>20.154699999999998</v>
      </c>
      <c r="Y81" s="107">
        <v>1</v>
      </c>
      <c r="Z81" s="107">
        <v>6.7519999999999997E-2</v>
      </c>
      <c r="AA81" s="108">
        <v>2.4476032729999998E-3</v>
      </c>
      <c r="AB81" s="108">
        <v>9.3449253979166701E-7</v>
      </c>
    </row>
    <row r="82" spans="1:28">
      <c r="A82" s="1">
        <v>13918</v>
      </c>
      <c r="B82" s="1">
        <v>13920</v>
      </c>
      <c r="C82" s="1" t="s">
        <v>3481</v>
      </c>
      <c r="D82" s="1">
        <v>520029984</v>
      </c>
      <c r="E82" s="1" t="s">
        <v>429</v>
      </c>
      <c r="F82" s="1" t="s">
        <v>3482</v>
      </c>
      <c r="G82" s="1">
        <v>11021166</v>
      </c>
      <c r="H82" s="1" t="s">
        <v>78</v>
      </c>
      <c r="I82" s="1" t="s">
        <v>53</v>
      </c>
      <c r="J82" s="1" t="s">
        <v>53</v>
      </c>
      <c r="K82" s="1" t="s">
        <v>974</v>
      </c>
      <c r="L82" s="1" t="s">
        <v>3483</v>
      </c>
      <c r="M82" s="1" t="s">
        <v>269</v>
      </c>
      <c r="N82" s="121" t="s">
        <v>1469</v>
      </c>
      <c r="O82" s="1" t="s">
        <v>62</v>
      </c>
      <c r="P82" s="121">
        <v>45424</v>
      </c>
      <c r="Q82" s="1" t="s">
        <v>1209</v>
      </c>
      <c r="R82" s="1" t="s">
        <v>303</v>
      </c>
      <c r="S82" s="1" t="s">
        <v>305</v>
      </c>
      <c r="T82" s="110" t="s">
        <v>3251</v>
      </c>
      <c r="U82" s="129">
        <v>680</v>
      </c>
      <c r="V82" s="9">
        <v>1</v>
      </c>
      <c r="W82" s="107">
        <v>15000</v>
      </c>
      <c r="X82" s="107">
        <v>41.312199999999997</v>
      </c>
      <c r="Y82" s="107">
        <v>1</v>
      </c>
      <c r="Z82" s="107">
        <v>6.1968300000000003</v>
      </c>
      <c r="AA82" s="108">
        <v>0.22463538794900001</v>
      </c>
      <c r="AB82" s="108">
        <v>8.5765571761806794E-5</v>
      </c>
    </row>
    <row r="83" spans="1:28">
      <c r="A83" s="1">
        <v>13918</v>
      </c>
      <c r="B83" s="1">
        <v>13920</v>
      </c>
      <c r="C83" s="1" t="s">
        <v>3484</v>
      </c>
      <c r="D83" s="1">
        <v>520038605</v>
      </c>
      <c r="E83" s="1" t="s">
        <v>783</v>
      </c>
      <c r="F83" s="1" t="s">
        <v>3484</v>
      </c>
      <c r="G83" s="1">
        <v>11022441</v>
      </c>
      <c r="H83" s="1" t="s">
        <v>78</v>
      </c>
      <c r="I83" s="1" t="s">
        <v>53</v>
      </c>
      <c r="J83" s="1" t="s">
        <v>53</v>
      </c>
      <c r="K83" s="1" t="s">
        <v>974</v>
      </c>
      <c r="L83" s="1" t="s">
        <v>2765</v>
      </c>
      <c r="M83" s="1" t="s">
        <v>102</v>
      </c>
      <c r="N83" s="121" t="s">
        <v>1509</v>
      </c>
      <c r="O83" s="1" t="s">
        <v>62</v>
      </c>
      <c r="P83" s="121" t="s">
        <v>3485</v>
      </c>
      <c r="Q83" s="1" t="s">
        <v>1209</v>
      </c>
      <c r="R83" s="1" t="s">
        <v>303</v>
      </c>
      <c r="S83" s="1" t="s">
        <v>305</v>
      </c>
      <c r="T83" s="110" t="s">
        <v>3251</v>
      </c>
      <c r="U83" s="129">
        <v>27250</v>
      </c>
      <c r="V83" s="9">
        <v>1</v>
      </c>
      <c r="W83" s="107">
        <v>900</v>
      </c>
      <c r="X83" s="107">
        <v>798.72550000000001</v>
      </c>
      <c r="Y83" s="107">
        <v>1</v>
      </c>
      <c r="Z83" s="107">
        <v>7.1885300000000001</v>
      </c>
      <c r="AA83" s="108">
        <v>0.26058456103099997</v>
      </c>
      <c r="AB83" s="108">
        <v>9.9490930939996895E-5</v>
      </c>
    </row>
    <row r="84" spans="1:28">
      <c r="A84" s="1">
        <v>13918</v>
      </c>
      <c r="B84" s="1">
        <v>13920</v>
      </c>
      <c r="C84" s="1" t="s">
        <v>3486</v>
      </c>
      <c r="D84" s="1">
        <v>520042169</v>
      </c>
      <c r="E84" s="1" t="s">
        <v>783</v>
      </c>
      <c r="F84" s="1" t="s">
        <v>3486</v>
      </c>
      <c r="G84" s="1">
        <v>11022444</v>
      </c>
      <c r="H84" s="1" t="s">
        <v>78</v>
      </c>
      <c r="I84" s="1" t="s">
        <v>53</v>
      </c>
      <c r="J84" s="1" t="s">
        <v>53</v>
      </c>
      <c r="K84" s="1" t="s">
        <v>974</v>
      </c>
      <c r="L84" s="1" t="s">
        <v>2726</v>
      </c>
      <c r="M84" s="1" t="s">
        <v>102</v>
      </c>
      <c r="N84" s="121" t="s">
        <v>1509</v>
      </c>
      <c r="O84" s="1" t="s">
        <v>62</v>
      </c>
      <c r="P84" s="121">
        <v>45810</v>
      </c>
      <c r="Q84" s="1" t="s">
        <v>1209</v>
      </c>
      <c r="R84" s="1" t="s">
        <v>303</v>
      </c>
      <c r="S84" s="1" t="s">
        <v>305</v>
      </c>
      <c r="T84" s="110" t="s">
        <v>3251</v>
      </c>
      <c r="U84" s="129">
        <v>4000</v>
      </c>
      <c r="V84" s="9">
        <v>1</v>
      </c>
      <c r="W84" s="107">
        <v>337.5</v>
      </c>
      <c r="X84" s="107">
        <v>840.23720000000003</v>
      </c>
      <c r="Y84" s="107">
        <v>1</v>
      </c>
      <c r="Z84" s="107">
        <v>2.8357999999999999</v>
      </c>
      <c r="AA84" s="108">
        <v>0.102797887492</v>
      </c>
      <c r="AB84" s="108">
        <v>3.9248133061925499E-5</v>
      </c>
    </row>
    <row r="85" spans="1:28">
      <c r="A85" s="1">
        <v>13918</v>
      </c>
      <c r="B85" s="1">
        <v>13920</v>
      </c>
      <c r="C85" s="1" t="s">
        <v>1610</v>
      </c>
      <c r="D85" s="1">
        <v>511996803</v>
      </c>
      <c r="E85" s="1" t="s">
        <v>429</v>
      </c>
      <c r="F85" s="1" t="s">
        <v>3487</v>
      </c>
      <c r="G85" s="1">
        <v>11022448</v>
      </c>
      <c r="H85" s="1" t="s">
        <v>78</v>
      </c>
      <c r="I85" s="1" t="s">
        <v>53</v>
      </c>
      <c r="J85" s="1" t="s">
        <v>53</v>
      </c>
      <c r="K85" s="1" t="s">
        <v>974</v>
      </c>
      <c r="L85" s="1" t="s">
        <v>3488</v>
      </c>
      <c r="M85" s="1" t="s">
        <v>140</v>
      </c>
      <c r="N85" s="121">
        <v>46239</v>
      </c>
      <c r="O85" s="1" t="s">
        <v>62</v>
      </c>
      <c r="P85" s="121">
        <v>45932</v>
      </c>
      <c r="Q85" s="1" t="s">
        <v>1209</v>
      </c>
      <c r="R85" s="1" t="s">
        <v>303</v>
      </c>
      <c r="S85" s="1" t="s">
        <v>305</v>
      </c>
      <c r="T85" s="110" t="s">
        <v>3251</v>
      </c>
      <c r="U85" s="129">
        <v>7000</v>
      </c>
      <c r="V85" s="9">
        <v>1</v>
      </c>
      <c r="W85" s="107">
        <v>600</v>
      </c>
      <c r="X85" s="107">
        <v>215.21299999999999</v>
      </c>
      <c r="Y85" s="107">
        <v>1</v>
      </c>
      <c r="Z85" s="107">
        <v>1.29128</v>
      </c>
      <c r="AA85" s="108">
        <v>4.6808962606000003E-2</v>
      </c>
      <c r="AB85" s="108">
        <v>1.7871616214191099E-5</v>
      </c>
    </row>
    <row r="86" spans="1:28">
      <c r="A86" s="1">
        <v>13918</v>
      </c>
      <c r="B86" s="1">
        <v>13921</v>
      </c>
      <c r="C86" s="1" t="s">
        <v>1336</v>
      </c>
      <c r="D86" s="1">
        <v>510560188</v>
      </c>
      <c r="E86" s="1" t="s">
        <v>429</v>
      </c>
      <c r="F86" s="1" t="s">
        <v>3465</v>
      </c>
      <c r="G86" s="1">
        <v>1213719</v>
      </c>
      <c r="H86" s="1" t="s">
        <v>78</v>
      </c>
      <c r="I86" s="1" t="s">
        <v>53</v>
      </c>
      <c r="J86" s="1" t="s">
        <v>53</v>
      </c>
      <c r="K86" s="1" t="s">
        <v>974</v>
      </c>
      <c r="L86" s="1" t="s">
        <v>3466</v>
      </c>
      <c r="M86" s="1" t="s">
        <v>652</v>
      </c>
      <c r="N86" s="121" t="s">
        <v>3467</v>
      </c>
      <c r="O86" s="1" t="s">
        <v>62</v>
      </c>
      <c r="P86" s="121" t="s">
        <v>3369</v>
      </c>
      <c r="Q86" s="1" t="s">
        <v>1209</v>
      </c>
      <c r="R86" s="1" t="s">
        <v>303</v>
      </c>
      <c r="S86" s="1" t="s">
        <v>305</v>
      </c>
      <c r="T86" s="110" t="s">
        <v>3251</v>
      </c>
      <c r="U86" s="129">
        <v>17000</v>
      </c>
      <c r="V86" s="1">
        <v>1</v>
      </c>
      <c r="W86" s="107">
        <v>296</v>
      </c>
      <c r="X86" s="107">
        <v>1369</v>
      </c>
      <c r="Y86" s="107">
        <v>1</v>
      </c>
      <c r="Z86" s="107">
        <v>4.0522400000000003</v>
      </c>
      <c r="AA86" s="108">
        <v>0.29261473183100001</v>
      </c>
      <c r="AB86" s="108">
        <v>1.2838236699999999E-4</v>
      </c>
    </row>
    <row r="87" spans="1:28">
      <c r="A87" s="1">
        <v>13918</v>
      </c>
      <c r="B87" s="1">
        <v>13921</v>
      </c>
      <c r="C87" s="1" t="s">
        <v>2876</v>
      </c>
      <c r="D87" s="1">
        <v>512726712</v>
      </c>
      <c r="E87" s="1" t="s">
        <v>429</v>
      </c>
      <c r="F87" s="1" t="s">
        <v>3471</v>
      </c>
      <c r="G87" s="1">
        <v>11019773</v>
      </c>
      <c r="H87" s="1" t="s">
        <v>78</v>
      </c>
      <c r="I87" s="1" t="s">
        <v>53</v>
      </c>
      <c r="J87" s="1" t="s">
        <v>53</v>
      </c>
      <c r="K87" s="1" t="s">
        <v>974</v>
      </c>
      <c r="L87" s="1" t="s">
        <v>2877</v>
      </c>
      <c r="M87" s="1" t="s">
        <v>140</v>
      </c>
      <c r="N87" s="121">
        <v>46123</v>
      </c>
      <c r="O87" s="1" t="s">
        <v>62</v>
      </c>
      <c r="P87" s="121">
        <v>45393</v>
      </c>
      <c r="Q87" s="1" t="s">
        <v>1209</v>
      </c>
      <c r="R87" s="1" t="s">
        <v>303</v>
      </c>
      <c r="S87" s="1" t="s">
        <v>305</v>
      </c>
      <c r="T87" s="110" t="s">
        <v>3251</v>
      </c>
      <c r="U87" s="129">
        <v>1004.64</v>
      </c>
      <c r="V87" s="9">
        <v>1</v>
      </c>
      <c r="W87" s="107">
        <v>2000</v>
      </c>
      <c r="X87" s="107">
        <v>51.030999999999999</v>
      </c>
      <c r="Y87" s="107">
        <v>1</v>
      </c>
      <c r="Z87" s="107">
        <v>1.0206200000000001</v>
      </c>
      <c r="AA87" s="108">
        <v>7.3699595187000005E-2</v>
      </c>
      <c r="AB87" s="108">
        <v>3.2335106544084198E-5</v>
      </c>
    </row>
    <row r="88" spans="1:28">
      <c r="A88" s="1">
        <v>13918</v>
      </c>
      <c r="B88" s="1">
        <v>13921</v>
      </c>
      <c r="C88" s="1" t="s">
        <v>1573</v>
      </c>
      <c r="D88" s="1">
        <v>516046307</v>
      </c>
      <c r="E88" s="1" t="s">
        <v>429</v>
      </c>
      <c r="F88" s="1" t="s">
        <v>3472</v>
      </c>
      <c r="G88" s="1">
        <v>11019938</v>
      </c>
      <c r="H88" s="1" t="s">
        <v>78</v>
      </c>
      <c r="I88" s="1" t="s">
        <v>53</v>
      </c>
      <c r="J88" s="1" t="s">
        <v>53</v>
      </c>
      <c r="K88" s="1" t="s">
        <v>974</v>
      </c>
      <c r="L88" s="1" t="s">
        <v>2934</v>
      </c>
      <c r="M88" s="1" t="s">
        <v>647</v>
      </c>
      <c r="N88" s="121" t="s">
        <v>3473</v>
      </c>
      <c r="O88" s="1" t="s">
        <v>62</v>
      </c>
      <c r="P88" s="121" t="s">
        <v>3474</v>
      </c>
      <c r="Q88" s="1" t="s">
        <v>1209</v>
      </c>
      <c r="R88" s="1" t="s">
        <v>102</v>
      </c>
      <c r="S88" s="1" t="s">
        <v>305</v>
      </c>
      <c r="T88" s="110" t="s">
        <v>3251</v>
      </c>
      <c r="U88" s="129">
        <v>3911</v>
      </c>
      <c r="V88" s="9">
        <v>1</v>
      </c>
      <c r="W88" s="107">
        <v>350</v>
      </c>
      <c r="X88" s="107">
        <v>181.42609999999999</v>
      </c>
      <c r="Y88" s="107">
        <v>1</v>
      </c>
      <c r="Z88" s="107">
        <v>0.63499000000000005</v>
      </c>
      <c r="AA88" s="108">
        <v>4.5853016742E-2</v>
      </c>
      <c r="AB88" s="108">
        <v>2.0117643495549802E-5</v>
      </c>
    </row>
    <row r="89" spans="1:28">
      <c r="A89" s="1">
        <v>13918</v>
      </c>
      <c r="B89" s="1">
        <v>13921</v>
      </c>
      <c r="C89" s="1" t="s">
        <v>1573</v>
      </c>
      <c r="D89" s="1">
        <v>516046307</v>
      </c>
      <c r="E89" s="1" t="s">
        <v>429</v>
      </c>
      <c r="F89" s="1" t="s">
        <v>3475</v>
      </c>
      <c r="G89" s="1">
        <v>11019939</v>
      </c>
      <c r="H89" s="1" t="s">
        <v>78</v>
      </c>
      <c r="I89" s="1" t="s">
        <v>53</v>
      </c>
      <c r="J89" s="1" t="s">
        <v>53</v>
      </c>
      <c r="K89" s="1" t="s">
        <v>974</v>
      </c>
      <c r="L89" s="1" t="s">
        <v>2934</v>
      </c>
      <c r="M89" s="1" t="s">
        <v>102</v>
      </c>
      <c r="N89" s="121" t="s">
        <v>3476</v>
      </c>
      <c r="O89" s="1" t="s">
        <v>62</v>
      </c>
      <c r="P89" s="121" t="s">
        <v>3474</v>
      </c>
      <c r="Q89" s="1" t="s">
        <v>1209</v>
      </c>
      <c r="R89" s="1" t="s">
        <v>102</v>
      </c>
      <c r="S89" s="1" t="s">
        <v>305</v>
      </c>
      <c r="T89" s="110" t="s">
        <v>3251</v>
      </c>
      <c r="U89" s="129">
        <v>4560</v>
      </c>
      <c r="V89" s="9">
        <v>1</v>
      </c>
      <c r="W89" s="107">
        <v>350</v>
      </c>
      <c r="X89" s="107">
        <v>438.97809999999998</v>
      </c>
      <c r="Y89" s="107">
        <v>1</v>
      </c>
      <c r="Z89" s="107">
        <v>1.5364199999999999</v>
      </c>
      <c r="AA89" s="108">
        <v>0.110945829042</v>
      </c>
      <c r="AB89" s="108">
        <v>4.8676593047815899E-5</v>
      </c>
    </row>
    <row r="90" spans="1:28">
      <c r="A90" s="1">
        <v>13918</v>
      </c>
      <c r="B90" s="1">
        <v>13921</v>
      </c>
      <c r="C90" s="1" t="s">
        <v>3477</v>
      </c>
      <c r="D90" s="1">
        <v>520039314</v>
      </c>
      <c r="E90" s="1" t="s">
        <v>429</v>
      </c>
      <c r="F90" s="1" t="s">
        <v>3478</v>
      </c>
      <c r="G90" s="1">
        <v>11020030</v>
      </c>
      <c r="H90" s="1" t="s">
        <v>78</v>
      </c>
      <c r="I90" s="1" t="s">
        <v>53</v>
      </c>
      <c r="J90" s="1" t="s">
        <v>53</v>
      </c>
      <c r="K90" s="1" t="s">
        <v>974</v>
      </c>
      <c r="L90" s="1" t="s">
        <v>2852</v>
      </c>
      <c r="M90" s="1" t="s">
        <v>649</v>
      </c>
      <c r="N90" s="121">
        <v>46243</v>
      </c>
      <c r="O90" s="1" t="s">
        <v>62</v>
      </c>
      <c r="P90" s="121">
        <v>44782</v>
      </c>
      <c r="Q90" s="1" t="s">
        <v>1209</v>
      </c>
      <c r="R90" s="1" t="s">
        <v>102</v>
      </c>
      <c r="S90" s="1" t="s">
        <v>305</v>
      </c>
      <c r="T90" s="110" t="s">
        <v>3251</v>
      </c>
      <c r="U90" s="129">
        <v>320</v>
      </c>
      <c r="V90" s="9">
        <v>1</v>
      </c>
      <c r="W90" s="107">
        <v>165</v>
      </c>
      <c r="X90" s="107">
        <v>20.154699999999998</v>
      </c>
      <c r="Y90" s="107">
        <v>1</v>
      </c>
      <c r="Z90" s="107">
        <v>3.3259999999999998E-2</v>
      </c>
      <c r="AA90" s="108">
        <v>2.4017249670000001E-3</v>
      </c>
      <c r="AB90" s="108">
        <v>1.05373757486257E-6</v>
      </c>
    </row>
    <row r="91" spans="1:28">
      <c r="A91" s="1">
        <v>13918</v>
      </c>
      <c r="B91" s="1">
        <v>13921</v>
      </c>
      <c r="C91" s="1" t="s">
        <v>3481</v>
      </c>
      <c r="D91" s="1">
        <v>520029984</v>
      </c>
      <c r="E91" s="1" t="s">
        <v>429</v>
      </c>
      <c r="F91" s="1" t="s">
        <v>3482</v>
      </c>
      <c r="G91" s="1">
        <v>11021166</v>
      </c>
      <c r="H91" s="1" t="s">
        <v>78</v>
      </c>
      <c r="I91" s="1" t="s">
        <v>53</v>
      </c>
      <c r="J91" s="1" t="s">
        <v>53</v>
      </c>
      <c r="K91" s="1" t="s">
        <v>974</v>
      </c>
      <c r="L91" s="1" t="s">
        <v>3483</v>
      </c>
      <c r="M91" s="1" t="s">
        <v>269</v>
      </c>
      <c r="N91" s="121" t="s">
        <v>1469</v>
      </c>
      <c r="O91" s="1" t="s">
        <v>62</v>
      </c>
      <c r="P91" s="121">
        <v>45424</v>
      </c>
      <c r="Q91" s="1" t="s">
        <v>1209</v>
      </c>
      <c r="R91" s="1" t="s">
        <v>303</v>
      </c>
      <c r="S91" s="1" t="s">
        <v>305</v>
      </c>
      <c r="T91" s="110" t="s">
        <v>3251</v>
      </c>
      <c r="U91" s="129">
        <v>680</v>
      </c>
      <c r="V91" s="9">
        <v>1</v>
      </c>
      <c r="W91" s="107">
        <v>6000</v>
      </c>
      <c r="X91" s="107">
        <v>41.312199999999997</v>
      </c>
      <c r="Y91" s="107">
        <v>1</v>
      </c>
      <c r="Z91" s="107">
        <v>2.4787300000000001</v>
      </c>
      <c r="AA91" s="108">
        <v>0.17899061117599999</v>
      </c>
      <c r="AB91" s="108">
        <v>7.85306956987104E-5</v>
      </c>
    </row>
    <row r="92" spans="1:28">
      <c r="A92" s="1">
        <v>13918</v>
      </c>
      <c r="B92" s="1">
        <v>13921</v>
      </c>
      <c r="C92" s="1" t="s">
        <v>3484</v>
      </c>
      <c r="D92" s="1">
        <v>520038605</v>
      </c>
      <c r="E92" s="1" t="s">
        <v>783</v>
      </c>
      <c r="F92" s="1" t="s">
        <v>3484</v>
      </c>
      <c r="G92" s="1">
        <v>11022441</v>
      </c>
      <c r="H92" s="1" t="s">
        <v>78</v>
      </c>
      <c r="I92" s="1" t="s">
        <v>53</v>
      </c>
      <c r="J92" s="1" t="s">
        <v>53</v>
      </c>
      <c r="K92" s="1" t="s">
        <v>974</v>
      </c>
      <c r="L92" s="1" t="s">
        <v>2765</v>
      </c>
      <c r="M92" s="1" t="s">
        <v>102</v>
      </c>
      <c r="N92" s="121" t="s">
        <v>1509</v>
      </c>
      <c r="O92" s="1" t="s">
        <v>62</v>
      </c>
      <c r="P92" s="121" t="s">
        <v>3485</v>
      </c>
      <c r="Q92" s="1" t="s">
        <v>1209</v>
      </c>
      <c r="R92" s="1" t="s">
        <v>303</v>
      </c>
      <c r="S92" s="1" t="s">
        <v>305</v>
      </c>
      <c r="T92" s="110" t="s">
        <v>3251</v>
      </c>
      <c r="U92" s="129">
        <v>27250</v>
      </c>
      <c r="V92" s="9">
        <v>1</v>
      </c>
      <c r="W92" s="107">
        <v>300</v>
      </c>
      <c r="X92" s="107">
        <v>798.72550000000001</v>
      </c>
      <c r="Y92" s="107">
        <v>1</v>
      </c>
      <c r="Z92" s="107">
        <v>2.3961800000000002</v>
      </c>
      <c r="AA92" s="108">
        <v>0.173029625125</v>
      </c>
      <c r="AB92" s="108">
        <v>7.5915360857913504E-5</v>
      </c>
    </row>
    <row r="93" spans="1:28">
      <c r="A93" s="1">
        <v>13918</v>
      </c>
      <c r="B93" s="1">
        <v>13921</v>
      </c>
      <c r="C93" s="1" t="s">
        <v>3486</v>
      </c>
      <c r="D93" s="1">
        <v>520042169</v>
      </c>
      <c r="E93" s="1" t="s">
        <v>783</v>
      </c>
      <c r="F93" s="1" t="s">
        <v>3486</v>
      </c>
      <c r="G93" s="1">
        <v>11022444</v>
      </c>
      <c r="H93" s="1" t="s">
        <v>78</v>
      </c>
      <c r="I93" s="1" t="s">
        <v>53</v>
      </c>
      <c r="J93" s="1" t="s">
        <v>53</v>
      </c>
      <c r="K93" s="1" t="s">
        <v>974</v>
      </c>
      <c r="L93" s="1" t="s">
        <v>2726</v>
      </c>
      <c r="M93" s="1" t="s">
        <v>102</v>
      </c>
      <c r="N93" s="121" t="s">
        <v>1509</v>
      </c>
      <c r="O93" s="1" t="s">
        <v>62</v>
      </c>
      <c r="P93" s="121">
        <v>45810</v>
      </c>
      <c r="Q93" s="1" t="s">
        <v>1209</v>
      </c>
      <c r="R93" s="1" t="s">
        <v>303</v>
      </c>
      <c r="S93" s="1" t="s">
        <v>305</v>
      </c>
      <c r="T93" s="110" t="s">
        <v>3251</v>
      </c>
      <c r="U93" s="129">
        <v>4000</v>
      </c>
      <c r="V93" s="9">
        <v>1</v>
      </c>
      <c r="W93" s="107">
        <v>125</v>
      </c>
      <c r="X93" s="107">
        <v>840.23720000000003</v>
      </c>
      <c r="Y93" s="107">
        <v>1</v>
      </c>
      <c r="Z93" s="107">
        <v>1.0503</v>
      </c>
      <c r="AA93" s="108">
        <v>7.5842806161999995E-2</v>
      </c>
      <c r="AB93" s="108">
        <v>3.3275423177335E-5</v>
      </c>
    </row>
    <row r="94" spans="1:28">
      <c r="A94" s="1">
        <v>13918</v>
      </c>
      <c r="B94" s="1">
        <v>13921</v>
      </c>
      <c r="C94" s="1" t="s">
        <v>1610</v>
      </c>
      <c r="D94" s="1">
        <v>511996803</v>
      </c>
      <c r="E94" s="1" t="s">
        <v>429</v>
      </c>
      <c r="F94" s="1" t="s">
        <v>3487</v>
      </c>
      <c r="G94" s="1">
        <v>11022448</v>
      </c>
      <c r="H94" s="1" t="s">
        <v>78</v>
      </c>
      <c r="I94" s="1" t="s">
        <v>53</v>
      </c>
      <c r="J94" s="1" t="s">
        <v>53</v>
      </c>
      <c r="K94" s="1" t="s">
        <v>974</v>
      </c>
      <c r="L94" s="1" t="s">
        <v>3488</v>
      </c>
      <c r="M94" s="1" t="s">
        <v>140</v>
      </c>
      <c r="N94" s="121">
        <v>46239</v>
      </c>
      <c r="O94" s="1" t="s">
        <v>62</v>
      </c>
      <c r="P94" s="121">
        <v>45932</v>
      </c>
      <c r="Q94" s="1" t="s">
        <v>1209</v>
      </c>
      <c r="R94" s="1" t="s">
        <v>303</v>
      </c>
      <c r="S94" s="1" t="s">
        <v>305</v>
      </c>
      <c r="T94" s="110" t="s">
        <v>3251</v>
      </c>
      <c r="U94" s="129">
        <v>7000</v>
      </c>
      <c r="V94" s="9">
        <v>1</v>
      </c>
      <c r="W94" s="107">
        <v>300</v>
      </c>
      <c r="X94" s="107">
        <v>215.21299999999999</v>
      </c>
      <c r="Y94" s="107">
        <v>1</v>
      </c>
      <c r="Z94" s="107">
        <v>0.64563999999999999</v>
      </c>
      <c r="AA94" s="108">
        <v>4.6622059764000003E-2</v>
      </c>
      <c r="AB94" s="108">
        <v>2.04550549559312E-5</v>
      </c>
    </row>
    <row r="95" spans="1:28">
      <c r="A95" s="1">
        <v>13918</v>
      </c>
      <c r="B95" s="1">
        <v>13922</v>
      </c>
      <c r="C95" s="1" t="s">
        <v>2901</v>
      </c>
      <c r="D95" s="1">
        <v>515158665</v>
      </c>
      <c r="E95" s="1" t="s">
        <v>429</v>
      </c>
      <c r="F95" s="1" t="s">
        <v>3468</v>
      </c>
      <c r="G95" s="1">
        <v>11019693</v>
      </c>
      <c r="H95" s="1" t="s">
        <v>78</v>
      </c>
      <c r="I95" s="1" t="s">
        <v>53</v>
      </c>
      <c r="J95" s="1" t="s">
        <v>53</v>
      </c>
      <c r="K95" s="1" t="s">
        <v>974</v>
      </c>
      <c r="L95" s="1" t="s">
        <v>2902</v>
      </c>
      <c r="M95" s="1" t="s">
        <v>258</v>
      </c>
      <c r="N95" s="121" t="s">
        <v>3469</v>
      </c>
      <c r="O95" s="1" t="s">
        <v>62</v>
      </c>
      <c r="P95" s="121" t="s">
        <v>3470</v>
      </c>
      <c r="Q95" s="1" t="s">
        <v>1209</v>
      </c>
      <c r="R95" s="1" t="s">
        <v>102</v>
      </c>
      <c r="S95" s="1" t="s">
        <v>305</v>
      </c>
      <c r="T95" s="110" t="s">
        <v>3251</v>
      </c>
      <c r="U95" s="129">
        <v>2250</v>
      </c>
      <c r="V95" s="9">
        <v>1</v>
      </c>
      <c r="W95" s="107">
        <v>48</v>
      </c>
      <c r="X95" s="107">
        <v>0.1016</v>
      </c>
      <c r="Y95" s="107">
        <v>1</v>
      </c>
      <c r="Z95" s="107">
        <v>5.0000000000000002E-5</v>
      </c>
      <c r="AA95" s="108">
        <v>3.6426894646572403E-7</v>
      </c>
      <c r="AB95" s="108">
        <v>4.4027616080915398E-10</v>
      </c>
    </row>
    <row r="96" spans="1:28">
      <c r="A96" s="1">
        <v>13918</v>
      </c>
      <c r="B96" s="1">
        <v>13922</v>
      </c>
      <c r="C96" s="1" t="s">
        <v>1925</v>
      </c>
      <c r="D96" s="1">
        <v>514091685</v>
      </c>
      <c r="E96" s="1" t="s">
        <v>429</v>
      </c>
      <c r="F96" s="1" t="s">
        <v>3492</v>
      </c>
      <c r="G96" s="1">
        <v>11019772</v>
      </c>
      <c r="H96" s="1" t="s">
        <v>78</v>
      </c>
      <c r="I96" s="1" t="s">
        <v>53</v>
      </c>
      <c r="J96" s="1" t="s">
        <v>53</v>
      </c>
      <c r="K96" s="1" t="s">
        <v>974</v>
      </c>
      <c r="L96" s="1" t="s">
        <v>3036</v>
      </c>
      <c r="M96" s="1" t="s">
        <v>140</v>
      </c>
      <c r="N96" s="121">
        <v>46449</v>
      </c>
      <c r="O96" s="1" t="s">
        <v>62</v>
      </c>
      <c r="P96" s="121">
        <v>44815</v>
      </c>
      <c r="Q96" s="1" t="s">
        <v>1209</v>
      </c>
      <c r="R96" s="1" t="s">
        <v>303</v>
      </c>
      <c r="S96" s="1" t="s">
        <v>305</v>
      </c>
      <c r="T96" s="110" t="s">
        <v>3251</v>
      </c>
      <c r="U96" s="129">
        <v>2000</v>
      </c>
      <c r="V96" s="9">
        <v>1</v>
      </c>
      <c r="W96" s="107">
        <v>15000</v>
      </c>
      <c r="X96" s="107">
        <v>272.42439999999999</v>
      </c>
      <c r="Y96" s="107">
        <v>1</v>
      </c>
      <c r="Z96" s="107">
        <v>40.863660000000003</v>
      </c>
      <c r="AA96" s="108">
        <v>0.29770724753799999</v>
      </c>
      <c r="AB96" s="108">
        <v>3.5982590599999999E-4</v>
      </c>
    </row>
    <row r="97" spans="1:28">
      <c r="A97" s="1">
        <v>13918</v>
      </c>
      <c r="B97" s="1">
        <v>13922</v>
      </c>
      <c r="C97" s="1" t="s">
        <v>2876</v>
      </c>
      <c r="D97" s="1">
        <v>512726712</v>
      </c>
      <c r="E97" s="1" t="s">
        <v>429</v>
      </c>
      <c r="F97" s="1" t="s">
        <v>3471</v>
      </c>
      <c r="G97" s="1">
        <v>11019773</v>
      </c>
      <c r="H97" s="1" t="s">
        <v>78</v>
      </c>
      <c r="I97" s="1" t="s">
        <v>53</v>
      </c>
      <c r="J97" s="1" t="s">
        <v>53</v>
      </c>
      <c r="K97" s="1" t="s">
        <v>974</v>
      </c>
      <c r="L97" s="1" t="s">
        <v>2877</v>
      </c>
      <c r="M97" s="1" t="s">
        <v>140</v>
      </c>
      <c r="N97" s="121">
        <v>46123</v>
      </c>
      <c r="O97" s="1" t="s">
        <v>62</v>
      </c>
      <c r="P97" s="121">
        <v>45393</v>
      </c>
      <c r="Q97" s="1" t="s">
        <v>1209</v>
      </c>
      <c r="R97" s="1" t="s">
        <v>303</v>
      </c>
      <c r="S97" s="1" t="s">
        <v>305</v>
      </c>
      <c r="T97" s="110" t="s">
        <v>3251</v>
      </c>
      <c r="U97" s="129">
        <v>1004.64</v>
      </c>
      <c r="V97" s="9">
        <v>1</v>
      </c>
      <c r="W97" s="107">
        <v>25000</v>
      </c>
      <c r="X97" s="107">
        <v>51.030999999999999</v>
      </c>
      <c r="Y97" s="107">
        <v>1</v>
      </c>
      <c r="Z97" s="107">
        <v>12.75775</v>
      </c>
      <c r="AA97" s="108">
        <v>9.2945043034999994E-2</v>
      </c>
      <c r="AB97" s="108">
        <v>1.12338663E-4</v>
      </c>
    </row>
    <row r="98" spans="1:28">
      <c r="A98" s="1">
        <v>13918</v>
      </c>
      <c r="B98" s="1">
        <v>13922</v>
      </c>
      <c r="C98" s="1" t="s">
        <v>1573</v>
      </c>
      <c r="D98" s="1">
        <v>516046307</v>
      </c>
      <c r="E98" s="1" t="s">
        <v>429</v>
      </c>
      <c r="F98" s="1" t="s">
        <v>3472</v>
      </c>
      <c r="G98" s="1">
        <v>11019938</v>
      </c>
      <c r="H98" s="1" t="s">
        <v>78</v>
      </c>
      <c r="I98" s="1" t="s">
        <v>53</v>
      </c>
      <c r="J98" s="1" t="s">
        <v>53</v>
      </c>
      <c r="K98" s="1" t="s">
        <v>974</v>
      </c>
      <c r="L98" s="1" t="s">
        <v>2934</v>
      </c>
      <c r="M98" s="1" t="s">
        <v>647</v>
      </c>
      <c r="N98" s="121" t="s">
        <v>3473</v>
      </c>
      <c r="O98" s="1" t="s">
        <v>62</v>
      </c>
      <c r="P98" s="121" t="s">
        <v>3474</v>
      </c>
      <c r="Q98" s="1" t="s">
        <v>1209</v>
      </c>
      <c r="R98" s="1" t="s">
        <v>102</v>
      </c>
      <c r="S98" s="1" t="s">
        <v>305</v>
      </c>
      <c r="T98" s="110" t="s">
        <v>3251</v>
      </c>
      <c r="U98" s="129">
        <v>3911</v>
      </c>
      <c r="V98" s="9">
        <v>1</v>
      </c>
      <c r="W98" s="107">
        <v>2450</v>
      </c>
      <c r="X98" s="107">
        <v>181.42609999999999</v>
      </c>
      <c r="Y98" s="107">
        <v>1</v>
      </c>
      <c r="Z98" s="107">
        <v>4.4449399999999999</v>
      </c>
      <c r="AA98" s="108">
        <v>3.2383072217999999E-2</v>
      </c>
      <c r="AB98" s="108">
        <v>3.9140022364540803E-5</v>
      </c>
    </row>
    <row r="99" spans="1:28">
      <c r="A99" s="1">
        <v>13918</v>
      </c>
      <c r="B99" s="1">
        <v>13922</v>
      </c>
      <c r="C99" s="1" t="s">
        <v>1573</v>
      </c>
      <c r="D99" s="1">
        <v>516046307</v>
      </c>
      <c r="E99" s="1" t="s">
        <v>429</v>
      </c>
      <c r="F99" s="1" t="s">
        <v>3475</v>
      </c>
      <c r="G99" s="1">
        <v>11019939</v>
      </c>
      <c r="H99" s="1" t="s">
        <v>78</v>
      </c>
      <c r="I99" s="1" t="s">
        <v>53</v>
      </c>
      <c r="J99" s="1" t="s">
        <v>53</v>
      </c>
      <c r="K99" s="1" t="s">
        <v>974</v>
      </c>
      <c r="L99" s="1" t="s">
        <v>2934</v>
      </c>
      <c r="M99" s="1" t="s">
        <v>102</v>
      </c>
      <c r="N99" s="121" t="s">
        <v>3476</v>
      </c>
      <c r="O99" s="1" t="s">
        <v>62</v>
      </c>
      <c r="P99" s="121" t="s">
        <v>3474</v>
      </c>
      <c r="Q99" s="1" t="s">
        <v>1209</v>
      </c>
      <c r="R99" s="1" t="s">
        <v>102</v>
      </c>
      <c r="S99" s="1" t="s">
        <v>305</v>
      </c>
      <c r="T99" s="110" t="s">
        <v>3251</v>
      </c>
      <c r="U99" s="129">
        <v>4560</v>
      </c>
      <c r="V99" s="9">
        <v>1</v>
      </c>
      <c r="W99" s="107">
        <v>2450</v>
      </c>
      <c r="X99" s="107">
        <v>438.97809999999998</v>
      </c>
      <c r="Y99" s="107">
        <v>1</v>
      </c>
      <c r="Z99" s="107">
        <v>10.754960000000001</v>
      </c>
      <c r="AA99" s="108">
        <v>7.8353958969000007E-2</v>
      </c>
      <c r="AB99" s="108">
        <v>9.4703049969120399E-5</v>
      </c>
    </row>
    <row r="100" spans="1:28">
      <c r="A100" s="1">
        <v>13918</v>
      </c>
      <c r="B100" s="1">
        <v>13922</v>
      </c>
      <c r="C100" s="1" t="s">
        <v>3477</v>
      </c>
      <c r="D100" s="1">
        <v>520039314</v>
      </c>
      <c r="E100" s="1" t="s">
        <v>429</v>
      </c>
      <c r="F100" s="1" t="s">
        <v>3478</v>
      </c>
      <c r="G100" s="1">
        <v>11020030</v>
      </c>
      <c r="H100" s="1" t="s">
        <v>78</v>
      </c>
      <c r="I100" s="1" t="s">
        <v>53</v>
      </c>
      <c r="J100" s="1" t="s">
        <v>53</v>
      </c>
      <c r="K100" s="1" t="s">
        <v>974</v>
      </c>
      <c r="L100" s="1" t="s">
        <v>2852</v>
      </c>
      <c r="M100" s="1" t="s">
        <v>649</v>
      </c>
      <c r="N100" s="121">
        <v>46243</v>
      </c>
      <c r="O100" s="1" t="s">
        <v>62</v>
      </c>
      <c r="P100" s="121">
        <v>44782</v>
      </c>
      <c r="Q100" s="1" t="s">
        <v>1209</v>
      </c>
      <c r="R100" s="1" t="s">
        <v>102</v>
      </c>
      <c r="S100" s="1" t="s">
        <v>305</v>
      </c>
      <c r="T100" s="110" t="s">
        <v>3251</v>
      </c>
      <c r="U100" s="129">
        <v>320</v>
      </c>
      <c r="V100" s="9">
        <v>1</v>
      </c>
      <c r="W100" s="107">
        <v>2835</v>
      </c>
      <c r="X100" s="107">
        <v>20.154699999999998</v>
      </c>
      <c r="Y100" s="107">
        <v>1</v>
      </c>
      <c r="Z100" s="107">
        <v>0.57138999999999995</v>
      </c>
      <c r="AA100" s="108">
        <v>4.1627926660000002E-3</v>
      </c>
      <c r="AB100" s="108">
        <v>5.0313879104948504E-6</v>
      </c>
    </row>
    <row r="101" spans="1:28">
      <c r="A101" s="1">
        <v>13918</v>
      </c>
      <c r="B101" s="1">
        <v>13922</v>
      </c>
      <c r="C101" s="1" t="s">
        <v>2037</v>
      </c>
      <c r="D101" s="1">
        <v>520039496</v>
      </c>
      <c r="E101" s="1" t="s">
        <v>429</v>
      </c>
      <c r="F101" s="1" t="s">
        <v>3479</v>
      </c>
      <c r="G101" s="1">
        <v>11020423</v>
      </c>
      <c r="H101" s="1" t="s">
        <v>78</v>
      </c>
      <c r="I101" s="1" t="s">
        <v>53</v>
      </c>
      <c r="J101" s="1" t="s">
        <v>53</v>
      </c>
      <c r="K101" s="1" t="s">
        <v>974</v>
      </c>
      <c r="L101" s="1" t="s">
        <v>3480</v>
      </c>
      <c r="M101" s="1" t="s">
        <v>651</v>
      </c>
      <c r="N101" s="121" t="s">
        <v>1516</v>
      </c>
      <c r="O101" s="1" t="s">
        <v>62</v>
      </c>
      <c r="P101" s="121" t="s">
        <v>3283</v>
      </c>
      <c r="Q101" s="1" t="s">
        <v>1209</v>
      </c>
      <c r="R101" s="1" t="s">
        <v>102</v>
      </c>
      <c r="S101" s="1" t="s">
        <v>305</v>
      </c>
      <c r="T101" s="110" t="s">
        <v>3251</v>
      </c>
      <c r="U101" s="129">
        <v>95</v>
      </c>
      <c r="V101" s="9">
        <v>1</v>
      </c>
      <c r="W101" s="107">
        <v>142500</v>
      </c>
      <c r="X101" s="107">
        <v>0.76780000000000004</v>
      </c>
      <c r="Y101" s="107">
        <v>1</v>
      </c>
      <c r="Z101" s="107">
        <v>1.0941099999999999</v>
      </c>
      <c r="AA101" s="108">
        <v>7.9710059399999995E-3</v>
      </c>
      <c r="AB101" s="108">
        <v>9.6342110060580695E-6</v>
      </c>
    </row>
    <row r="102" spans="1:28">
      <c r="A102" s="1">
        <v>13918</v>
      </c>
      <c r="B102" s="1">
        <v>13922</v>
      </c>
      <c r="C102" s="1" t="s">
        <v>3481</v>
      </c>
      <c r="D102" s="1">
        <v>520029984</v>
      </c>
      <c r="E102" s="1" t="s">
        <v>429</v>
      </c>
      <c r="F102" s="1" t="s">
        <v>3482</v>
      </c>
      <c r="G102" s="1">
        <v>11021166</v>
      </c>
      <c r="H102" s="1" t="s">
        <v>78</v>
      </c>
      <c r="I102" s="1" t="s">
        <v>53</v>
      </c>
      <c r="J102" s="1" t="s">
        <v>53</v>
      </c>
      <c r="K102" s="1" t="s">
        <v>974</v>
      </c>
      <c r="L102" s="1" t="s">
        <v>3483</v>
      </c>
      <c r="M102" s="1" t="s">
        <v>269</v>
      </c>
      <c r="N102" s="121" t="s">
        <v>1469</v>
      </c>
      <c r="O102" s="1" t="s">
        <v>62</v>
      </c>
      <c r="P102" s="121">
        <v>45424</v>
      </c>
      <c r="Q102" s="1" t="s">
        <v>1209</v>
      </c>
      <c r="R102" s="1" t="s">
        <v>303</v>
      </c>
      <c r="S102" s="1" t="s">
        <v>305</v>
      </c>
      <c r="T102" s="110" t="s">
        <v>3251</v>
      </c>
      <c r="U102" s="129">
        <v>680</v>
      </c>
      <c r="V102" s="9">
        <v>1</v>
      </c>
      <c r="W102" s="107">
        <v>50000</v>
      </c>
      <c r="X102" s="107">
        <v>41.312199999999997</v>
      </c>
      <c r="Y102" s="107">
        <v>1</v>
      </c>
      <c r="Z102" s="107">
        <v>20.656099999999999</v>
      </c>
      <c r="AA102" s="108">
        <v>0.150487515701</v>
      </c>
      <c r="AB102" s="108">
        <v>1.8188776800000001E-4</v>
      </c>
    </row>
    <row r="103" spans="1:28">
      <c r="A103" s="1">
        <v>13918</v>
      </c>
      <c r="B103" s="1">
        <v>13922</v>
      </c>
      <c r="C103" s="1" t="s">
        <v>3484</v>
      </c>
      <c r="D103" s="1">
        <v>520038605</v>
      </c>
      <c r="E103" s="1" t="s">
        <v>783</v>
      </c>
      <c r="F103" s="1" t="s">
        <v>3484</v>
      </c>
      <c r="G103" s="1">
        <v>11022441</v>
      </c>
      <c r="H103" s="1" t="s">
        <v>78</v>
      </c>
      <c r="I103" s="1" t="s">
        <v>53</v>
      </c>
      <c r="J103" s="1" t="s">
        <v>53</v>
      </c>
      <c r="K103" s="1" t="s">
        <v>974</v>
      </c>
      <c r="L103" s="1" t="s">
        <v>2765</v>
      </c>
      <c r="M103" s="1" t="s">
        <v>102</v>
      </c>
      <c r="N103" s="121" t="s">
        <v>1509</v>
      </c>
      <c r="O103" s="1" t="s">
        <v>62</v>
      </c>
      <c r="P103" s="121" t="s">
        <v>3485</v>
      </c>
      <c r="Q103" s="1" t="s">
        <v>1209</v>
      </c>
      <c r="R103" s="1" t="s">
        <v>303</v>
      </c>
      <c r="S103" s="1" t="s">
        <v>305</v>
      </c>
      <c r="T103" s="110" t="s">
        <v>3251</v>
      </c>
      <c r="U103" s="129">
        <v>27250</v>
      </c>
      <c r="V103" s="9">
        <v>1</v>
      </c>
      <c r="W103" s="107">
        <v>4500</v>
      </c>
      <c r="X103" s="107">
        <v>798.72550000000001</v>
      </c>
      <c r="Y103" s="107">
        <v>1</v>
      </c>
      <c r="Z103" s="107">
        <v>35.94265</v>
      </c>
      <c r="AA103" s="108">
        <v>0.26185582497299997</v>
      </c>
      <c r="AB103" s="108">
        <v>3.16493839E-4</v>
      </c>
    </row>
    <row r="104" spans="1:28">
      <c r="A104" s="1">
        <v>13918</v>
      </c>
      <c r="B104" s="1">
        <v>13922</v>
      </c>
      <c r="C104" s="1" t="s">
        <v>3486</v>
      </c>
      <c r="D104" s="1">
        <v>520042169</v>
      </c>
      <c r="E104" s="1" t="s">
        <v>783</v>
      </c>
      <c r="F104" s="1" t="s">
        <v>3486</v>
      </c>
      <c r="G104" s="1">
        <v>11022444</v>
      </c>
      <c r="H104" s="1" t="s">
        <v>78</v>
      </c>
      <c r="I104" s="1" t="s">
        <v>53</v>
      </c>
      <c r="J104" s="1" t="s">
        <v>53</v>
      </c>
      <c r="K104" s="1" t="s">
        <v>974</v>
      </c>
      <c r="L104" s="1" t="s">
        <v>2726</v>
      </c>
      <c r="M104" s="1" t="s">
        <v>102</v>
      </c>
      <c r="N104" s="121" t="s">
        <v>1509</v>
      </c>
      <c r="O104" s="1" t="s">
        <v>62</v>
      </c>
      <c r="P104" s="121">
        <v>45810</v>
      </c>
      <c r="Q104" s="1" t="s">
        <v>1209</v>
      </c>
      <c r="R104" s="1" t="s">
        <v>303</v>
      </c>
      <c r="S104" s="1" t="s">
        <v>305</v>
      </c>
      <c r="T104" s="110" t="s">
        <v>3251</v>
      </c>
      <c r="U104" s="129">
        <v>4000</v>
      </c>
      <c r="V104" s="9">
        <v>1</v>
      </c>
      <c r="W104" s="107">
        <v>750</v>
      </c>
      <c r="X104" s="107">
        <v>840.23720000000003</v>
      </c>
      <c r="Y104" s="107">
        <v>1</v>
      </c>
      <c r="Z104" s="107">
        <v>6.3017799999999999</v>
      </c>
      <c r="AA104" s="108">
        <v>4.5910855229E-2</v>
      </c>
      <c r="AB104" s="108">
        <v>5.54904700932782E-5</v>
      </c>
    </row>
    <row r="105" spans="1:28">
      <c r="A105" s="1">
        <v>13918</v>
      </c>
      <c r="B105" s="1">
        <v>13922</v>
      </c>
      <c r="C105" s="1" t="s">
        <v>1610</v>
      </c>
      <c r="D105" s="1">
        <v>511996803</v>
      </c>
      <c r="E105" s="1" t="s">
        <v>429</v>
      </c>
      <c r="F105" s="1" t="s">
        <v>3487</v>
      </c>
      <c r="G105" s="1">
        <v>11022448</v>
      </c>
      <c r="H105" s="1" t="s">
        <v>78</v>
      </c>
      <c r="I105" s="1" t="s">
        <v>53</v>
      </c>
      <c r="J105" s="1" t="s">
        <v>53</v>
      </c>
      <c r="K105" s="1" t="s">
        <v>974</v>
      </c>
      <c r="L105" s="1" t="s">
        <v>3488</v>
      </c>
      <c r="M105" s="1" t="s">
        <v>140</v>
      </c>
      <c r="N105" s="121">
        <v>46239</v>
      </c>
      <c r="O105" s="1" t="s">
        <v>62</v>
      </c>
      <c r="P105" s="121">
        <v>45932</v>
      </c>
      <c r="Q105" s="1" t="s">
        <v>1209</v>
      </c>
      <c r="R105" s="1" t="s">
        <v>303</v>
      </c>
      <c r="S105" s="1" t="s">
        <v>305</v>
      </c>
      <c r="T105" s="110" t="s">
        <v>3251</v>
      </c>
      <c r="U105" s="129">
        <v>7000</v>
      </c>
      <c r="V105" s="9">
        <v>1</v>
      </c>
      <c r="W105" s="107">
        <v>1800</v>
      </c>
      <c r="X105" s="107">
        <v>215.21299999999999</v>
      </c>
      <c r="Y105" s="107">
        <v>1</v>
      </c>
      <c r="Z105" s="107">
        <v>3.8738299999999999</v>
      </c>
      <c r="AA105" s="108">
        <v>2.8222319457E-2</v>
      </c>
      <c r="AB105" s="108">
        <v>3.4111100000546498E-5</v>
      </c>
    </row>
    <row r="106" spans="1:28">
      <c r="A106" s="1">
        <v>13918</v>
      </c>
      <c r="B106" s="1">
        <v>13923</v>
      </c>
      <c r="C106" s="1" t="s">
        <v>3484</v>
      </c>
      <c r="D106" s="1">
        <v>520038605</v>
      </c>
      <c r="E106" s="1" t="s">
        <v>783</v>
      </c>
      <c r="F106" s="1" t="s">
        <v>3484</v>
      </c>
      <c r="G106" s="1">
        <v>11022441</v>
      </c>
      <c r="H106" s="1" t="s">
        <v>78</v>
      </c>
      <c r="I106" s="1" t="s">
        <v>53</v>
      </c>
      <c r="J106" s="1" t="s">
        <v>53</v>
      </c>
      <c r="K106" s="1" t="s">
        <v>974</v>
      </c>
      <c r="L106" s="1" t="s">
        <v>2765</v>
      </c>
      <c r="M106" s="1" t="s">
        <v>102</v>
      </c>
      <c r="N106" s="121" t="s">
        <v>1509</v>
      </c>
      <c r="O106" s="1" t="s">
        <v>62</v>
      </c>
      <c r="P106" s="121" t="s">
        <v>3485</v>
      </c>
      <c r="Q106" s="1" t="s">
        <v>1209</v>
      </c>
      <c r="R106" s="1" t="s">
        <v>303</v>
      </c>
      <c r="S106" s="1" t="s">
        <v>305</v>
      </c>
      <c r="T106" s="110" t="s">
        <v>3251</v>
      </c>
      <c r="U106" s="129">
        <v>27250</v>
      </c>
      <c r="V106" s="9">
        <v>1</v>
      </c>
      <c r="W106" s="107">
        <v>15</v>
      </c>
      <c r="X106" s="107">
        <v>798.72550000000001</v>
      </c>
      <c r="Y106" s="107">
        <v>1</v>
      </c>
      <c r="Z106" s="107">
        <v>0.11981</v>
      </c>
      <c r="AA106" s="108">
        <v>0.41620926839400002</v>
      </c>
      <c r="AB106" s="108">
        <v>7.7477555823610394E-5</v>
      </c>
    </row>
    <row r="107" spans="1:28">
      <c r="A107" s="1">
        <v>13918</v>
      </c>
      <c r="B107" s="1">
        <v>13923</v>
      </c>
      <c r="C107" s="1" t="s">
        <v>3486</v>
      </c>
      <c r="D107" s="1">
        <v>520042169</v>
      </c>
      <c r="E107" s="1" t="s">
        <v>783</v>
      </c>
      <c r="F107" s="1" t="s">
        <v>3486</v>
      </c>
      <c r="G107" s="1">
        <v>11022444</v>
      </c>
      <c r="H107" s="1" t="s">
        <v>78</v>
      </c>
      <c r="I107" s="1" t="s">
        <v>53</v>
      </c>
      <c r="J107" s="1" t="s">
        <v>53</v>
      </c>
      <c r="K107" s="1" t="s">
        <v>974</v>
      </c>
      <c r="L107" s="1" t="s">
        <v>2726</v>
      </c>
      <c r="M107" s="1" t="s">
        <v>102</v>
      </c>
      <c r="N107" s="121" t="s">
        <v>1509</v>
      </c>
      <c r="O107" s="1" t="s">
        <v>62</v>
      </c>
      <c r="P107" s="121">
        <v>45810</v>
      </c>
      <c r="Q107" s="1" t="s">
        <v>1209</v>
      </c>
      <c r="R107" s="1" t="s">
        <v>303</v>
      </c>
      <c r="S107" s="1" t="s">
        <v>305</v>
      </c>
      <c r="T107" s="110" t="s">
        <v>3251</v>
      </c>
      <c r="U107" s="129">
        <v>4000</v>
      </c>
      <c r="V107" s="9">
        <v>1</v>
      </c>
      <c r="W107" s="107">
        <v>20</v>
      </c>
      <c r="X107" s="107">
        <v>840.23720000000003</v>
      </c>
      <c r="Y107" s="107">
        <v>1</v>
      </c>
      <c r="Z107" s="107">
        <v>0.16805</v>
      </c>
      <c r="AA107" s="108">
        <v>0.58379073160499995</v>
      </c>
      <c r="AB107" s="108">
        <v>1.08672925E-4</v>
      </c>
    </row>
    <row r="108" spans="1:28">
      <c r="A108" s="1">
        <v>13918</v>
      </c>
      <c r="B108" s="1">
        <v>13927</v>
      </c>
      <c r="C108" s="1" t="s">
        <v>1336</v>
      </c>
      <c r="D108" s="1">
        <v>510560188</v>
      </c>
      <c r="E108" s="1" t="s">
        <v>429</v>
      </c>
      <c r="F108" s="1" t="s">
        <v>3465</v>
      </c>
      <c r="G108" s="1">
        <v>1213719</v>
      </c>
      <c r="H108" s="1" t="s">
        <v>78</v>
      </c>
      <c r="I108" s="1" t="s">
        <v>53</v>
      </c>
      <c r="J108" s="1" t="s">
        <v>53</v>
      </c>
      <c r="K108" s="1" t="s">
        <v>974</v>
      </c>
      <c r="L108" s="1" t="s">
        <v>3466</v>
      </c>
      <c r="M108" s="1" t="s">
        <v>652</v>
      </c>
      <c r="N108" s="121" t="s">
        <v>3467</v>
      </c>
      <c r="O108" s="1" t="s">
        <v>62</v>
      </c>
      <c r="P108" s="121" t="s">
        <v>3369</v>
      </c>
      <c r="Q108" s="1" t="s">
        <v>1209</v>
      </c>
      <c r="R108" s="1" t="s">
        <v>303</v>
      </c>
      <c r="S108" s="1" t="s">
        <v>305</v>
      </c>
      <c r="T108" s="110" t="s">
        <v>3251</v>
      </c>
      <c r="U108" s="129">
        <v>17000</v>
      </c>
      <c r="V108" s="1">
        <v>1</v>
      </c>
      <c r="W108" s="107">
        <v>148</v>
      </c>
      <c r="X108" s="107">
        <v>1369</v>
      </c>
      <c r="Y108" s="107">
        <v>1</v>
      </c>
      <c r="Z108" s="107">
        <v>2.0261200000000001</v>
      </c>
      <c r="AA108" s="108">
        <v>0.17096904850299999</v>
      </c>
      <c r="AB108" s="108">
        <v>1.02363171E-4</v>
      </c>
    </row>
    <row r="109" spans="1:28">
      <c r="A109" s="1">
        <v>13918</v>
      </c>
      <c r="B109" s="1">
        <v>13927</v>
      </c>
      <c r="C109" s="1" t="s">
        <v>1925</v>
      </c>
      <c r="D109" s="1">
        <v>514091685</v>
      </c>
      <c r="E109" s="1" t="s">
        <v>429</v>
      </c>
      <c r="F109" s="1" t="s">
        <v>3492</v>
      </c>
      <c r="G109" s="1">
        <v>11019772</v>
      </c>
      <c r="H109" s="1" t="s">
        <v>78</v>
      </c>
      <c r="I109" s="1" t="s">
        <v>53</v>
      </c>
      <c r="J109" s="1" t="s">
        <v>53</v>
      </c>
      <c r="K109" s="1" t="s">
        <v>974</v>
      </c>
      <c r="L109" s="1" t="s">
        <v>3036</v>
      </c>
      <c r="M109" s="1" t="s">
        <v>140</v>
      </c>
      <c r="N109" s="121">
        <v>46449</v>
      </c>
      <c r="O109" s="1" t="s">
        <v>62</v>
      </c>
      <c r="P109" s="121">
        <v>44815</v>
      </c>
      <c r="Q109" s="1" t="s">
        <v>1209</v>
      </c>
      <c r="R109" s="1" t="s">
        <v>303</v>
      </c>
      <c r="S109" s="1" t="s">
        <v>305</v>
      </c>
      <c r="T109" s="110" t="s">
        <v>3251</v>
      </c>
      <c r="U109" s="129">
        <v>2000</v>
      </c>
      <c r="V109" s="9">
        <v>1</v>
      </c>
      <c r="W109" s="107">
        <v>2000</v>
      </c>
      <c r="X109" s="107">
        <v>272.42439999999999</v>
      </c>
      <c r="Y109" s="107">
        <v>1</v>
      </c>
      <c r="Z109" s="107">
        <v>5.4484899999999996</v>
      </c>
      <c r="AA109" s="108">
        <v>0.45975714719600003</v>
      </c>
      <c r="AB109" s="108">
        <v>2.7526736699999999E-4</v>
      </c>
    </row>
    <row r="110" spans="1:28">
      <c r="A110" s="1">
        <v>13918</v>
      </c>
      <c r="B110" s="1">
        <v>13927</v>
      </c>
      <c r="C110" s="1" t="s">
        <v>3481</v>
      </c>
      <c r="D110" s="1">
        <v>520029984</v>
      </c>
      <c r="E110" s="1" t="s">
        <v>429</v>
      </c>
      <c r="F110" s="1" t="s">
        <v>3482</v>
      </c>
      <c r="G110" s="1">
        <v>11021166</v>
      </c>
      <c r="H110" s="1" t="s">
        <v>78</v>
      </c>
      <c r="I110" s="1" t="s">
        <v>53</v>
      </c>
      <c r="J110" s="1" t="s">
        <v>53</v>
      </c>
      <c r="K110" s="1" t="s">
        <v>974</v>
      </c>
      <c r="L110" s="1" t="s">
        <v>3483</v>
      </c>
      <c r="M110" s="1" t="s">
        <v>269</v>
      </c>
      <c r="N110" s="121" t="s">
        <v>1469</v>
      </c>
      <c r="O110" s="1" t="s">
        <v>62</v>
      </c>
      <c r="P110" s="121">
        <v>45424</v>
      </c>
      <c r="Q110" s="1" t="s">
        <v>1209</v>
      </c>
      <c r="R110" s="1" t="s">
        <v>303</v>
      </c>
      <c r="S110" s="1" t="s">
        <v>305</v>
      </c>
      <c r="T110" s="110" t="s">
        <v>3251</v>
      </c>
      <c r="U110" s="129">
        <v>680</v>
      </c>
      <c r="V110" s="9">
        <v>1</v>
      </c>
      <c r="W110" s="107">
        <v>3000</v>
      </c>
      <c r="X110" s="107">
        <v>41.312199999999997</v>
      </c>
      <c r="Y110" s="107">
        <v>1</v>
      </c>
      <c r="Z110" s="107">
        <v>1.2393700000000001</v>
      </c>
      <c r="AA110" s="108">
        <v>0.104581125324</v>
      </c>
      <c r="AB110" s="108">
        <v>6.26151680095071E-5</v>
      </c>
    </row>
    <row r="111" spans="1:28">
      <c r="A111" s="1">
        <v>13918</v>
      </c>
      <c r="B111" s="1">
        <v>13927</v>
      </c>
      <c r="C111" s="1" t="s">
        <v>3484</v>
      </c>
      <c r="D111" s="1">
        <v>520038605</v>
      </c>
      <c r="E111" s="1" t="s">
        <v>783</v>
      </c>
      <c r="F111" s="1" t="s">
        <v>3484</v>
      </c>
      <c r="G111" s="1">
        <v>11022441</v>
      </c>
      <c r="H111" s="1" t="s">
        <v>78</v>
      </c>
      <c r="I111" s="1" t="s">
        <v>53</v>
      </c>
      <c r="J111" s="1" t="s">
        <v>53</v>
      </c>
      <c r="K111" s="1" t="s">
        <v>974</v>
      </c>
      <c r="L111" s="1" t="s">
        <v>2765</v>
      </c>
      <c r="M111" s="1" t="s">
        <v>102</v>
      </c>
      <c r="N111" s="121" t="s">
        <v>1509</v>
      </c>
      <c r="O111" s="1" t="s">
        <v>62</v>
      </c>
      <c r="P111" s="121" t="s">
        <v>3485</v>
      </c>
      <c r="Q111" s="1" t="s">
        <v>1209</v>
      </c>
      <c r="R111" s="1" t="s">
        <v>303</v>
      </c>
      <c r="S111" s="1" t="s">
        <v>305</v>
      </c>
      <c r="T111" s="110" t="s">
        <v>3251</v>
      </c>
      <c r="U111" s="129">
        <v>27250</v>
      </c>
      <c r="V111" s="9">
        <v>1</v>
      </c>
      <c r="W111" s="107">
        <v>150</v>
      </c>
      <c r="X111" s="107">
        <v>798.72550000000001</v>
      </c>
      <c r="Y111" s="107">
        <v>1</v>
      </c>
      <c r="Z111" s="107">
        <v>1.1980900000000001</v>
      </c>
      <c r="AA111" s="108">
        <v>0.101097816181</v>
      </c>
      <c r="AB111" s="108">
        <v>6.0529629279803799E-5</v>
      </c>
    </row>
    <row r="112" spans="1:28">
      <c r="A112" s="1">
        <v>13918</v>
      </c>
      <c r="B112" s="1">
        <v>13927</v>
      </c>
      <c r="C112" s="1" t="s">
        <v>3486</v>
      </c>
      <c r="D112" s="1">
        <v>520042169</v>
      </c>
      <c r="E112" s="1" t="s">
        <v>783</v>
      </c>
      <c r="F112" s="1" t="s">
        <v>3486</v>
      </c>
      <c r="G112" s="1">
        <v>11022444</v>
      </c>
      <c r="H112" s="1" t="s">
        <v>78</v>
      </c>
      <c r="I112" s="1" t="s">
        <v>53</v>
      </c>
      <c r="J112" s="1" t="s">
        <v>53</v>
      </c>
      <c r="K112" s="1" t="s">
        <v>974</v>
      </c>
      <c r="L112" s="1" t="s">
        <v>2726</v>
      </c>
      <c r="M112" s="1" t="s">
        <v>102</v>
      </c>
      <c r="N112" s="121" t="s">
        <v>1509</v>
      </c>
      <c r="O112" s="1" t="s">
        <v>62</v>
      </c>
      <c r="P112" s="121">
        <v>45810</v>
      </c>
      <c r="Q112" s="1" t="s">
        <v>1209</v>
      </c>
      <c r="R112" s="1" t="s">
        <v>303</v>
      </c>
      <c r="S112" s="1" t="s">
        <v>305</v>
      </c>
      <c r="T112" s="110" t="s">
        <v>3251</v>
      </c>
      <c r="U112" s="129">
        <v>4000</v>
      </c>
      <c r="V112" s="9">
        <v>1</v>
      </c>
      <c r="W112" s="107">
        <v>200</v>
      </c>
      <c r="X112" s="107">
        <v>840.23720000000003</v>
      </c>
      <c r="Y112" s="107">
        <v>1</v>
      </c>
      <c r="Z112" s="107">
        <v>1.6804699999999999</v>
      </c>
      <c r="AA112" s="108">
        <v>0.141802241198</v>
      </c>
      <c r="AB112" s="108">
        <v>8.4900321441487594E-5</v>
      </c>
    </row>
    <row r="113" spans="1:28">
      <c r="A113" s="1">
        <v>13918</v>
      </c>
      <c r="B113" s="1">
        <v>13927</v>
      </c>
      <c r="C113" s="1" t="s">
        <v>1610</v>
      </c>
      <c r="D113" s="1">
        <v>511996803</v>
      </c>
      <c r="E113" s="1" t="s">
        <v>429</v>
      </c>
      <c r="F113" s="1" t="s">
        <v>3487</v>
      </c>
      <c r="G113" s="1">
        <v>11022448</v>
      </c>
      <c r="H113" s="1" t="s">
        <v>78</v>
      </c>
      <c r="I113" s="1" t="s">
        <v>53</v>
      </c>
      <c r="J113" s="1" t="s">
        <v>53</v>
      </c>
      <c r="K113" s="1" t="s">
        <v>974</v>
      </c>
      <c r="L113" s="1" t="s">
        <v>3488</v>
      </c>
      <c r="M113" s="1" t="s">
        <v>140</v>
      </c>
      <c r="N113" s="121">
        <v>46239</v>
      </c>
      <c r="O113" s="1" t="s">
        <v>62</v>
      </c>
      <c r="P113" s="121">
        <v>45932</v>
      </c>
      <c r="Q113" s="1" t="s">
        <v>1209</v>
      </c>
      <c r="R113" s="1" t="s">
        <v>303</v>
      </c>
      <c r="S113" s="1" t="s">
        <v>305</v>
      </c>
      <c r="T113" s="110" t="s">
        <v>3251</v>
      </c>
      <c r="U113" s="129">
        <v>7000</v>
      </c>
      <c r="V113" s="9">
        <v>1</v>
      </c>
      <c r="W113" s="107">
        <v>120</v>
      </c>
      <c r="X113" s="107">
        <v>215.21299999999999</v>
      </c>
      <c r="Y113" s="107">
        <v>1</v>
      </c>
      <c r="Z113" s="107">
        <v>0.25825999999999999</v>
      </c>
      <c r="AA113" s="108">
        <v>2.1792621594999999E-2</v>
      </c>
      <c r="AB113" s="108">
        <v>1.3047752721249801E-5</v>
      </c>
    </row>
    <row r="114" spans="1:28">
      <c r="A114" s="1">
        <v>13918</v>
      </c>
      <c r="B114" s="1">
        <v>14337</v>
      </c>
      <c r="C114" s="1" t="s">
        <v>2876</v>
      </c>
      <c r="D114" s="1">
        <v>512726712</v>
      </c>
      <c r="E114" s="1" t="s">
        <v>429</v>
      </c>
      <c r="F114" s="1" t="s">
        <v>3471</v>
      </c>
      <c r="G114" s="1">
        <v>11019773</v>
      </c>
      <c r="H114" s="1" t="s">
        <v>78</v>
      </c>
      <c r="I114" s="1" t="s">
        <v>53</v>
      </c>
      <c r="J114" s="1" t="s">
        <v>53</v>
      </c>
      <c r="K114" s="1" t="s">
        <v>974</v>
      </c>
      <c r="L114" s="1" t="s">
        <v>2877</v>
      </c>
      <c r="M114" s="1" t="s">
        <v>140</v>
      </c>
      <c r="N114" s="121">
        <v>46123</v>
      </c>
      <c r="O114" s="1" t="s">
        <v>62</v>
      </c>
      <c r="P114" s="121">
        <v>45393</v>
      </c>
      <c r="Q114" s="1" t="s">
        <v>1209</v>
      </c>
      <c r="R114" s="1" t="s">
        <v>303</v>
      </c>
      <c r="S114" s="1" t="s">
        <v>305</v>
      </c>
      <c r="T114" s="110" t="s">
        <v>3251</v>
      </c>
      <c r="U114" s="129">
        <v>1004.64</v>
      </c>
      <c r="V114" s="9">
        <v>1</v>
      </c>
      <c r="W114" s="107">
        <v>200</v>
      </c>
      <c r="X114" s="107">
        <v>51.030999999999999</v>
      </c>
      <c r="Y114" s="107">
        <v>1</v>
      </c>
      <c r="Z114" s="107">
        <v>0.10206</v>
      </c>
      <c r="AA114" s="108">
        <v>1.3261727454E-2</v>
      </c>
      <c r="AB114" s="108">
        <v>2.51403937403927E-5</v>
      </c>
    </row>
    <row r="115" spans="1:28">
      <c r="A115" s="1">
        <v>13918</v>
      </c>
      <c r="B115" s="1">
        <v>14337</v>
      </c>
      <c r="C115" s="1" t="s">
        <v>3481</v>
      </c>
      <c r="D115" s="1">
        <v>520029984</v>
      </c>
      <c r="E115" s="1" t="s">
        <v>429</v>
      </c>
      <c r="F115" s="1" t="s">
        <v>3482</v>
      </c>
      <c r="G115" s="1">
        <v>11021166</v>
      </c>
      <c r="H115" s="1" t="s">
        <v>78</v>
      </c>
      <c r="I115" s="1" t="s">
        <v>53</v>
      </c>
      <c r="J115" s="1" t="s">
        <v>53</v>
      </c>
      <c r="K115" s="1" t="s">
        <v>974</v>
      </c>
      <c r="L115" s="1" t="s">
        <v>3483</v>
      </c>
      <c r="M115" s="1" t="s">
        <v>269</v>
      </c>
      <c r="N115" s="121" t="s">
        <v>1469</v>
      </c>
      <c r="O115" s="1" t="s">
        <v>62</v>
      </c>
      <c r="P115" s="121">
        <v>45424</v>
      </c>
      <c r="Q115" s="1" t="s">
        <v>1209</v>
      </c>
      <c r="R115" s="1" t="s">
        <v>303</v>
      </c>
      <c r="S115" s="1" t="s">
        <v>305</v>
      </c>
      <c r="T115" s="110" t="s">
        <v>3251</v>
      </c>
      <c r="U115" s="129">
        <v>680</v>
      </c>
      <c r="V115" s="9">
        <v>1</v>
      </c>
      <c r="W115" s="107">
        <v>1000</v>
      </c>
      <c r="X115" s="107">
        <v>41.312199999999997</v>
      </c>
      <c r="Y115" s="107">
        <v>1</v>
      </c>
      <c r="Z115" s="107">
        <v>0.41311999999999999</v>
      </c>
      <c r="AA115" s="108">
        <v>5.3681019460999999E-2</v>
      </c>
      <c r="AB115" s="108">
        <v>1.01763663E-4</v>
      </c>
    </row>
    <row r="116" spans="1:28">
      <c r="A116" s="1">
        <v>13918</v>
      </c>
      <c r="B116" s="1">
        <v>14337</v>
      </c>
      <c r="C116" s="1" t="s">
        <v>3484</v>
      </c>
      <c r="D116" s="1">
        <v>520038605</v>
      </c>
      <c r="E116" s="1" t="s">
        <v>783</v>
      </c>
      <c r="F116" s="1" t="s">
        <v>3484</v>
      </c>
      <c r="G116" s="1">
        <v>11022441</v>
      </c>
      <c r="H116" s="1" t="s">
        <v>78</v>
      </c>
      <c r="I116" s="1" t="s">
        <v>53</v>
      </c>
      <c r="J116" s="1" t="s">
        <v>53</v>
      </c>
      <c r="K116" s="1" t="s">
        <v>974</v>
      </c>
      <c r="L116" s="1" t="s">
        <v>2765</v>
      </c>
      <c r="M116" s="1" t="s">
        <v>102</v>
      </c>
      <c r="N116" s="121" t="s">
        <v>1509</v>
      </c>
      <c r="O116" s="1" t="s">
        <v>62</v>
      </c>
      <c r="P116" s="121" t="s">
        <v>3485</v>
      </c>
      <c r="Q116" s="1" t="s">
        <v>1209</v>
      </c>
      <c r="R116" s="1" t="s">
        <v>303</v>
      </c>
      <c r="S116" s="1" t="s">
        <v>305</v>
      </c>
      <c r="T116" s="110" t="s">
        <v>3251</v>
      </c>
      <c r="U116" s="129">
        <v>27250</v>
      </c>
      <c r="V116" s="9">
        <v>1</v>
      </c>
      <c r="W116" s="107">
        <v>60</v>
      </c>
      <c r="X116" s="107">
        <v>798.72550000000001</v>
      </c>
      <c r="Y116" s="107">
        <v>1</v>
      </c>
      <c r="Z116" s="107">
        <v>0.47924</v>
      </c>
      <c r="AA116" s="108">
        <v>6.2272685336999999E-2</v>
      </c>
      <c r="AB116" s="108">
        <v>1.18050972E-4</v>
      </c>
    </row>
    <row r="117" spans="1:28">
      <c r="A117" s="1">
        <v>13918</v>
      </c>
      <c r="B117" s="1">
        <v>14337</v>
      </c>
      <c r="C117" s="1" t="s">
        <v>3486</v>
      </c>
      <c r="D117" s="1">
        <v>520042169</v>
      </c>
      <c r="E117" s="1" t="s">
        <v>783</v>
      </c>
      <c r="F117" s="1" t="s">
        <v>3486</v>
      </c>
      <c r="G117" s="1">
        <v>11022444</v>
      </c>
      <c r="H117" s="1" t="s">
        <v>78</v>
      </c>
      <c r="I117" s="1" t="s">
        <v>53</v>
      </c>
      <c r="J117" s="1" t="s">
        <v>53</v>
      </c>
      <c r="K117" s="1" t="s">
        <v>974</v>
      </c>
      <c r="L117" s="1" t="s">
        <v>2726</v>
      </c>
      <c r="M117" s="1" t="s">
        <v>102</v>
      </c>
      <c r="N117" s="121" t="s">
        <v>1509</v>
      </c>
      <c r="O117" s="1" t="s">
        <v>62</v>
      </c>
      <c r="P117" s="121">
        <v>45810</v>
      </c>
      <c r="Q117" s="1" t="s">
        <v>1209</v>
      </c>
      <c r="R117" s="1" t="s">
        <v>303</v>
      </c>
      <c r="S117" s="1" t="s">
        <v>305</v>
      </c>
      <c r="T117" s="110" t="s">
        <v>3251</v>
      </c>
      <c r="U117" s="129">
        <v>4000</v>
      </c>
      <c r="V117" s="9">
        <v>1</v>
      </c>
      <c r="W117" s="107">
        <v>130</v>
      </c>
      <c r="X117" s="107">
        <v>840.23720000000003</v>
      </c>
      <c r="Y117" s="107">
        <v>1</v>
      </c>
      <c r="Z117" s="107">
        <v>1.0923099999999999</v>
      </c>
      <c r="AA117" s="108">
        <v>0.14193530782200001</v>
      </c>
      <c r="AB117" s="108">
        <v>2.6906822900000003E-4</v>
      </c>
    </row>
    <row r="118" spans="1:28">
      <c r="A118" s="1">
        <v>13918</v>
      </c>
      <c r="B118" s="1">
        <v>14337</v>
      </c>
      <c r="C118" s="1" t="s">
        <v>1610</v>
      </c>
      <c r="D118" s="1">
        <v>511996803</v>
      </c>
      <c r="E118" s="1" t="s">
        <v>429</v>
      </c>
      <c r="F118" s="1" t="s">
        <v>3487</v>
      </c>
      <c r="G118" s="1">
        <v>11022448</v>
      </c>
      <c r="H118" s="1" t="s">
        <v>78</v>
      </c>
      <c r="I118" s="1" t="s">
        <v>53</v>
      </c>
      <c r="J118" s="1" t="s">
        <v>53</v>
      </c>
      <c r="K118" s="1" t="s">
        <v>974</v>
      </c>
      <c r="L118" s="1" t="s">
        <v>3488</v>
      </c>
      <c r="M118" s="1" t="s">
        <v>140</v>
      </c>
      <c r="N118" s="121">
        <v>46239</v>
      </c>
      <c r="O118" s="1" t="s">
        <v>62</v>
      </c>
      <c r="P118" s="121">
        <v>45932</v>
      </c>
      <c r="Q118" s="1" t="s">
        <v>1209</v>
      </c>
      <c r="R118" s="1" t="s">
        <v>303</v>
      </c>
      <c r="S118" s="1" t="s">
        <v>305</v>
      </c>
      <c r="T118" s="110" t="s">
        <v>3251</v>
      </c>
      <c r="U118" s="129">
        <v>7000</v>
      </c>
      <c r="V118" s="9">
        <v>1</v>
      </c>
      <c r="W118" s="107">
        <v>45</v>
      </c>
      <c r="X118" s="107">
        <v>215.21299999999999</v>
      </c>
      <c r="Y118" s="107">
        <v>1</v>
      </c>
      <c r="Z118" s="107">
        <v>9.6850000000000006E-2</v>
      </c>
      <c r="AA118" s="108">
        <v>1.2584737448E-2</v>
      </c>
      <c r="AB118" s="108">
        <v>2.3857016791662101E-5</v>
      </c>
    </row>
    <row r="119" spans="1:28">
      <c r="A119" s="1">
        <v>13918</v>
      </c>
      <c r="B119" s="1">
        <v>14337</v>
      </c>
      <c r="C119" s="1" t="s">
        <v>3493</v>
      </c>
      <c r="D119" s="1">
        <v>515236735</v>
      </c>
      <c r="E119" s="1" t="s">
        <v>783</v>
      </c>
      <c r="F119" s="1" t="s">
        <v>3493</v>
      </c>
      <c r="G119" s="1">
        <v>11022450</v>
      </c>
      <c r="H119" s="1" t="s">
        <v>78</v>
      </c>
      <c r="I119" s="1" t="s">
        <v>53</v>
      </c>
      <c r="J119" s="1" t="s">
        <v>53</v>
      </c>
      <c r="K119" s="1" t="s">
        <v>974</v>
      </c>
      <c r="L119" s="1" t="s">
        <v>3058</v>
      </c>
      <c r="M119" s="1" t="s">
        <v>102</v>
      </c>
      <c r="N119" s="121">
        <v>46306</v>
      </c>
      <c r="O119" s="1" t="s">
        <v>62</v>
      </c>
      <c r="P119" s="121">
        <v>45932</v>
      </c>
      <c r="Q119" s="1" t="s">
        <v>1209</v>
      </c>
      <c r="R119" s="1" t="s">
        <v>303</v>
      </c>
      <c r="S119" s="1" t="s">
        <v>305</v>
      </c>
      <c r="T119" s="110" t="s">
        <v>3251</v>
      </c>
      <c r="U119" s="129">
        <v>250</v>
      </c>
      <c r="V119" s="9">
        <v>1</v>
      </c>
      <c r="W119" s="107">
        <v>1650</v>
      </c>
      <c r="X119" s="107">
        <v>142.98500000000001</v>
      </c>
      <c r="Y119" s="107">
        <v>1</v>
      </c>
      <c r="Z119" s="107">
        <v>2.3592499999999998</v>
      </c>
      <c r="AA119" s="108">
        <v>0.30656212520199999</v>
      </c>
      <c r="AB119" s="108">
        <v>5.81152987E-4</v>
      </c>
    </row>
    <row r="120" spans="1:28">
      <c r="A120" s="1">
        <v>13918</v>
      </c>
      <c r="B120" s="1">
        <v>14337</v>
      </c>
      <c r="C120" s="1" t="s">
        <v>3494</v>
      </c>
      <c r="D120" s="1">
        <v>515236735</v>
      </c>
      <c r="E120" s="1" t="s">
        <v>783</v>
      </c>
      <c r="F120" s="1" t="s">
        <v>3494</v>
      </c>
      <c r="G120" s="1">
        <v>11022451</v>
      </c>
      <c r="H120" s="1" t="s">
        <v>78</v>
      </c>
      <c r="I120" s="1" t="s">
        <v>53</v>
      </c>
      <c r="J120" s="1" t="s">
        <v>53</v>
      </c>
      <c r="K120" s="1" t="s">
        <v>974</v>
      </c>
      <c r="L120" s="1" t="s">
        <v>3058</v>
      </c>
      <c r="M120" s="1" t="s">
        <v>102</v>
      </c>
      <c r="N120" s="121">
        <v>47028</v>
      </c>
      <c r="O120" s="1" t="s">
        <v>62</v>
      </c>
      <c r="P120" s="121">
        <v>45932</v>
      </c>
      <c r="Q120" s="1" t="s">
        <v>1209</v>
      </c>
      <c r="R120" s="1" t="s">
        <v>303</v>
      </c>
      <c r="S120" s="1" t="s">
        <v>305</v>
      </c>
      <c r="T120" s="110" t="s">
        <v>3251</v>
      </c>
      <c r="U120" s="129">
        <v>250</v>
      </c>
      <c r="V120" s="9">
        <v>1</v>
      </c>
      <c r="W120" s="107">
        <v>1650</v>
      </c>
      <c r="X120" s="107">
        <v>178.2954</v>
      </c>
      <c r="Y120" s="107">
        <v>1</v>
      </c>
      <c r="Z120" s="107">
        <v>2.9418700000000002</v>
      </c>
      <c r="AA120" s="108">
        <v>0.38226805945499998</v>
      </c>
      <c r="AB120" s="108">
        <v>7.2466950899999997E-4</v>
      </c>
    </row>
    <row r="121" spans="1:28">
      <c r="A121" s="1">
        <v>13918</v>
      </c>
      <c r="B121" s="1">
        <v>14337</v>
      </c>
      <c r="C121" s="1" t="s">
        <v>3060</v>
      </c>
      <c r="D121" s="1">
        <v>516414679</v>
      </c>
      <c r="E121" s="1" t="s">
        <v>429</v>
      </c>
      <c r="F121" s="1" t="s">
        <v>3495</v>
      </c>
      <c r="G121" s="1">
        <v>11022463</v>
      </c>
      <c r="H121" s="1" t="s">
        <v>78</v>
      </c>
      <c r="I121" s="1" t="s">
        <v>53</v>
      </c>
      <c r="J121" s="1" t="s">
        <v>53</v>
      </c>
      <c r="K121" s="1" t="s">
        <v>974</v>
      </c>
      <c r="L121" s="1" t="s">
        <v>3496</v>
      </c>
      <c r="M121" s="1" t="s">
        <v>647</v>
      </c>
      <c r="N121" s="121" t="s">
        <v>3497</v>
      </c>
      <c r="O121" s="1" t="s">
        <v>62</v>
      </c>
      <c r="P121" s="121" t="s">
        <v>3251</v>
      </c>
      <c r="Q121" s="1" t="s">
        <v>1209</v>
      </c>
      <c r="R121" s="1" t="s">
        <v>303</v>
      </c>
      <c r="S121" s="1" t="s">
        <v>305</v>
      </c>
      <c r="T121" s="110" t="s">
        <v>3251</v>
      </c>
      <c r="U121" s="129">
        <v>1100</v>
      </c>
      <c r="V121" s="9">
        <v>1</v>
      </c>
      <c r="W121" s="107">
        <v>250</v>
      </c>
      <c r="X121" s="107">
        <v>84.4512</v>
      </c>
      <c r="Y121" s="107">
        <v>1</v>
      </c>
      <c r="Z121" s="107">
        <v>0.21113000000000001</v>
      </c>
      <c r="AA121" s="108">
        <v>2.7434337816E-2</v>
      </c>
      <c r="AB121" s="108">
        <v>5.2007557617177298E-5</v>
      </c>
    </row>
    <row r="122" spans="1:28">
      <c r="A122" s="1">
        <v>13908</v>
      </c>
      <c r="B122" s="1">
        <v>14339</v>
      </c>
      <c r="C122" s="1" t="s">
        <v>1336</v>
      </c>
      <c r="D122" s="1">
        <v>510560188</v>
      </c>
      <c r="E122" s="1" t="s">
        <v>429</v>
      </c>
      <c r="F122" s="1" t="s">
        <v>3465</v>
      </c>
      <c r="G122" s="1">
        <v>1213719</v>
      </c>
      <c r="H122" s="1" t="s">
        <v>78</v>
      </c>
      <c r="I122" s="1" t="s">
        <v>53</v>
      </c>
      <c r="J122" s="1" t="s">
        <v>53</v>
      </c>
      <c r="K122" s="1" t="s">
        <v>974</v>
      </c>
      <c r="L122" s="1" t="s">
        <v>3466</v>
      </c>
      <c r="M122" s="1" t="s">
        <v>652</v>
      </c>
      <c r="N122" s="121" t="s">
        <v>3467</v>
      </c>
      <c r="O122" s="1" t="s">
        <v>62</v>
      </c>
      <c r="P122" s="121" t="s">
        <v>3369</v>
      </c>
      <c r="Q122" s="1" t="s">
        <v>1209</v>
      </c>
      <c r="R122" s="1" t="s">
        <v>303</v>
      </c>
      <c r="S122" s="1" t="s">
        <v>305</v>
      </c>
      <c r="T122" s="110" t="s">
        <v>3251</v>
      </c>
      <c r="U122" s="129">
        <v>17000</v>
      </c>
      <c r="V122" s="1">
        <v>1</v>
      </c>
      <c r="W122" s="107">
        <v>444</v>
      </c>
      <c r="X122" s="107">
        <v>1369</v>
      </c>
      <c r="Y122" s="107">
        <v>1</v>
      </c>
      <c r="Z122" s="107">
        <v>6.07836</v>
      </c>
      <c r="AA122" s="108">
        <v>4.6542484155000001E-2</v>
      </c>
      <c r="AB122" s="108">
        <v>7.7761362020445105E-5</v>
      </c>
    </row>
    <row r="123" spans="1:28">
      <c r="A123" s="1">
        <v>13908</v>
      </c>
      <c r="B123" s="1">
        <v>14339</v>
      </c>
      <c r="C123" s="1" t="s">
        <v>1925</v>
      </c>
      <c r="D123" s="1">
        <v>514091685</v>
      </c>
      <c r="E123" s="1" t="s">
        <v>429</v>
      </c>
      <c r="F123" s="1" t="s">
        <v>3492</v>
      </c>
      <c r="G123" s="1">
        <v>11019772</v>
      </c>
      <c r="H123" s="1" t="s">
        <v>78</v>
      </c>
      <c r="I123" s="1" t="s">
        <v>53</v>
      </c>
      <c r="J123" s="1" t="s">
        <v>53</v>
      </c>
      <c r="K123" s="1" t="s">
        <v>974</v>
      </c>
      <c r="L123" s="1" t="s">
        <v>3036</v>
      </c>
      <c r="M123" s="1" t="s">
        <v>140</v>
      </c>
      <c r="N123" s="121">
        <v>46449</v>
      </c>
      <c r="O123" s="1" t="s">
        <v>62</v>
      </c>
      <c r="P123" s="121">
        <v>44815</v>
      </c>
      <c r="Q123" s="1" t="s">
        <v>1209</v>
      </c>
      <c r="R123" s="1" t="s">
        <v>303</v>
      </c>
      <c r="S123" s="1" t="s">
        <v>305</v>
      </c>
      <c r="T123" s="110" t="s">
        <v>3251</v>
      </c>
      <c r="U123" s="129">
        <v>2000</v>
      </c>
      <c r="V123" s="9">
        <v>1</v>
      </c>
      <c r="W123" s="107">
        <v>10000</v>
      </c>
      <c r="X123" s="107">
        <v>272.42439999999999</v>
      </c>
      <c r="Y123" s="107">
        <v>1</v>
      </c>
      <c r="Z123" s="107">
        <v>27.242439999999998</v>
      </c>
      <c r="AA123" s="108">
        <v>0.20859752170900001</v>
      </c>
      <c r="AB123" s="108">
        <v>3.4851657900000001E-4</v>
      </c>
    </row>
    <row r="124" spans="1:28">
      <c r="A124" s="1">
        <v>13908</v>
      </c>
      <c r="B124" s="1">
        <v>14339</v>
      </c>
      <c r="C124" s="1" t="s">
        <v>2876</v>
      </c>
      <c r="D124" s="1">
        <v>512726712</v>
      </c>
      <c r="E124" s="1" t="s">
        <v>429</v>
      </c>
      <c r="F124" s="1" t="s">
        <v>3471</v>
      </c>
      <c r="G124" s="1">
        <v>11019773</v>
      </c>
      <c r="H124" s="1" t="s">
        <v>78</v>
      </c>
      <c r="I124" s="1" t="s">
        <v>53</v>
      </c>
      <c r="J124" s="1" t="s">
        <v>53</v>
      </c>
      <c r="K124" s="1" t="s">
        <v>974</v>
      </c>
      <c r="L124" s="1" t="s">
        <v>2877</v>
      </c>
      <c r="M124" s="1" t="s">
        <v>140</v>
      </c>
      <c r="N124" s="121">
        <v>46123</v>
      </c>
      <c r="O124" s="1" t="s">
        <v>62</v>
      </c>
      <c r="P124" s="121">
        <v>45393</v>
      </c>
      <c r="Q124" s="1" t="s">
        <v>1209</v>
      </c>
      <c r="R124" s="1" t="s">
        <v>303</v>
      </c>
      <c r="S124" s="1" t="s">
        <v>305</v>
      </c>
      <c r="T124" s="110" t="s">
        <v>3251</v>
      </c>
      <c r="U124" s="129">
        <v>1004.64</v>
      </c>
      <c r="V124" s="9">
        <v>1</v>
      </c>
      <c r="W124" s="107">
        <v>10000</v>
      </c>
      <c r="X124" s="107">
        <v>51.030999999999999</v>
      </c>
      <c r="Y124" s="107">
        <v>1</v>
      </c>
      <c r="Z124" s="107">
        <v>5.1031000000000004</v>
      </c>
      <c r="AA124" s="108">
        <v>3.9074841058E-2</v>
      </c>
      <c r="AB124" s="108">
        <v>6.5284716029740498E-5</v>
      </c>
    </row>
    <row r="125" spans="1:28">
      <c r="A125" s="1">
        <v>13908</v>
      </c>
      <c r="B125" s="1">
        <v>14339</v>
      </c>
      <c r="C125" s="1" t="s">
        <v>3481</v>
      </c>
      <c r="D125" s="1">
        <v>520029984</v>
      </c>
      <c r="E125" s="1" t="s">
        <v>429</v>
      </c>
      <c r="F125" s="1" t="s">
        <v>3482</v>
      </c>
      <c r="G125" s="1">
        <v>11021166</v>
      </c>
      <c r="H125" s="1" t="s">
        <v>78</v>
      </c>
      <c r="I125" s="1" t="s">
        <v>53</v>
      </c>
      <c r="J125" s="1" t="s">
        <v>53</v>
      </c>
      <c r="K125" s="1" t="s">
        <v>974</v>
      </c>
      <c r="L125" s="1" t="s">
        <v>3483</v>
      </c>
      <c r="M125" s="1" t="s">
        <v>269</v>
      </c>
      <c r="N125" s="121" t="s">
        <v>1469</v>
      </c>
      <c r="O125" s="1" t="s">
        <v>62</v>
      </c>
      <c r="P125" s="121">
        <v>45424</v>
      </c>
      <c r="Q125" s="1" t="s">
        <v>1209</v>
      </c>
      <c r="R125" s="1" t="s">
        <v>303</v>
      </c>
      <c r="S125" s="1" t="s">
        <v>305</v>
      </c>
      <c r="T125" s="110" t="s">
        <v>3251</v>
      </c>
      <c r="U125" s="129">
        <v>680</v>
      </c>
      <c r="V125" s="9">
        <v>1</v>
      </c>
      <c r="W125" s="107">
        <v>10000</v>
      </c>
      <c r="X125" s="107">
        <v>41.312199999999997</v>
      </c>
      <c r="Y125" s="107">
        <v>1</v>
      </c>
      <c r="Z125" s="107">
        <v>4.1312199999999999</v>
      </c>
      <c r="AA125" s="108">
        <v>3.1633078888000002E-2</v>
      </c>
      <c r="AB125" s="108">
        <v>5.2851310880912497E-5</v>
      </c>
    </row>
    <row r="126" spans="1:28">
      <c r="A126" s="1">
        <v>13908</v>
      </c>
      <c r="B126" s="1">
        <v>14339</v>
      </c>
      <c r="C126" s="1" t="s">
        <v>3484</v>
      </c>
      <c r="D126" s="1">
        <v>520038605</v>
      </c>
      <c r="E126" s="1" t="s">
        <v>783</v>
      </c>
      <c r="F126" s="1" t="s">
        <v>3484</v>
      </c>
      <c r="G126" s="1">
        <v>11022441</v>
      </c>
      <c r="H126" s="1" t="s">
        <v>78</v>
      </c>
      <c r="I126" s="1" t="s">
        <v>53</v>
      </c>
      <c r="J126" s="1" t="s">
        <v>53</v>
      </c>
      <c r="K126" s="1" t="s">
        <v>974</v>
      </c>
      <c r="L126" s="1" t="s">
        <v>2765</v>
      </c>
      <c r="M126" s="1" t="s">
        <v>102</v>
      </c>
      <c r="N126" s="121" t="s">
        <v>1509</v>
      </c>
      <c r="O126" s="1" t="s">
        <v>62</v>
      </c>
      <c r="P126" s="121" t="s">
        <v>3485</v>
      </c>
      <c r="Q126" s="1" t="s">
        <v>1209</v>
      </c>
      <c r="R126" s="1" t="s">
        <v>303</v>
      </c>
      <c r="S126" s="1" t="s">
        <v>305</v>
      </c>
      <c r="T126" s="110" t="s">
        <v>3251</v>
      </c>
      <c r="U126" s="129">
        <v>27250</v>
      </c>
      <c r="V126" s="9">
        <v>1</v>
      </c>
      <c r="W126" s="107">
        <v>1500</v>
      </c>
      <c r="X126" s="107">
        <v>798.72550000000001</v>
      </c>
      <c r="Y126" s="107">
        <v>1</v>
      </c>
      <c r="Z126" s="107">
        <v>11.980880000000001</v>
      </c>
      <c r="AA126" s="108">
        <v>9.1738547498000006E-2</v>
      </c>
      <c r="AB126" s="108">
        <v>1.53273176E-4</v>
      </c>
    </row>
    <row r="127" spans="1:28">
      <c r="A127" s="1">
        <v>13908</v>
      </c>
      <c r="B127" s="1">
        <v>14339</v>
      </c>
      <c r="C127" s="1" t="s">
        <v>3486</v>
      </c>
      <c r="D127" s="1">
        <v>520042169</v>
      </c>
      <c r="E127" s="1" t="s">
        <v>783</v>
      </c>
      <c r="F127" s="1" t="s">
        <v>3486</v>
      </c>
      <c r="G127" s="1">
        <v>11022444</v>
      </c>
      <c r="H127" s="1" t="s">
        <v>78</v>
      </c>
      <c r="I127" s="1" t="s">
        <v>53</v>
      </c>
      <c r="J127" s="1" t="s">
        <v>53</v>
      </c>
      <c r="K127" s="1" t="s">
        <v>974</v>
      </c>
      <c r="L127" s="1" t="s">
        <v>2726</v>
      </c>
      <c r="M127" s="1" t="s">
        <v>102</v>
      </c>
      <c r="N127" s="121" t="s">
        <v>1509</v>
      </c>
      <c r="O127" s="1" t="s">
        <v>62</v>
      </c>
      <c r="P127" s="121">
        <v>45810</v>
      </c>
      <c r="Q127" s="1" t="s">
        <v>1209</v>
      </c>
      <c r="R127" s="1" t="s">
        <v>303</v>
      </c>
      <c r="S127" s="1" t="s">
        <v>305</v>
      </c>
      <c r="T127" s="110" t="s">
        <v>3251</v>
      </c>
      <c r="U127" s="129">
        <v>4000</v>
      </c>
      <c r="V127" s="9">
        <v>1</v>
      </c>
      <c r="W127" s="107">
        <v>2300</v>
      </c>
      <c r="X127" s="107">
        <v>840.23720000000003</v>
      </c>
      <c r="Y127" s="107">
        <v>1</v>
      </c>
      <c r="Z127" s="107">
        <v>19.32546</v>
      </c>
      <c r="AA127" s="108">
        <v>0.14797657852599999</v>
      </c>
      <c r="AB127" s="108">
        <v>2.4723347900000001E-4</v>
      </c>
    </row>
    <row r="128" spans="1:28">
      <c r="A128" s="1">
        <v>13908</v>
      </c>
      <c r="B128" s="1">
        <v>14339</v>
      </c>
      <c r="C128" s="1" t="s">
        <v>1610</v>
      </c>
      <c r="D128" s="1">
        <v>511996803</v>
      </c>
      <c r="E128" s="1" t="s">
        <v>429</v>
      </c>
      <c r="F128" s="1" t="s">
        <v>3487</v>
      </c>
      <c r="G128" s="1">
        <v>11022448</v>
      </c>
      <c r="H128" s="1" t="s">
        <v>78</v>
      </c>
      <c r="I128" s="1" t="s">
        <v>53</v>
      </c>
      <c r="J128" s="1" t="s">
        <v>53</v>
      </c>
      <c r="K128" s="1" t="s">
        <v>974</v>
      </c>
      <c r="L128" s="1" t="s">
        <v>3488</v>
      </c>
      <c r="M128" s="1" t="s">
        <v>140</v>
      </c>
      <c r="N128" s="121">
        <v>46239</v>
      </c>
      <c r="O128" s="1" t="s">
        <v>62</v>
      </c>
      <c r="P128" s="121">
        <v>45932</v>
      </c>
      <c r="Q128" s="1" t="s">
        <v>1209</v>
      </c>
      <c r="R128" s="1" t="s">
        <v>303</v>
      </c>
      <c r="S128" s="1" t="s">
        <v>305</v>
      </c>
      <c r="T128" s="110" t="s">
        <v>3251</v>
      </c>
      <c r="U128" s="129">
        <v>7000</v>
      </c>
      <c r="V128" s="9">
        <v>1</v>
      </c>
      <c r="W128" s="107">
        <v>750</v>
      </c>
      <c r="X128" s="107">
        <v>215.21299999999999</v>
      </c>
      <c r="Y128" s="107">
        <v>1</v>
      </c>
      <c r="Z128" s="107">
        <v>1.6141000000000001</v>
      </c>
      <c r="AA128" s="108">
        <v>1.2359291596999999E-2</v>
      </c>
      <c r="AB128" s="108">
        <v>2.0649420968353399E-5</v>
      </c>
    </row>
    <row r="129" spans="1:28">
      <c r="A129" s="1">
        <v>13908</v>
      </c>
      <c r="B129" s="1">
        <v>14339</v>
      </c>
      <c r="C129" s="1" t="s">
        <v>3493</v>
      </c>
      <c r="D129" s="1">
        <v>515236735</v>
      </c>
      <c r="E129" s="1" t="s">
        <v>783</v>
      </c>
      <c r="F129" s="1" t="s">
        <v>3493</v>
      </c>
      <c r="G129" s="1">
        <v>11022450</v>
      </c>
      <c r="H129" s="1" t="s">
        <v>78</v>
      </c>
      <c r="I129" s="1" t="s">
        <v>53</v>
      </c>
      <c r="J129" s="1" t="s">
        <v>53</v>
      </c>
      <c r="K129" s="1" t="s">
        <v>974</v>
      </c>
      <c r="L129" s="1" t="s">
        <v>3058</v>
      </c>
      <c r="M129" s="1" t="s">
        <v>102</v>
      </c>
      <c r="N129" s="121">
        <v>46306</v>
      </c>
      <c r="O129" s="1" t="s">
        <v>62</v>
      </c>
      <c r="P129" s="121">
        <v>45932</v>
      </c>
      <c r="Q129" s="1" t="s">
        <v>1209</v>
      </c>
      <c r="R129" s="1" t="s">
        <v>303</v>
      </c>
      <c r="S129" s="1" t="s">
        <v>305</v>
      </c>
      <c r="T129" s="110" t="s">
        <v>3251</v>
      </c>
      <c r="U129" s="129">
        <v>250</v>
      </c>
      <c r="V129" s="9">
        <v>1</v>
      </c>
      <c r="W129" s="107">
        <v>16500</v>
      </c>
      <c r="X129" s="107">
        <v>142.98500000000001</v>
      </c>
      <c r="Y129" s="107">
        <v>1</v>
      </c>
      <c r="Z129" s="107">
        <v>23.59252</v>
      </c>
      <c r="AA129" s="108">
        <v>0.180649795058</v>
      </c>
      <c r="AB129" s="108">
        <v>3.0182261099999998E-4</v>
      </c>
    </row>
    <row r="130" spans="1:28">
      <c r="A130" s="1">
        <v>13908</v>
      </c>
      <c r="B130" s="1">
        <v>14339</v>
      </c>
      <c r="C130" s="1" t="s">
        <v>3494</v>
      </c>
      <c r="D130" s="1">
        <v>515236735</v>
      </c>
      <c r="E130" s="1" t="s">
        <v>783</v>
      </c>
      <c r="F130" s="1" t="s">
        <v>3494</v>
      </c>
      <c r="G130" s="1">
        <v>11022451</v>
      </c>
      <c r="H130" s="1" t="s">
        <v>78</v>
      </c>
      <c r="I130" s="1" t="s">
        <v>53</v>
      </c>
      <c r="J130" s="1" t="s">
        <v>53</v>
      </c>
      <c r="K130" s="1" t="s">
        <v>974</v>
      </c>
      <c r="L130" s="1" t="s">
        <v>3058</v>
      </c>
      <c r="M130" s="1" t="s">
        <v>102</v>
      </c>
      <c r="N130" s="121">
        <v>47028</v>
      </c>
      <c r="O130" s="1" t="s">
        <v>62</v>
      </c>
      <c r="P130" s="121">
        <v>45932</v>
      </c>
      <c r="Q130" s="1" t="s">
        <v>1209</v>
      </c>
      <c r="R130" s="1" t="s">
        <v>303</v>
      </c>
      <c r="S130" s="1" t="s">
        <v>305</v>
      </c>
      <c r="T130" s="110" t="s">
        <v>3251</v>
      </c>
      <c r="U130" s="129">
        <v>250</v>
      </c>
      <c r="V130" s="9">
        <v>1</v>
      </c>
      <c r="W130" s="107">
        <v>16500</v>
      </c>
      <c r="X130" s="107">
        <v>178.2954</v>
      </c>
      <c r="Y130" s="107">
        <v>1</v>
      </c>
      <c r="Z130" s="107">
        <v>29.41874</v>
      </c>
      <c r="AA130" s="108">
        <v>0.22526162325400001</v>
      </c>
      <c r="AB130" s="108">
        <v>3.7635830899999999E-4</v>
      </c>
    </row>
    <row r="131" spans="1:28">
      <c r="A131" s="1">
        <v>13908</v>
      </c>
      <c r="B131" s="1">
        <v>14339</v>
      </c>
      <c r="C131" s="1" t="s">
        <v>3060</v>
      </c>
      <c r="D131" s="1">
        <v>516414679</v>
      </c>
      <c r="E131" s="1" t="s">
        <v>429</v>
      </c>
      <c r="F131" s="1" t="s">
        <v>3495</v>
      </c>
      <c r="G131" s="1">
        <v>11022463</v>
      </c>
      <c r="H131" s="1" t="s">
        <v>78</v>
      </c>
      <c r="I131" s="1" t="s">
        <v>53</v>
      </c>
      <c r="J131" s="1" t="s">
        <v>53</v>
      </c>
      <c r="K131" s="1" t="s">
        <v>974</v>
      </c>
      <c r="L131" s="1" t="s">
        <v>3496</v>
      </c>
      <c r="M131" s="1" t="s">
        <v>647</v>
      </c>
      <c r="N131" s="121" t="s">
        <v>3497</v>
      </c>
      <c r="O131" s="1" t="s">
        <v>62</v>
      </c>
      <c r="P131" s="121" t="s">
        <v>3251</v>
      </c>
      <c r="Q131" s="1" t="s">
        <v>1209</v>
      </c>
      <c r="R131" s="1" t="s">
        <v>303</v>
      </c>
      <c r="S131" s="1" t="s">
        <v>305</v>
      </c>
      <c r="T131" s="110" t="s">
        <v>3251</v>
      </c>
      <c r="U131" s="129">
        <v>1100</v>
      </c>
      <c r="V131" s="9">
        <v>1</v>
      </c>
      <c r="W131" s="107">
        <v>2500</v>
      </c>
      <c r="X131" s="107">
        <v>84.4512</v>
      </c>
      <c r="Y131" s="107">
        <v>1</v>
      </c>
      <c r="Z131" s="107">
        <v>2.1112799999999998</v>
      </c>
      <c r="AA131" s="108">
        <v>1.6166238252999999E-2</v>
      </c>
      <c r="AB131" s="108">
        <v>2.7009918531729801E-5</v>
      </c>
    </row>
    <row r="132" spans="1:28">
      <c r="A132" s="1">
        <v>13908</v>
      </c>
      <c r="B132" s="1">
        <v>15263</v>
      </c>
      <c r="C132" s="1" t="s">
        <v>1925</v>
      </c>
      <c r="D132" s="1">
        <v>514091685</v>
      </c>
      <c r="E132" s="1" t="s">
        <v>429</v>
      </c>
      <c r="F132" s="1" t="s">
        <v>3492</v>
      </c>
      <c r="G132" s="1">
        <v>11019772</v>
      </c>
      <c r="H132" s="1" t="s">
        <v>78</v>
      </c>
      <c r="I132" s="1" t="s">
        <v>53</v>
      </c>
      <c r="J132" s="1" t="s">
        <v>53</v>
      </c>
      <c r="K132" s="1" t="s">
        <v>974</v>
      </c>
      <c r="L132" s="1" t="s">
        <v>3036</v>
      </c>
      <c r="M132" s="1" t="s">
        <v>140</v>
      </c>
      <c r="N132" s="121">
        <v>46449</v>
      </c>
      <c r="O132" s="1" t="s">
        <v>62</v>
      </c>
      <c r="P132" s="121">
        <v>44815</v>
      </c>
      <c r="Q132" s="1" t="s">
        <v>1209</v>
      </c>
      <c r="R132" s="1" t="s">
        <v>303</v>
      </c>
      <c r="S132" s="1" t="s">
        <v>305</v>
      </c>
      <c r="T132" s="110" t="s">
        <v>3251</v>
      </c>
      <c r="U132" s="129">
        <v>2000</v>
      </c>
      <c r="V132" s="9">
        <v>1</v>
      </c>
      <c r="W132" s="107">
        <v>79000</v>
      </c>
      <c r="X132" s="107">
        <v>272.42439999999999</v>
      </c>
      <c r="Y132" s="107">
        <v>1</v>
      </c>
      <c r="Z132" s="107">
        <v>215.21528000000001</v>
      </c>
      <c r="AA132" s="108">
        <v>0.19799942775599999</v>
      </c>
      <c r="AB132" s="108">
        <v>6.2186814799999998E-4</v>
      </c>
    </row>
    <row r="133" spans="1:28">
      <c r="A133" s="1">
        <v>13908</v>
      </c>
      <c r="B133" s="1">
        <v>15263</v>
      </c>
      <c r="C133" s="1" t="s">
        <v>2876</v>
      </c>
      <c r="D133" s="1">
        <v>512726712</v>
      </c>
      <c r="E133" s="1" t="s">
        <v>429</v>
      </c>
      <c r="F133" s="1" t="s">
        <v>3471</v>
      </c>
      <c r="G133" s="1">
        <v>11019773</v>
      </c>
      <c r="H133" s="1" t="s">
        <v>78</v>
      </c>
      <c r="I133" s="1" t="s">
        <v>53</v>
      </c>
      <c r="J133" s="1" t="s">
        <v>53</v>
      </c>
      <c r="K133" s="1" t="s">
        <v>974</v>
      </c>
      <c r="L133" s="1" t="s">
        <v>2877</v>
      </c>
      <c r="M133" s="1" t="s">
        <v>140</v>
      </c>
      <c r="N133" s="121">
        <v>46123</v>
      </c>
      <c r="O133" s="1" t="s">
        <v>62</v>
      </c>
      <c r="P133" s="121">
        <v>45393</v>
      </c>
      <c r="Q133" s="1" t="s">
        <v>1209</v>
      </c>
      <c r="R133" s="1" t="s">
        <v>303</v>
      </c>
      <c r="S133" s="1" t="s">
        <v>305</v>
      </c>
      <c r="T133" s="110" t="s">
        <v>3251</v>
      </c>
      <c r="U133" s="129">
        <v>1004.64</v>
      </c>
      <c r="V133" s="9">
        <v>1</v>
      </c>
      <c r="W133" s="107">
        <v>65000</v>
      </c>
      <c r="X133" s="107">
        <v>51.030999999999999</v>
      </c>
      <c r="Y133" s="107">
        <v>1</v>
      </c>
      <c r="Z133" s="107">
        <v>33.17015</v>
      </c>
      <c r="AA133" s="108">
        <v>3.0516749175E-2</v>
      </c>
      <c r="AB133" s="108">
        <v>9.5845702768287603E-5</v>
      </c>
    </row>
    <row r="134" spans="1:28">
      <c r="A134" s="1">
        <v>13908</v>
      </c>
      <c r="B134" s="1">
        <v>15263</v>
      </c>
      <c r="C134" s="1" t="s">
        <v>3481</v>
      </c>
      <c r="D134" s="1">
        <v>520029984</v>
      </c>
      <c r="E134" s="1" t="s">
        <v>429</v>
      </c>
      <c r="F134" s="1" t="s">
        <v>3482</v>
      </c>
      <c r="G134" s="1">
        <v>11021166</v>
      </c>
      <c r="H134" s="1" t="s">
        <v>78</v>
      </c>
      <c r="I134" s="1" t="s">
        <v>53</v>
      </c>
      <c r="J134" s="1" t="s">
        <v>53</v>
      </c>
      <c r="K134" s="1" t="s">
        <v>974</v>
      </c>
      <c r="L134" s="1" t="s">
        <v>3483</v>
      </c>
      <c r="M134" s="1" t="s">
        <v>269</v>
      </c>
      <c r="N134" s="121" t="s">
        <v>1469</v>
      </c>
      <c r="O134" s="1" t="s">
        <v>62</v>
      </c>
      <c r="P134" s="121">
        <v>45424</v>
      </c>
      <c r="Q134" s="1" t="s">
        <v>1209</v>
      </c>
      <c r="R134" s="1" t="s">
        <v>303</v>
      </c>
      <c r="S134" s="1" t="s">
        <v>305</v>
      </c>
      <c r="T134" s="110" t="s">
        <v>3251</v>
      </c>
      <c r="U134" s="129">
        <v>680</v>
      </c>
      <c r="V134" s="9">
        <v>1</v>
      </c>
      <c r="W134" s="107">
        <v>100000</v>
      </c>
      <c r="X134" s="107">
        <v>41.312199999999997</v>
      </c>
      <c r="Y134" s="107">
        <v>1</v>
      </c>
      <c r="Z134" s="107">
        <v>41.312199999999997</v>
      </c>
      <c r="AA134" s="108">
        <v>3.8007487010999999E-2</v>
      </c>
      <c r="AB134" s="108">
        <v>1.1937229199999999E-4</v>
      </c>
    </row>
    <row r="135" spans="1:28">
      <c r="A135" s="1">
        <v>13908</v>
      </c>
      <c r="B135" s="1">
        <v>15263</v>
      </c>
      <c r="C135" s="1" t="s">
        <v>3484</v>
      </c>
      <c r="D135" s="1">
        <v>520038605</v>
      </c>
      <c r="E135" s="1" t="s">
        <v>783</v>
      </c>
      <c r="F135" s="1" t="s">
        <v>3484</v>
      </c>
      <c r="G135" s="1">
        <v>11022441</v>
      </c>
      <c r="H135" s="1" t="s">
        <v>78</v>
      </c>
      <c r="I135" s="1" t="s">
        <v>53</v>
      </c>
      <c r="J135" s="1" t="s">
        <v>53</v>
      </c>
      <c r="K135" s="1" t="s">
        <v>974</v>
      </c>
      <c r="L135" s="1" t="s">
        <v>2765</v>
      </c>
      <c r="M135" s="1" t="s">
        <v>102</v>
      </c>
      <c r="N135" s="121" t="s">
        <v>1509</v>
      </c>
      <c r="O135" s="1" t="s">
        <v>62</v>
      </c>
      <c r="P135" s="121" t="s">
        <v>3485</v>
      </c>
      <c r="Q135" s="1" t="s">
        <v>1209</v>
      </c>
      <c r="R135" s="1" t="s">
        <v>303</v>
      </c>
      <c r="S135" s="1" t="s">
        <v>305</v>
      </c>
      <c r="T135" s="110" t="s">
        <v>3251</v>
      </c>
      <c r="U135" s="129">
        <v>27250</v>
      </c>
      <c r="V135" s="9">
        <v>1</v>
      </c>
      <c r="W135" s="107">
        <v>9000</v>
      </c>
      <c r="X135" s="107">
        <v>798.72550000000001</v>
      </c>
      <c r="Y135" s="107">
        <v>1</v>
      </c>
      <c r="Z135" s="107">
        <v>71.885289999999998</v>
      </c>
      <c r="AA135" s="108">
        <v>6.6134924452999996E-2</v>
      </c>
      <c r="AB135" s="108">
        <v>2.07713746E-4</v>
      </c>
    </row>
    <row r="136" spans="1:28">
      <c r="A136" s="1">
        <v>13908</v>
      </c>
      <c r="B136" s="1">
        <v>15263</v>
      </c>
      <c r="C136" s="1" t="s">
        <v>3486</v>
      </c>
      <c r="D136" s="1">
        <v>520042169</v>
      </c>
      <c r="E136" s="1" t="s">
        <v>783</v>
      </c>
      <c r="F136" s="1" t="s">
        <v>3486</v>
      </c>
      <c r="G136" s="1">
        <v>11022444</v>
      </c>
      <c r="H136" s="1" t="s">
        <v>78</v>
      </c>
      <c r="I136" s="1" t="s">
        <v>53</v>
      </c>
      <c r="J136" s="1" t="s">
        <v>53</v>
      </c>
      <c r="K136" s="1" t="s">
        <v>974</v>
      </c>
      <c r="L136" s="1" t="s">
        <v>2726</v>
      </c>
      <c r="M136" s="1" t="s">
        <v>102</v>
      </c>
      <c r="N136" s="121" t="s">
        <v>1509</v>
      </c>
      <c r="O136" s="1" t="s">
        <v>62</v>
      </c>
      <c r="P136" s="121">
        <v>45810</v>
      </c>
      <c r="Q136" s="1" t="s">
        <v>1209</v>
      </c>
      <c r="R136" s="1" t="s">
        <v>303</v>
      </c>
      <c r="S136" s="1" t="s">
        <v>305</v>
      </c>
      <c r="T136" s="110" t="s">
        <v>3251</v>
      </c>
      <c r="U136" s="129">
        <v>4000</v>
      </c>
      <c r="V136" s="9">
        <v>1</v>
      </c>
      <c r="W136" s="107">
        <v>26000</v>
      </c>
      <c r="X136" s="107">
        <v>840.23720000000003</v>
      </c>
      <c r="Y136" s="107">
        <v>1</v>
      </c>
      <c r="Z136" s="107">
        <v>218.46167</v>
      </c>
      <c r="AA136" s="108">
        <v>0.200986127224</v>
      </c>
      <c r="AB136" s="108">
        <v>6.3124864599999996E-4</v>
      </c>
    </row>
    <row r="137" spans="1:28">
      <c r="A137" s="1">
        <v>13908</v>
      </c>
      <c r="B137" s="1">
        <v>15263</v>
      </c>
      <c r="C137" s="1" t="s">
        <v>1610</v>
      </c>
      <c r="D137" s="1">
        <v>511996803</v>
      </c>
      <c r="E137" s="1" t="s">
        <v>429</v>
      </c>
      <c r="F137" s="1" t="s">
        <v>3487</v>
      </c>
      <c r="G137" s="1">
        <v>11022448</v>
      </c>
      <c r="H137" s="1" t="s">
        <v>78</v>
      </c>
      <c r="I137" s="1" t="s">
        <v>53</v>
      </c>
      <c r="J137" s="1" t="s">
        <v>53</v>
      </c>
      <c r="K137" s="1" t="s">
        <v>974</v>
      </c>
      <c r="L137" s="1" t="s">
        <v>3488</v>
      </c>
      <c r="M137" s="1" t="s">
        <v>140</v>
      </c>
      <c r="N137" s="121">
        <v>46239</v>
      </c>
      <c r="O137" s="1" t="s">
        <v>62</v>
      </c>
      <c r="P137" s="121">
        <v>45932</v>
      </c>
      <c r="Q137" s="1" t="s">
        <v>1209</v>
      </c>
      <c r="R137" s="1" t="s">
        <v>303</v>
      </c>
      <c r="S137" s="1" t="s">
        <v>305</v>
      </c>
      <c r="T137" s="110" t="s">
        <v>3251</v>
      </c>
      <c r="U137" s="129">
        <v>7000</v>
      </c>
      <c r="V137" s="9">
        <v>1</v>
      </c>
      <c r="W137" s="107">
        <v>6000</v>
      </c>
      <c r="X137" s="107">
        <v>215.21299999999999</v>
      </c>
      <c r="Y137" s="107">
        <v>1</v>
      </c>
      <c r="Z137" s="107">
        <v>12.91278</v>
      </c>
      <c r="AA137" s="108">
        <v>1.1879839808E-2</v>
      </c>
      <c r="AB137" s="108">
        <v>3.7311693609835599E-5</v>
      </c>
    </row>
    <row r="138" spans="1:28">
      <c r="A138" s="1">
        <v>13908</v>
      </c>
      <c r="B138" s="1">
        <v>15263</v>
      </c>
      <c r="C138" s="1" t="s">
        <v>3493</v>
      </c>
      <c r="D138" s="1">
        <v>515236735</v>
      </c>
      <c r="E138" s="1" t="s">
        <v>783</v>
      </c>
      <c r="F138" s="1" t="s">
        <v>3493</v>
      </c>
      <c r="G138" s="1">
        <v>11022450</v>
      </c>
      <c r="H138" s="1" t="s">
        <v>78</v>
      </c>
      <c r="I138" s="1" t="s">
        <v>53</v>
      </c>
      <c r="J138" s="1" t="s">
        <v>53</v>
      </c>
      <c r="K138" s="1" t="s">
        <v>974</v>
      </c>
      <c r="L138" s="1" t="s">
        <v>3058</v>
      </c>
      <c r="M138" s="1" t="s">
        <v>102</v>
      </c>
      <c r="N138" s="121">
        <v>46306</v>
      </c>
      <c r="O138" s="1" t="s">
        <v>62</v>
      </c>
      <c r="P138" s="121">
        <v>45932</v>
      </c>
      <c r="Q138" s="1" t="s">
        <v>1209</v>
      </c>
      <c r="R138" s="1" t="s">
        <v>303</v>
      </c>
      <c r="S138" s="1" t="s">
        <v>305</v>
      </c>
      <c r="T138" s="110" t="s">
        <v>3251</v>
      </c>
      <c r="U138" s="129">
        <v>250</v>
      </c>
      <c r="V138" s="9">
        <v>1</v>
      </c>
      <c r="W138" s="107">
        <v>148500</v>
      </c>
      <c r="X138" s="107">
        <v>142.98500000000001</v>
      </c>
      <c r="Y138" s="107">
        <v>1</v>
      </c>
      <c r="Z138" s="107">
        <v>212.33271999999999</v>
      </c>
      <c r="AA138" s="108">
        <v>0.19534745420399999</v>
      </c>
      <c r="AB138" s="108">
        <v>6.1353894199999998E-4</v>
      </c>
    </row>
    <row r="139" spans="1:28">
      <c r="A139" s="1">
        <v>13908</v>
      </c>
      <c r="B139" s="1">
        <v>15263</v>
      </c>
      <c r="C139" s="1" t="s">
        <v>3494</v>
      </c>
      <c r="D139" s="1">
        <v>515236735</v>
      </c>
      <c r="E139" s="1" t="s">
        <v>783</v>
      </c>
      <c r="F139" s="1" t="s">
        <v>3494</v>
      </c>
      <c r="G139" s="1">
        <v>11022451</v>
      </c>
      <c r="H139" s="1" t="s">
        <v>78</v>
      </c>
      <c r="I139" s="1" t="s">
        <v>53</v>
      </c>
      <c r="J139" s="1" t="s">
        <v>53</v>
      </c>
      <c r="K139" s="1" t="s">
        <v>974</v>
      </c>
      <c r="L139" s="1" t="s">
        <v>3058</v>
      </c>
      <c r="M139" s="1" t="s">
        <v>102</v>
      </c>
      <c r="N139" s="121">
        <v>47028</v>
      </c>
      <c r="O139" s="1" t="s">
        <v>62</v>
      </c>
      <c r="P139" s="121">
        <v>45932</v>
      </c>
      <c r="Q139" s="1" t="s">
        <v>1209</v>
      </c>
      <c r="R139" s="1" t="s">
        <v>303</v>
      </c>
      <c r="S139" s="1" t="s">
        <v>305</v>
      </c>
      <c r="T139" s="110" t="s">
        <v>3251</v>
      </c>
      <c r="U139" s="129">
        <v>250</v>
      </c>
      <c r="V139" s="9">
        <v>1</v>
      </c>
      <c r="W139" s="107">
        <v>148500</v>
      </c>
      <c r="X139" s="107">
        <v>178.2954</v>
      </c>
      <c r="Y139" s="107">
        <v>1</v>
      </c>
      <c r="Z139" s="107">
        <v>264.76866999999999</v>
      </c>
      <c r="AA139" s="108">
        <v>0.24358886203399999</v>
      </c>
      <c r="AB139" s="108">
        <v>7.6505349599999999E-4</v>
      </c>
    </row>
    <row r="140" spans="1:28">
      <c r="A140" s="1">
        <v>13908</v>
      </c>
      <c r="B140" s="1">
        <v>15263</v>
      </c>
      <c r="C140" s="1" t="s">
        <v>3060</v>
      </c>
      <c r="D140" s="1">
        <v>516414679</v>
      </c>
      <c r="E140" s="1" t="s">
        <v>429</v>
      </c>
      <c r="F140" s="1" t="s">
        <v>3495</v>
      </c>
      <c r="G140" s="1">
        <v>11022463</v>
      </c>
      <c r="H140" s="1" t="s">
        <v>78</v>
      </c>
      <c r="I140" s="1" t="s">
        <v>53</v>
      </c>
      <c r="J140" s="1" t="s">
        <v>53</v>
      </c>
      <c r="K140" s="1" t="s">
        <v>974</v>
      </c>
      <c r="L140" s="1" t="s">
        <v>3496</v>
      </c>
      <c r="M140" s="1" t="s">
        <v>647</v>
      </c>
      <c r="N140" s="121" t="s">
        <v>3497</v>
      </c>
      <c r="O140" s="1" t="s">
        <v>62</v>
      </c>
      <c r="P140" s="121" t="s">
        <v>3251</v>
      </c>
      <c r="Q140" s="1" t="s">
        <v>1209</v>
      </c>
      <c r="R140" s="1" t="s">
        <v>303</v>
      </c>
      <c r="S140" s="1" t="s">
        <v>305</v>
      </c>
      <c r="T140" s="110" t="s">
        <v>3251</v>
      </c>
      <c r="U140" s="129">
        <v>1100</v>
      </c>
      <c r="V140" s="9">
        <v>1</v>
      </c>
      <c r="W140" s="107">
        <v>20000</v>
      </c>
      <c r="X140" s="107">
        <v>84.4512</v>
      </c>
      <c r="Y140" s="107">
        <v>1</v>
      </c>
      <c r="Z140" s="107">
        <v>16.890239999999999</v>
      </c>
      <c r="AA140" s="108">
        <v>1.5539128330000001E-2</v>
      </c>
      <c r="AB140" s="108">
        <v>4.8804630751595698E-5</v>
      </c>
    </row>
    <row r="141" spans="1:28">
      <c r="A141" s="1">
        <v>13908</v>
      </c>
      <c r="B141" s="1">
        <v>15264</v>
      </c>
      <c r="C141" s="1" t="s">
        <v>1336</v>
      </c>
      <c r="D141" s="1">
        <v>510560188</v>
      </c>
      <c r="E141" s="1" t="s">
        <v>429</v>
      </c>
      <c r="F141" s="1" t="s">
        <v>3465</v>
      </c>
      <c r="G141" s="1">
        <v>1213719</v>
      </c>
      <c r="H141" s="1" t="s">
        <v>78</v>
      </c>
      <c r="I141" s="1" t="s">
        <v>53</v>
      </c>
      <c r="J141" s="1" t="s">
        <v>53</v>
      </c>
      <c r="K141" s="1" t="s">
        <v>974</v>
      </c>
      <c r="L141" s="1" t="s">
        <v>3466</v>
      </c>
      <c r="M141" s="1" t="s">
        <v>652</v>
      </c>
      <c r="N141" s="121" t="s">
        <v>3467</v>
      </c>
      <c r="O141" s="1" t="s">
        <v>62</v>
      </c>
      <c r="P141" s="121" t="s">
        <v>3369</v>
      </c>
      <c r="Q141" s="1" t="s">
        <v>1209</v>
      </c>
      <c r="R141" s="1" t="s">
        <v>303</v>
      </c>
      <c r="S141" s="1" t="s">
        <v>305</v>
      </c>
      <c r="T141" s="110" t="s">
        <v>3251</v>
      </c>
      <c r="U141" s="129">
        <v>17000</v>
      </c>
      <c r="V141" s="1">
        <v>1</v>
      </c>
      <c r="W141" s="107">
        <v>74</v>
      </c>
      <c r="X141" s="107">
        <v>1369</v>
      </c>
      <c r="Y141" s="107">
        <v>1</v>
      </c>
      <c r="Z141" s="107">
        <v>1.0130600000000001</v>
      </c>
      <c r="AA141" s="108">
        <v>0.125325511571</v>
      </c>
      <c r="AB141" s="108">
        <v>8.3825809203909004E-5</v>
      </c>
    </row>
    <row r="142" spans="1:28">
      <c r="A142" s="1">
        <v>13908</v>
      </c>
      <c r="B142" s="1">
        <v>15264</v>
      </c>
      <c r="C142" s="1" t="s">
        <v>1925</v>
      </c>
      <c r="D142" s="1">
        <v>514091685</v>
      </c>
      <c r="E142" s="1" t="s">
        <v>429</v>
      </c>
      <c r="F142" s="1" t="s">
        <v>3492</v>
      </c>
      <c r="G142" s="1">
        <v>11019772</v>
      </c>
      <c r="H142" s="1" t="s">
        <v>78</v>
      </c>
      <c r="I142" s="1" t="s">
        <v>53</v>
      </c>
      <c r="J142" s="1" t="s">
        <v>53</v>
      </c>
      <c r="K142" s="1" t="s">
        <v>974</v>
      </c>
      <c r="L142" s="1" t="s">
        <v>3036</v>
      </c>
      <c r="M142" s="1" t="s">
        <v>140</v>
      </c>
      <c r="N142" s="121">
        <v>46449</v>
      </c>
      <c r="O142" s="1" t="s">
        <v>62</v>
      </c>
      <c r="P142" s="121">
        <v>44815</v>
      </c>
      <c r="Q142" s="1" t="s">
        <v>1209</v>
      </c>
      <c r="R142" s="1" t="s">
        <v>303</v>
      </c>
      <c r="S142" s="1" t="s">
        <v>305</v>
      </c>
      <c r="T142" s="110" t="s">
        <v>3251</v>
      </c>
      <c r="U142" s="129">
        <v>2000</v>
      </c>
      <c r="V142" s="9">
        <v>1</v>
      </c>
      <c r="W142" s="107">
        <v>1000</v>
      </c>
      <c r="X142" s="107">
        <v>272.42439999999999</v>
      </c>
      <c r="Y142" s="107">
        <v>1</v>
      </c>
      <c r="Z142" s="107">
        <v>2.72424</v>
      </c>
      <c r="AA142" s="108">
        <v>0.33701535115600001</v>
      </c>
      <c r="AB142" s="108">
        <v>2.2541766699999999E-4</v>
      </c>
    </row>
    <row r="143" spans="1:28">
      <c r="A143" s="1">
        <v>13908</v>
      </c>
      <c r="B143" s="1">
        <v>15264</v>
      </c>
      <c r="C143" s="1" t="s">
        <v>2876</v>
      </c>
      <c r="D143" s="1">
        <v>512726712</v>
      </c>
      <c r="E143" s="1" t="s">
        <v>429</v>
      </c>
      <c r="F143" s="1" t="s">
        <v>3471</v>
      </c>
      <c r="G143" s="1">
        <v>11019773</v>
      </c>
      <c r="H143" s="1" t="s">
        <v>78</v>
      </c>
      <c r="I143" s="1" t="s">
        <v>53</v>
      </c>
      <c r="J143" s="1" t="s">
        <v>53</v>
      </c>
      <c r="K143" s="1" t="s">
        <v>974</v>
      </c>
      <c r="L143" s="1" t="s">
        <v>2877</v>
      </c>
      <c r="M143" s="1" t="s">
        <v>140</v>
      </c>
      <c r="N143" s="121">
        <v>46123</v>
      </c>
      <c r="O143" s="1" t="s">
        <v>62</v>
      </c>
      <c r="P143" s="121">
        <v>45393</v>
      </c>
      <c r="Q143" s="1" t="s">
        <v>1209</v>
      </c>
      <c r="R143" s="1" t="s">
        <v>303</v>
      </c>
      <c r="S143" s="1" t="s">
        <v>305</v>
      </c>
      <c r="T143" s="110" t="s">
        <v>3251</v>
      </c>
      <c r="U143" s="129">
        <v>1004.64</v>
      </c>
      <c r="V143" s="9">
        <v>1</v>
      </c>
      <c r="W143" s="107">
        <v>650</v>
      </c>
      <c r="X143" s="107">
        <v>51.030999999999999</v>
      </c>
      <c r="Y143" s="107">
        <v>1</v>
      </c>
      <c r="Z143" s="107">
        <v>0.33169999999999999</v>
      </c>
      <c r="AA143" s="108">
        <v>4.1034560822999999E-2</v>
      </c>
      <c r="AB143" s="108">
        <v>2.74465687253831E-5</v>
      </c>
    </row>
    <row r="144" spans="1:28">
      <c r="A144" s="1">
        <v>13908</v>
      </c>
      <c r="B144" s="1">
        <v>15264</v>
      </c>
      <c r="C144" s="1" t="s">
        <v>3481</v>
      </c>
      <c r="D144" s="1">
        <v>520029984</v>
      </c>
      <c r="E144" s="1" t="s">
        <v>429</v>
      </c>
      <c r="F144" s="1" t="s">
        <v>3482</v>
      </c>
      <c r="G144" s="1">
        <v>11021166</v>
      </c>
      <c r="H144" s="1" t="s">
        <v>78</v>
      </c>
      <c r="I144" s="1" t="s">
        <v>53</v>
      </c>
      <c r="J144" s="1" t="s">
        <v>53</v>
      </c>
      <c r="K144" s="1" t="s">
        <v>974</v>
      </c>
      <c r="L144" s="1" t="s">
        <v>3483</v>
      </c>
      <c r="M144" s="1" t="s">
        <v>269</v>
      </c>
      <c r="N144" s="121" t="s">
        <v>1469</v>
      </c>
      <c r="O144" s="1" t="s">
        <v>62</v>
      </c>
      <c r="P144" s="121">
        <v>45424</v>
      </c>
      <c r="Q144" s="1" t="s">
        <v>1209</v>
      </c>
      <c r="R144" s="1" t="s">
        <v>303</v>
      </c>
      <c r="S144" s="1" t="s">
        <v>305</v>
      </c>
      <c r="T144" s="110" t="s">
        <v>3251</v>
      </c>
      <c r="U144" s="129">
        <v>680</v>
      </c>
      <c r="V144" s="9">
        <v>1</v>
      </c>
      <c r="W144" s="107">
        <v>2000</v>
      </c>
      <c r="X144" s="107">
        <v>41.312199999999997</v>
      </c>
      <c r="Y144" s="107">
        <v>1</v>
      </c>
      <c r="Z144" s="107">
        <v>0.82623999999999997</v>
      </c>
      <c r="AA144" s="108">
        <v>0.102214035378</v>
      </c>
      <c r="AB144" s="108">
        <v>6.8367358889540405E-5</v>
      </c>
    </row>
    <row r="145" spans="1:28">
      <c r="A145" s="1">
        <v>13908</v>
      </c>
      <c r="B145" s="1">
        <v>15264</v>
      </c>
      <c r="C145" s="1" t="s">
        <v>3484</v>
      </c>
      <c r="D145" s="1">
        <v>520038605</v>
      </c>
      <c r="E145" s="1" t="s">
        <v>783</v>
      </c>
      <c r="F145" s="1" t="s">
        <v>3484</v>
      </c>
      <c r="G145" s="1">
        <v>11022441</v>
      </c>
      <c r="H145" s="1" t="s">
        <v>78</v>
      </c>
      <c r="I145" s="1" t="s">
        <v>53</v>
      </c>
      <c r="J145" s="1" t="s">
        <v>53</v>
      </c>
      <c r="K145" s="1" t="s">
        <v>974</v>
      </c>
      <c r="L145" s="1" t="s">
        <v>2765</v>
      </c>
      <c r="M145" s="1" t="s">
        <v>102</v>
      </c>
      <c r="N145" s="121" t="s">
        <v>1509</v>
      </c>
      <c r="O145" s="1" t="s">
        <v>62</v>
      </c>
      <c r="P145" s="121" t="s">
        <v>3485</v>
      </c>
      <c r="Q145" s="1" t="s">
        <v>1209</v>
      </c>
      <c r="R145" s="1" t="s">
        <v>303</v>
      </c>
      <c r="S145" s="1" t="s">
        <v>305</v>
      </c>
      <c r="T145" s="110" t="s">
        <v>3251</v>
      </c>
      <c r="U145" s="129">
        <v>27250</v>
      </c>
      <c r="V145" s="9">
        <v>1</v>
      </c>
      <c r="W145" s="107">
        <v>120</v>
      </c>
      <c r="X145" s="107">
        <v>798.72550000000001</v>
      </c>
      <c r="Y145" s="107">
        <v>1</v>
      </c>
      <c r="Z145" s="107">
        <v>0.95847000000000004</v>
      </c>
      <c r="AA145" s="108">
        <v>0.11857219027</v>
      </c>
      <c r="AB145" s="108">
        <v>7.9308751058842201E-5</v>
      </c>
    </row>
    <row r="146" spans="1:28">
      <c r="A146" s="1">
        <v>13908</v>
      </c>
      <c r="B146" s="1">
        <v>15264</v>
      </c>
      <c r="C146" s="1" t="s">
        <v>3486</v>
      </c>
      <c r="D146" s="1">
        <v>520042169</v>
      </c>
      <c r="E146" s="1" t="s">
        <v>783</v>
      </c>
      <c r="F146" s="1" t="s">
        <v>3486</v>
      </c>
      <c r="G146" s="1">
        <v>11022444</v>
      </c>
      <c r="H146" s="1" t="s">
        <v>78</v>
      </c>
      <c r="I146" s="1" t="s">
        <v>53</v>
      </c>
      <c r="J146" s="1" t="s">
        <v>53</v>
      </c>
      <c r="K146" s="1" t="s">
        <v>974</v>
      </c>
      <c r="L146" s="1" t="s">
        <v>2726</v>
      </c>
      <c r="M146" s="1" t="s">
        <v>102</v>
      </c>
      <c r="N146" s="121" t="s">
        <v>1509</v>
      </c>
      <c r="O146" s="1" t="s">
        <v>62</v>
      </c>
      <c r="P146" s="121">
        <v>45810</v>
      </c>
      <c r="Q146" s="1" t="s">
        <v>1209</v>
      </c>
      <c r="R146" s="1" t="s">
        <v>303</v>
      </c>
      <c r="S146" s="1" t="s">
        <v>305</v>
      </c>
      <c r="T146" s="110" t="s">
        <v>3251</v>
      </c>
      <c r="U146" s="129">
        <v>4000</v>
      </c>
      <c r="V146" s="9">
        <v>1</v>
      </c>
      <c r="W146" s="107">
        <v>250</v>
      </c>
      <c r="X146" s="107">
        <v>840.23720000000003</v>
      </c>
      <c r="Y146" s="107">
        <v>1</v>
      </c>
      <c r="Z146" s="107">
        <v>2.10059</v>
      </c>
      <c r="AA146" s="108">
        <v>0.25986369647500002</v>
      </c>
      <c r="AB146" s="108">
        <v>1.7381364999999999E-4</v>
      </c>
    </row>
    <row r="147" spans="1:28">
      <c r="A147" s="1">
        <v>13908</v>
      </c>
      <c r="B147" s="1">
        <v>15264</v>
      </c>
      <c r="C147" s="1" t="s">
        <v>1610</v>
      </c>
      <c r="D147" s="1">
        <v>511996803</v>
      </c>
      <c r="E147" s="1" t="s">
        <v>429</v>
      </c>
      <c r="F147" s="1" t="s">
        <v>3487</v>
      </c>
      <c r="G147" s="1">
        <v>11022448</v>
      </c>
      <c r="H147" s="1" t="s">
        <v>78</v>
      </c>
      <c r="I147" s="1" t="s">
        <v>53</v>
      </c>
      <c r="J147" s="1" t="s">
        <v>53</v>
      </c>
      <c r="K147" s="1" t="s">
        <v>974</v>
      </c>
      <c r="L147" s="1" t="s">
        <v>3488</v>
      </c>
      <c r="M147" s="1" t="s">
        <v>140</v>
      </c>
      <c r="N147" s="121">
        <v>46239</v>
      </c>
      <c r="O147" s="1" t="s">
        <v>62</v>
      </c>
      <c r="P147" s="121">
        <v>45932</v>
      </c>
      <c r="Q147" s="1" t="s">
        <v>1209</v>
      </c>
      <c r="R147" s="1" t="s">
        <v>303</v>
      </c>
      <c r="S147" s="1" t="s">
        <v>305</v>
      </c>
      <c r="T147" s="110" t="s">
        <v>3251</v>
      </c>
      <c r="U147" s="129">
        <v>7000</v>
      </c>
      <c r="V147" s="9">
        <v>1</v>
      </c>
      <c r="W147" s="107">
        <v>60</v>
      </c>
      <c r="X147" s="107">
        <v>215.21299999999999</v>
      </c>
      <c r="Y147" s="107">
        <v>1</v>
      </c>
      <c r="Z147" s="107">
        <v>0.12912999999999999</v>
      </c>
      <c r="AA147" s="108">
        <v>1.5974654323E-2</v>
      </c>
      <c r="AB147" s="108">
        <v>1.0684882181214101E-5</v>
      </c>
    </row>
    <row r="148" spans="1:28">
      <c r="A148" s="1">
        <v>13918</v>
      </c>
      <c r="B148" s="1">
        <v>15270</v>
      </c>
      <c r="C148" s="1" t="s">
        <v>1925</v>
      </c>
      <c r="D148" s="1">
        <v>514091685</v>
      </c>
      <c r="E148" s="1" t="s">
        <v>429</v>
      </c>
      <c r="F148" s="1" t="s">
        <v>3492</v>
      </c>
      <c r="G148" s="1">
        <v>11019772</v>
      </c>
      <c r="H148" s="1" t="s">
        <v>78</v>
      </c>
      <c r="I148" s="1" t="s">
        <v>53</v>
      </c>
      <c r="J148" s="1" t="s">
        <v>53</v>
      </c>
      <c r="K148" s="1" t="s">
        <v>974</v>
      </c>
      <c r="L148" s="1" t="s">
        <v>3036</v>
      </c>
      <c r="M148" s="1" t="s">
        <v>140</v>
      </c>
      <c r="N148" s="121">
        <v>46449</v>
      </c>
      <c r="O148" s="1" t="s">
        <v>62</v>
      </c>
      <c r="P148" s="121">
        <v>44815</v>
      </c>
      <c r="Q148" s="1" t="s">
        <v>1209</v>
      </c>
      <c r="R148" s="1" t="s">
        <v>303</v>
      </c>
      <c r="S148" s="1" t="s">
        <v>305</v>
      </c>
      <c r="T148" s="110" t="s">
        <v>3251</v>
      </c>
      <c r="U148" s="129">
        <v>2000</v>
      </c>
      <c r="V148" s="9">
        <v>1</v>
      </c>
      <c r="W148" s="107">
        <v>5000</v>
      </c>
      <c r="X148" s="107">
        <v>272.42439999999999</v>
      </c>
      <c r="Y148" s="107">
        <v>1</v>
      </c>
      <c r="Z148" s="107">
        <v>13.621219999999999</v>
      </c>
      <c r="AA148" s="108">
        <v>0.13984401909700001</v>
      </c>
      <c r="AB148" s="108">
        <v>4.7503640199999999E-4</v>
      </c>
    </row>
    <row r="149" spans="1:28">
      <c r="A149" s="1">
        <v>13918</v>
      </c>
      <c r="B149" s="1">
        <v>15270</v>
      </c>
      <c r="C149" s="1" t="s">
        <v>2876</v>
      </c>
      <c r="D149" s="1">
        <v>512726712</v>
      </c>
      <c r="E149" s="1" t="s">
        <v>429</v>
      </c>
      <c r="F149" s="1" t="s">
        <v>3471</v>
      </c>
      <c r="G149" s="1">
        <v>11019773</v>
      </c>
      <c r="H149" s="1" t="s">
        <v>78</v>
      </c>
      <c r="I149" s="1" t="s">
        <v>53</v>
      </c>
      <c r="J149" s="1" t="s">
        <v>53</v>
      </c>
      <c r="K149" s="1" t="s">
        <v>974</v>
      </c>
      <c r="L149" s="1" t="s">
        <v>2877</v>
      </c>
      <c r="M149" s="1" t="s">
        <v>140</v>
      </c>
      <c r="N149" s="121">
        <v>46123</v>
      </c>
      <c r="O149" s="1" t="s">
        <v>62</v>
      </c>
      <c r="P149" s="121">
        <v>45393</v>
      </c>
      <c r="Q149" s="1" t="s">
        <v>1209</v>
      </c>
      <c r="R149" s="1" t="s">
        <v>303</v>
      </c>
      <c r="S149" s="1" t="s">
        <v>305</v>
      </c>
      <c r="T149" s="110" t="s">
        <v>3251</v>
      </c>
      <c r="U149" s="129">
        <v>1004.64</v>
      </c>
      <c r="V149" s="9">
        <v>1</v>
      </c>
      <c r="W149" s="107">
        <v>6000</v>
      </c>
      <c r="X149" s="107">
        <v>51.030999999999999</v>
      </c>
      <c r="Y149" s="107">
        <v>1</v>
      </c>
      <c r="Z149" s="107">
        <v>3.0618599999999998</v>
      </c>
      <c r="AA149" s="108">
        <v>3.1434982205000003E-2</v>
      </c>
      <c r="AB149" s="108">
        <v>1.06781548E-4</v>
      </c>
    </row>
    <row r="150" spans="1:28">
      <c r="A150" s="1">
        <v>13918</v>
      </c>
      <c r="B150" s="1">
        <v>15270</v>
      </c>
      <c r="C150" s="1" t="s">
        <v>3481</v>
      </c>
      <c r="D150" s="1">
        <v>520029984</v>
      </c>
      <c r="E150" s="1" t="s">
        <v>429</v>
      </c>
      <c r="F150" s="1" t="s">
        <v>3482</v>
      </c>
      <c r="G150" s="1">
        <v>11021166</v>
      </c>
      <c r="H150" s="1" t="s">
        <v>78</v>
      </c>
      <c r="I150" s="1" t="s">
        <v>53</v>
      </c>
      <c r="J150" s="1" t="s">
        <v>53</v>
      </c>
      <c r="K150" s="1" t="s">
        <v>974</v>
      </c>
      <c r="L150" s="1" t="s">
        <v>3483</v>
      </c>
      <c r="M150" s="1" t="s">
        <v>269</v>
      </c>
      <c r="N150" s="121" t="s">
        <v>1469</v>
      </c>
      <c r="O150" s="1" t="s">
        <v>62</v>
      </c>
      <c r="P150" s="121">
        <v>45424</v>
      </c>
      <c r="Q150" s="1" t="s">
        <v>1209</v>
      </c>
      <c r="R150" s="1" t="s">
        <v>303</v>
      </c>
      <c r="S150" s="1" t="s">
        <v>305</v>
      </c>
      <c r="T150" s="110" t="s">
        <v>3251</v>
      </c>
      <c r="U150" s="129">
        <v>680</v>
      </c>
      <c r="V150" s="9">
        <v>1</v>
      </c>
      <c r="W150" s="107">
        <v>5000</v>
      </c>
      <c r="X150" s="107">
        <v>41.312199999999997</v>
      </c>
      <c r="Y150" s="107">
        <v>1</v>
      </c>
      <c r="Z150" s="107">
        <v>2.0656099999999999</v>
      </c>
      <c r="AA150" s="108">
        <v>2.1206852564000001E-2</v>
      </c>
      <c r="AB150" s="108">
        <v>7.2037595979862698E-5</v>
      </c>
    </row>
    <row r="151" spans="1:28">
      <c r="A151" s="1">
        <v>13918</v>
      </c>
      <c r="B151" s="1">
        <v>15270</v>
      </c>
      <c r="C151" s="1" t="s">
        <v>3484</v>
      </c>
      <c r="D151" s="1">
        <v>520038605</v>
      </c>
      <c r="E151" s="1" t="s">
        <v>783</v>
      </c>
      <c r="F151" s="1" t="s">
        <v>3484</v>
      </c>
      <c r="G151" s="1">
        <v>11022441</v>
      </c>
      <c r="H151" s="1" t="s">
        <v>78</v>
      </c>
      <c r="I151" s="1" t="s">
        <v>53</v>
      </c>
      <c r="J151" s="1" t="s">
        <v>53</v>
      </c>
      <c r="K151" s="1" t="s">
        <v>974</v>
      </c>
      <c r="L151" s="1" t="s">
        <v>2765</v>
      </c>
      <c r="M151" s="1" t="s">
        <v>102</v>
      </c>
      <c r="N151" s="121" t="s">
        <v>1509</v>
      </c>
      <c r="O151" s="1" t="s">
        <v>62</v>
      </c>
      <c r="P151" s="121" t="s">
        <v>3485</v>
      </c>
      <c r="Q151" s="1" t="s">
        <v>1209</v>
      </c>
      <c r="R151" s="1" t="s">
        <v>303</v>
      </c>
      <c r="S151" s="1" t="s">
        <v>305</v>
      </c>
      <c r="T151" s="110" t="s">
        <v>3251</v>
      </c>
      <c r="U151" s="129">
        <v>27250</v>
      </c>
      <c r="V151" s="9">
        <v>1</v>
      </c>
      <c r="W151" s="107">
        <v>600</v>
      </c>
      <c r="X151" s="107">
        <v>798.72550000000001</v>
      </c>
      <c r="Y151" s="107">
        <v>1</v>
      </c>
      <c r="Z151" s="107">
        <v>4.7923499999999999</v>
      </c>
      <c r="AA151" s="108">
        <v>4.9201281891000002E-2</v>
      </c>
      <c r="AB151" s="108">
        <v>1.6713192299999999E-4</v>
      </c>
    </row>
    <row r="152" spans="1:28">
      <c r="A152" s="1">
        <v>13918</v>
      </c>
      <c r="B152" s="1">
        <v>15270</v>
      </c>
      <c r="C152" s="1" t="s">
        <v>3486</v>
      </c>
      <c r="D152" s="1">
        <v>520042169</v>
      </c>
      <c r="E152" s="1" t="s">
        <v>783</v>
      </c>
      <c r="F152" s="1" t="s">
        <v>3486</v>
      </c>
      <c r="G152" s="1">
        <v>11022444</v>
      </c>
      <c r="H152" s="1" t="s">
        <v>78</v>
      </c>
      <c r="I152" s="1" t="s">
        <v>53</v>
      </c>
      <c r="J152" s="1" t="s">
        <v>53</v>
      </c>
      <c r="K152" s="1" t="s">
        <v>974</v>
      </c>
      <c r="L152" s="1" t="s">
        <v>2726</v>
      </c>
      <c r="M152" s="1" t="s">
        <v>102</v>
      </c>
      <c r="N152" s="121" t="s">
        <v>1509</v>
      </c>
      <c r="O152" s="1" t="s">
        <v>62</v>
      </c>
      <c r="P152" s="121">
        <v>45810</v>
      </c>
      <c r="Q152" s="1" t="s">
        <v>1209</v>
      </c>
      <c r="R152" s="1" t="s">
        <v>303</v>
      </c>
      <c r="S152" s="1" t="s">
        <v>305</v>
      </c>
      <c r="T152" s="110" t="s">
        <v>3251</v>
      </c>
      <c r="U152" s="129">
        <v>4000</v>
      </c>
      <c r="V152" s="9">
        <v>1</v>
      </c>
      <c r="W152" s="107">
        <v>2175</v>
      </c>
      <c r="X152" s="107">
        <v>840.23720000000003</v>
      </c>
      <c r="Y152" s="107">
        <v>1</v>
      </c>
      <c r="Z152" s="107">
        <v>18.27516</v>
      </c>
      <c r="AA152" s="108">
        <v>0.18762429680000001</v>
      </c>
      <c r="AB152" s="108">
        <v>6.3734131399999997E-4</v>
      </c>
    </row>
    <row r="153" spans="1:28">
      <c r="A153" s="1">
        <v>13918</v>
      </c>
      <c r="B153" s="1">
        <v>15270</v>
      </c>
      <c r="C153" s="1" t="s">
        <v>1610</v>
      </c>
      <c r="D153" s="1">
        <v>511996803</v>
      </c>
      <c r="E153" s="1" t="s">
        <v>429</v>
      </c>
      <c r="F153" s="1" t="s">
        <v>3487</v>
      </c>
      <c r="G153" s="1">
        <v>11022448</v>
      </c>
      <c r="H153" s="1" t="s">
        <v>78</v>
      </c>
      <c r="I153" s="1" t="s">
        <v>53</v>
      </c>
      <c r="J153" s="1" t="s">
        <v>53</v>
      </c>
      <c r="K153" s="1" t="s">
        <v>974</v>
      </c>
      <c r="L153" s="1" t="s">
        <v>3488</v>
      </c>
      <c r="M153" s="1" t="s">
        <v>140</v>
      </c>
      <c r="N153" s="121">
        <v>46239</v>
      </c>
      <c r="O153" s="1" t="s">
        <v>62</v>
      </c>
      <c r="P153" s="121">
        <v>45932</v>
      </c>
      <c r="Q153" s="1" t="s">
        <v>1209</v>
      </c>
      <c r="R153" s="1" t="s">
        <v>303</v>
      </c>
      <c r="S153" s="1" t="s">
        <v>305</v>
      </c>
      <c r="T153" s="110" t="s">
        <v>3251</v>
      </c>
      <c r="U153" s="129">
        <v>7000</v>
      </c>
      <c r="V153" s="9">
        <v>1</v>
      </c>
      <c r="W153" s="107">
        <v>510</v>
      </c>
      <c r="X153" s="107">
        <v>215.21299999999999</v>
      </c>
      <c r="Y153" s="107">
        <v>1</v>
      </c>
      <c r="Z153" s="107">
        <v>1.0975900000000001</v>
      </c>
      <c r="AA153" s="108">
        <v>1.1268549874E-2</v>
      </c>
      <c r="AB153" s="108">
        <v>3.82781575280607E-5</v>
      </c>
    </row>
    <row r="154" spans="1:28">
      <c r="A154" s="1">
        <v>13918</v>
      </c>
      <c r="B154" s="1">
        <v>15270</v>
      </c>
      <c r="C154" s="1" t="s">
        <v>3493</v>
      </c>
      <c r="D154" s="1">
        <v>515236735</v>
      </c>
      <c r="E154" s="1" t="s">
        <v>783</v>
      </c>
      <c r="F154" s="1" t="s">
        <v>3493</v>
      </c>
      <c r="G154" s="1">
        <v>11022450</v>
      </c>
      <c r="H154" s="1" t="s">
        <v>78</v>
      </c>
      <c r="I154" s="1" t="s">
        <v>53</v>
      </c>
      <c r="J154" s="1" t="s">
        <v>53</v>
      </c>
      <c r="K154" s="1" t="s">
        <v>974</v>
      </c>
      <c r="L154" s="1" t="s">
        <v>3058</v>
      </c>
      <c r="M154" s="1" t="s">
        <v>102</v>
      </c>
      <c r="N154" s="121">
        <v>46306</v>
      </c>
      <c r="O154" s="1" t="s">
        <v>62</v>
      </c>
      <c r="P154" s="121">
        <v>45932</v>
      </c>
      <c r="Q154" s="1" t="s">
        <v>1209</v>
      </c>
      <c r="R154" s="1" t="s">
        <v>303</v>
      </c>
      <c r="S154" s="1" t="s">
        <v>305</v>
      </c>
      <c r="T154" s="110" t="s">
        <v>3251</v>
      </c>
      <c r="U154" s="129">
        <v>250</v>
      </c>
      <c r="V154" s="9">
        <v>1</v>
      </c>
      <c r="W154" s="107">
        <v>16500</v>
      </c>
      <c r="X154" s="107">
        <v>142.98500000000001</v>
      </c>
      <c r="Y154" s="107">
        <v>1</v>
      </c>
      <c r="Z154" s="107">
        <v>23.59252</v>
      </c>
      <c r="AA154" s="108">
        <v>0.24221566184500001</v>
      </c>
      <c r="AB154" s="108">
        <v>8.2278282099999996E-4</v>
      </c>
    </row>
    <row r="155" spans="1:28">
      <c r="A155" s="1">
        <v>13918</v>
      </c>
      <c r="B155" s="1">
        <v>15270</v>
      </c>
      <c r="C155" s="1" t="s">
        <v>3494</v>
      </c>
      <c r="D155" s="1">
        <v>515236735</v>
      </c>
      <c r="E155" s="1" t="s">
        <v>783</v>
      </c>
      <c r="F155" s="1" t="s">
        <v>3494</v>
      </c>
      <c r="G155" s="1">
        <v>11022451</v>
      </c>
      <c r="H155" s="1" t="s">
        <v>78</v>
      </c>
      <c r="I155" s="1" t="s">
        <v>53</v>
      </c>
      <c r="J155" s="1" t="s">
        <v>53</v>
      </c>
      <c r="K155" s="1" t="s">
        <v>974</v>
      </c>
      <c r="L155" s="1" t="s">
        <v>3058</v>
      </c>
      <c r="M155" s="1" t="s">
        <v>102</v>
      </c>
      <c r="N155" s="121">
        <v>47028</v>
      </c>
      <c r="O155" s="1" t="s">
        <v>62</v>
      </c>
      <c r="P155" s="121">
        <v>45932</v>
      </c>
      <c r="Q155" s="1" t="s">
        <v>1209</v>
      </c>
      <c r="R155" s="1" t="s">
        <v>303</v>
      </c>
      <c r="S155" s="1" t="s">
        <v>305</v>
      </c>
      <c r="T155" s="110" t="s">
        <v>3251</v>
      </c>
      <c r="U155" s="129">
        <v>250</v>
      </c>
      <c r="V155" s="9">
        <v>1</v>
      </c>
      <c r="W155" s="107">
        <v>16500</v>
      </c>
      <c r="X155" s="107">
        <v>178.2954</v>
      </c>
      <c r="Y155" s="107">
        <v>1</v>
      </c>
      <c r="Z155" s="107">
        <v>29.41874</v>
      </c>
      <c r="AA155" s="108">
        <v>0.30203130398</v>
      </c>
      <c r="AB155" s="108">
        <v>1.025970684E-3</v>
      </c>
    </row>
    <row r="156" spans="1:28">
      <c r="A156" s="1">
        <v>13918</v>
      </c>
      <c r="B156" s="1">
        <v>15270</v>
      </c>
      <c r="C156" s="1" t="s">
        <v>3060</v>
      </c>
      <c r="D156" s="1">
        <v>516414679</v>
      </c>
      <c r="E156" s="1" t="s">
        <v>429</v>
      </c>
      <c r="F156" s="1" t="s">
        <v>3495</v>
      </c>
      <c r="G156" s="1">
        <v>11022463</v>
      </c>
      <c r="H156" s="1" t="s">
        <v>78</v>
      </c>
      <c r="I156" s="1" t="s">
        <v>53</v>
      </c>
      <c r="J156" s="1" t="s">
        <v>53</v>
      </c>
      <c r="K156" s="1" t="s">
        <v>974</v>
      </c>
      <c r="L156" s="1" t="s">
        <v>3496</v>
      </c>
      <c r="M156" s="1" t="s">
        <v>647</v>
      </c>
      <c r="N156" s="121" t="s">
        <v>3497</v>
      </c>
      <c r="O156" s="1" t="s">
        <v>62</v>
      </c>
      <c r="P156" s="121" t="s">
        <v>3251</v>
      </c>
      <c r="Q156" s="1" t="s">
        <v>1209</v>
      </c>
      <c r="R156" s="1" t="s">
        <v>303</v>
      </c>
      <c r="S156" s="1" t="s">
        <v>305</v>
      </c>
      <c r="T156" s="110" t="s">
        <v>3251</v>
      </c>
      <c r="U156" s="129">
        <v>1100</v>
      </c>
      <c r="V156" s="9">
        <v>1</v>
      </c>
      <c r="W156" s="107">
        <v>1750</v>
      </c>
      <c r="X156" s="107">
        <v>84.4512</v>
      </c>
      <c r="Y156" s="107">
        <v>1</v>
      </c>
      <c r="Z156" s="107">
        <v>1.4779</v>
      </c>
      <c r="AA156" s="108">
        <v>1.517305174E-2</v>
      </c>
      <c r="AB156" s="108">
        <v>5.1541367004729402E-5</v>
      </c>
    </row>
    <row r="157" spans="1:28">
      <c r="A157" s="1">
        <v>13918</v>
      </c>
      <c r="B157" s="1">
        <v>15271</v>
      </c>
      <c r="C157" s="1" t="s">
        <v>2876</v>
      </c>
      <c r="D157" s="1">
        <v>512726712</v>
      </c>
      <c r="E157" s="1" t="s">
        <v>429</v>
      </c>
      <c r="F157" s="1" t="s">
        <v>3471</v>
      </c>
      <c r="G157" s="1">
        <v>11019773</v>
      </c>
      <c r="H157" s="1" t="s">
        <v>78</v>
      </c>
      <c r="I157" s="1" t="s">
        <v>53</v>
      </c>
      <c r="J157" s="1" t="s">
        <v>53</v>
      </c>
      <c r="K157" s="1" t="s">
        <v>974</v>
      </c>
      <c r="L157" s="1" t="s">
        <v>2877</v>
      </c>
      <c r="M157" s="1" t="s">
        <v>140</v>
      </c>
      <c r="N157" s="121">
        <v>46123</v>
      </c>
      <c r="O157" s="1" t="s">
        <v>62</v>
      </c>
      <c r="P157" s="121">
        <v>45393</v>
      </c>
      <c r="Q157" s="1" t="s">
        <v>1209</v>
      </c>
      <c r="R157" s="1" t="s">
        <v>303</v>
      </c>
      <c r="S157" s="1" t="s">
        <v>305</v>
      </c>
      <c r="T157" s="110" t="s">
        <v>3251</v>
      </c>
      <c r="U157" s="129">
        <v>1004.64</v>
      </c>
      <c r="V157" s="9">
        <v>1</v>
      </c>
      <c r="W157" s="107">
        <v>50</v>
      </c>
      <c r="X157" s="107">
        <v>51.030999999999999</v>
      </c>
      <c r="Y157" s="107">
        <v>1</v>
      </c>
      <c r="Z157" s="107">
        <v>2.5520000000000001E-2</v>
      </c>
      <c r="AA157" s="108">
        <v>6.9291338581999998E-2</v>
      </c>
      <c r="AB157" s="108">
        <v>2.4551416896229299E-5</v>
      </c>
    </row>
    <row r="158" spans="1:28">
      <c r="A158" s="1">
        <v>13918</v>
      </c>
      <c r="B158" s="1">
        <v>15271</v>
      </c>
      <c r="C158" s="1" t="s">
        <v>3484</v>
      </c>
      <c r="D158" s="1">
        <v>520038605</v>
      </c>
      <c r="E158" s="1" t="s">
        <v>783</v>
      </c>
      <c r="F158" s="1" t="s">
        <v>3484</v>
      </c>
      <c r="G158" s="1">
        <v>11022441</v>
      </c>
      <c r="H158" s="1" t="s">
        <v>78</v>
      </c>
      <c r="I158" s="1" t="s">
        <v>53</v>
      </c>
      <c r="J158" s="1" t="s">
        <v>53</v>
      </c>
      <c r="K158" s="1" t="s">
        <v>974</v>
      </c>
      <c r="L158" s="1" t="s">
        <v>2765</v>
      </c>
      <c r="M158" s="1" t="s">
        <v>102</v>
      </c>
      <c r="N158" s="121" t="s">
        <v>1509</v>
      </c>
      <c r="O158" s="1" t="s">
        <v>62</v>
      </c>
      <c r="P158" s="121" t="s">
        <v>3485</v>
      </c>
      <c r="Q158" s="1" t="s">
        <v>1209</v>
      </c>
      <c r="R158" s="1" t="s">
        <v>303</v>
      </c>
      <c r="S158" s="1" t="s">
        <v>305</v>
      </c>
      <c r="T158" s="110" t="s">
        <v>3251</v>
      </c>
      <c r="U158" s="129">
        <v>27250</v>
      </c>
      <c r="V158" s="9">
        <v>1</v>
      </c>
      <c r="W158" s="107">
        <v>15</v>
      </c>
      <c r="X158" s="107">
        <v>798.72550000000001</v>
      </c>
      <c r="Y158" s="107">
        <v>1</v>
      </c>
      <c r="Z158" s="107">
        <v>0.11981</v>
      </c>
      <c r="AA158" s="108">
        <v>0.32530545750700002</v>
      </c>
      <c r="AB158" s="108">
        <v>1.15262745E-4</v>
      </c>
    </row>
    <row r="159" spans="1:28">
      <c r="A159" s="1">
        <v>13918</v>
      </c>
      <c r="B159" s="1">
        <v>15271</v>
      </c>
      <c r="C159" s="1" t="s">
        <v>3486</v>
      </c>
      <c r="D159" s="1">
        <v>520042169</v>
      </c>
      <c r="E159" s="1" t="s">
        <v>783</v>
      </c>
      <c r="F159" s="1" t="s">
        <v>3486</v>
      </c>
      <c r="G159" s="1">
        <v>11022444</v>
      </c>
      <c r="H159" s="1" t="s">
        <v>78</v>
      </c>
      <c r="I159" s="1" t="s">
        <v>53</v>
      </c>
      <c r="J159" s="1" t="s">
        <v>53</v>
      </c>
      <c r="K159" s="1" t="s">
        <v>974</v>
      </c>
      <c r="L159" s="1" t="s">
        <v>2726</v>
      </c>
      <c r="M159" s="1" t="s">
        <v>102</v>
      </c>
      <c r="N159" s="121" t="s">
        <v>1509</v>
      </c>
      <c r="O159" s="1" t="s">
        <v>62</v>
      </c>
      <c r="P159" s="121">
        <v>45810</v>
      </c>
      <c r="Q159" s="1" t="s">
        <v>1209</v>
      </c>
      <c r="R159" s="1" t="s">
        <v>303</v>
      </c>
      <c r="S159" s="1" t="s">
        <v>305</v>
      </c>
      <c r="T159" s="110" t="s">
        <v>3251</v>
      </c>
      <c r="U159" s="129">
        <v>4000</v>
      </c>
      <c r="V159" s="9">
        <v>1</v>
      </c>
      <c r="W159" s="107">
        <v>25</v>
      </c>
      <c r="X159" s="107">
        <v>840.23720000000003</v>
      </c>
      <c r="Y159" s="107">
        <v>1</v>
      </c>
      <c r="Z159" s="107">
        <v>0.21006</v>
      </c>
      <c r="AA159" s="108">
        <v>0.57035025794100003</v>
      </c>
      <c r="AB159" s="108">
        <v>2.0208740699999999E-4</v>
      </c>
    </row>
    <row r="160" spans="1:28">
      <c r="A160" s="1">
        <v>13918</v>
      </c>
      <c r="B160" s="1">
        <v>15271</v>
      </c>
      <c r="C160" s="1" t="s">
        <v>1610</v>
      </c>
      <c r="D160" s="1">
        <v>511996803</v>
      </c>
      <c r="E160" s="1" t="s">
        <v>429</v>
      </c>
      <c r="F160" s="1" t="s">
        <v>3487</v>
      </c>
      <c r="G160" s="1">
        <v>11022448</v>
      </c>
      <c r="H160" s="1" t="s">
        <v>78</v>
      </c>
      <c r="I160" s="1" t="s">
        <v>53</v>
      </c>
      <c r="J160" s="1" t="s">
        <v>53</v>
      </c>
      <c r="K160" s="1" t="s">
        <v>974</v>
      </c>
      <c r="L160" s="1" t="s">
        <v>3488</v>
      </c>
      <c r="M160" s="1" t="s">
        <v>140</v>
      </c>
      <c r="N160" s="121">
        <v>46239</v>
      </c>
      <c r="O160" s="1" t="s">
        <v>62</v>
      </c>
      <c r="P160" s="121">
        <v>45932</v>
      </c>
      <c r="Q160" s="1" t="s">
        <v>1209</v>
      </c>
      <c r="R160" s="1" t="s">
        <v>303</v>
      </c>
      <c r="S160" s="1" t="s">
        <v>305</v>
      </c>
      <c r="T160" s="110" t="s">
        <v>3251</v>
      </c>
      <c r="U160" s="129">
        <v>7000</v>
      </c>
      <c r="V160" s="9">
        <v>1</v>
      </c>
      <c r="W160" s="107">
        <v>6</v>
      </c>
      <c r="X160" s="107">
        <v>215.21299999999999</v>
      </c>
      <c r="Y160" s="107">
        <v>1</v>
      </c>
      <c r="Z160" s="107">
        <v>1.291E-2</v>
      </c>
      <c r="AA160" s="108">
        <v>3.5052945967000003E-2</v>
      </c>
      <c r="AB160" s="108">
        <v>1.24200153656082E-5</v>
      </c>
    </row>
  </sheetData>
  <autoFilter ref="A1:AB160" xr:uid="{00000000-0001-0000-14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I2:I19" xr:uid="{00000000-0002-0000-1400-000000000000}">
      <formula1>israel_abroad</formula1>
    </dataValidation>
    <dataValidation type="list" allowBlank="1" showInputMessage="1" showErrorMessage="1" sqref="O2:O19" xr:uid="{00000000-0002-0000-1400-000001000000}">
      <formula1>Holding_interest</formula1>
    </dataValidation>
    <dataValidation type="list" allowBlank="1" showInputMessage="1" showErrorMessage="1" sqref="R2:R18" xr:uid="{00000000-0002-0000-1400-000002000000}">
      <formula1>Valuation</formula1>
    </dataValidation>
    <dataValidation type="list" allowBlank="1" showInputMessage="1" showErrorMessage="1" sqref="S2:S19" xr:uid="{00000000-0002-0000-1400-000003000000}">
      <formula1>Dependence_Independence</formula1>
    </dataValidation>
    <dataValidation type="list" allowBlank="1" showInputMessage="1" showErrorMessage="1" sqref="J2:J19" xr:uid="{00000000-0002-0000-1400-000004000000}">
      <formula1>Country_list</formula1>
    </dataValidation>
    <dataValidation type="list" allowBlank="1" showInputMessage="1" showErrorMessage="1" sqref="H2:H19" xr:uid="{00000000-0002-0000-1400-000005000000}">
      <formula1>Type_of_Security_ID</formula1>
    </dataValidation>
    <dataValidation type="list" allowBlank="1" showInputMessage="1" showErrorMessage="1" sqref="E3:E19" xr:uid="{00000000-0002-0000-1400-000007000000}">
      <formula1>Issuer_Number_Type_2</formula1>
    </dataValidation>
    <dataValidation type="list" allowBlank="1" showInputMessage="1" showErrorMessage="1" sqref="M2:M19" xr:uid="{00000000-0002-0000-1400-000008000000}">
      <formula1>Industry_Sector</formula1>
    </dataValidation>
    <dataValidation type="list" allowBlank="1" showInputMessage="1" showErrorMessage="1" sqref="K2:K19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topLeftCell="H1" workbookViewId="0"/>
  </sheetViews>
  <sheetFormatPr defaultColWidth="9" defaultRowHeight="14.25"/>
  <cols>
    <col min="1" max="29" width="11.75" style="1" customWidth="1"/>
    <col min="30" max="16384" width="9" style="1"/>
  </cols>
  <sheetData>
    <row r="1" spans="1:28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9</v>
      </c>
      <c r="M1" s="10" t="s">
        <v>10</v>
      </c>
      <c r="N1" s="10" t="s">
        <v>682</v>
      </c>
      <c r="O1" s="10" t="s">
        <v>622</v>
      </c>
      <c r="P1" s="10" t="s">
        <v>12</v>
      </c>
      <c r="Q1" s="10" t="s">
        <v>396</v>
      </c>
      <c r="R1" s="10" t="s">
        <v>933</v>
      </c>
      <c r="S1" s="10" t="s">
        <v>372</v>
      </c>
      <c r="T1" s="10" t="s">
        <v>16</v>
      </c>
      <c r="U1" s="10" t="s">
        <v>23</v>
      </c>
      <c r="V1" s="10" t="s">
        <v>629</v>
      </c>
      <c r="W1" s="10" t="s">
        <v>789</v>
      </c>
      <c r="X1" s="10" t="s">
        <v>15</v>
      </c>
      <c r="Y1" s="10" t="s">
        <v>11</v>
      </c>
      <c r="Z1" s="10" t="s">
        <v>787</v>
      </c>
      <c r="AA1" s="10" t="s">
        <v>19</v>
      </c>
      <c r="AB1" s="10" t="s">
        <v>30</v>
      </c>
    </row>
    <row r="2" spans="1:28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E20" s="9"/>
      <c r="H20" s="9"/>
      <c r="I20" s="9"/>
      <c r="J20" s="9"/>
      <c r="K20" s="9"/>
      <c r="L20" s="9"/>
      <c r="M20" s="9"/>
      <c r="O20" s="9"/>
      <c r="R20" s="9"/>
      <c r="S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 filterMode="1"/>
  <dimension ref="A1:AO121"/>
  <sheetViews>
    <sheetView rightToLeft="1" workbookViewId="0">
      <selection activeCell="G88" sqref="G88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14" style="1" bestFit="1" customWidth="1"/>
    <col min="4" max="4" width="19" style="1" bestFit="1" customWidth="1"/>
    <col min="5" max="5" width="10.875" style="1" bestFit="1" customWidth="1"/>
    <col min="6" max="6" width="9.875" style="1" bestFit="1" customWidth="1"/>
    <col min="7" max="7" width="15" style="1" bestFit="1" customWidth="1"/>
    <col min="8" max="8" width="10.625" style="1" bestFit="1" customWidth="1"/>
    <col min="9" max="9" width="11.125" style="1" bestFit="1" customWidth="1"/>
    <col min="10" max="10" width="10" style="1" bestFit="1" customWidth="1"/>
    <col min="11" max="11" width="11" style="1" bestFit="1" customWidth="1"/>
    <col min="12" max="12" width="10.875" style="1" bestFit="1" customWidth="1"/>
    <col min="13" max="13" width="9.875" style="1" bestFit="1" customWidth="1"/>
    <col min="14" max="14" width="15.375" style="1" bestFit="1" customWidth="1"/>
    <col min="15" max="15" width="10.625" style="1" bestFit="1" customWidth="1"/>
    <col min="16" max="16" width="18.625" style="1" bestFit="1" customWidth="1"/>
    <col min="17" max="17" width="10" style="1" bestFit="1" customWidth="1"/>
    <col min="18" max="18" width="10.375" style="33" bestFit="1" customWidth="1"/>
    <col min="19" max="19" width="10" style="1" bestFit="1" customWidth="1"/>
    <col min="20" max="20" width="9.25" style="1" bestFit="1" customWidth="1"/>
    <col min="21" max="21" width="8" style="1" bestFit="1" customWidth="1"/>
    <col min="22" max="23" width="10.75" style="1" bestFit="1" customWidth="1"/>
    <col min="24" max="24" width="5.375" style="1" bestFit="1" customWidth="1"/>
    <col min="25" max="25" width="11" style="1" bestFit="1" customWidth="1"/>
    <col min="26" max="27" width="11.25" style="1" bestFit="1" customWidth="1"/>
    <col min="28" max="28" width="7.25" style="1" bestFit="1" customWidth="1"/>
    <col min="29" max="29" width="11.25" style="1" bestFit="1" customWidth="1"/>
    <col min="30" max="30" width="10.125" style="34" bestFit="1" customWidth="1"/>
    <col min="31" max="31" width="9.625" style="1" bestFit="1" customWidth="1"/>
    <col min="32" max="33" width="9" style="34" bestFit="1" customWidth="1"/>
    <col min="34" max="34" width="11.125" style="1" bestFit="1" customWidth="1"/>
    <col min="35" max="36" width="10.625" style="34" bestFit="1" customWidth="1"/>
    <col min="37" max="37" width="9" style="34" bestFit="1" customWidth="1"/>
    <col min="38" max="38" width="10.875" style="1" bestFit="1" customWidth="1"/>
    <col min="39" max="39" width="11.75" style="1" customWidth="1"/>
    <col min="40" max="40" width="11.125" style="1" bestFit="1" customWidth="1"/>
    <col min="41" max="41" width="10" style="1" bestFit="1" customWidth="1"/>
    <col min="42" max="16384" width="9" style="1"/>
  </cols>
  <sheetData>
    <row r="1" spans="1:41" ht="66.75" customHeight="1">
      <c r="A1" s="139" t="s">
        <v>667</v>
      </c>
      <c r="B1" s="139" t="s">
        <v>0</v>
      </c>
      <c r="C1" s="10" t="s">
        <v>1</v>
      </c>
      <c r="D1" s="10" t="s">
        <v>418</v>
      </c>
      <c r="E1" s="139" t="s">
        <v>814</v>
      </c>
      <c r="F1" s="10" t="s">
        <v>11</v>
      </c>
      <c r="G1" s="10" t="s">
        <v>326</v>
      </c>
      <c r="H1" s="10" t="s">
        <v>330</v>
      </c>
      <c r="I1" s="10" t="s">
        <v>328</v>
      </c>
      <c r="J1" s="139" t="s">
        <v>329</v>
      </c>
      <c r="K1" s="10" t="s">
        <v>419</v>
      </c>
      <c r="L1" s="10" t="s">
        <v>815</v>
      </c>
      <c r="M1" s="10" t="s">
        <v>11</v>
      </c>
      <c r="N1" s="10" t="s">
        <v>327</v>
      </c>
      <c r="O1" s="10" t="s">
        <v>331</v>
      </c>
      <c r="P1" s="10" t="s">
        <v>959</v>
      </c>
      <c r="Q1" s="10" t="s">
        <v>348</v>
      </c>
      <c r="R1" s="119" t="s">
        <v>1164</v>
      </c>
      <c r="S1" s="10" t="s">
        <v>620</v>
      </c>
      <c r="T1" s="10" t="s">
        <v>621</v>
      </c>
      <c r="U1" s="10" t="s">
        <v>464</v>
      </c>
      <c r="V1" s="10" t="s">
        <v>343</v>
      </c>
      <c r="W1" s="10" t="s">
        <v>463</v>
      </c>
      <c r="X1" s="10" t="s">
        <v>99</v>
      </c>
      <c r="Y1" s="10" t="s">
        <v>622</v>
      </c>
      <c r="Z1" s="10" t="s">
        <v>365</v>
      </c>
      <c r="AA1" s="10" t="s">
        <v>366</v>
      </c>
      <c r="AB1" s="10" t="s">
        <v>628</v>
      </c>
      <c r="AC1" s="10" t="s">
        <v>308</v>
      </c>
      <c r="AD1" s="10" t="s">
        <v>368</v>
      </c>
      <c r="AE1" s="10" t="s">
        <v>753</v>
      </c>
      <c r="AF1" s="10" t="s">
        <v>309</v>
      </c>
      <c r="AG1" s="10" t="s">
        <v>310</v>
      </c>
      <c r="AH1" s="10" t="s">
        <v>349</v>
      </c>
      <c r="AI1" s="10" t="s">
        <v>367</v>
      </c>
      <c r="AJ1" s="10" t="s">
        <v>633</v>
      </c>
      <c r="AK1" s="10" t="s">
        <v>364</v>
      </c>
      <c r="AL1" s="10" t="s">
        <v>458</v>
      </c>
      <c r="AM1" s="10" t="s">
        <v>436</v>
      </c>
      <c r="AN1" s="10" t="s">
        <v>19</v>
      </c>
      <c r="AO1" s="10" t="s">
        <v>30</v>
      </c>
    </row>
    <row r="2" spans="1:41" hidden="1">
      <c r="A2" s="1">
        <v>13908</v>
      </c>
      <c r="B2" s="1">
        <v>13915</v>
      </c>
      <c r="C2" s="34" t="s">
        <v>351</v>
      </c>
      <c r="D2" s="34">
        <v>272887</v>
      </c>
      <c r="E2" s="1" t="s">
        <v>1211</v>
      </c>
      <c r="F2" s="106">
        <v>3.718</v>
      </c>
      <c r="G2" s="106">
        <v>-3060000</v>
      </c>
      <c r="H2" s="106">
        <v>127.467708445401</v>
      </c>
      <c r="I2" s="108">
        <v>1.9212965789999999E-3</v>
      </c>
      <c r="J2" s="108">
        <v>3.2427925564534398E-6</v>
      </c>
      <c r="K2" s="1">
        <v>272887</v>
      </c>
      <c r="L2" s="34" t="s">
        <v>1209</v>
      </c>
      <c r="M2" s="106">
        <v>1</v>
      </c>
      <c r="N2" s="107">
        <v>11377232.99</v>
      </c>
      <c r="O2" s="107">
        <v>-9.0949470177292824E-13</v>
      </c>
      <c r="P2" s="108">
        <v>-2.3137645486946094E-20</v>
      </c>
      <c r="Q2" s="108">
        <v>-1.3708641038945405E-17</v>
      </c>
      <c r="R2" s="140">
        <v>473.92493999999999</v>
      </c>
      <c r="S2" s="1" t="s">
        <v>53</v>
      </c>
      <c r="T2" s="9" t="s">
        <v>53</v>
      </c>
      <c r="U2" s="34" t="s">
        <v>72</v>
      </c>
      <c r="V2" s="34" t="s">
        <v>102</v>
      </c>
      <c r="W2" s="1" t="s">
        <v>707</v>
      </c>
      <c r="X2" s="34" t="s">
        <v>1211</v>
      </c>
      <c r="Y2" s="34" t="s">
        <v>62</v>
      </c>
      <c r="Z2" s="116" t="s">
        <v>3498</v>
      </c>
      <c r="AA2" s="116" t="s">
        <v>3499</v>
      </c>
      <c r="AB2" s="34" t="s">
        <v>362</v>
      </c>
      <c r="AC2" s="34" t="s">
        <v>363</v>
      </c>
      <c r="AD2" s="34" t="s">
        <v>62</v>
      </c>
      <c r="AE2" s="34" t="s">
        <v>341</v>
      </c>
      <c r="AF2" s="34" t="s">
        <v>362</v>
      </c>
      <c r="AG2" s="34" t="s">
        <v>362</v>
      </c>
      <c r="AH2" s="108"/>
      <c r="AI2" s="106">
        <v>367.9</v>
      </c>
      <c r="AJ2" s="115"/>
      <c r="AL2" s="138"/>
      <c r="AN2" s="113">
        <v>0.19212965795100001</v>
      </c>
      <c r="AO2" s="113">
        <v>1.205670272E-3</v>
      </c>
    </row>
    <row r="3" spans="1:41" hidden="1">
      <c r="A3" s="1">
        <v>13908</v>
      </c>
      <c r="B3" s="1">
        <v>13915</v>
      </c>
      <c r="C3" s="34" t="s">
        <v>351</v>
      </c>
      <c r="D3" s="34">
        <v>326408</v>
      </c>
      <c r="E3" s="1" t="s">
        <v>1211</v>
      </c>
      <c r="F3" s="106">
        <v>3.718</v>
      </c>
      <c r="G3" s="106">
        <v>-1555000</v>
      </c>
      <c r="H3" s="106">
        <v>46.285720817643003</v>
      </c>
      <c r="I3" s="108">
        <v>6.9765588599999997E-4</v>
      </c>
      <c r="J3" s="108">
        <v>1.17751384070601E-6</v>
      </c>
      <c r="K3" s="1">
        <v>326408</v>
      </c>
      <c r="L3" s="34" t="s">
        <v>1209</v>
      </c>
      <c r="M3" s="106">
        <v>1</v>
      </c>
      <c r="N3" s="107">
        <v>5781567.7400000002</v>
      </c>
      <c r="O3" s="107">
        <v>3.2969182939268649E-12</v>
      </c>
      <c r="P3" s="108">
        <v>8.3873964890181412E-20</v>
      </c>
      <c r="Q3" s="108">
        <v>4.9693823770859518E-17</v>
      </c>
      <c r="R3" s="140">
        <v>172.09030999999999</v>
      </c>
      <c r="S3" s="1" t="s">
        <v>53</v>
      </c>
      <c r="T3" s="9" t="s">
        <v>53</v>
      </c>
      <c r="U3" s="34" t="s">
        <v>72</v>
      </c>
      <c r="V3" s="34" t="s">
        <v>102</v>
      </c>
      <c r="W3" s="1" t="s">
        <v>707</v>
      </c>
      <c r="X3" s="34" t="s">
        <v>1211</v>
      </c>
      <c r="Y3" s="34" t="s">
        <v>62</v>
      </c>
      <c r="Z3" s="116"/>
      <c r="AA3" s="116" t="s">
        <v>3499</v>
      </c>
      <c r="AB3" s="34" t="s">
        <v>362</v>
      </c>
      <c r="AC3" s="34" t="s">
        <v>363</v>
      </c>
      <c r="AD3" s="34" t="s">
        <v>62</v>
      </c>
      <c r="AE3" s="34" t="s">
        <v>341</v>
      </c>
      <c r="AF3" s="34" t="s">
        <v>362</v>
      </c>
      <c r="AG3" s="34" t="s">
        <v>362</v>
      </c>
      <c r="AH3" s="108"/>
      <c r="AI3" s="106">
        <v>0</v>
      </c>
      <c r="AJ3" s="115"/>
      <c r="AL3" s="138"/>
      <c r="AN3" s="113">
        <v>6.9765588611999996E-2</v>
      </c>
      <c r="AO3" s="113">
        <v>4.3779964500000003E-4</v>
      </c>
    </row>
    <row r="4" spans="1:41" hidden="1">
      <c r="A4" s="1">
        <v>13908</v>
      </c>
      <c r="B4" s="1">
        <v>13915</v>
      </c>
      <c r="C4" s="34" t="s">
        <v>351</v>
      </c>
      <c r="D4" s="34">
        <v>407511</v>
      </c>
      <c r="E4" s="1" t="s">
        <v>1211</v>
      </c>
      <c r="F4" s="106">
        <v>3.718</v>
      </c>
      <c r="G4" s="106">
        <v>-1327000</v>
      </c>
      <c r="H4" s="106">
        <v>59.980640129100998</v>
      </c>
      <c r="I4" s="108">
        <v>9.04076805E-4</v>
      </c>
      <c r="J4" s="108">
        <v>1.5259140978852501E-6</v>
      </c>
      <c r="K4" s="1">
        <v>407511</v>
      </c>
      <c r="L4" s="34" t="s">
        <v>1209</v>
      </c>
      <c r="M4" s="106">
        <v>1</v>
      </c>
      <c r="N4" s="107">
        <v>4933852.34</v>
      </c>
      <c r="O4" s="107">
        <v>2.4726887204451486E-12</v>
      </c>
      <c r="P4" s="108">
        <v>6.2905473667635644E-20</v>
      </c>
      <c r="Q4" s="108">
        <v>3.7270367794140687E-17</v>
      </c>
      <c r="R4" s="140">
        <v>223.00801999999999</v>
      </c>
      <c r="S4" s="1" t="s">
        <v>53</v>
      </c>
      <c r="T4" s="9" t="s">
        <v>53</v>
      </c>
      <c r="U4" s="34" t="s">
        <v>72</v>
      </c>
      <c r="V4" s="34" t="s">
        <v>102</v>
      </c>
      <c r="W4" s="1" t="s">
        <v>707</v>
      </c>
      <c r="X4" s="34" t="s">
        <v>1211</v>
      </c>
      <c r="Y4" s="34" t="s">
        <v>62</v>
      </c>
      <c r="Z4" s="116"/>
      <c r="AA4" s="116">
        <v>45996</v>
      </c>
      <c r="AB4" s="34" t="s">
        <v>362</v>
      </c>
      <c r="AC4" s="34" t="s">
        <v>363</v>
      </c>
      <c r="AD4" s="34" t="s">
        <v>62</v>
      </c>
      <c r="AE4" s="34" t="s">
        <v>341</v>
      </c>
      <c r="AF4" s="34" t="s">
        <v>362</v>
      </c>
      <c r="AG4" s="34" t="s">
        <v>362</v>
      </c>
      <c r="AH4" s="108"/>
      <c r="AI4" s="106">
        <v>0</v>
      </c>
      <c r="AJ4" s="115"/>
      <c r="AL4" s="138"/>
      <c r="AN4" s="113">
        <v>9.0407680598000001E-2</v>
      </c>
      <c r="AO4" s="113">
        <v>5.6733486099999999E-4</v>
      </c>
    </row>
    <row r="5" spans="1:41" hidden="1">
      <c r="A5" s="1">
        <v>13908</v>
      </c>
      <c r="B5" s="1">
        <v>13915</v>
      </c>
      <c r="C5" s="34" t="s">
        <v>351</v>
      </c>
      <c r="D5" s="34">
        <v>562848</v>
      </c>
      <c r="E5" s="1" t="s">
        <v>1211</v>
      </c>
      <c r="F5" s="106">
        <v>3.718</v>
      </c>
      <c r="G5" s="106">
        <v>-380000</v>
      </c>
      <c r="H5" s="106">
        <v>16.295360408821001</v>
      </c>
      <c r="I5" s="108">
        <v>2.4561687500000001E-4</v>
      </c>
      <c r="J5" s="108">
        <v>4.1455576540068101E-7</v>
      </c>
      <c r="K5" s="1">
        <v>562848</v>
      </c>
      <c r="L5" s="34" t="s">
        <v>1209</v>
      </c>
      <c r="M5" s="106">
        <v>1</v>
      </c>
      <c r="N5" s="107">
        <v>1412858.99</v>
      </c>
      <c r="O5" s="107">
        <v>3.5242919693700969E-12</v>
      </c>
      <c r="P5" s="108">
        <v>8.965837626192162E-20</v>
      </c>
      <c r="Q5" s="108">
        <v>5.3120984033940033E-17</v>
      </c>
      <c r="R5" s="140">
        <v>60.586150000000004</v>
      </c>
      <c r="S5" s="1" t="s">
        <v>53</v>
      </c>
      <c r="T5" s="9" t="s">
        <v>53</v>
      </c>
      <c r="U5" s="34" t="s">
        <v>72</v>
      </c>
      <c r="V5" s="34" t="s">
        <v>102</v>
      </c>
      <c r="W5" s="1" t="s">
        <v>707</v>
      </c>
      <c r="X5" s="34" t="s">
        <v>1211</v>
      </c>
      <c r="Y5" s="34" t="s">
        <v>62</v>
      </c>
      <c r="Z5" s="116"/>
      <c r="AA5" s="116" t="s">
        <v>3469</v>
      </c>
      <c r="AB5" s="34" t="s">
        <v>362</v>
      </c>
      <c r="AC5" s="34" t="s">
        <v>363</v>
      </c>
      <c r="AD5" s="34" t="s">
        <v>62</v>
      </c>
      <c r="AE5" s="34" t="s">
        <v>341</v>
      </c>
      <c r="AF5" s="34" t="s">
        <v>362</v>
      </c>
      <c r="AG5" s="34" t="s">
        <v>362</v>
      </c>
      <c r="AH5" s="108"/>
      <c r="AI5" s="106">
        <v>0</v>
      </c>
      <c r="AJ5" s="115"/>
      <c r="AL5" s="138"/>
      <c r="AN5" s="113">
        <v>2.4561687501999999E-2</v>
      </c>
      <c r="AO5" s="113">
        <v>1.5413183300000001E-4</v>
      </c>
    </row>
    <row r="6" spans="1:41">
      <c r="A6" s="1">
        <v>13908</v>
      </c>
      <c r="B6" s="1">
        <v>13915</v>
      </c>
      <c r="C6" s="34" t="s">
        <v>351</v>
      </c>
      <c r="D6" s="34">
        <v>605295</v>
      </c>
      <c r="E6" s="1" t="s">
        <v>1211</v>
      </c>
      <c r="F6" s="106">
        <v>3.718</v>
      </c>
      <c r="G6" s="106">
        <v>-870000</v>
      </c>
      <c r="H6" s="106">
        <v>21.801654115114999</v>
      </c>
      <c r="I6" s="108">
        <v>3.2861219500000002E-4</v>
      </c>
      <c r="J6" s="108">
        <v>5.5463648437009702E-7</v>
      </c>
      <c r="K6" s="1">
        <v>605295</v>
      </c>
      <c r="L6" s="34" t="s">
        <v>1209</v>
      </c>
      <c r="M6" s="106">
        <v>1</v>
      </c>
      <c r="N6" s="107">
        <v>3234703.49</v>
      </c>
      <c r="O6" s="107">
        <v>2.4300561562995426E-12</v>
      </c>
      <c r="P6" s="108">
        <v>6.1820896535436106E-20</v>
      </c>
      <c r="Q6" s="108">
        <v>3.6627775272392151E-17</v>
      </c>
      <c r="R6" s="140">
        <v>81.058549999999997</v>
      </c>
      <c r="S6" s="1" t="s">
        <v>53</v>
      </c>
      <c r="T6" s="9" t="s">
        <v>53</v>
      </c>
      <c r="U6" s="34" t="s">
        <v>72</v>
      </c>
      <c r="V6" s="34" t="s">
        <v>102</v>
      </c>
      <c r="W6" s="1" t="s">
        <v>707</v>
      </c>
      <c r="X6" s="34" t="s">
        <v>1211</v>
      </c>
      <c r="Y6" s="34" t="s">
        <v>62</v>
      </c>
      <c r="Z6" s="116"/>
      <c r="AA6" s="116">
        <v>45722</v>
      </c>
      <c r="AB6" s="34" t="s">
        <v>362</v>
      </c>
      <c r="AC6" s="34" t="s">
        <v>363</v>
      </c>
      <c r="AD6" s="34" t="s">
        <v>62</v>
      </c>
      <c r="AE6" s="34" t="s">
        <v>341</v>
      </c>
      <c r="AF6" s="34" t="s">
        <v>362</v>
      </c>
      <c r="AG6" s="34" t="s">
        <v>362</v>
      </c>
      <c r="AH6" s="108"/>
      <c r="AI6" s="106">
        <v>0</v>
      </c>
      <c r="AJ6" s="115"/>
      <c r="AL6" s="138"/>
      <c r="AN6" s="113">
        <v>3.2861219511000003E-2</v>
      </c>
      <c r="AO6" s="113">
        <v>2.06213844E-4</v>
      </c>
    </row>
    <row r="7" spans="1:41" hidden="1">
      <c r="A7" s="1">
        <v>13908</v>
      </c>
      <c r="B7" s="1">
        <v>13915</v>
      </c>
      <c r="C7" s="34" t="s">
        <v>351</v>
      </c>
      <c r="D7" s="34">
        <v>629963</v>
      </c>
      <c r="E7" s="1" t="s">
        <v>1211</v>
      </c>
      <c r="F7" s="106">
        <v>3.718</v>
      </c>
      <c r="G7" s="106">
        <v>-6900000</v>
      </c>
      <c r="H7" s="106">
        <v>199.73642280796099</v>
      </c>
      <c r="I7" s="108">
        <v>3.0105891959999998E-3</v>
      </c>
      <c r="J7" s="108">
        <v>5.08131661762579E-6</v>
      </c>
      <c r="K7" s="1">
        <v>629963</v>
      </c>
      <c r="L7" s="34" t="s">
        <v>1209</v>
      </c>
      <c r="M7" s="106">
        <v>1</v>
      </c>
      <c r="N7" s="107">
        <v>25654544.989999998</v>
      </c>
      <c r="O7" s="107">
        <v>1.0231815394945443E-12</v>
      </c>
      <c r="P7" s="108">
        <v>2.6029851172814452E-20</v>
      </c>
      <c r="Q7" s="108">
        <v>1.5422221170500235E-17</v>
      </c>
      <c r="R7" s="140">
        <v>742.62001999999995</v>
      </c>
      <c r="S7" s="1" t="s">
        <v>53</v>
      </c>
      <c r="T7" s="9" t="s">
        <v>53</v>
      </c>
      <c r="U7" s="34" t="s">
        <v>72</v>
      </c>
      <c r="V7" s="34" t="s">
        <v>102</v>
      </c>
      <c r="W7" s="1" t="s">
        <v>707</v>
      </c>
      <c r="X7" s="34" t="s">
        <v>1211</v>
      </c>
      <c r="Y7" s="34" t="s">
        <v>62</v>
      </c>
      <c r="Z7" s="116"/>
      <c r="AA7" s="116">
        <v>45845</v>
      </c>
      <c r="AB7" s="34" t="s">
        <v>362</v>
      </c>
      <c r="AC7" s="34" t="s">
        <v>363</v>
      </c>
      <c r="AD7" s="34" t="s">
        <v>62</v>
      </c>
      <c r="AE7" s="34" t="s">
        <v>341</v>
      </c>
      <c r="AF7" s="34" t="s">
        <v>362</v>
      </c>
      <c r="AG7" s="34" t="s">
        <v>362</v>
      </c>
      <c r="AH7" s="108"/>
      <c r="AI7" s="106">
        <v>0</v>
      </c>
      <c r="AJ7" s="115"/>
      <c r="AL7" s="138"/>
      <c r="AN7" s="113">
        <v>0.30105891964699999</v>
      </c>
      <c r="AO7" s="113">
        <v>1.889233518E-3</v>
      </c>
    </row>
    <row r="8" spans="1:41" hidden="1">
      <c r="A8" s="1">
        <v>13908</v>
      </c>
      <c r="B8" s="1">
        <v>13915</v>
      </c>
      <c r="C8" s="34" t="s">
        <v>351</v>
      </c>
      <c r="D8" s="34" t="s">
        <v>3500</v>
      </c>
      <c r="E8" s="1" t="s">
        <v>1211</v>
      </c>
      <c r="F8" s="106">
        <v>3.718</v>
      </c>
      <c r="G8" s="106">
        <v>2956000</v>
      </c>
      <c r="H8" s="106">
        <v>56.954249596556998</v>
      </c>
      <c r="I8" s="108">
        <v>8.5846059500000003E-4</v>
      </c>
      <c r="J8" s="108">
        <v>1.4489223890709401E-6</v>
      </c>
      <c r="K8" s="1" t="s">
        <v>3500</v>
      </c>
      <c r="L8" s="34" t="s">
        <v>1209</v>
      </c>
      <c r="M8" s="106">
        <v>1</v>
      </c>
      <c r="N8" s="107">
        <v>10990555.789999999</v>
      </c>
      <c r="O8" s="107">
        <v>1.0800249583553523E-12</v>
      </c>
      <c r="P8" s="108">
        <v>2.74759540157488E-20</v>
      </c>
      <c r="Q8" s="108">
        <v>1.6279011222731213E-17</v>
      </c>
      <c r="R8" s="140">
        <v>211.7559</v>
      </c>
      <c r="S8" s="1" t="s">
        <v>53</v>
      </c>
      <c r="T8" s="9" t="s">
        <v>53</v>
      </c>
      <c r="U8" s="34" t="s">
        <v>72</v>
      </c>
      <c r="V8" s="34" t="s">
        <v>102</v>
      </c>
      <c r="W8" s="1" t="s">
        <v>707</v>
      </c>
      <c r="X8" s="34" t="s">
        <v>1211</v>
      </c>
      <c r="Y8" s="34" t="s">
        <v>62</v>
      </c>
      <c r="Z8" s="116"/>
      <c r="AA8" s="116" t="s">
        <v>3501</v>
      </c>
      <c r="AB8" s="34" t="s">
        <v>362</v>
      </c>
      <c r="AC8" s="34" t="s">
        <v>363</v>
      </c>
      <c r="AD8" s="34" t="s">
        <v>62</v>
      </c>
      <c r="AE8" s="34" t="s">
        <v>341</v>
      </c>
      <c r="AF8" s="34" t="s">
        <v>362</v>
      </c>
      <c r="AG8" s="34" t="s">
        <v>362</v>
      </c>
      <c r="AH8" s="108"/>
      <c r="AI8" s="106">
        <v>0</v>
      </c>
      <c r="AJ8" s="115"/>
      <c r="AL8" s="138"/>
      <c r="AN8" s="113">
        <v>8.5846059581E-2</v>
      </c>
      <c r="AO8" s="113">
        <v>5.3870934399999999E-4</v>
      </c>
    </row>
    <row r="9" spans="1:41" hidden="1">
      <c r="A9" s="1">
        <v>13908</v>
      </c>
      <c r="B9" s="1">
        <v>13915</v>
      </c>
      <c r="C9" s="34" t="s">
        <v>351</v>
      </c>
      <c r="D9" s="34">
        <v>671567</v>
      </c>
      <c r="E9" s="1" t="s">
        <v>1211</v>
      </c>
      <c r="F9" s="106">
        <v>3.718</v>
      </c>
      <c r="G9" s="106">
        <v>-3170000</v>
      </c>
      <c r="H9" s="106">
        <v>67.330527165142001</v>
      </c>
      <c r="I9" s="108">
        <v>1.0148602580000001E-3</v>
      </c>
      <c r="J9" s="108">
        <v>1.7128960344237599E-6</v>
      </c>
      <c r="K9" s="1">
        <v>671567</v>
      </c>
      <c r="L9" s="34" t="s">
        <v>1209</v>
      </c>
      <c r="M9" s="106">
        <v>1</v>
      </c>
      <c r="N9" s="107">
        <v>11786218.49</v>
      </c>
      <c r="O9" s="107">
        <v>2.0463630789890885E-12</v>
      </c>
      <c r="P9" s="108">
        <v>5.2059702345629368E-20</v>
      </c>
      <c r="Q9" s="108">
        <v>3.084444233164591E-17</v>
      </c>
      <c r="R9" s="140">
        <v>250.3349</v>
      </c>
      <c r="S9" s="1" t="s">
        <v>53</v>
      </c>
      <c r="T9" s="9" t="s">
        <v>53</v>
      </c>
      <c r="U9" s="34" t="s">
        <v>72</v>
      </c>
      <c r="V9" s="34" t="s">
        <v>102</v>
      </c>
      <c r="W9" s="1" t="s">
        <v>707</v>
      </c>
      <c r="X9" s="34" t="s">
        <v>1211</v>
      </c>
      <c r="Y9" s="34" t="s">
        <v>62</v>
      </c>
      <c r="Z9" s="116"/>
      <c r="AA9" s="116" t="s">
        <v>3501</v>
      </c>
      <c r="AB9" s="34" t="s">
        <v>362</v>
      </c>
      <c r="AC9" s="34" t="s">
        <v>363</v>
      </c>
      <c r="AD9" s="34" t="s">
        <v>62</v>
      </c>
      <c r="AE9" s="34" t="s">
        <v>341</v>
      </c>
      <c r="AF9" s="34" t="s">
        <v>362</v>
      </c>
      <c r="AG9" s="34" t="s">
        <v>362</v>
      </c>
      <c r="AH9" s="108"/>
      <c r="AI9" s="106">
        <v>0</v>
      </c>
      <c r="AJ9" s="115"/>
      <c r="AL9" s="138"/>
      <c r="AN9" s="113">
        <v>0.101486025846</v>
      </c>
      <c r="AO9" s="113">
        <v>6.3685474500000002E-4</v>
      </c>
    </row>
    <row r="10" spans="1:41" hidden="1">
      <c r="A10" s="1">
        <v>13908</v>
      </c>
      <c r="B10" s="1">
        <v>13915</v>
      </c>
      <c r="C10" s="34" t="s">
        <v>351</v>
      </c>
      <c r="D10" s="34">
        <v>740738</v>
      </c>
      <c r="E10" s="1" t="s">
        <v>1211</v>
      </c>
      <c r="F10" s="106">
        <v>3.718</v>
      </c>
      <c r="G10" s="106">
        <v>-1000000</v>
      </c>
      <c r="H10" s="106">
        <v>4.0288461538459996</v>
      </c>
      <c r="I10" s="108">
        <v>6.07260335121517E-5</v>
      </c>
      <c r="J10" s="108">
        <v>1.0249429034322399E-7</v>
      </c>
      <c r="K10" s="1">
        <v>740738</v>
      </c>
      <c r="L10" s="34" t="s">
        <v>1209</v>
      </c>
      <c r="M10" s="106">
        <v>1</v>
      </c>
      <c r="N10" s="107">
        <v>3718049.99</v>
      </c>
      <c r="O10" s="107">
        <v>5.737632591262809E-13</v>
      </c>
      <c r="P10" s="108">
        <v>1.4596600570866918E-20</v>
      </c>
      <c r="Q10" s="108">
        <v>8.6482247202422575E-18</v>
      </c>
      <c r="R10" s="140">
        <v>14.97925</v>
      </c>
      <c r="S10" s="1" t="s">
        <v>53</v>
      </c>
      <c r="T10" s="9" t="s">
        <v>53</v>
      </c>
      <c r="U10" s="34" t="s">
        <v>72</v>
      </c>
      <c r="V10" s="34" t="s">
        <v>102</v>
      </c>
      <c r="W10" s="1" t="s">
        <v>707</v>
      </c>
      <c r="X10" s="34" t="s">
        <v>1211</v>
      </c>
      <c r="Y10" s="34" t="s">
        <v>62</v>
      </c>
      <c r="Z10" s="116"/>
      <c r="AA10" s="116" t="s">
        <v>3473</v>
      </c>
      <c r="AB10" s="34" t="s">
        <v>362</v>
      </c>
      <c r="AC10" s="34" t="s">
        <v>363</v>
      </c>
      <c r="AD10" s="34" t="s">
        <v>62</v>
      </c>
      <c r="AE10" s="34" t="s">
        <v>341</v>
      </c>
      <c r="AF10" s="34" t="s">
        <v>362</v>
      </c>
      <c r="AG10" s="34" t="s">
        <v>362</v>
      </c>
      <c r="AH10" s="108"/>
      <c r="AI10" s="106">
        <v>0</v>
      </c>
      <c r="AJ10" s="115"/>
      <c r="AL10" s="138"/>
      <c r="AN10" s="113">
        <v>6.0726033510000001E-3</v>
      </c>
      <c r="AO10" s="113">
        <v>3.8107377149610898E-5</v>
      </c>
    </row>
    <row r="11" spans="1:41" hidden="1">
      <c r="A11" s="1">
        <v>13908</v>
      </c>
      <c r="B11" s="1">
        <v>13915</v>
      </c>
      <c r="C11" s="34" t="s">
        <v>351</v>
      </c>
      <c r="D11" s="34">
        <v>796202</v>
      </c>
      <c r="E11" s="1" t="s">
        <v>1211</v>
      </c>
      <c r="F11" s="106">
        <v>3.718</v>
      </c>
      <c r="G11" s="106">
        <v>-420000</v>
      </c>
      <c r="H11" s="106">
        <v>0</v>
      </c>
      <c r="I11" s="108">
        <v>0</v>
      </c>
      <c r="J11" s="108">
        <v>0</v>
      </c>
      <c r="K11" s="1">
        <v>796202</v>
      </c>
      <c r="L11" s="34" t="s">
        <v>1209</v>
      </c>
      <c r="M11" s="106">
        <v>1</v>
      </c>
      <c r="N11" s="107">
        <v>1561580.99</v>
      </c>
      <c r="O11" s="107">
        <v>0</v>
      </c>
      <c r="P11" s="108">
        <v>3.9719128228975975E-3</v>
      </c>
      <c r="Q11" s="108">
        <f>N11/SUMIFS(N:N,B:B,B11)</f>
        <v>1.3886073877596704E-2</v>
      </c>
      <c r="R11" s="140">
        <v>0</v>
      </c>
      <c r="S11" s="1" t="s">
        <v>53</v>
      </c>
      <c r="T11" s="9" t="s">
        <v>53</v>
      </c>
      <c r="U11" s="34" t="s">
        <v>72</v>
      </c>
      <c r="V11" s="34" t="s">
        <v>102</v>
      </c>
      <c r="W11" s="1" t="s">
        <v>707</v>
      </c>
      <c r="X11" s="34" t="s">
        <v>1211</v>
      </c>
      <c r="Y11" s="34" t="s">
        <v>62</v>
      </c>
      <c r="Z11" s="116"/>
      <c r="AA11" s="116">
        <v>45845</v>
      </c>
      <c r="AB11" s="34" t="s">
        <v>362</v>
      </c>
      <c r="AC11" s="34" t="s">
        <v>363</v>
      </c>
      <c r="AD11" s="34" t="s">
        <v>62</v>
      </c>
      <c r="AE11" s="34" t="s">
        <v>341</v>
      </c>
      <c r="AF11" s="34" t="s">
        <v>362</v>
      </c>
      <c r="AG11" s="34" t="s">
        <v>362</v>
      </c>
      <c r="AH11" s="108"/>
      <c r="AI11" s="106">
        <v>0</v>
      </c>
      <c r="AJ11" s="115"/>
      <c r="AL11" s="138"/>
      <c r="AN11" s="113">
        <v>0</v>
      </c>
      <c r="AO11" s="113">
        <v>0</v>
      </c>
    </row>
    <row r="12" spans="1:41" hidden="1">
      <c r="A12" s="1">
        <v>13908</v>
      </c>
      <c r="B12" s="1">
        <v>13915</v>
      </c>
      <c r="C12" s="34" t="s">
        <v>351</v>
      </c>
      <c r="D12" s="34" t="s">
        <v>3502</v>
      </c>
      <c r="E12" s="1" t="s">
        <v>1211</v>
      </c>
      <c r="F12" s="106">
        <v>3.718</v>
      </c>
      <c r="G12" s="106">
        <v>5900000</v>
      </c>
      <c r="H12" s="106">
        <v>20.072759548143999</v>
      </c>
      <c r="I12" s="108">
        <v>3.0255289499999999E-4</v>
      </c>
      <c r="J12" s="108">
        <v>5.1065321597181599E-7</v>
      </c>
      <c r="K12" s="1" t="s">
        <v>3502</v>
      </c>
      <c r="L12" s="34" t="s">
        <v>1209</v>
      </c>
      <c r="M12" s="106">
        <v>1</v>
      </c>
      <c r="N12" s="107">
        <v>21936494.989999998</v>
      </c>
      <c r="O12" s="107">
        <v>6.1106675275368616E-13</v>
      </c>
      <c r="P12" s="108">
        <v>1.5545605561542086E-20</v>
      </c>
      <c r="Q12" s="108">
        <v>9.2104931880664928E-18</v>
      </c>
      <c r="R12" s="140">
        <v>74.630520000000004</v>
      </c>
      <c r="S12" s="1" t="s">
        <v>53</v>
      </c>
      <c r="T12" s="9" t="s">
        <v>53</v>
      </c>
      <c r="U12" s="34" t="s">
        <v>72</v>
      </c>
      <c r="V12" s="34" t="s">
        <v>102</v>
      </c>
      <c r="W12" s="1" t="s">
        <v>707</v>
      </c>
      <c r="X12" s="34" t="s">
        <v>1211</v>
      </c>
      <c r="Y12" s="34" t="s">
        <v>62</v>
      </c>
      <c r="Z12" s="116"/>
      <c r="AA12" s="116" t="s">
        <v>3503</v>
      </c>
      <c r="AB12" s="34" t="s">
        <v>362</v>
      </c>
      <c r="AC12" s="34" t="s">
        <v>363</v>
      </c>
      <c r="AD12" s="34" t="s">
        <v>62</v>
      </c>
      <c r="AE12" s="34" t="s">
        <v>341</v>
      </c>
      <c r="AF12" s="34" t="s">
        <v>362</v>
      </c>
      <c r="AG12" s="34" t="s">
        <v>362</v>
      </c>
      <c r="AH12" s="108"/>
      <c r="AI12" s="106">
        <v>0</v>
      </c>
      <c r="AJ12" s="115"/>
      <c r="AL12" s="138"/>
      <c r="AN12" s="113">
        <v>3.0255289540000001E-2</v>
      </c>
      <c r="AO12" s="113">
        <v>1.8986086499999999E-4</v>
      </c>
    </row>
    <row r="13" spans="1:41" hidden="1">
      <c r="A13" s="1">
        <v>13908</v>
      </c>
      <c r="B13" s="1">
        <v>13915</v>
      </c>
      <c r="C13" s="34" t="s">
        <v>351</v>
      </c>
      <c r="D13" s="34" t="s">
        <v>3504</v>
      </c>
      <c r="E13" s="1" t="s">
        <v>1211</v>
      </c>
      <c r="F13" s="106">
        <v>3.718</v>
      </c>
      <c r="G13" s="106">
        <v>1000000</v>
      </c>
      <c r="H13" s="106">
        <v>5.9819714900480001</v>
      </c>
      <c r="I13" s="108">
        <v>9.01651210549767E-5</v>
      </c>
      <c r="J13" s="108">
        <v>1.5218201423268501E-7</v>
      </c>
      <c r="K13" s="1" t="s">
        <v>3504</v>
      </c>
      <c r="L13" s="34" t="s">
        <v>1209</v>
      </c>
      <c r="M13" s="106">
        <v>1</v>
      </c>
      <c r="N13" s="107">
        <v>3718049.99</v>
      </c>
      <c r="O13" s="107">
        <v>1.5383250229206169E-12</v>
      </c>
      <c r="P13" s="108">
        <v>3.9135158186907763E-20</v>
      </c>
      <c r="Q13" s="108">
        <v>2.3186881138483037E-17</v>
      </c>
      <c r="R13" s="140">
        <v>22.240970000000001</v>
      </c>
      <c r="S13" s="1" t="s">
        <v>53</v>
      </c>
      <c r="T13" s="9" t="s">
        <v>53</v>
      </c>
      <c r="U13" s="34" t="s">
        <v>72</v>
      </c>
      <c r="V13" s="34" t="s">
        <v>102</v>
      </c>
      <c r="W13" s="1" t="s">
        <v>707</v>
      </c>
      <c r="X13" s="34" t="s">
        <v>1211</v>
      </c>
      <c r="Y13" s="34" t="s">
        <v>62</v>
      </c>
      <c r="Z13" s="116"/>
      <c r="AA13" s="116" t="s">
        <v>3503</v>
      </c>
      <c r="AB13" s="34" t="s">
        <v>362</v>
      </c>
      <c r="AC13" s="34" t="s">
        <v>363</v>
      </c>
      <c r="AD13" s="34" t="s">
        <v>62</v>
      </c>
      <c r="AE13" s="34" t="s">
        <v>341</v>
      </c>
      <c r="AF13" s="34" t="s">
        <v>362</v>
      </c>
      <c r="AG13" s="34" t="s">
        <v>362</v>
      </c>
      <c r="AH13" s="108"/>
      <c r="AI13" s="106">
        <v>0</v>
      </c>
      <c r="AJ13" s="115"/>
      <c r="AL13" s="138"/>
      <c r="AN13" s="113">
        <v>9.0165121050000008E-3</v>
      </c>
      <c r="AO13" s="113">
        <v>5.6581272891712197E-5</v>
      </c>
    </row>
    <row r="14" spans="1:41" hidden="1">
      <c r="A14" s="1">
        <v>13908</v>
      </c>
      <c r="B14" s="1">
        <v>13915</v>
      </c>
      <c r="C14" s="34" t="s">
        <v>351</v>
      </c>
      <c r="D14" s="34" t="s">
        <v>3505</v>
      </c>
      <c r="E14" s="1" t="s">
        <v>1211</v>
      </c>
      <c r="F14" s="106">
        <v>3.718</v>
      </c>
      <c r="G14" s="106">
        <v>1708130.15</v>
      </c>
      <c r="H14" s="106">
        <v>37.510427649272998</v>
      </c>
      <c r="I14" s="108">
        <v>5.6538755700000004E-4</v>
      </c>
      <c r="J14" s="108">
        <v>9.5426941500680403E-7</v>
      </c>
      <c r="K14" s="1" t="s">
        <v>3505</v>
      </c>
      <c r="L14" s="34" t="s">
        <v>1209</v>
      </c>
      <c r="M14" s="106">
        <v>1</v>
      </c>
      <c r="N14" s="107">
        <v>6350913.2999999998</v>
      </c>
      <c r="O14" s="107">
        <v>3.0127011996228248E-12</v>
      </c>
      <c r="P14" s="108">
        <v>7.6643450675510742E-20</v>
      </c>
      <c r="Q14" s="108">
        <v>4.5409873413126262E-17</v>
      </c>
      <c r="R14" s="140">
        <v>139.46377000000001</v>
      </c>
      <c r="S14" s="1" t="s">
        <v>53</v>
      </c>
      <c r="T14" s="9" t="s">
        <v>53</v>
      </c>
      <c r="U14" s="34" t="s">
        <v>72</v>
      </c>
      <c r="V14" s="34" t="s">
        <v>102</v>
      </c>
      <c r="W14" s="1" t="s">
        <v>707</v>
      </c>
      <c r="X14" s="34" t="s">
        <v>1211</v>
      </c>
      <c r="Y14" s="34" t="s">
        <v>62</v>
      </c>
      <c r="Z14" s="116"/>
      <c r="AA14" s="116" t="s">
        <v>3503</v>
      </c>
      <c r="AB14" s="34" t="s">
        <v>362</v>
      </c>
      <c r="AC14" s="34" t="s">
        <v>363</v>
      </c>
      <c r="AD14" s="34" t="s">
        <v>62</v>
      </c>
      <c r="AE14" s="34" t="s">
        <v>341</v>
      </c>
      <c r="AF14" s="34" t="s">
        <v>362</v>
      </c>
      <c r="AG14" s="34" t="s">
        <v>362</v>
      </c>
      <c r="AH14" s="108"/>
      <c r="AI14" s="106">
        <v>0</v>
      </c>
      <c r="AJ14" s="115"/>
      <c r="AL14" s="138"/>
      <c r="AN14" s="113">
        <v>5.6538755750000003E-2</v>
      </c>
      <c r="AO14" s="113">
        <v>3.54797368E-4</v>
      </c>
    </row>
    <row r="15" spans="1:41" hidden="1">
      <c r="A15" s="1">
        <v>13918</v>
      </c>
      <c r="B15" s="1">
        <v>13925</v>
      </c>
      <c r="C15" s="34" t="s">
        <v>351</v>
      </c>
      <c r="D15" s="34">
        <v>272883</v>
      </c>
      <c r="E15" s="1" t="s">
        <v>1211</v>
      </c>
      <c r="F15" s="106">
        <v>3.718</v>
      </c>
      <c r="G15" s="106">
        <v>-320000</v>
      </c>
      <c r="H15" s="106">
        <v>13.329959655728</v>
      </c>
      <c r="I15" s="108">
        <v>2.2727074290000001E-3</v>
      </c>
      <c r="J15" s="108">
        <v>5.0652325249902298E-6</v>
      </c>
      <c r="K15" s="1">
        <v>272883</v>
      </c>
      <c r="L15" s="34" t="s">
        <v>1209</v>
      </c>
      <c r="M15" s="106">
        <v>1</v>
      </c>
      <c r="N15" s="107">
        <v>1189775.99</v>
      </c>
      <c r="O15" s="107">
        <v>3.2898128665692639E-12</v>
      </c>
      <c r="P15" s="108">
        <v>1.2500913403528159E-18</v>
      </c>
      <c r="Q15" s="108">
        <v>5.609005829705504E-16</v>
      </c>
      <c r="R15" s="140">
        <v>49.560789999999997</v>
      </c>
      <c r="S15" s="1" t="s">
        <v>53</v>
      </c>
      <c r="T15" s="9" t="s">
        <v>53</v>
      </c>
      <c r="U15" s="34" t="s">
        <v>72</v>
      </c>
      <c r="V15" s="34" t="s">
        <v>102</v>
      </c>
      <c r="W15" s="1" t="s">
        <v>707</v>
      </c>
      <c r="X15" s="34" t="s">
        <v>1211</v>
      </c>
      <c r="Y15" s="34" t="s">
        <v>62</v>
      </c>
      <c r="Z15" s="116" t="s">
        <v>3498</v>
      </c>
      <c r="AA15" s="116" t="s">
        <v>3499</v>
      </c>
      <c r="AB15" s="34" t="s">
        <v>362</v>
      </c>
      <c r="AC15" s="34" t="s">
        <v>363</v>
      </c>
      <c r="AD15" s="34" t="s">
        <v>62</v>
      </c>
      <c r="AE15" s="34" t="s">
        <v>341</v>
      </c>
      <c r="AF15" s="34" t="s">
        <v>362</v>
      </c>
      <c r="AG15" s="34" t="s">
        <v>362</v>
      </c>
      <c r="AH15" s="108"/>
      <c r="AI15" s="106">
        <v>367.9</v>
      </c>
      <c r="AJ15" s="115"/>
      <c r="AL15" s="138"/>
      <c r="AN15" s="113">
        <v>0.227270742916</v>
      </c>
      <c r="AO15" s="113">
        <v>1.883253452E-3</v>
      </c>
    </row>
    <row r="16" spans="1:41" hidden="1">
      <c r="A16" s="1">
        <v>13918</v>
      </c>
      <c r="B16" s="1">
        <v>13925</v>
      </c>
      <c r="C16" s="34" t="s">
        <v>351</v>
      </c>
      <c r="D16" s="34">
        <v>407514</v>
      </c>
      <c r="E16" s="1" t="s">
        <v>1211</v>
      </c>
      <c r="F16" s="106">
        <v>3.718</v>
      </c>
      <c r="G16" s="106">
        <v>-39000</v>
      </c>
      <c r="H16" s="106">
        <v>1.762807961269</v>
      </c>
      <c r="I16" s="108">
        <v>3.00552053E-4</v>
      </c>
      <c r="J16" s="108">
        <v>6.6984690511771495E-7</v>
      </c>
      <c r="K16" s="1">
        <v>407514</v>
      </c>
      <c r="L16" s="34" t="s">
        <v>1209</v>
      </c>
      <c r="M16" s="106">
        <v>1</v>
      </c>
      <c r="N16" s="107">
        <v>145003.94</v>
      </c>
      <c r="O16" s="107">
        <v>1.858069254012662E-12</v>
      </c>
      <c r="P16" s="108">
        <v>7.0604510907631238E-19</v>
      </c>
      <c r="Q16" s="108">
        <v>3.1679374111044561E-16</v>
      </c>
      <c r="R16" s="140">
        <v>6.5541200000000002</v>
      </c>
      <c r="S16" s="1" t="s">
        <v>53</v>
      </c>
      <c r="T16" s="9" t="s">
        <v>53</v>
      </c>
      <c r="U16" s="34" t="s">
        <v>72</v>
      </c>
      <c r="V16" s="34" t="s">
        <v>102</v>
      </c>
      <c r="W16" s="1" t="s">
        <v>707</v>
      </c>
      <c r="X16" s="34" t="s">
        <v>1211</v>
      </c>
      <c r="Y16" s="34" t="s">
        <v>62</v>
      </c>
      <c r="Z16" s="116"/>
      <c r="AA16" s="116">
        <v>45996</v>
      </c>
      <c r="AB16" s="34" t="s">
        <v>362</v>
      </c>
      <c r="AC16" s="34" t="s">
        <v>363</v>
      </c>
      <c r="AD16" s="34" t="s">
        <v>62</v>
      </c>
      <c r="AE16" s="34" t="s">
        <v>341</v>
      </c>
      <c r="AF16" s="34" t="s">
        <v>362</v>
      </c>
      <c r="AG16" s="34" t="s">
        <v>362</v>
      </c>
      <c r="AH16" s="108"/>
      <c r="AI16" s="106">
        <v>0</v>
      </c>
      <c r="AJ16" s="115"/>
      <c r="AL16" s="138"/>
      <c r="AN16" s="113">
        <v>3.0055205365999999E-2</v>
      </c>
      <c r="AO16" s="113">
        <v>2.49049079E-4</v>
      </c>
    </row>
    <row r="17" spans="1:41" hidden="1">
      <c r="A17" s="1">
        <v>13918</v>
      </c>
      <c r="B17" s="1">
        <v>13925</v>
      </c>
      <c r="C17" s="34" t="s">
        <v>351</v>
      </c>
      <c r="D17" s="34">
        <v>562849</v>
      </c>
      <c r="E17" s="1" t="s">
        <v>1211</v>
      </c>
      <c r="F17" s="106">
        <v>3.718</v>
      </c>
      <c r="G17" s="106">
        <v>-530000</v>
      </c>
      <c r="H17" s="106">
        <v>22.727735341580999</v>
      </c>
      <c r="I17" s="108">
        <v>3.8749924449999998E-3</v>
      </c>
      <c r="J17" s="108">
        <v>8.6362800222033908E-6</v>
      </c>
      <c r="K17" s="1">
        <v>562849</v>
      </c>
      <c r="L17" s="34" t="s">
        <v>1209</v>
      </c>
      <c r="M17" s="106">
        <v>1</v>
      </c>
      <c r="N17" s="107">
        <v>1970566.49</v>
      </c>
      <c r="O17" s="107">
        <v>1.8474111129762605E-12</v>
      </c>
      <c r="P17" s="108">
        <v>7.0199513713113995E-19</v>
      </c>
      <c r="Q17" s="108">
        <v>3.1497656928867038E-16</v>
      </c>
      <c r="R17" s="140">
        <v>84.501720000000006</v>
      </c>
      <c r="S17" s="1" t="s">
        <v>53</v>
      </c>
      <c r="T17" s="9" t="s">
        <v>53</v>
      </c>
      <c r="U17" s="34" t="s">
        <v>72</v>
      </c>
      <c r="V17" s="34" t="s">
        <v>102</v>
      </c>
      <c r="W17" s="1" t="s">
        <v>707</v>
      </c>
      <c r="X17" s="34" t="s">
        <v>1211</v>
      </c>
      <c r="Y17" s="34" t="s">
        <v>62</v>
      </c>
      <c r="Z17" s="116"/>
      <c r="AA17" s="116" t="s">
        <v>3469</v>
      </c>
      <c r="AB17" s="34" t="s">
        <v>362</v>
      </c>
      <c r="AC17" s="34" t="s">
        <v>363</v>
      </c>
      <c r="AD17" s="34" t="s">
        <v>62</v>
      </c>
      <c r="AE17" s="34" t="s">
        <v>341</v>
      </c>
      <c r="AF17" s="34" t="s">
        <v>362</v>
      </c>
      <c r="AG17" s="34" t="s">
        <v>362</v>
      </c>
      <c r="AH17" s="108"/>
      <c r="AI17" s="106">
        <v>0</v>
      </c>
      <c r="AJ17" s="115"/>
      <c r="AL17" s="138"/>
      <c r="AN17" s="113">
        <v>0.38749924450599998</v>
      </c>
      <c r="AO17" s="113">
        <v>3.2109689120000001E-3</v>
      </c>
    </row>
    <row r="18" spans="1:41">
      <c r="A18" s="1">
        <v>13918</v>
      </c>
      <c r="B18" s="1">
        <v>13925</v>
      </c>
      <c r="C18" s="34" t="s">
        <v>351</v>
      </c>
      <c r="D18" s="34">
        <v>605297</v>
      </c>
      <c r="E18" s="1" t="s">
        <v>1211</v>
      </c>
      <c r="F18" s="106">
        <v>3.718</v>
      </c>
      <c r="G18" s="106">
        <v>-64000</v>
      </c>
      <c r="H18" s="106">
        <v>1.603800430338</v>
      </c>
      <c r="I18" s="108">
        <v>2.73441874E-4</v>
      </c>
      <c r="J18" s="108">
        <v>6.0942585822865203E-7</v>
      </c>
      <c r="K18" s="1">
        <v>605297</v>
      </c>
      <c r="L18" s="34" t="s">
        <v>1209</v>
      </c>
      <c r="M18" s="106">
        <v>1</v>
      </c>
      <c r="N18" s="107">
        <v>237955.19</v>
      </c>
      <c r="O18" s="107">
        <v>3.3164582191602676E-12</v>
      </c>
      <c r="P18" s="108">
        <v>1.2602162702159021E-18</v>
      </c>
      <c r="Q18" s="108">
        <v>5.65443513628916E-16</v>
      </c>
      <c r="R18" s="140">
        <v>5.9629300000000001</v>
      </c>
      <c r="S18" s="1" t="s">
        <v>53</v>
      </c>
      <c r="T18" s="9" t="s">
        <v>53</v>
      </c>
      <c r="U18" s="34" t="s">
        <v>72</v>
      </c>
      <c r="V18" s="34" t="s">
        <v>102</v>
      </c>
      <c r="W18" s="1" t="s">
        <v>707</v>
      </c>
      <c r="X18" s="34" t="s">
        <v>1211</v>
      </c>
      <c r="Y18" s="34" t="s">
        <v>62</v>
      </c>
      <c r="Z18" s="116"/>
      <c r="AA18" s="116">
        <v>45722</v>
      </c>
      <c r="AB18" s="34" t="s">
        <v>362</v>
      </c>
      <c r="AC18" s="34" t="s">
        <v>363</v>
      </c>
      <c r="AD18" s="34" t="s">
        <v>62</v>
      </c>
      <c r="AE18" s="34" t="s">
        <v>341</v>
      </c>
      <c r="AF18" s="34" t="s">
        <v>362</v>
      </c>
      <c r="AG18" s="34" t="s">
        <v>362</v>
      </c>
      <c r="AH18" s="108"/>
      <c r="AI18" s="106">
        <v>0</v>
      </c>
      <c r="AJ18" s="115"/>
      <c r="AL18" s="138"/>
      <c r="AN18" s="113">
        <v>2.7344187432000001E-2</v>
      </c>
      <c r="AO18" s="113">
        <v>2.2658453400000001E-4</v>
      </c>
    </row>
    <row r="19" spans="1:41">
      <c r="A19" s="1">
        <v>13918</v>
      </c>
      <c r="B19" s="1">
        <v>13925</v>
      </c>
      <c r="C19" s="34" t="s">
        <v>351</v>
      </c>
      <c r="D19" s="34">
        <v>618591</v>
      </c>
      <c r="E19" s="1" t="s">
        <v>1211</v>
      </c>
      <c r="F19" s="106">
        <v>3.718</v>
      </c>
      <c r="G19" s="106">
        <v>-280000</v>
      </c>
      <c r="H19" s="106">
        <v>6.9193733189879998</v>
      </c>
      <c r="I19" s="108">
        <v>1.179726837E-3</v>
      </c>
      <c r="J19" s="108">
        <v>2.6292828855508501E-6</v>
      </c>
      <c r="K19" s="1">
        <v>618591</v>
      </c>
      <c r="L19" s="34" t="s">
        <v>1209</v>
      </c>
      <c r="M19" s="106">
        <v>1</v>
      </c>
      <c r="N19" s="107">
        <v>1041053.99</v>
      </c>
      <c r="O19" s="107">
        <v>2.6183499812759692E-12</v>
      </c>
      <c r="P19" s="108">
        <v>9.9494310781863947E-19</v>
      </c>
      <c r="Q19" s="108">
        <v>4.4641871440772096E-16</v>
      </c>
      <c r="R19" s="140">
        <v>25.726230000000001</v>
      </c>
      <c r="S19" s="1" t="s">
        <v>53</v>
      </c>
      <c r="T19" s="9" t="s">
        <v>53</v>
      </c>
      <c r="U19" s="34" t="s">
        <v>72</v>
      </c>
      <c r="V19" s="34" t="s">
        <v>102</v>
      </c>
      <c r="W19" s="1" t="s">
        <v>707</v>
      </c>
      <c r="X19" s="34" t="s">
        <v>1211</v>
      </c>
      <c r="Y19" s="34" t="s">
        <v>62</v>
      </c>
      <c r="Z19" s="116"/>
      <c r="AA19" s="116">
        <v>45722</v>
      </c>
      <c r="AB19" s="34" t="s">
        <v>362</v>
      </c>
      <c r="AC19" s="34" t="s">
        <v>363</v>
      </c>
      <c r="AD19" s="34" t="s">
        <v>62</v>
      </c>
      <c r="AE19" s="34" t="s">
        <v>341</v>
      </c>
      <c r="AF19" s="34" t="s">
        <v>362</v>
      </c>
      <c r="AG19" s="34" t="s">
        <v>362</v>
      </c>
      <c r="AH19" s="108"/>
      <c r="AI19" s="106">
        <v>0</v>
      </c>
      <c r="AJ19" s="115"/>
      <c r="AL19" s="138"/>
      <c r="AN19" s="113">
        <v>0.11797268373899999</v>
      </c>
      <c r="AO19" s="113">
        <v>9.7756737599999995E-4</v>
      </c>
    </row>
    <row r="20" spans="1:41" hidden="1">
      <c r="A20" s="1">
        <v>13918</v>
      </c>
      <c r="B20" s="1">
        <v>13925</v>
      </c>
      <c r="C20" s="34" t="s">
        <v>351</v>
      </c>
      <c r="D20" s="1">
        <v>629966</v>
      </c>
      <c r="E20" s="1" t="s">
        <v>1211</v>
      </c>
      <c r="F20" s="106">
        <v>3.718</v>
      </c>
      <c r="G20" s="107">
        <v>-277000</v>
      </c>
      <c r="H20" s="107">
        <v>8.0184050564810008</v>
      </c>
      <c r="I20" s="108">
        <v>1.3671075689999999E-3</v>
      </c>
      <c r="J20" s="108">
        <v>3.0469024017775899E-6</v>
      </c>
      <c r="K20" s="1">
        <v>629966</v>
      </c>
      <c r="L20" s="34" t="s">
        <v>1209</v>
      </c>
      <c r="M20" s="106">
        <v>1</v>
      </c>
      <c r="N20" s="107">
        <v>1029899.84</v>
      </c>
      <c r="O20" s="107">
        <v>3.637978807091713E-12</v>
      </c>
      <c r="P20" s="108">
        <v>1.3823904238891546E-18</v>
      </c>
      <c r="Q20" s="108">
        <v>6.2026155176792373E-16</v>
      </c>
      <c r="R20" s="140">
        <v>29.812429999999999</v>
      </c>
      <c r="S20" s="1" t="s">
        <v>53</v>
      </c>
      <c r="T20" s="9" t="s">
        <v>53</v>
      </c>
      <c r="U20" s="34" t="s">
        <v>72</v>
      </c>
      <c r="V20" s="34" t="s">
        <v>102</v>
      </c>
      <c r="W20" s="1" t="s">
        <v>707</v>
      </c>
      <c r="X20" s="1" t="s">
        <v>1211</v>
      </c>
      <c r="Y20" s="34" t="s">
        <v>62</v>
      </c>
      <c r="Z20" s="110"/>
      <c r="AA20" s="110">
        <v>45845</v>
      </c>
      <c r="AB20" s="34" t="s">
        <v>362</v>
      </c>
      <c r="AC20" s="34" t="s">
        <v>363</v>
      </c>
      <c r="AD20" s="34" t="s">
        <v>62</v>
      </c>
      <c r="AE20" s="34" t="s">
        <v>341</v>
      </c>
      <c r="AF20" s="34" t="s">
        <v>362</v>
      </c>
      <c r="AG20" s="34" t="s">
        <v>362</v>
      </c>
      <c r="AH20" s="108"/>
      <c r="AI20" s="106">
        <v>0</v>
      </c>
      <c r="AJ20" s="115"/>
      <c r="AL20" s="138"/>
      <c r="AN20" s="108">
        <v>0.13671075691500001</v>
      </c>
      <c r="AO20" s="108">
        <v>1.132838312E-3</v>
      </c>
    </row>
    <row r="21" spans="1:41" hidden="1">
      <c r="A21" s="1">
        <v>13918</v>
      </c>
      <c r="B21" s="1">
        <v>13925</v>
      </c>
      <c r="C21" s="1" t="s">
        <v>351</v>
      </c>
      <c r="D21" s="1">
        <v>694834</v>
      </c>
      <c r="E21" s="1" t="s">
        <v>1211</v>
      </c>
      <c r="F21" s="106">
        <v>3.718</v>
      </c>
      <c r="G21" s="107">
        <v>-16000</v>
      </c>
      <c r="H21" s="107">
        <v>0.236600322754</v>
      </c>
      <c r="I21" s="108">
        <v>4.0339455268777302E-5</v>
      </c>
      <c r="J21" s="108">
        <v>8.9905422161014894E-8</v>
      </c>
      <c r="K21" s="1">
        <v>694834</v>
      </c>
      <c r="L21" s="34" t="s">
        <v>1209</v>
      </c>
      <c r="M21" s="106">
        <v>1</v>
      </c>
      <c r="N21" s="107">
        <v>59488.79</v>
      </c>
      <c r="O21" s="107">
        <v>6.2805316503045105E-13</v>
      </c>
      <c r="P21" s="108">
        <v>2.3865303430009645E-19</v>
      </c>
      <c r="Q21" s="108">
        <v>1.070806762317976E-16</v>
      </c>
      <c r="R21" s="140">
        <v>0.87968000000000002</v>
      </c>
      <c r="S21" s="1" t="s">
        <v>53</v>
      </c>
      <c r="T21" s="1" t="s">
        <v>53</v>
      </c>
      <c r="U21" s="1" t="s">
        <v>72</v>
      </c>
      <c r="V21" s="1" t="s">
        <v>102</v>
      </c>
      <c r="W21" s="1" t="s">
        <v>707</v>
      </c>
      <c r="X21" s="1" t="s">
        <v>1211</v>
      </c>
      <c r="Y21" s="1" t="s">
        <v>62</v>
      </c>
      <c r="Z21" s="110"/>
      <c r="AA21" s="110" t="s">
        <v>3506</v>
      </c>
      <c r="AB21" s="1" t="s">
        <v>362</v>
      </c>
      <c r="AC21" s="34" t="s">
        <v>363</v>
      </c>
      <c r="AD21" s="34" t="s">
        <v>62</v>
      </c>
      <c r="AE21" s="1" t="s">
        <v>341</v>
      </c>
      <c r="AF21" s="34" t="s">
        <v>362</v>
      </c>
      <c r="AG21" s="34" t="s">
        <v>362</v>
      </c>
      <c r="AH21" s="108"/>
      <c r="AI21" s="106">
        <v>0</v>
      </c>
      <c r="AJ21" s="115"/>
      <c r="AL21" s="138"/>
      <c r="AN21" s="108">
        <v>4.0339455260000002E-3</v>
      </c>
      <c r="AO21" s="108">
        <v>3.3426835959465403E-5</v>
      </c>
    </row>
    <row r="22" spans="1:41" hidden="1">
      <c r="A22" s="1">
        <v>13918</v>
      </c>
      <c r="B22" s="1">
        <v>13925</v>
      </c>
      <c r="C22" s="34" t="s">
        <v>351</v>
      </c>
      <c r="D22" s="1">
        <v>796208</v>
      </c>
      <c r="E22" s="1" t="s">
        <v>1211</v>
      </c>
      <c r="F22" s="106">
        <v>3.718</v>
      </c>
      <c r="G22" s="107">
        <v>-21000</v>
      </c>
      <c r="H22" s="107">
        <v>0</v>
      </c>
      <c r="I22" s="108">
        <v>0</v>
      </c>
      <c r="J22" s="108">
        <v>0</v>
      </c>
      <c r="K22" s="1">
        <v>796208</v>
      </c>
      <c r="L22" s="34" t="s">
        <v>1209</v>
      </c>
      <c r="M22" s="106">
        <v>1</v>
      </c>
      <c r="N22" s="107">
        <v>78079.039999999994</v>
      </c>
      <c r="O22" s="107">
        <v>0</v>
      </c>
      <c r="P22" s="108">
        <v>2.9662340190961685E-3</v>
      </c>
      <c r="Q22" s="108">
        <f>N22/SUMIFS(N:N,B:B,B22)</f>
        <v>1.1952189868944585E-2</v>
      </c>
      <c r="R22" s="140">
        <v>0</v>
      </c>
      <c r="S22" s="1" t="s">
        <v>53</v>
      </c>
      <c r="T22" s="9" t="s">
        <v>53</v>
      </c>
      <c r="U22" s="1" t="s">
        <v>72</v>
      </c>
      <c r="V22" s="1" t="s">
        <v>102</v>
      </c>
      <c r="W22" s="1" t="s">
        <v>707</v>
      </c>
      <c r="X22" s="1" t="s">
        <v>1211</v>
      </c>
      <c r="Y22" s="1" t="s">
        <v>62</v>
      </c>
      <c r="Z22" s="110"/>
      <c r="AA22" s="110">
        <v>45845</v>
      </c>
      <c r="AB22" s="1" t="s">
        <v>362</v>
      </c>
      <c r="AC22" s="34" t="s">
        <v>363</v>
      </c>
      <c r="AD22" s="34" t="s">
        <v>62</v>
      </c>
      <c r="AE22" s="34" t="s">
        <v>341</v>
      </c>
      <c r="AF22" s="34" t="s">
        <v>362</v>
      </c>
      <c r="AG22" s="34" t="s">
        <v>362</v>
      </c>
      <c r="AH22" s="108"/>
      <c r="AI22" s="106">
        <v>0</v>
      </c>
      <c r="AJ22" s="115"/>
      <c r="AL22" s="138"/>
      <c r="AN22" s="108">
        <v>0</v>
      </c>
      <c r="AO22" s="108">
        <v>0</v>
      </c>
    </row>
    <row r="23" spans="1:41" hidden="1">
      <c r="A23" s="1">
        <v>13918</v>
      </c>
      <c r="B23" s="1">
        <v>13925</v>
      </c>
      <c r="C23" s="34" t="s">
        <v>351</v>
      </c>
      <c r="D23" s="1" t="s">
        <v>3507</v>
      </c>
      <c r="E23" s="1" t="s">
        <v>1211</v>
      </c>
      <c r="F23" s="106">
        <v>3.718</v>
      </c>
      <c r="G23" s="107">
        <v>210000</v>
      </c>
      <c r="H23" s="107">
        <v>4.0536525013439997</v>
      </c>
      <c r="I23" s="108">
        <v>6.9113233499999997E-4</v>
      </c>
      <c r="J23" s="108">
        <v>1.5403416833295001E-6</v>
      </c>
      <c r="K23" s="1" t="s">
        <v>3507</v>
      </c>
      <c r="L23" s="34" t="s">
        <v>1209</v>
      </c>
      <c r="M23" s="106">
        <v>1</v>
      </c>
      <c r="N23" s="107">
        <v>780790.49</v>
      </c>
      <c r="O23" s="107">
        <v>3.0091484859440243E-12</v>
      </c>
      <c r="P23" s="108">
        <v>1.1434420791349651E-18</v>
      </c>
      <c r="Q23" s="108">
        <v>5.1304837273611181E-16</v>
      </c>
      <c r="R23" s="140">
        <v>15.071479999999999</v>
      </c>
      <c r="S23" s="1" t="s">
        <v>53</v>
      </c>
      <c r="T23" s="9" t="s">
        <v>53</v>
      </c>
      <c r="U23" s="1" t="s">
        <v>72</v>
      </c>
      <c r="V23" s="1" t="s">
        <v>102</v>
      </c>
      <c r="W23" s="1" t="s">
        <v>707</v>
      </c>
      <c r="X23" s="1" t="s">
        <v>1211</v>
      </c>
      <c r="Y23" s="1" t="s">
        <v>62</v>
      </c>
      <c r="Z23" s="110"/>
      <c r="AA23" s="110" t="s">
        <v>3503</v>
      </c>
      <c r="AB23" s="1" t="s">
        <v>362</v>
      </c>
      <c r="AC23" s="34" t="s">
        <v>363</v>
      </c>
      <c r="AD23" s="34" t="s">
        <v>62</v>
      </c>
      <c r="AE23" s="34" t="s">
        <v>341</v>
      </c>
      <c r="AF23" s="34" t="s">
        <v>362</v>
      </c>
      <c r="AG23" s="34" t="s">
        <v>362</v>
      </c>
      <c r="AH23" s="108"/>
      <c r="AI23" s="106">
        <v>0</v>
      </c>
      <c r="AJ23" s="115"/>
      <c r="AL23" s="138"/>
      <c r="AN23" s="108">
        <v>6.9113233595000004E-2</v>
      </c>
      <c r="AO23" s="108">
        <v>5.7269903700000004E-4</v>
      </c>
    </row>
    <row r="24" spans="1:41" hidden="1">
      <c r="A24" s="1">
        <v>13918</v>
      </c>
      <c r="B24" s="1">
        <v>14338</v>
      </c>
      <c r="C24" s="34" t="s">
        <v>351</v>
      </c>
      <c r="D24" s="1" t="s">
        <v>3507</v>
      </c>
      <c r="E24" s="1" t="s">
        <v>1211</v>
      </c>
      <c r="F24" s="106">
        <v>3.718</v>
      </c>
      <c r="G24" s="107">
        <v>32000</v>
      </c>
      <c r="H24" s="107">
        <v>0.61770037654599996</v>
      </c>
      <c r="I24" s="108">
        <v>0.01</v>
      </c>
      <c r="J24" s="108">
        <v>4.3170703970446503E-6</v>
      </c>
      <c r="K24" s="1" t="s">
        <v>3507</v>
      </c>
      <c r="L24" s="34" t="s">
        <v>1209</v>
      </c>
      <c r="M24" s="106">
        <v>1</v>
      </c>
      <c r="N24" s="107">
        <v>118977.59</v>
      </c>
      <c r="O24" s="107">
        <v>1.971756091734278E-12</v>
      </c>
      <c r="P24" s="108">
        <v>1.3780483511142244E-17</v>
      </c>
      <c r="Q24" s="108">
        <v>3.1920914517808163E-14</v>
      </c>
      <c r="R24" s="140">
        <v>2.2966099999999998</v>
      </c>
      <c r="S24" s="1" t="s">
        <v>53</v>
      </c>
      <c r="T24" s="9" t="s">
        <v>53</v>
      </c>
      <c r="U24" s="1" t="s">
        <v>72</v>
      </c>
      <c r="V24" s="1" t="s">
        <v>102</v>
      </c>
      <c r="W24" s="1" t="s">
        <v>707</v>
      </c>
      <c r="X24" s="1" t="s">
        <v>1211</v>
      </c>
      <c r="Y24" s="1" t="s">
        <v>62</v>
      </c>
      <c r="Z24" s="110"/>
      <c r="AA24" s="110" t="s">
        <v>3503</v>
      </c>
      <c r="AB24" s="1" t="s">
        <v>362</v>
      </c>
      <c r="AC24" s="34" t="s">
        <v>363</v>
      </c>
      <c r="AD24" s="34" t="s">
        <v>62</v>
      </c>
      <c r="AE24" s="34" t="s">
        <v>341</v>
      </c>
      <c r="AF24" s="34" t="s">
        <v>362</v>
      </c>
      <c r="AG24" s="34" t="s">
        <v>362</v>
      </c>
      <c r="AH24" s="108"/>
      <c r="AI24" s="106">
        <v>0</v>
      </c>
      <c r="AJ24" s="115"/>
      <c r="AL24" s="138"/>
      <c r="AN24" s="108">
        <v>1</v>
      </c>
      <c r="AO24" s="108">
        <v>1.6050867730000001E-3</v>
      </c>
    </row>
    <row r="25" spans="1:41" hidden="1">
      <c r="A25" s="1">
        <v>13908</v>
      </c>
      <c r="B25" s="1">
        <v>14340</v>
      </c>
      <c r="C25" s="34" t="s">
        <v>351</v>
      </c>
      <c r="D25" s="1">
        <v>326410</v>
      </c>
      <c r="E25" s="1" t="s">
        <v>1211</v>
      </c>
      <c r="F25" s="106">
        <v>3.718</v>
      </c>
      <c r="G25" s="107">
        <v>-80000</v>
      </c>
      <c r="H25" s="107">
        <v>2.3812587412580002</v>
      </c>
      <c r="I25" s="108">
        <v>1.0865725169999999E-3</v>
      </c>
      <c r="J25" s="108">
        <v>9.673163625181869E-7</v>
      </c>
      <c r="K25" s="1">
        <v>326410</v>
      </c>
      <c r="L25" s="34" t="s">
        <v>1209</v>
      </c>
      <c r="M25" s="106">
        <v>1</v>
      </c>
      <c r="N25" s="107">
        <v>297443.99</v>
      </c>
      <c r="O25" s="107">
        <v>2.7551294579097885E-12</v>
      </c>
      <c r="P25" s="108">
        <v>1.1191903505975411E-18</v>
      </c>
      <c r="Q25" s="108">
        <v>1.2571703771091938E-15</v>
      </c>
      <c r="R25" s="140">
        <v>8.8535199999999996</v>
      </c>
      <c r="S25" s="1" t="s">
        <v>53</v>
      </c>
      <c r="T25" s="9" t="s">
        <v>53</v>
      </c>
      <c r="U25" s="1" t="s">
        <v>72</v>
      </c>
      <c r="V25" s="1" t="s">
        <v>102</v>
      </c>
      <c r="W25" s="1" t="s">
        <v>707</v>
      </c>
      <c r="X25" s="1" t="s">
        <v>1211</v>
      </c>
      <c r="Y25" s="1" t="s">
        <v>62</v>
      </c>
      <c r="Z25" s="110"/>
      <c r="AA25" s="110" t="s">
        <v>3499</v>
      </c>
      <c r="AB25" s="1" t="s">
        <v>362</v>
      </c>
      <c r="AC25" s="34" t="s">
        <v>363</v>
      </c>
      <c r="AD25" s="34" t="s">
        <v>62</v>
      </c>
      <c r="AE25" s="34" t="s">
        <v>341</v>
      </c>
      <c r="AF25" s="34" t="s">
        <v>362</v>
      </c>
      <c r="AG25" s="34" t="s">
        <v>362</v>
      </c>
      <c r="AH25" s="108"/>
      <c r="AI25" s="106">
        <v>0</v>
      </c>
      <c r="AJ25" s="115"/>
      <c r="AL25" s="138"/>
      <c r="AN25" s="108">
        <v>0.10865725173</v>
      </c>
      <c r="AO25" s="108">
        <v>3.5964822299999999E-4</v>
      </c>
    </row>
    <row r="26" spans="1:41">
      <c r="A26" s="1">
        <v>13908</v>
      </c>
      <c r="B26" s="1">
        <v>14340</v>
      </c>
      <c r="C26" s="34" t="s">
        <v>351</v>
      </c>
      <c r="D26" s="1">
        <v>618634</v>
      </c>
      <c r="E26" s="1" t="s">
        <v>1211</v>
      </c>
      <c r="F26" s="106">
        <v>3.718</v>
      </c>
      <c r="G26" s="107">
        <v>-57300</v>
      </c>
      <c r="H26" s="107">
        <v>1.415997848305</v>
      </c>
      <c r="I26" s="108">
        <v>6.4612228799999999E-4</v>
      </c>
      <c r="J26" s="108">
        <v>5.7520750022841197E-7</v>
      </c>
      <c r="K26" s="1">
        <v>618634</v>
      </c>
      <c r="L26" s="34" t="s">
        <v>1209</v>
      </c>
      <c r="M26" s="106">
        <v>1</v>
      </c>
      <c r="N26" s="107">
        <v>213044.26</v>
      </c>
      <c r="O26" s="107">
        <v>2.0099477637813834E-12</v>
      </c>
      <c r="P26" s="108">
        <v>8.1648219323095264E-19</v>
      </c>
      <c r="Q26" s="108">
        <v>9.1714267041398953E-16</v>
      </c>
      <c r="R26" s="140">
        <v>5.2646800000000002</v>
      </c>
      <c r="S26" s="1" t="s">
        <v>53</v>
      </c>
      <c r="T26" s="9" t="s">
        <v>53</v>
      </c>
      <c r="U26" s="1" t="s">
        <v>72</v>
      </c>
      <c r="V26" s="1" t="s">
        <v>102</v>
      </c>
      <c r="W26" s="1" t="s">
        <v>707</v>
      </c>
      <c r="X26" s="1" t="s">
        <v>1211</v>
      </c>
      <c r="Y26" s="1" t="s">
        <v>62</v>
      </c>
      <c r="Z26" s="110"/>
      <c r="AA26" s="110">
        <v>45722</v>
      </c>
      <c r="AB26" s="1" t="s">
        <v>362</v>
      </c>
      <c r="AC26" s="34" t="s">
        <v>363</v>
      </c>
      <c r="AD26" s="34" t="s">
        <v>62</v>
      </c>
      <c r="AE26" s="34" t="s">
        <v>341</v>
      </c>
      <c r="AF26" s="34" t="s">
        <v>362</v>
      </c>
      <c r="AG26" s="34" t="s">
        <v>362</v>
      </c>
      <c r="AH26" s="108"/>
      <c r="AI26" s="106">
        <v>0</v>
      </c>
      <c r="AJ26" s="115"/>
      <c r="AL26" s="138"/>
      <c r="AN26" s="108">
        <v>6.4612228812999994E-2</v>
      </c>
      <c r="AO26" s="108">
        <v>2.13862148E-4</v>
      </c>
    </row>
    <row r="27" spans="1:41" hidden="1">
      <c r="A27" s="1">
        <v>13908</v>
      </c>
      <c r="B27" s="1">
        <v>14340</v>
      </c>
      <c r="C27" s="34" t="s">
        <v>351</v>
      </c>
      <c r="D27" s="1">
        <v>646736</v>
      </c>
      <c r="E27" s="1" t="s">
        <v>1211</v>
      </c>
      <c r="F27" s="106">
        <v>3.718</v>
      </c>
      <c r="G27" s="107">
        <v>-795000</v>
      </c>
      <c r="H27" s="107">
        <v>17.267528240989002</v>
      </c>
      <c r="I27" s="108">
        <v>7.8792032560000003E-3</v>
      </c>
      <c r="J27" s="108">
        <v>7.01442573977701E-6</v>
      </c>
      <c r="K27" s="1">
        <v>646736</v>
      </c>
      <c r="L27" s="34" t="s">
        <v>1209</v>
      </c>
      <c r="M27" s="106">
        <v>1</v>
      </c>
      <c r="N27" s="107">
        <v>2955849.74</v>
      </c>
      <c r="O27" s="107">
        <v>2.8990143619012088E-12</v>
      </c>
      <c r="P27" s="108">
        <v>1.1776393631042572E-18</v>
      </c>
      <c r="Q27" s="108">
        <v>1.3228253100673365E-15</v>
      </c>
      <c r="R27" s="140">
        <v>64.200670000000002</v>
      </c>
      <c r="S27" s="1" t="s">
        <v>53</v>
      </c>
      <c r="T27" s="9" t="s">
        <v>53</v>
      </c>
      <c r="U27" s="1" t="s">
        <v>72</v>
      </c>
      <c r="V27" s="1" t="s">
        <v>102</v>
      </c>
      <c r="W27" s="1" t="s">
        <v>707</v>
      </c>
      <c r="X27" s="1" t="s">
        <v>1211</v>
      </c>
      <c r="Y27" s="1" t="s">
        <v>62</v>
      </c>
      <c r="Z27" s="110"/>
      <c r="AA27" s="110" t="s">
        <v>3251</v>
      </c>
      <c r="AB27" s="1" t="s">
        <v>362</v>
      </c>
      <c r="AC27" s="34" t="s">
        <v>363</v>
      </c>
      <c r="AD27" s="34" t="s">
        <v>62</v>
      </c>
      <c r="AE27" s="1" t="s">
        <v>341</v>
      </c>
      <c r="AF27" s="34" t="s">
        <v>362</v>
      </c>
      <c r="AG27" s="34" t="s">
        <v>362</v>
      </c>
      <c r="AH27" s="108"/>
      <c r="AI27" s="106">
        <v>0</v>
      </c>
      <c r="AJ27" s="115"/>
      <c r="AL27" s="138"/>
      <c r="AN27" s="108">
        <v>0.78792032564000003</v>
      </c>
      <c r="AO27" s="108">
        <v>2.6079634899999998E-3</v>
      </c>
    </row>
    <row r="28" spans="1:41" hidden="1">
      <c r="A28" s="1">
        <v>13908</v>
      </c>
      <c r="B28" s="1">
        <v>14340</v>
      </c>
      <c r="C28" s="34" t="s">
        <v>351</v>
      </c>
      <c r="D28" s="1" t="s">
        <v>3502</v>
      </c>
      <c r="E28" s="1" t="s">
        <v>1211</v>
      </c>
      <c r="F28" s="106">
        <v>3.718</v>
      </c>
      <c r="G28" s="107">
        <v>250000</v>
      </c>
      <c r="H28" s="107">
        <v>0.85053792361400005</v>
      </c>
      <c r="I28" s="108">
        <v>3.8810193800000001E-4</v>
      </c>
      <c r="J28" s="108">
        <v>3.4550602847130397E-7</v>
      </c>
      <c r="K28" s="1" t="s">
        <v>3502</v>
      </c>
      <c r="L28" s="34" t="s">
        <v>1209</v>
      </c>
      <c r="M28" s="106">
        <v>1</v>
      </c>
      <c r="N28" s="107">
        <v>929512.49</v>
      </c>
      <c r="O28" s="107">
        <v>3.1481484086270939E-12</v>
      </c>
      <c r="P28" s="108">
        <v>1.278842745872242E-18</v>
      </c>
      <c r="Q28" s="108">
        <v>1.4365056096596607E-15</v>
      </c>
      <c r="R28" s="140">
        <v>3.1623000000000001</v>
      </c>
      <c r="S28" s="1" t="s">
        <v>53</v>
      </c>
      <c r="T28" s="9" t="s">
        <v>53</v>
      </c>
      <c r="U28" s="1" t="s">
        <v>72</v>
      </c>
      <c r="V28" s="1" t="s">
        <v>102</v>
      </c>
      <c r="W28" s="1" t="s">
        <v>707</v>
      </c>
      <c r="X28" s="1" t="s">
        <v>1211</v>
      </c>
      <c r="Y28" s="1" t="s">
        <v>62</v>
      </c>
      <c r="Z28" s="110"/>
      <c r="AA28" s="110" t="s">
        <v>3503</v>
      </c>
      <c r="AB28" s="1" t="s">
        <v>362</v>
      </c>
      <c r="AC28" s="34" t="s">
        <v>363</v>
      </c>
      <c r="AD28" s="34" t="s">
        <v>62</v>
      </c>
      <c r="AE28" s="1" t="s">
        <v>341</v>
      </c>
      <c r="AF28" s="34" t="s">
        <v>362</v>
      </c>
      <c r="AG28" s="34" t="s">
        <v>362</v>
      </c>
      <c r="AH28" s="108"/>
      <c r="AI28" s="106">
        <v>0</v>
      </c>
      <c r="AJ28" s="115"/>
      <c r="AL28" s="138"/>
      <c r="AN28" s="108">
        <v>3.8810193814999998E-2</v>
      </c>
      <c r="AO28" s="108">
        <v>1.2845914099999999E-4</v>
      </c>
    </row>
    <row r="29" spans="1:41" hidden="1">
      <c r="A29" s="1">
        <v>13908</v>
      </c>
      <c r="B29" s="1">
        <v>15265</v>
      </c>
      <c r="C29" s="34" t="s">
        <v>351</v>
      </c>
      <c r="D29" s="1">
        <v>272885</v>
      </c>
      <c r="E29" s="1" t="s">
        <v>1211</v>
      </c>
      <c r="F29" s="106">
        <v>3.718</v>
      </c>
      <c r="G29" s="107">
        <v>-79000</v>
      </c>
      <c r="H29" s="107">
        <v>3.2908310919839998</v>
      </c>
      <c r="I29" s="108">
        <v>0.01</v>
      </c>
      <c r="J29" s="108">
        <v>8.7280607817835405E-6</v>
      </c>
      <c r="K29" s="1">
        <v>272885</v>
      </c>
      <c r="L29" s="34" t="s">
        <v>1209</v>
      </c>
      <c r="M29" s="106">
        <v>1</v>
      </c>
      <c r="N29" s="107">
        <v>293725.94</v>
      </c>
      <c r="O29" s="107">
        <v>3.4887648325820919E-12</v>
      </c>
      <c r="P29" s="108">
        <v>9.253027779607908E-18</v>
      </c>
      <c r="Q29" s="108">
        <v>1.0601470373487812E-14</v>
      </c>
      <c r="R29" s="140">
        <v>12.23531</v>
      </c>
      <c r="S29" s="1" t="s">
        <v>53</v>
      </c>
      <c r="T29" s="9" t="s">
        <v>53</v>
      </c>
      <c r="U29" s="1" t="s">
        <v>72</v>
      </c>
      <c r="V29" s="1" t="s">
        <v>102</v>
      </c>
      <c r="W29" s="1" t="s">
        <v>707</v>
      </c>
      <c r="X29" s="1" t="s">
        <v>1211</v>
      </c>
      <c r="Y29" s="1" t="s">
        <v>62</v>
      </c>
      <c r="Z29" s="110" t="s">
        <v>3498</v>
      </c>
      <c r="AA29" s="110" t="s">
        <v>3499</v>
      </c>
      <c r="AB29" s="1" t="s">
        <v>362</v>
      </c>
      <c r="AC29" s="34" t="s">
        <v>363</v>
      </c>
      <c r="AD29" s="34" t="s">
        <v>62</v>
      </c>
      <c r="AE29" s="1" t="s">
        <v>341</v>
      </c>
      <c r="AF29" s="34" t="s">
        <v>362</v>
      </c>
      <c r="AG29" s="34" t="s">
        <v>362</v>
      </c>
      <c r="AH29" s="108"/>
      <c r="AI29" s="106">
        <v>367.9</v>
      </c>
      <c r="AJ29" s="115"/>
      <c r="AL29" s="138"/>
      <c r="AN29" s="108">
        <v>1</v>
      </c>
      <c r="AO29" s="108">
        <v>3.2450929980000001E-3</v>
      </c>
    </row>
    <row r="30" spans="1:41" hidden="1">
      <c r="A30" s="1">
        <v>13908</v>
      </c>
      <c r="B30" s="1">
        <v>15266</v>
      </c>
      <c r="C30" s="34" t="s">
        <v>351</v>
      </c>
      <c r="D30" s="1">
        <v>272886</v>
      </c>
      <c r="E30" s="1" t="s">
        <v>1211</v>
      </c>
      <c r="F30" s="106">
        <v>3.718</v>
      </c>
      <c r="G30" s="107">
        <v>-8680000</v>
      </c>
      <c r="H30" s="107">
        <v>361.57506455083399</v>
      </c>
      <c r="I30" s="108">
        <v>4.1657705130000002E-3</v>
      </c>
      <c r="J30" s="108">
        <v>9.6477464951607005E-6</v>
      </c>
      <c r="K30" s="1">
        <v>272886</v>
      </c>
      <c r="L30" s="34" t="s">
        <v>1209</v>
      </c>
      <c r="M30" s="106">
        <v>1</v>
      </c>
      <c r="N30" s="107">
        <v>32272673.989999998</v>
      </c>
      <c r="O30" s="107">
        <v>0</v>
      </c>
      <c r="P30" s="108">
        <v>0</v>
      </c>
      <c r="Q30" s="108">
        <v>0</v>
      </c>
      <c r="R30" s="140">
        <v>1344.33609</v>
      </c>
      <c r="S30" s="1" t="s">
        <v>53</v>
      </c>
      <c r="T30" s="9" t="s">
        <v>53</v>
      </c>
      <c r="U30" s="1" t="s">
        <v>72</v>
      </c>
      <c r="V30" s="1" t="s">
        <v>102</v>
      </c>
      <c r="W30" s="1" t="s">
        <v>707</v>
      </c>
      <c r="X30" s="1" t="s">
        <v>1211</v>
      </c>
      <c r="Y30" s="1" t="s">
        <v>62</v>
      </c>
      <c r="Z30" s="110" t="s">
        <v>3498</v>
      </c>
      <c r="AA30" s="110" t="s">
        <v>3499</v>
      </c>
      <c r="AB30" s="1" t="s">
        <v>362</v>
      </c>
      <c r="AC30" s="34" t="s">
        <v>363</v>
      </c>
      <c r="AD30" s="34" t="s">
        <v>62</v>
      </c>
      <c r="AE30" s="1" t="s">
        <v>341</v>
      </c>
      <c r="AF30" s="34" t="s">
        <v>362</v>
      </c>
      <c r="AG30" s="34" t="s">
        <v>362</v>
      </c>
      <c r="AH30" s="108"/>
      <c r="AI30" s="106">
        <v>367.9</v>
      </c>
      <c r="AJ30" s="115"/>
      <c r="AL30" s="138"/>
      <c r="AN30" s="108">
        <v>0.41657705139599999</v>
      </c>
      <c r="AO30" s="108">
        <v>3.5870321459999998E-3</v>
      </c>
    </row>
    <row r="31" spans="1:41" hidden="1">
      <c r="A31" s="1">
        <v>13908</v>
      </c>
      <c r="B31" s="1">
        <v>15266</v>
      </c>
      <c r="C31" s="34" t="s">
        <v>351</v>
      </c>
      <c r="D31" s="1">
        <v>407513</v>
      </c>
      <c r="E31" s="1" t="s">
        <v>1211</v>
      </c>
      <c r="F31" s="106">
        <v>3.718</v>
      </c>
      <c r="G31" s="107">
        <v>-5900000</v>
      </c>
      <c r="H31" s="107">
        <v>266.68106239913902</v>
      </c>
      <c r="I31" s="108">
        <v>3.0724798669999999E-3</v>
      </c>
      <c r="J31" s="108">
        <v>7.1157320770534204E-6</v>
      </c>
      <c r="K31" s="1">
        <v>407513</v>
      </c>
      <c r="L31" s="34" t="s">
        <v>1209</v>
      </c>
      <c r="M31" s="106">
        <v>1</v>
      </c>
      <c r="N31" s="107">
        <v>21936494.989999998</v>
      </c>
      <c r="O31" s="107">
        <v>1.0231815394945443E-12</v>
      </c>
      <c r="P31" s="108">
        <v>2.7301097557250975E-20</v>
      </c>
      <c r="Q31" s="108">
        <v>1.1788256174253196E-17</v>
      </c>
      <c r="R31" s="140">
        <v>991.52018999999996</v>
      </c>
      <c r="S31" s="1" t="s">
        <v>53</v>
      </c>
      <c r="T31" s="9" t="s">
        <v>53</v>
      </c>
      <c r="U31" s="1" t="s">
        <v>72</v>
      </c>
      <c r="V31" s="1" t="s">
        <v>102</v>
      </c>
      <c r="W31" s="1" t="s">
        <v>707</v>
      </c>
      <c r="X31" s="1" t="s">
        <v>1211</v>
      </c>
      <c r="Y31" s="1" t="s">
        <v>62</v>
      </c>
      <c r="Z31" s="110"/>
      <c r="AA31" s="110">
        <v>45996</v>
      </c>
      <c r="AB31" s="1" t="s">
        <v>362</v>
      </c>
      <c r="AC31" s="34" t="s">
        <v>363</v>
      </c>
      <c r="AD31" s="34" t="s">
        <v>62</v>
      </c>
      <c r="AE31" s="1" t="s">
        <v>341</v>
      </c>
      <c r="AF31" s="34" t="s">
        <v>362</v>
      </c>
      <c r="AG31" s="34" t="s">
        <v>362</v>
      </c>
      <c r="AH31" s="108"/>
      <c r="AI31" s="106">
        <v>0</v>
      </c>
      <c r="AJ31" s="115"/>
      <c r="AL31" s="138"/>
      <c r="AN31" s="108">
        <v>0.30724798673600001</v>
      </c>
      <c r="AO31" s="108">
        <v>2.6456291860000002E-3</v>
      </c>
    </row>
    <row r="32" spans="1:41" hidden="1">
      <c r="A32" s="1">
        <v>13908</v>
      </c>
      <c r="B32" s="1">
        <v>15266</v>
      </c>
      <c r="C32" s="34" t="s">
        <v>351</v>
      </c>
      <c r="D32" s="1">
        <v>562850</v>
      </c>
      <c r="E32" s="1" t="s">
        <v>1211</v>
      </c>
      <c r="F32" s="106">
        <v>3.718</v>
      </c>
      <c r="G32" s="107">
        <v>-4030000</v>
      </c>
      <c r="H32" s="107">
        <v>172.816557288865</v>
      </c>
      <c r="I32" s="108">
        <v>1.9910502380000002E-3</v>
      </c>
      <c r="J32" s="108">
        <v>4.6111872702299701E-6</v>
      </c>
      <c r="K32" s="1">
        <v>562850</v>
      </c>
      <c r="L32" s="34" t="s">
        <v>1209</v>
      </c>
      <c r="M32" s="106">
        <v>1</v>
      </c>
      <c r="N32" s="107">
        <v>14983741.49</v>
      </c>
      <c r="O32" s="107">
        <v>0</v>
      </c>
      <c r="P32" s="108">
        <v>0</v>
      </c>
      <c r="Q32" s="108">
        <v>0</v>
      </c>
      <c r="R32" s="140">
        <v>642.53196000000003</v>
      </c>
      <c r="S32" s="1" t="s">
        <v>53</v>
      </c>
      <c r="T32" s="9" t="s">
        <v>53</v>
      </c>
      <c r="U32" s="1" t="s">
        <v>72</v>
      </c>
      <c r="V32" s="1" t="s">
        <v>102</v>
      </c>
      <c r="W32" s="1" t="s">
        <v>707</v>
      </c>
      <c r="X32" s="1" t="s">
        <v>1211</v>
      </c>
      <c r="Y32" s="1" t="s">
        <v>62</v>
      </c>
      <c r="Z32" s="110"/>
      <c r="AA32" s="110" t="s">
        <v>3469</v>
      </c>
      <c r="AB32" s="1" t="s">
        <v>362</v>
      </c>
      <c r="AC32" s="34" t="s">
        <v>363</v>
      </c>
      <c r="AD32" s="34" t="s">
        <v>62</v>
      </c>
      <c r="AE32" s="1" t="s">
        <v>341</v>
      </c>
      <c r="AF32" s="34" t="s">
        <v>362</v>
      </c>
      <c r="AG32" s="34" t="s">
        <v>362</v>
      </c>
      <c r="AH32" s="108"/>
      <c r="AI32" s="106">
        <v>0</v>
      </c>
      <c r="AJ32" s="115"/>
      <c r="AL32" s="138"/>
      <c r="AN32" s="108">
        <v>0.19910502389599999</v>
      </c>
      <c r="AO32" s="108">
        <v>1.7144394269999999E-3</v>
      </c>
    </row>
    <row r="33" spans="1:41" hidden="1">
      <c r="A33" s="1">
        <v>13908</v>
      </c>
      <c r="B33" s="1">
        <v>15266</v>
      </c>
      <c r="C33" s="34" t="s">
        <v>351</v>
      </c>
      <c r="D33" s="1">
        <v>657753</v>
      </c>
      <c r="E33" s="1" t="s">
        <v>1211</v>
      </c>
      <c r="F33" s="106">
        <v>3.718</v>
      </c>
      <c r="G33" s="107">
        <v>-1295000</v>
      </c>
      <c r="H33" s="107">
        <v>25.916328671327999</v>
      </c>
      <c r="I33" s="108">
        <v>2.9858662299999999E-4</v>
      </c>
      <c r="J33" s="108">
        <v>6.9151386149055601E-7</v>
      </c>
      <c r="K33" s="1">
        <v>657753</v>
      </c>
      <c r="L33" s="34" t="s">
        <v>1209</v>
      </c>
      <c r="M33" s="106">
        <v>1</v>
      </c>
      <c r="N33" s="107">
        <v>4814874.74</v>
      </c>
      <c r="O33" s="107">
        <v>2.5011104298755527E-12</v>
      </c>
      <c r="P33" s="108">
        <v>6.6736016251059631E-20</v>
      </c>
      <c r="Q33" s="108">
        <v>2.8815737231825752E-17</v>
      </c>
      <c r="R33" s="140">
        <v>96.356909999999999</v>
      </c>
      <c r="S33" s="1" t="s">
        <v>53</v>
      </c>
      <c r="T33" s="9" t="s">
        <v>53</v>
      </c>
      <c r="U33" s="1" t="s">
        <v>72</v>
      </c>
      <c r="V33" s="1" t="s">
        <v>102</v>
      </c>
      <c r="W33" s="1" t="s">
        <v>707</v>
      </c>
      <c r="X33" s="1" t="s">
        <v>1211</v>
      </c>
      <c r="Y33" s="1" t="s">
        <v>62</v>
      </c>
      <c r="Z33" s="110"/>
      <c r="AA33" s="110" t="s">
        <v>3251</v>
      </c>
      <c r="AB33" s="1" t="s">
        <v>362</v>
      </c>
      <c r="AC33" s="34" t="s">
        <v>363</v>
      </c>
      <c r="AD33" s="34" t="s">
        <v>62</v>
      </c>
      <c r="AE33" s="1" t="s">
        <v>341</v>
      </c>
      <c r="AF33" s="34" t="s">
        <v>362</v>
      </c>
      <c r="AG33" s="34" t="s">
        <v>362</v>
      </c>
      <c r="AH33" s="108"/>
      <c r="AI33" s="106">
        <v>0</v>
      </c>
      <c r="AJ33" s="115"/>
      <c r="AL33" s="138"/>
      <c r="AN33" s="108">
        <v>2.9858662389E-2</v>
      </c>
      <c r="AO33" s="108">
        <v>2.5710485299999998E-4</v>
      </c>
    </row>
    <row r="34" spans="1:41" hidden="1">
      <c r="A34" s="1">
        <v>13908</v>
      </c>
      <c r="B34" s="1">
        <v>15266</v>
      </c>
      <c r="C34" s="34" t="s">
        <v>351</v>
      </c>
      <c r="D34" s="1">
        <v>692156</v>
      </c>
      <c r="E34" s="1" t="s">
        <v>1211</v>
      </c>
      <c r="F34" s="106">
        <v>3.718</v>
      </c>
      <c r="G34" s="107">
        <v>-628000</v>
      </c>
      <c r="H34" s="107">
        <v>10.470734265734</v>
      </c>
      <c r="I34" s="108">
        <v>1.2063518799999999E-4</v>
      </c>
      <c r="J34" s="108">
        <v>2.7938594144894198E-7</v>
      </c>
      <c r="K34" s="1">
        <v>692156</v>
      </c>
      <c r="L34" s="34" t="s">
        <v>1209</v>
      </c>
      <c r="M34" s="106">
        <v>1</v>
      </c>
      <c r="N34" s="107">
        <v>2334935.39</v>
      </c>
      <c r="O34" s="107">
        <v>9.8765440270653926E-13</v>
      </c>
      <c r="P34" s="108">
        <v>2.635314278095813E-20</v>
      </c>
      <c r="Q34" s="108">
        <v>1.1378941679328247E-17</v>
      </c>
      <c r="R34" s="140">
        <v>38.930190000000003</v>
      </c>
      <c r="S34" s="1" t="s">
        <v>53</v>
      </c>
      <c r="T34" s="9" t="s">
        <v>53</v>
      </c>
      <c r="U34" s="1" t="s">
        <v>72</v>
      </c>
      <c r="V34" s="1" t="s">
        <v>102</v>
      </c>
      <c r="W34" s="1" t="s">
        <v>707</v>
      </c>
      <c r="X34" s="1" t="s">
        <v>1211</v>
      </c>
      <c r="Y34" s="1" t="s">
        <v>62</v>
      </c>
      <c r="Z34" s="110"/>
      <c r="AA34" s="110" t="s">
        <v>3508</v>
      </c>
      <c r="AB34" s="1" t="s">
        <v>362</v>
      </c>
      <c r="AC34" s="34" t="s">
        <v>363</v>
      </c>
      <c r="AD34" s="34" t="s">
        <v>62</v>
      </c>
      <c r="AE34" s="1" t="s">
        <v>341</v>
      </c>
      <c r="AF34" s="34" t="s">
        <v>362</v>
      </c>
      <c r="AG34" s="34" t="s">
        <v>362</v>
      </c>
      <c r="AH34" s="108"/>
      <c r="AI34" s="106">
        <v>0</v>
      </c>
      <c r="AJ34" s="115"/>
      <c r="AL34" s="138"/>
      <c r="AN34" s="108">
        <v>1.2063518848000001E-2</v>
      </c>
      <c r="AO34" s="108">
        <v>1.03875693E-4</v>
      </c>
    </row>
    <row r="35" spans="1:41" hidden="1">
      <c r="A35" s="1">
        <v>13908</v>
      </c>
      <c r="B35" s="1">
        <v>15266</v>
      </c>
      <c r="C35" s="34" t="s">
        <v>351</v>
      </c>
      <c r="D35" s="1">
        <v>742400</v>
      </c>
      <c r="E35" s="1" t="s">
        <v>1211</v>
      </c>
      <c r="F35" s="106">
        <v>3.718</v>
      </c>
      <c r="G35" s="107">
        <v>-2290000</v>
      </c>
      <c r="H35" s="107">
        <v>13.325995158687</v>
      </c>
      <c r="I35" s="108">
        <v>1.5353115599999999E-4</v>
      </c>
      <c r="J35" s="108">
        <v>3.5557159685905401E-7</v>
      </c>
      <c r="K35" s="1">
        <v>742400</v>
      </c>
      <c r="L35" s="34" t="s">
        <v>1209</v>
      </c>
      <c r="M35" s="106">
        <v>1</v>
      </c>
      <c r="N35" s="107">
        <v>8514334.4900000002</v>
      </c>
      <c r="O35" s="107">
        <v>1.7337242752546445E-12</v>
      </c>
      <c r="P35" s="108">
        <v>4.6260193083121281E-20</v>
      </c>
      <c r="Q35" s="108">
        <v>1.9974545164950691E-17</v>
      </c>
      <c r="R35" s="140">
        <v>49.546050000000001</v>
      </c>
      <c r="S35" s="1" t="s">
        <v>53</v>
      </c>
      <c r="T35" s="1" t="s">
        <v>53</v>
      </c>
      <c r="U35" s="1" t="s">
        <v>72</v>
      </c>
      <c r="V35" s="1" t="s">
        <v>102</v>
      </c>
      <c r="W35" s="1" t="s">
        <v>707</v>
      </c>
      <c r="X35" s="1" t="s">
        <v>1211</v>
      </c>
      <c r="Y35" s="1" t="s">
        <v>62</v>
      </c>
      <c r="Z35" s="110"/>
      <c r="AA35" s="110" t="s">
        <v>3509</v>
      </c>
      <c r="AB35" s="1" t="s">
        <v>362</v>
      </c>
      <c r="AC35" s="34" t="s">
        <v>363</v>
      </c>
      <c r="AD35" s="34" t="s">
        <v>62</v>
      </c>
      <c r="AE35" s="1" t="s">
        <v>341</v>
      </c>
      <c r="AF35" s="34" t="s">
        <v>362</v>
      </c>
      <c r="AG35" s="34" t="s">
        <v>362</v>
      </c>
      <c r="AH35" s="108"/>
      <c r="AI35" s="106">
        <v>0</v>
      </c>
      <c r="AJ35" s="115"/>
      <c r="AL35" s="138"/>
      <c r="AN35" s="108">
        <v>1.5353115616E-2</v>
      </c>
      <c r="AO35" s="108">
        <v>1.3220151899999999E-4</v>
      </c>
    </row>
    <row r="36" spans="1:41" hidden="1">
      <c r="A36" s="1">
        <v>13908</v>
      </c>
      <c r="B36" s="1">
        <v>15266</v>
      </c>
      <c r="C36" s="34" t="s">
        <v>351</v>
      </c>
      <c r="D36" s="1">
        <v>767906</v>
      </c>
      <c r="E36" s="1" t="s">
        <v>1211</v>
      </c>
      <c r="F36" s="106">
        <v>3.718</v>
      </c>
      <c r="G36" s="107">
        <v>-850000</v>
      </c>
      <c r="H36" s="107">
        <v>8.1563340505640003</v>
      </c>
      <c r="I36" s="108">
        <v>9.3970572700041805E-5</v>
      </c>
      <c r="J36" s="108">
        <v>2.17631830744328E-7</v>
      </c>
      <c r="K36" s="1">
        <v>767906</v>
      </c>
      <c r="L36" s="34" t="s">
        <v>1209</v>
      </c>
      <c r="M36" s="106">
        <v>1</v>
      </c>
      <c r="N36" s="107">
        <v>3160342.49</v>
      </c>
      <c r="O36" s="107">
        <v>3.0482283364108298E-12</v>
      </c>
      <c r="P36" s="108">
        <v>8.1334519805984842E-20</v>
      </c>
      <c r="Q36" s="108">
        <v>3.5119179856692376E-17</v>
      </c>
      <c r="R36" s="140">
        <v>30.32525</v>
      </c>
      <c r="S36" s="1" t="s">
        <v>53</v>
      </c>
      <c r="T36" s="1" t="s">
        <v>53</v>
      </c>
      <c r="U36" s="1" t="s">
        <v>72</v>
      </c>
      <c r="V36" s="1" t="s">
        <v>102</v>
      </c>
      <c r="W36" s="1" t="s">
        <v>707</v>
      </c>
      <c r="X36" s="1" t="s">
        <v>1211</v>
      </c>
      <c r="Y36" s="1" t="s">
        <v>62</v>
      </c>
      <c r="Z36" s="110"/>
      <c r="AA36" s="110" t="s">
        <v>3510</v>
      </c>
      <c r="AB36" s="1" t="s">
        <v>362</v>
      </c>
      <c r="AC36" s="34" t="s">
        <v>363</v>
      </c>
      <c r="AD36" s="34" t="s">
        <v>62</v>
      </c>
      <c r="AE36" s="1" t="s">
        <v>341</v>
      </c>
      <c r="AF36" s="34" t="s">
        <v>362</v>
      </c>
      <c r="AG36" s="34" t="s">
        <v>362</v>
      </c>
      <c r="AH36" s="108"/>
      <c r="AI36" s="106">
        <v>0</v>
      </c>
      <c r="AJ36" s="115"/>
      <c r="AL36" s="138"/>
      <c r="AN36" s="108">
        <v>9.3970572700000001E-3</v>
      </c>
      <c r="AO36" s="108">
        <v>8.0915514670741294E-5</v>
      </c>
    </row>
    <row r="37" spans="1:41" hidden="1">
      <c r="A37" s="1">
        <v>13908</v>
      </c>
      <c r="B37" s="1">
        <v>15266</v>
      </c>
      <c r="C37" s="34" t="s">
        <v>351</v>
      </c>
      <c r="D37" s="1">
        <v>774954</v>
      </c>
      <c r="E37" s="1" t="s">
        <v>1211</v>
      </c>
      <c r="F37" s="106">
        <v>3.718</v>
      </c>
      <c r="G37" s="107">
        <v>-1075000</v>
      </c>
      <c r="H37" s="107">
        <v>5.6171247982779997</v>
      </c>
      <c r="I37" s="108">
        <v>6.4715892084544804E-5</v>
      </c>
      <c r="J37" s="108">
        <v>1.49879240574274E-7</v>
      </c>
      <c r="K37" s="1">
        <v>774954</v>
      </c>
      <c r="L37" s="34" t="s">
        <v>1209</v>
      </c>
      <c r="M37" s="106">
        <v>1</v>
      </c>
      <c r="N37" s="107">
        <v>3996903.74</v>
      </c>
      <c r="O37" s="107">
        <v>2.3980817331903381E-12</v>
      </c>
      <c r="P37" s="108">
        <v>6.3986947399814267E-20</v>
      </c>
      <c r="Q37" s="108">
        <v>2.762872541173391E-17</v>
      </c>
      <c r="R37" s="140">
        <v>20.88447</v>
      </c>
      <c r="S37" s="1" t="s">
        <v>53</v>
      </c>
      <c r="T37" s="1" t="s">
        <v>53</v>
      </c>
      <c r="U37" s="1" t="s">
        <v>72</v>
      </c>
      <c r="V37" s="1" t="s">
        <v>102</v>
      </c>
      <c r="W37" s="1" t="s">
        <v>707</v>
      </c>
      <c r="X37" s="1" t="s">
        <v>1211</v>
      </c>
      <c r="Y37" s="1" t="s">
        <v>62</v>
      </c>
      <c r="Z37" s="110"/>
      <c r="AA37" s="110" t="s">
        <v>2616</v>
      </c>
      <c r="AB37" s="1" t="s">
        <v>362</v>
      </c>
      <c r="AC37" s="34" t="s">
        <v>363</v>
      </c>
      <c r="AD37" s="34" t="s">
        <v>62</v>
      </c>
      <c r="AE37" s="1" t="s">
        <v>341</v>
      </c>
      <c r="AF37" s="34" t="s">
        <v>362</v>
      </c>
      <c r="AG37" s="34" t="s">
        <v>362</v>
      </c>
      <c r="AH37" s="108"/>
      <c r="AI37" s="106">
        <v>0</v>
      </c>
      <c r="AJ37" s="115"/>
      <c r="AL37" s="138"/>
      <c r="AN37" s="108">
        <v>6.4715892079999999E-3</v>
      </c>
      <c r="AO37" s="108">
        <v>5.5725101645515097E-5</v>
      </c>
    </row>
    <row r="38" spans="1:41">
      <c r="A38" s="1">
        <v>13908</v>
      </c>
      <c r="B38" s="1">
        <v>15266</v>
      </c>
      <c r="C38" s="34" t="s">
        <v>351</v>
      </c>
      <c r="D38" s="1">
        <v>795565</v>
      </c>
      <c r="E38" s="1" t="s">
        <v>1211</v>
      </c>
      <c r="F38" s="106">
        <v>3.718</v>
      </c>
      <c r="G38" s="107">
        <v>-1152000</v>
      </c>
      <c r="H38" s="107">
        <v>0</v>
      </c>
      <c r="I38" s="108">
        <v>0</v>
      </c>
      <c r="J38" s="108">
        <v>0</v>
      </c>
      <c r="K38" s="1">
        <v>795565</v>
      </c>
      <c r="L38" s="34" t="s">
        <v>1209</v>
      </c>
      <c r="M38" s="106">
        <v>1</v>
      </c>
      <c r="N38" s="107">
        <v>4283193.59</v>
      </c>
      <c r="O38" s="107">
        <v>0</v>
      </c>
      <c r="P38" s="108">
        <v>1.1424485514106054E-2</v>
      </c>
      <c r="Q38" s="108">
        <f>N38/SUMIFS(N:N,B:B,B38)</f>
        <v>3.6432637520186356E-2</v>
      </c>
      <c r="R38" s="140">
        <v>0</v>
      </c>
      <c r="S38" s="1" t="s">
        <v>53</v>
      </c>
      <c r="T38" s="1" t="s">
        <v>53</v>
      </c>
      <c r="U38" s="1" t="s">
        <v>72</v>
      </c>
      <c r="V38" s="1" t="s">
        <v>102</v>
      </c>
      <c r="W38" s="1" t="s">
        <v>707</v>
      </c>
      <c r="X38" s="1" t="s">
        <v>1211</v>
      </c>
      <c r="Y38" s="1" t="s">
        <v>62</v>
      </c>
      <c r="Z38" s="110"/>
      <c r="AA38" s="110">
        <v>45726</v>
      </c>
      <c r="AB38" s="1" t="s">
        <v>362</v>
      </c>
      <c r="AC38" s="34" t="s">
        <v>363</v>
      </c>
      <c r="AD38" s="34" t="s">
        <v>62</v>
      </c>
      <c r="AE38" s="1" t="s">
        <v>341</v>
      </c>
      <c r="AF38" s="34" t="s">
        <v>362</v>
      </c>
      <c r="AG38" s="34" t="s">
        <v>362</v>
      </c>
      <c r="AH38" s="108"/>
      <c r="AI38" s="106">
        <v>0</v>
      </c>
      <c r="AJ38" s="115"/>
      <c r="AL38" s="138"/>
      <c r="AN38" s="108">
        <v>0</v>
      </c>
      <c r="AO38" s="108">
        <v>0</v>
      </c>
    </row>
    <row r="39" spans="1:41" hidden="1">
      <c r="A39" s="1">
        <v>13908</v>
      </c>
      <c r="B39" s="1">
        <v>15266</v>
      </c>
      <c r="C39" s="34" t="s">
        <v>351</v>
      </c>
      <c r="D39" s="1" t="s">
        <v>3502</v>
      </c>
      <c r="E39" s="1" t="s">
        <v>1211</v>
      </c>
      <c r="F39" s="106">
        <v>3.718</v>
      </c>
      <c r="G39" s="107">
        <v>4000000</v>
      </c>
      <c r="H39" s="107">
        <v>13.608649811726</v>
      </c>
      <c r="I39" s="108">
        <v>1.5678767000000001E-4</v>
      </c>
      <c r="J39" s="108">
        <v>3.6311354514464201E-7</v>
      </c>
      <c r="K39" s="1" t="s">
        <v>3502</v>
      </c>
      <c r="L39" s="34" t="s">
        <v>1209</v>
      </c>
      <c r="M39" s="106">
        <v>1</v>
      </c>
      <c r="N39" s="107">
        <v>14872199.99</v>
      </c>
      <c r="O39" s="107">
        <v>2.7355895326763857E-12</v>
      </c>
      <c r="P39" s="108">
        <v>7.2992517774598527E-20</v>
      </c>
      <c r="Q39" s="108">
        <v>3.1517212569842788E-17</v>
      </c>
      <c r="R39" s="140">
        <v>50.596960000000003</v>
      </c>
      <c r="S39" s="1" t="s">
        <v>53</v>
      </c>
      <c r="T39" s="1" t="s">
        <v>53</v>
      </c>
      <c r="U39" s="1" t="s">
        <v>72</v>
      </c>
      <c r="V39" s="1" t="s">
        <v>102</v>
      </c>
      <c r="W39" s="1" t="s">
        <v>707</v>
      </c>
      <c r="X39" s="1" t="s">
        <v>1211</v>
      </c>
      <c r="Y39" s="1" t="s">
        <v>62</v>
      </c>
      <c r="Z39" s="110"/>
      <c r="AA39" s="110" t="s">
        <v>3503</v>
      </c>
      <c r="AB39" s="1" t="s">
        <v>362</v>
      </c>
      <c r="AC39" s="34" t="s">
        <v>363</v>
      </c>
      <c r="AD39" s="34" t="s">
        <v>62</v>
      </c>
      <c r="AE39" s="1" t="s">
        <v>341</v>
      </c>
      <c r="AF39" s="34" t="s">
        <v>362</v>
      </c>
      <c r="AG39" s="34" t="s">
        <v>362</v>
      </c>
      <c r="AH39" s="108"/>
      <c r="AI39" s="106">
        <v>0</v>
      </c>
      <c r="AJ39" s="115"/>
      <c r="AL39" s="138"/>
      <c r="AN39" s="108">
        <v>1.5678767060000001E-2</v>
      </c>
      <c r="AO39" s="108">
        <v>1.35005616E-4</v>
      </c>
    </row>
    <row r="40" spans="1:41" hidden="1">
      <c r="A40" s="1">
        <v>13908</v>
      </c>
      <c r="B40" s="1">
        <v>15266</v>
      </c>
      <c r="C40" s="34" t="s">
        <v>351</v>
      </c>
      <c r="D40" s="1" t="s">
        <v>3511</v>
      </c>
      <c r="E40" s="1" t="s">
        <v>1211</v>
      </c>
      <c r="F40" s="106">
        <v>3.718</v>
      </c>
      <c r="G40" s="107">
        <v>1720000</v>
      </c>
      <c r="H40" s="107">
        <v>-10.201016675631999</v>
      </c>
      <c r="I40" s="108">
        <v>-1.17527724E-4</v>
      </c>
      <c r="J40" s="108">
        <v>-2.7218918705487399E-7</v>
      </c>
      <c r="K40" s="1" t="s">
        <v>3511</v>
      </c>
      <c r="L40" s="34" t="s">
        <v>1209</v>
      </c>
      <c r="M40" s="106">
        <v>1</v>
      </c>
      <c r="N40" s="107">
        <v>6395045.9900000002</v>
      </c>
      <c r="O40" s="107">
        <v>-2.2737367544323206E-13</v>
      </c>
      <c r="P40" s="108">
        <v>-6.0669105682780211E-21</v>
      </c>
      <c r="Q40" s="108">
        <v>-2.6196124780574541E-18</v>
      </c>
      <c r="R40" s="140">
        <v>-37.927379999999999</v>
      </c>
      <c r="S40" s="1" t="s">
        <v>53</v>
      </c>
      <c r="T40" s="1" t="s">
        <v>53</v>
      </c>
      <c r="U40" s="1" t="s">
        <v>72</v>
      </c>
      <c r="V40" s="1" t="s">
        <v>102</v>
      </c>
      <c r="W40" s="1" t="s">
        <v>707</v>
      </c>
      <c r="X40" s="1" t="s">
        <v>1211</v>
      </c>
      <c r="Y40" s="1" t="s">
        <v>62</v>
      </c>
      <c r="Z40" s="110"/>
      <c r="AA40" s="110" t="s">
        <v>3503</v>
      </c>
      <c r="AB40" s="1" t="s">
        <v>362</v>
      </c>
      <c r="AC40" s="34" t="s">
        <v>363</v>
      </c>
      <c r="AD40" s="34" t="s">
        <v>62</v>
      </c>
      <c r="AE40" s="1" t="s">
        <v>341</v>
      </c>
      <c r="AF40" s="34" t="s">
        <v>362</v>
      </c>
      <c r="AG40" s="34" t="s">
        <v>362</v>
      </c>
      <c r="AH40" s="108"/>
      <c r="AI40" s="106">
        <v>0</v>
      </c>
      <c r="AJ40" s="115"/>
      <c r="AL40" s="138"/>
      <c r="AN40" s="108">
        <v>-1.1752772424E-2</v>
      </c>
      <c r="AO40" s="108">
        <v>-1.0119993900000001E-4</v>
      </c>
    </row>
    <row r="41" spans="1:41" hidden="1">
      <c r="A41" s="1">
        <v>13918</v>
      </c>
      <c r="B41" s="1">
        <v>15272</v>
      </c>
      <c r="C41" s="34" t="s">
        <v>351</v>
      </c>
      <c r="D41" s="1" t="s">
        <v>3507</v>
      </c>
      <c r="E41" s="1" t="s">
        <v>1211</v>
      </c>
      <c r="F41" s="106">
        <v>3.718</v>
      </c>
      <c r="G41" s="107">
        <v>10000</v>
      </c>
      <c r="H41" s="107">
        <v>0.193031199569</v>
      </c>
      <c r="I41" s="108">
        <v>0.01</v>
      </c>
      <c r="J41" s="108">
        <v>3.75286103705744E-6</v>
      </c>
      <c r="K41" s="1" t="s">
        <v>3507</v>
      </c>
      <c r="L41" s="34" t="s">
        <v>1209</v>
      </c>
      <c r="M41" s="106">
        <v>1</v>
      </c>
      <c r="N41" s="107">
        <v>37180.49</v>
      </c>
      <c r="O41" s="107">
        <v>2.4580337765200966E-12</v>
      </c>
      <c r="P41" s="108">
        <v>4.77884363163584E-17</v>
      </c>
      <c r="Q41" s="108">
        <v>1.2733867799653082E-13</v>
      </c>
      <c r="R41" s="140">
        <v>0.71769000000000005</v>
      </c>
      <c r="S41" s="1" t="s">
        <v>53</v>
      </c>
      <c r="T41" s="1" t="s">
        <v>53</v>
      </c>
      <c r="U41" s="1" t="s">
        <v>72</v>
      </c>
      <c r="V41" s="1" t="s">
        <v>102</v>
      </c>
      <c r="W41" s="1" t="s">
        <v>707</v>
      </c>
      <c r="X41" s="1" t="s">
        <v>1211</v>
      </c>
      <c r="Y41" s="1" t="s">
        <v>62</v>
      </c>
      <c r="Z41" s="110"/>
      <c r="AA41" s="110" t="s">
        <v>3503</v>
      </c>
      <c r="AB41" s="1" t="s">
        <v>362</v>
      </c>
      <c r="AC41" s="34" t="s">
        <v>363</v>
      </c>
      <c r="AD41" s="34" t="s">
        <v>62</v>
      </c>
      <c r="AE41" s="1" t="s">
        <v>341</v>
      </c>
      <c r="AF41" s="34" t="s">
        <v>362</v>
      </c>
      <c r="AG41" s="34" t="s">
        <v>362</v>
      </c>
      <c r="AH41" s="108"/>
      <c r="AI41" s="106">
        <v>0</v>
      </c>
      <c r="AJ41" s="115"/>
      <c r="AL41" s="138"/>
      <c r="AN41" s="108">
        <v>1</v>
      </c>
      <c r="AO41" s="108">
        <v>1.3953137329999999E-3</v>
      </c>
    </row>
    <row r="42" spans="1:41" hidden="1">
      <c r="A42" s="1">
        <v>13918</v>
      </c>
      <c r="B42" s="1">
        <v>15273</v>
      </c>
      <c r="C42" s="34" t="s">
        <v>351</v>
      </c>
      <c r="D42" s="1">
        <v>272884</v>
      </c>
      <c r="E42" s="1" t="s">
        <v>1211</v>
      </c>
      <c r="F42" s="106">
        <v>3.718</v>
      </c>
      <c r="G42" s="107">
        <v>-370000</v>
      </c>
      <c r="H42" s="107">
        <v>15.41276492738</v>
      </c>
      <c r="I42" s="108">
        <v>2.7228399080000002E-3</v>
      </c>
      <c r="J42" s="108">
        <v>6.4751334952775101E-6</v>
      </c>
      <c r="K42" s="1">
        <v>272884</v>
      </c>
      <c r="L42" s="34" t="s">
        <v>1209</v>
      </c>
      <c r="M42" s="106">
        <v>1</v>
      </c>
      <c r="N42" s="107">
        <v>1375678.49</v>
      </c>
      <c r="O42" s="107">
        <v>1.1581846592889633E-12</v>
      </c>
      <c r="P42" s="108">
        <v>4.8657072993802891E-19</v>
      </c>
      <c r="Q42" s="108">
        <v>2.046064691185452E-16</v>
      </c>
      <c r="R42" s="140">
        <v>57.304659999999998</v>
      </c>
      <c r="S42" s="1" t="s">
        <v>53</v>
      </c>
      <c r="T42" s="1" t="s">
        <v>53</v>
      </c>
      <c r="U42" s="1" t="s">
        <v>72</v>
      </c>
      <c r="V42" s="1" t="s">
        <v>102</v>
      </c>
      <c r="W42" s="1" t="s">
        <v>707</v>
      </c>
      <c r="X42" s="1" t="s">
        <v>1211</v>
      </c>
      <c r="Y42" s="1" t="s">
        <v>62</v>
      </c>
      <c r="Z42" s="110" t="s">
        <v>3498</v>
      </c>
      <c r="AA42" s="110" t="s">
        <v>3499</v>
      </c>
      <c r="AB42" s="1" t="s">
        <v>362</v>
      </c>
      <c r="AC42" s="34" t="s">
        <v>363</v>
      </c>
      <c r="AD42" s="34" t="s">
        <v>62</v>
      </c>
      <c r="AE42" s="1" t="s">
        <v>341</v>
      </c>
      <c r="AF42" s="34" t="s">
        <v>362</v>
      </c>
      <c r="AG42" s="34" t="s">
        <v>362</v>
      </c>
      <c r="AH42" s="108"/>
      <c r="AI42" s="106">
        <v>367.9</v>
      </c>
      <c r="AJ42" s="115"/>
      <c r="AL42" s="138"/>
      <c r="AN42" s="108">
        <v>0.27228399086999999</v>
      </c>
      <c r="AO42" s="108">
        <v>2.4074546329999999E-3</v>
      </c>
    </row>
    <row r="43" spans="1:41" hidden="1">
      <c r="A43" s="1">
        <v>13918</v>
      </c>
      <c r="B43" s="1">
        <v>15273</v>
      </c>
      <c r="C43" s="34" t="s">
        <v>351</v>
      </c>
      <c r="D43" s="1">
        <v>407512</v>
      </c>
      <c r="E43" s="1" t="s">
        <v>1211</v>
      </c>
      <c r="F43" s="106">
        <v>3.718</v>
      </c>
      <c r="G43" s="107">
        <v>-230000</v>
      </c>
      <c r="H43" s="107">
        <v>10.396040882194001</v>
      </c>
      <c r="I43" s="108">
        <v>1.83657865E-3</v>
      </c>
      <c r="J43" s="108">
        <v>4.3675325518647903E-6</v>
      </c>
      <c r="K43" s="1">
        <v>407512</v>
      </c>
      <c r="L43" s="34" t="s">
        <v>1209</v>
      </c>
      <c r="M43" s="106">
        <v>1</v>
      </c>
      <c r="N43" s="107">
        <v>855151.49</v>
      </c>
      <c r="O43" s="107">
        <v>2.7000623958883807E-12</v>
      </c>
      <c r="P43" s="108">
        <v>1.1343366710212285E-18</v>
      </c>
      <c r="Q43" s="108">
        <v>4.7699667653768561E-16</v>
      </c>
      <c r="R43" s="140">
        <v>38.652479999999997</v>
      </c>
      <c r="S43" s="1" t="s">
        <v>53</v>
      </c>
      <c r="T43" s="1" t="s">
        <v>53</v>
      </c>
      <c r="U43" s="1" t="s">
        <v>72</v>
      </c>
      <c r="V43" s="1" t="s">
        <v>102</v>
      </c>
      <c r="W43" s="1" t="s">
        <v>707</v>
      </c>
      <c r="X43" s="1" t="s">
        <v>1211</v>
      </c>
      <c r="Y43" s="1" t="s">
        <v>62</v>
      </c>
      <c r="Z43" s="110"/>
      <c r="AA43" s="110">
        <v>45996</v>
      </c>
      <c r="AB43" s="1" t="s">
        <v>362</v>
      </c>
      <c r="AC43" s="34" t="s">
        <v>363</v>
      </c>
      <c r="AD43" s="34" t="s">
        <v>62</v>
      </c>
      <c r="AE43" s="1" t="s">
        <v>341</v>
      </c>
      <c r="AF43" s="34" t="s">
        <v>362</v>
      </c>
      <c r="AG43" s="34" t="s">
        <v>362</v>
      </c>
      <c r="AH43" s="108"/>
      <c r="AI43" s="106">
        <v>0</v>
      </c>
      <c r="AJ43" s="115"/>
      <c r="AL43" s="138"/>
      <c r="AN43" s="108">
        <v>0.18365786502199999</v>
      </c>
      <c r="AO43" s="108">
        <v>1.623848602E-3</v>
      </c>
    </row>
    <row r="44" spans="1:41" hidden="1">
      <c r="A44" s="1">
        <v>13918</v>
      </c>
      <c r="B44" s="1">
        <v>15273</v>
      </c>
      <c r="C44" s="34" t="s">
        <v>351</v>
      </c>
      <c r="D44" s="1">
        <v>657764</v>
      </c>
      <c r="E44" s="1" t="s">
        <v>1211</v>
      </c>
      <c r="F44" s="106">
        <v>3.718</v>
      </c>
      <c r="G44" s="107">
        <v>-550000</v>
      </c>
      <c r="H44" s="107">
        <v>11.006933835394999</v>
      </c>
      <c r="I44" s="108">
        <v>1.9444998250000001E-3</v>
      </c>
      <c r="J44" s="108">
        <v>4.6241778352993998E-6</v>
      </c>
      <c r="K44" s="1">
        <v>657764</v>
      </c>
      <c r="L44" s="34" t="s">
        <v>1209</v>
      </c>
      <c r="M44" s="106">
        <v>1</v>
      </c>
      <c r="N44" s="107">
        <v>2044927.49</v>
      </c>
      <c r="O44" s="107">
        <v>1.3926637620897964E-12</v>
      </c>
      <c r="P44" s="108">
        <v>5.8507891452671814E-19</v>
      </c>
      <c r="Q44" s="108">
        <v>2.4602986464397781E-16</v>
      </c>
      <c r="R44" s="140">
        <v>40.923780000000001</v>
      </c>
      <c r="S44" s="1" t="s">
        <v>53</v>
      </c>
      <c r="T44" s="1" t="s">
        <v>53</v>
      </c>
      <c r="U44" s="1" t="s">
        <v>72</v>
      </c>
      <c r="V44" s="1" t="s">
        <v>102</v>
      </c>
      <c r="W44" s="1" t="s">
        <v>707</v>
      </c>
      <c r="X44" s="1" t="s">
        <v>1211</v>
      </c>
      <c r="Y44" s="1" t="s">
        <v>62</v>
      </c>
      <c r="Z44" s="110"/>
      <c r="AA44" s="110" t="s">
        <v>3251</v>
      </c>
      <c r="AB44" s="1" t="s">
        <v>362</v>
      </c>
      <c r="AC44" s="34" t="s">
        <v>363</v>
      </c>
      <c r="AD44" s="34" t="s">
        <v>62</v>
      </c>
      <c r="AE44" s="1" t="s">
        <v>341</v>
      </c>
      <c r="AF44" s="34" t="s">
        <v>362</v>
      </c>
      <c r="AG44" s="34" t="s">
        <v>362</v>
      </c>
      <c r="AH44" s="108"/>
      <c r="AI44" s="106">
        <v>0</v>
      </c>
      <c r="AJ44" s="115"/>
      <c r="AL44" s="138"/>
      <c r="AN44" s="108">
        <v>0.19444998259900001</v>
      </c>
      <c r="AO44" s="108">
        <v>1.7192693190000001E-3</v>
      </c>
    </row>
    <row r="45" spans="1:41" hidden="1">
      <c r="A45" s="1">
        <v>13918</v>
      </c>
      <c r="B45" s="1">
        <v>15273</v>
      </c>
      <c r="C45" s="34" t="s">
        <v>351</v>
      </c>
      <c r="D45" s="1">
        <v>717179</v>
      </c>
      <c r="E45" s="1" t="s">
        <v>1211</v>
      </c>
      <c r="F45" s="106">
        <v>3.718</v>
      </c>
      <c r="G45" s="107">
        <v>-80000</v>
      </c>
      <c r="H45" s="107">
        <v>-1.001944593867</v>
      </c>
      <c r="I45" s="108">
        <v>-1.7700488700000001E-4</v>
      </c>
      <c r="J45" s="108">
        <v>-4.2093193730863502E-7</v>
      </c>
      <c r="K45" s="1">
        <v>717179</v>
      </c>
      <c r="L45" s="34" t="s">
        <v>1209</v>
      </c>
      <c r="M45" s="106">
        <v>1</v>
      </c>
      <c r="N45" s="107">
        <v>297443.99</v>
      </c>
      <c r="O45" s="107">
        <v>-2.4940050025179517E-12</v>
      </c>
      <c r="P45" s="108">
        <v>-1.0477688724439207E-18</v>
      </c>
      <c r="Q45" s="108">
        <v>-4.4059429668096378E-16</v>
      </c>
      <c r="R45" s="140">
        <v>-3.7252299999999998</v>
      </c>
      <c r="S45" s="1" t="s">
        <v>53</v>
      </c>
      <c r="T45" s="1" t="s">
        <v>53</v>
      </c>
      <c r="U45" s="1" t="s">
        <v>72</v>
      </c>
      <c r="V45" s="1" t="s">
        <v>102</v>
      </c>
      <c r="W45" s="1" t="s">
        <v>707</v>
      </c>
      <c r="X45" s="1" t="s">
        <v>1211</v>
      </c>
      <c r="Y45" s="1" t="s">
        <v>62</v>
      </c>
      <c r="Z45" s="110"/>
      <c r="AA45" s="110" t="s">
        <v>3469</v>
      </c>
      <c r="AB45" s="1" t="s">
        <v>362</v>
      </c>
      <c r="AC45" s="34" t="s">
        <v>363</v>
      </c>
      <c r="AD45" s="34" t="s">
        <v>62</v>
      </c>
      <c r="AE45" s="1" t="s">
        <v>341</v>
      </c>
      <c r="AF45" s="34" t="s">
        <v>362</v>
      </c>
      <c r="AG45" s="34" t="s">
        <v>362</v>
      </c>
      <c r="AH45" s="108"/>
      <c r="AI45" s="106">
        <v>0</v>
      </c>
      <c r="AJ45" s="115"/>
      <c r="AL45" s="138"/>
      <c r="AN45" s="108">
        <v>-1.7700488778000002E-2</v>
      </c>
      <c r="AO45" s="108">
        <v>-1.5650249399999999E-4</v>
      </c>
    </row>
    <row r="46" spans="1:41" hidden="1">
      <c r="A46" s="1">
        <v>13918</v>
      </c>
      <c r="B46" s="1">
        <v>15273</v>
      </c>
      <c r="C46" s="34" t="s">
        <v>351</v>
      </c>
      <c r="D46" s="1">
        <v>726126</v>
      </c>
      <c r="E46" s="1" t="s">
        <v>1211</v>
      </c>
      <c r="F46" s="106">
        <v>3.718</v>
      </c>
      <c r="G46" s="107">
        <v>-112000</v>
      </c>
      <c r="H46" s="107">
        <v>1.245021516944</v>
      </c>
      <c r="I46" s="108">
        <v>2.1994718500000001E-4</v>
      </c>
      <c r="J46" s="108">
        <v>5.2305219502750097E-7</v>
      </c>
      <c r="K46" s="1">
        <v>726126</v>
      </c>
      <c r="L46" s="34" t="s">
        <v>1209</v>
      </c>
      <c r="M46" s="106">
        <v>1</v>
      </c>
      <c r="N46" s="107">
        <v>416421.59</v>
      </c>
      <c r="O46" s="107">
        <v>2.2080115513745113E-12</v>
      </c>
      <c r="P46" s="108">
        <v>9.2761873821049984E-19</v>
      </c>
      <c r="Q46" s="108">
        <v>3.9007030686856037E-16</v>
      </c>
      <c r="R46" s="140">
        <v>4.6289899999999999</v>
      </c>
      <c r="S46" s="1" t="s">
        <v>53</v>
      </c>
      <c r="T46" s="1" t="s">
        <v>53</v>
      </c>
      <c r="U46" s="1" t="s">
        <v>72</v>
      </c>
      <c r="V46" s="1" t="s">
        <v>102</v>
      </c>
      <c r="W46" s="1" t="s">
        <v>707</v>
      </c>
      <c r="X46" s="1" t="s">
        <v>1211</v>
      </c>
      <c r="Y46" s="1" t="s">
        <v>62</v>
      </c>
      <c r="Z46" s="110"/>
      <c r="AA46" s="110" t="s">
        <v>3512</v>
      </c>
      <c r="AB46" s="1" t="s">
        <v>362</v>
      </c>
      <c r="AC46" s="34" t="s">
        <v>363</v>
      </c>
      <c r="AD46" s="34" t="s">
        <v>62</v>
      </c>
      <c r="AE46" s="1" t="s">
        <v>341</v>
      </c>
      <c r="AF46" s="34" t="s">
        <v>362</v>
      </c>
      <c r="AG46" s="34" t="s">
        <v>362</v>
      </c>
      <c r="AH46" s="108"/>
      <c r="AI46" s="106">
        <v>0</v>
      </c>
      <c r="AJ46" s="115"/>
      <c r="AL46" s="138"/>
      <c r="AN46" s="108">
        <v>2.1994718595000001E-2</v>
      </c>
      <c r="AO46" s="108">
        <v>1.94470806E-4</v>
      </c>
    </row>
    <row r="47" spans="1:41" hidden="1">
      <c r="A47" s="1">
        <v>13918</v>
      </c>
      <c r="B47" s="1">
        <v>15273</v>
      </c>
      <c r="C47" s="34" t="s">
        <v>351</v>
      </c>
      <c r="D47" s="1">
        <v>756037</v>
      </c>
      <c r="E47" s="1" t="s">
        <v>1211</v>
      </c>
      <c r="F47" s="106">
        <v>3.718</v>
      </c>
      <c r="G47" s="107">
        <v>-863500</v>
      </c>
      <c r="H47" s="107">
        <v>11.134295320064</v>
      </c>
      <c r="I47" s="108">
        <v>1.966999678E-3</v>
      </c>
      <c r="J47" s="108">
        <v>4.67768430342989E-6</v>
      </c>
      <c r="K47" s="1">
        <v>756037</v>
      </c>
      <c r="L47" s="34" t="s">
        <v>1209</v>
      </c>
      <c r="M47" s="106">
        <v>1</v>
      </c>
      <c r="N47" s="107">
        <v>3210536.17</v>
      </c>
      <c r="O47" s="107">
        <v>2.0463630789890885E-12</v>
      </c>
      <c r="P47" s="108">
        <v>8.5970779277396586E-19</v>
      </c>
      <c r="Q47" s="108">
        <v>3.6151327064131516E-16</v>
      </c>
      <c r="R47" s="140">
        <v>41.397309999999997</v>
      </c>
      <c r="S47" s="1" t="s">
        <v>53</v>
      </c>
      <c r="T47" s="1" t="s">
        <v>53</v>
      </c>
      <c r="U47" s="1" t="s">
        <v>72</v>
      </c>
      <c r="V47" s="1" t="s">
        <v>102</v>
      </c>
      <c r="W47" s="1" t="s">
        <v>707</v>
      </c>
      <c r="X47" s="1" t="s">
        <v>1211</v>
      </c>
      <c r="Y47" s="1" t="s">
        <v>62</v>
      </c>
      <c r="Z47" s="110"/>
      <c r="AA47" s="110" t="s">
        <v>3510</v>
      </c>
      <c r="AB47" s="1" t="s">
        <v>362</v>
      </c>
      <c r="AC47" s="34" t="s">
        <v>363</v>
      </c>
      <c r="AD47" s="34" t="s">
        <v>62</v>
      </c>
      <c r="AE47" s="1" t="s">
        <v>341</v>
      </c>
      <c r="AF47" s="34" t="s">
        <v>362</v>
      </c>
      <c r="AG47" s="34" t="s">
        <v>362</v>
      </c>
      <c r="AH47" s="108"/>
      <c r="AI47" s="106">
        <v>0</v>
      </c>
      <c r="AJ47" s="115"/>
      <c r="AL47" s="138"/>
      <c r="AN47" s="108">
        <v>0.196699967822</v>
      </c>
      <c r="AO47" s="108">
        <v>1.7391630240000001E-3</v>
      </c>
    </row>
    <row r="48" spans="1:41">
      <c r="A48" s="1">
        <v>13918</v>
      </c>
      <c r="B48" s="1">
        <v>15273</v>
      </c>
      <c r="C48" s="34" t="s">
        <v>351</v>
      </c>
      <c r="D48" s="1">
        <v>795566</v>
      </c>
      <c r="E48" s="1" t="s">
        <v>1211</v>
      </c>
      <c r="F48" s="106">
        <v>3.718</v>
      </c>
      <c r="G48" s="107">
        <v>-24900</v>
      </c>
      <c r="H48" s="107">
        <v>0</v>
      </c>
      <c r="I48" s="108">
        <v>0</v>
      </c>
      <c r="J48" s="108">
        <v>0</v>
      </c>
      <c r="K48" s="1">
        <v>795566</v>
      </c>
      <c r="L48" s="34" t="s">
        <v>1209</v>
      </c>
      <c r="M48" s="106">
        <v>1</v>
      </c>
      <c r="N48" s="107">
        <v>92579.44</v>
      </c>
      <c r="O48" s="107">
        <v>0</v>
      </c>
      <c r="P48" s="108">
        <v>3.8870458128697485E-3</v>
      </c>
      <c r="Q48" s="108">
        <f>N48/SUMIFS(N:N,B:B,B48)</f>
        <v>7.018254682575744E-3</v>
      </c>
      <c r="R48" s="140">
        <v>0</v>
      </c>
      <c r="S48" s="1" t="s">
        <v>53</v>
      </c>
      <c r="T48" s="1" t="s">
        <v>53</v>
      </c>
      <c r="U48" s="1" t="s">
        <v>72</v>
      </c>
      <c r="V48" s="1" t="s">
        <v>102</v>
      </c>
      <c r="W48" s="1" t="s">
        <v>707</v>
      </c>
      <c r="X48" s="1" t="s">
        <v>1211</v>
      </c>
      <c r="Y48" s="1" t="s">
        <v>62</v>
      </c>
      <c r="Z48" s="110"/>
      <c r="AA48" s="110">
        <v>45726</v>
      </c>
      <c r="AB48" s="1" t="s">
        <v>362</v>
      </c>
      <c r="AC48" s="34" t="s">
        <v>363</v>
      </c>
      <c r="AD48" s="34" t="s">
        <v>62</v>
      </c>
      <c r="AE48" s="1" t="s">
        <v>341</v>
      </c>
      <c r="AF48" s="34" t="s">
        <v>362</v>
      </c>
      <c r="AG48" s="34" t="s">
        <v>362</v>
      </c>
      <c r="AH48" s="108"/>
      <c r="AI48" s="106">
        <v>0</v>
      </c>
      <c r="AJ48" s="115"/>
      <c r="AL48" s="138"/>
      <c r="AN48" s="108">
        <v>0</v>
      </c>
      <c r="AO48" s="108">
        <v>0</v>
      </c>
    </row>
    <row r="49" spans="1:41" hidden="1">
      <c r="A49" s="1">
        <v>13918</v>
      </c>
      <c r="B49" s="1">
        <v>15273</v>
      </c>
      <c r="C49" s="34" t="s">
        <v>351</v>
      </c>
      <c r="D49" s="1" t="s">
        <v>3513</v>
      </c>
      <c r="E49" s="1" t="s">
        <v>1211</v>
      </c>
      <c r="F49" s="106">
        <v>3.718</v>
      </c>
      <c r="G49" s="107">
        <v>176556.48</v>
      </c>
      <c r="H49" s="107">
        <v>-2.3123695535230002</v>
      </c>
      <c r="I49" s="108">
        <v>-4.0850633400000002E-4</v>
      </c>
      <c r="J49" s="108">
        <v>-9.7146109864300606E-7</v>
      </c>
      <c r="K49" s="1" t="s">
        <v>3513</v>
      </c>
      <c r="L49" s="34" t="s">
        <v>1209</v>
      </c>
      <c r="M49" s="106">
        <v>1</v>
      </c>
      <c r="N49" s="107">
        <v>656445.81999999995</v>
      </c>
      <c r="O49" s="107">
        <v>-1.4868106745780096E-12</v>
      </c>
      <c r="P49" s="108">
        <v>-6.2463144318741152E-19</v>
      </c>
      <c r="Q49" s="108">
        <v>-2.6266198545062639E-16</v>
      </c>
      <c r="R49" s="140">
        <v>-8.5973900000000008</v>
      </c>
      <c r="S49" s="1" t="s">
        <v>53</v>
      </c>
      <c r="T49" s="1" t="s">
        <v>53</v>
      </c>
      <c r="U49" s="1" t="s">
        <v>72</v>
      </c>
      <c r="V49" s="1" t="s">
        <v>102</v>
      </c>
      <c r="W49" s="1" t="s">
        <v>707</v>
      </c>
      <c r="X49" s="1" t="s">
        <v>1211</v>
      </c>
      <c r="Y49" s="1" t="s">
        <v>62</v>
      </c>
      <c r="Z49" s="110"/>
      <c r="AA49" s="110" t="s">
        <v>3503</v>
      </c>
      <c r="AB49" s="1" t="s">
        <v>362</v>
      </c>
      <c r="AC49" s="34" t="s">
        <v>363</v>
      </c>
      <c r="AD49" s="34" t="s">
        <v>62</v>
      </c>
      <c r="AE49" s="1" t="s">
        <v>341</v>
      </c>
      <c r="AF49" s="34" t="s">
        <v>362</v>
      </c>
      <c r="AG49" s="34" t="s">
        <v>362</v>
      </c>
      <c r="AH49" s="108"/>
      <c r="AI49" s="106">
        <v>0</v>
      </c>
      <c r="AJ49" s="115"/>
      <c r="AL49" s="138"/>
      <c r="AN49" s="108">
        <v>-4.0850633443000002E-2</v>
      </c>
      <c r="AO49" s="108">
        <v>-3.6118923600000002E-4</v>
      </c>
    </row>
    <row r="50" spans="1:41" hidden="1">
      <c r="A50" s="1">
        <v>13918</v>
      </c>
      <c r="B50" s="1">
        <v>15273</v>
      </c>
      <c r="C50" s="34" t="s">
        <v>351</v>
      </c>
      <c r="D50" s="1" t="s">
        <v>3514</v>
      </c>
      <c r="E50" s="1" t="s">
        <v>1211</v>
      </c>
      <c r="F50" s="106">
        <v>3.718</v>
      </c>
      <c r="G50" s="107">
        <v>183827.49</v>
      </c>
      <c r="H50" s="107">
        <v>-6.4591178052000001E-2</v>
      </c>
      <c r="I50" s="108">
        <v>-1.14107649199018E-5</v>
      </c>
      <c r="J50" s="108">
        <v>-2.7135721752661899E-8</v>
      </c>
      <c r="K50" s="1" t="s">
        <v>3514</v>
      </c>
      <c r="L50" s="34" t="s">
        <v>1209</v>
      </c>
      <c r="M50" s="106">
        <v>1</v>
      </c>
      <c r="N50" s="107">
        <v>683479.79</v>
      </c>
      <c r="O50" s="107">
        <v>-2.6640079031636787E-12</v>
      </c>
      <c r="P50" s="108">
        <v>-1.1191896383890691E-18</v>
      </c>
      <c r="Q50" s="108">
        <v>-4.706272411270877E-16</v>
      </c>
      <c r="R50" s="140">
        <v>-0.24015</v>
      </c>
      <c r="S50" s="1" t="s">
        <v>53</v>
      </c>
      <c r="T50" s="1" t="s">
        <v>53</v>
      </c>
      <c r="U50" s="1" t="s">
        <v>72</v>
      </c>
      <c r="V50" s="1" t="s">
        <v>102</v>
      </c>
      <c r="W50" s="1" t="s">
        <v>707</v>
      </c>
      <c r="X50" s="1" t="s">
        <v>1211</v>
      </c>
      <c r="Y50" s="1" t="s">
        <v>62</v>
      </c>
      <c r="Z50" s="110"/>
      <c r="AA50" s="110" t="s">
        <v>3503</v>
      </c>
      <c r="AB50" s="1" t="s">
        <v>362</v>
      </c>
      <c r="AC50" s="34" t="s">
        <v>363</v>
      </c>
      <c r="AD50" s="34" t="s">
        <v>62</v>
      </c>
      <c r="AE50" s="1" t="s">
        <v>341</v>
      </c>
      <c r="AF50" s="34" t="s">
        <v>362</v>
      </c>
      <c r="AG50" s="34" t="s">
        <v>362</v>
      </c>
      <c r="AH50" s="108"/>
      <c r="AI50" s="106">
        <v>0</v>
      </c>
      <c r="AJ50" s="115"/>
      <c r="AL50" s="138"/>
      <c r="AN50" s="108">
        <v>-1.141076491E-3</v>
      </c>
      <c r="AO50" s="108">
        <v>-1.0089061347639701E-5</v>
      </c>
    </row>
    <row r="51" spans="1:41" hidden="1">
      <c r="A51" s="1">
        <v>13918</v>
      </c>
      <c r="B51" s="1">
        <v>15273</v>
      </c>
      <c r="C51" s="34" t="s">
        <v>351</v>
      </c>
      <c r="D51" s="1" t="s">
        <v>3515</v>
      </c>
      <c r="E51" s="1" t="s">
        <v>1211</v>
      </c>
      <c r="F51" s="106">
        <v>3.718</v>
      </c>
      <c r="G51" s="107">
        <v>322017.98</v>
      </c>
      <c r="H51" s="107">
        <v>-1.0471490048409999</v>
      </c>
      <c r="I51" s="108">
        <v>-1.8499076E-4</v>
      </c>
      <c r="J51" s="108">
        <v>-4.3992298771450598E-7</v>
      </c>
      <c r="K51" s="1" t="s">
        <v>3515</v>
      </c>
      <c r="L51" s="34" t="s">
        <v>1209</v>
      </c>
      <c r="M51" s="106">
        <v>1</v>
      </c>
      <c r="N51" s="107">
        <v>1197278.95</v>
      </c>
      <c r="O51" s="107">
        <v>-1.1621814621776139E-12</v>
      </c>
      <c r="P51" s="108">
        <v>-4.8824984672092664E-19</v>
      </c>
      <c r="Q51" s="108">
        <v>-2.053125495533396E-16</v>
      </c>
      <c r="R51" s="140">
        <v>-3.8933</v>
      </c>
      <c r="S51" s="1" t="s">
        <v>53</v>
      </c>
      <c r="T51" s="1" t="s">
        <v>53</v>
      </c>
      <c r="U51" s="1" t="s">
        <v>72</v>
      </c>
      <c r="V51" s="1" t="s">
        <v>102</v>
      </c>
      <c r="W51" s="1" t="s">
        <v>707</v>
      </c>
      <c r="X51" s="1" t="s">
        <v>1211</v>
      </c>
      <c r="Y51" s="1" t="s">
        <v>62</v>
      </c>
      <c r="Z51" s="110"/>
      <c r="AA51" s="110" t="s">
        <v>3503</v>
      </c>
      <c r="AB51" s="1" t="s">
        <v>362</v>
      </c>
      <c r="AC51" s="34" t="s">
        <v>363</v>
      </c>
      <c r="AD51" s="34" t="s">
        <v>62</v>
      </c>
      <c r="AE51" s="1" t="s">
        <v>341</v>
      </c>
      <c r="AF51" s="34" t="s">
        <v>362</v>
      </c>
      <c r="AG51" s="34" t="s">
        <v>362</v>
      </c>
      <c r="AH51" s="108"/>
      <c r="AI51" s="106">
        <v>0</v>
      </c>
      <c r="AJ51" s="115"/>
      <c r="AL51" s="138"/>
      <c r="AN51" s="108">
        <v>-1.8499076020000001E-2</v>
      </c>
      <c r="AO51" s="108">
        <v>-1.6356336600000001E-4</v>
      </c>
    </row>
    <row r="52" spans="1:41" hidden="1">
      <c r="A52" s="1">
        <v>13918</v>
      </c>
      <c r="B52" s="1">
        <v>15273</v>
      </c>
      <c r="C52" s="34" t="s">
        <v>351</v>
      </c>
      <c r="D52" s="1" t="s">
        <v>3511</v>
      </c>
      <c r="E52" s="1" t="s">
        <v>1211</v>
      </c>
      <c r="F52" s="106">
        <v>3.718</v>
      </c>
      <c r="G52" s="107">
        <v>195000</v>
      </c>
      <c r="H52" s="107">
        <v>-1.1565115653569999</v>
      </c>
      <c r="I52" s="108">
        <v>-2.0431089799999999E-4</v>
      </c>
      <c r="J52" s="108">
        <v>-4.8586783810738503E-7</v>
      </c>
      <c r="K52" s="1" t="s">
        <v>3511</v>
      </c>
      <c r="L52" s="34" t="s">
        <v>1209</v>
      </c>
      <c r="M52" s="106">
        <v>1</v>
      </c>
      <c r="N52" s="107">
        <v>725019.74</v>
      </c>
      <c r="O52" s="107">
        <v>-2.6743052217170771E-12</v>
      </c>
      <c r="P52" s="108">
        <v>-1.1235156961996072E-18</v>
      </c>
      <c r="Q52" s="108">
        <v>-4.7244637904372514E-16</v>
      </c>
      <c r="R52" s="140">
        <v>-4.2999099999999997</v>
      </c>
      <c r="S52" s="1" t="s">
        <v>53</v>
      </c>
      <c r="T52" s="1" t="s">
        <v>53</v>
      </c>
      <c r="U52" s="1" t="s">
        <v>72</v>
      </c>
      <c r="V52" s="1" t="s">
        <v>102</v>
      </c>
      <c r="W52" s="1" t="s">
        <v>707</v>
      </c>
      <c r="X52" s="1" t="s">
        <v>1211</v>
      </c>
      <c r="Y52" s="1" t="s">
        <v>62</v>
      </c>
      <c r="Z52" s="110"/>
      <c r="AA52" s="110" t="s">
        <v>3503</v>
      </c>
      <c r="AB52" s="1" t="s">
        <v>362</v>
      </c>
      <c r="AC52" s="34" t="s">
        <v>363</v>
      </c>
      <c r="AD52" s="34" t="s">
        <v>62</v>
      </c>
      <c r="AE52" s="1" t="s">
        <v>341</v>
      </c>
      <c r="AF52" s="34" t="s">
        <v>362</v>
      </c>
      <c r="AG52" s="34" t="s">
        <v>362</v>
      </c>
      <c r="AH52" s="108"/>
      <c r="AI52" s="106">
        <v>0</v>
      </c>
      <c r="AJ52" s="115"/>
      <c r="AL52" s="138"/>
      <c r="AN52" s="108">
        <v>-2.0431089813E-2</v>
      </c>
      <c r="AO52" s="108">
        <v>-1.8064566199999999E-4</v>
      </c>
    </row>
    <row r="53" spans="1:41" hidden="1">
      <c r="A53" s="1">
        <v>13918</v>
      </c>
      <c r="B53" s="1">
        <v>15273</v>
      </c>
      <c r="C53" s="34" t="s">
        <v>351</v>
      </c>
      <c r="D53" s="1" t="s">
        <v>3507</v>
      </c>
      <c r="E53" s="1" t="s">
        <v>1211</v>
      </c>
      <c r="F53" s="106">
        <v>3.718</v>
      </c>
      <c r="G53" s="107">
        <v>160000</v>
      </c>
      <c r="H53" s="107">
        <v>3.0884965034960001</v>
      </c>
      <c r="I53" s="108">
        <v>5.45617971E-4</v>
      </c>
      <c r="J53" s="108">
        <v>1.29752366003527E-6</v>
      </c>
      <c r="K53" s="1" t="s">
        <v>3507</v>
      </c>
      <c r="L53" s="34" t="s">
        <v>1209</v>
      </c>
      <c r="M53" s="106">
        <v>1</v>
      </c>
      <c r="N53" s="107">
        <v>594887.99</v>
      </c>
      <c r="O53" s="107">
        <v>1.8705037518884637E-12</v>
      </c>
      <c r="P53" s="108">
        <v>7.8582665433254465E-19</v>
      </c>
      <c r="Q53" s="108">
        <v>3.3044572357392428E-16</v>
      </c>
      <c r="R53" s="140">
        <v>11.483029999999999</v>
      </c>
      <c r="S53" s="1" t="s">
        <v>53</v>
      </c>
      <c r="T53" s="1" t="s">
        <v>53</v>
      </c>
      <c r="U53" s="1" t="s">
        <v>72</v>
      </c>
      <c r="V53" s="1" t="s">
        <v>102</v>
      </c>
      <c r="W53" s="1" t="s">
        <v>707</v>
      </c>
      <c r="X53" s="1" t="s">
        <v>1211</v>
      </c>
      <c r="Y53" s="1" t="s">
        <v>62</v>
      </c>
      <c r="Z53" s="110"/>
      <c r="AA53" s="110" t="s">
        <v>3503</v>
      </c>
      <c r="AB53" s="1" t="s">
        <v>362</v>
      </c>
      <c r="AC53" s="34" t="s">
        <v>363</v>
      </c>
      <c r="AD53" s="34" t="s">
        <v>62</v>
      </c>
      <c r="AE53" s="1" t="s">
        <v>341</v>
      </c>
      <c r="AF53" s="34" t="s">
        <v>362</v>
      </c>
      <c r="AG53" s="34" t="s">
        <v>362</v>
      </c>
      <c r="AH53" s="108"/>
      <c r="AI53" s="106">
        <v>0</v>
      </c>
      <c r="AJ53" s="115"/>
      <c r="AL53" s="138"/>
      <c r="AN53" s="108">
        <v>5.4561797166999999E-2</v>
      </c>
      <c r="AO53" s="108">
        <v>4.82419296E-4</v>
      </c>
    </row>
    <row r="54" spans="1:41" hidden="1">
      <c r="A54" s="1">
        <v>13918</v>
      </c>
      <c r="B54" s="1">
        <v>15273</v>
      </c>
      <c r="C54" s="34" t="s">
        <v>351</v>
      </c>
      <c r="D54" s="1" t="s">
        <v>3516</v>
      </c>
      <c r="E54" s="1" t="s">
        <v>1211</v>
      </c>
      <c r="F54" s="106">
        <v>3.718</v>
      </c>
      <c r="G54" s="107">
        <v>280088.51</v>
      </c>
      <c r="H54" s="107">
        <v>9.9044889725649998</v>
      </c>
      <c r="I54" s="108">
        <v>1.7497404240000001E-3</v>
      </c>
      <c r="J54" s="108">
        <v>4.1610242290750896E-6</v>
      </c>
      <c r="K54" s="1" t="s">
        <v>3516</v>
      </c>
      <c r="L54" s="34" t="s">
        <v>1209</v>
      </c>
      <c r="M54" s="106">
        <v>1</v>
      </c>
      <c r="N54" s="107">
        <v>1041383.08</v>
      </c>
      <c r="O54" s="107">
        <v>3.3324454307148699E-12</v>
      </c>
      <c r="P54" s="108">
        <v>1.4000102597604408E-18</v>
      </c>
      <c r="Q54" s="108">
        <v>5.8871431903728467E-16</v>
      </c>
      <c r="R54" s="140">
        <v>36.824890000000003</v>
      </c>
      <c r="S54" s="1" t="s">
        <v>53</v>
      </c>
      <c r="T54" s="1" t="s">
        <v>53</v>
      </c>
      <c r="U54" s="1" t="s">
        <v>72</v>
      </c>
      <c r="V54" s="1" t="s">
        <v>102</v>
      </c>
      <c r="W54" s="1" t="s">
        <v>707</v>
      </c>
      <c r="X54" s="1" t="s">
        <v>1211</v>
      </c>
      <c r="Y54" s="1" t="s">
        <v>62</v>
      </c>
      <c r="Z54" s="110"/>
      <c r="AA54" s="110" t="s">
        <v>3503</v>
      </c>
      <c r="AB54" s="1" t="s">
        <v>362</v>
      </c>
      <c r="AC54" s="34" t="s">
        <v>363</v>
      </c>
      <c r="AD54" s="34" t="s">
        <v>62</v>
      </c>
      <c r="AE54" s="1" t="s">
        <v>341</v>
      </c>
      <c r="AF54" s="34" t="s">
        <v>362</v>
      </c>
      <c r="AG54" s="34" t="s">
        <v>362</v>
      </c>
      <c r="AH54" s="108"/>
      <c r="AI54" s="106">
        <v>0</v>
      </c>
      <c r="AJ54" s="115"/>
      <c r="AL54" s="138"/>
      <c r="AN54" s="108">
        <v>0.174974042469</v>
      </c>
      <c r="AO54" s="108">
        <v>1.547068808E-3</v>
      </c>
    </row>
    <row r="55" spans="1:41" hidden="1">
      <c r="A55" s="1">
        <v>13908</v>
      </c>
      <c r="B55" s="1">
        <v>13909</v>
      </c>
      <c r="C55" s="34"/>
    </row>
    <row r="56" spans="1:41" hidden="1">
      <c r="A56" s="1">
        <v>13908</v>
      </c>
      <c r="B56" s="1">
        <v>13910</v>
      </c>
      <c r="C56" s="34"/>
    </row>
    <row r="57" spans="1:41" hidden="1">
      <c r="A57" s="1">
        <v>13908</v>
      </c>
      <c r="B57" s="1">
        <v>13911</v>
      </c>
      <c r="C57" s="34"/>
    </row>
    <row r="58" spans="1:41" hidden="1">
      <c r="A58" s="1">
        <v>13908</v>
      </c>
      <c r="B58" s="1">
        <v>13912</v>
      </c>
      <c r="C58" s="34"/>
    </row>
    <row r="59" spans="1:41" hidden="1">
      <c r="A59" s="1">
        <v>13908</v>
      </c>
      <c r="B59" s="1">
        <v>13913</v>
      </c>
      <c r="C59" s="34"/>
    </row>
    <row r="60" spans="1:41" hidden="1">
      <c r="A60" s="1">
        <v>13908</v>
      </c>
      <c r="B60" s="1">
        <v>13914</v>
      </c>
      <c r="C60" s="34"/>
    </row>
    <row r="61" spans="1:41" hidden="1">
      <c r="A61" s="1">
        <v>13908</v>
      </c>
      <c r="B61" s="1">
        <v>13916</v>
      </c>
      <c r="C61" s="34"/>
    </row>
    <row r="62" spans="1:41" hidden="1">
      <c r="A62" s="1">
        <v>13908</v>
      </c>
      <c r="B62" s="1">
        <v>14339</v>
      </c>
      <c r="C62" s="34"/>
    </row>
    <row r="63" spans="1:41" hidden="1">
      <c r="A63" s="1">
        <v>13908</v>
      </c>
      <c r="B63" s="1">
        <v>15263</v>
      </c>
      <c r="C63" s="34"/>
    </row>
    <row r="64" spans="1:41" hidden="1">
      <c r="A64" s="1">
        <v>13908</v>
      </c>
      <c r="B64" s="1">
        <v>15264</v>
      </c>
      <c r="C64" s="34"/>
    </row>
    <row r="65" spans="1:3" hidden="1">
      <c r="A65" s="1">
        <v>13908</v>
      </c>
      <c r="B65" s="1">
        <v>15267</v>
      </c>
      <c r="C65" s="34"/>
    </row>
    <row r="66" spans="1:3" hidden="1">
      <c r="A66" s="1">
        <v>13918</v>
      </c>
      <c r="B66" s="1">
        <v>13919</v>
      </c>
      <c r="C66" s="34"/>
    </row>
    <row r="67" spans="1:3" hidden="1">
      <c r="A67" s="1">
        <v>13918</v>
      </c>
      <c r="B67" s="1">
        <v>13920</v>
      </c>
      <c r="C67" s="34"/>
    </row>
    <row r="68" spans="1:3" hidden="1">
      <c r="A68" s="1">
        <v>13918</v>
      </c>
      <c r="B68" s="1">
        <v>13921</v>
      </c>
      <c r="C68" s="34"/>
    </row>
    <row r="69" spans="1:3" hidden="1">
      <c r="A69" s="1">
        <v>13918</v>
      </c>
      <c r="B69" s="1">
        <v>13922</v>
      </c>
      <c r="C69" s="34"/>
    </row>
    <row r="70" spans="1:3" hidden="1">
      <c r="A70" s="1">
        <v>13918</v>
      </c>
      <c r="B70" s="1">
        <v>13923</v>
      </c>
      <c r="C70" s="34"/>
    </row>
    <row r="71" spans="1:3" hidden="1">
      <c r="A71" s="1">
        <v>13918</v>
      </c>
      <c r="B71" s="1">
        <v>13926</v>
      </c>
      <c r="C71" s="34"/>
    </row>
    <row r="72" spans="1:3" hidden="1">
      <c r="A72" s="1">
        <v>13918</v>
      </c>
      <c r="B72" s="1">
        <v>14337</v>
      </c>
      <c r="C72" s="34"/>
    </row>
    <row r="73" spans="1:3" hidden="1">
      <c r="A73" s="1">
        <v>13918</v>
      </c>
      <c r="B73" s="1">
        <v>15270</v>
      </c>
      <c r="C73" s="34"/>
    </row>
    <row r="74" spans="1:3" hidden="1">
      <c r="A74" s="1">
        <v>13918</v>
      </c>
      <c r="B74" s="1">
        <v>15271</v>
      </c>
      <c r="C74" s="34"/>
    </row>
    <row r="75" spans="1:3" hidden="1">
      <c r="A75" s="1">
        <v>13918</v>
      </c>
      <c r="B75" s="1">
        <v>15274</v>
      </c>
      <c r="C75" s="34"/>
    </row>
    <row r="76" spans="1:3">
      <c r="C76" s="34"/>
    </row>
    <row r="77" spans="1:3">
      <c r="B77"/>
    </row>
    <row r="78" spans="1:3">
      <c r="B78"/>
    </row>
    <row r="79" spans="1:3">
      <c r="B79"/>
    </row>
    <row r="80" spans="1:3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</sheetData>
  <autoFilter ref="A1:AO75" xr:uid="{00000000-0001-0000-1600-000000000000}">
    <filterColumn colId="26">
      <filters>
        <dateGroupItem year="2025" month="3" dateTimeGrouping="month"/>
      </filters>
    </filterColumn>
  </autoFilter>
  <sortState xmlns:xlrd2="http://schemas.microsoft.com/office/spreadsheetml/2017/richdata2" ref="A55:AO75">
    <sortCondition ref="A55:A75"/>
    <sortCondition ref="B55:B75"/>
  </sortState>
  <dataValidations count="16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55:AL1048576" xr:uid="{00000000-0002-0000-1600-000003000000}">
      <formula1>Holding_interest</formula1>
    </dataValidation>
    <dataValidation type="list" allowBlank="1" showInputMessage="1" showErrorMessage="1" sqref="AC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54" xr:uid="{00000000-0002-0000-1600-000008000000}">
      <formula1>Additional_Factor</formula1>
    </dataValidation>
    <dataValidation allowBlank="1" showInputMessage="1" showErrorMessage="1" sqref="Z2:Z19 M2:N19 P2:R19 I2:K19 D2:D19 P22:Q22 P38:Q38 P48:Q48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  <dataValidation type="list" allowBlank="1" showInputMessage="1" showErrorMessage="1" sqref="C77:C1048576" xr:uid="{00000000-0002-0000-1600-00000F000000}"/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88"/>
  <sheetViews>
    <sheetView rightToLeft="1" zoomScale="90" zoomScaleNormal="90" workbookViewId="0">
      <pane ySplit="1" topLeftCell="A134" activePane="bottomLeft" state="frozen"/>
      <selection activeCell="M1" sqref="M1"/>
      <selection pane="bottomLeft" activeCell="E157" sqref="E157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16.375" style="1" bestFit="1" customWidth="1"/>
    <col min="4" max="4" width="26.125" style="1" bestFit="1" customWidth="1"/>
    <col min="5" max="5" width="40" style="1" bestFit="1" customWidth="1"/>
    <col min="6" max="6" width="11.375" style="1" bestFit="1" customWidth="1"/>
    <col min="7" max="7" width="11" style="1" bestFit="1" customWidth="1"/>
    <col min="8" max="8" width="57.875" style="1" bestFit="1" customWidth="1"/>
    <col min="9" max="9" width="10" style="1" bestFit="1" customWidth="1"/>
    <col min="10" max="10" width="9.25" style="1" bestFit="1" customWidth="1"/>
    <col min="11" max="11" width="40.25" style="1" bestFit="1" customWidth="1"/>
    <col min="12" max="12" width="11" style="1" bestFit="1" customWidth="1"/>
    <col min="13" max="14" width="10.625" style="1" bestFit="1" customWidth="1"/>
    <col min="15" max="15" width="15.75" style="33" bestFit="1" customWidth="1"/>
    <col min="16" max="16" width="7.25" style="1" customWidth="1"/>
    <col min="17" max="17" width="14.125" style="1" bestFit="1" customWidth="1"/>
    <col min="18" max="18" width="11.75" style="1" customWidth="1"/>
    <col min="19" max="19" width="11.25" style="1" bestFit="1" customWidth="1"/>
    <col min="20" max="20" width="13.625" style="1" bestFit="1" customWidth="1"/>
    <col min="21" max="21" width="9.75" style="1" bestFit="1" customWidth="1"/>
    <col min="22" max="22" width="10.625" style="1" bestFit="1" customWidth="1"/>
    <col min="23" max="23" width="11" style="1" bestFit="1" customWidth="1"/>
    <col min="24" max="24" width="15" style="1" bestFit="1" customWidth="1"/>
    <col min="25" max="25" width="11.75" style="1" customWidth="1"/>
    <col min="26" max="26" width="14.625" style="1" bestFit="1" customWidth="1"/>
    <col min="27" max="27" width="13.875" style="34" bestFit="1" customWidth="1"/>
    <col min="28" max="28" width="12.25" style="1" bestFit="1" customWidth="1"/>
    <col min="29" max="29" width="26" style="1" bestFit="1" customWidth="1"/>
    <col min="30" max="30" width="20.125" style="1" bestFit="1" customWidth="1"/>
    <col min="31" max="31" width="11" style="1" customWidth="1"/>
    <col min="32" max="32" width="12.375" style="1" bestFit="1" customWidth="1"/>
    <col min="33" max="33" width="9" style="1" bestFit="1" customWidth="1"/>
    <col min="34" max="34" width="12" style="1" bestFit="1" customWidth="1"/>
    <col min="35" max="35" width="53.375" style="1" bestFit="1" customWidth="1"/>
    <col min="36" max="36" width="10.375" style="1" bestFit="1" customWidth="1"/>
    <col min="37" max="37" width="11" style="1" bestFit="1" customWidth="1"/>
    <col min="38" max="38" width="9.125" style="1" bestFit="1" customWidth="1"/>
    <col min="39" max="39" width="7.875" style="1" bestFit="1" customWidth="1"/>
    <col min="40" max="40" width="11.25" style="1" bestFit="1" customWidth="1"/>
    <col min="41" max="41" width="11.625" style="1" bestFit="1" customWidth="1"/>
    <col min="42" max="42" width="11.125" style="1" bestFit="1" customWidth="1"/>
    <col min="43" max="43" width="17.125" style="1" bestFit="1" customWidth="1"/>
    <col min="44" max="44" width="10.375" style="1" bestFit="1" customWidth="1"/>
    <col min="45" max="45" width="9.875" style="1" bestFit="1" customWidth="1"/>
    <col min="46" max="46" width="10.875" style="1" bestFit="1" customWidth="1"/>
    <col min="47" max="47" width="16.875" style="1" bestFit="1" customWidth="1"/>
    <col min="48" max="48" width="10.875" style="1" bestFit="1" customWidth="1"/>
    <col min="49" max="49" width="8.125" style="1" bestFit="1" customWidth="1"/>
    <col min="50" max="50" width="10.125" style="1" bestFit="1" customWidth="1"/>
    <col min="51" max="51" width="16.25" style="1" bestFit="1" customWidth="1"/>
    <col min="52" max="52" width="11.125" style="1" bestFit="1" customWidth="1"/>
    <col min="53" max="53" width="10" style="1" bestFit="1" customWidth="1"/>
    <col min="54" max="16384" width="9" style="1"/>
  </cols>
  <sheetData>
    <row r="1" spans="1:53" ht="66.75" customHeight="1">
      <c r="A1" s="149" t="s">
        <v>667</v>
      </c>
      <c r="B1" s="149" t="s">
        <v>0</v>
      </c>
      <c r="C1" s="149" t="s">
        <v>741</v>
      </c>
      <c r="D1" s="149" t="s">
        <v>742</v>
      </c>
      <c r="E1" s="149" t="s">
        <v>743</v>
      </c>
      <c r="F1" s="149" t="s">
        <v>744</v>
      </c>
      <c r="G1" s="149" t="s">
        <v>1</v>
      </c>
      <c r="H1" s="149" t="s">
        <v>932</v>
      </c>
      <c r="I1" s="149" t="s">
        <v>620</v>
      </c>
      <c r="J1" s="149" t="s">
        <v>621</v>
      </c>
      <c r="K1" s="149" t="s">
        <v>9</v>
      </c>
      <c r="L1" s="149" t="s">
        <v>622</v>
      </c>
      <c r="M1" s="149" t="s">
        <v>297</v>
      </c>
      <c r="N1" s="149" t="s">
        <v>608</v>
      </c>
      <c r="O1" s="159" t="s">
        <v>748</v>
      </c>
      <c r="P1" s="149" t="s">
        <v>6</v>
      </c>
      <c r="Q1" s="149" t="s">
        <v>8</v>
      </c>
      <c r="R1" s="149" t="s">
        <v>1157</v>
      </c>
      <c r="S1" s="149" t="s">
        <v>396</v>
      </c>
      <c r="T1" s="149" t="s">
        <v>13</v>
      </c>
      <c r="U1" s="149" t="s">
        <v>440</v>
      </c>
      <c r="V1" s="149" t="s">
        <v>14</v>
      </c>
      <c r="W1" s="149" t="s">
        <v>282</v>
      </c>
      <c r="X1" s="149" t="s">
        <v>309</v>
      </c>
      <c r="Y1" s="149" t="s">
        <v>689</v>
      </c>
      <c r="Z1" s="149" t="s">
        <v>637</v>
      </c>
      <c r="AA1" s="149" t="s">
        <v>421</v>
      </c>
      <c r="AB1" s="149" t="s">
        <v>941</v>
      </c>
      <c r="AC1" s="149" t="s">
        <v>20</v>
      </c>
      <c r="AD1" s="149" t="s">
        <v>784</v>
      </c>
      <c r="AE1" s="149" t="s">
        <v>674</v>
      </c>
      <c r="AF1" s="149" t="s">
        <v>675</v>
      </c>
      <c r="AG1" s="149" t="s">
        <v>866</v>
      </c>
      <c r="AH1" s="149" t="s">
        <v>420</v>
      </c>
      <c r="AI1" s="149" t="s">
        <v>21</v>
      </c>
      <c r="AJ1" s="149" t="s">
        <v>690</v>
      </c>
      <c r="AK1" s="149" t="s">
        <v>933</v>
      </c>
      <c r="AL1" s="149" t="s">
        <v>747</v>
      </c>
      <c r="AM1" s="149" t="s">
        <v>372</v>
      </c>
      <c r="AN1" s="149" t="s">
        <v>16</v>
      </c>
      <c r="AO1" s="149" t="s">
        <v>1156</v>
      </c>
      <c r="AP1" s="149" t="s">
        <v>638</v>
      </c>
      <c r="AQ1" s="149" t="s">
        <v>964</v>
      </c>
      <c r="AR1" s="149" t="s">
        <v>745</v>
      </c>
      <c r="AS1" s="149" t="s">
        <v>11</v>
      </c>
      <c r="AT1" s="149" t="s">
        <v>1162</v>
      </c>
      <c r="AU1" s="149" t="s">
        <v>803</v>
      </c>
      <c r="AV1" s="149" t="s">
        <v>1163</v>
      </c>
      <c r="AW1" s="149" t="s">
        <v>804</v>
      </c>
      <c r="AX1" s="149" t="s">
        <v>685</v>
      </c>
      <c r="AY1" s="149" t="s">
        <v>26</v>
      </c>
      <c r="AZ1" s="149" t="s">
        <v>19</v>
      </c>
      <c r="BA1" s="149" t="s">
        <v>30</v>
      </c>
    </row>
    <row r="2" spans="1:53">
      <c r="A2" s="147">
        <v>13908</v>
      </c>
      <c r="B2" s="147">
        <v>13909</v>
      </c>
      <c r="C2" s="148"/>
      <c r="D2" s="148"/>
      <c r="E2" s="148" t="s">
        <v>3633</v>
      </c>
      <c r="F2" s="148">
        <v>11020445</v>
      </c>
      <c r="G2" s="148" t="s">
        <v>245</v>
      </c>
      <c r="H2" s="147" t="s">
        <v>871</v>
      </c>
      <c r="I2" s="148" t="s">
        <v>53</v>
      </c>
      <c r="J2" s="148"/>
      <c r="K2" s="148" t="s">
        <v>140</v>
      </c>
      <c r="L2" s="148" t="s">
        <v>62</v>
      </c>
      <c r="M2" s="148" t="s">
        <v>62</v>
      </c>
      <c r="N2" s="148"/>
      <c r="O2" s="160" t="s">
        <v>3517</v>
      </c>
      <c r="P2" s="148" t="s">
        <v>298</v>
      </c>
      <c r="Q2" s="148" t="s">
        <v>298</v>
      </c>
      <c r="R2" s="148" t="s">
        <v>298</v>
      </c>
      <c r="S2" s="148" t="s">
        <v>1209</v>
      </c>
      <c r="T2" s="155">
        <v>0.74</v>
      </c>
      <c r="U2" s="148" t="s">
        <v>3518</v>
      </c>
      <c r="V2" s="157">
        <v>8.5999999999999993E-2</v>
      </c>
      <c r="W2" s="148"/>
      <c r="X2" s="148"/>
      <c r="Y2" s="157"/>
      <c r="Z2" s="157">
        <v>7.3400000000000007E-2</v>
      </c>
      <c r="AA2" s="162" t="s">
        <v>1509</v>
      </c>
      <c r="AB2" s="148" t="s">
        <v>635</v>
      </c>
      <c r="AC2" s="148"/>
      <c r="AD2" s="158"/>
      <c r="AE2" s="157"/>
      <c r="AF2" s="156"/>
      <c r="AG2" s="148"/>
      <c r="AH2" s="148"/>
      <c r="AI2" s="146"/>
      <c r="AJ2" s="147" t="s">
        <v>55</v>
      </c>
      <c r="AK2" s="148" t="s">
        <v>791</v>
      </c>
      <c r="AL2" s="148"/>
      <c r="AM2" s="148" t="s">
        <v>305</v>
      </c>
      <c r="AN2" s="154" t="s">
        <v>3251</v>
      </c>
      <c r="AO2" s="154" t="s">
        <v>3251</v>
      </c>
      <c r="AP2" s="152"/>
      <c r="AQ2" s="151">
        <v>1181251</v>
      </c>
      <c r="AR2" s="158">
        <v>101.03</v>
      </c>
      <c r="AS2" s="158">
        <v>1</v>
      </c>
      <c r="AT2" s="158">
        <v>1193.4178899999999</v>
      </c>
      <c r="AU2" s="158">
        <v>1193.4178899999999</v>
      </c>
      <c r="AV2" s="158"/>
      <c r="AW2" s="158"/>
      <c r="AX2" s="148"/>
      <c r="AY2" s="148" t="s">
        <v>17</v>
      </c>
      <c r="AZ2" s="157">
        <v>1.9951095802E-2</v>
      </c>
      <c r="BA2" s="157">
        <v>2.9086927999999999E-4</v>
      </c>
    </row>
    <row r="3" spans="1:53">
      <c r="A3" s="147">
        <v>13908</v>
      </c>
      <c r="B3" s="147">
        <v>13909</v>
      </c>
      <c r="C3" s="148"/>
      <c r="D3" s="148"/>
      <c r="E3" s="148" t="s">
        <v>3634</v>
      </c>
      <c r="F3" s="148">
        <v>11020447</v>
      </c>
      <c r="G3" s="148" t="s">
        <v>245</v>
      </c>
      <c r="H3" s="147" t="s">
        <v>3519</v>
      </c>
      <c r="I3" s="148" t="s">
        <v>53</v>
      </c>
      <c r="J3" s="148"/>
      <c r="K3" s="148" t="s">
        <v>651</v>
      </c>
      <c r="L3" s="148" t="s">
        <v>62</v>
      </c>
      <c r="M3" s="148" t="s">
        <v>62</v>
      </c>
      <c r="N3" s="148"/>
      <c r="O3" s="160" t="s">
        <v>3520</v>
      </c>
      <c r="P3" s="148" t="s">
        <v>298</v>
      </c>
      <c r="Q3" s="148" t="s">
        <v>298</v>
      </c>
      <c r="R3" s="148" t="s">
        <v>298</v>
      </c>
      <c r="S3" s="148" t="s">
        <v>1209</v>
      </c>
      <c r="T3" s="155">
        <v>0</v>
      </c>
      <c r="U3" s="148" t="s">
        <v>3518</v>
      </c>
      <c r="V3" s="157">
        <v>0.11</v>
      </c>
      <c r="W3" s="148"/>
      <c r="X3" s="148"/>
      <c r="Y3" s="157"/>
      <c r="Z3" s="157">
        <v>0</v>
      </c>
      <c r="AA3" s="162" t="s">
        <v>3521</v>
      </c>
      <c r="AB3" s="148" t="s">
        <v>635</v>
      </c>
      <c r="AC3" s="148"/>
      <c r="AD3" s="158"/>
      <c r="AE3" s="157"/>
      <c r="AF3" s="156">
        <v>45473</v>
      </c>
      <c r="AG3" s="148"/>
      <c r="AH3" s="148"/>
      <c r="AI3" s="146"/>
      <c r="AJ3" s="147" t="s">
        <v>55</v>
      </c>
      <c r="AK3" s="148" t="s">
        <v>791</v>
      </c>
      <c r="AL3" s="148"/>
      <c r="AM3" s="148" t="s">
        <v>305</v>
      </c>
      <c r="AN3" s="154" t="s">
        <v>3251</v>
      </c>
      <c r="AO3" s="154" t="s">
        <v>3251</v>
      </c>
      <c r="AP3" s="152"/>
      <c r="AQ3" s="151">
        <v>3300000</v>
      </c>
      <c r="AR3" s="158">
        <v>107.12</v>
      </c>
      <c r="AS3" s="158">
        <v>1</v>
      </c>
      <c r="AT3" s="158">
        <v>3534.96</v>
      </c>
      <c r="AU3" s="158">
        <v>3534.96</v>
      </c>
      <c r="AV3" s="158"/>
      <c r="AW3" s="158"/>
      <c r="AX3" s="148"/>
      <c r="AY3" s="148" t="s">
        <v>17</v>
      </c>
      <c r="AZ3" s="157">
        <v>5.9096085461000002E-2</v>
      </c>
      <c r="BA3" s="157">
        <v>8.6156850799999998E-4</v>
      </c>
    </row>
    <row r="4" spans="1:53">
      <c r="A4" s="147">
        <v>13908</v>
      </c>
      <c r="B4" s="147">
        <v>13909</v>
      </c>
      <c r="C4" s="148"/>
      <c r="D4" s="148"/>
      <c r="E4" s="148" t="s">
        <v>3635</v>
      </c>
      <c r="F4" s="148">
        <v>11020451</v>
      </c>
      <c r="G4" s="148" t="s">
        <v>245</v>
      </c>
      <c r="H4" s="147" t="s">
        <v>3519</v>
      </c>
      <c r="I4" s="148" t="s">
        <v>53</v>
      </c>
      <c r="J4" s="148"/>
      <c r="K4" s="148" t="s">
        <v>651</v>
      </c>
      <c r="L4" s="148" t="s">
        <v>62</v>
      </c>
      <c r="M4" s="148" t="s">
        <v>62</v>
      </c>
      <c r="N4" s="148"/>
      <c r="O4" s="160" t="s">
        <v>3522</v>
      </c>
      <c r="P4" s="148" t="s">
        <v>298</v>
      </c>
      <c r="Q4" s="148" t="s">
        <v>298</v>
      </c>
      <c r="R4" s="148" t="s">
        <v>298</v>
      </c>
      <c r="S4" s="148" t="s">
        <v>1209</v>
      </c>
      <c r="T4" s="155">
        <v>0</v>
      </c>
      <c r="U4" s="148" t="s">
        <v>3518</v>
      </c>
      <c r="V4" s="157">
        <v>0.11</v>
      </c>
      <c r="W4" s="148"/>
      <c r="X4" s="148"/>
      <c r="Y4" s="157"/>
      <c r="Z4" s="157">
        <v>0</v>
      </c>
      <c r="AA4" s="162" t="s">
        <v>3521</v>
      </c>
      <c r="AB4" s="148" t="s">
        <v>635</v>
      </c>
      <c r="AC4" s="148"/>
      <c r="AD4" s="158"/>
      <c r="AE4" s="157"/>
      <c r="AF4" s="156">
        <v>45473</v>
      </c>
      <c r="AG4" s="148"/>
      <c r="AH4" s="148"/>
      <c r="AI4" s="146"/>
      <c r="AJ4" s="147" t="s">
        <v>55</v>
      </c>
      <c r="AK4" s="148" t="s">
        <v>791</v>
      </c>
      <c r="AL4" s="148"/>
      <c r="AM4" s="148" t="s">
        <v>305</v>
      </c>
      <c r="AN4" s="154" t="s">
        <v>3251</v>
      </c>
      <c r="AO4" s="154" t="s">
        <v>3251</v>
      </c>
      <c r="AP4" s="152"/>
      <c r="AQ4" s="151">
        <v>3469230.77</v>
      </c>
      <c r="AR4" s="158">
        <v>105.97</v>
      </c>
      <c r="AS4" s="158">
        <v>1</v>
      </c>
      <c r="AT4" s="158">
        <v>3676.3438500000002</v>
      </c>
      <c r="AU4" s="158">
        <v>3676.3438500000002</v>
      </c>
      <c r="AV4" s="158"/>
      <c r="AW4" s="158"/>
      <c r="AX4" s="148"/>
      <c r="AY4" s="148" t="s">
        <v>17</v>
      </c>
      <c r="AZ4" s="157">
        <v>6.1459685638E-2</v>
      </c>
      <c r="BA4" s="157">
        <v>8.9602770199999999E-4</v>
      </c>
    </row>
    <row r="5" spans="1:53">
      <c r="A5" s="147">
        <v>13908</v>
      </c>
      <c r="B5" s="147">
        <v>13909</v>
      </c>
      <c r="C5" s="148"/>
      <c r="D5" s="148"/>
      <c r="E5" s="148" t="s">
        <v>3636</v>
      </c>
      <c r="F5" s="148">
        <v>11021112</v>
      </c>
      <c r="G5" s="148" t="s">
        <v>245</v>
      </c>
      <c r="H5" s="146"/>
      <c r="I5" s="148" t="s">
        <v>53</v>
      </c>
      <c r="J5" s="148"/>
      <c r="K5" s="148" t="s">
        <v>257</v>
      </c>
      <c r="L5" s="148" t="s">
        <v>62</v>
      </c>
      <c r="M5" s="148" t="s">
        <v>62</v>
      </c>
      <c r="N5" s="148"/>
      <c r="O5" s="156">
        <v>45512</v>
      </c>
      <c r="P5" s="148" t="s">
        <v>298</v>
      </c>
      <c r="Q5" s="148" t="s">
        <v>298</v>
      </c>
      <c r="R5" s="148" t="s">
        <v>298</v>
      </c>
      <c r="S5" s="148" t="s">
        <v>1209</v>
      </c>
      <c r="T5" s="155">
        <v>0</v>
      </c>
      <c r="U5" s="148" t="s">
        <v>3518</v>
      </c>
      <c r="V5" s="157">
        <v>0.107</v>
      </c>
      <c r="W5" s="148"/>
      <c r="X5" s="148"/>
      <c r="Y5" s="157"/>
      <c r="Z5" s="157">
        <v>0</v>
      </c>
      <c r="AA5" s="162" t="s">
        <v>1867</v>
      </c>
      <c r="AB5" s="148" t="s">
        <v>636</v>
      </c>
      <c r="AC5" s="148"/>
      <c r="AD5" s="158"/>
      <c r="AE5" s="157"/>
      <c r="AF5" s="156"/>
      <c r="AG5" s="148"/>
      <c r="AH5" s="148"/>
      <c r="AI5" s="146"/>
      <c r="AJ5" s="147" t="s">
        <v>55</v>
      </c>
      <c r="AK5" s="148" t="s">
        <v>791</v>
      </c>
      <c r="AL5" s="148"/>
      <c r="AM5" s="148" t="s">
        <v>305</v>
      </c>
      <c r="AN5" s="154" t="s">
        <v>3251</v>
      </c>
      <c r="AO5" s="154" t="s">
        <v>3251</v>
      </c>
      <c r="AP5" s="152"/>
      <c r="AQ5" s="151">
        <v>2300000</v>
      </c>
      <c r="AR5" s="158">
        <v>107.8</v>
      </c>
      <c r="AS5" s="158">
        <v>1</v>
      </c>
      <c r="AT5" s="158">
        <v>2479.4</v>
      </c>
      <c r="AU5" s="158">
        <v>2479.4</v>
      </c>
      <c r="AV5" s="158"/>
      <c r="AW5" s="158"/>
      <c r="AX5" s="148"/>
      <c r="AY5" s="148" t="s">
        <v>17</v>
      </c>
      <c r="AZ5" s="157">
        <v>4.1449644208E-2</v>
      </c>
      <c r="BA5" s="157">
        <v>6.0429904700000001E-4</v>
      </c>
    </row>
    <row r="6" spans="1:53">
      <c r="A6" s="147">
        <v>13908</v>
      </c>
      <c r="B6" s="147">
        <v>13909</v>
      </c>
      <c r="C6" s="148"/>
      <c r="D6" s="148"/>
      <c r="E6" s="148" t="s">
        <v>3637</v>
      </c>
      <c r="F6" s="148">
        <v>11021116</v>
      </c>
      <c r="G6" s="148" t="s">
        <v>245</v>
      </c>
      <c r="H6" s="147" t="s">
        <v>869</v>
      </c>
      <c r="I6" s="148" t="s">
        <v>53</v>
      </c>
      <c r="J6" s="148"/>
      <c r="K6" s="148" t="s">
        <v>651</v>
      </c>
      <c r="L6" s="148" t="s">
        <v>62</v>
      </c>
      <c r="M6" s="148" t="s">
        <v>62</v>
      </c>
      <c r="N6" s="148"/>
      <c r="O6" s="160" t="s">
        <v>3426</v>
      </c>
      <c r="P6" s="148" t="s">
        <v>298</v>
      </c>
      <c r="Q6" s="148" t="s">
        <v>298</v>
      </c>
      <c r="R6" s="148" t="s">
        <v>298</v>
      </c>
      <c r="S6" s="148" t="s">
        <v>1209</v>
      </c>
      <c r="T6" s="155">
        <v>0</v>
      </c>
      <c r="U6" s="148" t="s">
        <v>3518</v>
      </c>
      <c r="V6" s="157">
        <v>0.11</v>
      </c>
      <c r="W6" s="148"/>
      <c r="X6" s="148"/>
      <c r="Y6" s="157"/>
      <c r="Z6" s="157">
        <v>0</v>
      </c>
      <c r="AA6" s="162" t="s">
        <v>3521</v>
      </c>
      <c r="AB6" s="148" t="s">
        <v>635</v>
      </c>
      <c r="AC6" s="148"/>
      <c r="AD6" s="158"/>
      <c r="AE6" s="157"/>
      <c r="AF6" s="156">
        <v>45473</v>
      </c>
      <c r="AG6" s="148"/>
      <c r="AH6" s="148"/>
      <c r="AI6" s="146"/>
      <c r="AJ6" s="147" t="s">
        <v>55</v>
      </c>
      <c r="AK6" s="148" t="s">
        <v>791</v>
      </c>
      <c r="AL6" s="148"/>
      <c r="AM6" s="148" t="s">
        <v>305</v>
      </c>
      <c r="AN6" s="154" t="s">
        <v>3251</v>
      </c>
      <c r="AO6" s="154" t="s">
        <v>3251</v>
      </c>
      <c r="AP6" s="152"/>
      <c r="AQ6" s="151">
        <v>1692307.69</v>
      </c>
      <c r="AR6" s="158">
        <v>101.88</v>
      </c>
      <c r="AS6" s="158">
        <v>1</v>
      </c>
      <c r="AT6" s="158">
        <v>1724.1230700000001</v>
      </c>
      <c r="AU6" s="158">
        <v>1724.1230700000001</v>
      </c>
      <c r="AV6" s="158"/>
      <c r="AW6" s="158"/>
      <c r="AX6" s="148"/>
      <c r="AY6" s="148" t="s">
        <v>17</v>
      </c>
      <c r="AZ6" s="157">
        <v>2.8823218449000002E-2</v>
      </c>
      <c r="BA6" s="157">
        <v>4.2021695900000002E-4</v>
      </c>
    </row>
    <row r="7" spans="1:53">
      <c r="A7" s="147">
        <v>13908</v>
      </c>
      <c r="B7" s="147">
        <v>13909</v>
      </c>
      <c r="C7" s="148"/>
      <c r="D7" s="148"/>
      <c r="E7" s="148" t="s">
        <v>3638</v>
      </c>
      <c r="F7" s="148">
        <v>11021122</v>
      </c>
      <c r="G7" s="148" t="s">
        <v>245</v>
      </c>
      <c r="H7" s="147" t="s">
        <v>861</v>
      </c>
      <c r="I7" s="148" t="s">
        <v>53</v>
      </c>
      <c r="J7" s="148"/>
      <c r="K7" s="148" t="s">
        <v>931</v>
      </c>
      <c r="L7" s="148" t="s">
        <v>62</v>
      </c>
      <c r="M7" s="148" t="s">
        <v>62</v>
      </c>
      <c r="N7" s="148"/>
      <c r="O7" s="156">
        <v>45329</v>
      </c>
      <c r="P7" s="148" t="s">
        <v>298</v>
      </c>
      <c r="Q7" s="148" t="s">
        <v>298</v>
      </c>
      <c r="R7" s="148" t="s">
        <v>298</v>
      </c>
      <c r="S7" s="148" t="s">
        <v>1209</v>
      </c>
      <c r="T7" s="155">
        <v>0</v>
      </c>
      <c r="U7" s="148" t="s">
        <v>3518</v>
      </c>
      <c r="V7" s="157">
        <v>0.1085</v>
      </c>
      <c r="W7" s="148"/>
      <c r="X7" s="148"/>
      <c r="Y7" s="157"/>
      <c r="Z7" s="157">
        <v>0</v>
      </c>
      <c r="AA7" s="162">
        <v>46759</v>
      </c>
      <c r="AB7" s="148" t="s">
        <v>635</v>
      </c>
      <c r="AC7" s="148"/>
      <c r="AD7" s="158"/>
      <c r="AE7" s="157"/>
      <c r="AF7" s="156"/>
      <c r="AG7" s="148"/>
      <c r="AH7" s="148"/>
      <c r="AI7" s="146"/>
      <c r="AJ7" s="147" t="s">
        <v>55</v>
      </c>
      <c r="AK7" s="148" t="s">
        <v>791</v>
      </c>
      <c r="AL7" s="148"/>
      <c r="AM7" s="148" t="s">
        <v>305</v>
      </c>
      <c r="AN7" s="154" t="s">
        <v>3251</v>
      </c>
      <c r="AO7" s="154" t="s">
        <v>3251</v>
      </c>
      <c r="AP7" s="152"/>
      <c r="AQ7" s="151">
        <v>2065909.09</v>
      </c>
      <c r="AR7" s="158">
        <v>105.5</v>
      </c>
      <c r="AS7" s="158">
        <v>1</v>
      </c>
      <c r="AT7" s="158">
        <v>2179.5340900000001</v>
      </c>
      <c r="AU7" s="158">
        <v>2179.5340900000001</v>
      </c>
      <c r="AV7" s="158"/>
      <c r="AW7" s="158"/>
      <c r="AX7" s="148"/>
      <c r="AY7" s="148" t="s">
        <v>17</v>
      </c>
      <c r="AZ7" s="157">
        <v>3.6436602633999997E-2</v>
      </c>
      <c r="BA7" s="157">
        <v>5.3121334700000002E-4</v>
      </c>
    </row>
    <row r="8" spans="1:53">
      <c r="A8" s="147">
        <v>13908</v>
      </c>
      <c r="B8" s="147">
        <v>13909</v>
      </c>
      <c r="C8" s="148"/>
      <c r="D8" s="148"/>
      <c r="E8" s="148" t="s">
        <v>3639</v>
      </c>
      <c r="F8" s="148">
        <v>11021130</v>
      </c>
      <c r="G8" s="148" t="s">
        <v>245</v>
      </c>
      <c r="H8" s="147" t="s">
        <v>871</v>
      </c>
      <c r="I8" s="148" t="s">
        <v>53</v>
      </c>
      <c r="J8" s="148"/>
      <c r="K8" s="148" t="s">
        <v>140</v>
      </c>
      <c r="L8" s="148" t="s">
        <v>62</v>
      </c>
      <c r="M8" s="148" t="s">
        <v>62</v>
      </c>
      <c r="N8" s="148"/>
      <c r="O8" s="160" t="s">
        <v>3523</v>
      </c>
      <c r="P8" s="148" t="s">
        <v>298</v>
      </c>
      <c r="Q8" s="148" t="s">
        <v>298</v>
      </c>
      <c r="R8" s="148" t="s">
        <v>298</v>
      </c>
      <c r="S8" s="148" t="s">
        <v>1209</v>
      </c>
      <c r="T8" s="155">
        <v>2.13</v>
      </c>
      <c r="U8" s="148" t="s">
        <v>3518</v>
      </c>
      <c r="V8" s="157">
        <v>9.2499999999999999E-2</v>
      </c>
      <c r="W8" s="148"/>
      <c r="X8" s="148"/>
      <c r="Y8" s="157"/>
      <c r="Z8" s="157">
        <v>8.0500000000000002E-2</v>
      </c>
      <c r="AA8" s="162" t="s">
        <v>3524</v>
      </c>
      <c r="AB8" s="148" t="s">
        <v>635</v>
      </c>
      <c r="AC8" s="148"/>
      <c r="AD8" s="158"/>
      <c r="AE8" s="157"/>
      <c r="AF8" s="156"/>
      <c r="AG8" s="148"/>
      <c r="AH8" s="148"/>
      <c r="AI8" s="146"/>
      <c r="AJ8" s="147" t="s">
        <v>55</v>
      </c>
      <c r="AK8" s="148" t="s">
        <v>791</v>
      </c>
      <c r="AL8" s="148"/>
      <c r="AM8" s="148" t="s">
        <v>305</v>
      </c>
      <c r="AN8" s="154" t="s">
        <v>3251</v>
      </c>
      <c r="AO8" s="154" t="s">
        <v>3251</v>
      </c>
      <c r="AP8" s="152"/>
      <c r="AQ8" s="151">
        <v>5000000</v>
      </c>
      <c r="AR8" s="158">
        <v>103.04</v>
      </c>
      <c r="AS8" s="158">
        <v>1</v>
      </c>
      <c r="AT8" s="158">
        <v>5152</v>
      </c>
      <c r="AU8" s="158">
        <v>5152</v>
      </c>
      <c r="AV8" s="158"/>
      <c r="AW8" s="158"/>
      <c r="AX8" s="148"/>
      <c r="AY8" s="148" t="s">
        <v>17</v>
      </c>
      <c r="AZ8" s="157">
        <v>8.6129130823E-2</v>
      </c>
      <c r="BA8" s="157">
        <v>1.255686332E-3</v>
      </c>
    </row>
    <row r="9" spans="1:53">
      <c r="A9" s="147">
        <v>13908</v>
      </c>
      <c r="B9" s="147">
        <v>13909</v>
      </c>
      <c r="C9" s="148"/>
      <c r="D9" s="148"/>
      <c r="E9" s="148" t="s">
        <v>3640</v>
      </c>
      <c r="F9" s="148">
        <v>11021131</v>
      </c>
      <c r="G9" s="148" t="s">
        <v>245</v>
      </c>
      <c r="H9" s="146"/>
      <c r="I9" s="148" t="s">
        <v>53</v>
      </c>
      <c r="J9" s="148"/>
      <c r="K9" s="148" t="s">
        <v>257</v>
      </c>
      <c r="L9" s="148" t="s">
        <v>62</v>
      </c>
      <c r="M9" s="148" t="s">
        <v>62</v>
      </c>
      <c r="N9" s="148"/>
      <c r="O9" s="160" t="s">
        <v>3338</v>
      </c>
      <c r="P9" s="148" t="s">
        <v>298</v>
      </c>
      <c r="Q9" s="148" t="s">
        <v>298</v>
      </c>
      <c r="R9" s="148" t="s">
        <v>298</v>
      </c>
      <c r="S9" s="148" t="s">
        <v>1209</v>
      </c>
      <c r="T9" s="155">
        <v>0</v>
      </c>
      <c r="U9" s="148" t="s">
        <v>441</v>
      </c>
      <c r="V9" s="157">
        <v>0.107</v>
      </c>
      <c r="W9" s="148"/>
      <c r="X9" s="148"/>
      <c r="Y9" s="157"/>
      <c r="Z9" s="157">
        <v>4.4999999999999998E-2</v>
      </c>
      <c r="AA9" s="162">
        <v>47223</v>
      </c>
      <c r="AB9" s="148" t="s">
        <v>635</v>
      </c>
      <c r="AC9" s="148"/>
      <c r="AD9" s="158"/>
      <c r="AE9" s="157"/>
      <c r="AF9" s="156"/>
      <c r="AG9" s="148"/>
      <c r="AH9" s="148"/>
      <c r="AI9" s="146"/>
      <c r="AJ9" s="147" t="s">
        <v>55</v>
      </c>
      <c r="AK9" s="148" t="s">
        <v>791</v>
      </c>
      <c r="AL9" s="148"/>
      <c r="AM9" s="148" t="s">
        <v>305</v>
      </c>
      <c r="AN9" s="154" t="s">
        <v>3251</v>
      </c>
      <c r="AO9" s="154" t="s">
        <v>3251</v>
      </c>
      <c r="AP9" s="152"/>
      <c r="AQ9" s="151">
        <v>2300000</v>
      </c>
      <c r="AR9" s="158">
        <v>107.57</v>
      </c>
      <c r="AS9" s="158">
        <v>1</v>
      </c>
      <c r="AT9" s="158">
        <v>2474.11</v>
      </c>
      <c r="AU9" s="158">
        <v>2474.11</v>
      </c>
      <c r="AV9" s="158"/>
      <c r="AW9" s="158"/>
      <c r="AX9" s="148"/>
      <c r="AY9" s="148" t="s">
        <v>17</v>
      </c>
      <c r="AZ9" s="157">
        <v>4.1361208046999998E-2</v>
      </c>
      <c r="BA9" s="157">
        <v>6.0300972599999997E-4</v>
      </c>
    </row>
    <row r="10" spans="1:53">
      <c r="A10" s="147">
        <v>13908</v>
      </c>
      <c r="B10" s="147">
        <v>13909</v>
      </c>
      <c r="C10" s="148"/>
      <c r="D10" s="148"/>
      <c r="E10" s="148" t="s">
        <v>3641</v>
      </c>
      <c r="F10" s="148">
        <v>11022433</v>
      </c>
      <c r="G10" s="148" t="s">
        <v>245</v>
      </c>
      <c r="H10" s="147" t="s">
        <v>869</v>
      </c>
      <c r="I10" s="148" t="s">
        <v>53</v>
      </c>
      <c r="J10" s="148"/>
      <c r="K10" s="148" t="s">
        <v>931</v>
      </c>
      <c r="L10" s="148" t="s">
        <v>62</v>
      </c>
      <c r="M10" s="148" t="s">
        <v>62</v>
      </c>
      <c r="N10" s="148"/>
      <c r="O10" s="160" t="s">
        <v>3317</v>
      </c>
      <c r="P10" s="148" t="s">
        <v>298</v>
      </c>
      <c r="Q10" s="148" t="s">
        <v>298</v>
      </c>
      <c r="R10" s="148" t="s">
        <v>298</v>
      </c>
      <c r="S10" s="148" t="s">
        <v>1209</v>
      </c>
      <c r="T10" s="155">
        <v>1.73</v>
      </c>
      <c r="U10" s="148" t="s">
        <v>3518</v>
      </c>
      <c r="V10" s="157">
        <v>0.11</v>
      </c>
      <c r="W10" s="148"/>
      <c r="X10" s="148"/>
      <c r="Y10" s="157"/>
      <c r="Z10" s="157">
        <v>0.1179</v>
      </c>
      <c r="AA10" s="162" t="s">
        <v>3521</v>
      </c>
      <c r="AB10" s="148" t="s">
        <v>636</v>
      </c>
      <c r="AC10" s="148"/>
      <c r="AD10" s="158"/>
      <c r="AE10" s="157"/>
      <c r="AF10" s="156">
        <v>45473</v>
      </c>
      <c r="AG10" s="148"/>
      <c r="AH10" s="148"/>
      <c r="AI10" s="146"/>
      <c r="AJ10" s="147" t="s">
        <v>55</v>
      </c>
      <c r="AK10" s="148" t="s">
        <v>791</v>
      </c>
      <c r="AL10" s="148"/>
      <c r="AM10" s="148" t="s">
        <v>305</v>
      </c>
      <c r="AN10" s="154" t="s">
        <v>3251</v>
      </c>
      <c r="AO10" s="154" t="s">
        <v>3251</v>
      </c>
      <c r="AP10" s="152"/>
      <c r="AQ10" s="151">
        <v>2538461.54</v>
      </c>
      <c r="AR10" s="158">
        <v>102.02</v>
      </c>
      <c r="AS10" s="158">
        <v>1</v>
      </c>
      <c r="AT10" s="158">
        <v>2589.73846</v>
      </c>
      <c r="AU10" s="158">
        <v>2589.73846</v>
      </c>
      <c r="AV10" s="158"/>
      <c r="AW10" s="158"/>
      <c r="AX10" s="148"/>
      <c r="AY10" s="148" t="s">
        <v>17</v>
      </c>
      <c r="AZ10" s="157">
        <v>4.3294239638999997E-2</v>
      </c>
      <c r="BA10" s="157">
        <v>6.3119161199999996E-4</v>
      </c>
    </row>
    <row r="11" spans="1:53">
      <c r="A11" s="147">
        <v>13908</v>
      </c>
      <c r="B11" s="147">
        <v>13909</v>
      </c>
      <c r="C11" s="148"/>
      <c r="D11" s="148"/>
      <c r="E11" s="148" t="s">
        <v>3642</v>
      </c>
      <c r="F11" s="148">
        <v>11022434</v>
      </c>
      <c r="G11" s="148" t="s">
        <v>245</v>
      </c>
      <c r="H11" s="147" t="s">
        <v>869</v>
      </c>
      <c r="I11" s="148" t="s">
        <v>53</v>
      </c>
      <c r="J11" s="148"/>
      <c r="K11" s="148" t="s">
        <v>931</v>
      </c>
      <c r="L11" s="148" t="s">
        <v>62</v>
      </c>
      <c r="M11" s="148" t="s">
        <v>62</v>
      </c>
      <c r="N11" s="148"/>
      <c r="O11" s="160" t="s">
        <v>3313</v>
      </c>
      <c r="P11" s="148" t="s">
        <v>298</v>
      </c>
      <c r="Q11" s="148" t="s">
        <v>298</v>
      </c>
      <c r="R11" s="148" t="s">
        <v>298</v>
      </c>
      <c r="S11" s="148" t="s">
        <v>1209</v>
      </c>
      <c r="T11" s="155">
        <v>2.12</v>
      </c>
      <c r="U11" s="148" t="s">
        <v>3518</v>
      </c>
      <c r="V11" s="157">
        <v>9.2499999999999999E-2</v>
      </c>
      <c r="W11" s="148"/>
      <c r="X11" s="148"/>
      <c r="Y11" s="157"/>
      <c r="Z11" s="157">
        <v>0.1</v>
      </c>
      <c r="AA11" s="162" t="s">
        <v>3524</v>
      </c>
      <c r="AB11" s="148" t="s">
        <v>636</v>
      </c>
      <c r="AC11" s="148"/>
      <c r="AD11" s="158"/>
      <c r="AE11" s="157"/>
      <c r="AF11" s="156"/>
      <c r="AG11" s="148"/>
      <c r="AH11" s="148"/>
      <c r="AI11" s="146"/>
      <c r="AJ11" s="147" t="s">
        <v>55</v>
      </c>
      <c r="AK11" s="148" t="s">
        <v>791</v>
      </c>
      <c r="AL11" s="148"/>
      <c r="AM11" s="148" t="s">
        <v>305</v>
      </c>
      <c r="AN11" s="154" t="s">
        <v>3251</v>
      </c>
      <c r="AO11" s="154" t="s">
        <v>3251</v>
      </c>
      <c r="AP11" s="152"/>
      <c r="AQ11" s="151">
        <v>2000000</v>
      </c>
      <c r="AR11" s="158">
        <v>99.2</v>
      </c>
      <c r="AS11" s="158">
        <v>1</v>
      </c>
      <c r="AT11" s="158">
        <v>1984</v>
      </c>
      <c r="AU11" s="158">
        <v>1984</v>
      </c>
      <c r="AV11" s="158"/>
      <c r="AW11" s="158"/>
      <c r="AX11" s="148"/>
      <c r="AY11" s="148" t="s">
        <v>17</v>
      </c>
      <c r="AZ11" s="157">
        <v>3.316773982E-2</v>
      </c>
      <c r="BA11" s="157">
        <v>4.8355622700000002E-4</v>
      </c>
    </row>
    <row r="12" spans="1:53">
      <c r="A12" s="147">
        <v>13908</v>
      </c>
      <c r="B12" s="147">
        <v>13909</v>
      </c>
      <c r="C12" s="148"/>
      <c r="D12" s="148"/>
      <c r="E12" s="148" t="s">
        <v>3643</v>
      </c>
      <c r="F12" s="148">
        <v>11022435</v>
      </c>
      <c r="G12" s="148" t="s">
        <v>245</v>
      </c>
      <c r="H12" s="147" t="s">
        <v>855</v>
      </c>
      <c r="I12" s="148" t="s">
        <v>53</v>
      </c>
      <c r="J12" s="148"/>
      <c r="K12" s="148" t="s">
        <v>102</v>
      </c>
      <c r="L12" s="148" t="s">
        <v>62</v>
      </c>
      <c r="M12" s="148" t="s">
        <v>62</v>
      </c>
      <c r="N12" s="148"/>
      <c r="O12" s="156">
        <v>45665</v>
      </c>
      <c r="P12" s="148" t="s">
        <v>298</v>
      </c>
      <c r="Q12" s="148" t="s">
        <v>298</v>
      </c>
      <c r="R12" s="148" t="s">
        <v>298</v>
      </c>
      <c r="S12" s="148" t="s">
        <v>1209</v>
      </c>
      <c r="T12" s="155">
        <v>26.35</v>
      </c>
      <c r="U12" s="148" t="s">
        <v>3518</v>
      </c>
      <c r="V12" s="157">
        <v>0</v>
      </c>
      <c r="W12" s="148"/>
      <c r="X12" s="148"/>
      <c r="Y12" s="157"/>
      <c r="Z12" s="157">
        <v>4.02E-2</v>
      </c>
      <c r="AA12" s="163">
        <v>413303</v>
      </c>
      <c r="AB12" s="148" t="s">
        <v>636</v>
      </c>
      <c r="AC12" s="148"/>
      <c r="AD12" s="158"/>
      <c r="AE12" s="157"/>
      <c r="AF12" s="156"/>
      <c r="AG12" s="148"/>
      <c r="AH12" s="148"/>
      <c r="AI12" s="146"/>
      <c r="AJ12" s="147" t="s">
        <v>55</v>
      </c>
      <c r="AK12" s="148" t="s">
        <v>791</v>
      </c>
      <c r="AL12" s="148"/>
      <c r="AM12" s="148" t="s">
        <v>305</v>
      </c>
      <c r="AN12" s="154" t="s">
        <v>3251</v>
      </c>
      <c r="AO12" s="154" t="s">
        <v>3251</v>
      </c>
      <c r="AP12" s="152"/>
      <c r="AQ12" s="151">
        <v>150841.04999999999</v>
      </c>
      <c r="AR12" s="158">
        <v>95.27</v>
      </c>
      <c r="AS12" s="158">
        <v>1</v>
      </c>
      <c r="AT12" s="158">
        <v>143.70626999999999</v>
      </c>
      <c r="AU12" s="158">
        <v>143.70626999999999</v>
      </c>
      <c r="AV12" s="158"/>
      <c r="AW12" s="158"/>
      <c r="AX12" s="148"/>
      <c r="AY12" s="148" t="s">
        <v>17</v>
      </c>
      <c r="AZ12" s="157">
        <v>2.4024254899999999E-3</v>
      </c>
      <c r="BA12" s="157">
        <v>3.5025232737224699E-5</v>
      </c>
    </row>
    <row r="13" spans="1:53">
      <c r="A13" s="147">
        <v>13908</v>
      </c>
      <c r="B13" s="147">
        <v>13909</v>
      </c>
      <c r="C13" s="148"/>
      <c r="D13" s="148"/>
      <c r="E13" s="148" t="s">
        <v>3644</v>
      </c>
      <c r="F13" s="148">
        <v>11022442</v>
      </c>
      <c r="G13" s="148" t="s">
        <v>245</v>
      </c>
      <c r="H13" s="147" t="s">
        <v>869</v>
      </c>
      <c r="I13" s="148" t="s">
        <v>53</v>
      </c>
      <c r="J13" s="148"/>
      <c r="K13" s="148" t="s">
        <v>931</v>
      </c>
      <c r="L13" s="148" t="s">
        <v>62</v>
      </c>
      <c r="M13" s="148" t="s">
        <v>62</v>
      </c>
      <c r="N13" s="148"/>
      <c r="O13" s="160" t="s">
        <v>3525</v>
      </c>
      <c r="P13" s="148" t="s">
        <v>298</v>
      </c>
      <c r="Q13" s="148" t="s">
        <v>298</v>
      </c>
      <c r="R13" s="148" t="s">
        <v>298</v>
      </c>
      <c r="S13" s="148" t="s">
        <v>1209</v>
      </c>
      <c r="T13" s="155">
        <v>1.75</v>
      </c>
      <c r="U13" s="148" t="s">
        <v>3518</v>
      </c>
      <c r="V13" s="157">
        <v>0</v>
      </c>
      <c r="W13" s="148"/>
      <c r="X13" s="148"/>
      <c r="Y13" s="157"/>
      <c r="Z13" s="157">
        <v>0.14030000000000001</v>
      </c>
      <c r="AA13" s="163">
        <v>46446</v>
      </c>
      <c r="AB13" s="148" t="s">
        <v>636</v>
      </c>
      <c r="AC13" s="148"/>
      <c r="AD13" s="158"/>
      <c r="AE13" s="157"/>
      <c r="AF13" s="156"/>
      <c r="AG13" s="148"/>
      <c r="AH13" s="148"/>
      <c r="AI13" s="146"/>
      <c r="AJ13" s="147" t="s">
        <v>55</v>
      </c>
      <c r="AK13" s="148" t="s">
        <v>791</v>
      </c>
      <c r="AL13" s="148"/>
      <c r="AM13" s="148" t="s">
        <v>305</v>
      </c>
      <c r="AN13" s="154" t="s">
        <v>3251</v>
      </c>
      <c r="AO13" s="154" t="s">
        <v>3251</v>
      </c>
      <c r="AP13" s="152"/>
      <c r="AQ13" s="151">
        <v>338461.54</v>
      </c>
      <c r="AR13" s="158">
        <v>96.07</v>
      </c>
      <c r="AS13" s="158">
        <v>1</v>
      </c>
      <c r="AT13" s="158">
        <v>325.16000000000003</v>
      </c>
      <c r="AU13" s="158">
        <v>325.16000000000003</v>
      </c>
      <c r="AV13" s="158"/>
      <c r="AW13" s="158"/>
      <c r="AX13" s="148"/>
      <c r="AY13" s="148" t="s">
        <v>17</v>
      </c>
      <c r="AZ13" s="157">
        <v>5.4358983260000002E-3</v>
      </c>
      <c r="BA13" s="157">
        <v>7.9250576031484205E-5</v>
      </c>
    </row>
    <row r="14" spans="1:53">
      <c r="A14" s="147">
        <v>13908</v>
      </c>
      <c r="B14" s="147">
        <v>13909</v>
      </c>
      <c r="C14" s="148"/>
      <c r="D14" s="148"/>
      <c r="E14" s="148" t="s">
        <v>3645</v>
      </c>
      <c r="F14" s="148">
        <v>11022458</v>
      </c>
      <c r="G14" s="148" t="s">
        <v>245</v>
      </c>
      <c r="H14" s="147" t="s">
        <v>869</v>
      </c>
      <c r="I14" s="148" t="s">
        <v>53</v>
      </c>
      <c r="J14" s="148"/>
      <c r="K14" s="148" t="s">
        <v>931</v>
      </c>
      <c r="L14" s="148" t="s">
        <v>62</v>
      </c>
      <c r="M14" s="148" t="s">
        <v>62</v>
      </c>
      <c r="N14" s="148"/>
      <c r="O14" s="160" t="s">
        <v>3526</v>
      </c>
      <c r="P14" s="148" t="s">
        <v>298</v>
      </c>
      <c r="Q14" s="148" t="s">
        <v>298</v>
      </c>
      <c r="R14" s="148" t="s">
        <v>298</v>
      </c>
      <c r="S14" s="148" t="s">
        <v>1209</v>
      </c>
      <c r="T14" s="155">
        <v>2.61</v>
      </c>
      <c r="U14" s="148" t="s">
        <v>3518</v>
      </c>
      <c r="V14" s="157">
        <v>0</v>
      </c>
      <c r="W14" s="148"/>
      <c r="X14" s="148"/>
      <c r="Y14" s="157"/>
      <c r="Z14" s="157">
        <v>0.1084</v>
      </c>
      <c r="AA14" s="163">
        <v>46835</v>
      </c>
      <c r="AB14" s="148" t="s">
        <v>636</v>
      </c>
      <c r="AC14" s="148"/>
      <c r="AD14" s="158"/>
      <c r="AE14" s="157"/>
      <c r="AF14" s="156" t="s">
        <v>3561</v>
      </c>
      <c r="AG14" s="148"/>
      <c r="AH14" s="148"/>
      <c r="AI14" s="146"/>
      <c r="AJ14" s="147" t="s">
        <v>55</v>
      </c>
      <c r="AK14" s="148" t="s">
        <v>791</v>
      </c>
      <c r="AL14" s="148"/>
      <c r="AM14" s="148" t="s">
        <v>305</v>
      </c>
      <c r="AN14" s="154" t="s">
        <v>3251</v>
      </c>
      <c r="AO14" s="154" t="s">
        <v>3251</v>
      </c>
      <c r="AP14" s="152"/>
      <c r="AQ14" s="151">
        <v>8333333.3300000001</v>
      </c>
      <c r="AR14" s="158">
        <v>100</v>
      </c>
      <c r="AS14" s="158">
        <v>1</v>
      </c>
      <c r="AT14" s="158">
        <v>8333.3333299999995</v>
      </c>
      <c r="AU14" s="158">
        <v>8333.3333299999995</v>
      </c>
      <c r="AV14" s="158"/>
      <c r="AW14" s="158"/>
      <c r="AX14" s="148"/>
      <c r="AY14" s="148" t="s">
        <v>17</v>
      </c>
      <c r="AZ14" s="157">
        <v>0.139313423248</v>
      </c>
      <c r="BA14" s="157">
        <v>2.0310661410000001E-3</v>
      </c>
    </row>
    <row r="15" spans="1:53">
      <c r="A15" s="147">
        <v>13908</v>
      </c>
      <c r="B15" s="147">
        <v>13909</v>
      </c>
      <c r="C15" s="148"/>
      <c r="D15" s="148"/>
      <c r="E15" s="148" t="s">
        <v>3646</v>
      </c>
      <c r="F15" s="148">
        <v>11022460</v>
      </c>
      <c r="G15" s="148" t="s">
        <v>245</v>
      </c>
      <c r="H15" s="147" t="s">
        <v>855</v>
      </c>
      <c r="I15" s="148" t="s">
        <v>53</v>
      </c>
      <c r="J15" s="148"/>
      <c r="K15" s="148" t="s">
        <v>102</v>
      </c>
      <c r="L15" s="148" t="s">
        <v>62</v>
      </c>
      <c r="M15" s="148" t="s">
        <v>62</v>
      </c>
      <c r="N15" s="148"/>
      <c r="O15" s="160" t="s">
        <v>3527</v>
      </c>
      <c r="P15" s="148" t="s">
        <v>298</v>
      </c>
      <c r="Q15" s="148" t="s">
        <v>298</v>
      </c>
      <c r="R15" s="148" t="s">
        <v>298</v>
      </c>
      <c r="S15" s="148" t="s">
        <v>1209</v>
      </c>
      <c r="T15" s="155">
        <v>0</v>
      </c>
      <c r="U15" s="148" t="s">
        <v>3518</v>
      </c>
      <c r="V15" s="157">
        <v>0</v>
      </c>
      <c r="W15" s="148"/>
      <c r="X15" s="148"/>
      <c r="Y15" s="157"/>
      <c r="Z15" s="157">
        <v>0</v>
      </c>
      <c r="AA15" s="163">
        <v>47269</v>
      </c>
      <c r="AB15" s="148" t="s">
        <v>636</v>
      </c>
      <c r="AC15" s="148"/>
      <c r="AD15" s="158"/>
      <c r="AE15" s="157"/>
      <c r="AF15" s="156"/>
      <c r="AG15" s="148"/>
      <c r="AH15" s="148"/>
      <c r="AI15" s="146"/>
      <c r="AJ15" s="147" t="s">
        <v>55</v>
      </c>
      <c r="AK15" s="148" t="s">
        <v>791</v>
      </c>
      <c r="AL15" s="148"/>
      <c r="AM15" s="148" t="s">
        <v>305</v>
      </c>
      <c r="AN15" s="154" t="s">
        <v>3251</v>
      </c>
      <c r="AO15" s="154" t="s">
        <v>3251</v>
      </c>
      <c r="AP15" s="152"/>
      <c r="AQ15" s="151">
        <v>1076923.08</v>
      </c>
      <c r="AR15" s="158">
        <v>0</v>
      </c>
      <c r="AS15" s="158">
        <v>1</v>
      </c>
      <c r="AT15" s="158">
        <v>1076.92308</v>
      </c>
      <c r="AU15" s="158">
        <v>1076.92308</v>
      </c>
      <c r="AV15" s="158"/>
      <c r="AW15" s="158"/>
      <c r="AX15" s="148"/>
      <c r="AY15" s="148" t="s">
        <v>17</v>
      </c>
      <c r="AZ15" s="157">
        <v>1.8003580908999998E-2</v>
      </c>
      <c r="BA15" s="157">
        <v>2.6247624E-4</v>
      </c>
    </row>
    <row r="16" spans="1:53">
      <c r="A16" s="147">
        <v>13908</v>
      </c>
      <c r="B16" s="147">
        <v>13909</v>
      </c>
      <c r="C16" s="148"/>
      <c r="D16" s="148"/>
      <c r="E16" s="148" t="s">
        <v>3647</v>
      </c>
      <c r="F16" s="148">
        <v>11019975</v>
      </c>
      <c r="G16" s="148" t="s">
        <v>245</v>
      </c>
      <c r="H16" s="147" t="s">
        <v>871</v>
      </c>
      <c r="I16" s="148" t="s">
        <v>61</v>
      </c>
      <c r="J16" s="148"/>
      <c r="K16" s="148" t="s">
        <v>931</v>
      </c>
      <c r="L16" s="148" t="s">
        <v>62</v>
      </c>
      <c r="M16" s="148" t="s">
        <v>62</v>
      </c>
      <c r="N16" s="148"/>
      <c r="O16" s="156">
        <v>44630</v>
      </c>
      <c r="P16" s="148" t="s">
        <v>298</v>
      </c>
      <c r="Q16" s="148" t="s">
        <v>298</v>
      </c>
      <c r="R16" s="148" t="s">
        <v>298</v>
      </c>
      <c r="S16" s="148" t="s">
        <v>1215</v>
      </c>
      <c r="T16" s="155">
        <v>5.88</v>
      </c>
      <c r="U16" s="148" t="s">
        <v>441</v>
      </c>
      <c r="V16" s="157">
        <v>0.1225</v>
      </c>
      <c r="W16" s="148"/>
      <c r="X16" s="148"/>
      <c r="Y16" s="157"/>
      <c r="Z16" s="157">
        <v>0.1905</v>
      </c>
      <c r="AA16" s="162">
        <v>45838</v>
      </c>
      <c r="AB16" s="148" t="s">
        <v>636</v>
      </c>
      <c r="AC16" s="148"/>
      <c r="AD16" s="158"/>
      <c r="AE16" s="157"/>
      <c r="AF16" s="156"/>
      <c r="AG16" s="148"/>
      <c r="AH16" s="148"/>
      <c r="AI16" s="146"/>
      <c r="AJ16" s="147" t="s">
        <v>55</v>
      </c>
      <c r="AK16" s="148" t="s">
        <v>791</v>
      </c>
      <c r="AL16" s="148"/>
      <c r="AM16" s="148" t="s">
        <v>305</v>
      </c>
      <c r="AN16" s="154" t="s">
        <v>3251</v>
      </c>
      <c r="AO16" s="154" t="s">
        <v>3251</v>
      </c>
      <c r="AP16" s="152"/>
      <c r="AQ16" s="151">
        <v>909090.91</v>
      </c>
      <c r="AR16" s="158">
        <v>102.4</v>
      </c>
      <c r="AS16" s="158">
        <v>2.589</v>
      </c>
      <c r="AT16" s="158">
        <v>2410.1236399999998</v>
      </c>
      <c r="AU16" s="158">
        <v>930.90909231363503</v>
      </c>
      <c r="AV16" s="158"/>
      <c r="AW16" s="158"/>
      <c r="AX16" s="148"/>
      <c r="AY16" s="148" t="s">
        <v>17</v>
      </c>
      <c r="AZ16" s="157">
        <v>4.0291508984000003E-2</v>
      </c>
      <c r="BA16" s="157">
        <v>5.8741446199999997E-4</v>
      </c>
    </row>
    <row r="17" spans="1:53">
      <c r="A17" s="147">
        <v>13908</v>
      </c>
      <c r="B17" s="147">
        <v>13909</v>
      </c>
      <c r="C17" s="148"/>
      <c r="D17" s="148"/>
      <c r="E17" s="148" t="s">
        <v>3648</v>
      </c>
      <c r="F17" s="148">
        <v>11021291</v>
      </c>
      <c r="G17" s="148" t="s">
        <v>245</v>
      </c>
      <c r="H17" s="146"/>
      <c r="I17" s="148" t="s">
        <v>61</v>
      </c>
      <c r="J17" s="148"/>
      <c r="K17" s="148" t="s">
        <v>1151</v>
      </c>
      <c r="L17" s="148" t="s">
        <v>62</v>
      </c>
      <c r="M17" s="148" t="s">
        <v>62</v>
      </c>
      <c r="N17" s="148"/>
      <c r="O17" s="160" t="s">
        <v>3307</v>
      </c>
      <c r="P17" s="148" t="s">
        <v>1400</v>
      </c>
      <c r="Q17" s="148" t="s">
        <v>70</v>
      </c>
      <c r="R17" s="148" t="s">
        <v>298</v>
      </c>
      <c r="S17" s="148" t="s">
        <v>1211</v>
      </c>
      <c r="T17" s="155">
        <v>0</v>
      </c>
      <c r="U17" s="148" t="s">
        <v>441</v>
      </c>
      <c r="V17" s="157">
        <v>4.9599999999999998E-2</v>
      </c>
      <c r="W17" s="148"/>
      <c r="X17" s="148"/>
      <c r="Y17" s="157"/>
      <c r="Z17" s="157">
        <v>0</v>
      </c>
      <c r="AA17" s="162" t="s">
        <v>1266</v>
      </c>
      <c r="AB17" s="148" t="s">
        <v>635</v>
      </c>
      <c r="AC17" s="148"/>
      <c r="AD17" s="158"/>
      <c r="AE17" s="157"/>
      <c r="AF17" s="156"/>
      <c r="AG17" s="148"/>
      <c r="AH17" s="148"/>
      <c r="AI17" s="146"/>
      <c r="AJ17" s="147" t="s">
        <v>55</v>
      </c>
      <c r="AK17" s="148" t="s">
        <v>791</v>
      </c>
      <c r="AL17" s="148"/>
      <c r="AM17" s="148" t="s">
        <v>305</v>
      </c>
      <c r="AN17" s="154" t="s">
        <v>3251</v>
      </c>
      <c r="AO17" s="154" t="s">
        <v>3251</v>
      </c>
      <c r="AP17" s="152"/>
      <c r="AQ17" s="151">
        <v>2530000</v>
      </c>
      <c r="AR17" s="158">
        <v>103.6</v>
      </c>
      <c r="AS17" s="158">
        <v>3.718</v>
      </c>
      <c r="AT17" s="158">
        <v>9745.1754400000009</v>
      </c>
      <c r="AU17" s="158">
        <v>2621.08</v>
      </c>
      <c r="AV17" s="158"/>
      <c r="AW17" s="158"/>
      <c r="AX17" s="148"/>
      <c r="AY17" s="148" t="s">
        <v>17</v>
      </c>
      <c r="AZ17" s="157">
        <v>0.16291605014900001</v>
      </c>
      <c r="BA17" s="157">
        <v>2.3751715059999999E-3</v>
      </c>
    </row>
    <row r="18" spans="1:53">
      <c r="A18" s="147">
        <v>13908</v>
      </c>
      <c r="B18" s="147">
        <v>13909</v>
      </c>
      <c r="C18" s="148"/>
      <c r="D18" s="148"/>
      <c r="E18" s="148" t="s">
        <v>3649</v>
      </c>
      <c r="F18" s="148">
        <v>11022780</v>
      </c>
      <c r="G18" s="148" t="s">
        <v>245</v>
      </c>
      <c r="H18" s="146"/>
      <c r="I18" s="148" t="s">
        <v>61</v>
      </c>
      <c r="J18" s="148"/>
      <c r="K18" s="148" t="s">
        <v>878</v>
      </c>
      <c r="L18" s="148" t="s">
        <v>62</v>
      </c>
      <c r="M18" s="148" t="s">
        <v>62</v>
      </c>
      <c r="N18" s="148"/>
      <c r="O18" s="160" t="s">
        <v>3525</v>
      </c>
      <c r="P18" s="148" t="s">
        <v>1508</v>
      </c>
      <c r="Q18" s="148" t="s">
        <v>65</v>
      </c>
      <c r="R18" s="148" t="s">
        <v>298</v>
      </c>
      <c r="S18" s="148" t="s">
        <v>1211</v>
      </c>
      <c r="T18" s="155">
        <v>0</v>
      </c>
      <c r="U18" s="148" t="s">
        <v>3518</v>
      </c>
      <c r="V18" s="157">
        <v>0</v>
      </c>
      <c r="W18" s="148"/>
      <c r="X18" s="148"/>
      <c r="Y18" s="157"/>
      <c r="Z18" s="157">
        <v>0</v>
      </c>
      <c r="AA18" s="162" t="s">
        <v>3530</v>
      </c>
      <c r="AB18" s="148" t="s">
        <v>636</v>
      </c>
      <c r="AC18" s="148"/>
      <c r="AD18" s="158"/>
      <c r="AE18" s="157"/>
      <c r="AF18" s="156">
        <v>45108</v>
      </c>
      <c r="AG18" s="148"/>
      <c r="AH18" s="148"/>
      <c r="AI18" s="146"/>
      <c r="AJ18" s="147" t="s">
        <v>55</v>
      </c>
      <c r="AK18" s="148" t="s">
        <v>791</v>
      </c>
      <c r="AL18" s="148"/>
      <c r="AM18" s="148" t="s">
        <v>305</v>
      </c>
      <c r="AN18" s="154" t="s">
        <v>3251</v>
      </c>
      <c r="AO18" s="154" t="s">
        <v>3251</v>
      </c>
      <c r="AP18" s="152"/>
      <c r="AQ18" s="151">
        <v>338235.45</v>
      </c>
      <c r="AR18" s="158">
        <v>101.79</v>
      </c>
      <c r="AS18" s="158">
        <v>3.718</v>
      </c>
      <c r="AT18" s="158">
        <v>1280.06972</v>
      </c>
      <c r="AU18" s="158">
        <v>344.289865519096</v>
      </c>
      <c r="AV18" s="158"/>
      <c r="AW18" s="158"/>
      <c r="AX18" s="148"/>
      <c r="AY18" s="148" t="s">
        <v>17</v>
      </c>
      <c r="AZ18" s="157">
        <v>2.1399707370999999E-2</v>
      </c>
      <c r="BA18" s="157">
        <v>3.11988752E-4</v>
      </c>
    </row>
    <row r="19" spans="1:53">
      <c r="A19" s="147">
        <v>13908</v>
      </c>
      <c r="B19" s="147">
        <v>13909</v>
      </c>
      <c r="C19" s="146"/>
      <c r="D19" s="148"/>
      <c r="E19" s="148" t="s">
        <v>3650</v>
      </c>
      <c r="F19" s="147">
        <v>11022781</v>
      </c>
      <c r="G19" s="148" t="s">
        <v>245</v>
      </c>
      <c r="H19" s="146"/>
      <c r="I19" s="148" t="s">
        <v>61</v>
      </c>
      <c r="J19" s="148"/>
      <c r="K19" s="148" t="s">
        <v>878</v>
      </c>
      <c r="L19" s="148" t="s">
        <v>62</v>
      </c>
      <c r="M19" s="148" t="s">
        <v>62</v>
      </c>
      <c r="N19" s="146"/>
      <c r="O19" s="161" t="s">
        <v>3525</v>
      </c>
      <c r="P19" s="147" t="s">
        <v>1508</v>
      </c>
      <c r="Q19" s="148" t="s">
        <v>65</v>
      </c>
      <c r="R19" s="148" t="s">
        <v>298</v>
      </c>
      <c r="S19" s="148" t="s">
        <v>1211</v>
      </c>
      <c r="T19" s="153">
        <v>0</v>
      </c>
      <c r="U19" s="148" t="s">
        <v>3518</v>
      </c>
      <c r="V19" s="152">
        <v>0</v>
      </c>
      <c r="W19" s="148"/>
      <c r="X19" s="148"/>
      <c r="Y19" s="152"/>
      <c r="Z19" s="152">
        <v>0</v>
      </c>
      <c r="AA19" s="162" t="s">
        <v>3530</v>
      </c>
      <c r="AB19" s="148" t="s">
        <v>636</v>
      </c>
      <c r="AC19" s="148"/>
      <c r="AD19" s="158"/>
      <c r="AE19" s="157"/>
      <c r="AF19" s="156">
        <v>45108</v>
      </c>
      <c r="AG19" s="148"/>
      <c r="AH19" s="148"/>
      <c r="AI19" s="146"/>
      <c r="AJ19" s="147" t="s">
        <v>55</v>
      </c>
      <c r="AK19" s="148" t="s">
        <v>791</v>
      </c>
      <c r="AL19" s="146"/>
      <c r="AM19" s="148" t="s">
        <v>305</v>
      </c>
      <c r="AN19" s="154" t="s">
        <v>3251</v>
      </c>
      <c r="AO19" s="154" t="s">
        <v>3251</v>
      </c>
      <c r="AP19" s="152"/>
      <c r="AQ19" s="151">
        <v>145947.43</v>
      </c>
      <c r="AR19" s="151">
        <v>99.28</v>
      </c>
      <c r="AS19" s="151">
        <v>3.718</v>
      </c>
      <c r="AT19" s="151">
        <v>538.72559000000001</v>
      </c>
      <c r="AU19" s="151">
        <v>144.896608391608</v>
      </c>
      <c r="AV19" s="151"/>
      <c r="AW19" s="151"/>
      <c r="AX19" s="148"/>
      <c r="AY19" s="148" t="s">
        <v>17</v>
      </c>
      <c r="AZ19" s="152">
        <v>9.0062047390000004E-3</v>
      </c>
      <c r="BA19" s="152">
        <v>1.3130247599999999E-4</v>
      </c>
    </row>
    <row r="20" spans="1:53">
      <c r="A20" s="147">
        <v>13908</v>
      </c>
      <c r="B20" s="147">
        <v>13909</v>
      </c>
      <c r="C20" s="146"/>
      <c r="D20" s="146"/>
      <c r="E20" s="148" t="s">
        <v>3651</v>
      </c>
      <c r="F20" s="147">
        <v>11022782</v>
      </c>
      <c r="G20" s="147" t="s">
        <v>245</v>
      </c>
      <c r="H20" s="146"/>
      <c r="I20" s="147" t="s">
        <v>61</v>
      </c>
      <c r="J20" s="146"/>
      <c r="K20" s="147" t="s">
        <v>878</v>
      </c>
      <c r="L20" s="147" t="s">
        <v>62</v>
      </c>
      <c r="M20" s="147" t="s">
        <v>62</v>
      </c>
      <c r="N20" s="146"/>
      <c r="O20" s="161" t="s">
        <v>3525</v>
      </c>
      <c r="P20" s="147" t="s">
        <v>1508</v>
      </c>
      <c r="Q20" s="147" t="s">
        <v>65</v>
      </c>
      <c r="R20" s="147" t="s">
        <v>298</v>
      </c>
      <c r="S20" s="148" t="s">
        <v>1211</v>
      </c>
      <c r="T20" s="153">
        <v>0</v>
      </c>
      <c r="U20" s="147" t="s">
        <v>3518</v>
      </c>
      <c r="V20" s="152">
        <v>0</v>
      </c>
      <c r="W20" s="146"/>
      <c r="X20" s="146"/>
      <c r="Y20" s="152"/>
      <c r="Z20" s="152">
        <v>0</v>
      </c>
      <c r="AA20" s="162" t="s">
        <v>3530</v>
      </c>
      <c r="AB20" s="147" t="s">
        <v>636</v>
      </c>
      <c r="AC20" s="146"/>
      <c r="AD20" s="158"/>
      <c r="AE20" s="157"/>
      <c r="AF20" s="156">
        <v>45108</v>
      </c>
      <c r="AG20" s="146"/>
      <c r="AH20" s="146"/>
      <c r="AI20" s="146"/>
      <c r="AJ20" s="147" t="s">
        <v>55</v>
      </c>
      <c r="AK20" s="147" t="s">
        <v>791</v>
      </c>
      <c r="AL20" s="146"/>
      <c r="AM20" s="147" t="s">
        <v>305</v>
      </c>
      <c r="AN20" s="154" t="s">
        <v>3251</v>
      </c>
      <c r="AO20" s="154" t="s">
        <v>3251</v>
      </c>
      <c r="AP20" s="152"/>
      <c r="AQ20" s="151">
        <v>221896.34</v>
      </c>
      <c r="AR20" s="151">
        <v>99.21</v>
      </c>
      <c r="AS20" s="151">
        <v>3.718</v>
      </c>
      <c r="AT20" s="151">
        <v>818.49301000000003</v>
      </c>
      <c r="AU20" s="151">
        <v>220.143359332975</v>
      </c>
      <c r="AV20" s="151"/>
      <c r="AW20" s="151"/>
      <c r="AX20" s="146"/>
      <c r="AY20" s="147" t="s">
        <v>17</v>
      </c>
      <c r="AZ20" s="152">
        <v>1.368324758E-2</v>
      </c>
      <c r="BA20" s="152">
        <v>1.9948961200000001E-4</v>
      </c>
    </row>
    <row r="21" spans="1:53">
      <c r="A21" s="147">
        <v>13908</v>
      </c>
      <c r="B21" s="147">
        <v>13909</v>
      </c>
      <c r="C21" s="146"/>
      <c r="D21" s="146"/>
      <c r="E21" s="148" t="s">
        <v>3652</v>
      </c>
      <c r="F21" s="147">
        <v>11022783</v>
      </c>
      <c r="G21" s="147" t="s">
        <v>245</v>
      </c>
      <c r="H21" s="146"/>
      <c r="I21" s="147" t="s">
        <v>61</v>
      </c>
      <c r="J21" s="146"/>
      <c r="K21" s="147" t="s">
        <v>878</v>
      </c>
      <c r="L21" s="147" t="s">
        <v>62</v>
      </c>
      <c r="M21" s="147" t="s">
        <v>62</v>
      </c>
      <c r="N21" s="146"/>
      <c r="O21" s="161" t="s">
        <v>3525</v>
      </c>
      <c r="P21" s="147" t="s">
        <v>1508</v>
      </c>
      <c r="Q21" s="147" t="s">
        <v>65</v>
      </c>
      <c r="R21" s="147" t="s">
        <v>298</v>
      </c>
      <c r="S21" s="148" t="s">
        <v>1211</v>
      </c>
      <c r="T21" s="153">
        <v>0</v>
      </c>
      <c r="U21" s="147" t="s">
        <v>3518</v>
      </c>
      <c r="V21" s="152">
        <v>0</v>
      </c>
      <c r="W21" s="146"/>
      <c r="X21" s="146"/>
      <c r="Y21" s="152"/>
      <c r="Z21" s="152">
        <v>0</v>
      </c>
      <c r="AA21" s="162" t="s">
        <v>3530</v>
      </c>
      <c r="AB21" s="147" t="s">
        <v>636</v>
      </c>
      <c r="AC21" s="146"/>
      <c r="AD21" s="158"/>
      <c r="AE21" s="157"/>
      <c r="AF21" s="156">
        <v>45108</v>
      </c>
      <c r="AG21" s="146"/>
      <c r="AH21" s="146"/>
      <c r="AI21" s="146"/>
      <c r="AJ21" s="147" t="s">
        <v>55</v>
      </c>
      <c r="AK21" s="147" t="s">
        <v>791</v>
      </c>
      <c r="AL21" s="146"/>
      <c r="AM21" s="147" t="s">
        <v>305</v>
      </c>
      <c r="AN21" s="154" t="s">
        <v>3251</v>
      </c>
      <c r="AO21" s="154" t="s">
        <v>3251</v>
      </c>
      <c r="AP21" s="152"/>
      <c r="AQ21" s="151">
        <v>270863.82</v>
      </c>
      <c r="AR21" s="151">
        <v>99.15</v>
      </c>
      <c r="AS21" s="151">
        <v>3.718</v>
      </c>
      <c r="AT21" s="151">
        <v>998.51157000000001</v>
      </c>
      <c r="AU21" s="151">
        <v>268.56147660032298</v>
      </c>
      <c r="AV21" s="151"/>
      <c r="AW21" s="151"/>
      <c r="AX21" s="146"/>
      <c r="AY21" s="147" t="s">
        <v>17</v>
      </c>
      <c r="AZ21" s="152">
        <v>1.6692727803000001E-2</v>
      </c>
      <c r="BA21" s="152">
        <v>2.4336516499999999E-4</v>
      </c>
    </row>
    <row r="22" spans="1:53">
      <c r="A22" s="147">
        <v>13908</v>
      </c>
      <c r="B22" s="147">
        <v>13909</v>
      </c>
      <c r="C22" s="146"/>
      <c r="D22" s="146"/>
      <c r="E22" s="148" t="s">
        <v>3653</v>
      </c>
      <c r="F22" s="147">
        <v>11022786</v>
      </c>
      <c r="G22" s="147" t="s">
        <v>245</v>
      </c>
      <c r="H22" s="146"/>
      <c r="I22" s="147" t="s">
        <v>61</v>
      </c>
      <c r="J22" s="146"/>
      <c r="K22" s="147" t="s">
        <v>878</v>
      </c>
      <c r="L22" s="147" t="s">
        <v>62</v>
      </c>
      <c r="M22" s="147" t="s">
        <v>62</v>
      </c>
      <c r="N22" s="146"/>
      <c r="O22" s="161" t="s">
        <v>3456</v>
      </c>
      <c r="P22" s="147" t="s">
        <v>1508</v>
      </c>
      <c r="Q22" s="147" t="s">
        <v>65</v>
      </c>
      <c r="R22" s="147" t="s">
        <v>298</v>
      </c>
      <c r="S22" s="147" t="s">
        <v>1211</v>
      </c>
      <c r="T22" s="153">
        <v>0</v>
      </c>
      <c r="U22" s="147" t="s">
        <v>3518</v>
      </c>
      <c r="V22" s="152">
        <v>0</v>
      </c>
      <c r="W22" s="146"/>
      <c r="X22" s="146"/>
      <c r="Y22" s="152"/>
      <c r="Z22" s="152">
        <v>0</v>
      </c>
      <c r="AA22" s="162" t="s">
        <v>3530</v>
      </c>
      <c r="AB22" s="147" t="s">
        <v>636</v>
      </c>
      <c r="AC22" s="146"/>
      <c r="AD22" s="158"/>
      <c r="AE22" s="157"/>
      <c r="AF22" s="156">
        <v>45108</v>
      </c>
      <c r="AG22" s="146"/>
      <c r="AH22" s="146"/>
      <c r="AI22" s="146"/>
      <c r="AJ22" s="147" t="s">
        <v>55</v>
      </c>
      <c r="AK22" s="147" t="s">
        <v>791</v>
      </c>
      <c r="AL22" s="146"/>
      <c r="AM22" s="147" t="s">
        <v>305</v>
      </c>
      <c r="AN22" s="154" t="s">
        <v>3251</v>
      </c>
      <c r="AO22" s="154" t="s">
        <v>3251</v>
      </c>
      <c r="AP22" s="152"/>
      <c r="AQ22" s="151">
        <v>217849.75</v>
      </c>
      <c r="AR22" s="151">
        <v>99.15</v>
      </c>
      <c r="AS22" s="151">
        <v>3.718</v>
      </c>
      <c r="AT22" s="151">
        <v>803.08065999999997</v>
      </c>
      <c r="AU22" s="151">
        <v>215.998025820333</v>
      </c>
      <c r="AV22" s="151"/>
      <c r="AW22" s="151"/>
      <c r="AX22" s="146"/>
      <c r="AY22" s="147" t="s">
        <v>17</v>
      </c>
      <c r="AZ22" s="152">
        <v>1.3425589912E-2</v>
      </c>
      <c r="BA22" s="152">
        <v>1.9573319200000001E-4</v>
      </c>
    </row>
    <row r="23" spans="1:53">
      <c r="A23" s="147">
        <v>13908</v>
      </c>
      <c r="B23" s="147">
        <v>13909</v>
      </c>
      <c r="C23" s="146"/>
      <c r="D23" s="146"/>
      <c r="E23" s="148" t="s">
        <v>3654</v>
      </c>
      <c r="F23" s="147">
        <v>11022788</v>
      </c>
      <c r="G23" s="147" t="s">
        <v>245</v>
      </c>
      <c r="H23" s="146"/>
      <c r="I23" s="147" t="s">
        <v>61</v>
      </c>
      <c r="J23" s="146"/>
      <c r="K23" s="147" t="s">
        <v>878</v>
      </c>
      <c r="L23" s="147" t="s">
        <v>62</v>
      </c>
      <c r="M23" s="147" t="s">
        <v>62</v>
      </c>
      <c r="N23" s="146"/>
      <c r="O23" s="161" t="s">
        <v>3456</v>
      </c>
      <c r="P23" s="147" t="s">
        <v>298</v>
      </c>
      <c r="Q23" s="147" t="s">
        <v>298</v>
      </c>
      <c r="R23" s="147" t="s">
        <v>298</v>
      </c>
      <c r="S23" s="147" t="s">
        <v>1211</v>
      </c>
      <c r="T23" s="153">
        <v>0</v>
      </c>
      <c r="U23" s="147" t="s">
        <v>3518</v>
      </c>
      <c r="V23" s="152">
        <v>0</v>
      </c>
      <c r="W23" s="146"/>
      <c r="X23" s="146"/>
      <c r="Y23" s="152"/>
      <c r="Z23" s="152">
        <v>0</v>
      </c>
      <c r="AA23" s="162" t="s">
        <v>3530</v>
      </c>
      <c r="AB23" s="147" t="s">
        <v>636</v>
      </c>
      <c r="AC23" s="146"/>
      <c r="AD23" s="158"/>
      <c r="AE23" s="157"/>
      <c r="AF23" s="156">
        <v>45108</v>
      </c>
      <c r="AG23" s="146"/>
      <c r="AH23" s="146"/>
      <c r="AI23" s="146"/>
      <c r="AJ23" s="147" t="s">
        <v>55</v>
      </c>
      <c r="AK23" s="147" t="s">
        <v>791</v>
      </c>
      <c r="AL23" s="146"/>
      <c r="AM23" s="147" t="s">
        <v>305</v>
      </c>
      <c r="AN23" s="154" t="s">
        <v>3251</v>
      </c>
      <c r="AO23" s="154" t="s">
        <v>3251</v>
      </c>
      <c r="AP23" s="152"/>
      <c r="AQ23" s="151">
        <v>216818.04</v>
      </c>
      <c r="AR23" s="151">
        <v>99.21</v>
      </c>
      <c r="AS23" s="151">
        <v>3.718</v>
      </c>
      <c r="AT23" s="151">
        <v>799.76104999999995</v>
      </c>
      <c r="AU23" s="151">
        <v>215.10517751479301</v>
      </c>
      <c r="AV23" s="151"/>
      <c r="AW23" s="151"/>
      <c r="AX23" s="146"/>
      <c r="AY23" s="147" t="s">
        <v>17</v>
      </c>
      <c r="AZ23" s="152">
        <v>1.3370093963999999E-2</v>
      </c>
      <c r="BA23" s="152">
        <v>1.9492410999999999E-4</v>
      </c>
    </row>
    <row r="24" spans="1:53">
      <c r="A24" s="147">
        <v>13908</v>
      </c>
      <c r="B24" s="147">
        <v>13909</v>
      </c>
      <c r="C24" s="146"/>
      <c r="D24" s="146"/>
      <c r="E24" s="148" t="s">
        <v>3655</v>
      </c>
      <c r="F24" s="147">
        <v>11022789</v>
      </c>
      <c r="G24" s="147" t="s">
        <v>245</v>
      </c>
      <c r="H24" s="146"/>
      <c r="I24" s="147" t="s">
        <v>61</v>
      </c>
      <c r="J24" s="146"/>
      <c r="K24" s="147" t="s">
        <v>878</v>
      </c>
      <c r="L24" s="147" t="s">
        <v>62</v>
      </c>
      <c r="M24" s="147" t="s">
        <v>62</v>
      </c>
      <c r="N24" s="146"/>
      <c r="O24" s="161" t="s">
        <v>3456</v>
      </c>
      <c r="P24" s="147" t="s">
        <v>1508</v>
      </c>
      <c r="Q24" s="147" t="s">
        <v>65</v>
      </c>
      <c r="R24" s="147" t="s">
        <v>298</v>
      </c>
      <c r="S24" s="147" t="s">
        <v>1211</v>
      </c>
      <c r="T24" s="153">
        <v>0</v>
      </c>
      <c r="U24" s="147" t="s">
        <v>3518</v>
      </c>
      <c r="V24" s="152">
        <v>0</v>
      </c>
      <c r="W24" s="146"/>
      <c r="X24" s="146"/>
      <c r="Y24" s="152"/>
      <c r="Z24" s="152">
        <v>0</v>
      </c>
      <c r="AA24" s="162" t="s">
        <v>3530</v>
      </c>
      <c r="AB24" s="147" t="s">
        <v>636</v>
      </c>
      <c r="AC24" s="146"/>
      <c r="AD24" s="158"/>
      <c r="AE24" s="157"/>
      <c r="AF24" s="156">
        <v>45108</v>
      </c>
      <c r="AG24" s="146"/>
      <c r="AH24" s="146"/>
      <c r="AI24" s="146"/>
      <c r="AJ24" s="147" t="s">
        <v>55</v>
      </c>
      <c r="AK24" s="147" t="s">
        <v>791</v>
      </c>
      <c r="AL24" s="146"/>
      <c r="AM24" s="147" t="s">
        <v>305</v>
      </c>
      <c r="AN24" s="154" t="s">
        <v>3251</v>
      </c>
      <c r="AO24" s="154" t="s">
        <v>3251</v>
      </c>
      <c r="AP24" s="152"/>
      <c r="AQ24" s="151">
        <v>121662.54</v>
      </c>
      <c r="AR24" s="151">
        <v>99.28</v>
      </c>
      <c r="AS24" s="151">
        <v>3.718</v>
      </c>
      <c r="AT24" s="151">
        <v>449.08447000000001</v>
      </c>
      <c r="AU24" s="151">
        <v>120.786570736955</v>
      </c>
      <c r="AV24" s="151"/>
      <c r="AW24" s="151"/>
      <c r="AX24" s="146"/>
      <c r="AY24" s="147" t="s">
        <v>17</v>
      </c>
      <c r="AZ24" s="152">
        <v>7.5076193840000003E-3</v>
      </c>
      <c r="BA24" s="152">
        <v>1.09454431E-4</v>
      </c>
    </row>
    <row r="25" spans="1:53">
      <c r="A25" s="147">
        <v>13908</v>
      </c>
      <c r="B25" s="147">
        <v>13909</v>
      </c>
      <c r="C25" s="146"/>
      <c r="D25" s="146"/>
      <c r="E25" s="148" t="s">
        <v>3656</v>
      </c>
      <c r="F25" s="147">
        <v>11022790</v>
      </c>
      <c r="G25" s="147" t="s">
        <v>245</v>
      </c>
      <c r="H25" s="146"/>
      <c r="I25" s="147" t="s">
        <v>61</v>
      </c>
      <c r="J25" s="146"/>
      <c r="K25" s="147" t="s">
        <v>878</v>
      </c>
      <c r="L25" s="147" t="s">
        <v>62</v>
      </c>
      <c r="M25" s="147" t="s">
        <v>62</v>
      </c>
      <c r="N25" s="146"/>
      <c r="O25" s="161" t="s">
        <v>3456</v>
      </c>
      <c r="P25" s="147" t="s">
        <v>298</v>
      </c>
      <c r="Q25" s="147" t="s">
        <v>298</v>
      </c>
      <c r="R25" s="147" t="s">
        <v>298</v>
      </c>
      <c r="S25" s="147" t="s">
        <v>1211</v>
      </c>
      <c r="T25" s="153">
        <v>0</v>
      </c>
      <c r="U25" s="147" t="s">
        <v>3518</v>
      </c>
      <c r="V25" s="152">
        <v>0</v>
      </c>
      <c r="W25" s="146"/>
      <c r="X25" s="146"/>
      <c r="Y25" s="152"/>
      <c r="Z25" s="152">
        <v>0</v>
      </c>
      <c r="AA25" s="162" t="s">
        <v>3530</v>
      </c>
      <c r="AB25" s="147" t="s">
        <v>636</v>
      </c>
      <c r="AC25" s="146"/>
      <c r="AD25" s="158"/>
      <c r="AE25" s="157"/>
      <c r="AF25" s="156">
        <v>45108</v>
      </c>
      <c r="AG25" s="146"/>
      <c r="AH25" s="146"/>
      <c r="AI25" s="146"/>
      <c r="AJ25" s="147" t="s">
        <v>55</v>
      </c>
      <c r="AK25" s="147" t="s">
        <v>791</v>
      </c>
      <c r="AL25" s="146"/>
      <c r="AM25" s="147" t="s">
        <v>305</v>
      </c>
      <c r="AN25" s="154" t="s">
        <v>3251</v>
      </c>
      <c r="AO25" s="154" t="s">
        <v>3251</v>
      </c>
      <c r="AP25" s="152"/>
      <c r="AQ25" s="151">
        <v>447493.39</v>
      </c>
      <c r="AR25" s="151">
        <v>101.79</v>
      </c>
      <c r="AS25" s="151">
        <v>3.718</v>
      </c>
      <c r="AT25" s="151">
        <v>1693.5620899999999</v>
      </c>
      <c r="AU25" s="151">
        <v>455.50352071005898</v>
      </c>
      <c r="AV25" s="151"/>
      <c r="AW25" s="151"/>
      <c r="AX25" s="146"/>
      <c r="AY25" s="147" t="s">
        <v>17</v>
      </c>
      <c r="AZ25" s="152">
        <v>2.831231188E-2</v>
      </c>
      <c r="BA25" s="152">
        <v>4.1276839399999999E-4</v>
      </c>
    </row>
    <row r="26" spans="1:53">
      <c r="A26" s="147">
        <v>13908</v>
      </c>
      <c r="B26" s="147">
        <v>13909</v>
      </c>
      <c r="C26" s="146"/>
      <c r="D26" s="146"/>
      <c r="E26" s="148" t="s">
        <v>3657</v>
      </c>
      <c r="F26" s="147">
        <v>11022801</v>
      </c>
      <c r="G26" s="147" t="s">
        <v>245</v>
      </c>
      <c r="H26" s="146"/>
      <c r="I26" s="147" t="s">
        <v>61</v>
      </c>
      <c r="J26" s="146"/>
      <c r="K26" s="147" t="s">
        <v>878</v>
      </c>
      <c r="L26" s="147" t="s">
        <v>62</v>
      </c>
      <c r="M26" s="147" t="s">
        <v>62</v>
      </c>
      <c r="N26" s="146"/>
      <c r="O26" s="161" t="s">
        <v>3527</v>
      </c>
      <c r="P26" s="147" t="s">
        <v>1508</v>
      </c>
      <c r="Q26" s="147" t="s">
        <v>65</v>
      </c>
      <c r="R26" s="147" t="s">
        <v>298</v>
      </c>
      <c r="S26" s="147" t="s">
        <v>1211</v>
      </c>
      <c r="T26" s="153">
        <v>0</v>
      </c>
      <c r="U26" s="147" t="s">
        <v>3518</v>
      </c>
      <c r="V26" s="152">
        <v>0</v>
      </c>
      <c r="W26" s="146"/>
      <c r="X26" s="146"/>
      <c r="Y26" s="152"/>
      <c r="Z26" s="152">
        <v>0</v>
      </c>
      <c r="AA26" s="162" t="s">
        <v>3530</v>
      </c>
      <c r="AB26" s="147" t="s">
        <v>636</v>
      </c>
      <c r="AC26" s="146"/>
      <c r="AD26" s="158"/>
      <c r="AE26" s="157"/>
      <c r="AF26" s="156">
        <v>45108</v>
      </c>
      <c r="AG26" s="146"/>
      <c r="AH26" s="146"/>
      <c r="AI26" s="146"/>
      <c r="AJ26" s="147" t="s">
        <v>55</v>
      </c>
      <c r="AK26" s="147" t="s">
        <v>791</v>
      </c>
      <c r="AL26" s="146"/>
      <c r="AM26" s="147" t="s">
        <v>305</v>
      </c>
      <c r="AN26" s="154" t="s">
        <v>3251</v>
      </c>
      <c r="AO26" s="154" t="s">
        <v>3251</v>
      </c>
      <c r="AP26" s="152"/>
      <c r="AQ26" s="151">
        <v>343473.54</v>
      </c>
      <c r="AR26" s="151">
        <v>101.79</v>
      </c>
      <c r="AS26" s="151">
        <v>3.718</v>
      </c>
      <c r="AT26" s="151">
        <v>1299.89354</v>
      </c>
      <c r="AU26" s="151">
        <v>349.62171597633102</v>
      </c>
      <c r="AV26" s="151"/>
      <c r="AW26" s="151"/>
      <c r="AX26" s="146"/>
      <c r="AY26" s="147" t="s">
        <v>17</v>
      </c>
      <c r="AZ26" s="152">
        <v>2.1731114278000001E-2</v>
      </c>
      <c r="BA26" s="152">
        <v>3.1682036999999998E-4</v>
      </c>
    </row>
    <row r="27" spans="1:53">
      <c r="A27" s="147">
        <v>13908</v>
      </c>
      <c r="B27" s="147">
        <v>13909</v>
      </c>
      <c r="C27" s="146"/>
      <c r="D27" s="146"/>
      <c r="E27" s="148" t="s">
        <v>3658</v>
      </c>
      <c r="F27" s="147">
        <v>11022802</v>
      </c>
      <c r="G27" s="147" t="s">
        <v>245</v>
      </c>
      <c r="H27" s="146"/>
      <c r="I27" s="147" t="s">
        <v>61</v>
      </c>
      <c r="J27" s="146"/>
      <c r="K27" s="147" t="s">
        <v>878</v>
      </c>
      <c r="L27" s="147" t="s">
        <v>62</v>
      </c>
      <c r="M27" s="147" t="s">
        <v>62</v>
      </c>
      <c r="N27" s="146"/>
      <c r="O27" s="161" t="s">
        <v>3531</v>
      </c>
      <c r="P27" s="147" t="s">
        <v>298</v>
      </c>
      <c r="Q27" s="147" t="s">
        <v>298</v>
      </c>
      <c r="R27" s="147" t="s">
        <v>298</v>
      </c>
      <c r="S27" s="147" t="s">
        <v>1211</v>
      </c>
      <c r="T27" s="153">
        <v>0</v>
      </c>
      <c r="U27" s="147" t="s">
        <v>3518</v>
      </c>
      <c r="V27" s="152">
        <v>0</v>
      </c>
      <c r="W27" s="146"/>
      <c r="X27" s="146"/>
      <c r="Y27" s="152"/>
      <c r="Z27" s="152">
        <v>0</v>
      </c>
      <c r="AA27" s="162">
        <v>45894</v>
      </c>
      <c r="AB27" s="147" t="s">
        <v>636</v>
      </c>
      <c r="AC27" s="146"/>
      <c r="AD27" s="158"/>
      <c r="AE27" s="157"/>
      <c r="AF27" s="156">
        <v>45108</v>
      </c>
      <c r="AG27" s="146"/>
      <c r="AH27" s="146"/>
      <c r="AI27" s="146"/>
      <c r="AJ27" s="147" t="s">
        <v>55</v>
      </c>
      <c r="AK27" s="147" t="s">
        <v>791</v>
      </c>
      <c r="AL27" s="146"/>
      <c r="AM27" s="147" t="s">
        <v>305</v>
      </c>
      <c r="AN27" s="154" t="s">
        <v>3251</v>
      </c>
      <c r="AO27" s="154" t="s">
        <v>3251</v>
      </c>
      <c r="AP27" s="152"/>
      <c r="AQ27" s="151">
        <v>178724.09</v>
      </c>
      <c r="AR27" s="151">
        <v>99.15</v>
      </c>
      <c r="AS27" s="151">
        <v>3.718</v>
      </c>
      <c r="AT27" s="151">
        <v>658.84794999999997</v>
      </c>
      <c r="AU27" s="151">
        <v>177.20493544916599</v>
      </c>
      <c r="AV27" s="151"/>
      <c r="AW27" s="151"/>
      <c r="AX27" s="146"/>
      <c r="AY27" s="147" t="s">
        <v>17</v>
      </c>
      <c r="AZ27" s="152">
        <v>1.1014363601999999E-2</v>
      </c>
      <c r="BA27" s="152">
        <v>1.60579651E-4</v>
      </c>
    </row>
    <row r="28" spans="1:53">
      <c r="A28" s="147">
        <v>13908</v>
      </c>
      <c r="B28" s="147">
        <v>13909</v>
      </c>
      <c r="C28" s="146"/>
      <c r="D28" s="146"/>
      <c r="E28" s="148" t="s">
        <v>3659</v>
      </c>
      <c r="F28" s="147">
        <v>11022804</v>
      </c>
      <c r="G28" s="147" t="s">
        <v>245</v>
      </c>
      <c r="H28" s="146"/>
      <c r="I28" s="147" t="s">
        <v>61</v>
      </c>
      <c r="J28" s="146"/>
      <c r="K28" s="147" t="s">
        <v>878</v>
      </c>
      <c r="L28" s="147" t="s">
        <v>62</v>
      </c>
      <c r="M28" s="147" t="s">
        <v>62</v>
      </c>
      <c r="N28" s="146"/>
      <c r="O28" s="161" t="s">
        <v>3531</v>
      </c>
      <c r="P28" s="147" t="s">
        <v>298</v>
      </c>
      <c r="Q28" s="147" t="s">
        <v>298</v>
      </c>
      <c r="R28" s="147" t="s">
        <v>298</v>
      </c>
      <c r="S28" s="147" t="s">
        <v>1211</v>
      </c>
      <c r="T28" s="153">
        <v>0</v>
      </c>
      <c r="U28" s="147" t="s">
        <v>3518</v>
      </c>
      <c r="V28" s="152">
        <v>0</v>
      </c>
      <c r="W28" s="146"/>
      <c r="X28" s="146"/>
      <c r="Y28" s="152"/>
      <c r="Z28" s="152">
        <v>0</v>
      </c>
      <c r="AA28" s="163" t="s">
        <v>3530</v>
      </c>
      <c r="AB28" s="147" t="s">
        <v>636</v>
      </c>
      <c r="AC28" s="146"/>
      <c r="AD28" s="158"/>
      <c r="AE28" s="157"/>
      <c r="AF28" s="156">
        <v>45108</v>
      </c>
      <c r="AG28" s="146"/>
      <c r="AH28" s="146"/>
      <c r="AI28" s="146"/>
      <c r="AJ28" s="147" t="s">
        <v>55</v>
      </c>
      <c r="AK28" s="147" t="s">
        <v>791</v>
      </c>
      <c r="AL28" s="146"/>
      <c r="AM28" s="147" t="s">
        <v>305</v>
      </c>
      <c r="AN28" s="154" t="s">
        <v>3251</v>
      </c>
      <c r="AO28" s="154" t="s">
        <v>3251</v>
      </c>
      <c r="AP28" s="152"/>
      <c r="AQ28" s="151">
        <v>110739</v>
      </c>
      <c r="AR28" s="151">
        <v>99.28</v>
      </c>
      <c r="AS28" s="151">
        <v>3.718</v>
      </c>
      <c r="AT28" s="151">
        <v>408.76316000000003</v>
      </c>
      <c r="AU28" s="151">
        <v>109.941678321678</v>
      </c>
      <c r="AV28" s="151"/>
      <c r="AW28" s="151"/>
      <c r="AX28" s="146"/>
      <c r="AY28" s="147" t="s">
        <v>17</v>
      </c>
      <c r="AZ28" s="152">
        <v>6.8335434160000002E-3</v>
      </c>
      <c r="BA28" s="152">
        <v>9.9627001754366306E-5</v>
      </c>
    </row>
    <row r="29" spans="1:53">
      <c r="A29" s="147">
        <v>13908</v>
      </c>
      <c r="B29" s="147">
        <v>13909</v>
      </c>
      <c r="C29" s="146"/>
      <c r="D29" s="146"/>
      <c r="E29" s="148" t="s">
        <v>3660</v>
      </c>
      <c r="F29" s="147">
        <v>11022805</v>
      </c>
      <c r="G29" s="147" t="s">
        <v>245</v>
      </c>
      <c r="H29" s="146"/>
      <c r="I29" s="147" t="s">
        <v>61</v>
      </c>
      <c r="J29" s="146"/>
      <c r="K29" s="147" t="s">
        <v>878</v>
      </c>
      <c r="L29" s="147" t="s">
        <v>62</v>
      </c>
      <c r="M29" s="147" t="s">
        <v>62</v>
      </c>
      <c r="N29" s="146"/>
      <c r="O29" s="161" t="s">
        <v>3531</v>
      </c>
      <c r="P29" s="147" t="s">
        <v>1508</v>
      </c>
      <c r="Q29" s="147" t="s">
        <v>65</v>
      </c>
      <c r="R29" s="147" t="s">
        <v>298</v>
      </c>
      <c r="S29" s="147" t="s">
        <v>1211</v>
      </c>
      <c r="T29" s="153">
        <v>0</v>
      </c>
      <c r="U29" s="147" t="s">
        <v>3518</v>
      </c>
      <c r="V29" s="152">
        <v>0</v>
      </c>
      <c r="W29" s="146"/>
      <c r="X29" s="146"/>
      <c r="Y29" s="152"/>
      <c r="Z29" s="152">
        <v>0</v>
      </c>
      <c r="AA29" s="162" t="s">
        <v>3530</v>
      </c>
      <c r="AB29" s="147" t="s">
        <v>636</v>
      </c>
      <c r="AC29" s="146"/>
      <c r="AD29" s="158"/>
      <c r="AE29" s="157"/>
      <c r="AF29" s="156">
        <v>45108</v>
      </c>
      <c r="AG29" s="146"/>
      <c r="AH29" s="146"/>
      <c r="AI29" s="146"/>
      <c r="AJ29" s="147" t="s">
        <v>55</v>
      </c>
      <c r="AK29" s="147" t="s">
        <v>791</v>
      </c>
      <c r="AL29" s="146"/>
      <c r="AM29" s="147" t="s">
        <v>305</v>
      </c>
      <c r="AN29" s="154" t="s">
        <v>3251</v>
      </c>
      <c r="AO29" s="154" t="s">
        <v>3251</v>
      </c>
      <c r="AP29" s="152"/>
      <c r="AQ29" s="151">
        <v>177771.74</v>
      </c>
      <c r="AR29" s="151">
        <v>100</v>
      </c>
      <c r="AS29" s="151">
        <v>3.718</v>
      </c>
      <c r="AT29" s="151">
        <v>660.95533</v>
      </c>
      <c r="AU29" s="151">
        <v>177.77174018289401</v>
      </c>
      <c r="AV29" s="151"/>
      <c r="AW29" s="151"/>
      <c r="AX29" s="146"/>
      <c r="AY29" s="147" t="s">
        <v>17</v>
      </c>
      <c r="AZ29" s="152">
        <v>1.104959396E-2</v>
      </c>
      <c r="BA29" s="152">
        <v>1.6109327900000001E-4</v>
      </c>
    </row>
    <row r="30" spans="1:53">
      <c r="A30" s="147">
        <v>13908</v>
      </c>
      <c r="B30" s="147">
        <v>13910</v>
      </c>
      <c r="C30" s="146"/>
      <c r="D30" s="146"/>
      <c r="E30" s="148" t="s">
        <v>3633</v>
      </c>
      <c r="F30" s="147">
        <v>11020445</v>
      </c>
      <c r="G30" s="147" t="s">
        <v>245</v>
      </c>
      <c r="H30" s="147" t="s">
        <v>871</v>
      </c>
      <c r="I30" s="147" t="s">
        <v>53</v>
      </c>
      <c r="J30" s="146"/>
      <c r="K30" s="147" t="s">
        <v>140</v>
      </c>
      <c r="L30" s="147" t="s">
        <v>62</v>
      </c>
      <c r="M30" s="147" t="s">
        <v>62</v>
      </c>
      <c r="N30" s="146"/>
      <c r="O30" s="161" t="s">
        <v>3517</v>
      </c>
      <c r="P30" s="147" t="s">
        <v>298</v>
      </c>
      <c r="Q30" s="147" t="s">
        <v>298</v>
      </c>
      <c r="R30" s="147" t="s">
        <v>298</v>
      </c>
      <c r="S30" s="147" t="s">
        <v>1209</v>
      </c>
      <c r="T30" s="153">
        <v>0.74</v>
      </c>
      <c r="U30" s="147" t="s">
        <v>3518</v>
      </c>
      <c r="V30" s="152">
        <v>8.5999999999999993E-2</v>
      </c>
      <c r="W30" s="146"/>
      <c r="X30" s="146"/>
      <c r="Y30" s="152"/>
      <c r="Z30" s="152">
        <v>7.3400000000000007E-2</v>
      </c>
      <c r="AA30" s="162" t="s">
        <v>1509</v>
      </c>
      <c r="AB30" s="147" t="s">
        <v>635</v>
      </c>
      <c r="AC30" s="146"/>
      <c r="AD30" s="158"/>
      <c r="AE30" s="157"/>
      <c r="AF30" s="156">
        <v>45322</v>
      </c>
      <c r="AG30" s="146"/>
      <c r="AH30" s="146"/>
      <c r="AI30" s="146"/>
      <c r="AJ30" s="147" t="s">
        <v>55</v>
      </c>
      <c r="AK30" s="147" t="s">
        <v>791</v>
      </c>
      <c r="AL30" s="146"/>
      <c r="AM30" s="147" t="s">
        <v>305</v>
      </c>
      <c r="AN30" s="154" t="s">
        <v>3251</v>
      </c>
      <c r="AO30" s="154" t="s">
        <v>3251</v>
      </c>
      <c r="AP30" s="152"/>
      <c r="AQ30" s="151">
        <v>337500</v>
      </c>
      <c r="AR30" s="151">
        <v>101.03</v>
      </c>
      <c r="AS30" s="151">
        <v>1</v>
      </c>
      <c r="AT30" s="151">
        <v>340.97624999999999</v>
      </c>
      <c r="AU30" s="151">
        <v>340.97624999999999</v>
      </c>
      <c r="AV30" s="151"/>
      <c r="AW30" s="151"/>
      <c r="AX30" s="146"/>
      <c r="AY30" s="147" t="s">
        <v>17</v>
      </c>
      <c r="AZ30" s="152">
        <v>1.3867226886000001E-2</v>
      </c>
      <c r="BA30" s="152">
        <v>1.8140267999999999E-4</v>
      </c>
    </row>
    <row r="31" spans="1:53">
      <c r="A31" s="147">
        <v>13908</v>
      </c>
      <c r="B31" s="147">
        <v>13910</v>
      </c>
      <c r="C31" s="146"/>
      <c r="D31" s="146"/>
      <c r="E31" s="148" t="s">
        <v>3634</v>
      </c>
      <c r="F31" s="147">
        <v>11020447</v>
      </c>
      <c r="G31" s="147" t="s">
        <v>245</v>
      </c>
      <c r="H31" s="147" t="s">
        <v>3519</v>
      </c>
      <c r="I31" s="147" t="s">
        <v>53</v>
      </c>
      <c r="J31" s="146"/>
      <c r="K31" s="147" t="s">
        <v>651</v>
      </c>
      <c r="L31" s="147" t="s">
        <v>62</v>
      </c>
      <c r="M31" s="147" t="s">
        <v>62</v>
      </c>
      <c r="N31" s="146"/>
      <c r="O31" s="161" t="s">
        <v>3520</v>
      </c>
      <c r="P31" s="147" t="s">
        <v>298</v>
      </c>
      <c r="Q31" s="147" t="s">
        <v>298</v>
      </c>
      <c r="R31" s="147" t="s">
        <v>298</v>
      </c>
      <c r="S31" s="147" t="s">
        <v>1209</v>
      </c>
      <c r="T31" s="153">
        <v>0</v>
      </c>
      <c r="U31" s="147" t="s">
        <v>3518</v>
      </c>
      <c r="V31" s="152">
        <v>0.11</v>
      </c>
      <c r="W31" s="146"/>
      <c r="X31" s="146"/>
      <c r="Y31" s="152"/>
      <c r="Z31" s="152">
        <v>0</v>
      </c>
      <c r="AA31" s="162" t="s">
        <v>3521</v>
      </c>
      <c r="AB31" s="147" t="s">
        <v>635</v>
      </c>
      <c r="AC31" s="146"/>
      <c r="AD31" s="158"/>
      <c r="AE31" s="157"/>
      <c r="AF31" s="156">
        <v>45473</v>
      </c>
      <c r="AG31" s="146"/>
      <c r="AH31" s="146"/>
      <c r="AI31" s="146"/>
      <c r="AJ31" s="147" t="s">
        <v>55</v>
      </c>
      <c r="AK31" s="147" t="s">
        <v>791</v>
      </c>
      <c r="AL31" s="146"/>
      <c r="AM31" s="147" t="s">
        <v>305</v>
      </c>
      <c r="AN31" s="154" t="s">
        <v>3251</v>
      </c>
      <c r="AO31" s="154" t="s">
        <v>3251</v>
      </c>
      <c r="AP31" s="152"/>
      <c r="AQ31" s="151">
        <v>1110000</v>
      </c>
      <c r="AR31" s="151">
        <v>107.12</v>
      </c>
      <c r="AS31" s="151">
        <v>1</v>
      </c>
      <c r="AT31" s="151">
        <v>1189.0319999999999</v>
      </c>
      <c r="AU31" s="151">
        <v>1189.0319999999999</v>
      </c>
      <c r="AV31" s="151"/>
      <c r="AW31" s="151"/>
      <c r="AX31" s="146"/>
      <c r="AY31" s="147" t="s">
        <v>17</v>
      </c>
      <c r="AZ31" s="152">
        <v>4.8356964802000003E-2</v>
      </c>
      <c r="BA31" s="152">
        <v>6.3257658599999997E-4</v>
      </c>
    </row>
    <row r="32" spans="1:53">
      <c r="A32" s="147">
        <v>13908</v>
      </c>
      <c r="B32" s="147">
        <v>13910</v>
      </c>
      <c r="C32" s="146"/>
      <c r="D32" s="146"/>
      <c r="E32" s="148" t="s">
        <v>3635</v>
      </c>
      <c r="F32" s="147">
        <v>11020451</v>
      </c>
      <c r="G32" s="147" t="s">
        <v>245</v>
      </c>
      <c r="H32" s="147" t="s">
        <v>3519</v>
      </c>
      <c r="I32" s="147" t="s">
        <v>53</v>
      </c>
      <c r="J32" s="146"/>
      <c r="K32" s="147" t="s">
        <v>651</v>
      </c>
      <c r="L32" s="147" t="s">
        <v>62</v>
      </c>
      <c r="M32" s="147" t="s">
        <v>62</v>
      </c>
      <c r="N32" s="146"/>
      <c r="O32" s="161" t="s">
        <v>3522</v>
      </c>
      <c r="P32" s="147" t="s">
        <v>298</v>
      </c>
      <c r="Q32" s="147" t="s">
        <v>298</v>
      </c>
      <c r="R32" s="147" t="s">
        <v>298</v>
      </c>
      <c r="S32" s="147" t="s">
        <v>1209</v>
      </c>
      <c r="T32" s="153">
        <v>0</v>
      </c>
      <c r="U32" s="147" t="s">
        <v>3518</v>
      </c>
      <c r="V32" s="152">
        <v>0.11</v>
      </c>
      <c r="W32" s="146"/>
      <c r="X32" s="146"/>
      <c r="Y32" s="152"/>
      <c r="Z32" s="152">
        <v>0</v>
      </c>
      <c r="AA32" s="162" t="s">
        <v>3521</v>
      </c>
      <c r="AB32" s="147" t="s">
        <v>635</v>
      </c>
      <c r="AC32" s="146"/>
      <c r="AD32" s="158"/>
      <c r="AE32" s="157"/>
      <c r="AF32" s="156">
        <v>45473</v>
      </c>
      <c r="AG32" s="146"/>
      <c r="AH32" s="146"/>
      <c r="AI32" s="146"/>
      <c r="AJ32" s="147" t="s">
        <v>55</v>
      </c>
      <c r="AK32" s="147" t="s">
        <v>791</v>
      </c>
      <c r="AL32" s="146"/>
      <c r="AM32" s="147" t="s">
        <v>305</v>
      </c>
      <c r="AN32" s="154" t="s">
        <v>3251</v>
      </c>
      <c r="AO32" s="154" t="s">
        <v>3251</v>
      </c>
      <c r="AP32" s="152"/>
      <c r="AQ32" s="151">
        <v>1166923.08</v>
      </c>
      <c r="AR32" s="151">
        <v>105.97</v>
      </c>
      <c r="AS32" s="151">
        <v>1</v>
      </c>
      <c r="AT32" s="151">
        <v>1236.5883899999999</v>
      </c>
      <c r="AU32" s="151">
        <v>1236.5883899999999</v>
      </c>
      <c r="AV32" s="151"/>
      <c r="AW32" s="151"/>
      <c r="AX32" s="146"/>
      <c r="AY32" s="147" t="s">
        <v>17</v>
      </c>
      <c r="AZ32" s="152">
        <v>5.0291044521999999E-2</v>
      </c>
      <c r="BA32" s="152">
        <v>6.5787704799999999E-4</v>
      </c>
    </row>
    <row r="33" spans="1:53">
      <c r="A33" s="147">
        <v>13908</v>
      </c>
      <c r="B33" s="147">
        <v>13910</v>
      </c>
      <c r="C33" s="146"/>
      <c r="D33" s="146"/>
      <c r="E33" s="148" t="s">
        <v>3636</v>
      </c>
      <c r="F33" s="147">
        <v>11021112</v>
      </c>
      <c r="G33" s="147" t="s">
        <v>245</v>
      </c>
      <c r="H33" s="146"/>
      <c r="I33" s="147" t="s">
        <v>53</v>
      </c>
      <c r="J33" s="146"/>
      <c r="K33" s="147" t="s">
        <v>257</v>
      </c>
      <c r="L33" s="147" t="s">
        <v>62</v>
      </c>
      <c r="M33" s="147" t="s">
        <v>62</v>
      </c>
      <c r="N33" s="146"/>
      <c r="O33" s="154">
        <v>45512</v>
      </c>
      <c r="P33" s="147" t="s">
        <v>298</v>
      </c>
      <c r="Q33" s="147" t="s">
        <v>298</v>
      </c>
      <c r="R33" s="147" t="s">
        <v>298</v>
      </c>
      <c r="S33" s="147" t="s">
        <v>1209</v>
      </c>
      <c r="T33" s="153">
        <v>0</v>
      </c>
      <c r="U33" s="147" t="s">
        <v>3518</v>
      </c>
      <c r="V33" s="152">
        <v>0.107</v>
      </c>
      <c r="W33" s="146"/>
      <c r="X33" s="146"/>
      <c r="Y33" s="152"/>
      <c r="Z33" s="152">
        <v>0</v>
      </c>
      <c r="AA33" s="162" t="s">
        <v>1867</v>
      </c>
      <c r="AB33" s="147" t="s">
        <v>636</v>
      </c>
      <c r="AC33" s="146"/>
      <c r="AD33" s="158"/>
      <c r="AE33" s="157"/>
      <c r="AF33" s="156"/>
      <c r="AG33" s="146"/>
      <c r="AH33" s="146"/>
      <c r="AI33" s="146"/>
      <c r="AJ33" s="147" t="s">
        <v>55</v>
      </c>
      <c r="AK33" s="147" t="s">
        <v>791</v>
      </c>
      <c r="AL33" s="146"/>
      <c r="AM33" s="147" t="s">
        <v>305</v>
      </c>
      <c r="AN33" s="154" t="s">
        <v>3251</v>
      </c>
      <c r="AO33" s="154" t="s">
        <v>3251</v>
      </c>
      <c r="AP33" s="152"/>
      <c r="AQ33" s="151">
        <v>885000</v>
      </c>
      <c r="AR33" s="151">
        <v>107.8</v>
      </c>
      <c r="AS33" s="151">
        <v>1</v>
      </c>
      <c r="AT33" s="151">
        <v>954.03</v>
      </c>
      <c r="AU33" s="151">
        <v>954.03</v>
      </c>
      <c r="AV33" s="151"/>
      <c r="AW33" s="151"/>
      <c r="AX33" s="146"/>
      <c r="AY33" s="147" t="s">
        <v>17</v>
      </c>
      <c r="AZ33" s="152">
        <v>3.8799624509999998E-2</v>
      </c>
      <c r="BA33" s="152">
        <v>5.0755323700000003E-4</v>
      </c>
    </row>
    <row r="34" spans="1:53">
      <c r="A34" s="147">
        <v>13908</v>
      </c>
      <c r="B34" s="147">
        <v>13910</v>
      </c>
      <c r="C34" s="146"/>
      <c r="D34" s="146"/>
      <c r="E34" s="148" t="s">
        <v>3637</v>
      </c>
      <c r="F34" s="147">
        <v>11021116</v>
      </c>
      <c r="G34" s="147" t="s">
        <v>245</v>
      </c>
      <c r="H34" s="147" t="s">
        <v>869</v>
      </c>
      <c r="I34" s="147" t="s">
        <v>53</v>
      </c>
      <c r="J34" s="146"/>
      <c r="K34" s="147" t="s">
        <v>651</v>
      </c>
      <c r="L34" s="147" t="s">
        <v>62</v>
      </c>
      <c r="M34" s="147" t="s">
        <v>62</v>
      </c>
      <c r="N34" s="146"/>
      <c r="O34" s="161" t="s">
        <v>3426</v>
      </c>
      <c r="P34" s="147" t="s">
        <v>298</v>
      </c>
      <c r="Q34" s="147" t="s">
        <v>298</v>
      </c>
      <c r="R34" s="147" t="s">
        <v>298</v>
      </c>
      <c r="S34" s="147" t="s">
        <v>1209</v>
      </c>
      <c r="T34" s="153">
        <v>0</v>
      </c>
      <c r="U34" s="147" t="s">
        <v>3518</v>
      </c>
      <c r="V34" s="152">
        <v>0.11</v>
      </c>
      <c r="W34" s="146"/>
      <c r="X34" s="146"/>
      <c r="Y34" s="152"/>
      <c r="Z34" s="152">
        <v>0</v>
      </c>
      <c r="AA34" s="162" t="s">
        <v>3521</v>
      </c>
      <c r="AB34" s="147" t="s">
        <v>635</v>
      </c>
      <c r="AC34" s="146"/>
      <c r="AD34" s="158"/>
      <c r="AE34" s="157"/>
      <c r="AF34" s="156">
        <v>45473</v>
      </c>
      <c r="AG34" s="146"/>
      <c r="AH34" s="146"/>
      <c r="AI34" s="146"/>
      <c r="AJ34" s="147" t="s">
        <v>55</v>
      </c>
      <c r="AK34" s="147" t="s">
        <v>791</v>
      </c>
      <c r="AL34" s="146"/>
      <c r="AM34" s="147" t="s">
        <v>305</v>
      </c>
      <c r="AN34" s="154" t="s">
        <v>3251</v>
      </c>
      <c r="AO34" s="154" t="s">
        <v>3251</v>
      </c>
      <c r="AP34" s="152"/>
      <c r="AQ34" s="151">
        <v>569230.77</v>
      </c>
      <c r="AR34" s="151">
        <v>101.88</v>
      </c>
      <c r="AS34" s="151">
        <v>1</v>
      </c>
      <c r="AT34" s="151">
        <v>579.93231000000003</v>
      </c>
      <c r="AU34" s="151">
        <v>579.93231000000003</v>
      </c>
      <c r="AV34" s="151"/>
      <c r="AW34" s="151"/>
      <c r="AX34" s="146"/>
      <c r="AY34" s="147" t="s">
        <v>17</v>
      </c>
      <c r="AZ34" s="152">
        <v>2.3585375584999999E-2</v>
      </c>
      <c r="BA34" s="152">
        <v>3.0852962800000002E-4</v>
      </c>
    </row>
    <row r="35" spans="1:53">
      <c r="A35" s="147">
        <v>13908</v>
      </c>
      <c r="B35" s="147">
        <v>13910</v>
      </c>
      <c r="C35" s="146"/>
      <c r="D35" s="146"/>
      <c r="E35" s="148" t="s">
        <v>3638</v>
      </c>
      <c r="F35" s="147">
        <v>11021122</v>
      </c>
      <c r="G35" s="147" t="s">
        <v>245</v>
      </c>
      <c r="H35" s="147" t="s">
        <v>861</v>
      </c>
      <c r="I35" s="147" t="s">
        <v>53</v>
      </c>
      <c r="J35" s="146"/>
      <c r="K35" s="147" t="s">
        <v>931</v>
      </c>
      <c r="L35" s="147" t="s">
        <v>62</v>
      </c>
      <c r="M35" s="147" t="s">
        <v>62</v>
      </c>
      <c r="N35" s="146"/>
      <c r="O35" s="154">
        <v>45329</v>
      </c>
      <c r="P35" s="147" t="s">
        <v>298</v>
      </c>
      <c r="Q35" s="147" t="s">
        <v>298</v>
      </c>
      <c r="R35" s="147" t="s">
        <v>298</v>
      </c>
      <c r="S35" s="147" t="s">
        <v>1209</v>
      </c>
      <c r="T35" s="153">
        <v>0</v>
      </c>
      <c r="U35" s="147" t="s">
        <v>3518</v>
      </c>
      <c r="V35" s="152">
        <v>0.1085</v>
      </c>
      <c r="W35" s="146"/>
      <c r="X35" s="146"/>
      <c r="Y35" s="152"/>
      <c r="Z35" s="152">
        <v>0</v>
      </c>
      <c r="AA35" s="162">
        <v>46759</v>
      </c>
      <c r="AB35" s="147" t="s">
        <v>635</v>
      </c>
      <c r="AC35" s="146"/>
      <c r="AD35" s="158"/>
      <c r="AE35" s="157"/>
      <c r="AF35" s="156">
        <v>45443</v>
      </c>
      <c r="AG35" s="146"/>
      <c r="AH35" s="146"/>
      <c r="AI35" s="146"/>
      <c r="AJ35" s="147" t="s">
        <v>55</v>
      </c>
      <c r="AK35" s="147" t="s">
        <v>791</v>
      </c>
      <c r="AL35" s="146"/>
      <c r="AM35" s="147" t="s">
        <v>305</v>
      </c>
      <c r="AN35" s="154" t="s">
        <v>3251</v>
      </c>
      <c r="AO35" s="154" t="s">
        <v>3251</v>
      </c>
      <c r="AP35" s="152"/>
      <c r="AQ35" s="151">
        <v>1227272.73</v>
      </c>
      <c r="AR35" s="151">
        <v>105.5</v>
      </c>
      <c r="AS35" s="151">
        <v>1</v>
      </c>
      <c r="AT35" s="151">
        <v>1294.7727299999999</v>
      </c>
      <c r="AU35" s="151">
        <v>1294.7727299999999</v>
      </c>
      <c r="AV35" s="151"/>
      <c r="AW35" s="151"/>
      <c r="AX35" s="146"/>
      <c r="AY35" s="147" t="s">
        <v>17</v>
      </c>
      <c r="AZ35" s="152">
        <v>5.2657354327999999E-2</v>
      </c>
      <c r="BA35" s="152">
        <v>6.8883168299999997E-4</v>
      </c>
    </row>
    <row r="36" spans="1:53">
      <c r="A36" s="147">
        <v>13908</v>
      </c>
      <c r="B36" s="147">
        <v>13910</v>
      </c>
      <c r="C36" s="146"/>
      <c r="D36" s="146"/>
      <c r="E36" s="148" t="s">
        <v>3639</v>
      </c>
      <c r="F36" s="147">
        <v>11021130</v>
      </c>
      <c r="G36" s="147" t="s">
        <v>245</v>
      </c>
      <c r="H36" s="147" t="s">
        <v>871</v>
      </c>
      <c r="I36" s="147" t="s">
        <v>53</v>
      </c>
      <c r="J36" s="146"/>
      <c r="K36" s="147" t="s">
        <v>140</v>
      </c>
      <c r="L36" s="147" t="s">
        <v>62</v>
      </c>
      <c r="M36" s="147" t="s">
        <v>62</v>
      </c>
      <c r="N36" s="146"/>
      <c r="O36" s="161" t="s">
        <v>3523</v>
      </c>
      <c r="P36" s="147" t="s">
        <v>298</v>
      </c>
      <c r="Q36" s="147" t="s">
        <v>298</v>
      </c>
      <c r="R36" s="147" t="s">
        <v>298</v>
      </c>
      <c r="S36" s="147" t="s">
        <v>1209</v>
      </c>
      <c r="T36" s="153">
        <v>2.13</v>
      </c>
      <c r="U36" s="147" t="s">
        <v>3518</v>
      </c>
      <c r="V36" s="152">
        <v>9.2499999999999999E-2</v>
      </c>
      <c r="W36" s="146"/>
      <c r="X36" s="146"/>
      <c r="Y36" s="152"/>
      <c r="Z36" s="152">
        <v>8.0500000000000002E-2</v>
      </c>
      <c r="AA36" s="162" t="s">
        <v>3524</v>
      </c>
      <c r="AB36" s="147" t="s">
        <v>635</v>
      </c>
      <c r="AC36" s="146"/>
      <c r="AD36" s="158"/>
      <c r="AE36" s="157"/>
      <c r="AF36" s="156">
        <v>45493</v>
      </c>
      <c r="AG36" s="146"/>
      <c r="AH36" s="146"/>
      <c r="AI36" s="146"/>
      <c r="AJ36" s="147" t="s">
        <v>55</v>
      </c>
      <c r="AK36" s="147" t="s">
        <v>791</v>
      </c>
      <c r="AL36" s="146"/>
      <c r="AM36" s="147" t="s">
        <v>305</v>
      </c>
      <c r="AN36" s="154" t="s">
        <v>3251</v>
      </c>
      <c r="AO36" s="154" t="s">
        <v>3251</v>
      </c>
      <c r="AP36" s="152"/>
      <c r="AQ36" s="151">
        <v>2142857</v>
      </c>
      <c r="AR36" s="151">
        <v>103.04</v>
      </c>
      <c r="AS36" s="151">
        <v>1</v>
      </c>
      <c r="AT36" s="151">
        <v>2207.9998500000002</v>
      </c>
      <c r="AU36" s="151">
        <v>2207.9998500000002</v>
      </c>
      <c r="AV36" s="151"/>
      <c r="AW36" s="151"/>
      <c r="AX36" s="146"/>
      <c r="AY36" s="147" t="s">
        <v>17</v>
      </c>
      <c r="AZ36" s="152">
        <v>8.9797558880999995E-2</v>
      </c>
      <c r="BA36" s="152">
        <v>1.174677391E-3</v>
      </c>
    </row>
    <row r="37" spans="1:53">
      <c r="A37" s="147">
        <v>13908</v>
      </c>
      <c r="B37" s="147">
        <v>13910</v>
      </c>
      <c r="C37" s="146"/>
      <c r="D37" s="146"/>
      <c r="E37" s="148" t="s">
        <v>3640</v>
      </c>
      <c r="F37" s="147">
        <v>11021131</v>
      </c>
      <c r="G37" s="147" t="s">
        <v>245</v>
      </c>
      <c r="H37" s="146"/>
      <c r="I37" s="147" t="s">
        <v>53</v>
      </c>
      <c r="J37" s="146"/>
      <c r="K37" s="147" t="s">
        <v>257</v>
      </c>
      <c r="L37" s="147" t="s">
        <v>62</v>
      </c>
      <c r="M37" s="147" t="s">
        <v>62</v>
      </c>
      <c r="N37" s="146"/>
      <c r="O37" s="161" t="s">
        <v>3338</v>
      </c>
      <c r="P37" s="147" t="s">
        <v>298</v>
      </c>
      <c r="Q37" s="147" t="s">
        <v>298</v>
      </c>
      <c r="R37" s="147" t="s">
        <v>298</v>
      </c>
      <c r="S37" s="147" t="s">
        <v>1209</v>
      </c>
      <c r="T37" s="153">
        <v>0</v>
      </c>
      <c r="U37" s="147" t="s">
        <v>441</v>
      </c>
      <c r="V37" s="152">
        <v>0.107</v>
      </c>
      <c r="W37" s="146"/>
      <c r="X37" s="146"/>
      <c r="Y37" s="152"/>
      <c r="Z37" s="152">
        <v>4.4999999999999998E-2</v>
      </c>
      <c r="AA37" s="162" t="s">
        <v>1867</v>
      </c>
      <c r="AB37" s="147" t="s">
        <v>635</v>
      </c>
      <c r="AC37" s="146"/>
      <c r="AD37" s="158"/>
      <c r="AE37" s="157"/>
      <c r="AF37" s="156"/>
      <c r="AG37" s="146"/>
      <c r="AH37" s="146"/>
      <c r="AI37" s="146"/>
      <c r="AJ37" s="147" t="s">
        <v>55</v>
      </c>
      <c r="AK37" s="147" t="s">
        <v>791</v>
      </c>
      <c r="AL37" s="146"/>
      <c r="AM37" s="147" t="s">
        <v>305</v>
      </c>
      <c r="AN37" s="154" t="s">
        <v>3251</v>
      </c>
      <c r="AO37" s="154" t="s">
        <v>3251</v>
      </c>
      <c r="AP37" s="152"/>
      <c r="AQ37" s="151">
        <v>885000</v>
      </c>
      <c r="AR37" s="151">
        <v>107.57</v>
      </c>
      <c r="AS37" s="151">
        <v>1</v>
      </c>
      <c r="AT37" s="151">
        <v>951.99450000000002</v>
      </c>
      <c r="AU37" s="151">
        <v>951.99450000000002</v>
      </c>
      <c r="AV37" s="151"/>
      <c r="AW37" s="151"/>
      <c r="AX37" s="146"/>
      <c r="AY37" s="147" t="s">
        <v>17</v>
      </c>
      <c r="AZ37" s="152">
        <v>3.8716842379999998E-2</v>
      </c>
      <c r="BA37" s="152">
        <v>5.0647033100000005E-4</v>
      </c>
    </row>
    <row r="38" spans="1:53">
      <c r="A38" s="147">
        <v>13908</v>
      </c>
      <c r="B38" s="147">
        <v>13910</v>
      </c>
      <c r="C38" s="146"/>
      <c r="D38" s="146"/>
      <c r="E38" s="148" t="s">
        <v>3641</v>
      </c>
      <c r="F38" s="147">
        <v>11022433</v>
      </c>
      <c r="G38" s="147" t="s">
        <v>245</v>
      </c>
      <c r="H38" s="147" t="s">
        <v>869</v>
      </c>
      <c r="I38" s="147" t="s">
        <v>53</v>
      </c>
      <c r="J38" s="146"/>
      <c r="K38" s="147" t="s">
        <v>931</v>
      </c>
      <c r="L38" s="147" t="s">
        <v>62</v>
      </c>
      <c r="M38" s="147" t="s">
        <v>62</v>
      </c>
      <c r="N38" s="146"/>
      <c r="O38" s="161" t="s">
        <v>3317</v>
      </c>
      <c r="P38" s="147" t="s">
        <v>298</v>
      </c>
      <c r="Q38" s="147" t="s">
        <v>298</v>
      </c>
      <c r="R38" s="147" t="s">
        <v>298</v>
      </c>
      <c r="S38" s="147" t="s">
        <v>1209</v>
      </c>
      <c r="T38" s="153">
        <v>1.73</v>
      </c>
      <c r="U38" s="147" t="s">
        <v>3518</v>
      </c>
      <c r="V38" s="152">
        <v>0.11</v>
      </c>
      <c r="W38" s="146"/>
      <c r="X38" s="146"/>
      <c r="Y38" s="152"/>
      <c r="Z38" s="152">
        <v>0.1179</v>
      </c>
      <c r="AA38" s="162" t="s">
        <v>3521</v>
      </c>
      <c r="AB38" s="147" t="s">
        <v>636</v>
      </c>
      <c r="AC38" s="146"/>
      <c r="AD38" s="158"/>
      <c r="AE38" s="157"/>
      <c r="AF38" s="156">
        <v>45473</v>
      </c>
      <c r="AG38" s="146"/>
      <c r="AH38" s="146"/>
      <c r="AI38" s="146"/>
      <c r="AJ38" s="147" t="s">
        <v>55</v>
      </c>
      <c r="AK38" s="147" t="s">
        <v>791</v>
      </c>
      <c r="AL38" s="146"/>
      <c r="AM38" s="147" t="s">
        <v>305</v>
      </c>
      <c r="AN38" s="154" t="s">
        <v>3251</v>
      </c>
      <c r="AO38" s="154" t="s">
        <v>3251</v>
      </c>
      <c r="AP38" s="152"/>
      <c r="AQ38" s="151">
        <v>853846.15</v>
      </c>
      <c r="AR38" s="151">
        <v>102.02</v>
      </c>
      <c r="AS38" s="151">
        <v>1</v>
      </c>
      <c r="AT38" s="151">
        <v>871.09384</v>
      </c>
      <c r="AU38" s="151">
        <v>871.09384</v>
      </c>
      <c r="AV38" s="151"/>
      <c r="AW38" s="151"/>
      <c r="AX38" s="146"/>
      <c r="AY38" s="147" t="s">
        <v>17</v>
      </c>
      <c r="AZ38" s="152">
        <v>3.5426678306999998E-2</v>
      </c>
      <c r="BA38" s="152">
        <v>4.6343039299999997E-4</v>
      </c>
    </row>
    <row r="39" spans="1:53">
      <c r="A39" s="147">
        <v>13908</v>
      </c>
      <c r="B39" s="147">
        <v>13910</v>
      </c>
      <c r="C39" s="146"/>
      <c r="D39" s="146"/>
      <c r="E39" s="148" t="s">
        <v>3642</v>
      </c>
      <c r="F39" s="147">
        <v>11022434</v>
      </c>
      <c r="G39" s="147" t="s">
        <v>245</v>
      </c>
      <c r="H39" s="147" t="s">
        <v>869</v>
      </c>
      <c r="I39" s="147" t="s">
        <v>53</v>
      </c>
      <c r="J39" s="146"/>
      <c r="K39" s="147" t="s">
        <v>931</v>
      </c>
      <c r="L39" s="147" t="s">
        <v>62</v>
      </c>
      <c r="M39" s="147" t="s">
        <v>62</v>
      </c>
      <c r="N39" s="146"/>
      <c r="O39" s="161" t="s">
        <v>3313</v>
      </c>
      <c r="P39" s="147" t="s">
        <v>298</v>
      </c>
      <c r="Q39" s="147" t="s">
        <v>298</v>
      </c>
      <c r="R39" s="147" t="s">
        <v>298</v>
      </c>
      <c r="S39" s="147" t="s">
        <v>1209</v>
      </c>
      <c r="T39" s="153">
        <v>2.12</v>
      </c>
      <c r="U39" s="147" t="s">
        <v>3518</v>
      </c>
      <c r="V39" s="152">
        <v>9.2499999999999999E-2</v>
      </c>
      <c r="W39" s="146"/>
      <c r="X39" s="146"/>
      <c r="Y39" s="152"/>
      <c r="Z39" s="152">
        <v>0.1</v>
      </c>
      <c r="AA39" s="162" t="s">
        <v>3524</v>
      </c>
      <c r="AB39" s="147" t="s">
        <v>636</v>
      </c>
      <c r="AC39" s="146"/>
      <c r="AD39" s="158"/>
      <c r="AE39" s="157"/>
      <c r="AF39" s="156"/>
      <c r="AG39" s="146"/>
      <c r="AH39" s="146"/>
      <c r="AI39" s="146"/>
      <c r="AJ39" s="147" t="s">
        <v>55</v>
      </c>
      <c r="AK39" s="147" t="s">
        <v>791</v>
      </c>
      <c r="AL39" s="146"/>
      <c r="AM39" s="147" t="s">
        <v>305</v>
      </c>
      <c r="AN39" s="154" t="s">
        <v>3251</v>
      </c>
      <c r="AO39" s="154" t="s">
        <v>3251</v>
      </c>
      <c r="AP39" s="152"/>
      <c r="AQ39" s="151">
        <v>857143</v>
      </c>
      <c r="AR39" s="151">
        <v>99.2</v>
      </c>
      <c r="AS39" s="151">
        <v>1</v>
      </c>
      <c r="AT39" s="151">
        <v>850.28585999999996</v>
      </c>
      <c r="AU39" s="151">
        <v>850.28585999999996</v>
      </c>
      <c r="AV39" s="151"/>
      <c r="AW39" s="151"/>
      <c r="AX39" s="146"/>
      <c r="AY39" s="147" t="s">
        <v>17</v>
      </c>
      <c r="AZ39" s="152">
        <v>3.4580434675999999E-2</v>
      </c>
      <c r="BA39" s="152">
        <v>4.5236034599999999E-4</v>
      </c>
    </row>
    <row r="40" spans="1:53">
      <c r="A40" s="147">
        <v>13908</v>
      </c>
      <c r="B40" s="147">
        <v>13910</v>
      </c>
      <c r="C40" s="146"/>
      <c r="D40" s="146"/>
      <c r="E40" s="148" t="s">
        <v>3643</v>
      </c>
      <c r="F40" s="147">
        <v>11022435</v>
      </c>
      <c r="G40" s="147" t="s">
        <v>245</v>
      </c>
      <c r="H40" s="147" t="s">
        <v>855</v>
      </c>
      <c r="I40" s="147" t="s">
        <v>53</v>
      </c>
      <c r="J40" s="146"/>
      <c r="K40" s="147" t="s">
        <v>102</v>
      </c>
      <c r="L40" s="147" t="s">
        <v>62</v>
      </c>
      <c r="M40" s="147" t="s">
        <v>62</v>
      </c>
      <c r="N40" s="146"/>
      <c r="O40" s="156">
        <v>45665</v>
      </c>
      <c r="P40" s="147" t="s">
        <v>298</v>
      </c>
      <c r="Q40" s="147" t="s">
        <v>298</v>
      </c>
      <c r="R40" s="147" t="s">
        <v>298</v>
      </c>
      <c r="S40" s="147" t="s">
        <v>1209</v>
      </c>
      <c r="T40" s="153">
        <v>26.35</v>
      </c>
      <c r="U40" s="147" t="s">
        <v>3518</v>
      </c>
      <c r="V40" s="152">
        <v>0</v>
      </c>
      <c r="W40" s="146"/>
      <c r="X40" s="146"/>
      <c r="Y40" s="152"/>
      <c r="Z40" s="152">
        <v>4.02E-2</v>
      </c>
      <c r="AA40" s="163">
        <v>413303</v>
      </c>
      <c r="AB40" s="147" t="s">
        <v>636</v>
      </c>
      <c r="AC40" s="146"/>
      <c r="AD40" s="158"/>
      <c r="AE40" s="157"/>
      <c r="AF40" s="156"/>
      <c r="AG40" s="146"/>
      <c r="AH40" s="146"/>
      <c r="AI40" s="146"/>
      <c r="AJ40" s="147" t="s">
        <v>55</v>
      </c>
      <c r="AK40" s="147" t="s">
        <v>791</v>
      </c>
      <c r="AL40" s="146"/>
      <c r="AM40" s="147" t="s">
        <v>305</v>
      </c>
      <c r="AN40" s="154" t="s">
        <v>3251</v>
      </c>
      <c r="AO40" s="154" t="s">
        <v>3251</v>
      </c>
      <c r="AP40" s="152"/>
      <c r="AQ40" s="151">
        <v>49562.06</v>
      </c>
      <c r="AR40" s="151">
        <v>95.27</v>
      </c>
      <c r="AS40" s="151">
        <v>1</v>
      </c>
      <c r="AT40" s="151">
        <v>47.217770000000002</v>
      </c>
      <c r="AU40" s="151">
        <v>47.217770000000002</v>
      </c>
      <c r="AV40" s="151"/>
      <c r="AW40" s="151"/>
      <c r="AX40" s="146"/>
      <c r="AY40" s="147" t="s">
        <v>17</v>
      </c>
      <c r="AZ40" s="152">
        <v>1.9203083189999999E-3</v>
      </c>
      <c r="BA40" s="152">
        <v>2.51203128098912E-5</v>
      </c>
    </row>
    <row r="41" spans="1:53">
      <c r="A41" s="147">
        <v>13908</v>
      </c>
      <c r="B41" s="147">
        <v>13910</v>
      </c>
      <c r="C41" s="146"/>
      <c r="D41" s="146"/>
      <c r="E41" s="148" t="s">
        <v>3644</v>
      </c>
      <c r="F41" s="147">
        <v>11022442</v>
      </c>
      <c r="G41" s="147" t="s">
        <v>245</v>
      </c>
      <c r="H41" s="147" t="s">
        <v>869</v>
      </c>
      <c r="I41" s="147" t="s">
        <v>53</v>
      </c>
      <c r="J41" s="146"/>
      <c r="K41" s="147" t="s">
        <v>931</v>
      </c>
      <c r="L41" s="147" t="s">
        <v>62</v>
      </c>
      <c r="M41" s="147" t="s">
        <v>62</v>
      </c>
      <c r="N41" s="146"/>
      <c r="O41" s="161" t="s">
        <v>3525</v>
      </c>
      <c r="P41" s="147" t="s">
        <v>298</v>
      </c>
      <c r="Q41" s="147" t="s">
        <v>298</v>
      </c>
      <c r="R41" s="147" t="s">
        <v>298</v>
      </c>
      <c r="S41" s="147" t="s">
        <v>1209</v>
      </c>
      <c r="T41" s="153">
        <v>1.75</v>
      </c>
      <c r="U41" s="147" t="s">
        <v>3518</v>
      </c>
      <c r="V41" s="152">
        <v>0</v>
      </c>
      <c r="W41" s="146"/>
      <c r="X41" s="146"/>
      <c r="Y41" s="152"/>
      <c r="Z41" s="152">
        <v>0.14030000000000001</v>
      </c>
      <c r="AA41" s="163">
        <v>46446</v>
      </c>
      <c r="AB41" s="147" t="s">
        <v>636</v>
      </c>
      <c r="AC41" s="146"/>
      <c r="AD41" s="158"/>
      <c r="AE41" s="157"/>
      <c r="AF41" s="156"/>
      <c r="AG41" s="146"/>
      <c r="AH41" s="146"/>
      <c r="AI41" s="146"/>
      <c r="AJ41" s="147" t="s">
        <v>55</v>
      </c>
      <c r="AK41" s="147" t="s">
        <v>791</v>
      </c>
      <c r="AL41" s="146"/>
      <c r="AM41" s="147" t="s">
        <v>305</v>
      </c>
      <c r="AN41" s="154" t="s">
        <v>3251</v>
      </c>
      <c r="AO41" s="154" t="s">
        <v>3251</v>
      </c>
      <c r="AP41" s="152"/>
      <c r="AQ41" s="151">
        <v>113846.15</v>
      </c>
      <c r="AR41" s="151">
        <v>96.07</v>
      </c>
      <c r="AS41" s="151">
        <v>1</v>
      </c>
      <c r="AT41" s="151">
        <v>109.372</v>
      </c>
      <c r="AU41" s="151">
        <v>109.372</v>
      </c>
      <c r="AV41" s="151"/>
      <c r="AW41" s="151"/>
      <c r="AX41" s="146"/>
      <c r="AY41" s="147" t="s">
        <v>17</v>
      </c>
      <c r="AZ41" s="152">
        <v>4.4480703239999997E-3</v>
      </c>
      <c r="BA41" s="152">
        <v>5.8186967589604998E-5</v>
      </c>
    </row>
    <row r="42" spans="1:53">
      <c r="A42" s="147">
        <v>13908</v>
      </c>
      <c r="B42" s="147">
        <v>13910</v>
      </c>
      <c r="C42" s="146"/>
      <c r="D42" s="146"/>
      <c r="E42" s="148" t="s">
        <v>3645</v>
      </c>
      <c r="F42" s="147">
        <v>11022458</v>
      </c>
      <c r="G42" s="147" t="s">
        <v>245</v>
      </c>
      <c r="H42" s="147" t="s">
        <v>869</v>
      </c>
      <c r="I42" s="147" t="s">
        <v>53</v>
      </c>
      <c r="J42" s="146"/>
      <c r="K42" s="147" t="s">
        <v>931</v>
      </c>
      <c r="L42" s="147" t="s">
        <v>62</v>
      </c>
      <c r="M42" s="147" t="s">
        <v>62</v>
      </c>
      <c r="N42" s="146"/>
      <c r="O42" s="161" t="s">
        <v>3526</v>
      </c>
      <c r="P42" s="147" t="s">
        <v>298</v>
      </c>
      <c r="Q42" s="147" t="s">
        <v>298</v>
      </c>
      <c r="R42" s="147" t="s">
        <v>298</v>
      </c>
      <c r="S42" s="147" t="s">
        <v>1209</v>
      </c>
      <c r="T42" s="153">
        <v>2.61</v>
      </c>
      <c r="U42" s="147" t="s">
        <v>3518</v>
      </c>
      <c r="V42" s="152">
        <v>0</v>
      </c>
      <c r="W42" s="146"/>
      <c r="X42" s="146"/>
      <c r="Y42" s="152"/>
      <c r="Z42" s="152">
        <v>0.1084</v>
      </c>
      <c r="AA42" s="163">
        <v>46835</v>
      </c>
      <c r="AB42" s="147" t="s">
        <v>636</v>
      </c>
      <c r="AC42" s="146"/>
      <c r="AD42" s="158"/>
      <c r="AE42" s="157"/>
      <c r="AF42" s="156" t="s">
        <v>3561</v>
      </c>
      <c r="AG42" s="146"/>
      <c r="AH42" s="146"/>
      <c r="AI42" s="146"/>
      <c r="AJ42" s="147" t="s">
        <v>55</v>
      </c>
      <c r="AK42" s="147" t="s">
        <v>791</v>
      </c>
      <c r="AL42" s="146"/>
      <c r="AM42" s="147" t="s">
        <v>305</v>
      </c>
      <c r="AN42" s="154" t="s">
        <v>3251</v>
      </c>
      <c r="AO42" s="154" t="s">
        <v>3251</v>
      </c>
      <c r="AP42" s="152"/>
      <c r="AQ42" s="151">
        <v>3833333.33</v>
      </c>
      <c r="AR42" s="151">
        <v>100</v>
      </c>
      <c r="AS42" s="151">
        <v>1</v>
      </c>
      <c r="AT42" s="151">
        <v>3833.3333299999999</v>
      </c>
      <c r="AU42" s="151">
        <v>3833.3333299999999</v>
      </c>
      <c r="AV42" s="151"/>
      <c r="AW42" s="151"/>
      <c r="AX42" s="146"/>
      <c r="AY42" s="147" t="s">
        <v>17</v>
      </c>
      <c r="AZ42" s="152">
        <v>0.15589855017900001</v>
      </c>
      <c r="BA42" s="152">
        <v>2.0393706080000002E-3</v>
      </c>
    </row>
    <row r="43" spans="1:53">
      <c r="A43" s="147">
        <v>13908</v>
      </c>
      <c r="B43" s="147">
        <v>13910</v>
      </c>
      <c r="C43" s="146"/>
      <c r="D43" s="146"/>
      <c r="E43" s="148" t="s">
        <v>3646</v>
      </c>
      <c r="F43" s="147">
        <v>11022460</v>
      </c>
      <c r="G43" s="147" t="s">
        <v>245</v>
      </c>
      <c r="H43" s="147" t="s">
        <v>855</v>
      </c>
      <c r="I43" s="147" t="s">
        <v>53</v>
      </c>
      <c r="J43" s="146"/>
      <c r="K43" s="147" t="s">
        <v>102</v>
      </c>
      <c r="L43" s="147" t="s">
        <v>62</v>
      </c>
      <c r="M43" s="147" t="s">
        <v>62</v>
      </c>
      <c r="N43" s="146"/>
      <c r="O43" s="161" t="s">
        <v>3527</v>
      </c>
      <c r="P43" s="147" t="s">
        <v>298</v>
      </c>
      <c r="Q43" s="147" t="s">
        <v>298</v>
      </c>
      <c r="R43" s="147" t="s">
        <v>298</v>
      </c>
      <c r="S43" s="147" t="s">
        <v>1209</v>
      </c>
      <c r="T43" s="153">
        <v>0</v>
      </c>
      <c r="U43" s="147" t="s">
        <v>3518</v>
      </c>
      <c r="V43" s="152">
        <v>0</v>
      </c>
      <c r="W43" s="146"/>
      <c r="X43" s="146"/>
      <c r="Y43" s="152"/>
      <c r="Z43" s="152">
        <v>0</v>
      </c>
      <c r="AA43" s="163">
        <v>47269</v>
      </c>
      <c r="AB43" s="147" t="s">
        <v>636</v>
      </c>
      <c r="AC43" s="146"/>
      <c r="AD43" s="158"/>
      <c r="AE43" s="157"/>
      <c r="AF43" s="156"/>
      <c r="AG43" s="146"/>
      <c r="AH43" s="146"/>
      <c r="AI43" s="146"/>
      <c r="AJ43" s="147" t="s">
        <v>55</v>
      </c>
      <c r="AK43" s="147" t="s">
        <v>791</v>
      </c>
      <c r="AL43" s="146"/>
      <c r="AM43" s="147" t="s">
        <v>305</v>
      </c>
      <c r="AN43" s="154" t="s">
        <v>3251</v>
      </c>
      <c r="AO43" s="154" t="s">
        <v>3251</v>
      </c>
      <c r="AP43" s="152"/>
      <c r="AQ43" s="151">
        <v>353846.15</v>
      </c>
      <c r="AR43" s="151">
        <v>0</v>
      </c>
      <c r="AS43" s="151">
        <v>1</v>
      </c>
      <c r="AT43" s="151">
        <v>353.84615000000002</v>
      </c>
      <c r="AU43" s="151">
        <v>353.84615000000002</v>
      </c>
      <c r="AV43" s="151"/>
      <c r="AW43" s="151"/>
      <c r="AX43" s="146"/>
      <c r="AY43" s="147" t="s">
        <v>17</v>
      </c>
      <c r="AZ43" s="152">
        <v>1.4390635257E-2</v>
      </c>
      <c r="BA43" s="152">
        <v>1.88249592E-4</v>
      </c>
    </row>
    <row r="44" spans="1:53">
      <c r="A44" s="147">
        <v>13908</v>
      </c>
      <c r="B44" s="147">
        <v>13910</v>
      </c>
      <c r="C44" s="146"/>
      <c r="D44" s="146"/>
      <c r="E44" s="148" t="s">
        <v>3647</v>
      </c>
      <c r="F44" s="147">
        <v>11019975</v>
      </c>
      <c r="G44" s="147" t="s">
        <v>245</v>
      </c>
      <c r="H44" s="147" t="s">
        <v>871</v>
      </c>
      <c r="I44" s="147" t="s">
        <v>61</v>
      </c>
      <c r="J44" s="146"/>
      <c r="K44" s="147" t="s">
        <v>931</v>
      </c>
      <c r="L44" s="147" t="s">
        <v>62</v>
      </c>
      <c r="M44" s="147" t="s">
        <v>62</v>
      </c>
      <c r="N44" s="146"/>
      <c r="O44" s="154">
        <v>44630</v>
      </c>
      <c r="P44" s="147" t="s">
        <v>298</v>
      </c>
      <c r="Q44" s="147" t="s">
        <v>298</v>
      </c>
      <c r="R44" s="147" t="s">
        <v>298</v>
      </c>
      <c r="S44" s="147" t="s">
        <v>1215</v>
      </c>
      <c r="T44" s="153">
        <v>5.88</v>
      </c>
      <c r="U44" s="147" t="s">
        <v>441</v>
      </c>
      <c r="V44" s="152">
        <v>0.1225</v>
      </c>
      <c r="W44" s="146"/>
      <c r="X44" s="146"/>
      <c r="Y44" s="152"/>
      <c r="Z44" s="152">
        <v>0.1905</v>
      </c>
      <c r="AA44" s="162">
        <v>45838</v>
      </c>
      <c r="AB44" s="147" t="s">
        <v>636</v>
      </c>
      <c r="AC44" s="146"/>
      <c r="AD44" s="158"/>
      <c r="AE44" s="157"/>
      <c r="AF44" s="156"/>
      <c r="AG44" s="146"/>
      <c r="AH44" s="146"/>
      <c r="AI44" s="146"/>
      <c r="AJ44" s="147" t="s">
        <v>55</v>
      </c>
      <c r="AK44" s="147" t="s">
        <v>791</v>
      </c>
      <c r="AL44" s="146"/>
      <c r="AM44" s="147" t="s">
        <v>305</v>
      </c>
      <c r="AN44" s="154" t="s">
        <v>3251</v>
      </c>
      <c r="AO44" s="154" t="s">
        <v>3251</v>
      </c>
      <c r="AP44" s="152"/>
      <c r="AQ44" s="151">
        <v>252525.25</v>
      </c>
      <c r="AR44" s="151">
        <v>102.4</v>
      </c>
      <c r="AS44" s="151">
        <v>2.589</v>
      </c>
      <c r="AT44" s="151">
        <v>669.47878000000003</v>
      </c>
      <c r="AU44" s="151">
        <v>258.58585554268097</v>
      </c>
      <c r="AV44" s="151"/>
      <c r="AW44" s="151"/>
      <c r="AX44" s="146"/>
      <c r="AY44" s="147" t="s">
        <v>17</v>
      </c>
      <c r="AZ44" s="152">
        <v>2.7227157722E-2</v>
      </c>
      <c r="BA44" s="152">
        <v>3.5616922100000002E-4</v>
      </c>
    </row>
    <row r="45" spans="1:53">
      <c r="A45" s="147">
        <v>13908</v>
      </c>
      <c r="B45" s="147">
        <v>13910</v>
      </c>
      <c r="C45" s="146"/>
      <c r="D45" s="146"/>
      <c r="E45" s="148" t="s">
        <v>3648</v>
      </c>
      <c r="F45" s="147">
        <v>11021291</v>
      </c>
      <c r="G45" s="147" t="s">
        <v>245</v>
      </c>
      <c r="H45" s="146"/>
      <c r="I45" s="147" t="s">
        <v>61</v>
      </c>
      <c r="J45" s="146"/>
      <c r="K45" s="147" t="s">
        <v>1151</v>
      </c>
      <c r="L45" s="147" t="s">
        <v>62</v>
      </c>
      <c r="M45" s="147" t="s">
        <v>62</v>
      </c>
      <c r="N45" s="146"/>
      <c r="O45" s="161" t="s">
        <v>3307</v>
      </c>
      <c r="P45" s="147" t="s">
        <v>1400</v>
      </c>
      <c r="Q45" s="147" t="s">
        <v>70</v>
      </c>
      <c r="R45" s="147" t="s">
        <v>298</v>
      </c>
      <c r="S45" s="147" t="s">
        <v>1211</v>
      </c>
      <c r="T45" s="153">
        <v>0</v>
      </c>
      <c r="U45" s="147" t="s">
        <v>441</v>
      </c>
      <c r="V45" s="152">
        <v>4.9599999999999998E-2</v>
      </c>
      <c r="W45" s="146"/>
      <c r="X45" s="146"/>
      <c r="Y45" s="152"/>
      <c r="Z45" s="152">
        <v>0</v>
      </c>
      <c r="AA45" s="162" t="s">
        <v>1266</v>
      </c>
      <c r="AB45" s="147" t="s">
        <v>635</v>
      </c>
      <c r="AC45" s="146"/>
      <c r="AD45" s="158"/>
      <c r="AE45" s="157"/>
      <c r="AF45" s="156"/>
      <c r="AG45" s="146"/>
      <c r="AH45" s="146"/>
      <c r="AI45" s="146"/>
      <c r="AJ45" s="147" t="s">
        <v>55</v>
      </c>
      <c r="AK45" s="147" t="s">
        <v>791</v>
      </c>
      <c r="AL45" s="146"/>
      <c r="AM45" s="147" t="s">
        <v>305</v>
      </c>
      <c r="AN45" s="154" t="s">
        <v>3251</v>
      </c>
      <c r="AO45" s="154" t="s">
        <v>3251</v>
      </c>
      <c r="AP45" s="152"/>
      <c r="AQ45" s="151">
        <v>1100000</v>
      </c>
      <c r="AR45" s="151">
        <v>103.6</v>
      </c>
      <c r="AS45" s="151">
        <v>3.718</v>
      </c>
      <c r="AT45" s="151">
        <v>4237.0328</v>
      </c>
      <c r="AU45" s="151">
        <v>1139.5999999999999</v>
      </c>
      <c r="AV45" s="151"/>
      <c r="AW45" s="151"/>
      <c r="AX45" s="146"/>
      <c r="AY45" s="147" t="s">
        <v>17</v>
      </c>
      <c r="AZ45" s="152">
        <v>0.17231667943199999</v>
      </c>
      <c r="BA45" s="152">
        <v>2.2541426520000002E-3</v>
      </c>
    </row>
    <row r="46" spans="1:53">
      <c r="A46" s="147">
        <v>13908</v>
      </c>
      <c r="B46" s="147">
        <v>13910</v>
      </c>
      <c r="C46" s="146"/>
      <c r="D46" s="146"/>
      <c r="E46" s="148" t="s">
        <v>3649</v>
      </c>
      <c r="F46" s="147">
        <v>11022780</v>
      </c>
      <c r="G46" s="147" t="s">
        <v>245</v>
      </c>
      <c r="H46" s="146"/>
      <c r="I46" s="147" t="s">
        <v>61</v>
      </c>
      <c r="J46" s="146"/>
      <c r="K46" s="147" t="s">
        <v>878</v>
      </c>
      <c r="L46" s="147" t="s">
        <v>62</v>
      </c>
      <c r="M46" s="147" t="s">
        <v>62</v>
      </c>
      <c r="N46" s="146"/>
      <c r="O46" s="161" t="s">
        <v>3525</v>
      </c>
      <c r="P46" s="147" t="s">
        <v>1508</v>
      </c>
      <c r="Q46" s="147" t="s">
        <v>65</v>
      </c>
      <c r="R46" s="147" t="s">
        <v>298</v>
      </c>
      <c r="S46" s="147" t="s">
        <v>1211</v>
      </c>
      <c r="T46" s="153">
        <v>0</v>
      </c>
      <c r="U46" s="147" t="s">
        <v>3518</v>
      </c>
      <c r="V46" s="152">
        <v>0</v>
      </c>
      <c r="W46" s="146"/>
      <c r="X46" s="146"/>
      <c r="Y46" s="152"/>
      <c r="Z46" s="152">
        <v>0</v>
      </c>
      <c r="AA46" s="162" t="s">
        <v>3530</v>
      </c>
      <c r="AB46" s="147" t="s">
        <v>636</v>
      </c>
      <c r="AC46" s="146"/>
      <c r="AD46" s="158"/>
      <c r="AE46" s="157"/>
      <c r="AF46" s="156">
        <v>45108</v>
      </c>
      <c r="AG46" s="146"/>
      <c r="AH46" s="146"/>
      <c r="AI46" s="146"/>
      <c r="AJ46" s="147" t="s">
        <v>55</v>
      </c>
      <c r="AK46" s="147" t="s">
        <v>791</v>
      </c>
      <c r="AL46" s="146"/>
      <c r="AM46" s="147" t="s">
        <v>305</v>
      </c>
      <c r="AN46" s="154" t="s">
        <v>3251</v>
      </c>
      <c r="AO46" s="154" t="s">
        <v>3251</v>
      </c>
      <c r="AP46" s="152"/>
      <c r="AQ46" s="151">
        <v>152205.95000000001</v>
      </c>
      <c r="AR46" s="151">
        <v>101.79</v>
      </c>
      <c r="AS46" s="151">
        <v>3.718</v>
      </c>
      <c r="AT46" s="151">
        <v>576.03135999999995</v>
      </c>
      <c r="AU46" s="151">
        <v>154.930435718128</v>
      </c>
      <c r="AV46" s="151"/>
      <c r="AW46" s="151"/>
      <c r="AX46" s="146"/>
      <c r="AY46" s="147" t="s">
        <v>17</v>
      </c>
      <c r="AZ46" s="152">
        <v>2.3426727118999999E-2</v>
      </c>
      <c r="BA46" s="152">
        <v>3.06454285E-4</v>
      </c>
    </row>
    <row r="47" spans="1:53">
      <c r="A47" s="147">
        <v>13908</v>
      </c>
      <c r="B47" s="147">
        <v>13910</v>
      </c>
      <c r="C47" s="146"/>
      <c r="D47" s="146"/>
      <c r="E47" s="148" t="s">
        <v>3650</v>
      </c>
      <c r="F47" s="147">
        <v>11022781</v>
      </c>
      <c r="G47" s="147" t="s">
        <v>245</v>
      </c>
      <c r="H47" s="146"/>
      <c r="I47" s="147" t="s">
        <v>61</v>
      </c>
      <c r="J47" s="146"/>
      <c r="K47" s="147" t="s">
        <v>878</v>
      </c>
      <c r="L47" s="147" t="s">
        <v>62</v>
      </c>
      <c r="M47" s="147" t="s">
        <v>62</v>
      </c>
      <c r="N47" s="146"/>
      <c r="O47" s="161" t="s">
        <v>3525</v>
      </c>
      <c r="P47" s="147" t="s">
        <v>1508</v>
      </c>
      <c r="Q47" s="147" t="s">
        <v>65</v>
      </c>
      <c r="R47" s="147" t="s">
        <v>298</v>
      </c>
      <c r="S47" s="147" t="s">
        <v>1211</v>
      </c>
      <c r="T47" s="153">
        <v>0</v>
      </c>
      <c r="U47" s="147" t="s">
        <v>3518</v>
      </c>
      <c r="V47" s="152">
        <v>0</v>
      </c>
      <c r="W47" s="146"/>
      <c r="X47" s="146"/>
      <c r="Y47" s="152"/>
      <c r="Z47" s="152">
        <v>0</v>
      </c>
      <c r="AA47" s="162" t="s">
        <v>3530</v>
      </c>
      <c r="AB47" s="147" t="s">
        <v>636</v>
      </c>
      <c r="AC47" s="146"/>
      <c r="AD47" s="158"/>
      <c r="AE47" s="157"/>
      <c r="AF47" s="156">
        <v>45108</v>
      </c>
      <c r="AG47" s="146"/>
      <c r="AH47" s="146"/>
      <c r="AI47" s="146"/>
      <c r="AJ47" s="147" t="s">
        <v>55</v>
      </c>
      <c r="AK47" s="147" t="s">
        <v>791</v>
      </c>
      <c r="AL47" s="146"/>
      <c r="AM47" s="147" t="s">
        <v>305</v>
      </c>
      <c r="AN47" s="154" t="s">
        <v>3251</v>
      </c>
      <c r="AO47" s="154" t="s">
        <v>3251</v>
      </c>
      <c r="AP47" s="152"/>
      <c r="AQ47" s="151">
        <v>65676.34</v>
      </c>
      <c r="AR47" s="151">
        <v>99.28</v>
      </c>
      <c r="AS47" s="151">
        <v>3.718</v>
      </c>
      <c r="AT47" s="151">
        <v>242.4265</v>
      </c>
      <c r="AU47" s="151">
        <v>65.203469607315</v>
      </c>
      <c r="AV47" s="151"/>
      <c r="AW47" s="151"/>
      <c r="AX47" s="146"/>
      <c r="AY47" s="147" t="s">
        <v>17</v>
      </c>
      <c r="AZ47" s="152">
        <v>9.8592886709999994E-3</v>
      </c>
      <c r="BA47" s="152">
        <v>1.2897325500000001E-4</v>
      </c>
    </row>
    <row r="48" spans="1:53">
      <c r="A48" s="147">
        <v>13908</v>
      </c>
      <c r="B48" s="147">
        <v>13910</v>
      </c>
      <c r="C48" s="146"/>
      <c r="D48" s="146"/>
      <c r="E48" s="148" t="s">
        <v>3651</v>
      </c>
      <c r="F48" s="147">
        <v>11022782</v>
      </c>
      <c r="G48" s="147" t="s">
        <v>245</v>
      </c>
      <c r="H48" s="146"/>
      <c r="I48" s="147" t="s">
        <v>61</v>
      </c>
      <c r="J48" s="146"/>
      <c r="K48" s="147" t="s">
        <v>878</v>
      </c>
      <c r="L48" s="147" t="s">
        <v>62</v>
      </c>
      <c r="M48" s="147" t="s">
        <v>62</v>
      </c>
      <c r="N48" s="146"/>
      <c r="O48" s="161" t="s">
        <v>3525</v>
      </c>
      <c r="P48" s="147" t="s">
        <v>1508</v>
      </c>
      <c r="Q48" s="147" t="s">
        <v>65</v>
      </c>
      <c r="R48" s="147" t="s">
        <v>298</v>
      </c>
      <c r="S48" s="147" t="s">
        <v>1211</v>
      </c>
      <c r="T48" s="153">
        <v>0</v>
      </c>
      <c r="U48" s="147" t="s">
        <v>3518</v>
      </c>
      <c r="V48" s="152">
        <v>0</v>
      </c>
      <c r="W48" s="146"/>
      <c r="X48" s="146"/>
      <c r="Y48" s="152"/>
      <c r="Z48" s="152">
        <v>0</v>
      </c>
      <c r="AA48" s="162" t="s">
        <v>3530</v>
      </c>
      <c r="AB48" s="147" t="s">
        <v>636</v>
      </c>
      <c r="AC48" s="146"/>
      <c r="AD48" s="158"/>
      <c r="AE48" s="157"/>
      <c r="AF48" s="156">
        <v>45108</v>
      </c>
      <c r="AG48" s="146"/>
      <c r="AH48" s="146"/>
      <c r="AI48" s="146"/>
      <c r="AJ48" s="147" t="s">
        <v>55</v>
      </c>
      <c r="AK48" s="147" t="s">
        <v>791</v>
      </c>
      <c r="AL48" s="146"/>
      <c r="AM48" s="147" t="s">
        <v>305</v>
      </c>
      <c r="AN48" s="154" t="s">
        <v>3251</v>
      </c>
      <c r="AO48" s="154" t="s">
        <v>3251</v>
      </c>
      <c r="AP48" s="152"/>
      <c r="AQ48" s="151">
        <v>99853.35</v>
      </c>
      <c r="AR48" s="151">
        <v>99.21</v>
      </c>
      <c r="AS48" s="151">
        <v>3.718</v>
      </c>
      <c r="AT48" s="151">
        <v>368.32184000000001</v>
      </c>
      <c r="AU48" s="151">
        <v>99.064507799891999</v>
      </c>
      <c r="AV48" s="151"/>
      <c r="AW48" s="151"/>
      <c r="AX48" s="146"/>
      <c r="AY48" s="147" t="s">
        <v>17</v>
      </c>
      <c r="AZ48" s="152">
        <v>1.4979349801E-2</v>
      </c>
      <c r="BA48" s="152">
        <v>1.9595079999999999E-4</v>
      </c>
    </row>
    <row r="49" spans="1:53">
      <c r="A49" s="147">
        <v>13908</v>
      </c>
      <c r="B49" s="147">
        <v>13910</v>
      </c>
      <c r="C49" s="146"/>
      <c r="D49" s="146"/>
      <c r="E49" s="148" t="s">
        <v>3652</v>
      </c>
      <c r="F49" s="147">
        <v>11022783</v>
      </c>
      <c r="G49" s="147" t="s">
        <v>245</v>
      </c>
      <c r="H49" s="146"/>
      <c r="I49" s="147" t="s">
        <v>61</v>
      </c>
      <c r="J49" s="146"/>
      <c r="K49" s="147" t="s">
        <v>878</v>
      </c>
      <c r="L49" s="147" t="s">
        <v>62</v>
      </c>
      <c r="M49" s="147" t="s">
        <v>62</v>
      </c>
      <c r="N49" s="146"/>
      <c r="O49" s="161" t="s">
        <v>3525</v>
      </c>
      <c r="P49" s="147" t="s">
        <v>1508</v>
      </c>
      <c r="Q49" s="147" t="s">
        <v>65</v>
      </c>
      <c r="R49" s="147" t="s">
        <v>298</v>
      </c>
      <c r="S49" s="147" t="s">
        <v>1211</v>
      </c>
      <c r="T49" s="153">
        <v>0</v>
      </c>
      <c r="U49" s="147" t="s">
        <v>3518</v>
      </c>
      <c r="V49" s="152">
        <v>0</v>
      </c>
      <c r="W49" s="146"/>
      <c r="X49" s="146"/>
      <c r="Y49" s="152"/>
      <c r="Z49" s="152">
        <v>0</v>
      </c>
      <c r="AA49" s="162" t="s">
        <v>3530</v>
      </c>
      <c r="AB49" s="147" t="s">
        <v>636</v>
      </c>
      <c r="AC49" s="146"/>
      <c r="AD49" s="158"/>
      <c r="AE49" s="157"/>
      <c r="AF49" s="156">
        <v>45108</v>
      </c>
      <c r="AG49" s="146"/>
      <c r="AH49" s="146"/>
      <c r="AI49" s="146"/>
      <c r="AJ49" s="147" t="s">
        <v>55</v>
      </c>
      <c r="AK49" s="147" t="s">
        <v>791</v>
      </c>
      <c r="AL49" s="146"/>
      <c r="AM49" s="147" t="s">
        <v>305</v>
      </c>
      <c r="AN49" s="154" t="s">
        <v>3251</v>
      </c>
      <c r="AO49" s="154" t="s">
        <v>3251</v>
      </c>
      <c r="AP49" s="152"/>
      <c r="AQ49" s="151">
        <v>121888.72</v>
      </c>
      <c r="AR49" s="151">
        <v>99.15</v>
      </c>
      <c r="AS49" s="151">
        <v>3.718</v>
      </c>
      <c r="AT49" s="151">
        <v>449.33021000000002</v>
      </c>
      <c r="AU49" s="151">
        <v>120.85266541151201</v>
      </c>
      <c r="AV49" s="151"/>
      <c r="AW49" s="151"/>
      <c r="AX49" s="146"/>
      <c r="AY49" s="147" t="s">
        <v>17</v>
      </c>
      <c r="AZ49" s="152">
        <v>1.8273894352000001E-2</v>
      </c>
      <c r="BA49" s="152">
        <v>2.39048041E-4</v>
      </c>
    </row>
    <row r="50" spans="1:53">
      <c r="A50" s="147">
        <v>13908</v>
      </c>
      <c r="B50" s="147">
        <v>13910</v>
      </c>
      <c r="C50" s="146"/>
      <c r="D50" s="146"/>
      <c r="E50" s="148" t="s">
        <v>3653</v>
      </c>
      <c r="F50" s="147">
        <v>11022786</v>
      </c>
      <c r="G50" s="147" t="s">
        <v>245</v>
      </c>
      <c r="H50" s="146"/>
      <c r="I50" s="147" t="s">
        <v>61</v>
      </c>
      <c r="J50" s="146"/>
      <c r="K50" s="147" t="s">
        <v>878</v>
      </c>
      <c r="L50" s="147" t="s">
        <v>62</v>
      </c>
      <c r="M50" s="147" t="s">
        <v>62</v>
      </c>
      <c r="N50" s="146"/>
      <c r="O50" s="161" t="s">
        <v>3456</v>
      </c>
      <c r="P50" s="147" t="s">
        <v>1508</v>
      </c>
      <c r="Q50" s="147" t="s">
        <v>65</v>
      </c>
      <c r="R50" s="147" t="s">
        <v>298</v>
      </c>
      <c r="S50" s="147" t="s">
        <v>1211</v>
      </c>
      <c r="T50" s="153">
        <v>0</v>
      </c>
      <c r="U50" s="147" t="s">
        <v>3518</v>
      </c>
      <c r="V50" s="152">
        <v>0</v>
      </c>
      <c r="W50" s="146"/>
      <c r="X50" s="146"/>
      <c r="Y50" s="152"/>
      <c r="Z50" s="152">
        <v>0</v>
      </c>
      <c r="AA50" s="162" t="s">
        <v>3530</v>
      </c>
      <c r="AB50" s="147" t="s">
        <v>636</v>
      </c>
      <c r="AC50" s="146"/>
      <c r="AD50" s="158"/>
      <c r="AE50" s="157"/>
      <c r="AF50" s="156">
        <v>45108</v>
      </c>
      <c r="AG50" s="146"/>
      <c r="AH50" s="146"/>
      <c r="AI50" s="146"/>
      <c r="AJ50" s="147" t="s">
        <v>55</v>
      </c>
      <c r="AK50" s="147" t="s">
        <v>791</v>
      </c>
      <c r="AL50" s="146"/>
      <c r="AM50" s="147" t="s">
        <v>305</v>
      </c>
      <c r="AN50" s="154" t="s">
        <v>3251</v>
      </c>
      <c r="AO50" s="154" t="s">
        <v>3251</v>
      </c>
      <c r="AP50" s="152"/>
      <c r="AQ50" s="151">
        <v>98032.39</v>
      </c>
      <c r="AR50" s="151">
        <v>99.15</v>
      </c>
      <c r="AS50" s="151">
        <v>3.718</v>
      </c>
      <c r="AT50" s="151">
        <v>361.38630999999998</v>
      </c>
      <c r="AU50" s="151">
        <v>97.199115115653001</v>
      </c>
      <c r="AV50" s="151"/>
      <c r="AW50" s="151"/>
      <c r="AX50" s="146"/>
      <c r="AY50" s="147" t="s">
        <v>17</v>
      </c>
      <c r="AZ50" s="152">
        <v>1.4697287434000001E-2</v>
      </c>
      <c r="BA50" s="152">
        <v>1.9226103100000001E-4</v>
      </c>
    </row>
    <row r="51" spans="1:53">
      <c r="A51" s="147">
        <v>13908</v>
      </c>
      <c r="B51" s="147">
        <v>13910</v>
      </c>
      <c r="C51" s="146"/>
      <c r="D51" s="146"/>
      <c r="E51" s="148" t="s">
        <v>3654</v>
      </c>
      <c r="F51" s="147">
        <v>11022788</v>
      </c>
      <c r="G51" s="147" t="s">
        <v>245</v>
      </c>
      <c r="H51" s="146"/>
      <c r="I51" s="147" t="s">
        <v>61</v>
      </c>
      <c r="J51" s="146"/>
      <c r="K51" s="147" t="s">
        <v>878</v>
      </c>
      <c r="L51" s="147" t="s">
        <v>62</v>
      </c>
      <c r="M51" s="147" t="s">
        <v>62</v>
      </c>
      <c r="N51" s="146"/>
      <c r="O51" s="161" t="s">
        <v>3456</v>
      </c>
      <c r="P51" s="147" t="s">
        <v>298</v>
      </c>
      <c r="Q51" s="147" t="s">
        <v>298</v>
      </c>
      <c r="R51" s="147" t="s">
        <v>298</v>
      </c>
      <c r="S51" s="147" t="s">
        <v>1211</v>
      </c>
      <c r="T51" s="153">
        <v>0</v>
      </c>
      <c r="U51" s="147" t="s">
        <v>3518</v>
      </c>
      <c r="V51" s="152">
        <v>0</v>
      </c>
      <c r="W51" s="146"/>
      <c r="X51" s="146"/>
      <c r="Y51" s="152"/>
      <c r="Z51" s="152">
        <v>0</v>
      </c>
      <c r="AA51" s="162" t="s">
        <v>3530</v>
      </c>
      <c r="AB51" s="147" t="s">
        <v>636</v>
      </c>
      <c r="AC51" s="146"/>
      <c r="AD51" s="158"/>
      <c r="AE51" s="157"/>
      <c r="AF51" s="156">
        <v>45108</v>
      </c>
      <c r="AG51" s="146"/>
      <c r="AH51" s="146"/>
      <c r="AI51" s="146"/>
      <c r="AJ51" s="147" t="s">
        <v>55</v>
      </c>
      <c r="AK51" s="147" t="s">
        <v>791</v>
      </c>
      <c r="AL51" s="146"/>
      <c r="AM51" s="147" t="s">
        <v>305</v>
      </c>
      <c r="AN51" s="154" t="s">
        <v>3251</v>
      </c>
      <c r="AO51" s="154" t="s">
        <v>3251</v>
      </c>
      <c r="AP51" s="152"/>
      <c r="AQ51" s="151">
        <v>97568.12</v>
      </c>
      <c r="AR51" s="151">
        <v>99.21</v>
      </c>
      <c r="AS51" s="151">
        <v>3.718</v>
      </c>
      <c r="AT51" s="151">
        <v>359.89247999999998</v>
      </c>
      <c r="AU51" s="151">
        <v>96.797331898869999</v>
      </c>
      <c r="AV51" s="151"/>
      <c r="AW51" s="151"/>
      <c r="AX51" s="146"/>
      <c r="AY51" s="147" t="s">
        <v>17</v>
      </c>
      <c r="AZ51" s="152">
        <v>1.4636534582E-2</v>
      </c>
      <c r="BA51" s="152">
        <v>1.91466299E-4</v>
      </c>
    </row>
    <row r="52" spans="1:53">
      <c r="A52" s="147">
        <v>13908</v>
      </c>
      <c r="B52" s="147">
        <v>13910</v>
      </c>
      <c r="C52" s="146"/>
      <c r="D52" s="146"/>
      <c r="E52" s="148" t="s">
        <v>3655</v>
      </c>
      <c r="F52" s="147">
        <v>11022789</v>
      </c>
      <c r="G52" s="147" t="s">
        <v>245</v>
      </c>
      <c r="H52" s="146"/>
      <c r="I52" s="147" t="s">
        <v>61</v>
      </c>
      <c r="J52" s="146"/>
      <c r="K52" s="147" t="s">
        <v>878</v>
      </c>
      <c r="L52" s="147" t="s">
        <v>62</v>
      </c>
      <c r="M52" s="147" t="s">
        <v>62</v>
      </c>
      <c r="N52" s="146"/>
      <c r="O52" s="161" t="s">
        <v>3456</v>
      </c>
      <c r="P52" s="147" t="s">
        <v>1508</v>
      </c>
      <c r="Q52" s="147" t="s">
        <v>65</v>
      </c>
      <c r="R52" s="147" t="s">
        <v>298</v>
      </c>
      <c r="S52" s="147" t="s">
        <v>1211</v>
      </c>
      <c r="T52" s="153">
        <v>0</v>
      </c>
      <c r="U52" s="147" t="s">
        <v>3518</v>
      </c>
      <c r="V52" s="152">
        <v>0</v>
      </c>
      <c r="W52" s="146"/>
      <c r="X52" s="146"/>
      <c r="Y52" s="152"/>
      <c r="Z52" s="152">
        <v>0</v>
      </c>
      <c r="AA52" s="162" t="s">
        <v>3530</v>
      </c>
      <c r="AB52" s="147" t="s">
        <v>636</v>
      </c>
      <c r="AC52" s="146"/>
      <c r="AD52" s="158"/>
      <c r="AE52" s="157"/>
      <c r="AF52" s="156">
        <v>45108</v>
      </c>
      <c r="AG52" s="146"/>
      <c r="AH52" s="146"/>
      <c r="AI52" s="146"/>
      <c r="AJ52" s="147" t="s">
        <v>55</v>
      </c>
      <c r="AK52" s="147" t="s">
        <v>791</v>
      </c>
      <c r="AL52" s="146"/>
      <c r="AM52" s="147" t="s">
        <v>305</v>
      </c>
      <c r="AN52" s="154" t="s">
        <v>3251</v>
      </c>
      <c r="AO52" s="154" t="s">
        <v>3251</v>
      </c>
      <c r="AP52" s="152"/>
      <c r="AQ52" s="151">
        <v>54748.14</v>
      </c>
      <c r="AR52" s="151">
        <v>99.28</v>
      </c>
      <c r="AS52" s="151">
        <v>3.718</v>
      </c>
      <c r="AT52" s="151">
        <v>202.08799999999999</v>
      </c>
      <c r="AU52" s="151">
        <v>54.353953738568997</v>
      </c>
      <c r="AV52" s="151"/>
      <c r="AW52" s="151"/>
      <c r="AX52" s="146"/>
      <c r="AY52" s="147" t="s">
        <v>17</v>
      </c>
      <c r="AZ52" s="152">
        <v>8.2187546699999999E-3</v>
      </c>
      <c r="BA52" s="152">
        <v>1.0751278100000001E-4</v>
      </c>
    </row>
    <row r="53" spans="1:53">
      <c r="A53" s="147">
        <v>13908</v>
      </c>
      <c r="B53" s="147">
        <v>13910</v>
      </c>
      <c r="C53" s="146"/>
      <c r="D53" s="146"/>
      <c r="E53" s="148" t="s">
        <v>3656</v>
      </c>
      <c r="F53" s="147">
        <v>11022790</v>
      </c>
      <c r="G53" s="147" t="s">
        <v>245</v>
      </c>
      <c r="H53" s="146"/>
      <c r="I53" s="147" t="s">
        <v>61</v>
      </c>
      <c r="J53" s="146"/>
      <c r="K53" s="147" t="s">
        <v>878</v>
      </c>
      <c r="L53" s="147" t="s">
        <v>62</v>
      </c>
      <c r="M53" s="147" t="s">
        <v>62</v>
      </c>
      <c r="N53" s="146"/>
      <c r="O53" s="161" t="s">
        <v>3456</v>
      </c>
      <c r="P53" s="147" t="s">
        <v>298</v>
      </c>
      <c r="Q53" s="147" t="s">
        <v>298</v>
      </c>
      <c r="R53" s="147" t="s">
        <v>298</v>
      </c>
      <c r="S53" s="147" t="s">
        <v>1211</v>
      </c>
      <c r="T53" s="153">
        <v>0</v>
      </c>
      <c r="U53" s="147" t="s">
        <v>3518</v>
      </c>
      <c r="V53" s="152">
        <v>0</v>
      </c>
      <c r="W53" s="146"/>
      <c r="X53" s="146"/>
      <c r="Y53" s="152"/>
      <c r="Z53" s="152">
        <v>0</v>
      </c>
      <c r="AA53" s="162" t="s">
        <v>3530</v>
      </c>
      <c r="AB53" s="147" t="s">
        <v>636</v>
      </c>
      <c r="AC53" s="146"/>
      <c r="AD53" s="158"/>
      <c r="AE53" s="157"/>
      <c r="AF53" s="156">
        <v>45108</v>
      </c>
      <c r="AG53" s="146"/>
      <c r="AH53" s="146"/>
      <c r="AI53" s="146"/>
      <c r="AJ53" s="147" t="s">
        <v>55</v>
      </c>
      <c r="AK53" s="147" t="s">
        <v>791</v>
      </c>
      <c r="AL53" s="146"/>
      <c r="AM53" s="147" t="s">
        <v>305</v>
      </c>
      <c r="AN53" s="154" t="s">
        <v>3251</v>
      </c>
      <c r="AO53" s="154" t="s">
        <v>3251</v>
      </c>
      <c r="AP53" s="152"/>
      <c r="AQ53" s="151">
        <v>201372.02</v>
      </c>
      <c r="AR53" s="151">
        <v>101.79</v>
      </c>
      <c r="AS53" s="151">
        <v>3.718</v>
      </c>
      <c r="AT53" s="151">
        <v>762.10292000000004</v>
      </c>
      <c r="AU53" s="151">
        <v>204.97657880580999</v>
      </c>
      <c r="AV53" s="151"/>
      <c r="AW53" s="151"/>
      <c r="AX53" s="146"/>
      <c r="AY53" s="147" t="s">
        <v>17</v>
      </c>
      <c r="AZ53" s="152">
        <v>3.0994106196000001E-2</v>
      </c>
      <c r="BA53" s="152">
        <v>4.05446164E-4</v>
      </c>
    </row>
    <row r="54" spans="1:53">
      <c r="A54" s="147">
        <v>13908</v>
      </c>
      <c r="B54" s="147">
        <v>13910</v>
      </c>
      <c r="C54" s="146"/>
      <c r="D54" s="146"/>
      <c r="E54" s="148" t="s">
        <v>3657</v>
      </c>
      <c r="F54" s="147">
        <v>11022801</v>
      </c>
      <c r="G54" s="147" t="s">
        <v>245</v>
      </c>
      <c r="H54" s="146"/>
      <c r="I54" s="147" t="s">
        <v>61</v>
      </c>
      <c r="J54" s="146"/>
      <c r="K54" s="147" t="s">
        <v>878</v>
      </c>
      <c r="L54" s="147" t="s">
        <v>62</v>
      </c>
      <c r="M54" s="147" t="s">
        <v>62</v>
      </c>
      <c r="N54" s="146"/>
      <c r="O54" s="161" t="s">
        <v>3527</v>
      </c>
      <c r="P54" s="147" t="s">
        <v>1508</v>
      </c>
      <c r="Q54" s="147" t="s">
        <v>65</v>
      </c>
      <c r="R54" s="147" t="s">
        <v>298</v>
      </c>
      <c r="S54" s="147" t="s">
        <v>1211</v>
      </c>
      <c r="T54" s="153">
        <v>0</v>
      </c>
      <c r="U54" s="147" t="s">
        <v>3518</v>
      </c>
      <c r="V54" s="152">
        <v>0</v>
      </c>
      <c r="W54" s="146"/>
      <c r="X54" s="146"/>
      <c r="Y54" s="152"/>
      <c r="Z54" s="152">
        <v>0</v>
      </c>
      <c r="AA54" s="162" t="s">
        <v>3530</v>
      </c>
      <c r="AB54" s="147" t="s">
        <v>636</v>
      </c>
      <c r="AC54" s="146"/>
      <c r="AD54" s="158"/>
      <c r="AE54" s="157"/>
      <c r="AF54" s="156">
        <v>45108</v>
      </c>
      <c r="AG54" s="146"/>
      <c r="AH54" s="146"/>
      <c r="AI54" s="146"/>
      <c r="AJ54" s="147" t="s">
        <v>55</v>
      </c>
      <c r="AK54" s="147" t="s">
        <v>791</v>
      </c>
      <c r="AL54" s="146"/>
      <c r="AM54" s="147" t="s">
        <v>305</v>
      </c>
      <c r="AN54" s="154" t="s">
        <v>3251</v>
      </c>
      <c r="AO54" s="154" t="s">
        <v>3251</v>
      </c>
      <c r="AP54" s="152"/>
      <c r="AQ54" s="151">
        <v>154563.09</v>
      </c>
      <c r="AR54" s="151">
        <v>101.79</v>
      </c>
      <c r="AS54" s="151">
        <v>3.718</v>
      </c>
      <c r="AT54" s="151">
        <v>584.95208000000002</v>
      </c>
      <c r="AU54" s="151">
        <v>157.32976869284599</v>
      </c>
      <c r="AV54" s="151"/>
      <c r="AW54" s="151"/>
      <c r="AX54" s="146"/>
      <c r="AY54" s="147" t="s">
        <v>17</v>
      </c>
      <c r="AZ54" s="152">
        <v>2.3789525549999999E-2</v>
      </c>
      <c r="BA54" s="152">
        <v>3.1120019400000001E-4</v>
      </c>
    </row>
    <row r="55" spans="1:53">
      <c r="A55" s="147">
        <v>13908</v>
      </c>
      <c r="B55" s="147">
        <v>13910</v>
      </c>
      <c r="C55" s="146"/>
      <c r="D55" s="146"/>
      <c r="E55" s="148" t="s">
        <v>3658</v>
      </c>
      <c r="F55" s="147">
        <v>11022802</v>
      </c>
      <c r="G55" s="147" t="s">
        <v>245</v>
      </c>
      <c r="H55" s="146"/>
      <c r="I55" s="147" t="s">
        <v>61</v>
      </c>
      <c r="J55" s="146"/>
      <c r="K55" s="147" t="s">
        <v>878</v>
      </c>
      <c r="L55" s="147" t="s">
        <v>62</v>
      </c>
      <c r="M55" s="147" t="s">
        <v>62</v>
      </c>
      <c r="N55" s="146"/>
      <c r="O55" s="161" t="s">
        <v>3531</v>
      </c>
      <c r="P55" s="147" t="s">
        <v>298</v>
      </c>
      <c r="Q55" s="147" t="s">
        <v>298</v>
      </c>
      <c r="R55" s="147" t="s">
        <v>298</v>
      </c>
      <c r="S55" s="147" t="s">
        <v>1211</v>
      </c>
      <c r="T55" s="153">
        <v>0</v>
      </c>
      <c r="U55" s="147" t="s">
        <v>3518</v>
      </c>
      <c r="V55" s="152">
        <v>0</v>
      </c>
      <c r="W55" s="146"/>
      <c r="X55" s="146"/>
      <c r="Y55" s="152"/>
      <c r="Z55" s="152">
        <v>0</v>
      </c>
      <c r="AA55" s="162">
        <v>45894</v>
      </c>
      <c r="AB55" s="147" t="s">
        <v>636</v>
      </c>
      <c r="AC55" s="146"/>
      <c r="AD55" s="158"/>
      <c r="AE55" s="157"/>
      <c r="AF55" s="156">
        <v>45108</v>
      </c>
      <c r="AG55" s="146"/>
      <c r="AH55" s="146"/>
      <c r="AI55" s="146"/>
      <c r="AJ55" s="147" t="s">
        <v>55</v>
      </c>
      <c r="AK55" s="147" t="s">
        <v>791</v>
      </c>
      <c r="AL55" s="146"/>
      <c r="AM55" s="147" t="s">
        <v>305</v>
      </c>
      <c r="AN55" s="154" t="s">
        <v>3251</v>
      </c>
      <c r="AO55" s="154" t="s">
        <v>3251</v>
      </c>
      <c r="AP55" s="152"/>
      <c r="AQ55" s="151">
        <v>80425.84</v>
      </c>
      <c r="AR55" s="151">
        <v>99.15</v>
      </c>
      <c r="AS55" s="151">
        <v>3.718</v>
      </c>
      <c r="AT55" s="151">
        <v>296.48158000000001</v>
      </c>
      <c r="AU55" s="151">
        <v>79.742221624528995</v>
      </c>
      <c r="AV55" s="151"/>
      <c r="AW55" s="151"/>
      <c r="AX55" s="146"/>
      <c r="AY55" s="147" t="s">
        <v>17</v>
      </c>
      <c r="AZ55" s="152">
        <v>1.205766483E-2</v>
      </c>
      <c r="BA55" s="152">
        <v>1.5773108300000001E-4</v>
      </c>
    </row>
    <row r="56" spans="1:53">
      <c r="A56" s="147">
        <v>13908</v>
      </c>
      <c r="B56" s="147">
        <v>13910</v>
      </c>
      <c r="C56" s="146"/>
      <c r="D56" s="146"/>
      <c r="E56" s="148" t="s">
        <v>3659</v>
      </c>
      <c r="F56" s="147">
        <v>11022804</v>
      </c>
      <c r="G56" s="147" t="s">
        <v>245</v>
      </c>
      <c r="H56" s="146"/>
      <c r="I56" s="147" t="s">
        <v>61</v>
      </c>
      <c r="J56" s="146"/>
      <c r="K56" s="147" t="s">
        <v>878</v>
      </c>
      <c r="L56" s="147" t="s">
        <v>62</v>
      </c>
      <c r="M56" s="147" t="s">
        <v>62</v>
      </c>
      <c r="N56" s="146"/>
      <c r="O56" s="161" t="s">
        <v>3531</v>
      </c>
      <c r="P56" s="147" t="s">
        <v>298</v>
      </c>
      <c r="Q56" s="147" t="s">
        <v>298</v>
      </c>
      <c r="R56" s="147" t="s">
        <v>298</v>
      </c>
      <c r="S56" s="147" t="s">
        <v>1211</v>
      </c>
      <c r="T56" s="153">
        <v>0</v>
      </c>
      <c r="U56" s="147" t="s">
        <v>3518</v>
      </c>
      <c r="V56" s="152">
        <v>0</v>
      </c>
      <c r="W56" s="146"/>
      <c r="X56" s="146"/>
      <c r="Y56" s="152"/>
      <c r="Z56" s="152">
        <v>0</v>
      </c>
      <c r="AA56" s="163" t="s">
        <v>3530</v>
      </c>
      <c r="AB56" s="147" t="s">
        <v>636</v>
      </c>
      <c r="AC56" s="146"/>
      <c r="AD56" s="158"/>
      <c r="AE56" s="157"/>
      <c r="AF56" s="156">
        <v>45108</v>
      </c>
      <c r="AG56" s="146"/>
      <c r="AH56" s="146"/>
      <c r="AI56" s="146"/>
      <c r="AJ56" s="147" t="s">
        <v>55</v>
      </c>
      <c r="AK56" s="147" t="s">
        <v>791</v>
      </c>
      <c r="AL56" s="146"/>
      <c r="AM56" s="147" t="s">
        <v>305</v>
      </c>
      <c r="AN56" s="154" t="s">
        <v>3251</v>
      </c>
      <c r="AO56" s="154" t="s">
        <v>3251</v>
      </c>
      <c r="AP56" s="152"/>
      <c r="AQ56" s="151">
        <v>49832.55</v>
      </c>
      <c r="AR56" s="151">
        <v>99.28</v>
      </c>
      <c r="AS56" s="151">
        <v>3.718</v>
      </c>
      <c r="AT56" s="151">
        <v>183.94342</v>
      </c>
      <c r="AU56" s="151">
        <v>49.473754706831002</v>
      </c>
      <c r="AV56" s="151"/>
      <c r="AW56" s="151"/>
      <c r="AX56" s="146"/>
      <c r="AY56" s="147" t="s">
        <v>17</v>
      </c>
      <c r="AZ56" s="152">
        <v>7.4808293519999999E-3</v>
      </c>
      <c r="BA56" s="152">
        <v>9.7859688200463494E-5</v>
      </c>
    </row>
    <row r="57" spans="1:53">
      <c r="A57" s="147">
        <v>13908</v>
      </c>
      <c r="B57" s="147">
        <v>13910</v>
      </c>
      <c r="C57" s="146"/>
      <c r="D57" s="146"/>
      <c r="E57" s="148" t="s">
        <v>3660</v>
      </c>
      <c r="F57" s="147">
        <v>11022805</v>
      </c>
      <c r="G57" s="147" t="s">
        <v>245</v>
      </c>
      <c r="H57" s="146"/>
      <c r="I57" s="147" t="s">
        <v>61</v>
      </c>
      <c r="J57" s="146"/>
      <c r="K57" s="147" t="s">
        <v>878</v>
      </c>
      <c r="L57" s="147" t="s">
        <v>62</v>
      </c>
      <c r="M57" s="147" t="s">
        <v>62</v>
      </c>
      <c r="N57" s="146"/>
      <c r="O57" s="161" t="s">
        <v>3531</v>
      </c>
      <c r="P57" s="147" t="s">
        <v>1508</v>
      </c>
      <c r="Q57" s="147" t="s">
        <v>65</v>
      </c>
      <c r="R57" s="147" t="s">
        <v>298</v>
      </c>
      <c r="S57" s="147" t="s">
        <v>1211</v>
      </c>
      <c r="T57" s="153">
        <v>0</v>
      </c>
      <c r="U57" s="147" t="s">
        <v>3518</v>
      </c>
      <c r="V57" s="152">
        <v>0</v>
      </c>
      <c r="W57" s="146"/>
      <c r="X57" s="146"/>
      <c r="Y57" s="152"/>
      <c r="Z57" s="152">
        <v>0</v>
      </c>
      <c r="AA57" s="162" t="s">
        <v>3530</v>
      </c>
      <c r="AB57" s="147" t="s">
        <v>636</v>
      </c>
      <c r="AC57" s="146"/>
      <c r="AD57" s="158"/>
      <c r="AE57" s="157"/>
      <c r="AF57" s="156">
        <v>45108</v>
      </c>
      <c r="AG57" s="146"/>
      <c r="AH57" s="146"/>
      <c r="AI57" s="146"/>
      <c r="AJ57" s="147" t="s">
        <v>55</v>
      </c>
      <c r="AK57" s="147" t="s">
        <v>791</v>
      </c>
      <c r="AL57" s="146"/>
      <c r="AM57" s="147" t="s">
        <v>305</v>
      </c>
      <c r="AN57" s="154" t="s">
        <v>3251</v>
      </c>
      <c r="AO57" s="154" t="s">
        <v>3251</v>
      </c>
      <c r="AP57" s="152"/>
      <c r="AQ57" s="151">
        <v>79997.279999999999</v>
      </c>
      <c r="AR57" s="151">
        <v>100</v>
      </c>
      <c r="AS57" s="151">
        <v>3.718</v>
      </c>
      <c r="AT57" s="151">
        <v>297.42989</v>
      </c>
      <c r="AU57" s="151">
        <v>79.997280796127001</v>
      </c>
      <c r="AV57" s="151"/>
      <c r="AW57" s="151"/>
      <c r="AX57" s="146"/>
      <c r="AY57" s="147" t="s">
        <v>17</v>
      </c>
      <c r="AZ57" s="152">
        <v>1.2096231827E-2</v>
      </c>
      <c r="BA57" s="152">
        <v>1.5823559299999999E-4</v>
      </c>
    </row>
    <row r="58" spans="1:53">
      <c r="A58" s="147">
        <v>13908</v>
      </c>
      <c r="B58" s="147">
        <v>13911</v>
      </c>
      <c r="C58" s="146"/>
      <c r="D58" s="146"/>
      <c r="E58" s="148" t="s">
        <v>3633</v>
      </c>
      <c r="F58" s="147">
        <v>11020445</v>
      </c>
      <c r="G58" s="147" t="s">
        <v>245</v>
      </c>
      <c r="H58" s="147" t="s">
        <v>871</v>
      </c>
      <c r="I58" s="147" t="s">
        <v>53</v>
      </c>
      <c r="J58" s="146"/>
      <c r="K58" s="147" t="s">
        <v>140</v>
      </c>
      <c r="L58" s="147" t="s">
        <v>62</v>
      </c>
      <c r="M58" s="147" t="s">
        <v>62</v>
      </c>
      <c r="N58" s="146"/>
      <c r="O58" s="161" t="s">
        <v>3517</v>
      </c>
      <c r="P58" s="147" t="s">
        <v>298</v>
      </c>
      <c r="Q58" s="147" t="s">
        <v>298</v>
      </c>
      <c r="R58" s="147" t="s">
        <v>298</v>
      </c>
      <c r="S58" s="147" t="s">
        <v>1209</v>
      </c>
      <c r="T58" s="153">
        <v>0.74</v>
      </c>
      <c r="U58" s="147" t="s">
        <v>3518</v>
      </c>
      <c r="V58" s="152">
        <v>8.5999999999999993E-2</v>
      </c>
      <c r="W58" s="146"/>
      <c r="X58" s="146"/>
      <c r="Y58" s="152"/>
      <c r="Z58" s="152">
        <v>7.3400000000000007E-2</v>
      </c>
      <c r="AA58" s="162" t="s">
        <v>1509</v>
      </c>
      <c r="AB58" s="147" t="s">
        <v>635</v>
      </c>
      <c r="AC58" s="146"/>
      <c r="AD58" s="158"/>
      <c r="AE58" s="157"/>
      <c r="AF58" s="156">
        <v>45322</v>
      </c>
      <c r="AG58" s="146"/>
      <c r="AH58" s="146"/>
      <c r="AI58" s="146"/>
      <c r="AJ58" s="147" t="s">
        <v>55</v>
      </c>
      <c r="AK58" s="147" t="s">
        <v>791</v>
      </c>
      <c r="AL58" s="146"/>
      <c r="AM58" s="147" t="s">
        <v>305</v>
      </c>
      <c r="AN58" s="154" t="s">
        <v>3251</v>
      </c>
      <c r="AO58" s="154" t="s">
        <v>3251</v>
      </c>
      <c r="AP58" s="152"/>
      <c r="AQ58" s="151">
        <v>93751</v>
      </c>
      <c r="AR58" s="151">
        <v>101.03</v>
      </c>
      <c r="AS58" s="151">
        <v>1</v>
      </c>
      <c r="AT58" s="151">
        <v>94.716639999999998</v>
      </c>
      <c r="AU58" s="151">
        <v>94.716639999999998</v>
      </c>
      <c r="AV58" s="151"/>
      <c r="AW58" s="151"/>
      <c r="AX58" s="146"/>
      <c r="AY58" s="147" t="s">
        <v>17</v>
      </c>
      <c r="AZ58" s="152">
        <v>9.2553734739999997E-3</v>
      </c>
      <c r="BA58" s="152">
        <v>1.5847260800000001E-4</v>
      </c>
    </row>
    <row r="59" spans="1:53">
      <c r="A59" s="147">
        <v>13908</v>
      </c>
      <c r="B59" s="147">
        <v>13911</v>
      </c>
      <c r="C59" s="146"/>
      <c r="D59" s="146"/>
      <c r="E59" s="148" t="s">
        <v>3634</v>
      </c>
      <c r="F59" s="147">
        <v>11020447</v>
      </c>
      <c r="G59" s="147" t="s">
        <v>245</v>
      </c>
      <c r="H59" s="147" t="s">
        <v>3519</v>
      </c>
      <c r="I59" s="147" t="s">
        <v>53</v>
      </c>
      <c r="J59" s="146"/>
      <c r="K59" s="147" t="s">
        <v>651</v>
      </c>
      <c r="L59" s="147" t="s">
        <v>62</v>
      </c>
      <c r="M59" s="147" t="s">
        <v>62</v>
      </c>
      <c r="N59" s="146"/>
      <c r="O59" s="161" t="s">
        <v>3520</v>
      </c>
      <c r="P59" s="147" t="s">
        <v>298</v>
      </c>
      <c r="Q59" s="147" t="s">
        <v>298</v>
      </c>
      <c r="R59" s="147" t="s">
        <v>298</v>
      </c>
      <c r="S59" s="147" t="s">
        <v>1209</v>
      </c>
      <c r="T59" s="153">
        <v>0</v>
      </c>
      <c r="U59" s="147" t="s">
        <v>3518</v>
      </c>
      <c r="V59" s="152">
        <v>0.11</v>
      </c>
      <c r="W59" s="146"/>
      <c r="X59" s="146"/>
      <c r="Y59" s="152"/>
      <c r="Z59" s="152">
        <v>0</v>
      </c>
      <c r="AA59" s="162" t="s">
        <v>3521</v>
      </c>
      <c r="AB59" s="147" t="s">
        <v>635</v>
      </c>
      <c r="AC59" s="146"/>
      <c r="AD59" s="158"/>
      <c r="AE59" s="157"/>
      <c r="AF59" s="156">
        <v>45473</v>
      </c>
      <c r="AG59" s="146"/>
      <c r="AH59" s="146"/>
      <c r="AI59" s="146"/>
      <c r="AJ59" s="147" t="s">
        <v>55</v>
      </c>
      <c r="AK59" s="147" t="s">
        <v>791</v>
      </c>
      <c r="AL59" s="146"/>
      <c r="AM59" s="147" t="s">
        <v>305</v>
      </c>
      <c r="AN59" s="154" t="s">
        <v>3251</v>
      </c>
      <c r="AO59" s="154" t="s">
        <v>3251</v>
      </c>
      <c r="AP59" s="152"/>
      <c r="AQ59" s="151">
        <v>300000</v>
      </c>
      <c r="AR59" s="151">
        <v>107.12</v>
      </c>
      <c r="AS59" s="151">
        <v>1</v>
      </c>
      <c r="AT59" s="151">
        <v>321.36</v>
      </c>
      <c r="AU59" s="151">
        <v>321.36</v>
      </c>
      <c r="AV59" s="151"/>
      <c r="AW59" s="151"/>
      <c r="AX59" s="146"/>
      <c r="AY59" s="147" t="s">
        <v>17</v>
      </c>
      <c r="AZ59" s="152">
        <v>3.1402157209999997E-2</v>
      </c>
      <c r="BA59" s="152">
        <v>5.3767487300000001E-4</v>
      </c>
    </row>
    <row r="60" spans="1:53">
      <c r="A60" s="147">
        <v>13908</v>
      </c>
      <c r="B60" s="147">
        <v>13911</v>
      </c>
      <c r="C60" s="146"/>
      <c r="D60" s="146"/>
      <c r="E60" s="148" t="s">
        <v>3635</v>
      </c>
      <c r="F60" s="147">
        <v>11020451</v>
      </c>
      <c r="G60" s="147" t="s">
        <v>245</v>
      </c>
      <c r="H60" s="147" t="s">
        <v>3519</v>
      </c>
      <c r="I60" s="147" t="s">
        <v>53</v>
      </c>
      <c r="J60" s="146"/>
      <c r="K60" s="147" t="s">
        <v>651</v>
      </c>
      <c r="L60" s="147" t="s">
        <v>62</v>
      </c>
      <c r="M60" s="147" t="s">
        <v>62</v>
      </c>
      <c r="N60" s="146"/>
      <c r="O60" s="161" t="s">
        <v>3522</v>
      </c>
      <c r="P60" s="147" t="s">
        <v>298</v>
      </c>
      <c r="Q60" s="147" t="s">
        <v>298</v>
      </c>
      <c r="R60" s="147" t="s">
        <v>298</v>
      </c>
      <c r="S60" s="147" t="s">
        <v>1209</v>
      </c>
      <c r="T60" s="153">
        <v>0</v>
      </c>
      <c r="U60" s="147" t="s">
        <v>3518</v>
      </c>
      <c r="V60" s="152">
        <v>0.11</v>
      </c>
      <c r="W60" s="146"/>
      <c r="X60" s="146"/>
      <c r="Y60" s="152"/>
      <c r="Z60" s="152">
        <v>0</v>
      </c>
      <c r="AA60" s="162" t="s">
        <v>3521</v>
      </c>
      <c r="AB60" s="147" t="s">
        <v>635</v>
      </c>
      <c r="AC60" s="146"/>
      <c r="AD60" s="158"/>
      <c r="AE60" s="157"/>
      <c r="AF60" s="156">
        <v>45473</v>
      </c>
      <c r="AG60" s="146"/>
      <c r="AH60" s="146"/>
      <c r="AI60" s="146"/>
      <c r="AJ60" s="147" t="s">
        <v>55</v>
      </c>
      <c r="AK60" s="147" t="s">
        <v>791</v>
      </c>
      <c r="AL60" s="146"/>
      <c r="AM60" s="147" t="s">
        <v>305</v>
      </c>
      <c r="AN60" s="154" t="s">
        <v>3251</v>
      </c>
      <c r="AO60" s="154" t="s">
        <v>3251</v>
      </c>
      <c r="AP60" s="152"/>
      <c r="AQ60" s="151">
        <v>315384.62</v>
      </c>
      <c r="AR60" s="151">
        <v>105.97</v>
      </c>
      <c r="AS60" s="151">
        <v>1</v>
      </c>
      <c r="AT60" s="151">
        <v>334.21307999999999</v>
      </c>
      <c r="AU60" s="151">
        <v>334.21307999999999</v>
      </c>
      <c r="AV60" s="151"/>
      <c r="AW60" s="151"/>
      <c r="AX60" s="146"/>
      <c r="AY60" s="147" t="s">
        <v>17</v>
      </c>
      <c r="AZ60" s="152">
        <v>3.2658114512E-2</v>
      </c>
      <c r="BA60" s="152">
        <v>5.5917966E-4</v>
      </c>
    </row>
    <row r="61" spans="1:53">
      <c r="A61" s="147">
        <v>13908</v>
      </c>
      <c r="B61" s="147">
        <v>13911</v>
      </c>
      <c r="C61" s="146"/>
      <c r="D61" s="146"/>
      <c r="E61" s="148" t="s">
        <v>3636</v>
      </c>
      <c r="F61" s="147">
        <v>11021112</v>
      </c>
      <c r="G61" s="147" t="s">
        <v>245</v>
      </c>
      <c r="H61" s="146"/>
      <c r="I61" s="147" t="s">
        <v>53</v>
      </c>
      <c r="J61" s="146"/>
      <c r="K61" s="147" t="s">
        <v>257</v>
      </c>
      <c r="L61" s="147" t="s">
        <v>62</v>
      </c>
      <c r="M61" s="147" t="s">
        <v>62</v>
      </c>
      <c r="N61" s="146"/>
      <c r="O61" s="154">
        <v>45512</v>
      </c>
      <c r="P61" s="147" t="s">
        <v>298</v>
      </c>
      <c r="Q61" s="147" t="s">
        <v>298</v>
      </c>
      <c r="R61" s="147" t="s">
        <v>298</v>
      </c>
      <c r="S61" s="147" t="s">
        <v>1209</v>
      </c>
      <c r="T61" s="153">
        <v>0</v>
      </c>
      <c r="U61" s="147" t="s">
        <v>3518</v>
      </c>
      <c r="V61" s="152">
        <v>0.107</v>
      </c>
      <c r="W61" s="146"/>
      <c r="X61" s="146"/>
      <c r="Y61" s="152"/>
      <c r="Z61" s="152">
        <v>0</v>
      </c>
      <c r="AA61" s="162" t="s">
        <v>1867</v>
      </c>
      <c r="AB61" s="147" t="s">
        <v>636</v>
      </c>
      <c r="AC61" s="146"/>
      <c r="AD61" s="158"/>
      <c r="AE61" s="157"/>
      <c r="AF61" s="156"/>
      <c r="AG61" s="146"/>
      <c r="AH61" s="146"/>
      <c r="AI61" s="146"/>
      <c r="AJ61" s="147" t="s">
        <v>55</v>
      </c>
      <c r="AK61" s="147" t="s">
        <v>791</v>
      </c>
      <c r="AL61" s="146"/>
      <c r="AM61" s="147" t="s">
        <v>305</v>
      </c>
      <c r="AN61" s="154" t="s">
        <v>3251</v>
      </c>
      <c r="AO61" s="154" t="s">
        <v>3251</v>
      </c>
      <c r="AP61" s="152"/>
      <c r="AQ61" s="151">
        <v>225000</v>
      </c>
      <c r="AR61" s="151">
        <v>107.8</v>
      </c>
      <c r="AS61" s="151">
        <v>1</v>
      </c>
      <c r="AT61" s="151">
        <v>242.55</v>
      </c>
      <c r="AU61" s="151">
        <v>242.55</v>
      </c>
      <c r="AV61" s="151"/>
      <c r="AW61" s="151"/>
      <c r="AX61" s="146"/>
      <c r="AY61" s="147" t="s">
        <v>17</v>
      </c>
      <c r="AZ61" s="152">
        <v>2.3701124069999999E-2</v>
      </c>
      <c r="BA61" s="152">
        <v>4.0581603300000001E-4</v>
      </c>
    </row>
    <row r="62" spans="1:53">
      <c r="A62" s="147">
        <v>13908</v>
      </c>
      <c r="B62" s="147">
        <v>13911</v>
      </c>
      <c r="C62" s="146"/>
      <c r="D62" s="146"/>
      <c r="E62" s="148" t="s">
        <v>3637</v>
      </c>
      <c r="F62" s="147">
        <v>11021116</v>
      </c>
      <c r="G62" s="147" t="s">
        <v>245</v>
      </c>
      <c r="H62" s="147" t="s">
        <v>869</v>
      </c>
      <c r="I62" s="147" t="s">
        <v>53</v>
      </c>
      <c r="J62" s="146"/>
      <c r="K62" s="147" t="s">
        <v>651</v>
      </c>
      <c r="L62" s="147" t="s">
        <v>62</v>
      </c>
      <c r="M62" s="147" t="s">
        <v>62</v>
      </c>
      <c r="N62" s="146"/>
      <c r="O62" s="161" t="s">
        <v>3426</v>
      </c>
      <c r="P62" s="147" t="s">
        <v>298</v>
      </c>
      <c r="Q62" s="147" t="s">
        <v>298</v>
      </c>
      <c r="R62" s="147" t="s">
        <v>298</v>
      </c>
      <c r="S62" s="147" t="s">
        <v>1209</v>
      </c>
      <c r="T62" s="153">
        <v>0</v>
      </c>
      <c r="U62" s="147" t="s">
        <v>3518</v>
      </c>
      <c r="V62" s="152">
        <v>0.11</v>
      </c>
      <c r="W62" s="146"/>
      <c r="X62" s="146"/>
      <c r="Y62" s="152"/>
      <c r="Z62" s="152">
        <v>0</v>
      </c>
      <c r="AA62" s="162" t="s">
        <v>3521</v>
      </c>
      <c r="AB62" s="147" t="s">
        <v>635</v>
      </c>
      <c r="AC62" s="146"/>
      <c r="AD62" s="158"/>
      <c r="AE62" s="157"/>
      <c r="AF62" s="156">
        <v>45473</v>
      </c>
      <c r="AG62" s="146"/>
      <c r="AH62" s="146"/>
      <c r="AI62" s="146"/>
      <c r="AJ62" s="147" t="s">
        <v>55</v>
      </c>
      <c r="AK62" s="147" t="s">
        <v>791</v>
      </c>
      <c r="AL62" s="146"/>
      <c r="AM62" s="147" t="s">
        <v>305</v>
      </c>
      <c r="AN62" s="154" t="s">
        <v>3251</v>
      </c>
      <c r="AO62" s="154" t="s">
        <v>3251</v>
      </c>
      <c r="AP62" s="152"/>
      <c r="AQ62" s="151">
        <v>153846.15</v>
      </c>
      <c r="AR62" s="151">
        <v>101.88</v>
      </c>
      <c r="AS62" s="151">
        <v>1</v>
      </c>
      <c r="AT62" s="151">
        <v>156.73846</v>
      </c>
      <c r="AU62" s="151">
        <v>156.73846</v>
      </c>
      <c r="AV62" s="151"/>
      <c r="AW62" s="151"/>
      <c r="AX62" s="146"/>
      <c r="AY62" s="147" t="s">
        <v>17</v>
      </c>
      <c r="AZ62" s="152">
        <v>1.5315925322000001E-2</v>
      </c>
      <c r="BA62" s="152">
        <v>2.6224275400000001E-4</v>
      </c>
    </row>
    <row r="63" spans="1:53">
      <c r="A63" s="147">
        <v>13908</v>
      </c>
      <c r="B63" s="147">
        <v>13911</v>
      </c>
      <c r="C63" s="146"/>
      <c r="D63" s="146"/>
      <c r="E63" s="148" t="s">
        <v>3638</v>
      </c>
      <c r="F63" s="147">
        <v>11021122</v>
      </c>
      <c r="G63" s="147" t="s">
        <v>245</v>
      </c>
      <c r="H63" s="147" t="s">
        <v>861</v>
      </c>
      <c r="I63" s="147" t="s">
        <v>53</v>
      </c>
      <c r="J63" s="146"/>
      <c r="K63" s="147" t="s">
        <v>931</v>
      </c>
      <c r="L63" s="147" t="s">
        <v>62</v>
      </c>
      <c r="M63" s="147" t="s">
        <v>62</v>
      </c>
      <c r="N63" s="146"/>
      <c r="O63" s="154">
        <v>45329</v>
      </c>
      <c r="P63" s="147" t="s">
        <v>298</v>
      </c>
      <c r="Q63" s="147" t="s">
        <v>298</v>
      </c>
      <c r="R63" s="147" t="s">
        <v>298</v>
      </c>
      <c r="S63" s="147" t="s">
        <v>1209</v>
      </c>
      <c r="T63" s="153">
        <v>0</v>
      </c>
      <c r="U63" s="147" t="s">
        <v>3518</v>
      </c>
      <c r="V63" s="152">
        <v>0.1085</v>
      </c>
      <c r="W63" s="146"/>
      <c r="X63" s="146"/>
      <c r="Y63" s="152"/>
      <c r="Z63" s="152">
        <v>0</v>
      </c>
      <c r="AA63" s="162">
        <v>46759</v>
      </c>
      <c r="AB63" s="147" t="s">
        <v>635</v>
      </c>
      <c r="AC63" s="146"/>
      <c r="AD63" s="158"/>
      <c r="AE63" s="157"/>
      <c r="AF63" s="156">
        <v>45443</v>
      </c>
      <c r="AG63" s="146"/>
      <c r="AH63" s="146"/>
      <c r="AI63" s="146"/>
      <c r="AJ63" s="147" t="s">
        <v>55</v>
      </c>
      <c r="AK63" s="147" t="s">
        <v>791</v>
      </c>
      <c r="AL63" s="146"/>
      <c r="AM63" s="147" t="s">
        <v>305</v>
      </c>
      <c r="AN63" s="154" t="s">
        <v>3251</v>
      </c>
      <c r="AO63" s="154" t="s">
        <v>3251</v>
      </c>
      <c r="AP63" s="152"/>
      <c r="AQ63" s="151">
        <v>654545.44999999995</v>
      </c>
      <c r="AR63" s="151">
        <v>105.5</v>
      </c>
      <c r="AS63" s="151">
        <v>1</v>
      </c>
      <c r="AT63" s="151">
        <v>690.54544999999996</v>
      </c>
      <c r="AU63" s="151">
        <v>690.54544999999996</v>
      </c>
      <c r="AV63" s="151"/>
      <c r="AW63" s="151"/>
      <c r="AX63" s="146"/>
      <c r="AY63" s="147" t="s">
        <v>17</v>
      </c>
      <c r="AZ63" s="152">
        <v>6.7477647441000002E-2</v>
      </c>
      <c r="BA63" s="152">
        <v>1.1553676169999999E-3</v>
      </c>
    </row>
    <row r="64" spans="1:53">
      <c r="A64" s="147">
        <v>13908</v>
      </c>
      <c r="B64" s="147">
        <v>13911</v>
      </c>
      <c r="C64" s="146"/>
      <c r="D64" s="146"/>
      <c r="E64" s="148" t="s">
        <v>3639</v>
      </c>
      <c r="F64" s="147">
        <v>11021130</v>
      </c>
      <c r="G64" s="147" t="s">
        <v>245</v>
      </c>
      <c r="H64" s="147" t="s">
        <v>871</v>
      </c>
      <c r="I64" s="147" t="s">
        <v>53</v>
      </c>
      <c r="J64" s="146"/>
      <c r="K64" s="147" t="s">
        <v>140</v>
      </c>
      <c r="L64" s="147" t="s">
        <v>62</v>
      </c>
      <c r="M64" s="147" t="s">
        <v>62</v>
      </c>
      <c r="N64" s="146"/>
      <c r="O64" s="161" t="s">
        <v>3523</v>
      </c>
      <c r="P64" s="147" t="s">
        <v>298</v>
      </c>
      <c r="Q64" s="147" t="s">
        <v>298</v>
      </c>
      <c r="R64" s="147" t="s">
        <v>298</v>
      </c>
      <c r="S64" s="147" t="s">
        <v>1209</v>
      </c>
      <c r="T64" s="153">
        <v>2.13</v>
      </c>
      <c r="U64" s="147" t="s">
        <v>3518</v>
      </c>
      <c r="V64" s="152">
        <v>9.2499999999999999E-2</v>
      </c>
      <c r="W64" s="146"/>
      <c r="X64" s="146"/>
      <c r="Y64" s="152"/>
      <c r="Z64" s="152">
        <v>8.0500000000000002E-2</v>
      </c>
      <c r="AA64" s="162" t="s">
        <v>3524</v>
      </c>
      <c r="AB64" s="147" t="s">
        <v>635</v>
      </c>
      <c r="AC64" s="146"/>
      <c r="AD64" s="158"/>
      <c r="AE64" s="157"/>
      <c r="AF64" s="156">
        <v>45493</v>
      </c>
      <c r="AG64" s="146"/>
      <c r="AH64" s="146"/>
      <c r="AI64" s="146"/>
      <c r="AJ64" s="147" t="s">
        <v>55</v>
      </c>
      <c r="AK64" s="147" t="s">
        <v>791</v>
      </c>
      <c r="AL64" s="146"/>
      <c r="AM64" s="147" t="s">
        <v>305</v>
      </c>
      <c r="AN64" s="154" t="s">
        <v>3251</v>
      </c>
      <c r="AO64" s="154" t="s">
        <v>3251</v>
      </c>
      <c r="AP64" s="152"/>
      <c r="AQ64" s="151">
        <v>2142857</v>
      </c>
      <c r="AR64" s="151">
        <v>103.04</v>
      </c>
      <c r="AS64" s="151">
        <v>1</v>
      </c>
      <c r="AT64" s="151">
        <v>2207.9998500000002</v>
      </c>
      <c r="AU64" s="151">
        <v>2207.9998500000002</v>
      </c>
      <c r="AV64" s="151"/>
      <c r="AW64" s="151"/>
      <c r="AX64" s="146"/>
      <c r="AY64" s="147" t="s">
        <v>17</v>
      </c>
      <c r="AZ64" s="152">
        <v>0.21575789895899999</v>
      </c>
      <c r="BA64" s="152">
        <v>3.6942557879999999E-3</v>
      </c>
    </row>
    <row r="65" spans="1:53">
      <c r="A65" s="147">
        <v>13908</v>
      </c>
      <c r="B65" s="147">
        <v>13911</v>
      </c>
      <c r="C65" s="146"/>
      <c r="D65" s="146"/>
      <c r="E65" s="148" t="s">
        <v>3640</v>
      </c>
      <c r="F65" s="147">
        <v>11021131</v>
      </c>
      <c r="G65" s="147" t="s">
        <v>245</v>
      </c>
      <c r="H65" s="146"/>
      <c r="I65" s="147" t="s">
        <v>53</v>
      </c>
      <c r="J65" s="146"/>
      <c r="K65" s="147" t="s">
        <v>257</v>
      </c>
      <c r="L65" s="147" t="s">
        <v>62</v>
      </c>
      <c r="M65" s="147" t="s">
        <v>62</v>
      </c>
      <c r="N65" s="146"/>
      <c r="O65" s="161" t="s">
        <v>3338</v>
      </c>
      <c r="P65" s="147" t="s">
        <v>298</v>
      </c>
      <c r="Q65" s="147" t="s">
        <v>298</v>
      </c>
      <c r="R65" s="147" t="s">
        <v>298</v>
      </c>
      <c r="S65" s="147" t="s">
        <v>1209</v>
      </c>
      <c r="T65" s="153">
        <v>0</v>
      </c>
      <c r="U65" s="147" t="s">
        <v>441</v>
      </c>
      <c r="V65" s="152">
        <v>0.107</v>
      </c>
      <c r="W65" s="146"/>
      <c r="X65" s="146"/>
      <c r="Y65" s="152"/>
      <c r="Z65" s="152">
        <v>4.4999999999999998E-2</v>
      </c>
      <c r="AA65" s="162" t="s">
        <v>1867</v>
      </c>
      <c r="AB65" s="147" t="s">
        <v>635</v>
      </c>
      <c r="AC65" s="146"/>
      <c r="AD65" s="158"/>
      <c r="AE65" s="157"/>
      <c r="AF65" s="156"/>
      <c r="AG65" s="146"/>
      <c r="AH65" s="146"/>
      <c r="AI65" s="146"/>
      <c r="AJ65" s="147" t="s">
        <v>55</v>
      </c>
      <c r="AK65" s="147" t="s">
        <v>791</v>
      </c>
      <c r="AL65" s="146"/>
      <c r="AM65" s="147" t="s">
        <v>305</v>
      </c>
      <c r="AN65" s="154" t="s">
        <v>3251</v>
      </c>
      <c r="AO65" s="154" t="s">
        <v>3251</v>
      </c>
      <c r="AP65" s="152"/>
      <c r="AQ65" s="151">
        <v>225000</v>
      </c>
      <c r="AR65" s="151">
        <v>107.57</v>
      </c>
      <c r="AS65" s="151">
        <v>1</v>
      </c>
      <c r="AT65" s="151">
        <v>242.0325</v>
      </c>
      <c r="AU65" s="151">
        <v>242.0325</v>
      </c>
      <c r="AV65" s="151"/>
      <c r="AW65" s="151"/>
      <c r="AX65" s="146"/>
      <c r="AY65" s="147" t="s">
        <v>17</v>
      </c>
      <c r="AZ65" s="152">
        <v>2.3650555808999999E-2</v>
      </c>
      <c r="BA65" s="152">
        <v>4.04950192E-4</v>
      </c>
    </row>
    <row r="66" spans="1:53">
      <c r="A66" s="147">
        <v>13908</v>
      </c>
      <c r="B66" s="147">
        <v>13911</v>
      </c>
      <c r="C66" s="146"/>
      <c r="D66" s="146"/>
      <c r="E66" s="148" t="s">
        <v>3641</v>
      </c>
      <c r="F66" s="147">
        <v>11022433</v>
      </c>
      <c r="G66" s="147" t="s">
        <v>245</v>
      </c>
      <c r="H66" s="147" t="s">
        <v>869</v>
      </c>
      <c r="I66" s="147" t="s">
        <v>53</v>
      </c>
      <c r="J66" s="146"/>
      <c r="K66" s="147" t="s">
        <v>931</v>
      </c>
      <c r="L66" s="147" t="s">
        <v>62</v>
      </c>
      <c r="M66" s="147" t="s">
        <v>62</v>
      </c>
      <c r="N66" s="146"/>
      <c r="O66" s="161" t="s">
        <v>3317</v>
      </c>
      <c r="P66" s="147" t="s">
        <v>298</v>
      </c>
      <c r="Q66" s="147" t="s">
        <v>298</v>
      </c>
      <c r="R66" s="147" t="s">
        <v>298</v>
      </c>
      <c r="S66" s="147" t="s">
        <v>1209</v>
      </c>
      <c r="T66" s="153">
        <v>1.73</v>
      </c>
      <c r="U66" s="147" t="s">
        <v>3518</v>
      </c>
      <c r="V66" s="152">
        <v>0.11</v>
      </c>
      <c r="W66" s="146"/>
      <c r="X66" s="146"/>
      <c r="Y66" s="152"/>
      <c r="Z66" s="152">
        <v>0.1179</v>
      </c>
      <c r="AA66" s="162" t="s">
        <v>3521</v>
      </c>
      <c r="AB66" s="147" t="s">
        <v>636</v>
      </c>
      <c r="AC66" s="146"/>
      <c r="AD66" s="158"/>
      <c r="AE66" s="157"/>
      <c r="AF66" s="156">
        <v>45473</v>
      </c>
      <c r="AG66" s="146"/>
      <c r="AH66" s="146"/>
      <c r="AI66" s="146"/>
      <c r="AJ66" s="147" t="s">
        <v>55</v>
      </c>
      <c r="AK66" s="147" t="s">
        <v>791</v>
      </c>
      <c r="AL66" s="146"/>
      <c r="AM66" s="147" t="s">
        <v>305</v>
      </c>
      <c r="AN66" s="154" t="s">
        <v>3251</v>
      </c>
      <c r="AO66" s="154" t="s">
        <v>3251</v>
      </c>
      <c r="AP66" s="152"/>
      <c r="AQ66" s="151">
        <v>230769.23</v>
      </c>
      <c r="AR66" s="151">
        <v>102.02</v>
      </c>
      <c r="AS66" s="151">
        <v>1</v>
      </c>
      <c r="AT66" s="151">
        <v>235.43077</v>
      </c>
      <c r="AU66" s="151">
        <v>235.43077</v>
      </c>
      <c r="AV66" s="151"/>
      <c r="AW66" s="151"/>
      <c r="AX66" s="146"/>
      <c r="AY66" s="147" t="s">
        <v>17</v>
      </c>
      <c r="AZ66" s="152">
        <v>2.3005458212999999E-2</v>
      </c>
      <c r="BA66" s="152">
        <v>3.9390468400000002E-4</v>
      </c>
    </row>
    <row r="67" spans="1:53">
      <c r="A67" s="147">
        <v>13908</v>
      </c>
      <c r="B67" s="147">
        <v>13911</v>
      </c>
      <c r="C67" s="146"/>
      <c r="D67" s="146"/>
      <c r="E67" s="148" t="s">
        <v>3642</v>
      </c>
      <c r="F67" s="147">
        <v>11022434</v>
      </c>
      <c r="G67" s="147" t="s">
        <v>245</v>
      </c>
      <c r="H67" s="147" t="s">
        <v>869</v>
      </c>
      <c r="I67" s="147" t="s">
        <v>53</v>
      </c>
      <c r="J67" s="146"/>
      <c r="K67" s="147" t="s">
        <v>931</v>
      </c>
      <c r="L67" s="147" t="s">
        <v>62</v>
      </c>
      <c r="M67" s="147" t="s">
        <v>62</v>
      </c>
      <c r="N67" s="146"/>
      <c r="O67" s="161" t="s">
        <v>3313</v>
      </c>
      <c r="P67" s="147" t="s">
        <v>298</v>
      </c>
      <c r="Q67" s="147" t="s">
        <v>298</v>
      </c>
      <c r="R67" s="147" t="s">
        <v>298</v>
      </c>
      <c r="S67" s="147" t="s">
        <v>1209</v>
      </c>
      <c r="T67" s="153">
        <v>2.12</v>
      </c>
      <c r="U67" s="147" t="s">
        <v>3518</v>
      </c>
      <c r="V67" s="152">
        <v>9.2499999999999999E-2</v>
      </c>
      <c r="W67" s="146"/>
      <c r="X67" s="146"/>
      <c r="Y67" s="152"/>
      <c r="Z67" s="152">
        <v>0.1</v>
      </c>
      <c r="AA67" s="162" t="s">
        <v>3524</v>
      </c>
      <c r="AB67" s="147" t="s">
        <v>636</v>
      </c>
      <c r="AC67" s="146"/>
      <c r="AD67" s="158"/>
      <c r="AE67" s="157"/>
      <c r="AF67" s="156"/>
      <c r="AG67" s="146"/>
      <c r="AH67" s="146"/>
      <c r="AI67" s="146"/>
      <c r="AJ67" s="147" t="s">
        <v>55</v>
      </c>
      <c r="AK67" s="147" t="s">
        <v>791</v>
      </c>
      <c r="AL67" s="146"/>
      <c r="AM67" s="147" t="s">
        <v>305</v>
      </c>
      <c r="AN67" s="154" t="s">
        <v>3251</v>
      </c>
      <c r="AO67" s="154" t="s">
        <v>3251</v>
      </c>
      <c r="AP67" s="152"/>
      <c r="AQ67" s="151">
        <v>857143</v>
      </c>
      <c r="AR67" s="151">
        <v>99.2</v>
      </c>
      <c r="AS67" s="151">
        <v>1</v>
      </c>
      <c r="AT67" s="151">
        <v>850.28585999999996</v>
      </c>
      <c r="AU67" s="151">
        <v>850.28585999999996</v>
      </c>
      <c r="AV67" s="151"/>
      <c r="AW67" s="151"/>
      <c r="AX67" s="146"/>
      <c r="AY67" s="147" t="s">
        <v>17</v>
      </c>
      <c r="AZ67" s="152">
        <v>8.3086912649999997E-2</v>
      </c>
      <c r="BA67" s="152">
        <v>1.422633004E-3</v>
      </c>
    </row>
    <row r="68" spans="1:53">
      <c r="A68" s="147">
        <v>13908</v>
      </c>
      <c r="B68" s="147">
        <v>13911</v>
      </c>
      <c r="C68" s="146"/>
      <c r="D68" s="146"/>
      <c r="E68" s="148" t="s">
        <v>3643</v>
      </c>
      <c r="F68" s="147">
        <v>11022435</v>
      </c>
      <c r="G68" s="147" t="s">
        <v>245</v>
      </c>
      <c r="H68" s="147" t="s">
        <v>855</v>
      </c>
      <c r="I68" s="147" t="s">
        <v>53</v>
      </c>
      <c r="J68" s="146"/>
      <c r="K68" s="147" t="s">
        <v>102</v>
      </c>
      <c r="L68" s="147" t="s">
        <v>62</v>
      </c>
      <c r="M68" s="147" t="s">
        <v>62</v>
      </c>
      <c r="N68" s="146"/>
      <c r="O68" s="156">
        <v>45665</v>
      </c>
      <c r="P68" s="147" t="s">
        <v>298</v>
      </c>
      <c r="Q68" s="147" t="s">
        <v>298</v>
      </c>
      <c r="R68" s="147" t="s">
        <v>298</v>
      </c>
      <c r="S68" s="147" t="s">
        <v>1209</v>
      </c>
      <c r="T68" s="153">
        <v>26.35</v>
      </c>
      <c r="U68" s="147" t="s">
        <v>3518</v>
      </c>
      <c r="V68" s="152">
        <v>0</v>
      </c>
      <c r="W68" s="146"/>
      <c r="X68" s="146"/>
      <c r="Y68" s="152"/>
      <c r="Z68" s="152">
        <v>4.02E-2</v>
      </c>
      <c r="AA68" s="163">
        <v>413303</v>
      </c>
      <c r="AB68" s="147" t="s">
        <v>636</v>
      </c>
      <c r="AC68" s="146"/>
      <c r="AD68" s="158"/>
      <c r="AE68" s="157"/>
      <c r="AF68" s="156"/>
      <c r="AG68" s="146"/>
      <c r="AH68" s="146"/>
      <c r="AI68" s="146"/>
      <c r="AJ68" s="147" t="s">
        <v>55</v>
      </c>
      <c r="AK68" s="147" t="s">
        <v>791</v>
      </c>
      <c r="AL68" s="146"/>
      <c r="AM68" s="147" t="s">
        <v>305</v>
      </c>
      <c r="AN68" s="154" t="s">
        <v>3251</v>
      </c>
      <c r="AO68" s="154" t="s">
        <v>3251</v>
      </c>
      <c r="AP68" s="152"/>
      <c r="AQ68" s="151">
        <v>12929.23</v>
      </c>
      <c r="AR68" s="151">
        <v>95.27</v>
      </c>
      <c r="AS68" s="151">
        <v>1</v>
      </c>
      <c r="AT68" s="151">
        <v>12.317679999999999</v>
      </c>
      <c r="AU68" s="151">
        <v>12.317679999999999</v>
      </c>
      <c r="AV68" s="151"/>
      <c r="AW68" s="151"/>
      <c r="AX68" s="146"/>
      <c r="AY68" s="147" t="s">
        <v>17</v>
      </c>
      <c r="AZ68" s="152">
        <v>1.2036399170000001E-3</v>
      </c>
      <c r="BA68" s="152">
        <v>2.0608996255971599E-5</v>
      </c>
    </row>
    <row r="69" spans="1:53">
      <c r="A69" s="147">
        <v>13908</v>
      </c>
      <c r="B69" s="147">
        <v>13911</v>
      </c>
      <c r="C69" s="146"/>
      <c r="D69" s="146"/>
      <c r="E69" s="148" t="s">
        <v>3644</v>
      </c>
      <c r="F69" s="147">
        <v>11022442</v>
      </c>
      <c r="G69" s="147" t="s">
        <v>245</v>
      </c>
      <c r="H69" s="147" t="s">
        <v>869</v>
      </c>
      <c r="I69" s="147" t="s">
        <v>53</v>
      </c>
      <c r="J69" s="146"/>
      <c r="K69" s="147" t="s">
        <v>931</v>
      </c>
      <c r="L69" s="147" t="s">
        <v>62</v>
      </c>
      <c r="M69" s="147" t="s">
        <v>62</v>
      </c>
      <c r="N69" s="146"/>
      <c r="O69" s="161" t="s">
        <v>3525</v>
      </c>
      <c r="P69" s="147" t="s">
        <v>298</v>
      </c>
      <c r="Q69" s="147" t="s">
        <v>298</v>
      </c>
      <c r="R69" s="147" t="s">
        <v>298</v>
      </c>
      <c r="S69" s="147" t="s">
        <v>1209</v>
      </c>
      <c r="T69" s="153">
        <v>1.75</v>
      </c>
      <c r="U69" s="147" t="s">
        <v>3518</v>
      </c>
      <c r="V69" s="152">
        <v>0</v>
      </c>
      <c r="W69" s="146"/>
      <c r="X69" s="146"/>
      <c r="Y69" s="152"/>
      <c r="Z69" s="152">
        <v>0.14030000000000001</v>
      </c>
      <c r="AA69" s="163">
        <v>46446</v>
      </c>
      <c r="AB69" s="147" t="s">
        <v>636</v>
      </c>
      <c r="AC69" s="146"/>
      <c r="AD69" s="158"/>
      <c r="AE69" s="157"/>
      <c r="AF69" s="156"/>
      <c r="AG69" s="146"/>
      <c r="AH69" s="146"/>
      <c r="AI69" s="146"/>
      <c r="AJ69" s="147" t="s">
        <v>55</v>
      </c>
      <c r="AK69" s="147" t="s">
        <v>791</v>
      </c>
      <c r="AL69" s="146"/>
      <c r="AM69" s="147" t="s">
        <v>305</v>
      </c>
      <c r="AN69" s="154" t="s">
        <v>3251</v>
      </c>
      <c r="AO69" s="154" t="s">
        <v>3251</v>
      </c>
      <c r="AP69" s="152"/>
      <c r="AQ69" s="151">
        <v>30769.23</v>
      </c>
      <c r="AR69" s="151">
        <v>96.07</v>
      </c>
      <c r="AS69" s="151">
        <v>1</v>
      </c>
      <c r="AT69" s="151">
        <v>29.56</v>
      </c>
      <c r="AU69" s="151">
        <v>29.56</v>
      </c>
      <c r="AV69" s="151"/>
      <c r="AW69" s="151"/>
      <c r="AX69" s="146"/>
      <c r="AY69" s="147" t="s">
        <v>17</v>
      </c>
      <c r="AZ69" s="152">
        <v>2.888498155E-3</v>
      </c>
      <c r="BA69" s="152">
        <v>4.94575219786942E-5</v>
      </c>
    </row>
    <row r="70" spans="1:53">
      <c r="A70" s="147">
        <v>13908</v>
      </c>
      <c r="B70" s="147">
        <v>13911</v>
      </c>
      <c r="C70" s="146"/>
      <c r="D70" s="146"/>
      <c r="E70" s="148" t="s">
        <v>3645</v>
      </c>
      <c r="F70" s="147">
        <v>11022458</v>
      </c>
      <c r="G70" s="147" t="s">
        <v>245</v>
      </c>
      <c r="H70" s="147" t="s">
        <v>869</v>
      </c>
      <c r="I70" s="147" t="s">
        <v>53</v>
      </c>
      <c r="J70" s="146"/>
      <c r="K70" s="147" t="s">
        <v>931</v>
      </c>
      <c r="L70" s="147" t="s">
        <v>62</v>
      </c>
      <c r="M70" s="147" t="s">
        <v>62</v>
      </c>
      <c r="N70" s="146"/>
      <c r="O70" s="161" t="s">
        <v>3526</v>
      </c>
      <c r="P70" s="147" t="s">
        <v>298</v>
      </c>
      <c r="Q70" s="147" t="s">
        <v>298</v>
      </c>
      <c r="R70" s="147" t="s">
        <v>298</v>
      </c>
      <c r="S70" s="147" t="s">
        <v>1209</v>
      </c>
      <c r="T70" s="153">
        <v>2.61</v>
      </c>
      <c r="U70" s="147" t="s">
        <v>3518</v>
      </c>
      <c r="V70" s="152">
        <v>0</v>
      </c>
      <c r="W70" s="146"/>
      <c r="X70" s="146"/>
      <c r="Y70" s="152"/>
      <c r="Z70" s="152">
        <v>0.1084</v>
      </c>
      <c r="AA70" s="163">
        <v>46835</v>
      </c>
      <c r="AB70" s="147" t="s">
        <v>636</v>
      </c>
      <c r="AC70" s="146"/>
      <c r="AD70" s="158"/>
      <c r="AE70" s="157"/>
      <c r="AF70" s="156" t="s">
        <v>3561</v>
      </c>
      <c r="AG70" s="146"/>
      <c r="AH70" s="146"/>
      <c r="AI70" s="146"/>
      <c r="AJ70" s="147" t="s">
        <v>55</v>
      </c>
      <c r="AK70" s="147" t="s">
        <v>791</v>
      </c>
      <c r="AL70" s="146"/>
      <c r="AM70" s="147" t="s">
        <v>305</v>
      </c>
      <c r="AN70" s="154" t="s">
        <v>3251</v>
      </c>
      <c r="AO70" s="154" t="s">
        <v>3251</v>
      </c>
      <c r="AP70" s="152"/>
      <c r="AQ70" s="151">
        <v>2166666.67</v>
      </c>
      <c r="AR70" s="151">
        <v>100</v>
      </c>
      <c r="AS70" s="151">
        <v>1</v>
      </c>
      <c r="AT70" s="151">
        <v>2166.6666700000001</v>
      </c>
      <c r="AU70" s="151">
        <v>2166.6666700000001</v>
      </c>
      <c r="AV70" s="151"/>
      <c r="AW70" s="151"/>
      <c r="AX70" s="146"/>
      <c r="AY70" s="147" t="s">
        <v>17</v>
      </c>
      <c r="AZ70" s="152">
        <v>0.211718967492</v>
      </c>
      <c r="BA70" s="152">
        <v>3.6251002850000002E-3</v>
      </c>
    </row>
    <row r="71" spans="1:53">
      <c r="A71" s="147">
        <v>13908</v>
      </c>
      <c r="B71" s="147">
        <v>13911</v>
      </c>
      <c r="C71" s="146"/>
      <c r="D71" s="146"/>
      <c r="E71" s="148" t="s">
        <v>3646</v>
      </c>
      <c r="F71" s="147">
        <v>11022460</v>
      </c>
      <c r="G71" s="147" t="s">
        <v>245</v>
      </c>
      <c r="H71" s="147" t="s">
        <v>855</v>
      </c>
      <c r="I71" s="147" t="s">
        <v>53</v>
      </c>
      <c r="J71" s="146"/>
      <c r="K71" s="147" t="s">
        <v>102</v>
      </c>
      <c r="L71" s="147" t="s">
        <v>62</v>
      </c>
      <c r="M71" s="147" t="s">
        <v>62</v>
      </c>
      <c r="N71" s="146"/>
      <c r="O71" s="161" t="s">
        <v>3527</v>
      </c>
      <c r="P71" s="147" t="s">
        <v>298</v>
      </c>
      <c r="Q71" s="147" t="s">
        <v>298</v>
      </c>
      <c r="R71" s="147" t="s">
        <v>298</v>
      </c>
      <c r="S71" s="147" t="s">
        <v>1209</v>
      </c>
      <c r="T71" s="153">
        <v>0</v>
      </c>
      <c r="U71" s="147" t="s">
        <v>3518</v>
      </c>
      <c r="V71" s="152">
        <v>0</v>
      </c>
      <c r="W71" s="146"/>
      <c r="X71" s="146"/>
      <c r="Y71" s="152"/>
      <c r="Z71" s="152">
        <v>0</v>
      </c>
      <c r="AA71" s="163">
        <v>47269</v>
      </c>
      <c r="AB71" s="147" t="s">
        <v>636</v>
      </c>
      <c r="AC71" s="146"/>
      <c r="AD71" s="158"/>
      <c r="AE71" s="157"/>
      <c r="AF71" s="156"/>
      <c r="AG71" s="146"/>
      <c r="AH71" s="146"/>
      <c r="AI71" s="146"/>
      <c r="AJ71" s="147" t="s">
        <v>55</v>
      </c>
      <c r="AK71" s="147" t="s">
        <v>791</v>
      </c>
      <c r="AL71" s="146"/>
      <c r="AM71" s="147" t="s">
        <v>305</v>
      </c>
      <c r="AN71" s="154" t="s">
        <v>3251</v>
      </c>
      <c r="AO71" s="154" t="s">
        <v>3251</v>
      </c>
      <c r="AP71" s="152"/>
      <c r="AQ71" s="151">
        <v>92307.69</v>
      </c>
      <c r="AR71" s="151">
        <v>0</v>
      </c>
      <c r="AS71" s="151">
        <v>1</v>
      </c>
      <c r="AT71" s="151">
        <v>92.307689999999994</v>
      </c>
      <c r="AU71" s="151">
        <v>92.307689999999994</v>
      </c>
      <c r="AV71" s="151"/>
      <c r="AW71" s="151"/>
      <c r="AX71" s="146"/>
      <c r="AY71" s="147" t="s">
        <v>17</v>
      </c>
      <c r="AZ71" s="152">
        <v>9.0199794400000009E-3</v>
      </c>
      <c r="BA71" s="152">
        <v>1.5444213799999999E-4</v>
      </c>
    </row>
    <row r="72" spans="1:53">
      <c r="A72" s="147">
        <v>13908</v>
      </c>
      <c r="B72" s="147">
        <v>13911</v>
      </c>
      <c r="C72" s="146"/>
      <c r="D72" s="146"/>
      <c r="E72" s="148" t="s">
        <v>3648</v>
      </c>
      <c r="F72" s="147">
        <v>11021291</v>
      </c>
      <c r="G72" s="147" t="s">
        <v>245</v>
      </c>
      <c r="H72" s="146"/>
      <c r="I72" s="147" t="s">
        <v>61</v>
      </c>
      <c r="J72" s="146"/>
      <c r="K72" s="147" t="s">
        <v>1151</v>
      </c>
      <c r="L72" s="147" t="s">
        <v>62</v>
      </c>
      <c r="M72" s="147" t="s">
        <v>62</v>
      </c>
      <c r="N72" s="146"/>
      <c r="O72" s="161" t="s">
        <v>3307</v>
      </c>
      <c r="P72" s="147" t="s">
        <v>1400</v>
      </c>
      <c r="Q72" s="147" t="s">
        <v>70</v>
      </c>
      <c r="R72" s="147" t="s">
        <v>298</v>
      </c>
      <c r="S72" s="147" t="s">
        <v>1211</v>
      </c>
      <c r="T72" s="153">
        <v>0</v>
      </c>
      <c r="U72" s="147" t="s">
        <v>441</v>
      </c>
      <c r="V72" s="152">
        <v>4.9599999999999998E-2</v>
      </c>
      <c r="W72" s="146"/>
      <c r="X72" s="146"/>
      <c r="Y72" s="152"/>
      <c r="Z72" s="152">
        <v>0</v>
      </c>
      <c r="AA72" s="162" t="s">
        <v>1266</v>
      </c>
      <c r="AB72" s="147" t="s">
        <v>635</v>
      </c>
      <c r="AC72" s="146"/>
      <c r="AD72" s="158"/>
      <c r="AE72" s="157"/>
      <c r="AF72" s="156"/>
      <c r="AG72" s="146"/>
      <c r="AH72" s="146"/>
      <c r="AI72" s="146"/>
      <c r="AJ72" s="147" t="s">
        <v>55</v>
      </c>
      <c r="AK72" s="147" t="s">
        <v>791</v>
      </c>
      <c r="AL72" s="146"/>
      <c r="AM72" s="147" t="s">
        <v>305</v>
      </c>
      <c r="AN72" s="154" t="s">
        <v>3251</v>
      </c>
      <c r="AO72" s="154" t="s">
        <v>3251</v>
      </c>
      <c r="AP72" s="152"/>
      <c r="AQ72" s="151">
        <v>300000</v>
      </c>
      <c r="AR72" s="151">
        <v>103.6</v>
      </c>
      <c r="AS72" s="151">
        <v>3.718</v>
      </c>
      <c r="AT72" s="151">
        <v>1155.5544</v>
      </c>
      <c r="AU72" s="151">
        <v>310.8</v>
      </c>
      <c r="AV72" s="151"/>
      <c r="AW72" s="151"/>
      <c r="AX72" s="146"/>
      <c r="AY72" s="147" t="s">
        <v>17</v>
      </c>
      <c r="AZ72" s="152">
        <v>0.112916669572</v>
      </c>
      <c r="BA72" s="152">
        <v>1.933384882E-3</v>
      </c>
    </row>
    <row r="73" spans="1:53">
      <c r="A73" s="147">
        <v>13908</v>
      </c>
      <c r="B73" s="147">
        <v>13911</v>
      </c>
      <c r="C73" s="146"/>
      <c r="D73" s="146"/>
      <c r="E73" s="148" t="s">
        <v>3649</v>
      </c>
      <c r="F73" s="147">
        <v>11022780</v>
      </c>
      <c r="G73" s="147" t="s">
        <v>245</v>
      </c>
      <c r="H73" s="146"/>
      <c r="I73" s="147" t="s">
        <v>61</v>
      </c>
      <c r="J73" s="146"/>
      <c r="K73" s="147" t="s">
        <v>878</v>
      </c>
      <c r="L73" s="147" t="s">
        <v>62</v>
      </c>
      <c r="M73" s="147" t="s">
        <v>62</v>
      </c>
      <c r="N73" s="146"/>
      <c r="O73" s="161" t="s">
        <v>3525</v>
      </c>
      <c r="P73" s="147" t="s">
        <v>1508</v>
      </c>
      <c r="Q73" s="147" t="s">
        <v>65</v>
      </c>
      <c r="R73" s="147" t="s">
        <v>298</v>
      </c>
      <c r="S73" s="147" t="s">
        <v>1211</v>
      </c>
      <c r="T73" s="153">
        <v>0</v>
      </c>
      <c r="U73" s="147" t="s">
        <v>3518</v>
      </c>
      <c r="V73" s="152">
        <v>0</v>
      </c>
      <c r="W73" s="146"/>
      <c r="X73" s="146"/>
      <c r="Y73" s="152"/>
      <c r="Z73" s="152">
        <v>0</v>
      </c>
      <c r="AA73" s="162" t="s">
        <v>3530</v>
      </c>
      <c r="AB73" s="147" t="s">
        <v>636</v>
      </c>
      <c r="AC73" s="146"/>
      <c r="AD73" s="158"/>
      <c r="AE73" s="157"/>
      <c r="AF73" s="156">
        <v>45108</v>
      </c>
      <c r="AG73" s="146"/>
      <c r="AH73" s="146"/>
      <c r="AI73" s="146"/>
      <c r="AJ73" s="147" t="s">
        <v>55</v>
      </c>
      <c r="AK73" s="147" t="s">
        <v>791</v>
      </c>
      <c r="AL73" s="146"/>
      <c r="AM73" s="147" t="s">
        <v>305</v>
      </c>
      <c r="AN73" s="154" t="s">
        <v>3251</v>
      </c>
      <c r="AO73" s="154" t="s">
        <v>3251</v>
      </c>
      <c r="AP73" s="152"/>
      <c r="AQ73" s="151">
        <v>42279.43</v>
      </c>
      <c r="AR73" s="151">
        <v>101.79</v>
      </c>
      <c r="AS73" s="151">
        <v>3.718</v>
      </c>
      <c r="AT73" s="151">
        <v>160.00871000000001</v>
      </c>
      <c r="AU73" s="151">
        <v>43.036231845077999</v>
      </c>
      <c r="AV73" s="151"/>
      <c r="AW73" s="151"/>
      <c r="AX73" s="146"/>
      <c r="AY73" s="147" t="s">
        <v>17</v>
      </c>
      <c r="AZ73" s="152">
        <v>1.5635482531E-2</v>
      </c>
      <c r="BA73" s="152">
        <v>2.67714285E-4</v>
      </c>
    </row>
    <row r="74" spans="1:53">
      <c r="A74" s="147">
        <v>13908</v>
      </c>
      <c r="B74" s="147">
        <v>13911</v>
      </c>
      <c r="C74" s="146"/>
      <c r="D74" s="146"/>
      <c r="E74" s="148" t="s">
        <v>3650</v>
      </c>
      <c r="F74" s="147">
        <v>11022781</v>
      </c>
      <c r="G74" s="147" t="s">
        <v>245</v>
      </c>
      <c r="H74" s="146"/>
      <c r="I74" s="147" t="s">
        <v>61</v>
      </c>
      <c r="J74" s="146"/>
      <c r="K74" s="147" t="s">
        <v>878</v>
      </c>
      <c r="L74" s="147" t="s">
        <v>62</v>
      </c>
      <c r="M74" s="147" t="s">
        <v>62</v>
      </c>
      <c r="N74" s="146"/>
      <c r="O74" s="161" t="s">
        <v>3525</v>
      </c>
      <c r="P74" s="147" t="s">
        <v>1508</v>
      </c>
      <c r="Q74" s="147" t="s">
        <v>65</v>
      </c>
      <c r="R74" s="147" t="s">
        <v>298</v>
      </c>
      <c r="S74" s="147" t="s">
        <v>1211</v>
      </c>
      <c r="T74" s="153">
        <v>0</v>
      </c>
      <c r="U74" s="147" t="s">
        <v>3518</v>
      </c>
      <c r="V74" s="152">
        <v>0</v>
      </c>
      <c r="W74" s="146"/>
      <c r="X74" s="146"/>
      <c r="Y74" s="152"/>
      <c r="Z74" s="152">
        <v>0</v>
      </c>
      <c r="AA74" s="162" t="s">
        <v>3530</v>
      </c>
      <c r="AB74" s="147" t="s">
        <v>636</v>
      </c>
      <c r="AC74" s="146"/>
      <c r="AD74" s="158"/>
      <c r="AE74" s="157"/>
      <c r="AF74" s="156">
        <v>45108</v>
      </c>
      <c r="AG74" s="146"/>
      <c r="AH74" s="146"/>
      <c r="AI74" s="146"/>
      <c r="AJ74" s="147" t="s">
        <v>55</v>
      </c>
      <c r="AK74" s="147" t="s">
        <v>791</v>
      </c>
      <c r="AL74" s="146"/>
      <c r="AM74" s="147" t="s">
        <v>305</v>
      </c>
      <c r="AN74" s="154" t="s">
        <v>3251</v>
      </c>
      <c r="AO74" s="154" t="s">
        <v>3251</v>
      </c>
      <c r="AP74" s="152"/>
      <c r="AQ74" s="151">
        <v>18243.43</v>
      </c>
      <c r="AR74" s="151">
        <v>99.28</v>
      </c>
      <c r="AS74" s="151">
        <v>3.718</v>
      </c>
      <c r="AT74" s="151">
        <v>67.340699999999998</v>
      </c>
      <c r="AU74" s="151">
        <v>18.112076385152999</v>
      </c>
      <c r="AV74" s="151"/>
      <c r="AW74" s="151"/>
      <c r="AX74" s="146"/>
      <c r="AY74" s="147" t="s">
        <v>17</v>
      </c>
      <c r="AZ74" s="152">
        <v>6.5802939010000004E-3</v>
      </c>
      <c r="BA74" s="152">
        <v>1.1266928700000001E-4</v>
      </c>
    </row>
    <row r="75" spans="1:53">
      <c r="A75" s="147">
        <v>13908</v>
      </c>
      <c r="B75" s="147">
        <v>13911</v>
      </c>
      <c r="C75" s="146"/>
      <c r="D75" s="146"/>
      <c r="E75" s="148" t="s">
        <v>3651</v>
      </c>
      <c r="F75" s="147">
        <v>11022782</v>
      </c>
      <c r="G75" s="147" t="s">
        <v>245</v>
      </c>
      <c r="H75" s="146"/>
      <c r="I75" s="147" t="s">
        <v>61</v>
      </c>
      <c r="J75" s="146"/>
      <c r="K75" s="147" t="s">
        <v>878</v>
      </c>
      <c r="L75" s="147" t="s">
        <v>62</v>
      </c>
      <c r="M75" s="147" t="s">
        <v>62</v>
      </c>
      <c r="N75" s="146"/>
      <c r="O75" s="161" t="s">
        <v>3525</v>
      </c>
      <c r="P75" s="147" t="s">
        <v>1508</v>
      </c>
      <c r="Q75" s="147" t="s">
        <v>65</v>
      </c>
      <c r="R75" s="147" t="s">
        <v>298</v>
      </c>
      <c r="S75" s="147" t="s">
        <v>1211</v>
      </c>
      <c r="T75" s="153">
        <v>0</v>
      </c>
      <c r="U75" s="147" t="s">
        <v>3518</v>
      </c>
      <c r="V75" s="152">
        <v>0</v>
      </c>
      <c r="W75" s="146"/>
      <c r="X75" s="146"/>
      <c r="Y75" s="152"/>
      <c r="Z75" s="152">
        <v>0</v>
      </c>
      <c r="AA75" s="162" t="s">
        <v>3530</v>
      </c>
      <c r="AB75" s="147" t="s">
        <v>636</v>
      </c>
      <c r="AC75" s="146"/>
      <c r="AD75" s="158"/>
      <c r="AE75" s="157"/>
      <c r="AF75" s="156">
        <v>45108</v>
      </c>
      <c r="AG75" s="146"/>
      <c r="AH75" s="146"/>
      <c r="AI75" s="146"/>
      <c r="AJ75" s="147" t="s">
        <v>55</v>
      </c>
      <c r="AK75" s="147" t="s">
        <v>791</v>
      </c>
      <c r="AL75" s="146"/>
      <c r="AM75" s="147" t="s">
        <v>305</v>
      </c>
      <c r="AN75" s="154" t="s">
        <v>3251</v>
      </c>
      <c r="AO75" s="154" t="s">
        <v>3251</v>
      </c>
      <c r="AP75" s="152"/>
      <c r="AQ75" s="151">
        <v>27737.040000000001</v>
      </c>
      <c r="AR75" s="151">
        <v>99.21</v>
      </c>
      <c r="AS75" s="151">
        <v>3.718</v>
      </c>
      <c r="AT75" s="151">
        <v>102.31162</v>
      </c>
      <c r="AU75" s="151">
        <v>27.517918235610001</v>
      </c>
      <c r="AV75" s="151"/>
      <c r="AW75" s="151"/>
      <c r="AX75" s="146"/>
      <c r="AY75" s="147" t="s">
        <v>17</v>
      </c>
      <c r="AZ75" s="152">
        <v>9.9975279299999997E-3</v>
      </c>
      <c r="BA75" s="152">
        <v>1.71179945E-4</v>
      </c>
    </row>
    <row r="76" spans="1:53">
      <c r="A76" s="147">
        <v>13908</v>
      </c>
      <c r="B76" s="147">
        <v>13911</v>
      </c>
      <c r="C76" s="146"/>
      <c r="D76" s="146"/>
      <c r="E76" s="148" t="s">
        <v>3652</v>
      </c>
      <c r="F76" s="147">
        <v>11022783</v>
      </c>
      <c r="G76" s="147" t="s">
        <v>245</v>
      </c>
      <c r="H76" s="146"/>
      <c r="I76" s="147" t="s">
        <v>61</v>
      </c>
      <c r="J76" s="146"/>
      <c r="K76" s="147" t="s">
        <v>878</v>
      </c>
      <c r="L76" s="147" t="s">
        <v>62</v>
      </c>
      <c r="M76" s="147" t="s">
        <v>62</v>
      </c>
      <c r="N76" s="146"/>
      <c r="O76" s="161" t="s">
        <v>3525</v>
      </c>
      <c r="P76" s="147" t="s">
        <v>1508</v>
      </c>
      <c r="Q76" s="147" t="s">
        <v>65</v>
      </c>
      <c r="R76" s="147" t="s">
        <v>298</v>
      </c>
      <c r="S76" s="147" t="s">
        <v>1211</v>
      </c>
      <c r="T76" s="153">
        <v>0</v>
      </c>
      <c r="U76" s="147" t="s">
        <v>3518</v>
      </c>
      <c r="V76" s="152">
        <v>0</v>
      </c>
      <c r="W76" s="146"/>
      <c r="X76" s="146"/>
      <c r="Y76" s="152"/>
      <c r="Z76" s="152">
        <v>0</v>
      </c>
      <c r="AA76" s="162" t="s">
        <v>3530</v>
      </c>
      <c r="AB76" s="147" t="s">
        <v>636</v>
      </c>
      <c r="AC76" s="146"/>
      <c r="AD76" s="158"/>
      <c r="AE76" s="157"/>
      <c r="AF76" s="156">
        <v>45108</v>
      </c>
      <c r="AG76" s="146"/>
      <c r="AH76" s="146"/>
      <c r="AI76" s="146"/>
      <c r="AJ76" s="147" t="s">
        <v>55</v>
      </c>
      <c r="AK76" s="147" t="s">
        <v>791</v>
      </c>
      <c r="AL76" s="146"/>
      <c r="AM76" s="147" t="s">
        <v>305</v>
      </c>
      <c r="AN76" s="154" t="s">
        <v>3251</v>
      </c>
      <c r="AO76" s="154" t="s">
        <v>3251</v>
      </c>
      <c r="AP76" s="152"/>
      <c r="AQ76" s="151">
        <v>33857.980000000003</v>
      </c>
      <c r="AR76" s="151">
        <v>99.15</v>
      </c>
      <c r="AS76" s="151">
        <v>3.718</v>
      </c>
      <c r="AT76" s="151">
        <v>124.81395999999999</v>
      </c>
      <c r="AU76" s="151">
        <v>33.570188273265003</v>
      </c>
      <c r="AV76" s="151"/>
      <c r="AW76" s="151"/>
      <c r="AX76" s="146"/>
      <c r="AY76" s="147" t="s">
        <v>17</v>
      </c>
      <c r="AZ76" s="152">
        <v>1.219637663E-2</v>
      </c>
      <c r="BA76" s="152">
        <v>2.0882913199999999E-4</v>
      </c>
    </row>
    <row r="77" spans="1:53">
      <c r="A77" s="147">
        <v>13908</v>
      </c>
      <c r="B77" s="147">
        <v>13911</v>
      </c>
      <c r="C77" s="146"/>
      <c r="D77" s="146"/>
      <c r="E77" s="148" t="s">
        <v>3653</v>
      </c>
      <c r="F77" s="147">
        <v>11022786</v>
      </c>
      <c r="G77" s="147" t="s">
        <v>245</v>
      </c>
      <c r="H77" s="146"/>
      <c r="I77" s="147" t="s">
        <v>61</v>
      </c>
      <c r="J77" s="146"/>
      <c r="K77" s="147" t="s">
        <v>878</v>
      </c>
      <c r="L77" s="147" t="s">
        <v>62</v>
      </c>
      <c r="M77" s="147" t="s">
        <v>62</v>
      </c>
      <c r="N77" s="146"/>
      <c r="O77" s="161" t="s">
        <v>3456</v>
      </c>
      <c r="P77" s="147" t="s">
        <v>1508</v>
      </c>
      <c r="Q77" s="147" t="s">
        <v>65</v>
      </c>
      <c r="R77" s="147" t="s">
        <v>298</v>
      </c>
      <c r="S77" s="147" t="s">
        <v>1211</v>
      </c>
      <c r="T77" s="153">
        <v>0</v>
      </c>
      <c r="U77" s="147" t="s">
        <v>3518</v>
      </c>
      <c r="V77" s="152">
        <v>0</v>
      </c>
      <c r="W77" s="146"/>
      <c r="X77" s="146"/>
      <c r="Y77" s="152"/>
      <c r="Z77" s="152">
        <v>0</v>
      </c>
      <c r="AA77" s="162" t="s">
        <v>3530</v>
      </c>
      <c r="AB77" s="147" t="s">
        <v>636</v>
      </c>
      <c r="AC77" s="146"/>
      <c r="AD77" s="158"/>
      <c r="AE77" s="157"/>
      <c r="AF77" s="156">
        <v>45108</v>
      </c>
      <c r="AG77" s="146"/>
      <c r="AH77" s="146"/>
      <c r="AI77" s="146"/>
      <c r="AJ77" s="147" t="s">
        <v>55</v>
      </c>
      <c r="AK77" s="147" t="s">
        <v>791</v>
      </c>
      <c r="AL77" s="146"/>
      <c r="AM77" s="147" t="s">
        <v>305</v>
      </c>
      <c r="AN77" s="154" t="s">
        <v>3251</v>
      </c>
      <c r="AO77" s="154" t="s">
        <v>3251</v>
      </c>
      <c r="AP77" s="152"/>
      <c r="AQ77" s="151">
        <v>27231.22</v>
      </c>
      <c r="AR77" s="151">
        <v>99.15</v>
      </c>
      <c r="AS77" s="151">
        <v>3.718</v>
      </c>
      <c r="AT77" s="151">
        <v>100.38509000000001</v>
      </c>
      <c r="AU77" s="151">
        <v>26.999755244755001</v>
      </c>
      <c r="AV77" s="151"/>
      <c r="AW77" s="151"/>
      <c r="AX77" s="146"/>
      <c r="AY77" s="147" t="s">
        <v>17</v>
      </c>
      <c r="AZ77" s="152">
        <v>9.8092742640000005E-3</v>
      </c>
      <c r="BA77" s="152">
        <v>1.6795662300000001E-4</v>
      </c>
    </row>
    <row r="78" spans="1:53">
      <c r="A78" s="147">
        <v>13908</v>
      </c>
      <c r="B78" s="147">
        <v>13911</v>
      </c>
      <c r="C78" s="146"/>
      <c r="D78" s="146"/>
      <c r="E78" s="148" t="s">
        <v>3654</v>
      </c>
      <c r="F78" s="147">
        <v>11022788</v>
      </c>
      <c r="G78" s="147" t="s">
        <v>245</v>
      </c>
      <c r="H78" s="146"/>
      <c r="I78" s="147" t="s">
        <v>61</v>
      </c>
      <c r="J78" s="146"/>
      <c r="K78" s="147" t="s">
        <v>878</v>
      </c>
      <c r="L78" s="147" t="s">
        <v>62</v>
      </c>
      <c r="M78" s="147" t="s">
        <v>62</v>
      </c>
      <c r="N78" s="146"/>
      <c r="O78" s="161" t="s">
        <v>3456</v>
      </c>
      <c r="P78" s="147" t="s">
        <v>298</v>
      </c>
      <c r="Q78" s="147" t="s">
        <v>298</v>
      </c>
      <c r="R78" s="147" t="s">
        <v>298</v>
      </c>
      <c r="S78" s="147" t="s">
        <v>1211</v>
      </c>
      <c r="T78" s="153">
        <v>0</v>
      </c>
      <c r="U78" s="147" t="s">
        <v>3518</v>
      </c>
      <c r="V78" s="152">
        <v>0</v>
      </c>
      <c r="W78" s="146"/>
      <c r="X78" s="146"/>
      <c r="Y78" s="152"/>
      <c r="Z78" s="152">
        <v>0</v>
      </c>
      <c r="AA78" s="162" t="s">
        <v>3530</v>
      </c>
      <c r="AB78" s="147" t="s">
        <v>636</v>
      </c>
      <c r="AC78" s="146"/>
      <c r="AD78" s="158"/>
      <c r="AE78" s="157"/>
      <c r="AF78" s="156">
        <v>45108</v>
      </c>
      <c r="AG78" s="146"/>
      <c r="AH78" s="146"/>
      <c r="AI78" s="146"/>
      <c r="AJ78" s="147" t="s">
        <v>55</v>
      </c>
      <c r="AK78" s="147" t="s">
        <v>791</v>
      </c>
      <c r="AL78" s="146"/>
      <c r="AM78" s="147" t="s">
        <v>305</v>
      </c>
      <c r="AN78" s="154" t="s">
        <v>3251</v>
      </c>
      <c r="AO78" s="154" t="s">
        <v>3251</v>
      </c>
      <c r="AP78" s="152"/>
      <c r="AQ78" s="151">
        <v>27102.25</v>
      </c>
      <c r="AR78" s="151">
        <v>99.21</v>
      </c>
      <c r="AS78" s="151">
        <v>3.718</v>
      </c>
      <c r="AT78" s="151">
        <v>99.970110000000005</v>
      </c>
      <c r="AU78" s="151">
        <v>26.88814147391</v>
      </c>
      <c r="AV78" s="151"/>
      <c r="AW78" s="151"/>
      <c r="AX78" s="146"/>
      <c r="AY78" s="147" t="s">
        <v>17</v>
      </c>
      <c r="AZ78" s="152">
        <v>9.7687238930000003E-3</v>
      </c>
      <c r="BA78" s="152">
        <v>1.6726231000000001E-4</v>
      </c>
    </row>
    <row r="79" spans="1:53">
      <c r="A79" s="147">
        <v>13908</v>
      </c>
      <c r="B79" s="147">
        <v>13911</v>
      </c>
      <c r="C79" s="146"/>
      <c r="D79" s="146"/>
      <c r="E79" s="148" t="s">
        <v>3655</v>
      </c>
      <c r="F79" s="147">
        <v>11022789</v>
      </c>
      <c r="G79" s="147" t="s">
        <v>245</v>
      </c>
      <c r="H79" s="146"/>
      <c r="I79" s="147" t="s">
        <v>61</v>
      </c>
      <c r="J79" s="146"/>
      <c r="K79" s="147" t="s">
        <v>878</v>
      </c>
      <c r="L79" s="147" t="s">
        <v>62</v>
      </c>
      <c r="M79" s="147" t="s">
        <v>62</v>
      </c>
      <c r="N79" s="146"/>
      <c r="O79" s="161" t="s">
        <v>3456</v>
      </c>
      <c r="P79" s="147" t="s">
        <v>1508</v>
      </c>
      <c r="Q79" s="147" t="s">
        <v>65</v>
      </c>
      <c r="R79" s="147" t="s">
        <v>298</v>
      </c>
      <c r="S79" s="147" t="s">
        <v>1211</v>
      </c>
      <c r="T79" s="153">
        <v>0</v>
      </c>
      <c r="U79" s="147" t="s">
        <v>3518</v>
      </c>
      <c r="V79" s="152">
        <v>0</v>
      </c>
      <c r="W79" s="146"/>
      <c r="X79" s="146"/>
      <c r="Y79" s="152"/>
      <c r="Z79" s="152">
        <v>0</v>
      </c>
      <c r="AA79" s="162" t="s">
        <v>3530</v>
      </c>
      <c r="AB79" s="147" t="s">
        <v>636</v>
      </c>
      <c r="AC79" s="146"/>
      <c r="AD79" s="158"/>
      <c r="AE79" s="157"/>
      <c r="AF79" s="156">
        <v>45108</v>
      </c>
      <c r="AG79" s="146"/>
      <c r="AH79" s="146"/>
      <c r="AI79" s="146"/>
      <c r="AJ79" s="147" t="s">
        <v>55</v>
      </c>
      <c r="AK79" s="147" t="s">
        <v>791</v>
      </c>
      <c r="AL79" s="146"/>
      <c r="AM79" s="147" t="s">
        <v>305</v>
      </c>
      <c r="AN79" s="154" t="s">
        <v>3251</v>
      </c>
      <c r="AO79" s="154" t="s">
        <v>3251</v>
      </c>
      <c r="AP79" s="152"/>
      <c r="AQ79" s="151">
        <v>15207.82</v>
      </c>
      <c r="AR79" s="151">
        <v>99.28</v>
      </c>
      <c r="AS79" s="151">
        <v>3.718</v>
      </c>
      <c r="AT79" s="151">
        <v>56.135570000000001</v>
      </c>
      <c r="AU79" s="151">
        <v>15.098324367939</v>
      </c>
      <c r="AV79" s="151"/>
      <c r="AW79" s="151"/>
      <c r="AX79" s="146"/>
      <c r="AY79" s="147" t="s">
        <v>17</v>
      </c>
      <c r="AZ79" s="152">
        <v>5.4853684160000001E-3</v>
      </c>
      <c r="BA79" s="152">
        <v>9.3921724866763399E-5</v>
      </c>
    </row>
    <row r="80" spans="1:53">
      <c r="A80" s="147">
        <v>13908</v>
      </c>
      <c r="B80" s="147">
        <v>13911</v>
      </c>
      <c r="C80" s="146"/>
      <c r="D80" s="146"/>
      <c r="E80" s="148" t="s">
        <v>3656</v>
      </c>
      <c r="F80" s="147">
        <v>11022790</v>
      </c>
      <c r="G80" s="147" t="s">
        <v>245</v>
      </c>
      <c r="H80" s="146"/>
      <c r="I80" s="147" t="s">
        <v>61</v>
      </c>
      <c r="J80" s="146"/>
      <c r="K80" s="147" t="s">
        <v>878</v>
      </c>
      <c r="L80" s="147" t="s">
        <v>62</v>
      </c>
      <c r="M80" s="147" t="s">
        <v>62</v>
      </c>
      <c r="N80" s="146"/>
      <c r="O80" s="161" t="s">
        <v>3456</v>
      </c>
      <c r="P80" s="147" t="s">
        <v>298</v>
      </c>
      <c r="Q80" s="147" t="s">
        <v>298</v>
      </c>
      <c r="R80" s="147" t="s">
        <v>298</v>
      </c>
      <c r="S80" s="147" t="s">
        <v>1211</v>
      </c>
      <c r="T80" s="153">
        <v>0</v>
      </c>
      <c r="U80" s="147" t="s">
        <v>3518</v>
      </c>
      <c r="V80" s="152">
        <v>0</v>
      </c>
      <c r="W80" s="146"/>
      <c r="X80" s="146"/>
      <c r="Y80" s="152"/>
      <c r="Z80" s="152">
        <v>0</v>
      </c>
      <c r="AA80" s="162" t="s">
        <v>3530</v>
      </c>
      <c r="AB80" s="147" t="s">
        <v>636</v>
      </c>
      <c r="AC80" s="146"/>
      <c r="AD80" s="158"/>
      <c r="AE80" s="157"/>
      <c r="AF80" s="156">
        <v>45108</v>
      </c>
      <c r="AG80" s="146"/>
      <c r="AH80" s="146"/>
      <c r="AI80" s="146"/>
      <c r="AJ80" s="147" t="s">
        <v>55</v>
      </c>
      <c r="AK80" s="147" t="s">
        <v>791</v>
      </c>
      <c r="AL80" s="146"/>
      <c r="AM80" s="147" t="s">
        <v>305</v>
      </c>
      <c r="AN80" s="154" t="s">
        <v>3251</v>
      </c>
      <c r="AO80" s="154" t="s">
        <v>3251</v>
      </c>
      <c r="AP80" s="152"/>
      <c r="AQ80" s="151">
        <v>55936.67</v>
      </c>
      <c r="AR80" s="151">
        <v>101.79</v>
      </c>
      <c r="AS80" s="151">
        <v>3.718</v>
      </c>
      <c r="AT80" s="151">
        <v>211.69524999999999</v>
      </c>
      <c r="AU80" s="151">
        <v>56.937937062937003</v>
      </c>
      <c r="AV80" s="151"/>
      <c r="AW80" s="151"/>
      <c r="AX80" s="146"/>
      <c r="AY80" s="147" t="s">
        <v>17</v>
      </c>
      <c r="AZ80" s="152">
        <v>2.0686107546000001E-2</v>
      </c>
      <c r="BA80" s="152">
        <v>3.5419223500000001E-4</v>
      </c>
    </row>
    <row r="81" spans="1:53">
      <c r="A81" s="147">
        <v>13908</v>
      </c>
      <c r="B81" s="147">
        <v>13911</v>
      </c>
      <c r="C81" s="146"/>
      <c r="D81" s="146"/>
      <c r="E81" s="148" t="s">
        <v>3657</v>
      </c>
      <c r="F81" s="147">
        <v>11022801</v>
      </c>
      <c r="G81" s="147" t="s">
        <v>245</v>
      </c>
      <c r="H81" s="146"/>
      <c r="I81" s="147" t="s">
        <v>61</v>
      </c>
      <c r="J81" s="146"/>
      <c r="K81" s="147" t="s">
        <v>878</v>
      </c>
      <c r="L81" s="147" t="s">
        <v>62</v>
      </c>
      <c r="M81" s="147" t="s">
        <v>62</v>
      </c>
      <c r="N81" s="146"/>
      <c r="O81" s="161" t="s">
        <v>3527</v>
      </c>
      <c r="P81" s="147" t="s">
        <v>1508</v>
      </c>
      <c r="Q81" s="147" t="s">
        <v>65</v>
      </c>
      <c r="R81" s="147" t="s">
        <v>298</v>
      </c>
      <c r="S81" s="147" t="s">
        <v>1211</v>
      </c>
      <c r="T81" s="153">
        <v>0</v>
      </c>
      <c r="U81" s="147" t="s">
        <v>3518</v>
      </c>
      <c r="V81" s="152">
        <v>0</v>
      </c>
      <c r="W81" s="146"/>
      <c r="X81" s="146"/>
      <c r="Y81" s="152"/>
      <c r="Z81" s="152">
        <v>0</v>
      </c>
      <c r="AA81" s="162" t="s">
        <v>3530</v>
      </c>
      <c r="AB81" s="147" t="s">
        <v>636</v>
      </c>
      <c r="AC81" s="146"/>
      <c r="AD81" s="158"/>
      <c r="AE81" s="157"/>
      <c r="AF81" s="156">
        <v>45108</v>
      </c>
      <c r="AG81" s="146"/>
      <c r="AH81" s="146"/>
      <c r="AI81" s="146"/>
      <c r="AJ81" s="147" t="s">
        <v>55</v>
      </c>
      <c r="AK81" s="147" t="s">
        <v>791</v>
      </c>
      <c r="AL81" s="146"/>
      <c r="AM81" s="147" t="s">
        <v>305</v>
      </c>
      <c r="AN81" s="154" t="s">
        <v>3251</v>
      </c>
      <c r="AO81" s="154" t="s">
        <v>3251</v>
      </c>
      <c r="AP81" s="152"/>
      <c r="AQ81" s="151">
        <v>42934.19</v>
      </c>
      <c r="AR81" s="151">
        <v>101.79</v>
      </c>
      <c r="AS81" s="151">
        <v>3.718</v>
      </c>
      <c r="AT81" s="151">
        <v>162.48668000000001</v>
      </c>
      <c r="AU81" s="151">
        <v>43.702711135017999</v>
      </c>
      <c r="AV81" s="151"/>
      <c r="AW81" s="151"/>
      <c r="AX81" s="146"/>
      <c r="AY81" s="147" t="s">
        <v>17</v>
      </c>
      <c r="AZ81" s="152">
        <v>1.5877620953999999E-2</v>
      </c>
      <c r="BA81" s="152">
        <v>2.71860235E-4</v>
      </c>
    </row>
    <row r="82" spans="1:53">
      <c r="A82" s="147">
        <v>13908</v>
      </c>
      <c r="B82" s="147">
        <v>13911</v>
      </c>
      <c r="C82" s="146"/>
      <c r="D82" s="146"/>
      <c r="E82" s="148" t="s">
        <v>3658</v>
      </c>
      <c r="F82" s="147">
        <v>11022802</v>
      </c>
      <c r="G82" s="147" t="s">
        <v>245</v>
      </c>
      <c r="H82" s="146"/>
      <c r="I82" s="147" t="s">
        <v>61</v>
      </c>
      <c r="J82" s="146"/>
      <c r="K82" s="147" t="s">
        <v>878</v>
      </c>
      <c r="L82" s="147" t="s">
        <v>62</v>
      </c>
      <c r="M82" s="147" t="s">
        <v>62</v>
      </c>
      <c r="N82" s="146"/>
      <c r="O82" s="161" t="s">
        <v>3531</v>
      </c>
      <c r="P82" s="147" t="s">
        <v>298</v>
      </c>
      <c r="Q82" s="147" t="s">
        <v>298</v>
      </c>
      <c r="R82" s="147" t="s">
        <v>298</v>
      </c>
      <c r="S82" s="147" t="s">
        <v>1211</v>
      </c>
      <c r="T82" s="153">
        <v>0</v>
      </c>
      <c r="U82" s="147" t="s">
        <v>3518</v>
      </c>
      <c r="V82" s="152">
        <v>0</v>
      </c>
      <c r="W82" s="146"/>
      <c r="X82" s="146"/>
      <c r="Y82" s="152"/>
      <c r="Z82" s="152">
        <v>0</v>
      </c>
      <c r="AA82" s="162">
        <v>45894</v>
      </c>
      <c r="AB82" s="147" t="s">
        <v>636</v>
      </c>
      <c r="AC82" s="146"/>
      <c r="AD82" s="158"/>
      <c r="AE82" s="157"/>
      <c r="AF82" s="156">
        <v>45108</v>
      </c>
      <c r="AG82" s="146"/>
      <c r="AH82" s="146"/>
      <c r="AI82" s="146"/>
      <c r="AJ82" s="147" t="s">
        <v>55</v>
      </c>
      <c r="AK82" s="147" t="s">
        <v>791</v>
      </c>
      <c r="AL82" s="146"/>
      <c r="AM82" s="147" t="s">
        <v>305</v>
      </c>
      <c r="AN82" s="154" t="s">
        <v>3251</v>
      </c>
      <c r="AO82" s="154" t="s">
        <v>3251</v>
      </c>
      <c r="AP82" s="152"/>
      <c r="AQ82" s="151">
        <v>22340.51</v>
      </c>
      <c r="AR82" s="151">
        <v>99.15</v>
      </c>
      <c r="AS82" s="151">
        <v>3.718</v>
      </c>
      <c r="AT82" s="151">
        <v>82.355990000000006</v>
      </c>
      <c r="AU82" s="151">
        <v>22.150615922539</v>
      </c>
      <c r="AV82" s="151"/>
      <c r="AW82" s="151"/>
      <c r="AX82" s="146"/>
      <c r="AY82" s="147" t="s">
        <v>17</v>
      </c>
      <c r="AZ82" s="152">
        <v>8.0475346809999997E-3</v>
      </c>
      <c r="BA82" s="152">
        <v>1.3779171800000001E-4</v>
      </c>
    </row>
    <row r="83" spans="1:53">
      <c r="A83" s="147">
        <v>13908</v>
      </c>
      <c r="B83" s="147">
        <v>13911</v>
      </c>
      <c r="C83" s="146"/>
      <c r="D83" s="146"/>
      <c r="E83" s="148" t="s">
        <v>3659</v>
      </c>
      <c r="F83" s="147">
        <v>11022804</v>
      </c>
      <c r="G83" s="147" t="s">
        <v>245</v>
      </c>
      <c r="H83" s="146"/>
      <c r="I83" s="147" t="s">
        <v>61</v>
      </c>
      <c r="J83" s="146"/>
      <c r="K83" s="147" t="s">
        <v>878</v>
      </c>
      <c r="L83" s="147" t="s">
        <v>62</v>
      </c>
      <c r="M83" s="147" t="s">
        <v>62</v>
      </c>
      <c r="N83" s="146"/>
      <c r="O83" s="161" t="s">
        <v>3531</v>
      </c>
      <c r="P83" s="147" t="s">
        <v>298</v>
      </c>
      <c r="Q83" s="147" t="s">
        <v>298</v>
      </c>
      <c r="R83" s="147" t="s">
        <v>298</v>
      </c>
      <c r="S83" s="147" t="s">
        <v>1211</v>
      </c>
      <c r="T83" s="153">
        <v>0</v>
      </c>
      <c r="U83" s="147" t="s">
        <v>3518</v>
      </c>
      <c r="V83" s="152">
        <v>0</v>
      </c>
      <c r="W83" s="146"/>
      <c r="X83" s="146"/>
      <c r="Y83" s="152"/>
      <c r="Z83" s="152">
        <v>0</v>
      </c>
      <c r="AA83" s="163" t="s">
        <v>3530</v>
      </c>
      <c r="AB83" s="147" t="s">
        <v>636</v>
      </c>
      <c r="AC83" s="146"/>
      <c r="AD83" s="158"/>
      <c r="AE83" s="157"/>
      <c r="AF83" s="156">
        <v>45108</v>
      </c>
      <c r="AG83" s="146"/>
      <c r="AH83" s="146"/>
      <c r="AI83" s="146"/>
      <c r="AJ83" s="147" t="s">
        <v>55</v>
      </c>
      <c r="AK83" s="147" t="s">
        <v>791</v>
      </c>
      <c r="AL83" s="146"/>
      <c r="AM83" s="147" t="s">
        <v>305</v>
      </c>
      <c r="AN83" s="154" t="s">
        <v>3251</v>
      </c>
      <c r="AO83" s="154" t="s">
        <v>3251</v>
      </c>
      <c r="AP83" s="152"/>
      <c r="AQ83" s="151">
        <v>13842.38</v>
      </c>
      <c r="AR83" s="151">
        <v>99.28</v>
      </c>
      <c r="AS83" s="151">
        <v>3.718</v>
      </c>
      <c r="AT83" s="151">
        <v>51.095410000000001</v>
      </c>
      <c r="AU83" s="151">
        <v>13.742713824636001</v>
      </c>
      <c r="AV83" s="151"/>
      <c r="AW83" s="151"/>
      <c r="AX83" s="146"/>
      <c r="AY83" s="147" t="s">
        <v>17</v>
      </c>
      <c r="AZ83" s="152">
        <v>4.9928618909999998E-3</v>
      </c>
      <c r="BA83" s="152">
        <v>8.5488916207218904E-5</v>
      </c>
    </row>
    <row r="84" spans="1:53">
      <c r="A84" s="147">
        <v>13908</v>
      </c>
      <c r="B84" s="147">
        <v>13911</v>
      </c>
      <c r="C84" s="146"/>
      <c r="D84" s="146"/>
      <c r="E84" s="148" t="s">
        <v>3660</v>
      </c>
      <c r="F84" s="147">
        <v>11022805</v>
      </c>
      <c r="G84" s="147" t="s">
        <v>245</v>
      </c>
      <c r="H84" s="146"/>
      <c r="I84" s="147" t="s">
        <v>61</v>
      </c>
      <c r="J84" s="146"/>
      <c r="K84" s="147" t="s">
        <v>878</v>
      </c>
      <c r="L84" s="147" t="s">
        <v>62</v>
      </c>
      <c r="M84" s="147" t="s">
        <v>62</v>
      </c>
      <c r="N84" s="146"/>
      <c r="O84" s="161" t="s">
        <v>3531</v>
      </c>
      <c r="P84" s="147" t="s">
        <v>1508</v>
      </c>
      <c r="Q84" s="147" t="s">
        <v>65</v>
      </c>
      <c r="R84" s="147" t="s">
        <v>298</v>
      </c>
      <c r="S84" s="147" t="s">
        <v>1211</v>
      </c>
      <c r="T84" s="153">
        <v>0</v>
      </c>
      <c r="U84" s="147" t="s">
        <v>3518</v>
      </c>
      <c r="V84" s="152">
        <v>0</v>
      </c>
      <c r="W84" s="146"/>
      <c r="X84" s="146"/>
      <c r="Y84" s="152"/>
      <c r="Z84" s="152">
        <v>0</v>
      </c>
      <c r="AA84" s="162" t="s">
        <v>3530</v>
      </c>
      <c r="AB84" s="147" t="s">
        <v>636</v>
      </c>
      <c r="AC84" s="146"/>
      <c r="AD84" s="158"/>
      <c r="AE84" s="157"/>
      <c r="AF84" s="156">
        <v>45108</v>
      </c>
      <c r="AG84" s="146"/>
      <c r="AH84" s="146"/>
      <c r="AI84" s="146"/>
      <c r="AJ84" s="147" t="s">
        <v>55</v>
      </c>
      <c r="AK84" s="147" t="s">
        <v>791</v>
      </c>
      <c r="AL84" s="146"/>
      <c r="AM84" s="147" t="s">
        <v>305</v>
      </c>
      <c r="AN84" s="154" t="s">
        <v>3251</v>
      </c>
      <c r="AO84" s="154" t="s">
        <v>3251</v>
      </c>
      <c r="AP84" s="152"/>
      <c r="AQ84" s="151">
        <v>22221.46</v>
      </c>
      <c r="AR84" s="151">
        <v>100</v>
      </c>
      <c r="AS84" s="151">
        <v>3.718</v>
      </c>
      <c r="AT84" s="151">
        <v>82.619389999999996</v>
      </c>
      <c r="AU84" s="151">
        <v>22.221460462614001</v>
      </c>
      <c r="AV84" s="151"/>
      <c r="AW84" s="151"/>
      <c r="AX84" s="146"/>
      <c r="AY84" s="147" t="s">
        <v>17</v>
      </c>
      <c r="AZ84" s="152">
        <v>8.0732731930000003E-3</v>
      </c>
      <c r="BA84" s="152">
        <v>1.38232418E-4</v>
      </c>
    </row>
    <row r="85" spans="1:53">
      <c r="A85" s="147">
        <v>13908</v>
      </c>
      <c r="B85" s="147">
        <v>13913</v>
      </c>
      <c r="C85" s="146"/>
      <c r="D85" s="146"/>
      <c r="E85" s="148" t="s">
        <v>3634</v>
      </c>
      <c r="F85" s="147">
        <v>11020447</v>
      </c>
      <c r="G85" s="147" t="s">
        <v>245</v>
      </c>
      <c r="H85" s="147" t="s">
        <v>3519</v>
      </c>
      <c r="I85" s="147" t="s">
        <v>53</v>
      </c>
      <c r="J85" s="146"/>
      <c r="K85" s="147" t="s">
        <v>651</v>
      </c>
      <c r="L85" s="147" t="s">
        <v>62</v>
      </c>
      <c r="M85" s="147" t="s">
        <v>62</v>
      </c>
      <c r="N85" s="146"/>
      <c r="O85" s="161" t="s">
        <v>3520</v>
      </c>
      <c r="P85" s="147" t="s">
        <v>298</v>
      </c>
      <c r="Q85" s="147" t="s">
        <v>298</v>
      </c>
      <c r="R85" s="147" t="s">
        <v>298</v>
      </c>
      <c r="S85" s="147" t="s">
        <v>1209</v>
      </c>
      <c r="T85" s="153">
        <v>0</v>
      </c>
      <c r="U85" s="147" t="s">
        <v>3518</v>
      </c>
      <c r="V85" s="152">
        <v>0.11</v>
      </c>
      <c r="W85" s="146"/>
      <c r="X85" s="146"/>
      <c r="Y85" s="152"/>
      <c r="Z85" s="152">
        <v>0</v>
      </c>
      <c r="AA85" s="162" t="s">
        <v>3521</v>
      </c>
      <c r="AB85" s="147" t="s">
        <v>635</v>
      </c>
      <c r="AC85" s="146"/>
      <c r="AD85" s="158"/>
      <c r="AE85" s="157"/>
      <c r="AF85" s="156">
        <v>45473</v>
      </c>
      <c r="AG85" s="146"/>
      <c r="AH85" s="146"/>
      <c r="AI85" s="146"/>
      <c r="AJ85" s="147" t="s">
        <v>55</v>
      </c>
      <c r="AK85" s="147" t="s">
        <v>791</v>
      </c>
      <c r="AL85" s="146"/>
      <c r="AM85" s="147" t="s">
        <v>305</v>
      </c>
      <c r="AN85" s="154" t="s">
        <v>3251</v>
      </c>
      <c r="AO85" s="154" t="s">
        <v>3251</v>
      </c>
      <c r="AP85" s="152"/>
      <c r="AQ85" s="151">
        <v>54000</v>
      </c>
      <c r="AR85" s="151">
        <v>107.12</v>
      </c>
      <c r="AS85" s="151">
        <v>1</v>
      </c>
      <c r="AT85" s="151">
        <v>57.844799999999999</v>
      </c>
      <c r="AU85" s="151">
        <v>57.844799999999999</v>
      </c>
      <c r="AV85" s="151"/>
      <c r="AW85" s="151"/>
      <c r="AX85" s="146"/>
      <c r="AY85" s="147" t="s">
        <v>17</v>
      </c>
      <c r="AZ85" s="152">
        <v>0.129998089294</v>
      </c>
      <c r="BA85" s="152">
        <v>2.1940909630000002E-3</v>
      </c>
    </row>
    <row r="86" spans="1:53">
      <c r="A86" s="147">
        <v>13908</v>
      </c>
      <c r="B86" s="147">
        <v>13913</v>
      </c>
      <c r="C86" s="146"/>
      <c r="D86" s="146"/>
      <c r="E86" s="148" t="s">
        <v>3635</v>
      </c>
      <c r="F86" s="147">
        <v>11020451</v>
      </c>
      <c r="G86" s="147" t="s">
        <v>245</v>
      </c>
      <c r="H86" s="147" t="s">
        <v>3519</v>
      </c>
      <c r="I86" s="147" t="s">
        <v>53</v>
      </c>
      <c r="J86" s="146"/>
      <c r="K86" s="147" t="s">
        <v>651</v>
      </c>
      <c r="L86" s="147" t="s">
        <v>62</v>
      </c>
      <c r="M86" s="147" t="s">
        <v>62</v>
      </c>
      <c r="N86" s="146"/>
      <c r="O86" s="161" t="s">
        <v>3522</v>
      </c>
      <c r="P86" s="147" t="s">
        <v>298</v>
      </c>
      <c r="Q86" s="147" t="s">
        <v>298</v>
      </c>
      <c r="R86" s="147" t="s">
        <v>298</v>
      </c>
      <c r="S86" s="147" t="s">
        <v>1209</v>
      </c>
      <c r="T86" s="153">
        <v>0</v>
      </c>
      <c r="U86" s="147" t="s">
        <v>3518</v>
      </c>
      <c r="V86" s="152">
        <v>0.11</v>
      </c>
      <c r="W86" s="146"/>
      <c r="X86" s="146"/>
      <c r="Y86" s="152"/>
      <c r="Z86" s="152">
        <v>0</v>
      </c>
      <c r="AA86" s="162" t="s">
        <v>3521</v>
      </c>
      <c r="AB86" s="147" t="s">
        <v>635</v>
      </c>
      <c r="AC86" s="146"/>
      <c r="AD86" s="158"/>
      <c r="AE86" s="157"/>
      <c r="AF86" s="156">
        <v>45473</v>
      </c>
      <c r="AG86" s="146"/>
      <c r="AH86" s="146"/>
      <c r="AI86" s="146"/>
      <c r="AJ86" s="147" t="s">
        <v>55</v>
      </c>
      <c r="AK86" s="147" t="s">
        <v>791</v>
      </c>
      <c r="AL86" s="146"/>
      <c r="AM86" s="147" t="s">
        <v>305</v>
      </c>
      <c r="AN86" s="154" t="s">
        <v>3251</v>
      </c>
      <c r="AO86" s="154" t="s">
        <v>3251</v>
      </c>
      <c r="AP86" s="152"/>
      <c r="AQ86" s="151">
        <v>56769.23</v>
      </c>
      <c r="AR86" s="151">
        <v>105.97</v>
      </c>
      <c r="AS86" s="151">
        <v>1</v>
      </c>
      <c r="AT86" s="151">
        <v>60.158349999999999</v>
      </c>
      <c r="AU86" s="151">
        <v>60.158349999999999</v>
      </c>
      <c r="AV86" s="151"/>
      <c r="AW86" s="151"/>
      <c r="AX86" s="146"/>
      <c r="AY86" s="147" t="s">
        <v>17</v>
      </c>
      <c r="AZ86" s="152">
        <v>0.13519746900499999</v>
      </c>
      <c r="BA86" s="152">
        <v>2.2818454219999998E-3</v>
      </c>
    </row>
    <row r="87" spans="1:53">
      <c r="A87" s="147">
        <v>13908</v>
      </c>
      <c r="B87" s="147">
        <v>13913</v>
      </c>
      <c r="C87" s="146"/>
      <c r="D87" s="146"/>
      <c r="E87" s="148" t="s">
        <v>3637</v>
      </c>
      <c r="F87" s="147">
        <v>11021116</v>
      </c>
      <c r="G87" s="147" t="s">
        <v>245</v>
      </c>
      <c r="H87" s="147" t="s">
        <v>869</v>
      </c>
      <c r="I87" s="147" t="s">
        <v>53</v>
      </c>
      <c r="J87" s="146"/>
      <c r="K87" s="147" t="s">
        <v>651</v>
      </c>
      <c r="L87" s="147" t="s">
        <v>62</v>
      </c>
      <c r="M87" s="147" t="s">
        <v>62</v>
      </c>
      <c r="N87" s="146"/>
      <c r="O87" s="161" t="s">
        <v>3426</v>
      </c>
      <c r="P87" s="147" t="s">
        <v>298</v>
      </c>
      <c r="Q87" s="147" t="s">
        <v>298</v>
      </c>
      <c r="R87" s="147" t="s">
        <v>298</v>
      </c>
      <c r="S87" s="147" t="s">
        <v>1209</v>
      </c>
      <c r="T87" s="153">
        <v>0</v>
      </c>
      <c r="U87" s="147" t="s">
        <v>3518</v>
      </c>
      <c r="V87" s="152">
        <v>0.11</v>
      </c>
      <c r="W87" s="146"/>
      <c r="X87" s="146"/>
      <c r="Y87" s="152"/>
      <c r="Z87" s="152">
        <v>0</v>
      </c>
      <c r="AA87" s="162" t="s">
        <v>3521</v>
      </c>
      <c r="AB87" s="147" t="s">
        <v>635</v>
      </c>
      <c r="AC87" s="146"/>
      <c r="AD87" s="158"/>
      <c r="AE87" s="157"/>
      <c r="AF87" s="156">
        <v>45473</v>
      </c>
      <c r="AG87" s="146"/>
      <c r="AH87" s="146"/>
      <c r="AI87" s="146"/>
      <c r="AJ87" s="147" t="s">
        <v>55</v>
      </c>
      <c r="AK87" s="147" t="s">
        <v>791</v>
      </c>
      <c r="AL87" s="146"/>
      <c r="AM87" s="147" t="s">
        <v>305</v>
      </c>
      <c r="AN87" s="154" t="s">
        <v>3251</v>
      </c>
      <c r="AO87" s="154" t="s">
        <v>3251</v>
      </c>
      <c r="AP87" s="152"/>
      <c r="AQ87" s="151">
        <v>27692.31</v>
      </c>
      <c r="AR87" s="151">
        <v>101.88</v>
      </c>
      <c r="AS87" s="151">
        <v>1</v>
      </c>
      <c r="AT87" s="151">
        <v>28.21293</v>
      </c>
      <c r="AU87" s="151">
        <v>28.21293</v>
      </c>
      <c r="AV87" s="151"/>
      <c r="AW87" s="151"/>
      <c r="AX87" s="146"/>
      <c r="AY87" s="147" t="s">
        <v>17</v>
      </c>
      <c r="AZ87" s="152">
        <v>6.3404610153000002E-2</v>
      </c>
      <c r="BA87" s="152">
        <v>1.0701348219999999E-3</v>
      </c>
    </row>
    <row r="88" spans="1:53">
      <c r="A88" s="147">
        <v>13908</v>
      </c>
      <c r="B88" s="147">
        <v>13913</v>
      </c>
      <c r="C88" s="146"/>
      <c r="D88" s="146"/>
      <c r="E88" s="148" t="s">
        <v>3638</v>
      </c>
      <c r="F88" s="147">
        <v>11021122</v>
      </c>
      <c r="G88" s="147" t="s">
        <v>245</v>
      </c>
      <c r="H88" s="147" t="s">
        <v>861</v>
      </c>
      <c r="I88" s="147" t="s">
        <v>53</v>
      </c>
      <c r="J88" s="146"/>
      <c r="K88" s="147" t="s">
        <v>931</v>
      </c>
      <c r="L88" s="147" t="s">
        <v>62</v>
      </c>
      <c r="M88" s="147" t="s">
        <v>62</v>
      </c>
      <c r="N88" s="146"/>
      <c r="O88" s="154">
        <v>45329</v>
      </c>
      <c r="P88" s="147" t="s">
        <v>298</v>
      </c>
      <c r="Q88" s="147" t="s">
        <v>298</v>
      </c>
      <c r="R88" s="147" t="s">
        <v>298</v>
      </c>
      <c r="S88" s="147" t="s">
        <v>1209</v>
      </c>
      <c r="T88" s="153">
        <v>0</v>
      </c>
      <c r="U88" s="147" t="s">
        <v>3518</v>
      </c>
      <c r="V88" s="152">
        <v>0.1085</v>
      </c>
      <c r="W88" s="146"/>
      <c r="X88" s="146"/>
      <c r="Y88" s="152"/>
      <c r="Z88" s="152">
        <v>0</v>
      </c>
      <c r="AA88" s="162">
        <v>46759</v>
      </c>
      <c r="AB88" s="147" t="s">
        <v>635</v>
      </c>
      <c r="AC88" s="146"/>
      <c r="AD88" s="158"/>
      <c r="AE88" s="157"/>
      <c r="AF88" s="156">
        <v>45443</v>
      </c>
      <c r="AG88" s="146"/>
      <c r="AH88" s="146"/>
      <c r="AI88" s="146"/>
      <c r="AJ88" s="147" t="s">
        <v>55</v>
      </c>
      <c r="AK88" s="147" t="s">
        <v>791</v>
      </c>
      <c r="AL88" s="146"/>
      <c r="AM88" s="147" t="s">
        <v>305</v>
      </c>
      <c r="AN88" s="154" t="s">
        <v>3251</v>
      </c>
      <c r="AO88" s="154" t="s">
        <v>3251</v>
      </c>
      <c r="AP88" s="152"/>
      <c r="AQ88" s="151">
        <v>61363.64</v>
      </c>
      <c r="AR88" s="151">
        <v>105.5</v>
      </c>
      <c r="AS88" s="151">
        <v>1</v>
      </c>
      <c r="AT88" s="151">
        <v>64.738640000000004</v>
      </c>
      <c r="AU88" s="151">
        <v>64.738640000000004</v>
      </c>
      <c r="AV88" s="151"/>
      <c r="AW88" s="151"/>
      <c r="AX88" s="146"/>
      <c r="AY88" s="147" t="s">
        <v>17</v>
      </c>
      <c r="AZ88" s="152">
        <v>0.14549102950500001</v>
      </c>
      <c r="BA88" s="152">
        <v>2.4555788070000002E-3</v>
      </c>
    </row>
    <row r="89" spans="1:53">
      <c r="A89" s="147">
        <v>13908</v>
      </c>
      <c r="B89" s="147">
        <v>13913</v>
      </c>
      <c r="C89" s="146"/>
      <c r="D89" s="146"/>
      <c r="E89" s="148" t="s">
        <v>3639</v>
      </c>
      <c r="F89" s="147">
        <v>11021130</v>
      </c>
      <c r="G89" s="147" t="s">
        <v>245</v>
      </c>
      <c r="H89" s="147" t="s">
        <v>871</v>
      </c>
      <c r="I89" s="147" t="s">
        <v>53</v>
      </c>
      <c r="J89" s="146"/>
      <c r="K89" s="147" t="s">
        <v>140</v>
      </c>
      <c r="L89" s="147" t="s">
        <v>62</v>
      </c>
      <c r="M89" s="147" t="s">
        <v>62</v>
      </c>
      <c r="N89" s="146"/>
      <c r="O89" s="161" t="s">
        <v>3523</v>
      </c>
      <c r="P89" s="147" t="s">
        <v>298</v>
      </c>
      <c r="Q89" s="147" t="s">
        <v>298</v>
      </c>
      <c r="R89" s="147" t="s">
        <v>298</v>
      </c>
      <c r="S89" s="147" t="s">
        <v>1209</v>
      </c>
      <c r="T89" s="153">
        <v>2.13</v>
      </c>
      <c r="U89" s="147" t="s">
        <v>3518</v>
      </c>
      <c r="V89" s="152">
        <v>9.2499999999999999E-2</v>
      </c>
      <c r="W89" s="146"/>
      <c r="X89" s="146"/>
      <c r="Y89" s="152"/>
      <c r="Z89" s="152">
        <v>8.0500000000000002E-2</v>
      </c>
      <c r="AA89" s="162" t="s">
        <v>3524</v>
      </c>
      <c r="AB89" s="147" t="s">
        <v>635</v>
      </c>
      <c r="AC89" s="146"/>
      <c r="AD89" s="158"/>
      <c r="AE89" s="157"/>
      <c r="AF89" s="156">
        <v>45493</v>
      </c>
      <c r="AG89" s="146"/>
      <c r="AH89" s="146"/>
      <c r="AI89" s="146"/>
      <c r="AJ89" s="147" t="s">
        <v>55</v>
      </c>
      <c r="AK89" s="147" t="s">
        <v>791</v>
      </c>
      <c r="AL89" s="146"/>
      <c r="AM89" s="147" t="s">
        <v>305</v>
      </c>
      <c r="AN89" s="154" t="s">
        <v>3251</v>
      </c>
      <c r="AO89" s="154" t="s">
        <v>3251</v>
      </c>
      <c r="AP89" s="152"/>
      <c r="AQ89" s="151">
        <v>100000</v>
      </c>
      <c r="AR89" s="151">
        <v>103.04</v>
      </c>
      <c r="AS89" s="151">
        <v>1</v>
      </c>
      <c r="AT89" s="151">
        <v>103.04</v>
      </c>
      <c r="AU89" s="151">
        <v>103.04</v>
      </c>
      <c r="AV89" s="151"/>
      <c r="AW89" s="151"/>
      <c r="AX89" s="146"/>
      <c r="AY89" s="147" t="s">
        <v>17</v>
      </c>
      <c r="AZ89" s="152">
        <v>0.23156797362699999</v>
      </c>
      <c r="BA89" s="152">
        <v>3.9083743549999999E-3</v>
      </c>
    </row>
    <row r="90" spans="1:53">
      <c r="A90" s="147">
        <v>13908</v>
      </c>
      <c r="B90" s="147">
        <v>13913</v>
      </c>
      <c r="C90" s="146"/>
      <c r="D90" s="146"/>
      <c r="E90" s="148" t="s">
        <v>3641</v>
      </c>
      <c r="F90" s="147">
        <v>11022433</v>
      </c>
      <c r="G90" s="147" t="s">
        <v>245</v>
      </c>
      <c r="H90" s="147" t="s">
        <v>869</v>
      </c>
      <c r="I90" s="147" t="s">
        <v>53</v>
      </c>
      <c r="J90" s="146"/>
      <c r="K90" s="147" t="s">
        <v>931</v>
      </c>
      <c r="L90" s="147" t="s">
        <v>62</v>
      </c>
      <c r="M90" s="147" t="s">
        <v>62</v>
      </c>
      <c r="N90" s="146"/>
      <c r="O90" s="161" t="s">
        <v>3317</v>
      </c>
      <c r="P90" s="147" t="s">
        <v>298</v>
      </c>
      <c r="Q90" s="147" t="s">
        <v>298</v>
      </c>
      <c r="R90" s="147" t="s">
        <v>298</v>
      </c>
      <c r="S90" s="147" t="s">
        <v>1209</v>
      </c>
      <c r="T90" s="153">
        <v>1.73</v>
      </c>
      <c r="U90" s="147" t="s">
        <v>3518</v>
      </c>
      <c r="V90" s="152">
        <v>0.11</v>
      </c>
      <c r="W90" s="146"/>
      <c r="X90" s="146"/>
      <c r="Y90" s="152"/>
      <c r="Z90" s="152">
        <v>0.1179</v>
      </c>
      <c r="AA90" s="162" t="s">
        <v>3521</v>
      </c>
      <c r="AB90" s="147" t="s">
        <v>636</v>
      </c>
      <c r="AC90" s="146"/>
      <c r="AD90" s="158"/>
      <c r="AE90" s="157"/>
      <c r="AF90" s="156">
        <v>45473</v>
      </c>
      <c r="AG90" s="146"/>
      <c r="AH90" s="146"/>
      <c r="AI90" s="146"/>
      <c r="AJ90" s="147" t="s">
        <v>55</v>
      </c>
      <c r="AK90" s="147" t="s">
        <v>791</v>
      </c>
      <c r="AL90" s="146"/>
      <c r="AM90" s="147" t="s">
        <v>305</v>
      </c>
      <c r="AN90" s="154" t="s">
        <v>3251</v>
      </c>
      <c r="AO90" s="154" t="s">
        <v>3251</v>
      </c>
      <c r="AP90" s="152"/>
      <c r="AQ90" s="151">
        <v>41538.46</v>
      </c>
      <c r="AR90" s="151">
        <v>102.02</v>
      </c>
      <c r="AS90" s="151">
        <v>1</v>
      </c>
      <c r="AT90" s="151">
        <v>42.377540000000003</v>
      </c>
      <c r="AU90" s="151">
        <v>42.377540000000003</v>
      </c>
      <c r="AV90" s="151"/>
      <c r="AW90" s="151"/>
      <c r="AX90" s="146"/>
      <c r="AY90" s="147" t="s">
        <v>17</v>
      </c>
      <c r="AZ90" s="152">
        <v>9.5237587976000002E-2</v>
      </c>
      <c r="BA90" s="152">
        <v>1.6074077109999999E-3</v>
      </c>
    </row>
    <row r="91" spans="1:53">
      <c r="A91" s="147">
        <v>13908</v>
      </c>
      <c r="B91" s="147">
        <v>13913</v>
      </c>
      <c r="C91" s="146"/>
      <c r="D91" s="146"/>
      <c r="E91" s="148" t="s">
        <v>3642</v>
      </c>
      <c r="F91" s="147">
        <v>11022434</v>
      </c>
      <c r="G91" s="147" t="s">
        <v>245</v>
      </c>
      <c r="H91" s="147" t="s">
        <v>869</v>
      </c>
      <c r="I91" s="147" t="s">
        <v>53</v>
      </c>
      <c r="J91" s="146"/>
      <c r="K91" s="147" t="s">
        <v>931</v>
      </c>
      <c r="L91" s="147" t="s">
        <v>62</v>
      </c>
      <c r="M91" s="147" t="s">
        <v>62</v>
      </c>
      <c r="N91" s="146"/>
      <c r="O91" s="161" t="s">
        <v>3313</v>
      </c>
      <c r="P91" s="147" t="s">
        <v>298</v>
      </c>
      <c r="Q91" s="147" t="s">
        <v>298</v>
      </c>
      <c r="R91" s="147" t="s">
        <v>298</v>
      </c>
      <c r="S91" s="147" t="s">
        <v>1209</v>
      </c>
      <c r="T91" s="153">
        <v>2.12</v>
      </c>
      <c r="U91" s="147" t="s">
        <v>3518</v>
      </c>
      <c r="V91" s="152">
        <v>9.2499999999999999E-2</v>
      </c>
      <c r="W91" s="146"/>
      <c r="X91" s="146"/>
      <c r="Y91" s="152"/>
      <c r="Z91" s="152">
        <v>0.1</v>
      </c>
      <c r="AA91" s="162" t="s">
        <v>3524</v>
      </c>
      <c r="AB91" s="147" t="s">
        <v>636</v>
      </c>
      <c r="AC91" s="146"/>
      <c r="AD91" s="158"/>
      <c r="AE91" s="157"/>
      <c r="AF91" s="156"/>
      <c r="AG91" s="146"/>
      <c r="AH91" s="146"/>
      <c r="AI91" s="146"/>
      <c r="AJ91" s="147" t="s">
        <v>55</v>
      </c>
      <c r="AK91" s="147" t="s">
        <v>791</v>
      </c>
      <c r="AL91" s="146"/>
      <c r="AM91" s="147" t="s">
        <v>305</v>
      </c>
      <c r="AN91" s="154" t="s">
        <v>3251</v>
      </c>
      <c r="AO91" s="154" t="s">
        <v>3251</v>
      </c>
      <c r="AP91" s="152"/>
      <c r="AQ91" s="151">
        <v>40000</v>
      </c>
      <c r="AR91" s="151">
        <v>99.2</v>
      </c>
      <c r="AS91" s="151">
        <v>1</v>
      </c>
      <c r="AT91" s="151">
        <v>39.68</v>
      </c>
      <c r="AU91" s="151">
        <v>39.68</v>
      </c>
      <c r="AV91" s="151"/>
      <c r="AW91" s="151"/>
      <c r="AX91" s="146"/>
      <c r="AY91" s="147" t="s">
        <v>17</v>
      </c>
      <c r="AZ91" s="152">
        <v>8.9175244501999998E-2</v>
      </c>
      <c r="BA91" s="152">
        <v>1.50508826E-3</v>
      </c>
    </row>
    <row r="92" spans="1:53">
      <c r="A92" s="147">
        <v>13908</v>
      </c>
      <c r="B92" s="147">
        <v>13913</v>
      </c>
      <c r="C92" s="146"/>
      <c r="D92" s="146"/>
      <c r="E92" s="148" t="s">
        <v>3644</v>
      </c>
      <c r="F92" s="147">
        <v>11022442</v>
      </c>
      <c r="G92" s="147" t="s">
        <v>245</v>
      </c>
      <c r="H92" s="147" t="s">
        <v>869</v>
      </c>
      <c r="I92" s="147" t="s">
        <v>53</v>
      </c>
      <c r="J92" s="146"/>
      <c r="K92" s="147" t="s">
        <v>931</v>
      </c>
      <c r="L92" s="147" t="s">
        <v>62</v>
      </c>
      <c r="M92" s="147" t="s">
        <v>62</v>
      </c>
      <c r="N92" s="146"/>
      <c r="O92" s="161" t="s">
        <v>3525</v>
      </c>
      <c r="P92" s="147" t="s">
        <v>298</v>
      </c>
      <c r="Q92" s="147" t="s">
        <v>298</v>
      </c>
      <c r="R92" s="147" t="s">
        <v>298</v>
      </c>
      <c r="S92" s="147" t="s">
        <v>1209</v>
      </c>
      <c r="T92" s="153">
        <v>1.75</v>
      </c>
      <c r="U92" s="147" t="s">
        <v>3518</v>
      </c>
      <c r="V92" s="152">
        <v>0</v>
      </c>
      <c r="W92" s="146"/>
      <c r="X92" s="146"/>
      <c r="Y92" s="152"/>
      <c r="Z92" s="152">
        <v>0.14030000000000001</v>
      </c>
      <c r="AA92" s="163">
        <v>46446</v>
      </c>
      <c r="AB92" s="147" t="s">
        <v>636</v>
      </c>
      <c r="AC92" s="146"/>
      <c r="AD92" s="158"/>
      <c r="AE92" s="157"/>
      <c r="AF92" s="156"/>
      <c r="AG92" s="146"/>
      <c r="AH92" s="146"/>
      <c r="AI92" s="146"/>
      <c r="AJ92" s="147" t="s">
        <v>55</v>
      </c>
      <c r="AK92" s="147" t="s">
        <v>791</v>
      </c>
      <c r="AL92" s="146"/>
      <c r="AM92" s="147" t="s">
        <v>305</v>
      </c>
      <c r="AN92" s="154" t="s">
        <v>3251</v>
      </c>
      <c r="AO92" s="154" t="s">
        <v>3251</v>
      </c>
      <c r="AP92" s="152"/>
      <c r="AQ92" s="151">
        <v>5538.46</v>
      </c>
      <c r="AR92" s="151">
        <v>96.07</v>
      </c>
      <c r="AS92" s="151">
        <v>1</v>
      </c>
      <c r="AT92" s="151">
        <v>5.3208000000000002</v>
      </c>
      <c r="AU92" s="151">
        <v>5.3208000000000002</v>
      </c>
      <c r="AV92" s="151"/>
      <c r="AW92" s="151"/>
      <c r="AX92" s="146"/>
      <c r="AY92" s="147" t="s">
        <v>17</v>
      </c>
      <c r="AZ92" s="152">
        <v>1.1957753048E-2</v>
      </c>
      <c r="BA92" s="152">
        <v>2.0182141099999999E-4</v>
      </c>
    </row>
    <row r="93" spans="1:53">
      <c r="A93" s="147">
        <v>13908</v>
      </c>
      <c r="B93" s="147">
        <v>13913</v>
      </c>
      <c r="C93" s="146"/>
      <c r="D93" s="146"/>
      <c r="E93" s="148" t="s">
        <v>3645</v>
      </c>
      <c r="F93" s="147">
        <v>11022458</v>
      </c>
      <c r="G93" s="147" t="s">
        <v>245</v>
      </c>
      <c r="H93" s="147" t="s">
        <v>869</v>
      </c>
      <c r="I93" s="147" t="s">
        <v>53</v>
      </c>
      <c r="J93" s="146"/>
      <c r="K93" s="147" t="s">
        <v>931</v>
      </c>
      <c r="L93" s="147" t="s">
        <v>62</v>
      </c>
      <c r="M93" s="147" t="s">
        <v>62</v>
      </c>
      <c r="N93" s="146"/>
      <c r="O93" s="161" t="s">
        <v>3526</v>
      </c>
      <c r="P93" s="147" t="s">
        <v>298</v>
      </c>
      <c r="Q93" s="147" t="s">
        <v>298</v>
      </c>
      <c r="R93" s="147" t="s">
        <v>298</v>
      </c>
      <c r="S93" s="147" t="s">
        <v>1209</v>
      </c>
      <c r="T93" s="153">
        <v>2.61</v>
      </c>
      <c r="U93" s="147" t="s">
        <v>3518</v>
      </c>
      <c r="V93" s="152">
        <v>0</v>
      </c>
      <c r="W93" s="146"/>
      <c r="X93" s="146"/>
      <c r="Y93" s="152"/>
      <c r="Z93" s="152">
        <v>0.1084</v>
      </c>
      <c r="AA93" s="163">
        <v>46835</v>
      </c>
      <c r="AB93" s="147" t="s">
        <v>636</v>
      </c>
      <c r="AC93" s="146"/>
      <c r="AD93" s="158"/>
      <c r="AE93" s="157"/>
      <c r="AF93" s="156" t="s">
        <v>3561</v>
      </c>
      <c r="AG93" s="146"/>
      <c r="AH93" s="146"/>
      <c r="AI93" s="146"/>
      <c r="AJ93" s="147" t="s">
        <v>55</v>
      </c>
      <c r="AK93" s="147" t="s">
        <v>791</v>
      </c>
      <c r="AL93" s="146"/>
      <c r="AM93" s="147" t="s">
        <v>305</v>
      </c>
      <c r="AN93" s="154" t="s">
        <v>3251</v>
      </c>
      <c r="AO93" s="154" t="s">
        <v>3251</v>
      </c>
      <c r="AP93" s="152"/>
      <c r="AQ93" s="151">
        <v>41666.67</v>
      </c>
      <c r="AR93" s="151">
        <v>100</v>
      </c>
      <c r="AS93" s="151">
        <v>1</v>
      </c>
      <c r="AT93" s="151">
        <v>41.666670000000003</v>
      </c>
      <c r="AU93" s="151">
        <v>41.666670000000003</v>
      </c>
      <c r="AV93" s="151"/>
      <c r="AW93" s="151"/>
      <c r="AX93" s="146"/>
      <c r="AY93" s="147" t="s">
        <v>17</v>
      </c>
      <c r="AZ93" s="152">
        <v>9.3640007178000001E-2</v>
      </c>
      <c r="BA93" s="152">
        <v>1.5804439480000001E-3</v>
      </c>
    </row>
    <row r="94" spans="1:53">
      <c r="A94" s="147">
        <v>13908</v>
      </c>
      <c r="B94" s="147">
        <v>13916</v>
      </c>
      <c r="C94" s="146"/>
      <c r="D94" s="146"/>
      <c r="E94" s="148" t="s">
        <v>3634</v>
      </c>
      <c r="F94" s="147">
        <v>11020447</v>
      </c>
      <c r="G94" s="147" t="s">
        <v>245</v>
      </c>
      <c r="H94" s="147" t="s">
        <v>3519</v>
      </c>
      <c r="I94" s="147" t="s">
        <v>53</v>
      </c>
      <c r="J94" s="146"/>
      <c r="K94" s="147" t="s">
        <v>651</v>
      </c>
      <c r="L94" s="147" t="s">
        <v>62</v>
      </c>
      <c r="M94" s="147" t="s">
        <v>62</v>
      </c>
      <c r="N94" s="146"/>
      <c r="O94" s="161" t="s">
        <v>3520</v>
      </c>
      <c r="P94" s="147" t="s">
        <v>298</v>
      </c>
      <c r="Q94" s="147" t="s">
        <v>298</v>
      </c>
      <c r="R94" s="147" t="s">
        <v>298</v>
      </c>
      <c r="S94" s="147" t="s">
        <v>1209</v>
      </c>
      <c r="T94" s="153">
        <v>0</v>
      </c>
      <c r="U94" s="147" t="s">
        <v>3518</v>
      </c>
      <c r="V94" s="152">
        <v>0.11</v>
      </c>
      <c r="W94" s="146"/>
      <c r="X94" s="146"/>
      <c r="Y94" s="152"/>
      <c r="Z94" s="152">
        <v>0</v>
      </c>
      <c r="AA94" s="162" t="s">
        <v>3521</v>
      </c>
      <c r="AB94" s="147" t="s">
        <v>635</v>
      </c>
      <c r="AC94" s="146"/>
      <c r="AD94" s="158"/>
      <c r="AE94" s="157"/>
      <c r="AF94" s="156">
        <v>45473</v>
      </c>
      <c r="AG94" s="146"/>
      <c r="AH94" s="146"/>
      <c r="AI94" s="146"/>
      <c r="AJ94" s="147" t="s">
        <v>55</v>
      </c>
      <c r="AK94" s="147" t="s">
        <v>791</v>
      </c>
      <c r="AL94" s="146"/>
      <c r="AM94" s="147" t="s">
        <v>305</v>
      </c>
      <c r="AN94" s="154" t="s">
        <v>3251</v>
      </c>
      <c r="AO94" s="154" t="s">
        <v>3251</v>
      </c>
      <c r="AP94" s="152"/>
      <c r="AQ94" s="151">
        <v>45000</v>
      </c>
      <c r="AR94" s="151">
        <v>107.12</v>
      </c>
      <c r="AS94" s="151">
        <v>1</v>
      </c>
      <c r="AT94" s="151">
        <v>48.204000000000001</v>
      </c>
      <c r="AU94" s="151">
        <v>48.204000000000001</v>
      </c>
      <c r="AV94" s="151"/>
      <c r="AW94" s="151"/>
      <c r="AX94" s="146"/>
      <c r="AY94" s="147" t="s">
        <v>17</v>
      </c>
      <c r="AZ94" s="152">
        <v>2.7364204170999998E-2</v>
      </c>
      <c r="BA94" s="152">
        <v>2.42626995E-4</v>
      </c>
    </row>
    <row r="95" spans="1:53">
      <c r="A95" s="147">
        <v>13908</v>
      </c>
      <c r="B95" s="147">
        <v>13916</v>
      </c>
      <c r="C95" s="146"/>
      <c r="D95" s="146"/>
      <c r="E95" s="148" t="s">
        <v>3635</v>
      </c>
      <c r="F95" s="147">
        <v>11020451</v>
      </c>
      <c r="G95" s="147" t="s">
        <v>245</v>
      </c>
      <c r="H95" s="147" t="s">
        <v>3519</v>
      </c>
      <c r="I95" s="147" t="s">
        <v>53</v>
      </c>
      <c r="J95" s="146"/>
      <c r="K95" s="147" t="s">
        <v>651</v>
      </c>
      <c r="L95" s="147" t="s">
        <v>62</v>
      </c>
      <c r="M95" s="147" t="s">
        <v>62</v>
      </c>
      <c r="N95" s="146"/>
      <c r="O95" s="161" t="s">
        <v>3522</v>
      </c>
      <c r="P95" s="147" t="s">
        <v>298</v>
      </c>
      <c r="Q95" s="147" t="s">
        <v>298</v>
      </c>
      <c r="R95" s="147" t="s">
        <v>298</v>
      </c>
      <c r="S95" s="147" t="s">
        <v>1209</v>
      </c>
      <c r="T95" s="153">
        <v>0</v>
      </c>
      <c r="U95" s="147" t="s">
        <v>3518</v>
      </c>
      <c r="V95" s="152">
        <v>0.11</v>
      </c>
      <c r="W95" s="146"/>
      <c r="X95" s="146"/>
      <c r="Y95" s="152"/>
      <c r="Z95" s="152">
        <v>0</v>
      </c>
      <c r="AA95" s="162" t="s">
        <v>3521</v>
      </c>
      <c r="AB95" s="147" t="s">
        <v>635</v>
      </c>
      <c r="AC95" s="146"/>
      <c r="AD95" s="158"/>
      <c r="AE95" s="157"/>
      <c r="AF95" s="156">
        <v>45473</v>
      </c>
      <c r="AG95" s="146"/>
      <c r="AH95" s="146"/>
      <c r="AI95" s="146"/>
      <c r="AJ95" s="147" t="s">
        <v>55</v>
      </c>
      <c r="AK95" s="147" t="s">
        <v>791</v>
      </c>
      <c r="AL95" s="146"/>
      <c r="AM95" s="147" t="s">
        <v>305</v>
      </c>
      <c r="AN95" s="154" t="s">
        <v>3251</v>
      </c>
      <c r="AO95" s="154" t="s">
        <v>3251</v>
      </c>
      <c r="AP95" s="152"/>
      <c r="AQ95" s="151">
        <v>47307.69</v>
      </c>
      <c r="AR95" s="151">
        <v>105.97</v>
      </c>
      <c r="AS95" s="151">
        <v>1</v>
      </c>
      <c r="AT95" s="151">
        <v>50.131959999999999</v>
      </c>
      <c r="AU95" s="151">
        <v>50.131959999999999</v>
      </c>
      <c r="AV95" s="151"/>
      <c r="AW95" s="151"/>
      <c r="AX95" s="146"/>
      <c r="AY95" s="147" t="s">
        <v>17</v>
      </c>
      <c r="AZ95" s="152">
        <v>2.8458658803000001E-2</v>
      </c>
      <c r="BA95" s="152">
        <v>2.5233106800000001E-4</v>
      </c>
    </row>
    <row r="96" spans="1:53">
      <c r="A96" s="147">
        <v>13908</v>
      </c>
      <c r="B96" s="147">
        <v>13916</v>
      </c>
      <c r="C96" s="146"/>
      <c r="D96" s="146"/>
      <c r="E96" s="148" t="s">
        <v>3636</v>
      </c>
      <c r="F96" s="147">
        <v>11021112</v>
      </c>
      <c r="G96" s="147" t="s">
        <v>245</v>
      </c>
      <c r="H96" s="146"/>
      <c r="I96" s="147" t="s">
        <v>53</v>
      </c>
      <c r="J96" s="146"/>
      <c r="K96" s="147" t="s">
        <v>257</v>
      </c>
      <c r="L96" s="147" t="s">
        <v>62</v>
      </c>
      <c r="M96" s="147" t="s">
        <v>62</v>
      </c>
      <c r="N96" s="146"/>
      <c r="O96" s="154">
        <v>45512</v>
      </c>
      <c r="P96" s="147" t="s">
        <v>298</v>
      </c>
      <c r="Q96" s="147" t="s">
        <v>298</v>
      </c>
      <c r="R96" s="147" t="s">
        <v>298</v>
      </c>
      <c r="S96" s="147" t="s">
        <v>1209</v>
      </c>
      <c r="T96" s="153">
        <v>0</v>
      </c>
      <c r="U96" s="147" t="s">
        <v>3518</v>
      </c>
      <c r="V96" s="152">
        <v>0.107</v>
      </c>
      <c r="W96" s="146"/>
      <c r="X96" s="146"/>
      <c r="Y96" s="152"/>
      <c r="Z96" s="152">
        <v>0</v>
      </c>
      <c r="AA96" s="162" t="s">
        <v>1867</v>
      </c>
      <c r="AB96" s="147" t="s">
        <v>636</v>
      </c>
      <c r="AC96" s="146"/>
      <c r="AD96" s="158"/>
      <c r="AE96" s="157"/>
      <c r="AF96" s="156"/>
      <c r="AG96" s="146"/>
      <c r="AH96" s="146"/>
      <c r="AI96" s="146"/>
      <c r="AJ96" s="147" t="s">
        <v>55</v>
      </c>
      <c r="AK96" s="147" t="s">
        <v>791</v>
      </c>
      <c r="AL96" s="146"/>
      <c r="AM96" s="147" t="s">
        <v>305</v>
      </c>
      <c r="AN96" s="154" t="s">
        <v>3251</v>
      </c>
      <c r="AO96" s="154" t="s">
        <v>3251</v>
      </c>
      <c r="AP96" s="152"/>
      <c r="AQ96" s="151">
        <v>65000</v>
      </c>
      <c r="AR96" s="151">
        <v>107.8</v>
      </c>
      <c r="AS96" s="151">
        <v>1</v>
      </c>
      <c r="AT96" s="151">
        <v>70.069999999999993</v>
      </c>
      <c r="AU96" s="151">
        <v>70.069999999999993</v>
      </c>
      <c r="AV96" s="151"/>
      <c r="AW96" s="151"/>
      <c r="AX96" s="146"/>
      <c r="AY96" s="147" t="s">
        <v>17</v>
      </c>
      <c r="AZ96" s="152">
        <v>3.9776985027999999E-2</v>
      </c>
      <c r="BA96" s="152">
        <v>3.5268594999999999E-4</v>
      </c>
    </row>
    <row r="97" spans="1:53">
      <c r="A97" s="147">
        <v>13908</v>
      </c>
      <c r="B97" s="147">
        <v>13916</v>
      </c>
      <c r="C97" s="146"/>
      <c r="D97" s="146"/>
      <c r="E97" s="148" t="s">
        <v>3637</v>
      </c>
      <c r="F97" s="147">
        <v>11021116</v>
      </c>
      <c r="G97" s="147" t="s">
        <v>245</v>
      </c>
      <c r="H97" s="147" t="s">
        <v>869</v>
      </c>
      <c r="I97" s="147" t="s">
        <v>53</v>
      </c>
      <c r="J97" s="146"/>
      <c r="K97" s="147" t="s">
        <v>651</v>
      </c>
      <c r="L97" s="147" t="s">
        <v>62</v>
      </c>
      <c r="M97" s="147" t="s">
        <v>62</v>
      </c>
      <c r="N97" s="146"/>
      <c r="O97" s="161" t="s">
        <v>3426</v>
      </c>
      <c r="P97" s="147" t="s">
        <v>298</v>
      </c>
      <c r="Q97" s="147" t="s">
        <v>298</v>
      </c>
      <c r="R97" s="147" t="s">
        <v>298</v>
      </c>
      <c r="S97" s="147" t="s">
        <v>1209</v>
      </c>
      <c r="T97" s="153">
        <v>0</v>
      </c>
      <c r="U97" s="147" t="s">
        <v>3518</v>
      </c>
      <c r="V97" s="152">
        <v>0.11</v>
      </c>
      <c r="W97" s="146"/>
      <c r="X97" s="146"/>
      <c r="Y97" s="152"/>
      <c r="Z97" s="152">
        <v>0</v>
      </c>
      <c r="AA97" s="162" t="s">
        <v>3521</v>
      </c>
      <c r="AB97" s="147" t="s">
        <v>635</v>
      </c>
      <c r="AC97" s="146"/>
      <c r="AD97" s="158"/>
      <c r="AE97" s="157"/>
      <c r="AF97" s="156">
        <v>45473</v>
      </c>
      <c r="AG97" s="146"/>
      <c r="AH97" s="146"/>
      <c r="AI97" s="146"/>
      <c r="AJ97" s="147" t="s">
        <v>55</v>
      </c>
      <c r="AK97" s="147" t="s">
        <v>791</v>
      </c>
      <c r="AL97" s="146"/>
      <c r="AM97" s="147" t="s">
        <v>305</v>
      </c>
      <c r="AN97" s="154" t="s">
        <v>3251</v>
      </c>
      <c r="AO97" s="154" t="s">
        <v>3251</v>
      </c>
      <c r="AP97" s="152"/>
      <c r="AQ97" s="151">
        <v>23076.92</v>
      </c>
      <c r="AR97" s="151">
        <v>101.88</v>
      </c>
      <c r="AS97" s="151">
        <v>1</v>
      </c>
      <c r="AT97" s="151">
        <v>23.510770000000001</v>
      </c>
      <c r="AU97" s="151">
        <v>23.510770000000001</v>
      </c>
      <c r="AV97" s="151"/>
      <c r="AW97" s="151"/>
      <c r="AX97" s="146"/>
      <c r="AY97" s="147" t="s">
        <v>17</v>
      </c>
      <c r="AZ97" s="152">
        <v>1.3346475614E-2</v>
      </c>
      <c r="BA97" s="152">
        <v>1.18337637E-4</v>
      </c>
    </row>
    <row r="98" spans="1:53">
      <c r="A98" s="147">
        <v>13908</v>
      </c>
      <c r="B98" s="147">
        <v>13916</v>
      </c>
      <c r="C98" s="146"/>
      <c r="D98" s="146"/>
      <c r="E98" s="148" t="s">
        <v>3639</v>
      </c>
      <c r="F98" s="147">
        <v>11021130</v>
      </c>
      <c r="G98" s="147" t="s">
        <v>245</v>
      </c>
      <c r="H98" s="147" t="s">
        <v>871</v>
      </c>
      <c r="I98" s="147" t="s">
        <v>53</v>
      </c>
      <c r="J98" s="146"/>
      <c r="K98" s="147" t="s">
        <v>140</v>
      </c>
      <c r="L98" s="147" t="s">
        <v>62</v>
      </c>
      <c r="M98" s="147" t="s">
        <v>62</v>
      </c>
      <c r="N98" s="146"/>
      <c r="O98" s="161" t="s">
        <v>3523</v>
      </c>
      <c r="P98" s="147" t="s">
        <v>298</v>
      </c>
      <c r="Q98" s="147" t="s">
        <v>298</v>
      </c>
      <c r="R98" s="147" t="s">
        <v>298</v>
      </c>
      <c r="S98" s="147" t="s">
        <v>1209</v>
      </c>
      <c r="T98" s="153">
        <v>2.13</v>
      </c>
      <c r="U98" s="147" t="s">
        <v>3518</v>
      </c>
      <c r="V98" s="152">
        <v>9.2499999999999999E-2</v>
      </c>
      <c r="W98" s="146"/>
      <c r="X98" s="146"/>
      <c r="Y98" s="152"/>
      <c r="Z98" s="152">
        <v>8.0500000000000002E-2</v>
      </c>
      <c r="AA98" s="162" t="s">
        <v>3524</v>
      </c>
      <c r="AB98" s="147" t="s">
        <v>635</v>
      </c>
      <c r="AC98" s="146"/>
      <c r="AD98" s="158"/>
      <c r="AE98" s="157"/>
      <c r="AF98" s="156">
        <v>45493</v>
      </c>
      <c r="AG98" s="146"/>
      <c r="AH98" s="146"/>
      <c r="AI98" s="146"/>
      <c r="AJ98" s="147" t="s">
        <v>55</v>
      </c>
      <c r="AK98" s="147" t="s">
        <v>791</v>
      </c>
      <c r="AL98" s="146"/>
      <c r="AM98" s="147" t="s">
        <v>305</v>
      </c>
      <c r="AN98" s="154" t="s">
        <v>3251</v>
      </c>
      <c r="AO98" s="154" t="s">
        <v>3251</v>
      </c>
      <c r="AP98" s="152"/>
      <c r="AQ98" s="151">
        <v>535714</v>
      </c>
      <c r="AR98" s="151">
        <v>103.04</v>
      </c>
      <c r="AS98" s="151">
        <v>1</v>
      </c>
      <c r="AT98" s="151">
        <v>551.99971000000005</v>
      </c>
      <c r="AU98" s="151">
        <v>551.99971000000005</v>
      </c>
      <c r="AV98" s="151"/>
      <c r="AW98" s="151"/>
      <c r="AX98" s="146"/>
      <c r="AY98" s="147" t="s">
        <v>17</v>
      </c>
      <c r="AZ98" s="152">
        <v>0.313356417873</v>
      </c>
      <c r="BA98" s="152">
        <v>2.7784007729999998E-3</v>
      </c>
    </row>
    <row r="99" spans="1:53">
      <c r="A99" s="147">
        <v>13908</v>
      </c>
      <c r="B99" s="147">
        <v>13916</v>
      </c>
      <c r="C99" s="146"/>
      <c r="D99" s="146"/>
      <c r="E99" s="148" t="s">
        <v>3640</v>
      </c>
      <c r="F99" s="147">
        <v>11021131</v>
      </c>
      <c r="G99" s="147" t="s">
        <v>245</v>
      </c>
      <c r="H99" s="146"/>
      <c r="I99" s="147" t="s">
        <v>53</v>
      </c>
      <c r="J99" s="146"/>
      <c r="K99" s="147" t="s">
        <v>257</v>
      </c>
      <c r="L99" s="147" t="s">
        <v>62</v>
      </c>
      <c r="M99" s="147" t="s">
        <v>62</v>
      </c>
      <c r="N99" s="146"/>
      <c r="O99" s="161" t="s">
        <v>3338</v>
      </c>
      <c r="P99" s="147" t="s">
        <v>298</v>
      </c>
      <c r="Q99" s="147" t="s">
        <v>298</v>
      </c>
      <c r="R99" s="147" t="s">
        <v>298</v>
      </c>
      <c r="S99" s="147" t="s">
        <v>1209</v>
      </c>
      <c r="T99" s="153">
        <v>0</v>
      </c>
      <c r="U99" s="147" t="s">
        <v>441</v>
      </c>
      <c r="V99" s="152">
        <v>0.107</v>
      </c>
      <c r="W99" s="146"/>
      <c r="X99" s="146"/>
      <c r="Y99" s="152"/>
      <c r="Z99" s="152">
        <v>4.4999999999999998E-2</v>
      </c>
      <c r="AA99" s="162" t="s">
        <v>1867</v>
      </c>
      <c r="AB99" s="147" t="s">
        <v>635</v>
      </c>
      <c r="AC99" s="146"/>
      <c r="AD99" s="158"/>
      <c r="AE99" s="157"/>
      <c r="AF99" s="156"/>
      <c r="AG99" s="146"/>
      <c r="AH99" s="146"/>
      <c r="AI99" s="146"/>
      <c r="AJ99" s="147" t="s">
        <v>55</v>
      </c>
      <c r="AK99" s="147" t="s">
        <v>791</v>
      </c>
      <c r="AL99" s="146"/>
      <c r="AM99" s="147" t="s">
        <v>305</v>
      </c>
      <c r="AN99" s="154" t="s">
        <v>3251</v>
      </c>
      <c r="AO99" s="154" t="s">
        <v>3251</v>
      </c>
      <c r="AP99" s="152"/>
      <c r="AQ99" s="151">
        <v>65000</v>
      </c>
      <c r="AR99" s="151">
        <v>107.57</v>
      </c>
      <c r="AS99" s="151">
        <v>1</v>
      </c>
      <c r="AT99" s="151">
        <v>69.920500000000004</v>
      </c>
      <c r="AU99" s="151">
        <v>69.920500000000004</v>
      </c>
      <c r="AV99" s="151"/>
      <c r="AW99" s="151"/>
      <c r="AX99" s="146"/>
      <c r="AY99" s="147" t="s">
        <v>17</v>
      </c>
      <c r="AZ99" s="152">
        <v>3.9692117620000002E-2</v>
      </c>
      <c r="BA99" s="152">
        <v>3.51933466E-4</v>
      </c>
    </row>
    <row r="100" spans="1:53">
      <c r="A100" s="147">
        <v>13908</v>
      </c>
      <c r="B100" s="147">
        <v>13916</v>
      </c>
      <c r="C100" s="146"/>
      <c r="D100" s="146"/>
      <c r="E100" s="148" t="s">
        <v>3641</v>
      </c>
      <c r="F100" s="147">
        <v>11022433</v>
      </c>
      <c r="G100" s="147" t="s">
        <v>245</v>
      </c>
      <c r="H100" s="147" t="s">
        <v>869</v>
      </c>
      <c r="I100" s="147" t="s">
        <v>53</v>
      </c>
      <c r="J100" s="146"/>
      <c r="K100" s="147" t="s">
        <v>931</v>
      </c>
      <c r="L100" s="147" t="s">
        <v>62</v>
      </c>
      <c r="M100" s="147" t="s">
        <v>62</v>
      </c>
      <c r="N100" s="146"/>
      <c r="O100" s="161" t="s">
        <v>3317</v>
      </c>
      <c r="P100" s="147" t="s">
        <v>298</v>
      </c>
      <c r="Q100" s="147" t="s">
        <v>298</v>
      </c>
      <c r="R100" s="147" t="s">
        <v>298</v>
      </c>
      <c r="S100" s="147" t="s">
        <v>1209</v>
      </c>
      <c r="T100" s="153">
        <v>1.73</v>
      </c>
      <c r="U100" s="147" t="s">
        <v>3518</v>
      </c>
      <c r="V100" s="152">
        <v>0.11</v>
      </c>
      <c r="W100" s="146"/>
      <c r="X100" s="146"/>
      <c r="Y100" s="152"/>
      <c r="Z100" s="152">
        <v>0.1179</v>
      </c>
      <c r="AA100" s="162" t="s">
        <v>3521</v>
      </c>
      <c r="AB100" s="147" t="s">
        <v>636</v>
      </c>
      <c r="AC100" s="146"/>
      <c r="AD100" s="158"/>
      <c r="AE100" s="157"/>
      <c r="AF100" s="156">
        <v>45473</v>
      </c>
      <c r="AG100" s="146"/>
      <c r="AH100" s="146"/>
      <c r="AI100" s="146"/>
      <c r="AJ100" s="147" t="s">
        <v>55</v>
      </c>
      <c r="AK100" s="147" t="s">
        <v>791</v>
      </c>
      <c r="AL100" s="146"/>
      <c r="AM100" s="147" t="s">
        <v>305</v>
      </c>
      <c r="AN100" s="154" t="s">
        <v>3251</v>
      </c>
      <c r="AO100" s="154" t="s">
        <v>3251</v>
      </c>
      <c r="AP100" s="152"/>
      <c r="AQ100" s="151">
        <v>34615.379999999997</v>
      </c>
      <c r="AR100" s="151">
        <v>102.02</v>
      </c>
      <c r="AS100" s="151">
        <v>1</v>
      </c>
      <c r="AT100" s="151">
        <v>35.314610000000002</v>
      </c>
      <c r="AU100" s="151">
        <v>35.314610000000002</v>
      </c>
      <c r="AV100" s="151"/>
      <c r="AW100" s="151"/>
      <c r="AX100" s="146"/>
      <c r="AY100" s="147" t="s">
        <v>17</v>
      </c>
      <c r="AZ100" s="152">
        <v>2.0047220112000001E-2</v>
      </c>
      <c r="BA100" s="152">
        <v>1.7775034600000001E-4</v>
      </c>
    </row>
    <row r="101" spans="1:53">
      <c r="A101" s="147">
        <v>13908</v>
      </c>
      <c r="B101" s="147">
        <v>13916</v>
      </c>
      <c r="C101" s="146"/>
      <c r="D101" s="146"/>
      <c r="E101" s="148" t="s">
        <v>3642</v>
      </c>
      <c r="F101" s="147">
        <v>11022434</v>
      </c>
      <c r="G101" s="147" t="s">
        <v>245</v>
      </c>
      <c r="H101" s="147" t="s">
        <v>869</v>
      </c>
      <c r="I101" s="147" t="s">
        <v>53</v>
      </c>
      <c r="J101" s="146"/>
      <c r="K101" s="147" t="s">
        <v>931</v>
      </c>
      <c r="L101" s="147" t="s">
        <v>62</v>
      </c>
      <c r="M101" s="147" t="s">
        <v>62</v>
      </c>
      <c r="N101" s="146"/>
      <c r="O101" s="161" t="s">
        <v>3313</v>
      </c>
      <c r="P101" s="147" t="s">
        <v>298</v>
      </c>
      <c r="Q101" s="147" t="s">
        <v>298</v>
      </c>
      <c r="R101" s="147" t="s">
        <v>298</v>
      </c>
      <c r="S101" s="147" t="s">
        <v>1209</v>
      </c>
      <c r="T101" s="153">
        <v>2.12</v>
      </c>
      <c r="U101" s="147" t="s">
        <v>3518</v>
      </c>
      <c r="V101" s="152">
        <v>9.2499999999999999E-2</v>
      </c>
      <c r="W101" s="146"/>
      <c r="X101" s="146"/>
      <c r="Y101" s="152"/>
      <c r="Z101" s="152">
        <v>0.1</v>
      </c>
      <c r="AA101" s="162" t="s">
        <v>3524</v>
      </c>
      <c r="AB101" s="147" t="s">
        <v>636</v>
      </c>
      <c r="AC101" s="146"/>
      <c r="AD101" s="158"/>
      <c r="AE101" s="157"/>
      <c r="AF101" s="156"/>
      <c r="AG101" s="146"/>
      <c r="AH101" s="146"/>
      <c r="AI101" s="146"/>
      <c r="AJ101" s="147" t="s">
        <v>55</v>
      </c>
      <c r="AK101" s="147" t="s">
        <v>791</v>
      </c>
      <c r="AL101" s="146"/>
      <c r="AM101" s="147" t="s">
        <v>305</v>
      </c>
      <c r="AN101" s="154" t="s">
        <v>3251</v>
      </c>
      <c r="AO101" s="154" t="s">
        <v>3251</v>
      </c>
      <c r="AP101" s="152"/>
      <c r="AQ101" s="151">
        <v>214286</v>
      </c>
      <c r="AR101" s="151">
        <v>99.2</v>
      </c>
      <c r="AS101" s="151">
        <v>1</v>
      </c>
      <c r="AT101" s="151">
        <v>212.57171</v>
      </c>
      <c r="AU101" s="151">
        <v>212.57171</v>
      </c>
      <c r="AV101" s="151"/>
      <c r="AW101" s="151"/>
      <c r="AX101" s="146"/>
      <c r="AY101" s="147" t="s">
        <v>17</v>
      </c>
      <c r="AZ101" s="152">
        <v>0.120671638734</v>
      </c>
      <c r="BA101" s="152">
        <v>1.069945133E-3</v>
      </c>
    </row>
    <row r="102" spans="1:53">
      <c r="A102" s="147">
        <v>13908</v>
      </c>
      <c r="B102" s="147">
        <v>13916</v>
      </c>
      <c r="C102" s="146"/>
      <c r="D102" s="146"/>
      <c r="E102" s="148" t="s">
        <v>3644</v>
      </c>
      <c r="F102" s="147">
        <v>11022442</v>
      </c>
      <c r="G102" s="147" t="s">
        <v>245</v>
      </c>
      <c r="H102" s="147" t="s">
        <v>869</v>
      </c>
      <c r="I102" s="147" t="s">
        <v>53</v>
      </c>
      <c r="J102" s="146"/>
      <c r="K102" s="147" t="s">
        <v>931</v>
      </c>
      <c r="L102" s="147" t="s">
        <v>62</v>
      </c>
      <c r="M102" s="147" t="s">
        <v>62</v>
      </c>
      <c r="N102" s="146"/>
      <c r="O102" s="161" t="s">
        <v>3525</v>
      </c>
      <c r="P102" s="147" t="s">
        <v>298</v>
      </c>
      <c r="Q102" s="147" t="s">
        <v>298</v>
      </c>
      <c r="R102" s="147" t="s">
        <v>298</v>
      </c>
      <c r="S102" s="147" t="s">
        <v>1209</v>
      </c>
      <c r="T102" s="153">
        <v>1.75</v>
      </c>
      <c r="U102" s="147" t="s">
        <v>3518</v>
      </c>
      <c r="V102" s="152">
        <v>0</v>
      </c>
      <c r="W102" s="146"/>
      <c r="X102" s="146"/>
      <c r="Y102" s="152"/>
      <c r="Z102" s="152">
        <v>0.14030000000000001</v>
      </c>
      <c r="AA102" s="163">
        <v>46446</v>
      </c>
      <c r="AB102" s="147" t="s">
        <v>636</v>
      </c>
      <c r="AC102" s="146"/>
      <c r="AD102" s="158"/>
      <c r="AE102" s="157"/>
      <c r="AF102" s="156"/>
      <c r="AG102" s="146"/>
      <c r="AH102" s="146"/>
      <c r="AI102" s="146"/>
      <c r="AJ102" s="147" t="s">
        <v>55</v>
      </c>
      <c r="AK102" s="147" t="s">
        <v>791</v>
      </c>
      <c r="AL102" s="146"/>
      <c r="AM102" s="147" t="s">
        <v>305</v>
      </c>
      <c r="AN102" s="154" t="s">
        <v>3251</v>
      </c>
      <c r="AO102" s="154" t="s">
        <v>3251</v>
      </c>
      <c r="AP102" s="152"/>
      <c r="AQ102" s="151">
        <v>4615.38</v>
      </c>
      <c r="AR102" s="151">
        <v>96.07</v>
      </c>
      <c r="AS102" s="151">
        <v>1</v>
      </c>
      <c r="AT102" s="151">
        <v>4.4340000000000002</v>
      </c>
      <c r="AU102" s="151">
        <v>4.4340000000000002</v>
      </c>
      <c r="AV102" s="151"/>
      <c r="AW102" s="151"/>
      <c r="AX102" s="146"/>
      <c r="AY102" s="147" t="s">
        <v>17</v>
      </c>
      <c r="AZ102" s="152">
        <v>2.517070809E-3</v>
      </c>
      <c r="BA102" s="152">
        <v>2.2317817941688101E-5</v>
      </c>
    </row>
    <row r="103" spans="1:53">
      <c r="A103" s="147">
        <v>13908</v>
      </c>
      <c r="B103" s="147">
        <v>13916</v>
      </c>
      <c r="C103" s="146"/>
      <c r="D103" s="146"/>
      <c r="E103" s="148" t="s">
        <v>3645</v>
      </c>
      <c r="F103" s="147">
        <v>11022458</v>
      </c>
      <c r="G103" s="147" t="s">
        <v>245</v>
      </c>
      <c r="H103" s="147" t="s">
        <v>869</v>
      </c>
      <c r="I103" s="147" t="s">
        <v>53</v>
      </c>
      <c r="J103" s="146"/>
      <c r="K103" s="147" t="s">
        <v>931</v>
      </c>
      <c r="L103" s="147" t="s">
        <v>62</v>
      </c>
      <c r="M103" s="147" t="s">
        <v>62</v>
      </c>
      <c r="N103" s="146"/>
      <c r="O103" s="161" t="s">
        <v>3526</v>
      </c>
      <c r="P103" s="147" t="s">
        <v>298</v>
      </c>
      <c r="Q103" s="147" t="s">
        <v>298</v>
      </c>
      <c r="R103" s="147" t="s">
        <v>298</v>
      </c>
      <c r="S103" s="147" t="s">
        <v>1209</v>
      </c>
      <c r="T103" s="153">
        <v>2.61</v>
      </c>
      <c r="U103" s="147" t="s">
        <v>3518</v>
      </c>
      <c r="V103" s="152">
        <v>0</v>
      </c>
      <c r="W103" s="146"/>
      <c r="X103" s="146"/>
      <c r="Y103" s="152"/>
      <c r="Z103" s="152">
        <v>0.1084</v>
      </c>
      <c r="AA103" s="163">
        <v>46835</v>
      </c>
      <c r="AB103" s="147" t="s">
        <v>636</v>
      </c>
      <c r="AC103" s="146"/>
      <c r="AD103" s="158"/>
      <c r="AE103" s="157"/>
      <c r="AF103" s="156" t="s">
        <v>3561</v>
      </c>
      <c r="AG103" s="146"/>
      <c r="AH103" s="146"/>
      <c r="AI103" s="146"/>
      <c r="AJ103" s="147" t="s">
        <v>55</v>
      </c>
      <c r="AK103" s="147" t="s">
        <v>791</v>
      </c>
      <c r="AL103" s="146"/>
      <c r="AM103" s="147" t="s">
        <v>305</v>
      </c>
      <c r="AN103" s="154" t="s">
        <v>3251</v>
      </c>
      <c r="AO103" s="154" t="s">
        <v>3251</v>
      </c>
      <c r="AP103" s="152"/>
      <c r="AQ103" s="151">
        <v>333333.33</v>
      </c>
      <c r="AR103" s="151">
        <v>100</v>
      </c>
      <c r="AS103" s="151">
        <v>1</v>
      </c>
      <c r="AT103" s="151">
        <v>333.33332999999999</v>
      </c>
      <c r="AU103" s="151">
        <v>333.33332999999999</v>
      </c>
      <c r="AV103" s="151"/>
      <c r="AW103" s="151"/>
      <c r="AX103" s="146"/>
      <c r="AY103" s="147" t="s">
        <v>17</v>
      </c>
      <c r="AZ103" s="152">
        <v>0.18922498753899999</v>
      </c>
      <c r="BA103" s="152">
        <v>1.6777791089999999E-3</v>
      </c>
    </row>
    <row r="104" spans="1:53">
      <c r="A104" s="147">
        <v>13908</v>
      </c>
      <c r="B104" s="147">
        <v>13916</v>
      </c>
      <c r="C104" s="146"/>
      <c r="D104" s="146"/>
      <c r="E104" s="148" t="s">
        <v>3648</v>
      </c>
      <c r="F104" s="147">
        <v>11021291</v>
      </c>
      <c r="G104" s="147" t="s">
        <v>245</v>
      </c>
      <c r="H104" s="146"/>
      <c r="I104" s="147" t="s">
        <v>61</v>
      </c>
      <c r="J104" s="146"/>
      <c r="K104" s="147" t="s">
        <v>1151</v>
      </c>
      <c r="L104" s="147" t="s">
        <v>62</v>
      </c>
      <c r="M104" s="147" t="s">
        <v>62</v>
      </c>
      <c r="N104" s="146"/>
      <c r="O104" s="161" t="s">
        <v>3307</v>
      </c>
      <c r="P104" s="147" t="s">
        <v>1400</v>
      </c>
      <c r="Q104" s="147" t="s">
        <v>70</v>
      </c>
      <c r="R104" s="147" t="s">
        <v>298</v>
      </c>
      <c r="S104" s="147" t="s">
        <v>1211</v>
      </c>
      <c r="T104" s="153">
        <v>0</v>
      </c>
      <c r="U104" s="147" t="s">
        <v>441</v>
      </c>
      <c r="V104" s="152">
        <v>4.9599999999999998E-2</v>
      </c>
      <c r="W104" s="146"/>
      <c r="X104" s="146"/>
      <c r="Y104" s="152"/>
      <c r="Z104" s="152">
        <v>0</v>
      </c>
      <c r="AA104" s="162" t="s">
        <v>1266</v>
      </c>
      <c r="AB104" s="147" t="s">
        <v>635</v>
      </c>
      <c r="AC104" s="146"/>
      <c r="AD104" s="158"/>
      <c r="AE104" s="157"/>
      <c r="AF104" s="156"/>
      <c r="AG104" s="146"/>
      <c r="AH104" s="146"/>
      <c r="AI104" s="146"/>
      <c r="AJ104" s="147" t="s">
        <v>55</v>
      </c>
      <c r="AK104" s="147" t="s">
        <v>791</v>
      </c>
      <c r="AL104" s="146"/>
      <c r="AM104" s="147" t="s">
        <v>305</v>
      </c>
      <c r="AN104" s="154" t="s">
        <v>3251</v>
      </c>
      <c r="AO104" s="154" t="s">
        <v>3251</v>
      </c>
      <c r="AP104" s="152"/>
      <c r="AQ104" s="151">
        <v>90000</v>
      </c>
      <c r="AR104" s="151">
        <v>103.6</v>
      </c>
      <c r="AS104" s="151">
        <v>3.718</v>
      </c>
      <c r="AT104" s="151">
        <v>346.66631999999998</v>
      </c>
      <c r="AU104" s="151">
        <v>93.24</v>
      </c>
      <c r="AV104" s="151"/>
      <c r="AW104" s="151"/>
      <c r="AX104" s="146"/>
      <c r="AY104" s="147" t="s">
        <v>17</v>
      </c>
      <c r="AZ104" s="152">
        <v>0.19679379221500001</v>
      </c>
      <c r="BA104" s="152">
        <v>1.744888546E-3</v>
      </c>
    </row>
    <row r="105" spans="1:53">
      <c r="A105" s="147">
        <v>13918</v>
      </c>
      <c r="B105" s="147">
        <v>13919</v>
      </c>
      <c r="C105" s="146"/>
      <c r="D105" s="146"/>
      <c r="E105" s="148" t="s">
        <v>3633</v>
      </c>
      <c r="F105" s="147">
        <v>11020445</v>
      </c>
      <c r="G105" s="147" t="s">
        <v>245</v>
      </c>
      <c r="H105" s="147" t="s">
        <v>871</v>
      </c>
      <c r="I105" s="147" t="s">
        <v>53</v>
      </c>
      <c r="J105" s="146"/>
      <c r="K105" s="147" t="s">
        <v>140</v>
      </c>
      <c r="L105" s="147" t="s">
        <v>62</v>
      </c>
      <c r="M105" s="147" t="s">
        <v>62</v>
      </c>
      <c r="N105" s="146"/>
      <c r="O105" s="161" t="s">
        <v>3517</v>
      </c>
      <c r="P105" s="147" t="s">
        <v>298</v>
      </c>
      <c r="Q105" s="147" t="s">
        <v>298</v>
      </c>
      <c r="R105" s="147" t="s">
        <v>298</v>
      </c>
      <c r="S105" s="147" t="s">
        <v>1209</v>
      </c>
      <c r="T105" s="153">
        <v>0.74</v>
      </c>
      <c r="U105" s="147" t="s">
        <v>3518</v>
      </c>
      <c r="V105" s="152">
        <v>8.5999999999999993E-2</v>
      </c>
      <c r="W105" s="146"/>
      <c r="X105" s="146"/>
      <c r="Y105" s="152"/>
      <c r="Z105" s="152">
        <v>7.3400000000000007E-2</v>
      </c>
      <c r="AA105" s="162" t="s">
        <v>1509</v>
      </c>
      <c r="AB105" s="147" t="s">
        <v>635</v>
      </c>
      <c r="AC105" s="146"/>
      <c r="AD105" s="158"/>
      <c r="AE105" s="157"/>
      <c r="AF105" s="156">
        <v>45322</v>
      </c>
      <c r="AG105" s="146"/>
      <c r="AH105" s="146"/>
      <c r="AI105" s="146"/>
      <c r="AJ105" s="147" t="s">
        <v>55</v>
      </c>
      <c r="AK105" s="147" t="s">
        <v>791</v>
      </c>
      <c r="AL105" s="146"/>
      <c r="AM105" s="147" t="s">
        <v>305</v>
      </c>
      <c r="AN105" s="154" t="s">
        <v>3251</v>
      </c>
      <c r="AO105" s="154" t="s">
        <v>3251</v>
      </c>
      <c r="AP105" s="152"/>
      <c r="AQ105" s="151">
        <v>28125</v>
      </c>
      <c r="AR105" s="151">
        <v>101.03</v>
      </c>
      <c r="AS105" s="151">
        <v>1</v>
      </c>
      <c r="AT105" s="151">
        <v>28.41469</v>
      </c>
      <c r="AU105" s="151">
        <v>28.41469</v>
      </c>
      <c r="AV105" s="151"/>
      <c r="AW105" s="151"/>
      <c r="AX105" s="146"/>
      <c r="AY105" s="147" t="s">
        <v>17</v>
      </c>
      <c r="AZ105" s="152">
        <v>1.4043004770000001E-2</v>
      </c>
      <c r="BA105" s="152">
        <v>1.73608959E-4</v>
      </c>
    </row>
    <row r="106" spans="1:53">
      <c r="A106" s="147">
        <v>13918</v>
      </c>
      <c r="B106" s="147">
        <v>13919</v>
      </c>
      <c r="C106" s="146"/>
      <c r="D106" s="146"/>
      <c r="E106" s="148" t="s">
        <v>3634</v>
      </c>
      <c r="F106" s="147">
        <v>11020447</v>
      </c>
      <c r="G106" s="147" t="s">
        <v>245</v>
      </c>
      <c r="H106" s="147" t="s">
        <v>3519</v>
      </c>
      <c r="I106" s="147" t="s">
        <v>53</v>
      </c>
      <c r="J106" s="146"/>
      <c r="K106" s="147" t="s">
        <v>651</v>
      </c>
      <c r="L106" s="147" t="s">
        <v>62</v>
      </c>
      <c r="M106" s="147" t="s">
        <v>62</v>
      </c>
      <c r="N106" s="146"/>
      <c r="O106" s="161" t="s">
        <v>3520</v>
      </c>
      <c r="P106" s="147" t="s">
        <v>298</v>
      </c>
      <c r="Q106" s="147" t="s">
        <v>298</v>
      </c>
      <c r="R106" s="147" t="s">
        <v>298</v>
      </c>
      <c r="S106" s="147" t="s">
        <v>1209</v>
      </c>
      <c r="T106" s="153">
        <v>0</v>
      </c>
      <c r="U106" s="147" t="s">
        <v>3518</v>
      </c>
      <c r="V106" s="152">
        <v>0.11</v>
      </c>
      <c r="W106" s="146"/>
      <c r="X106" s="146"/>
      <c r="Y106" s="152"/>
      <c r="Z106" s="152">
        <v>0</v>
      </c>
      <c r="AA106" s="162" t="s">
        <v>3521</v>
      </c>
      <c r="AB106" s="147" t="s">
        <v>635</v>
      </c>
      <c r="AC106" s="146"/>
      <c r="AD106" s="158"/>
      <c r="AE106" s="157"/>
      <c r="AF106" s="156">
        <v>45473</v>
      </c>
      <c r="AG106" s="146"/>
      <c r="AH106" s="146"/>
      <c r="AI106" s="146"/>
      <c r="AJ106" s="147" t="s">
        <v>55</v>
      </c>
      <c r="AK106" s="147" t="s">
        <v>791</v>
      </c>
      <c r="AL106" s="146"/>
      <c r="AM106" s="147" t="s">
        <v>305</v>
      </c>
      <c r="AN106" s="154" t="s">
        <v>3251</v>
      </c>
      <c r="AO106" s="154" t="s">
        <v>3251</v>
      </c>
      <c r="AP106" s="152"/>
      <c r="AQ106" s="151">
        <v>96000</v>
      </c>
      <c r="AR106" s="151">
        <v>107.12</v>
      </c>
      <c r="AS106" s="151">
        <v>1</v>
      </c>
      <c r="AT106" s="151">
        <v>102.8352</v>
      </c>
      <c r="AU106" s="151">
        <v>102.8352</v>
      </c>
      <c r="AV106" s="151"/>
      <c r="AW106" s="151"/>
      <c r="AX106" s="146"/>
      <c r="AY106" s="147" t="s">
        <v>17</v>
      </c>
      <c r="AZ106" s="152">
        <v>5.0822838614999997E-2</v>
      </c>
      <c r="BA106" s="152">
        <v>6.2830571099999999E-4</v>
      </c>
    </row>
    <row r="107" spans="1:53">
      <c r="A107" s="147">
        <v>13918</v>
      </c>
      <c r="B107" s="147">
        <v>13919</v>
      </c>
      <c r="C107" s="146"/>
      <c r="D107" s="146"/>
      <c r="E107" s="148" t="s">
        <v>3635</v>
      </c>
      <c r="F107" s="147">
        <v>11020451</v>
      </c>
      <c r="G107" s="147" t="s">
        <v>245</v>
      </c>
      <c r="H107" s="147" t="s">
        <v>3519</v>
      </c>
      <c r="I107" s="147" t="s">
        <v>53</v>
      </c>
      <c r="J107" s="146"/>
      <c r="K107" s="147" t="s">
        <v>651</v>
      </c>
      <c r="L107" s="147" t="s">
        <v>62</v>
      </c>
      <c r="M107" s="147" t="s">
        <v>62</v>
      </c>
      <c r="N107" s="146"/>
      <c r="O107" s="161" t="s">
        <v>3522</v>
      </c>
      <c r="P107" s="147" t="s">
        <v>298</v>
      </c>
      <c r="Q107" s="147" t="s">
        <v>298</v>
      </c>
      <c r="R107" s="147" t="s">
        <v>298</v>
      </c>
      <c r="S107" s="147" t="s">
        <v>1209</v>
      </c>
      <c r="T107" s="153">
        <v>0</v>
      </c>
      <c r="U107" s="147" t="s">
        <v>3518</v>
      </c>
      <c r="V107" s="152">
        <v>0.11</v>
      </c>
      <c r="W107" s="146"/>
      <c r="X107" s="146"/>
      <c r="Y107" s="152"/>
      <c r="Z107" s="152">
        <v>0</v>
      </c>
      <c r="AA107" s="162" t="s">
        <v>3521</v>
      </c>
      <c r="AB107" s="147" t="s">
        <v>635</v>
      </c>
      <c r="AC107" s="146"/>
      <c r="AD107" s="158"/>
      <c r="AE107" s="157"/>
      <c r="AF107" s="156">
        <v>45473</v>
      </c>
      <c r="AG107" s="146"/>
      <c r="AH107" s="146"/>
      <c r="AI107" s="146"/>
      <c r="AJ107" s="147" t="s">
        <v>55</v>
      </c>
      <c r="AK107" s="147" t="s">
        <v>791</v>
      </c>
      <c r="AL107" s="146"/>
      <c r="AM107" s="147" t="s">
        <v>305</v>
      </c>
      <c r="AN107" s="154" t="s">
        <v>3251</v>
      </c>
      <c r="AO107" s="154" t="s">
        <v>3251</v>
      </c>
      <c r="AP107" s="152"/>
      <c r="AQ107" s="151">
        <v>100923.08</v>
      </c>
      <c r="AR107" s="151">
        <v>105.97</v>
      </c>
      <c r="AS107" s="151">
        <v>1</v>
      </c>
      <c r="AT107" s="151">
        <v>106.94819</v>
      </c>
      <c r="AU107" s="151">
        <v>106.94819</v>
      </c>
      <c r="AV107" s="151"/>
      <c r="AW107" s="151"/>
      <c r="AX107" s="146"/>
      <c r="AY107" s="147" t="s">
        <v>17</v>
      </c>
      <c r="AZ107" s="152">
        <v>5.2855545577999999E-2</v>
      </c>
      <c r="BA107" s="152">
        <v>6.5343538600000004E-4</v>
      </c>
    </row>
    <row r="108" spans="1:53">
      <c r="A108" s="147">
        <v>13918</v>
      </c>
      <c r="B108" s="147">
        <v>13919</v>
      </c>
      <c r="C108" s="146"/>
      <c r="D108" s="146"/>
      <c r="E108" s="148" t="s">
        <v>3636</v>
      </c>
      <c r="F108" s="147">
        <v>11021112</v>
      </c>
      <c r="G108" s="147" t="s">
        <v>245</v>
      </c>
      <c r="H108" s="146"/>
      <c r="I108" s="147" t="s">
        <v>53</v>
      </c>
      <c r="J108" s="146"/>
      <c r="K108" s="147" t="s">
        <v>257</v>
      </c>
      <c r="L108" s="147" t="s">
        <v>62</v>
      </c>
      <c r="M108" s="147" t="s">
        <v>62</v>
      </c>
      <c r="N108" s="146"/>
      <c r="O108" s="154">
        <v>45512</v>
      </c>
      <c r="P108" s="147" t="s">
        <v>298</v>
      </c>
      <c r="Q108" s="147" t="s">
        <v>298</v>
      </c>
      <c r="R108" s="147" t="s">
        <v>298</v>
      </c>
      <c r="S108" s="147" t="s">
        <v>1209</v>
      </c>
      <c r="T108" s="153">
        <v>0</v>
      </c>
      <c r="U108" s="147" t="s">
        <v>3518</v>
      </c>
      <c r="V108" s="152">
        <v>0.107</v>
      </c>
      <c r="W108" s="146"/>
      <c r="X108" s="146"/>
      <c r="Y108" s="152"/>
      <c r="Z108" s="152">
        <v>0</v>
      </c>
      <c r="AA108" s="162" t="s">
        <v>1867</v>
      </c>
      <c r="AB108" s="147" t="s">
        <v>636</v>
      </c>
      <c r="AC108" s="146"/>
      <c r="AD108" s="158"/>
      <c r="AE108" s="157"/>
      <c r="AF108" s="156"/>
      <c r="AG108" s="146"/>
      <c r="AH108" s="146"/>
      <c r="AI108" s="146"/>
      <c r="AJ108" s="147" t="s">
        <v>55</v>
      </c>
      <c r="AK108" s="147" t="s">
        <v>791</v>
      </c>
      <c r="AL108" s="146"/>
      <c r="AM108" s="147" t="s">
        <v>305</v>
      </c>
      <c r="AN108" s="154" t="s">
        <v>3251</v>
      </c>
      <c r="AO108" s="154" t="s">
        <v>3251</v>
      </c>
      <c r="AP108" s="152"/>
      <c r="AQ108" s="151">
        <v>75000</v>
      </c>
      <c r="AR108" s="151">
        <v>107.8</v>
      </c>
      <c r="AS108" s="151">
        <v>1</v>
      </c>
      <c r="AT108" s="151">
        <v>80.849999999999994</v>
      </c>
      <c r="AU108" s="151">
        <v>80.849999999999994</v>
      </c>
      <c r="AV108" s="151"/>
      <c r="AW108" s="151"/>
      <c r="AX108" s="146"/>
      <c r="AY108" s="147" t="s">
        <v>17</v>
      </c>
      <c r="AZ108" s="152">
        <v>3.9957393014000003E-2</v>
      </c>
      <c r="BA108" s="152">
        <v>4.9397985100000004E-4</v>
      </c>
    </row>
    <row r="109" spans="1:53">
      <c r="A109" s="147">
        <v>13918</v>
      </c>
      <c r="B109" s="147">
        <v>13919</v>
      </c>
      <c r="C109" s="146"/>
      <c r="D109" s="146"/>
      <c r="E109" s="148" t="s">
        <v>3637</v>
      </c>
      <c r="F109" s="147">
        <v>11021116</v>
      </c>
      <c r="G109" s="147" t="s">
        <v>245</v>
      </c>
      <c r="H109" s="147" t="s">
        <v>869</v>
      </c>
      <c r="I109" s="147" t="s">
        <v>53</v>
      </c>
      <c r="J109" s="146"/>
      <c r="K109" s="147" t="s">
        <v>651</v>
      </c>
      <c r="L109" s="147" t="s">
        <v>62</v>
      </c>
      <c r="M109" s="147" t="s">
        <v>62</v>
      </c>
      <c r="N109" s="146"/>
      <c r="O109" s="161" t="s">
        <v>3426</v>
      </c>
      <c r="P109" s="147" t="s">
        <v>298</v>
      </c>
      <c r="Q109" s="147" t="s">
        <v>298</v>
      </c>
      <c r="R109" s="147" t="s">
        <v>298</v>
      </c>
      <c r="S109" s="147" t="s">
        <v>1209</v>
      </c>
      <c r="T109" s="153">
        <v>0</v>
      </c>
      <c r="U109" s="147" t="s">
        <v>3518</v>
      </c>
      <c r="V109" s="152">
        <v>0.11</v>
      </c>
      <c r="W109" s="146"/>
      <c r="X109" s="146"/>
      <c r="Y109" s="152"/>
      <c r="Z109" s="152">
        <v>0</v>
      </c>
      <c r="AA109" s="162" t="s">
        <v>3521</v>
      </c>
      <c r="AB109" s="147" t="s">
        <v>635</v>
      </c>
      <c r="AC109" s="146"/>
      <c r="AD109" s="158"/>
      <c r="AE109" s="157"/>
      <c r="AF109" s="156">
        <v>45473</v>
      </c>
      <c r="AG109" s="146"/>
      <c r="AH109" s="146"/>
      <c r="AI109" s="146"/>
      <c r="AJ109" s="147" t="s">
        <v>55</v>
      </c>
      <c r="AK109" s="147" t="s">
        <v>791</v>
      </c>
      <c r="AL109" s="146"/>
      <c r="AM109" s="147" t="s">
        <v>305</v>
      </c>
      <c r="AN109" s="154" t="s">
        <v>3251</v>
      </c>
      <c r="AO109" s="154" t="s">
        <v>3251</v>
      </c>
      <c r="AP109" s="152"/>
      <c r="AQ109" s="151">
        <v>49230.77</v>
      </c>
      <c r="AR109" s="151">
        <v>101.88</v>
      </c>
      <c r="AS109" s="151">
        <v>1</v>
      </c>
      <c r="AT109" s="151">
        <v>50.156309999999998</v>
      </c>
      <c r="AU109" s="151">
        <v>50.156309999999998</v>
      </c>
      <c r="AV109" s="151"/>
      <c r="AW109" s="151"/>
      <c r="AX109" s="146"/>
      <c r="AY109" s="147" t="s">
        <v>17</v>
      </c>
      <c r="AZ109" s="152">
        <v>2.4788069150000001E-2</v>
      </c>
      <c r="BA109" s="152">
        <v>3.0644658599999998E-4</v>
      </c>
    </row>
    <row r="110" spans="1:53">
      <c r="A110" s="147">
        <v>13918</v>
      </c>
      <c r="B110" s="147">
        <v>13919</v>
      </c>
      <c r="C110" s="146"/>
      <c r="D110" s="146"/>
      <c r="E110" s="148" t="s">
        <v>3638</v>
      </c>
      <c r="F110" s="147">
        <v>11021122</v>
      </c>
      <c r="G110" s="147" t="s">
        <v>245</v>
      </c>
      <c r="H110" s="147" t="s">
        <v>861</v>
      </c>
      <c r="I110" s="147" t="s">
        <v>53</v>
      </c>
      <c r="J110" s="146"/>
      <c r="K110" s="147" t="s">
        <v>931</v>
      </c>
      <c r="L110" s="147" t="s">
        <v>62</v>
      </c>
      <c r="M110" s="147" t="s">
        <v>62</v>
      </c>
      <c r="N110" s="146"/>
      <c r="O110" s="154">
        <v>45329</v>
      </c>
      <c r="P110" s="147" t="s">
        <v>298</v>
      </c>
      <c r="Q110" s="147" t="s">
        <v>298</v>
      </c>
      <c r="R110" s="147" t="s">
        <v>298</v>
      </c>
      <c r="S110" s="147" t="s">
        <v>1209</v>
      </c>
      <c r="T110" s="153">
        <v>0</v>
      </c>
      <c r="U110" s="147" t="s">
        <v>3518</v>
      </c>
      <c r="V110" s="152">
        <v>0.1085</v>
      </c>
      <c r="W110" s="146"/>
      <c r="X110" s="146"/>
      <c r="Y110" s="152"/>
      <c r="Z110" s="152">
        <v>0</v>
      </c>
      <c r="AA110" s="162">
        <v>46759</v>
      </c>
      <c r="AB110" s="147" t="s">
        <v>635</v>
      </c>
      <c r="AC110" s="146"/>
      <c r="AD110" s="158"/>
      <c r="AE110" s="157"/>
      <c r="AF110" s="156">
        <v>45443</v>
      </c>
      <c r="AG110" s="146"/>
      <c r="AH110" s="146"/>
      <c r="AI110" s="146"/>
      <c r="AJ110" s="147" t="s">
        <v>55</v>
      </c>
      <c r="AK110" s="147" t="s">
        <v>791</v>
      </c>
      <c r="AL110" s="146"/>
      <c r="AM110" s="147" t="s">
        <v>305</v>
      </c>
      <c r="AN110" s="154" t="s">
        <v>3251</v>
      </c>
      <c r="AO110" s="154" t="s">
        <v>3251</v>
      </c>
      <c r="AP110" s="152"/>
      <c r="AQ110" s="151">
        <v>81818.179999999993</v>
      </c>
      <c r="AR110" s="151">
        <v>105.5</v>
      </c>
      <c r="AS110" s="151">
        <v>1</v>
      </c>
      <c r="AT110" s="151">
        <v>86.318179999999998</v>
      </c>
      <c r="AU110" s="151">
        <v>86.318179999999998</v>
      </c>
      <c r="AV110" s="151"/>
      <c r="AW110" s="151"/>
      <c r="AX110" s="146"/>
      <c r="AY110" s="147" t="s">
        <v>17</v>
      </c>
      <c r="AZ110" s="152">
        <v>4.265985705E-2</v>
      </c>
      <c r="BA110" s="152">
        <v>5.27389507E-4</v>
      </c>
    </row>
    <row r="111" spans="1:53">
      <c r="A111" s="147">
        <v>13918</v>
      </c>
      <c r="B111" s="147">
        <v>13919</v>
      </c>
      <c r="C111" s="146"/>
      <c r="D111" s="146"/>
      <c r="E111" s="148" t="s">
        <v>3639</v>
      </c>
      <c r="F111" s="147">
        <v>11021130</v>
      </c>
      <c r="G111" s="147" t="s">
        <v>245</v>
      </c>
      <c r="H111" s="147" t="s">
        <v>871</v>
      </c>
      <c r="I111" s="147" t="s">
        <v>53</v>
      </c>
      <c r="J111" s="146"/>
      <c r="K111" s="147" t="s">
        <v>140</v>
      </c>
      <c r="L111" s="147" t="s">
        <v>62</v>
      </c>
      <c r="M111" s="147" t="s">
        <v>62</v>
      </c>
      <c r="N111" s="146"/>
      <c r="O111" s="161" t="s">
        <v>3523</v>
      </c>
      <c r="P111" s="147" t="s">
        <v>298</v>
      </c>
      <c r="Q111" s="147" t="s">
        <v>298</v>
      </c>
      <c r="R111" s="147" t="s">
        <v>298</v>
      </c>
      <c r="S111" s="147" t="s">
        <v>1209</v>
      </c>
      <c r="T111" s="153">
        <v>2.13</v>
      </c>
      <c r="U111" s="147" t="s">
        <v>3518</v>
      </c>
      <c r="V111" s="152">
        <v>9.2499999999999999E-2</v>
      </c>
      <c r="W111" s="146"/>
      <c r="X111" s="146"/>
      <c r="Y111" s="152"/>
      <c r="Z111" s="152">
        <v>8.0500000000000002E-2</v>
      </c>
      <c r="AA111" s="162" t="s">
        <v>3524</v>
      </c>
      <c r="AB111" s="147" t="s">
        <v>635</v>
      </c>
      <c r="AC111" s="146"/>
      <c r="AD111" s="158"/>
      <c r="AE111" s="157"/>
      <c r="AF111" s="156">
        <v>45493</v>
      </c>
      <c r="AG111" s="146"/>
      <c r="AH111" s="146"/>
      <c r="AI111" s="146"/>
      <c r="AJ111" s="147" t="s">
        <v>55</v>
      </c>
      <c r="AK111" s="147" t="s">
        <v>791</v>
      </c>
      <c r="AL111" s="146"/>
      <c r="AM111" s="147" t="s">
        <v>305</v>
      </c>
      <c r="AN111" s="154" t="s">
        <v>3251</v>
      </c>
      <c r="AO111" s="154" t="s">
        <v>3251</v>
      </c>
      <c r="AP111" s="152"/>
      <c r="AQ111" s="151">
        <v>178571</v>
      </c>
      <c r="AR111" s="151">
        <v>103.04</v>
      </c>
      <c r="AS111" s="151">
        <v>1</v>
      </c>
      <c r="AT111" s="151">
        <v>183.99956</v>
      </c>
      <c r="AU111" s="151">
        <v>183.99956</v>
      </c>
      <c r="AV111" s="151"/>
      <c r="AW111" s="151"/>
      <c r="AX111" s="146"/>
      <c r="AY111" s="147" t="s">
        <v>17</v>
      </c>
      <c r="AZ111" s="152">
        <v>9.0935593485999999E-2</v>
      </c>
      <c r="BA111" s="152">
        <v>1.1242062490000001E-3</v>
      </c>
    </row>
    <row r="112" spans="1:53">
      <c r="A112" s="147">
        <v>13918</v>
      </c>
      <c r="B112" s="147">
        <v>13919</v>
      </c>
      <c r="C112" s="146"/>
      <c r="D112" s="146"/>
      <c r="E112" s="148" t="s">
        <v>3640</v>
      </c>
      <c r="F112" s="147">
        <v>11021131</v>
      </c>
      <c r="G112" s="147" t="s">
        <v>245</v>
      </c>
      <c r="H112" s="146"/>
      <c r="I112" s="147" t="s">
        <v>53</v>
      </c>
      <c r="J112" s="146"/>
      <c r="K112" s="147" t="s">
        <v>257</v>
      </c>
      <c r="L112" s="147" t="s">
        <v>62</v>
      </c>
      <c r="M112" s="147" t="s">
        <v>62</v>
      </c>
      <c r="N112" s="146"/>
      <c r="O112" s="161" t="s">
        <v>3338</v>
      </c>
      <c r="P112" s="147" t="s">
        <v>298</v>
      </c>
      <c r="Q112" s="147" t="s">
        <v>298</v>
      </c>
      <c r="R112" s="147" t="s">
        <v>298</v>
      </c>
      <c r="S112" s="147" t="s">
        <v>1209</v>
      </c>
      <c r="T112" s="153">
        <v>0</v>
      </c>
      <c r="U112" s="147" t="s">
        <v>441</v>
      </c>
      <c r="V112" s="152">
        <v>0.107</v>
      </c>
      <c r="W112" s="146"/>
      <c r="X112" s="146"/>
      <c r="Y112" s="152"/>
      <c r="Z112" s="152">
        <v>4.4999999999999998E-2</v>
      </c>
      <c r="AA112" s="162" t="s">
        <v>1867</v>
      </c>
      <c r="AB112" s="147" t="s">
        <v>635</v>
      </c>
      <c r="AC112" s="146"/>
      <c r="AD112" s="158"/>
      <c r="AE112" s="157"/>
      <c r="AF112" s="156"/>
      <c r="AG112" s="146"/>
      <c r="AH112" s="146"/>
      <c r="AI112" s="146"/>
      <c r="AJ112" s="147" t="s">
        <v>55</v>
      </c>
      <c r="AK112" s="147" t="s">
        <v>791</v>
      </c>
      <c r="AL112" s="146"/>
      <c r="AM112" s="147" t="s">
        <v>305</v>
      </c>
      <c r="AN112" s="154" t="s">
        <v>3251</v>
      </c>
      <c r="AO112" s="154" t="s">
        <v>3251</v>
      </c>
      <c r="AP112" s="152"/>
      <c r="AQ112" s="151">
        <v>75000</v>
      </c>
      <c r="AR112" s="151">
        <v>107.57</v>
      </c>
      <c r="AS112" s="151">
        <v>1</v>
      </c>
      <c r="AT112" s="151">
        <v>80.677499999999995</v>
      </c>
      <c r="AU112" s="151">
        <v>80.677499999999995</v>
      </c>
      <c r="AV112" s="151"/>
      <c r="AW112" s="151"/>
      <c r="AX112" s="146"/>
      <c r="AY112" s="147" t="s">
        <v>17</v>
      </c>
      <c r="AZ112" s="152">
        <v>3.9872140691000001E-2</v>
      </c>
      <c r="BA112" s="152">
        <v>4.9292590500000003E-4</v>
      </c>
    </row>
    <row r="113" spans="1:53">
      <c r="A113" s="147">
        <v>13918</v>
      </c>
      <c r="B113" s="147">
        <v>13919</v>
      </c>
      <c r="C113" s="146"/>
      <c r="D113" s="146"/>
      <c r="E113" s="148" t="s">
        <v>3641</v>
      </c>
      <c r="F113" s="147">
        <v>11022433</v>
      </c>
      <c r="G113" s="147" t="s">
        <v>245</v>
      </c>
      <c r="H113" s="147" t="s">
        <v>869</v>
      </c>
      <c r="I113" s="147" t="s">
        <v>53</v>
      </c>
      <c r="J113" s="146"/>
      <c r="K113" s="147" t="s">
        <v>931</v>
      </c>
      <c r="L113" s="147" t="s">
        <v>62</v>
      </c>
      <c r="M113" s="147" t="s">
        <v>62</v>
      </c>
      <c r="N113" s="146"/>
      <c r="O113" s="161" t="s">
        <v>3317</v>
      </c>
      <c r="P113" s="147" t="s">
        <v>298</v>
      </c>
      <c r="Q113" s="147" t="s">
        <v>298</v>
      </c>
      <c r="R113" s="147" t="s">
        <v>298</v>
      </c>
      <c r="S113" s="147" t="s">
        <v>1209</v>
      </c>
      <c r="T113" s="153">
        <v>1.73</v>
      </c>
      <c r="U113" s="147" t="s">
        <v>3518</v>
      </c>
      <c r="V113" s="152">
        <v>0.11</v>
      </c>
      <c r="W113" s="146"/>
      <c r="X113" s="146"/>
      <c r="Y113" s="152"/>
      <c r="Z113" s="152">
        <v>0.1179</v>
      </c>
      <c r="AA113" s="162" t="s">
        <v>3521</v>
      </c>
      <c r="AB113" s="147" t="s">
        <v>636</v>
      </c>
      <c r="AC113" s="146"/>
      <c r="AD113" s="158"/>
      <c r="AE113" s="157"/>
      <c r="AF113" s="156">
        <v>45473</v>
      </c>
      <c r="AG113" s="146"/>
      <c r="AH113" s="146"/>
      <c r="AI113" s="146"/>
      <c r="AJ113" s="147" t="s">
        <v>55</v>
      </c>
      <c r="AK113" s="147" t="s">
        <v>791</v>
      </c>
      <c r="AL113" s="146"/>
      <c r="AM113" s="147" t="s">
        <v>305</v>
      </c>
      <c r="AN113" s="154" t="s">
        <v>3251</v>
      </c>
      <c r="AO113" s="154" t="s">
        <v>3251</v>
      </c>
      <c r="AP113" s="152"/>
      <c r="AQ113" s="151">
        <v>73846.149999999994</v>
      </c>
      <c r="AR113" s="151">
        <v>102.02</v>
      </c>
      <c r="AS113" s="151">
        <v>1</v>
      </c>
      <c r="AT113" s="151">
        <v>75.33784</v>
      </c>
      <c r="AU113" s="151">
        <v>75.33784</v>
      </c>
      <c r="AV113" s="151"/>
      <c r="AW113" s="151"/>
      <c r="AX113" s="146"/>
      <c r="AY113" s="147" t="s">
        <v>17</v>
      </c>
      <c r="AZ113" s="152">
        <v>3.7233193342000002E-2</v>
      </c>
      <c r="BA113" s="152">
        <v>4.60301484E-4</v>
      </c>
    </row>
    <row r="114" spans="1:53">
      <c r="A114" s="147">
        <v>13918</v>
      </c>
      <c r="B114" s="147">
        <v>13919</v>
      </c>
      <c r="C114" s="146"/>
      <c r="D114" s="146"/>
      <c r="E114" s="148" t="s">
        <v>3642</v>
      </c>
      <c r="F114" s="147">
        <v>11022434</v>
      </c>
      <c r="G114" s="147" t="s">
        <v>245</v>
      </c>
      <c r="H114" s="147" t="s">
        <v>869</v>
      </c>
      <c r="I114" s="147" t="s">
        <v>53</v>
      </c>
      <c r="J114" s="146"/>
      <c r="K114" s="147" t="s">
        <v>931</v>
      </c>
      <c r="L114" s="147" t="s">
        <v>62</v>
      </c>
      <c r="M114" s="147" t="s">
        <v>62</v>
      </c>
      <c r="N114" s="146"/>
      <c r="O114" s="161" t="s">
        <v>3313</v>
      </c>
      <c r="P114" s="147" t="s">
        <v>298</v>
      </c>
      <c r="Q114" s="147" t="s">
        <v>298</v>
      </c>
      <c r="R114" s="147" t="s">
        <v>298</v>
      </c>
      <c r="S114" s="147" t="s">
        <v>1209</v>
      </c>
      <c r="T114" s="153">
        <v>2.12</v>
      </c>
      <c r="U114" s="147" t="s">
        <v>3518</v>
      </c>
      <c r="V114" s="152">
        <v>9.2499999999999999E-2</v>
      </c>
      <c r="W114" s="146"/>
      <c r="X114" s="146"/>
      <c r="Y114" s="152"/>
      <c r="Z114" s="152">
        <v>0.1</v>
      </c>
      <c r="AA114" s="162" t="s">
        <v>3524</v>
      </c>
      <c r="AB114" s="147" t="s">
        <v>636</v>
      </c>
      <c r="AC114" s="146"/>
      <c r="AD114" s="158"/>
      <c r="AE114" s="157"/>
      <c r="AF114" s="156"/>
      <c r="AG114" s="146"/>
      <c r="AH114" s="146"/>
      <c r="AI114" s="146"/>
      <c r="AJ114" s="147" t="s">
        <v>55</v>
      </c>
      <c r="AK114" s="147" t="s">
        <v>791</v>
      </c>
      <c r="AL114" s="146"/>
      <c r="AM114" s="147" t="s">
        <v>305</v>
      </c>
      <c r="AN114" s="154" t="s">
        <v>3251</v>
      </c>
      <c r="AO114" s="154" t="s">
        <v>3251</v>
      </c>
      <c r="AP114" s="152"/>
      <c r="AQ114" s="151">
        <v>71429</v>
      </c>
      <c r="AR114" s="151">
        <v>99.2</v>
      </c>
      <c r="AS114" s="151">
        <v>1</v>
      </c>
      <c r="AT114" s="151">
        <v>70.857569999999996</v>
      </c>
      <c r="AU114" s="151">
        <v>70.857569999999996</v>
      </c>
      <c r="AV114" s="151"/>
      <c r="AW114" s="151"/>
      <c r="AX114" s="146"/>
      <c r="AY114" s="147" t="s">
        <v>17</v>
      </c>
      <c r="AZ114" s="152">
        <v>3.5018970593E-2</v>
      </c>
      <c r="BA114" s="152">
        <v>4.3292778999999998E-4</v>
      </c>
    </row>
    <row r="115" spans="1:53">
      <c r="A115" s="147">
        <v>13918</v>
      </c>
      <c r="B115" s="147">
        <v>13919</v>
      </c>
      <c r="C115" s="146"/>
      <c r="D115" s="146"/>
      <c r="E115" s="148" t="s">
        <v>3643</v>
      </c>
      <c r="F115" s="147">
        <v>11022435</v>
      </c>
      <c r="G115" s="147" t="s">
        <v>245</v>
      </c>
      <c r="H115" s="147" t="s">
        <v>855</v>
      </c>
      <c r="I115" s="147" t="s">
        <v>53</v>
      </c>
      <c r="J115" s="146"/>
      <c r="K115" s="147" t="s">
        <v>102</v>
      </c>
      <c r="L115" s="147" t="s">
        <v>62</v>
      </c>
      <c r="M115" s="147" t="s">
        <v>62</v>
      </c>
      <c r="N115" s="146"/>
      <c r="O115" s="156">
        <v>45665</v>
      </c>
      <c r="P115" s="147" t="s">
        <v>298</v>
      </c>
      <c r="Q115" s="147" t="s">
        <v>298</v>
      </c>
      <c r="R115" s="147" t="s">
        <v>298</v>
      </c>
      <c r="S115" s="147" t="s">
        <v>1209</v>
      </c>
      <c r="T115" s="153">
        <v>26.35</v>
      </c>
      <c r="U115" s="147" t="s">
        <v>3518</v>
      </c>
      <c r="V115" s="152">
        <v>0</v>
      </c>
      <c r="W115" s="146"/>
      <c r="X115" s="146"/>
      <c r="Y115" s="152"/>
      <c r="Z115" s="152">
        <v>4.02E-2</v>
      </c>
      <c r="AA115" s="163">
        <v>413303</v>
      </c>
      <c r="AB115" s="147" t="s">
        <v>636</v>
      </c>
      <c r="AC115" s="146"/>
      <c r="AD115" s="158"/>
      <c r="AE115" s="157"/>
      <c r="AF115" s="156"/>
      <c r="AG115" s="146"/>
      <c r="AH115" s="146"/>
      <c r="AI115" s="146"/>
      <c r="AJ115" s="147" t="s">
        <v>55</v>
      </c>
      <c r="AK115" s="147" t="s">
        <v>791</v>
      </c>
      <c r="AL115" s="146"/>
      <c r="AM115" s="147" t="s">
        <v>305</v>
      </c>
      <c r="AN115" s="154" t="s">
        <v>3251</v>
      </c>
      <c r="AO115" s="154" t="s">
        <v>3251</v>
      </c>
      <c r="AP115" s="152"/>
      <c r="AQ115" s="151">
        <v>4417.49</v>
      </c>
      <c r="AR115" s="151">
        <v>95.27</v>
      </c>
      <c r="AS115" s="151">
        <v>1</v>
      </c>
      <c r="AT115" s="151">
        <v>4.2085400000000002</v>
      </c>
      <c r="AU115" s="151">
        <v>4.2085400000000002</v>
      </c>
      <c r="AV115" s="151"/>
      <c r="AW115" s="151"/>
      <c r="AX115" s="146"/>
      <c r="AY115" s="147" t="s">
        <v>17</v>
      </c>
      <c r="AZ115" s="152">
        <v>2.0799293349999999E-3</v>
      </c>
      <c r="BA115" s="152">
        <v>2.5713468931803299E-5</v>
      </c>
    </row>
    <row r="116" spans="1:53">
      <c r="A116" s="147">
        <v>13918</v>
      </c>
      <c r="B116" s="147">
        <v>13919</v>
      </c>
      <c r="C116" s="146"/>
      <c r="D116" s="146"/>
      <c r="E116" s="148" t="s">
        <v>3644</v>
      </c>
      <c r="F116" s="147">
        <v>11022442</v>
      </c>
      <c r="G116" s="147" t="s">
        <v>245</v>
      </c>
      <c r="H116" s="147" t="s">
        <v>869</v>
      </c>
      <c r="I116" s="147" t="s">
        <v>53</v>
      </c>
      <c r="J116" s="146"/>
      <c r="K116" s="147" t="s">
        <v>931</v>
      </c>
      <c r="L116" s="147" t="s">
        <v>62</v>
      </c>
      <c r="M116" s="147" t="s">
        <v>62</v>
      </c>
      <c r="N116" s="146"/>
      <c r="O116" s="161" t="s">
        <v>3525</v>
      </c>
      <c r="P116" s="147" t="s">
        <v>298</v>
      </c>
      <c r="Q116" s="147" t="s">
        <v>298</v>
      </c>
      <c r="R116" s="147" t="s">
        <v>298</v>
      </c>
      <c r="S116" s="147" t="s">
        <v>1209</v>
      </c>
      <c r="T116" s="153">
        <v>1.75</v>
      </c>
      <c r="U116" s="147" t="s">
        <v>3518</v>
      </c>
      <c r="V116" s="152">
        <v>0</v>
      </c>
      <c r="W116" s="146"/>
      <c r="X116" s="146"/>
      <c r="Y116" s="152"/>
      <c r="Z116" s="152">
        <v>0.14030000000000001</v>
      </c>
      <c r="AA116" s="163">
        <v>46446</v>
      </c>
      <c r="AB116" s="147" t="s">
        <v>636</v>
      </c>
      <c r="AC116" s="146"/>
      <c r="AD116" s="158"/>
      <c r="AE116" s="157"/>
      <c r="AF116" s="156"/>
      <c r="AG116" s="146"/>
      <c r="AH116" s="146"/>
      <c r="AI116" s="146"/>
      <c r="AJ116" s="147" t="s">
        <v>55</v>
      </c>
      <c r="AK116" s="147" t="s">
        <v>791</v>
      </c>
      <c r="AL116" s="146"/>
      <c r="AM116" s="147" t="s">
        <v>305</v>
      </c>
      <c r="AN116" s="154" t="s">
        <v>3251</v>
      </c>
      <c r="AO116" s="154" t="s">
        <v>3251</v>
      </c>
      <c r="AP116" s="152"/>
      <c r="AQ116" s="151">
        <v>9846.15</v>
      </c>
      <c r="AR116" s="151">
        <v>96.07</v>
      </c>
      <c r="AS116" s="151">
        <v>1</v>
      </c>
      <c r="AT116" s="151">
        <v>9.4591999999999992</v>
      </c>
      <c r="AU116" s="151">
        <v>9.4591999999999992</v>
      </c>
      <c r="AV116" s="151"/>
      <c r="AW116" s="151"/>
      <c r="AX116" s="146"/>
      <c r="AY116" s="147" t="s">
        <v>17</v>
      </c>
      <c r="AZ116" s="152">
        <v>4.6748914279999996E-3</v>
      </c>
      <c r="BA116" s="152">
        <v>5.7794115137247998E-5</v>
      </c>
    </row>
    <row r="117" spans="1:53">
      <c r="A117" s="147">
        <v>13918</v>
      </c>
      <c r="B117" s="147">
        <v>13919</v>
      </c>
      <c r="C117" s="146"/>
      <c r="D117" s="146"/>
      <c r="E117" s="148" t="s">
        <v>3645</v>
      </c>
      <c r="F117" s="147">
        <v>11022458</v>
      </c>
      <c r="G117" s="147" t="s">
        <v>245</v>
      </c>
      <c r="H117" s="147" t="s">
        <v>869</v>
      </c>
      <c r="I117" s="147" t="s">
        <v>53</v>
      </c>
      <c r="J117" s="146"/>
      <c r="K117" s="147" t="s">
        <v>931</v>
      </c>
      <c r="L117" s="147" t="s">
        <v>62</v>
      </c>
      <c r="M117" s="147" t="s">
        <v>62</v>
      </c>
      <c r="N117" s="146"/>
      <c r="O117" s="161" t="s">
        <v>3526</v>
      </c>
      <c r="P117" s="147" t="s">
        <v>298</v>
      </c>
      <c r="Q117" s="147" t="s">
        <v>298</v>
      </c>
      <c r="R117" s="147" t="s">
        <v>298</v>
      </c>
      <c r="S117" s="147" t="s">
        <v>1209</v>
      </c>
      <c r="T117" s="153">
        <v>2.61</v>
      </c>
      <c r="U117" s="147" t="s">
        <v>3518</v>
      </c>
      <c r="V117" s="152">
        <v>0</v>
      </c>
      <c r="W117" s="146"/>
      <c r="X117" s="146"/>
      <c r="Y117" s="152"/>
      <c r="Z117" s="152">
        <v>0.1084</v>
      </c>
      <c r="AA117" s="163">
        <v>46835</v>
      </c>
      <c r="AB117" s="147" t="s">
        <v>636</v>
      </c>
      <c r="AC117" s="146"/>
      <c r="AD117" s="158"/>
      <c r="AE117" s="157"/>
      <c r="AF117" s="156" t="s">
        <v>3561</v>
      </c>
      <c r="AG117" s="146"/>
      <c r="AH117" s="146"/>
      <c r="AI117" s="146"/>
      <c r="AJ117" s="147" t="s">
        <v>55</v>
      </c>
      <c r="AK117" s="147" t="s">
        <v>791</v>
      </c>
      <c r="AL117" s="146"/>
      <c r="AM117" s="147" t="s">
        <v>305</v>
      </c>
      <c r="AN117" s="154" t="s">
        <v>3251</v>
      </c>
      <c r="AO117" s="154" t="s">
        <v>3251</v>
      </c>
      <c r="AP117" s="152"/>
      <c r="AQ117" s="151">
        <v>333333.33</v>
      </c>
      <c r="AR117" s="151">
        <v>100</v>
      </c>
      <c r="AS117" s="151">
        <v>1</v>
      </c>
      <c r="AT117" s="151">
        <v>333.33332999999999</v>
      </c>
      <c r="AU117" s="151">
        <v>333.33332999999999</v>
      </c>
      <c r="AV117" s="151"/>
      <c r="AW117" s="151"/>
      <c r="AX117" s="146"/>
      <c r="AY117" s="147" t="s">
        <v>17</v>
      </c>
      <c r="AZ117" s="152">
        <v>0.16473878628999999</v>
      </c>
      <c r="BA117" s="152">
        <v>2.0366103740000001E-3</v>
      </c>
    </row>
    <row r="118" spans="1:53">
      <c r="A118" s="147">
        <v>13918</v>
      </c>
      <c r="B118" s="147">
        <v>13919</v>
      </c>
      <c r="C118" s="146"/>
      <c r="D118" s="146"/>
      <c r="E118" s="148" t="s">
        <v>3646</v>
      </c>
      <c r="F118" s="147">
        <v>11022460</v>
      </c>
      <c r="G118" s="147" t="s">
        <v>245</v>
      </c>
      <c r="H118" s="147" t="s">
        <v>855</v>
      </c>
      <c r="I118" s="147" t="s">
        <v>53</v>
      </c>
      <c r="J118" s="146"/>
      <c r="K118" s="147" t="s">
        <v>102</v>
      </c>
      <c r="L118" s="147" t="s">
        <v>62</v>
      </c>
      <c r="M118" s="147" t="s">
        <v>62</v>
      </c>
      <c r="N118" s="146"/>
      <c r="O118" s="161" t="s">
        <v>3527</v>
      </c>
      <c r="P118" s="147" t="s">
        <v>298</v>
      </c>
      <c r="Q118" s="147" t="s">
        <v>298</v>
      </c>
      <c r="R118" s="147" t="s">
        <v>298</v>
      </c>
      <c r="S118" s="147" t="s">
        <v>1209</v>
      </c>
      <c r="T118" s="153">
        <v>0</v>
      </c>
      <c r="U118" s="147" t="s">
        <v>3518</v>
      </c>
      <c r="V118" s="152">
        <v>0</v>
      </c>
      <c r="W118" s="146"/>
      <c r="X118" s="146"/>
      <c r="Y118" s="152"/>
      <c r="Z118" s="152">
        <v>0</v>
      </c>
      <c r="AA118" s="163">
        <v>47269</v>
      </c>
      <c r="AB118" s="147" t="s">
        <v>636</v>
      </c>
      <c r="AC118" s="146"/>
      <c r="AD118" s="158"/>
      <c r="AE118" s="157"/>
      <c r="AF118" s="156"/>
      <c r="AG118" s="146"/>
      <c r="AH118" s="146"/>
      <c r="AI118" s="146"/>
      <c r="AJ118" s="147" t="s">
        <v>55</v>
      </c>
      <c r="AK118" s="147" t="s">
        <v>791</v>
      </c>
      <c r="AL118" s="146"/>
      <c r="AM118" s="147" t="s">
        <v>305</v>
      </c>
      <c r="AN118" s="154" t="s">
        <v>3251</v>
      </c>
      <c r="AO118" s="154" t="s">
        <v>3251</v>
      </c>
      <c r="AP118" s="152"/>
      <c r="AQ118" s="151">
        <v>31538.46</v>
      </c>
      <c r="AR118" s="151">
        <v>0</v>
      </c>
      <c r="AS118" s="151">
        <v>1</v>
      </c>
      <c r="AT118" s="151">
        <v>31.538460000000001</v>
      </c>
      <c r="AU118" s="151">
        <v>31.538460000000001</v>
      </c>
      <c r="AV118" s="151"/>
      <c r="AW118" s="151"/>
      <c r="AX118" s="146"/>
      <c r="AY118" s="147" t="s">
        <v>17</v>
      </c>
      <c r="AZ118" s="152">
        <v>1.5586823021E-2</v>
      </c>
      <c r="BA118" s="152">
        <v>1.92694666E-4</v>
      </c>
    </row>
    <row r="119" spans="1:53">
      <c r="A119" s="147">
        <v>13918</v>
      </c>
      <c r="B119" s="147">
        <v>13919</v>
      </c>
      <c r="C119" s="146"/>
      <c r="D119" s="146"/>
      <c r="E119" s="148" t="s">
        <v>3648</v>
      </c>
      <c r="F119" s="147">
        <v>11021291</v>
      </c>
      <c r="G119" s="147" t="s">
        <v>245</v>
      </c>
      <c r="H119" s="146"/>
      <c r="I119" s="147" t="s">
        <v>61</v>
      </c>
      <c r="J119" s="146"/>
      <c r="K119" s="147" t="s">
        <v>1151</v>
      </c>
      <c r="L119" s="147" t="s">
        <v>62</v>
      </c>
      <c r="M119" s="147" t="s">
        <v>62</v>
      </c>
      <c r="N119" s="146"/>
      <c r="O119" s="161" t="s">
        <v>3307</v>
      </c>
      <c r="P119" s="147" t="s">
        <v>1400</v>
      </c>
      <c r="Q119" s="147" t="s">
        <v>70</v>
      </c>
      <c r="R119" s="147" t="s">
        <v>298</v>
      </c>
      <c r="S119" s="147" t="s">
        <v>1211</v>
      </c>
      <c r="T119" s="153">
        <v>0</v>
      </c>
      <c r="U119" s="147" t="s">
        <v>441</v>
      </c>
      <c r="V119" s="152">
        <v>4.9599999999999998E-2</v>
      </c>
      <c r="W119" s="146"/>
      <c r="X119" s="146"/>
      <c r="Y119" s="152"/>
      <c r="Z119" s="152">
        <v>0</v>
      </c>
      <c r="AA119" s="162" t="s">
        <v>1266</v>
      </c>
      <c r="AB119" s="147" t="s">
        <v>635</v>
      </c>
      <c r="AC119" s="146"/>
      <c r="AD119" s="158"/>
      <c r="AE119" s="157"/>
      <c r="AF119" s="156"/>
      <c r="AG119" s="146"/>
      <c r="AH119" s="146"/>
      <c r="AI119" s="146"/>
      <c r="AJ119" s="147" t="s">
        <v>55</v>
      </c>
      <c r="AK119" s="147" t="s">
        <v>791</v>
      </c>
      <c r="AL119" s="146"/>
      <c r="AM119" s="147" t="s">
        <v>305</v>
      </c>
      <c r="AN119" s="154" t="s">
        <v>3251</v>
      </c>
      <c r="AO119" s="154" t="s">
        <v>3251</v>
      </c>
      <c r="AP119" s="152"/>
      <c r="AQ119" s="151">
        <v>90000</v>
      </c>
      <c r="AR119" s="151">
        <v>103.6</v>
      </c>
      <c r="AS119" s="151">
        <v>3.718</v>
      </c>
      <c r="AT119" s="151">
        <v>346.66631999999998</v>
      </c>
      <c r="AU119" s="151">
        <v>93.24</v>
      </c>
      <c r="AV119" s="151"/>
      <c r="AW119" s="151"/>
      <c r="AX119" s="146"/>
      <c r="AY119" s="147" t="s">
        <v>17</v>
      </c>
      <c r="AZ119" s="152">
        <v>0.17132816812599999</v>
      </c>
      <c r="BA119" s="152">
        <v>2.1180726920000002E-3</v>
      </c>
    </row>
    <row r="120" spans="1:53">
      <c r="A120" s="147">
        <v>13918</v>
      </c>
      <c r="B120" s="147">
        <v>13919</v>
      </c>
      <c r="C120" s="146"/>
      <c r="D120" s="146"/>
      <c r="E120" s="148" t="s">
        <v>3649</v>
      </c>
      <c r="F120" s="147">
        <v>11022780</v>
      </c>
      <c r="G120" s="147" t="s">
        <v>245</v>
      </c>
      <c r="H120" s="146"/>
      <c r="I120" s="147" t="s">
        <v>61</v>
      </c>
      <c r="J120" s="146"/>
      <c r="K120" s="147" t="s">
        <v>878</v>
      </c>
      <c r="L120" s="147" t="s">
        <v>62</v>
      </c>
      <c r="M120" s="147" t="s">
        <v>62</v>
      </c>
      <c r="N120" s="146"/>
      <c r="O120" s="161" t="s">
        <v>3525</v>
      </c>
      <c r="P120" s="147" t="s">
        <v>1508</v>
      </c>
      <c r="Q120" s="147" t="s">
        <v>65</v>
      </c>
      <c r="R120" s="147" t="s">
        <v>298</v>
      </c>
      <c r="S120" s="147" t="s">
        <v>1211</v>
      </c>
      <c r="T120" s="153">
        <v>0</v>
      </c>
      <c r="U120" s="147" t="s">
        <v>3518</v>
      </c>
      <c r="V120" s="152">
        <v>0</v>
      </c>
      <c r="W120" s="146"/>
      <c r="X120" s="146"/>
      <c r="Y120" s="152"/>
      <c r="Z120" s="152">
        <v>0</v>
      </c>
      <c r="AA120" s="162" t="s">
        <v>3530</v>
      </c>
      <c r="AB120" s="147" t="s">
        <v>636</v>
      </c>
      <c r="AC120" s="146"/>
      <c r="AD120" s="158"/>
      <c r="AE120" s="157"/>
      <c r="AF120" s="156">
        <v>45108</v>
      </c>
      <c r="AG120" s="146"/>
      <c r="AH120" s="146"/>
      <c r="AI120" s="146"/>
      <c r="AJ120" s="147" t="s">
        <v>55</v>
      </c>
      <c r="AK120" s="147" t="s">
        <v>791</v>
      </c>
      <c r="AL120" s="146"/>
      <c r="AM120" s="147" t="s">
        <v>305</v>
      </c>
      <c r="AN120" s="154" t="s">
        <v>3251</v>
      </c>
      <c r="AO120" s="154" t="s">
        <v>3251</v>
      </c>
      <c r="AP120" s="152"/>
      <c r="AQ120" s="151">
        <v>13529.42</v>
      </c>
      <c r="AR120" s="151">
        <v>101.79</v>
      </c>
      <c r="AS120" s="151">
        <v>3.718</v>
      </c>
      <c r="AT120" s="151">
        <v>51.202800000000003</v>
      </c>
      <c r="AU120" s="151">
        <v>13.771597633136</v>
      </c>
      <c r="AV120" s="151"/>
      <c r="AW120" s="151"/>
      <c r="AX120" s="146"/>
      <c r="AY120" s="147" t="s">
        <v>17</v>
      </c>
      <c r="AZ120" s="152">
        <v>2.5305261632999999E-2</v>
      </c>
      <c r="BA120" s="152">
        <v>3.1284046399999998E-4</v>
      </c>
    </row>
    <row r="121" spans="1:53">
      <c r="A121" s="147">
        <v>13918</v>
      </c>
      <c r="B121" s="147">
        <v>13919</v>
      </c>
      <c r="C121" s="146"/>
      <c r="D121" s="146"/>
      <c r="E121" s="148" t="s">
        <v>3650</v>
      </c>
      <c r="F121" s="147">
        <v>11022781</v>
      </c>
      <c r="G121" s="147" t="s">
        <v>245</v>
      </c>
      <c r="H121" s="146"/>
      <c r="I121" s="147" t="s">
        <v>61</v>
      </c>
      <c r="J121" s="146"/>
      <c r="K121" s="147" t="s">
        <v>878</v>
      </c>
      <c r="L121" s="147" t="s">
        <v>62</v>
      </c>
      <c r="M121" s="147" t="s">
        <v>62</v>
      </c>
      <c r="N121" s="146"/>
      <c r="O121" s="161" t="s">
        <v>3525</v>
      </c>
      <c r="P121" s="147" t="s">
        <v>1508</v>
      </c>
      <c r="Q121" s="147" t="s">
        <v>65</v>
      </c>
      <c r="R121" s="147" t="s">
        <v>298</v>
      </c>
      <c r="S121" s="147" t="s">
        <v>1211</v>
      </c>
      <c r="T121" s="153">
        <v>0</v>
      </c>
      <c r="U121" s="147" t="s">
        <v>3518</v>
      </c>
      <c r="V121" s="152">
        <v>0</v>
      </c>
      <c r="W121" s="146"/>
      <c r="X121" s="146"/>
      <c r="Y121" s="152"/>
      <c r="Z121" s="152">
        <v>0</v>
      </c>
      <c r="AA121" s="162" t="s">
        <v>3530</v>
      </c>
      <c r="AB121" s="147" t="s">
        <v>636</v>
      </c>
      <c r="AC121" s="146"/>
      <c r="AD121" s="158"/>
      <c r="AE121" s="157"/>
      <c r="AF121" s="156">
        <v>45108</v>
      </c>
      <c r="AG121" s="146"/>
      <c r="AH121" s="146"/>
      <c r="AI121" s="146"/>
      <c r="AJ121" s="147" t="s">
        <v>55</v>
      </c>
      <c r="AK121" s="147" t="s">
        <v>791</v>
      </c>
      <c r="AL121" s="146"/>
      <c r="AM121" s="147" t="s">
        <v>305</v>
      </c>
      <c r="AN121" s="154" t="s">
        <v>3251</v>
      </c>
      <c r="AO121" s="154" t="s">
        <v>3251</v>
      </c>
      <c r="AP121" s="152"/>
      <c r="AQ121" s="151">
        <v>5837.9</v>
      </c>
      <c r="AR121" s="151">
        <v>99.28</v>
      </c>
      <c r="AS121" s="151">
        <v>3.718</v>
      </c>
      <c r="AT121" s="151">
        <v>21.549029999999998</v>
      </c>
      <c r="AU121" s="151">
        <v>5.7958660570190004</v>
      </c>
      <c r="AV121" s="151"/>
      <c r="AW121" s="151"/>
      <c r="AX121" s="146"/>
      <c r="AY121" s="147" t="s">
        <v>17</v>
      </c>
      <c r="AZ121" s="152">
        <v>1.064988325E-2</v>
      </c>
      <c r="BA121" s="152">
        <v>1.31660935E-4</v>
      </c>
    </row>
    <row r="122" spans="1:53">
      <c r="A122" s="147">
        <v>13918</v>
      </c>
      <c r="B122" s="147">
        <v>13919</v>
      </c>
      <c r="C122" s="146"/>
      <c r="D122" s="146"/>
      <c r="E122" s="148" t="s">
        <v>3651</v>
      </c>
      <c r="F122" s="147">
        <v>11022782</v>
      </c>
      <c r="G122" s="147" t="s">
        <v>245</v>
      </c>
      <c r="H122" s="146"/>
      <c r="I122" s="147" t="s">
        <v>61</v>
      </c>
      <c r="J122" s="146"/>
      <c r="K122" s="147" t="s">
        <v>878</v>
      </c>
      <c r="L122" s="147" t="s">
        <v>62</v>
      </c>
      <c r="M122" s="147" t="s">
        <v>62</v>
      </c>
      <c r="N122" s="146"/>
      <c r="O122" s="161" t="s">
        <v>3525</v>
      </c>
      <c r="P122" s="147" t="s">
        <v>1508</v>
      </c>
      <c r="Q122" s="147" t="s">
        <v>65</v>
      </c>
      <c r="R122" s="147" t="s">
        <v>298</v>
      </c>
      <c r="S122" s="147" t="s">
        <v>1211</v>
      </c>
      <c r="T122" s="153">
        <v>0</v>
      </c>
      <c r="U122" s="147" t="s">
        <v>3518</v>
      </c>
      <c r="V122" s="152">
        <v>0</v>
      </c>
      <c r="W122" s="146"/>
      <c r="X122" s="146"/>
      <c r="Y122" s="152"/>
      <c r="Z122" s="152">
        <v>0</v>
      </c>
      <c r="AA122" s="162" t="s">
        <v>3530</v>
      </c>
      <c r="AB122" s="147" t="s">
        <v>636</v>
      </c>
      <c r="AC122" s="146"/>
      <c r="AD122" s="158"/>
      <c r="AE122" s="157"/>
      <c r="AF122" s="156">
        <v>45108</v>
      </c>
      <c r="AG122" s="146"/>
      <c r="AH122" s="146"/>
      <c r="AI122" s="146"/>
      <c r="AJ122" s="147" t="s">
        <v>55</v>
      </c>
      <c r="AK122" s="147" t="s">
        <v>791</v>
      </c>
      <c r="AL122" s="146"/>
      <c r="AM122" s="147" t="s">
        <v>305</v>
      </c>
      <c r="AN122" s="154" t="s">
        <v>3251</v>
      </c>
      <c r="AO122" s="154" t="s">
        <v>3251</v>
      </c>
      <c r="AP122" s="152"/>
      <c r="AQ122" s="151">
        <v>8875.85</v>
      </c>
      <c r="AR122" s="151">
        <v>99.21</v>
      </c>
      <c r="AS122" s="151">
        <v>3.718</v>
      </c>
      <c r="AT122" s="151">
        <v>32.739710000000002</v>
      </c>
      <c r="AU122" s="151">
        <v>8.8057315761160009</v>
      </c>
      <c r="AV122" s="151"/>
      <c r="AW122" s="151"/>
      <c r="AX122" s="146"/>
      <c r="AY122" s="147" t="s">
        <v>17</v>
      </c>
      <c r="AZ122" s="152">
        <v>1.6180500428E-2</v>
      </c>
      <c r="BA122" s="152">
        <v>2.0003410100000001E-4</v>
      </c>
    </row>
    <row r="123" spans="1:53">
      <c r="A123" s="147">
        <v>13918</v>
      </c>
      <c r="B123" s="147">
        <v>13919</v>
      </c>
      <c r="C123" s="146"/>
      <c r="D123" s="146"/>
      <c r="E123" s="148" t="s">
        <v>3652</v>
      </c>
      <c r="F123" s="147">
        <v>11022783</v>
      </c>
      <c r="G123" s="147" t="s">
        <v>245</v>
      </c>
      <c r="H123" s="146"/>
      <c r="I123" s="147" t="s">
        <v>61</v>
      </c>
      <c r="J123" s="146"/>
      <c r="K123" s="147" t="s">
        <v>878</v>
      </c>
      <c r="L123" s="147" t="s">
        <v>62</v>
      </c>
      <c r="M123" s="147" t="s">
        <v>62</v>
      </c>
      <c r="N123" s="146"/>
      <c r="O123" s="161" t="s">
        <v>3525</v>
      </c>
      <c r="P123" s="147" t="s">
        <v>1508</v>
      </c>
      <c r="Q123" s="147" t="s">
        <v>65</v>
      </c>
      <c r="R123" s="147" t="s">
        <v>298</v>
      </c>
      <c r="S123" s="147" t="s">
        <v>1211</v>
      </c>
      <c r="T123" s="153">
        <v>0</v>
      </c>
      <c r="U123" s="147" t="s">
        <v>3518</v>
      </c>
      <c r="V123" s="152">
        <v>0</v>
      </c>
      <c r="W123" s="146"/>
      <c r="X123" s="146"/>
      <c r="Y123" s="152"/>
      <c r="Z123" s="152">
        <v>0</v>
      </c>
      <c r="AA123" s="162" t="s">
        <v>3530</v>
      </c>
      <c r="AB123" s="147" t="s">
        <v>636</v>
      </c>
      <c r="AC123" s="146"/>
      <c r="AD123" s="158"/>
      <c r="AE123" s="157"/>
      <c r="AF123" s="156">
        <v>45108</v>
      </c>
      <c r="AG123" s="146"/>
      <c r="AH123" s="146"/>
      <c r="AI123" s="146"/>
      <c r="AJ123" s="147" t="s">
        <v>55</v>
      </c>
      <c r="AK123" s="147" t="s">
        <v>791</v>
      </c>
      <c r="AL123" s="146"/>
      <c r="AM123" s="147" t="s">
        <v>305</v>
      </c>
      <c r="AN123" s="154" t="s">
        <v>3251</v>
      </c>
      <c r="AO123" s="154" t="s">
        <v>3251</v>
      </c>
      <c r="AP123" s="152"/>
      <c r="AQ123" s="151">
        <v>10834.55</v>
      </c>
      <c r="AR123" s="151">
        <v>99.15</v>
      </c>
      <c r="AS123" s="151">
        <v>3.718</v>
      </c>
      <c r="AT123" s="151">
        <v>39.940449999999998</v>
      </c>
      <c r="AU123" s="151">
        <v>10.742455621301</v>
      </c>
      <c r="AV123" s="151"/>
      <c r="AW123" s="151"/>
      <c r="AX123" s="146"/>
      <c r="AY123" s="147" t="s">
        <v>17</v>
      </c>
      <c r="AZ123" s="152">
        <v>1.9739223968E-2</v>
      </c>
      <c r="BA123" s="152">
        <v>2.4402940599999999E-4</v>
      </c>
    </row>
    <row r="124" spans="1:53">
      <c r="A124" s="147">
        <v>13918</v>
      </c>
      <c r="B124" s="147">
        <v>13919</v>
      </c>
      <c r="C124" s="146"/>
      <c r="D124" s="146"/>
      <c r="E124" s="148" t="s">
        <v>3653</v>
      </c>
      <c r="F124" s="147">
        <v>11022786</v>
      </c>
      <c r="G124" s="147" t="s">
        <v>245</v>
      </c>
      <c r="H124" s="146"/>
      <c r="I124" s="147" t="s">
        <v>61</v>
      </c>
      <c r="J124" s="146"/>
      <c r="K124" s="147" t="s">
        <v>878</v>
      </c>
      <c r="L124" s="147" t="s">
        <v>62</v>
      </c>
      <c r="M124" s="147" t="s">
        <v>62</v>
      </c>
      <c r="N124" s="146"/>
      <c r="O124" s="161" t="s">
        <v>3456</v>
      </c>
      <c r="P124" s="147" t="s">
        <v>1508</v>
      </c>
      <c r="Q124" s="147" t="s">
        <v>65</v>
      </c>
      <c r="R124" s="147" t="s">
        <v>298</v>
      </c>
      <c r="S124" s="147" t="s">
        <v>1211</v>
      </c>
      <c r="T124" s="153">
        <v>0</v>
      </c>
      <c r="U124" s="147" t="s">
        <v>3518</v>
      </c>
      <c r="V124" s="152">
        <v>0</v>
      </c>
      <c r="W124" s="146"/>
      <c r="X124" s="146"/>
      <c r="Y124" s="152"/>
      <c r="Z124" s="152">
        <v>0</v>
      </c>
      <c r="AA124" s="162" t="s">
        <v>3530</v>
      </c>
      <c r="AB124" s="147" t="s">
        <v>636</v>
      </c>
      <c r="AC124" s="146"/>
      <c r="AD124" s="158"/>
      <c r="AE124" s="157"/>
      <c r="AF124" s="156">
        <v>45108</v>
      </c>
      <c r="AG124" s="146"/>
      <c r="AH124" s="146"/>
      <c r="AI124" s="146"/>
      <c r="AJ124" s="147" t="s">
        <v>55</v>
      </c>
      <c r="AK124" s="147" t="s">
        <v>791</v>
      </c>
      <c r="AL124" s="146"/>
      <c r="AM124" s="147" t="s">
        <v>305</v>
      </c>
      <c r="AN124" s="154" t="s">
        <v>3251</v>
      </c>
      <c r="AO124" s="154" t="s">
        <v>3251</v>
      </c>
      <c r="AP124" s="152"/>
      <c r="AQ124" s="151">
        <v>8713.99</v>
      </c>
      <c r="AR124" s="151">
        <v>99.15</v>
      </c>
      <c r="AS124" s="151">
        <v>3.718</v>
      </c>
      <c r="AT124" s="151">
        <v>32.12323</v>
      </c>
      <c r="AU124" s="151">
        <v>8.639922001075</v>
      </c>
      <c r="AV124" s="151"/>
      <c r="AW124" s="151"/>
      <c r="AX124" s="146"/>
      <c r="AY124" s="147" t="s">
        <v>17</v>
      </c>
      <c r="AZ124" s="152">
        <v>1.5875825924000001E-2</v>
      </c>
      <c r="BA124" s="152">
        <v>1.9626751200000001E-4</v>
      </c>
    </row>
    <row r="125" spans="1:53">
      <c r="A125" s="147">
        <v>13918</v>
      </c>
      <c r="B125" s="147">
        <v>13919</v>
      </c>
      <c r="C125" s="146"/>
      <c r="D125" s="146"/>
      <c r="E125" s="148" t="s">
        <v>3654</v>
      </c>
      <c r="F125" s="147">
        <v>11022788</v>
      </c>
      <c r="G125" s="147" t="s">
        <v>245</v>
      </c>
      <c r="H125" s="146"/>
      <c r="I125" s="147" t="s">
        <v>61</v>
      </c>
      <c r="J125" s="146"/>
      <c r="K125" s="147" t="s">
        <v>878</v>
      </c>
      <c r="L125" s="147" t="s">
        <v>62</v>
      </c>
      <c r="M125" s="147" t="s">
        <v>62</v>
      </c>
      <c r="N125" s="146"/>
      <c r="O125" s="161" t="s">
        <v>3456</v>
      </c>
      <c r="P125" s="147" t="s">
        <v>298</v>
      </c>
      <c r="Q125" s="147" t="s">
        <v>298</v>
      </c>
      <c r="R125" s="147" t="s">
        <v>298</v>
      </c>
      <c r="S125" s="147" t="s">
        <v>1211</v>
      </c>
      <c r="T125" s="153">
        <v>0</v>
      </c>
      <c r="U125" s="147" t="s">
        <v>3518</v>
      </c>
      <c r="V125" s="152">
        <v>0</v>
      </c>
      <c r="W125" s="146"/>
      <c r="X125" s="146"/>
      <c r="Y125" s="152"/>
      <c r="Z125" s="152">
        <v>0</v>
      </c>
      <c r="AA125" s="162" t="s">
        <v>3530</v>
      </c>
      <c r="AB125" s="147" t="s">
        <v>636</v>
      </c>
      <c r="AC125" s="146"/>
      <c r="AD125" s="158"/>
      <c r="AE125" s="157"/>
      <c r="AF125" s="156">
        <v>45108</v>
      </c>
      <c r="AG125" s="146"/>
      <c r="AH125" s="146"/>
      <c r="AI125" s="146"/>
      <c r="AJ125" s="147" t="s">
        <v>55</v>
      </c>
      <c r="AK125" s="147" t="s">
        <v>791</v>
      </c>
      <c r="AL125" s="146"/>
      <c r="AM125" s="147" t="s">
        <v>305</v>
      </c>
      <c r="AN125" s="154" t="s">
        <v>3251</v>
      </c>
      <c r="AO125" s="154" t="s">
        <v>3251</v>
      </c>
      <c r="AP125" s="152"/>
      <c r="AQ125" s="151">
        <v>8672.7199999999993</v>
      </c>
      <c r="AR125" s="151">
        <v>99.21</v>
      </c>
      <c r="AS125" s="151">
        <v>3.718</v>
      </c>
      <c r="AT125" s="151">
        <v>31.99044</v>
      </c>
      <c r="AU125" s="151">
        <v>8.6042065626680007</v>
      </c>
      <c r="AV125" s="151"/>
      <c r="AW125" s="151"/>
      <c r="AX125" s="146"/>
      <c r="AY125" s="147" t="s">
        <v>17</v>
      </c>
      <c r="AZ125" s="152">
        <v>1.5810198933000001E-2</v>
      </c>
      <c r="BA125" s="152">
        <v>1.9545618700000001E-4</v>
      </c>
    </row>
    <row r="126" spans="1:53">
      <c r="A126" s="147">
        <v>13918</v>
      </c>
      <c r="B126" s="147">
        <v>13919</v>
      </c>
      <c r="C126" s="146"/>
      <c r="D126" s="146"/>
      <c r="E126" s="148" t="s">
        <v>3655</v>
      </c>
      <c r="F126" s="147">
        <v>11022789</v>
      </c>
      <c r="G126" s="147" t="s">
        <v>245</v>
      </c>
      <c r="H126" s="146"/>
      <c r="I126" s="147" t="s">
        <v>61</v>
      </c>
      <c r="J126" s="146"/>
      <c r="K126" s="147" t="s">
        <v>878</v>
      </c>
      <c r="L126" s="147" t="s">
        <v>62</v>
      </c>
      <c r="M126" s="147" t="s">
        <v>62</v>
      </c>
      <c r="N126" s="146"/>
      <c r="O126" s="161" t="s">
        <v>3456</v>
      </c>
      <c r="P126" s="147" t="s">
        <v>1508</v>
      </c>
      <c r="Q126" s="147" t="s">
        <v>65</v>
      </c>
      <c r="R126" s="147" t="s">
        <v>298</v>
      </c>
      <c r="S126" s="147" t="s">
        <v>1211</v>
      </c>
      <c r="T126" s="153">
        <v>0</v>
      </c>
      <c r="U126" s="147" t="s">
        <v>3518</v>
      </c>
      <c r="V126" s="152">
        <v>0</v>
      </c>
      <c r="W126" s="146"/>
      <c r="X126" s="146"/>
      <c r="Y126" s="152"/>
      <c r="Z126" s="152">
        <v>0</v>
      </c>
      <c r="AA126" s="162" t="s">
        <v>3530</v>
      </c>
      <c r="AB126" s="147" t="s">
        <v>636</v>
      </c>
      <c r="AC126" s="146"/>
      <c r="AD126" s="158"/>
      <c r="AE126" s="157"/>
      <c r="AF126" s="156">
        <v>45108</v>
      </c>
      <c r="AG126" s="146"/>
      <c r="AH126" s="146"/>
      <c r="AI126" s="146"/>
      <c r="AJ126" s="147" t="s">
        <v>55</v>
      </c>
      <c r="AK126" s="147" t="s">
        <v>791</v>
      </c>
      <c r="AL126" s="146"/>
      <c r="AM126" s="147" t="s">
        <v>305</v>
      </c>
      <c r="AN126" s="154" t="s">
        <v>3251</v>
      </c>
      <c r="AO126" s="154" t="s">
        <v>3251</v>
      </c>
      <c r="AP126" s="152"/>
      <c r="AQ126" s="151">
        <v>4866.5</v>
      </c>
      <c r="AR126" s="151">
        <v>99.28</v>
      </c>
      <c r="AS126" s="151">
        <v>3.718</v>
      </c>
      <c r="AT126" s="151">
        <v>17.963370000000001</v>
      </c>
      <c r="AU126" s="151">
        <v>4.8314604626140003</v>
      </c>
      <c r="AV126" s="151"/>
      <c r="AW126" s="151"/>
      <c r="AX126" s="146"/>
      <c r="AY126" s="147" t="s">
        <v>17</v>
      </c>
      <c r="AZ126" s="152">
        <v>8.8777914029999992E-3</v>
      </c>
      <c r="BA126" s="152">
        <v>1.09753158E-4</v>
      </c>
    </row>
    <row r="127" spans="1:53">
      <c r="A127" s="147">
        <v>13918</v>
      </c>
      <c r="B127" s="147">
        <v>13919</v>
      </c>
      <c r="C127" s="146"/>
      <c r="D127" s="146"/>
      <c r="E127" s="148" t="s">
        <v>3656</v>
      </c>
      <c r="F127" s="147">
        <v>11022790</v>
      </c>
      <c r="G127" s="147" t="s">
        <v>245</v>
      </c>
      <c r="H127" s="146"/>
      <c r="I127" s="147" t="s">
        <v>61</v>
      </c>
      <c r="J127" s="146"/>
      <c r="K127" s="147" t="s">
        <v>878</v>
      </c>
      <c r="L127" s="147" t="s">
        <v>62</v>
      </c>
      <c r="M127" s="147" t="s">
        <v>62</v>
      </c>
      <c r="N127" s="146"/>
      <c r="O127" s="161" t="s">
        <v>3456</v>
      </c>
      <c r="P127" s="147" t="s">
        <v>298</v>
      </c>
      <c r="Q127" s="147" t="s">
        <v>298</v>
      </c>
      <c r="R127" s="147" t="s">
        <v>298</v>
      </c>
      <c r="S127" s="147" t="s">
        <v>1211</v>
      </c>
      <c r="T127" s="153">
        <v>0</v>
      </c>
      <c r="U127" s="147" t="s">
        <v>3518</v>
      </c>
      <c r="V127" s="152">
        <v>0</v>
      </c>
      <c r="W127" s="146"/>
      <c r="X127" s="146"/>
      <c r="Y127" s="152"/>
      <c r="Z127" s="152">
        <v>0</v>
      </c>
      <c r="AA127" s="162" t="s">
        <v>3530</v>
      </c>
      <c r="AB127" s="147" t="s">
        <v>636</v>
      </c>
      <c r="AC127" s="146"/>
      <c r="AD127" s="158"/>
      <c r="AE127" s="157"/>
      <c r="AF127" s="156">
        <v>45108</v>
      </c>
      <c r="AG127" s="146"/>
      <c r="AH127" s="146"/>
      <c r="AI127" s="146"/>
      <c r="AJ127" s="147" t="s">
        <v>55</v>
      </c>
      <c r="AK127" s="147" t="s">
        <v>791</v>
      </c>
      <c r="AL127" s="146"/>
      <c r="AM127" s="147" t="s">
        <v>305</v>
      </c>
      <c r="AN127" s="154" t="s">
        <v>3251</v>
      </c>
      <c r="AO127" s="154" t="s">
        <v>3251</v>
      </c>
      <c r="AP127" s="152"/>
      <c r="AQ127" s="151">
        <v>17899.740000000002</v>
      </c>
      <c r="AR127" s="151">
        <v>101.79</v>
      </c>
      <c r="AS127" s="151">
        <v>3.718</v>
      </c>
      <c r="AT127" s="151">
        <v>67.742500000000007</v>
      </c>
      <c r="AU127" s="151">
        <v>18.220145239375999</v>
      </c>
      <c r="AV127" s="151"/>
      <c r="AW127" s="151"/>
      <c r="AX127" s="146"/>
      <c r="AY127" s="147" t="s">
        <v>17</v>
      </c>
      <c r="AZ127" s="152">
        <v>3.3479452025000002E-2</v>
      </c>
      <c r="BA127" s="152">
        <v>4.1389523799999998E-4</v>
      </c>
    </row>
    <row r="128" spans="1:53">
      <c r="A128" s="147">
        <v>13918</v>
      </c>
      <c r="B128" s="147">
        <v>13919</v>
      </c>
      <c r="C128" s="146"/>
      <c r="D128" s="146"/>
      <c r="E128" s="148" t="s">
        <v>3657</v>
      </c>
      <c r="F128" s="147">
        <v>11022801</v>
      </c>
      <c r="G128" s="147" t="s">
        <v>245</v>
      </c>
      <c r="H128" s="146"/>
      <c r="I128" s="147" t="s">
        <v>61</v>
      </c>
      <c r="J128" s="146"/>
      <c r="K128" s="147" t="s">
        <v>878</v>
      </c>
      <c r="L128" s="147" t="s">
        <v>62</v>
      </c>
      <c r="M128" s="147" t="s">
        <v>62</v>
      </c>
      <c r="N128" s="146"/>
      <c r="O128" s="161" t="s">
        <v>3527</v>
      </c>
      <c r="P128" s="147" t="s">
        <v>1508</v>
      </c>
      <c r="Q128" s="147" t="s">
        <v>65</v>
      </c>
      <c r="R128" s="147" t="s">
        <v>298</v>
      </c>
      <c r="S128" s="147" t="s">
        <v>1211</v>
      </c>
      <c r="T128" s="153">
        <v>0</v>
      </c>
      <c r="U128" s="147" t="s">
        <v>3518</v>
      </c>
      <c r="V128" s="152">
        <v>0</v>
      </c>
      <c r="W128" s="146"/>
      <c r="X128" s="146"/>
      <c r="Y128" s="152"/>
      <c r="Z128" s="152">
        <v>0</v>
      </c>
      <c r="AA128" s="162" t="s">
        <v>3530</v>
      </c>
      <c r="AB128" s="147" t="s">
        <v>636</v>
      </c>
      <c r="AC128" s="146"/>
      <c r="AD128" s="158"/>
      <c r="AE128" s="157"/>
      <c r="AF128" s="156">
        <v>45108</v>
      </c>
      <c r="AG128" s="146"/>
      <c r="AH128" s="146"/>
      <c r="AI128" s="146"/>
      <c r="AJ128" s="147" t="s">
        <v>55</v>
      </c>
      <c r="AK128" s="147" t="s">
        <v>791</v>
      </c>
      <c r="AL128" s="146"/>
      <c r="AM128" s="147" t="s">
        <v>305</v>
      </c>
      <c r="AN128" s="154" t="s">
        <v>3251</v>
      </c>
      <c r="AO128" s="154" t="s">
        <v>3251</v>
      </c>
      <c r="AP128" s="152"/>
      <c r="AQ128" s="151">
        <v>13738.94</v>
      </c>
      <c r="AR128" s="151">
        <v>101.79</v>
      </c>
      <c r="AS128" s="151">
        <v>3.718</v>
      </c>
      <c r="AT128" s="151">
        <v>51.995739999999998</v>
      </c>
      <c r="AU128" s="151">
        <v>13.984868208713999</v>
      </c>
      <c r="AV128" s="151"/>
      <c r="AW128" s="151"/>
      <c r="AX128" s="146"/>
      <c r="AY128" s="147" t="s">
        <v>17</v>
      </c>
      <c r="AZ128" s="152">
        <v>2.5697145556000001E-2</v>
      </c>
      <c r="BA128" s="152">
        <v>3.1768519299999999E-4</v>
      </c>
    </row>
    <row r="129" spans="1:53">
      <c r="A129" s="147">
        <v>13918</v>
      </c>
      <c r="B129" s="147">
        <v>13919</v>
      </c>
      <c r="C129" s="146"/>
      <c r="D129" s="146"/>
      <c r="E129" s="148" t="s">
        <v>3658</v>
      </c>
      <c r="F129" s="147">
        <v>11022802</v>
      </c>
      <c r="G129" s="147" t="s">
        <v>245</v>
      </c>
      <c r="H129" s="146"/>
      <c r="I129" s="147" t="s">
        <v>61</v>
      </c>
      <c r="J129" s="146"/>
      <c r="K129" s="147" t="s">
        <v>878</v>
      </c>
      <c r="L129" s="147" t="s">
        <v>62</v>
      </c>
      <c r="M129" s="147" t="s">
        <v>62</v>
      </c>
      <c r="N129" s="146"/>
      <c r="O129" s="161" t="s">
        <v>3531</v>
      </c>
      <c r="P129" s="147" t="s">
        <v>298</v>
      </c>
      <c r="Q129" s="147" t="s">
        <v>298</v>
      </c>
      <c r="R129" s="147" t="s">
        <v>298</v>
      </c>
      <c r="S129" s="147" t="s">
        <v>1211</v>
      </c>
      <c r="T129" s="153">
        <v>0</v>
      </c>
      <c r="U129" s="147" t="s">
        <v>3518</v>
      </c>
      <c r="V129" s="152">
        <v>0</v>
      </c>
      <c r="W129" s="146"/>
      <c r="X129" s="146"/>
      <c r="Y129" s="152"/>
      <c r="Z129" s="152">
        <v>0</v>
      </c>
      <c r="AA129" s="162">
        <v>45894</v>
      </c>
      <c r="AB129" s="147" t="s">
        <v>636</v>
      </c>
      <c r="AC129" s="146"/>
      <c r="AD129" s="158"/>
      <c r="AE129" s="157"/>
      <c r="AF129" s="156">
        <v>45108</v>
      </c>
      <c r="AG129" s="146"/>
      <c r="AH129" s="146"/>
      <c r="AI129" s="146"/>
      <c r="AJ129" s="147" t="s">
        <v>55</v>
      </c>
      <c r="AK129" s="147" t="s">
        <v>791</v>
      </c>
      <c r="AL129" s="146"/>
      <c r="AM129" s="147" t="s">
        <v>305</v>
      </c>
      <c r="AN129" s="154" t="s">
        <v>3251</v>
      </c>
      <c r="AO129" s="154" t="s">
        <v>3251</v>
      </c>
      <c r="AP129" s="152"/>
      <c r="AQ129" s="151">
        <v>7148.96</v>
      </c>
      <c r="AR129" s="151">
        <v>99.15</v>
      </c>
      <c r="AS129" s="151">
        <v>3.718</v>
      </c>
      <c r="AT129" s="151">
        <v>26.353899999999999</v>
      </c>
      <c r="AU129" s="151">
        <v>7.0881925766540004</v>
      </c>
      <c r="AV129" s="151"/>
      <c r="AW129" s="151"/>
      <c r="AX129" s="146"/>
      <c r="AY129" s="147" t="s">
        <v>17</v>
      </c>
      <c r="AZ129" s="152">
        <v>1.3024528630000001E-2</v>
      </c>
      <c r="BA129" s="152">
        <v>1.6101787999999999E-4</v>
      </c>
    </row>
    <row r="130" spans="1:53">
      <c r="A130" s="147">
        <v>13918</v>
      </c>
      <c r="B130" s="147">
        <v>13919</v>
      </c>
      <c r="C130" s="146"/>
      <c r="D130" s="146"/>
      <c r="E130" s="148" t="s">
        <v>3659</v>
      </c>
      <c r="F130" s="147">
        <v>11022804</v>
      </c>
      <c r="G130" s="147" t="s">
        <v>245</v>
      </c>
      <c r="H130" s="146"/>
      <c r="I130" s="147" t="s">
        <v>61</v>
      </c>
      <c r="J130" s="146"/>
      <c r="K130" s="147" t="s">
        <v>878</v>
      </c>
      <c r="L130" s="147" t="s">
        <v>62</v>
      </c>
      <c r="M130" s="147" t="s">
        <v>62</v>
      </c>
      <c r="N130" s="146"/>
      <c r="O130" s="161" t="s">
        <v>3531</v>
      </c>
      <c r="P130" s="147" t="s">
        <v>298</v>
      </c>
      <c r="Q130" s="147" t="s">
        <v>298</v>
      </c>
      <c r="R130" s="147" t="s">
        <v>298</v>
      </c>
      <c r="S130" s="147" t="s">
        <v>1211</v>
      </c>
      <c r="T130" s="153">
        <v>0</v>
      </c>
      <c r="U130" s="147" t="s">
        <v>3518</v>
      </c>
      <c r="V130" s="152">
        <v>0</v>
      </c>
      <c r="W130" s="146"/>
      <c r="X130" s="146"/>
      <c r="Y130" s="152"/>
      <c r="Z130" s="152">
        <v>0</v>
      </c>
      <c r="AA130" s="163" t="s">
        <v>3530</v>
      </c>
      <c r="AB130" s="147" t="s">
        <v>636</v>
      </c>
      <c r="AC130" s="146"/>
      <c r="AD130" s="158"/>
      <c r="AE130" s="157"/>
      <c r="AF130" s="156">
        <v>45108</v>
      </c>
      <c r="AG130" s="146"/>
      <c r="AH130" s="146"/>
      <c r="AI130" s="146"/>
      <c r="AJ130" s="147" t="s">
        <v>55</v>
      </c>
      <c r="AK130" s="147" t="s">
        <v>791</v>
      </c>
      <c r="AL130" s="146"/>
      <c r="AM130" s="147" t="s">
        <v>305</v>
      </c>
      <c r="AN130" s="154" t="s">
        <v>3251</v>
      </c>
      <c r="AO130" s="154" t="s">
        <v>3251</v>
      </c>
      <c r="AP130" s="152"/>
      <c r="AQ130" s="151">
        <v>4429.5600000000004</v>
      </c>
      <c r="AR130" s="151">
        <v>99.28</v>
      </c>
      <c r="AS130" s="151">
        <v>3.718</v>
      </c>
      <c r="AT130" s="151">
        <v>16.350529999999999</v>
      </c>
      <c r="AU130" s="151">
        <v>4.3976681011289998</v>
      </c>
      <c r="AV130" s="151"/>
      <c r="AW130" s="151"/>
      <c r="AX130" s="146"/>
      <c r="AY130" s="147" t="s">
        <v>17</v>
      </c>
      <c r="AZ130" s="152">
        <v>8.0806994829999996E-3</v>
      </c>
      <c r="BA130" s="152">
        <v>9.9898978071615694E-5</v>
      </c>
    </row>
    <row r="131" spans="1:53">
      <c r="A131" s="147">
        <v>13918</v>
      </c>
      <c r="B131" s="147">
        <v>13919</v>
      </c>
      <c r="C131" s="146"/>
      <c r="D131" s="146"/>
      <c r="E131" s="148" t="s">
        <v>3660</v>
      </c>
      <c r="F131" s="147">
        <v>11022805</v>
      </c>
      <c r="G131" s="147" t="s">
        <v>245</v>
      </c>
      <c r="H131" s="146"/>
      <c r="I131" s="147" t="s">
        <v>61</v>
      </c>
      <c r="J131" s="146"/>
      <c r="K131" s="147" t="s">
        <v>878</v>
      </c>
      <c r="L131" s="147" t="s">
        <v>62</v>
      </c>
      <c r="M131" s="147" t="s">
        <v>62</v>
      </c>
      <c r="N131" s="146"/>
      <c r="O131" s="161" t="s">
        <v>3531</v>
      </c>
      <c r="P131" s="147" t="s">
        <v>1508</v>
      </c>
      <c r="Q131" s="147" t="s">
        <v>65</v>
      </c>
      <c r="R131" s="147" t="s">
        <v>298</v>
      </c>
      <c r="S131" s="147" t="s">
        <v>1211</v>
      </c>
      <c r="T131" s="153">
        <v>0</v>
      </c>
      <c r="U131" s="147" t="s">
        <v>3518</v>
      </c>
      <c r="V131" s="152">
        <v>0</v>
      </c>
      <c r="W131" s="146"/>
      <c r="X131" s="146"/>
      <c r="Y131" s="152"/>
      <c r="Z131" s="152">
        <v>0</v>
      </c>
      <c r="AA131" s="162" t="s">
        <v>3530</v>
      </c>
      <c r="AB131" s="147" t="s">
        <v>636</v>
      </c>
      <c r="AC131" s="146"/>
      <c r="AD131" s="158"/>
      <c r="AE131" s="157"/>
      <c r="AF131" s="156">
        <v>45108</v>
      </c>
      <c r="AG131" s="146"/>
      <c r="AH131" s="146"/>
      <c r="AI131" s="146"/>
      <c r="AJ131" s="147" t="s">
        <v>55</v>
      </c>
      <c r="AK131" s="147" t="s">
        <v>791</v>
      </c>
      <c r="AL131" s="146"/>
      <c r="AM131" s="147" t="s">
        <v>305</v>
      </c>
      <c r="AN131" s="154" t="s">
        <v>3251</v>
      </c>
      <c r="AO131" s="154" t="s">
        <v>3251</v>
      </c>
      <c r="AP131" s="152"/>
      <c r="AQ131" s="151">
        <v>7110.86</v>
      </c>
      <c r="AR131" s="151">
        <v>100</v>
      </c>
      <c r="AS131" s="151">
        <v>3.718</v>
      </c>
      <c r="AT131" s="151">
        <v>26.438179999999999</v>
      </c>
      <c r="AU131" s="151">
        <v>7.1108606777830001</v>
      </c>
      <c r="AV131" s="151"/>
      <c r="AW131" s="151"/>
      <c r="AX131" s="146"/>
      <c r="AY131" s="147" t="s">
        <v>17</v>
      </c>
      <c r="AZ131" s="152">
        <v>1.3066181184999999E-2</v>
      </c>
      <c r="BA131" s="152">
        <v>1.61532816E-4</v>
      </c>
    </row>
    <row r="132" spans="1:53">
      <c r="A132" s="147">
        <v>13918</v>
      </c>
      <c r="B132" s="147">
        <v>13920</v>
      </c>
      <c r="C132" s="146"/>
      <c r="D132" s="146"/>
      <c r="E132" s="148" t="s">
        <v>3633</v>
      </c>
      <c r="F132" s="147">
        <v>11020445</v>
      </c>
      <c r="G132" s="147" t="s">
        <v>245</v>
      </c>
      <c r="H132" s="147" t="s">
        <v>871</v>
      </c>
      <c r="I132" s="147" t="s">
        <v>53</v>
      </c>
      <c r="J132" s="146"/>
      <c r="K132" s="147" t="s">
        <v>140</v>
      </c>
      <c r="L132" s="147" t="s">
        <v>62</v>
      </c>
      <c r="M132" s="147" t="s">
        <v>62</v>
      </c>
      <c r="N132" s="146"/>
      <c r="O132" s="161" t="s">
        <v>3517</v>
      </c>
      <c r="P132" s="147" t="s">
        <v>298</v>
      </c>
      <c r="Q132" s="147" t="s">
        <v>298</v>
      </c>
      <c r="R132" s="147" t="s">
        <v>298</v>
      </c>
      <c r="S132" s="147" t="s">
        <v>1209</v>
      </c>
      <c r="T132" s="153">
        <v>0.74</v>
      </c>
      <c r="U132" s="147" t="s">
        <v>3518</v>
      </c>
      <c r="V132" s="152">
        <v>8.5999999999999993E-2</v>
      </c>
      <c r="W132" s="146"/>
      <c r="X132" s="146"/>
      <c r="Y132" s="152"/>
      <c r="Z132" s="152">
        <v>7.3400000000000007E-2</v>
      </c>
      <c r="AA132" s="162" t="s">
        <v>1509</v>
      </c>
      <c r="AB132" s="147" t="s">
        <v>635</v>
      </c>
      <c r="AC132" s="146"/>
      <c r="AD132" s="158"/>
      <c r="AE132" s="157"/>
      <c r="AF132" s="156">
        <v>45322</v>
      </c>
      <c r="AG132" s="146"/>
      <c r="AH132" s="146"/>
      <c r="AI132" s="146"/>
      <c r="AJ132" s="147" t="s">
        <v>55</v>
      </c>
      <c r="AK132" s="147" t="s">
        <v>791</v>
      </c>
      <c r="AL132" s="146"/>
      <c r="AM132" s="147" t="s">
        <v>305</v>
      </c>
      <c r="AN132" s="154" t="s">
        <v>3251</v>
      </c>
      <c r="AO132" s="154" t="s">
        <v>3251</v>
      </c>
      <c r="AP132" s="152"/>
      <c r="AQ132" s="151">
        <v>18751</v>
      </c>
      <c r="AR132" s="151">
        <v>101.03</v>
      </c>
      <c r="AS132" s="151">
        <v>1</v>
      </c>
      <c r="AT132" s="151">
        <v>18.944140000000001</v>
      </c>
      <c r="AU132" s="151">
        <v>18.944140000000001</v>
      </c>
      <c r="AV132" s="151"/>
      <c r="AW132" s="151"/>
      <c r="AX132" s="146"/>
      <c r="AY132" s="147" t="s">
        <v>17</v>
      </c>
      <c r="AZ132" s="152">
        <v>2.3185156831E-2</v>
      </c>
      <c r="BA132" s="152">
        <v>2.6219131299999999E-4</v>
      </c>
    </row>
    <row r="133" spans="1:53">
      <c r="A133" s="147">
        <v>13918</v>
      </c>
      <c r="B133" s="147">
        <v>13920</v>
      </c>
      <c r="C133" s="146"/>
      <c r="D133" s="146"/>
      <c r="E133" s="148" t="s">
        <v>3634</v>
      </c>
      <c r="F133" s="147">
        <v>11020447</v>
      </c>
      <c r="G133" s="147" t="s">
        <v>245</v>
      </c>
      <c r="H133" s="147" t="s">
        <v>3519</v>
      </c>
      <c r="I133" s="147" t="s">
        <v>53</v>
      </c>
      <c r="J133" s="146"/>
      <c r="K133" s="147" t="s">
        <v>651</v>
      </c>
      <c r="L133" s="147" t="s">
        <v>62</v>
      </c>
      <c r="M133" s="147" t="s">
        <v>62</v>
      </c>
      <c r="N133" s="146"/>
      <c r="O133" s="161" t="s">
        <v>3520</v>
      </c>
      <c r="P133" s="147" t="s">
        <v>298</v>
      </c>
      <c r="Q133" s="147" t="s">
        <v>298</v>
      </c>
      <c r="R133" s="147" t="s">
        <v>298</v>
      </c>
      <c r="S133" s="147" t="s">
        <v>1209</v>
      </c>
      <c r="T133" s="153">
        <v>0</v>
      </c>
      <c r="U133" s="147" t="s">
        <v>3518</v>
      </c>
      <c r="V133" s="152">
        <v>0.11</v>
      </c>
      <c r="W133" s="146"/>
      <c r="X133" s="146"/>
      <c r="Y133" s="152"/>
      <c r="Z133" s="152">
        <v>0</v>
      </c>
      <c r="AA133" s="162" t="s">
        <v>3521</v>
      </c>
      <c r="AB133" s="147" t="s">
        <v>635</v>
      </c>
      <c r="AC133" s="146"/>
      <c r="AD133" s="158"/>
      <c r="AE133" s="157"/>
      <c r="AF133" s="156">
        <v>45473</v>
      </c>
      <c r="AG133" s="146"/>
      <c r="AH133" s="146"/>
      <c r="AI133" s="146"/>
      <c r="AJ133" s="147" t="s">
        <v>55</v>
      </c>
      <c r="AK133" s="147" t="s">
        <v>791</v>
      </c>
      <c r="AL133" s="146"/>
      <c r="AM133" s="147" t="s">
        <v>305</v>
      </c>
      <c r="AN133" s="154" t="s">
        <v>3251</v>
      </c>
      <c r="AO133" s="154" t="s">
        <v>3251</v>
      </c>
      <c r="AP133" s="152"/>
      <c r="AQ133" s="151">
        <v>39000</v>
      </c>
      <c r="AR133" s="151">
        <v>107.12</v>
      </c>
      <c r="AS133" s="151">
        <v>1</v>
      </c>
      <c r="AT133" s="151">
        <v>41.776800000000001</v>
      </c>
      <c r="AU133" s="151">
        <v>41.776800000000001</v>
      </c>
      <c r="AV133" s="151"/>
      <c r="AW133" s="151"/>
      <c r="AX133" s="146"/>
      <c r="AY133" s="147" t="s">
        <v>17</v>
      </c>
      <c r="AZ133" s="152">
        <v>5.1129355034999997E-2</v>
      </c>
      <c r="BA133" s="152">
        <v>5.7820064999999996E-4</v>
      </c>
    </row>
    <row r="134" spans="1:53">
      <c r="A134" s="147">
        <v>13918</v>
      </c>
      <c r="B134" s="147">
        <v>13920</v>
      </c>
      <c r="C134" s="146"/>
      <c r="D134" s="146"/>
      <c r="E134" s="148" t="s">
        <v>3635</v>
      </c>
      <c r="F134" s="147">
        <v>11020451</v>
      </c>
      <c r="G134" s="147" t="s">
        <v>245</v>
      </c>
      <c r="H134" s="147" t="s">
        <v>3519</v>
      </c>
      <c r="I134" s="147" t="s">
        <v>53</v>
      </c>
      <c r="J134" s="146"/>
      <c r="K134" s="147" t="s">
        <v>651</v>
      </c>
      <c r="L134" s="147" t="s">
        <v>62</v>
      </c>
      <c r="M134" s="147" t="s">
        <v>62</v>
      </c>
      <c r="N134" s="146"/>
      <c r="O134" s="161" t="s">
        <v>3522</v>
      </c>
      <c r="P134" s="147" t="s">
        <v>298</v>
      </c>
      <c r="Q134" s="147" t="s">
        <v>298</v>
      </c>
      <c r="R134" s="147" t="s">
        <v>298</v>
      </c>
      <c r="S134" s="147" t="s">
        <v>1209</v>
      </c>
      <c r="T134" s="153">
        <v>0</v>
      </c>
      <c r="U134" s="147" t="s">
        <v>3518</v>
      </c>
      <c r="V134" s="152">
        <v>0.11</v>
      </c>
      <c r="W134" s="146"/>
      <c r="X134" s="146"/>
      <c r="Y134" s="152"/>
      <c r="Z134" s="152">
        <v>0</v>
      </c>
      <c r="AA134" s="162" t="s">
        <v>3521</v>
      </c>
      <c r="AB134" s="147" t="s">
        <v>635</v>
      </c>
      <c r="AC134" s="146"/>
      <c r="AD134" s="158"/>
      <c r="AE134" s="157"/>
      <c r="AF134" s="156">
        <v>45473</v>
      </c>
      <c r="AG134" s="146"/>
      <c r="AH134" s="146"/>
      <c r="AI134" s="146"/>
      <c r="AJ134" s="147" t="s">
        <v>55</v>
      </c>
      <c r="AK134" s="147" t="s">
        <v>791</v>
      </c>
      <c r="AL134" s="146"/>
      <c r="AM134" s="147" t="s">
        <v>305</v>
      </c>
      <c r="AN134" s="154" t="s">
        <v>3251</v>
      </c>
      <c r="AO134" s="154" t="s">
        <v>3251</v>
      </c>
      <c r="AP134" s="152"/>
      <c r="AQ134" s="151">
        <v>41000</v>
      </c>
      <c r="AR134" s="151">
        <v>105.97</v>
      </c>
      <c r="AS134" s="151">
        <v>1</v>
      </c>
      <c r="AT134" s="151">
        <v>43.447699999999998</v>
      </c>
      <c r="AU134" s="151">
        <v>43.447699999999998</v>
      </c>
      <c r="AV134" s="151"/>
      <c r="AW134" s="151"/>
      <c r="AX134" s="146"/>
      <c r="AY134" s="147" t="s">
        <v>17</v>
      </c>
      <c r="AZ134" s="152">
        <v>5.3174318731000002E-2</v>
      </c>
      <c r="BA134" s="152">
        <v>6.0132629600000002E-4</v>
      </c>
    </row>
    <row r="135" spans="1:53">
      <c r="A135" s="147">
        <v>13918</v>
      </c>
      <c r="B135" s="147">
        <v>13920</v>
      </c>
      <c r="C135" s="146"/>
      <c r="D135" s="146"/>
      <c r="E135" s="148" t="s">
        <v>3636</v>
      </c>
      <c r="F135" s="147">
        <v>11021112</v>
      </c>
      <c r="G135" s="147" t="s">
        <v>245</v>
      </c>
      <c r="H135" s="146"/>
      <c r="I135" s="147" t="s">
        <v>53</v>
      </c>
      <c r="J135" s="146"/>
      <c r="K135" s="147" t="s">
        <v>257</v>
      </c>
      <c r="L135" s="147" t="s">
        <v>62</v>
      </c>
      <c r="M135" s="147" t="s">
        <v>62</v>
      </c>
      <c r="N135" s="146"/>
      <c r="O135" s="154">
        <v>45512</v>
      </c>
      <c r="P135" s="147" t="s">
        <v>298</v>
      </c>
      <c r="Q135" s="147" t="s">
        <v>298</v>
      </c>
      <c r="R135" s="147" t="s">
        <v>298</v>
      </c>
      <c r="S135" s="147" t="s">
        <v>1209</v>
      </c>
      <c r="T135" s="153">
        <v>0</v>
      </c>
      <c r="U135" s="147" t="s">
        <v>3518</v>
      </c>
      <c r="V135" s="152">
        <v>0.107</v>
      </c>
      <c r="W135" s="146"/>
      <c r="X135" s="146"/>
      <c r="Y135" s="152"/>
      <c r="Z135" s="152">
        <v>0</v>
      </c>
      <c r="AA135" s="162" t="s">
        <v>1867</v>
      </c>
      <c r="AB135" s="147" t="s">
        <v>636</v>
      </c>
      <c r="AC135" s="146"/>
      <c r="AD135" s="158"/>
      <c r="AE135" s="157"/>
      <c r="AF135" s="156"/>
      <c r="AG135" s="146"/>
      <c r="AH135" s="146"/>
      <c r="AI135" s="146"/>
      <c r="AJ135" s="147" t="s">
        <v>55</v>
      </c>
      <c r="AK135" s="147" t="s">
        <v>791</v>
      </c>
      <c r="AL135" s="146"/>
      <c r="AM135" s="147" t="s">
        <v>305</v>
      </c>
      <c r="AN135" s="154" t="s">
        <v>3251</v>
      </c>
      <c r="AO135" s="154" t="s">
        <v>3251</v>
      </c>
      <c r="AP135" s="152"/>
      <c r="AQ135" s="151">
        <v>30000</v>
      </c>
      <c r="AR135" s="151">
        <v>107.8</v>
      </c>
      <c r="AS135" s="151">
        <v>1</v>
      </c>
      <c r="AT135" s="151">
        <v>32.340000000000003</v>
      </c>
      <c r="AU135" s="151">
        <v>32.340000000000003</v>
      </c>
      <c r="AV135" s="151"/>
      <c r="AW135" s="151"/>
      <c r="AX135" s="146"/>
      <c r="AY135" s="147" t="s">
        <v>17</v>
      </c>
      <c r="AZ135" s="152">
        <v>3.95799425E-2</v>
      </c>
      <c r="BA135" s="152">
        <v>4.4759313800000003E-4</v>
      </c>
    </row>
    <row r="136" spans="1:53">
      <c r="A136" s="147">
        <v>13918</v>
      </c>
      <c r="B136" s="147">
        <v>13920</v>
      </c>
      <c r="C136" s="146"/>
      <c r="D136" s="146"/>
      <c r="E136" s="148" t="s">
        <v>3637</v>
      </c>
      <c r="F136" s="147">
        <v>11021116</v>
      </c>
      <c r="G136" s="147" t="s">
        <v>245</v>
      </c>
      <c r="H136" s="147" t="s">
        <v>869</v>
      </c>
      <c r="I136" s="147" t="s">
        <v>53</v>
      </c>
      <c r="J136" s="146"/>
      <c r="K136" s="147" t="s">
        <v>651</v>
      </c>
      <c r="L136" s="147" t="s">
        <v>62</v>
      </c>
      <c r="M136" s="147" t="s">
        <v>62</v>
      </c>
      <c r="N136" s="146"/>
      <c r="O136" s="161" t="s">
        <v>3426</v>
      </c>
      <c r="P136" s="147" t="s">
        <v>298</v>
      </c>
      <c r="Q136" s="147" t="s">
        <v>298</v>
      </c>
      <c r="R136" s="147" t="s">
        <v>298</v>
      </c>
      <c r="S136" s="147" t="s">
        <v>1209</v>
      </c>
      <c r="T136" s="153">
        <v>0</v>
      </c>
      <c r="U136" s="147" t="s">
        <v>3518</v>
      </c>
      <c r="V136" s="152">
        <v>0.11</v>
      </c>
      <c r="W136" s="146"/>
      <c r="X136" s="146"/>
      <c r="Y136" s="152"/>
      <c r="Z136" s="152">
        <v>0</v>
      </c>
      <c r="AA136" s="162" t="s">
        <v>3521</v>
      </c>
      <c r="AB136" s="147" t="s">
        <v>635</v>
      </c>
      <c r="AC136" s="146"/>
      <c r="AD136" s="158"/>
      <c r="AE136" s="157"/>
      <c r="AF136" s="156">
        <v>45473</v>
      </c>
      <c r="AG136" s="146"/>
      <c r="AH136" s="146"/>
      <c r="AI136" s="146"/>
      <c r="AJ136" s="147" t="s">
        <v>55</v>
      </c>
      <c r="AK136" s="147" t="s">
        <v>791</v>
      </c>
      <c r="AL136" s="146"/>
      <c r="AM136" s="147" t="s">
        <v>305</v>
      </c>
      <c r="AN136" s="154" t="s">
        <v>3251</v>
      </c>
      <c r="AO136" s="154" t="s">
        <v>3251</v>
      </c>
      <c r="AP136" s="152"/>
      <c r="AQ136" s="151">
        <v>20000</v>
      </c>
      <c r="AR136" s="151">
        <v>101.88</v>
      </c>
      <c r="AS136" s="151">
        <v>1</v>
      </c>
      <c r="AT136" s="151">
        <v>20.376000000000001</v>
      </c>
      <c r="AU136" s="151">
        <v>20.376000000000001</v>
      </c>
      <c r="AV136" s="151"/>
      <c r="AW136" s="151"/>
      <c r="AX136" s="146"/>
      <c r="AY136" s="147" t="s">
        <v>17</v>
      </c>
      <c r="AZ136" s="152">
        <v>2.493756674E-2</v>
      </c>
      <c r="BA136" s="152">
        <v>2.8200858900000002E-4</v>
      </c>
    </row>
    <row r="137" spans="1:53">
      <c r="A137" s="147">
        <v>13918</v>
      </c>
      <c r="B137" s="147">
        <v>13920</v>
      </c>
      <c r="C137" s="146"/>
      <c r="D137" s="146"/>
      <c r="E137" s="148" t="s">
        <v>3638</v>
      </c>
      <c r="F137" s="147">
        <v>11021122</v>
      </c>
      <c r="G137" s="147" t="s">
        <v>245</v>
      </c>
      <c r="H137" s="147" t="s">
        <v>861</v>
      </c>
      <c r="I137" s="147" t="s">
        <v>53</v>
      </c>
      <c r="J137" s="146"/>
      <c r="K137" s="147" t="s">
        <v>931</v>
      </c>
      <c r="L137" s="147" t="s">
        <v>62</v>
      </c>
      <c r="M137" s="147" t="s">
        <v>62</v>
      </c>
      <c r="N137" s="146"/>
      <c r="O137" s="154">
        <v>45329</v>
      </c>
      <c r="P137" s="147" t="s">
        <v>298</v>
      </c>
      <c r="Q137" s="147" t="s">
        <v>298</v>
      </c>
      <c r="R137" s="147" t="s">
        <v>298</v>
      </c>
      <c r="S137" s="147" t="s">
        <v>1209</v>
      </c>
      <c r="T137" s="153">
        <v>0</v>
      </c>
      <c r="U137" s="147" t="s">
        <v>3518</v>
      </c>
      <c r="V137" s="152">
        <v>0.1085</v>
      </c>
      <c r="W137" s="146"/>
      <c r="X137" s="146"/>
      <c r="Y137" s="152"/>
      <c r="Z137" s="152">
        <v>0</v>
      </c>
      <c r="AA137" s="162">
        <v>46759</v>
      </c>
      <c r="AB137" s="147" t="s">
        <v>635</v>
      </c>
      <c r="AC137" s="146"/>
      <c r="AD137" s="158"/>
      <c r="AE137" s="157"/>
      <c r="AF137" s="156">
        <v>45443</v>
      </c>
      <c r="AG137" s="146"/>
      <c r="AH137" s="146"/>
      <c r="AI137" s="146"/>
      <c r="AJ137" s="147" t="s">
        <v>55</v>
      </c>
      <c r="AK137" s="147" t="s">
        <v>791</v>
      </c>
      <c r="AL137" s="146"/>
      <c r="AM137" s="147" t="s">
        <v>305</v>
      </c>
      <c r="AN137" s="154" t="s">
        <v>3251</v>
      </c>
      <c r="AO137" s="154" t="s">
        <v>3251</v>
      </c>
      <c r="AP137" s="152"/>
      <c r="AQ137" s="151">
        <v>28636.36</v>
      </c>
      <c r="AR137" s="151">
        <v>105.5</v>
      </c>
      <c r="AS137" s="151">
        <v>1</v>
      </c>
      <c r="AT137" s="151">
        <v>30.211359999999999</v>
      </c>
      <c r="AU137" s="151">
        <v>30.211359999999999</v>
      </c>
      <c r="AV137" s="151"/>
      <c r="AW137" s="151"/>
      <c r="AX137" s="146"/>
      <c r="AY137" s="147" t="s">
        <v>17</v>
      </c>
      <c r="AZ137" s="152">
        <v>3.6974764739E-2</v>
      </c>
      <c r="BA137" s="152">
        <v>4.1813226500000001E-4</v>
      </c>
    </row>
    <row r="138" spans="1:53">
      <c r="A138" s="147">
        <v>13918</v>
      </c>
      <c r="B138" s="147">
        <v>13920</v>
      </c>
      <c r="C138" s="146"/>
      <c r="D138" s="146"/>
      <c r="E138" s="148" t="s">
        <v>3639</v>
      </c>
      <c r="F138" s="147">
        <v>11021130</v>
      </c>
      <c r="G138" s="147" t="s">
        <v>245</v>
      </c>
      <c r="H138" s="147" t="s">
        <v>871</v>
      </c>
      <c r="I138" s="147" t="s">
        <v>53</v>
      </c>
      <c r="J138" s="146"/>
      <c r="K138" s="147" t="s">
        <v>140</v>
      </c>
      <c r="L138" s="147" t="s">
        <v>62</v>
      </c>
      <c r="M138" s="147" t="s">
        <v>62</v>
      </c>
      <c r="N138" s="146"/>
      <c r="O138" s="161" t="s">
        <v>3523</v>
      </c>
      <c r="P138" s="147" t="s">
        <v>298</v>
      </c>
      <c r="Q138" s="147" t="s">
        <v>298</v>
      </c>
      <c r="R138" s="147" t="s">
        <v>298</v>
      </c>
      <c r="S138" s="147" t="s">
        <v>1209</v>
      </c>
      <c r="T138" s="153">
        <v>2.13</v>
      </c>
      <c r="U138" s="147" t="s">
        <v>3518</v>
      </c>
      <c r="V138" s="152">
        <v>9.2499999999999999E-2</v>
      </c>
      <c r="W138" s="146"/>
      <c r="X138" s="146"/>
      <c r="Y138" s="152"/>
      <c r="Z138" s="152">
        <v>8.0500000000000002E-2</v>
      </c>
      <c r="AA138" s="162" t="s">
        <v>3524</v>
      </c>
      <c r="AB138" s="147" t="s">
        <v>635</v>
      </c>
      <c r="AC138" s="146"/>
      <c r="AD138" s="158"/>
      <c r="AE138" s="157"/>
      <c r="AF138" s="156">
        <v>45493</v>
      </c>
      <c r="AG138" s="146"/>
      <c r="AH138" s="146"/>
      <c r="AI138" s="146"/>
      <c r="AJ138" s="147" t="s">
        <v>55</v>
      </c>
      <c r="AK138" s="147" t="s">
        <v>791</v>
      </c>
      <c r="AL138" s="146"/>
      <c r="AM138" s="147" t="s">
        <v>305</v>
      </c>
      <c r="AN138" s="154" t="s">
        <v>3251</v>
      </c>
      <c r="AO138" s="154" t="s">
        <v>3251</v>
      </c>
      <c r="AP138" s="152"/>
      <c r="AQ138" s="151">
        <v>64286</v>
      </c>
      <c r="AR138" s="151">
        <v>103.04</v>
      </c>
      <c r="AS138" s="151">
        <v>1</v>
      </c>
      <c r="AT138" s="151">
        <v>66.240290000000002</v>
      </c>
      <c r="AU138" s="151">
        <v>66.240290000000002</v>
      </c>
      <c r="AV138" s="151"/>
      <c r="AW138" s="151"/>
      <c r="AX138" s="146"/>
      <c r="AY138" s="147" t="s">
        <v>17</v>
      </c>
      <c r="AZ138" s="152">
        <v>8.1069476481000005E-2</v>
      </c>
      <c r="BA138" s="152">
        <v>9.1678105499999997E-4</v>
      </c>
    </row>
    <row r="139" spans="1:53">
      <c r="A139" s="147">
        <v>13918</v>
      </c>
      <c r="B139" s="147">
        <v>13920</v>
      </c>
      <c r="C139" s="146"/>
      <c r="D139" s="146"/>
      <c r="E139" s="148" t="s">
        <v>3640</v>
      </c>
      <c r="F139" s="147">
        <v>11021131</v>
      </c>
      <c r="G139" s="147" t="s">
        <v>245</v>
      </c>
      <c r="H139" s="146"/>
      <c r="I139" s="147" t="s">
        <v>53</v>
      </c>
      <c r="J139" s="146"/>
      <c r="K139" s="147" t="s">
        <v>257</v>
      </c>
      <c r="L139" s="147" t="s">
        <v>62</v>
      </c>
      <c r="M139" s="147" t="s">
        <v>62</v>
      </c>
      <c r="N139" s="146"/>
      <c r="O139" s="161" t="s">
        <v>3338</v>
      </c>
      <c r="P139" s="147" t="s">
        <v>298</v>
      </c>
      <c r="Q139" s="147" t="s">
        <v>298</v>
      </c>
      <c r="R139" s="147" t="s">
        <v>298</v>
      </c>
      <c r="S139" s="147" t="s">
        <v>1209</v>
      </c>
      <c r="T139" s="153">
        <v>0</v>
      </c>
      <c r="U139" s="147" t="s">
        <v>441</v>
      </c>
      <c r="V139" s="152">
        <v>0.107</v>
      </c>
      <c r="W139" s="146"/>
      <c r="X139" s="146"/>
      <c r="Y139" s="152"/>
      <c r="Z139" s="152">
        <v>4.4999999999999998E-2</v>
      </c>
      <c r="AA139" s="162" t="s">
        <v>1867</v>
      </c>
      <c r="AB139" s="147" t="s">
        <v>635</v>
      </c>
      <c r="AC139" s="146"/>
      <c r="AD139" s="158"/>
      <c r="AE139" s="157"/>
      <c r="AF139" s="156"/>
      <c r="AG139" s="146"/>
      <c r="AH139" s="146"/>
      <c r="AI139" s="146"/>
      <c r="AJ139" s="147" t="s">
        <v>55</v>
      </c>
      <c r="AK139" s="147" t="s">
        <v>791</v>
      </c>
      <c r="AL139" s="146"/>
      <c r="AM139" s="147" t="s">
        <v>305</v>
      </c>
      <c r="AN139" s="154" t="s">
        <v>3251</v>
      </c>
      <c r="AO139" s="154" t="s">
        <v>3251</v>
      </c>
      <c r="AP139" s="152"/>
      <c r="AQ139" s="151">
        <v>30000</v>
      </c>
      <c r="AR139" s="151">
        <v>107.57</v>
      </c>
      <c r="AS139" s="151">
        <v>1</v>
      </c>
      <c r="AT139" s="151">
        <v>32.271000000000001</v>
      </c>
      <c r="AU139" s="151">
        <v>32.271000000000001</v>
      </c>
      <c r="AV139" s="151"/>
      <c r="AW139" s="151"/>
      <c r="AX139" s="146"/>
      <c r="AY139" s="147" t="s">
        <v>17</v>
      </c>
      <c r="AZ139" s="152">
        <v>3.9495495499E-2</v>
      </c>
      <c r="BA139" s="152">
        <v>4.4663816200000002E-4</v>
      </c>
    </row>
    <row r="140" spans="1:53">
      <c r="A140" s="147">
        <v>13918</v>
      </c>
      <c r="B140" s="147">
        <v>13920</v>
      </c>
      <c r="C140" s="146"/>
      <c r="D140" s="146"/>
      <c r="E140" s="148" t="s">
        <v>3641</v>
      </c>
      <c r="F140" s="147">
        <v>11022433</v>
      </c>
      <c r="G140" s="147" t="s">
        <v>245</v>
      </c>
      <c r="H140" s="147" t="s">
        <v>869</v>
      </c>
      <c r="I140" s="147" t="s">
        <v>53</v>
      </c>
      <c r="J140" s="146"/>
      <c r="K140" s="147" t="s">
        <v>931</v>
      </c>
      <c r="L140" s="147" t="s">
        <v>62</v>
      </c>
      <c r="M140" s="147" t="s">
        <v>62</v>
      </c>
      <c r="N140" s="146"/>
      <c r="O140" s="161" t="s">
        <v>3317</v>
      </c>
      <c r="P140" s="147" t="s">
        <v>298</v>
      </c>
      <c r="Q140" s="147" t="s">
        <v>298</v>
      </c>
      <c r="R140" s="147" t="s">
        <v>298</v>
      </c>
      <c r="S140" s="147" t="s">
        <v>1209</v>
      </c>
      <c r="T140" s="153">
        <v>1.73</v>
      </c>
      <c r="U140" s="147" t="s">
        <v>3518</v>
      </c>
      <c r="V140" s="152">
        <v>0.11</v>
      </c>
      <c r="W140" s="146"/>
      <c r="X140" s="146"/>
      <c r="Y140" s="152"/>
      <c r="Z140" s="152">
        <v>0.1179</v>
      </c>
      <c r="AA140" s="162" t="s">
        <v>3521</v>
      </c>
      <c r="AB140" s="147" t="s">
        <v>636</v>
      </c>
      <c r="AC140" s="146"/>
      <c r="AD140" s="158"/>
      <c r="AE140" s="157"/>
      <c r="AF140" s="156">
        <v>45473</v>
      </c>
      <c r="AG140" s="146"/>
      <c r="AH140" s="146"/>
      <c r="AI140" s="146"/>
      <c r="AJ140" s="147" t="s">
        <v>55</v>
      </c>
      <c r="AK140" s="147" t="s">
        <v>791</v>
      </c>
      <c r="AL140" s="146"/>
      <c r="AM140" s="147" t="s">
        <v>305</v>
      </c>
      <c r="AN140" s="154" t="s">
        <v>3251</v>
      </c>
      <c r="AO140" s="154" t="s">
        <v>3251</v>
      </c>
      <c r="AP140" s="152"/>
      <c r="AQ140" s="151">
        <v>30000</v>
      </c>
      <c r="AR140" s="151">
        <v>102.02</v>
      </c>
      <c r="AS140" s="151">
        <v>1</v>
      </c>
      <c r="AT140" s="151">
        <v>30.606000000000002</v>
      </c>
      <c r="AU140" s="151">
        <v>30.606000000000002</v>
      </c>
      <c r="AV140" s="151"/>
      <c r="AW140" s="151"/>
      <c r="AX140" s="146"/>
      <c r="AY140" s="147" t="s">
        <v>17</v>
      </c>
      <c r="AZ140" s="152">
        <v>3.7457752632999997E-2</v>
      </c>
      <c r="BA140" s="152">
        <v>4.2359417400000002E-4</v>
      </c>
    </row>
    <row r="141" spans="1:53">
      <c r="A141" s="147">
        <v>13918</v>
      </c>
      <c r="B141" s="147">
        <v>13920</v>
      </c>
      <c r="C141" s="146"/>
      <c r="D141" s="146"/>
      <c r="E141" s="148" t="s">
        <v>3642</v>
      </c>
      <c r="F141" s="147">
        <v>11022434</v>
      </c>
      <c r="G141" s="147" t="s">
        <v>245</v>
      </c>
      <c r="H141" s="147" t="s">
        <v>869</v>
      </c>
      <c r="I141" s="147" t="s">
        <v>53</v>
      </c>
      <c r="J141" s="146"/>
      <c r="K141" s="147" t="s">
        <v>931</v>
      </c>
      <c r="L141" s="147" t="s">
        <v>62</v>
      </c>
      <c r="M141" s="147" t="s">
        <v>62</v>
      </c>
      <c r="N141" s="146"/>
      <c r="O141" s="161" t="s">
        <v>3313</v>
      </c>
      <c r="P141" s="147" t="s">
        <v>298</v>
      </c>
      <c r="Q141" s="147" t="s">
        <v>298</v>
      </c>
      <c r="R141" s="147" t="s">
        <v>298</v>
      </c>
      <c r="S141" s="147" t="s">
        <v>1209</v>
      </c>
      <c r="T141" s="153">
        <v>2.12</v>
      </c>
      <c r="U141" s="147" t="s">
        <v>3518</v>
      </c>
      <c r="V141" s="152">
        <v>9.2499999999999999E-2</v>
      </c>
      <c r="W141" s="146"/>
      <c r="X141" s="146"/>
      <c r="Y141" s="152"/>
      <c r="Z141" s="152">
        <v>0.1</v>
      </c>
      <c r="AA141" s="162" t="s">
        <v>3524</v>
      </c>
      <c r="AB141" s="147" t="s">
        <v>636</v>
      </c>
      <c r="AC141" s="146"/>
      <c r="AD141" s="158"/>
      <c r="AE141" s="157"/>
      <c r="AF141" s="156"/>
      <c r="AG141" s="146"/>
      <c r="AH141" s="146"/>
      <c r="AI141" s="146"/>
      <c r="AJ141" s="147" t="s">
        <v>55</v>
      </c>
      <c r="AK141" s="147" t="s">
        <v>791</v>
      </c>
      <c r="AL141" s="146"/>
      <c r="AM141" s="147" t="s">
        <v>305</v>
      </c>
      <c r="AN141" s="154" t="s">
        <v>3251</v>
      </c>
      <c r="AO141" s="154" t="s">
        <v>3251</v>
      </c>
      <c r="AP141" s="152"/>
      <c r="AQ141" s="151">
        <v>25714</v>
      </c>
      <c r="AR141" s="151">
        <v>99.2</v>
      </c>
      <c r="AS141" s="151">
        <v>1</v>
      </c>
      <c r="AT141" s="151">
        <v>25.508289999999999</v>
      </c>
      <c r="AU141" s="151">
        <v>25.508289999999999</v>
      </c>
      <c r="AV141" s="151"/>
      <c r="AW141" s="151"/>
      <c r="AX141" s="146"/>
      <c r="AY141" s="147" t="s">
        <v>17</v>
      </c>
      <c r="AZ141" s="152">
        <v>3.1218820392E-2</v>
      </c>
      <c r="BA141" s="152">
        <v>3.5304067899999999E-4</v>
      </c>
    </row>
    <row r="142" spans="1:53">
      <c r="A142" s="147">
        <v>13918</v>
      </c>
      <c r="B142" s="147">
        <v>13920</v>
      </c>
      <c r="C142" s="146"/>
      <c r="D142" s="146"/>
      <c r="E142" s="148" t="s">
        <v>3643</v>
      </c>
      <c r="F142" s="147">
        <v>11022435</v>
      </c>
      <c r="G142" s="147" t="s">
        <v>245</v>
      </c>
      <c r="H142" s="147" t="s">
        <v>855</v>
      </c>
      <c r="I142" s="147" t="s">
        <v>53</v>
      </c>
      <c r="J142" s="146"/>
      <c r="K142" s="147" t="s">
        <v>102</v>
      </c>
      <c r="L142" s="147" t="s">
        <v>62</v>
      </c>
      <c r="M142" s="147" t="s">
        <v>62</v>
      </c>
      <c r="N142" s="146"/>
      <c r="O142" s="156">
        <v>45665</v>
      </c>
      <c r="P142" s="147" t="s">
        <v>298</v>
      </c>
      <c r="Q142" s="147" t="s">
        <v>298</v>
      </c>
      <c r="R142" s="147" t="s">
        <v>298</v>
      </c>
      <c r="S142" s="147" t="s">
        <v>1209</v>
      </c>
      <c r="T142" s="153">
        <v>26.35</v>
      </c>
      <c r="U142" s="147" t="s">
        <v>3518</v>
      </c>
      <c r="V142" s="152">
        <v>0</v>
      </c>
      <c r="W142" s="146"/>
      <c r="X142" s="146"/>
      <c r="Y142" s="152"/>
      <c r="Z142" s="152">
        <v>4.02E-2</v>
      </c>
      <c r="AA142" s="163">
        <v>413303</v>
      </c>
      <c r="AB142" s="147" t="s">
        <v>636</v>
      </c>
      <c r="AC142" s="146"/>
      <c r="AD142" s="158"/>
      <c r="AE142" s="157"/>
      <c r="AF142" s="156"/>
      <c r="AG142" s="146"/>
      <c r="AH142" s="146"/>
      <c r="AI142" s="146"/>
      <c r="AJ142" s="147" t="s">
        <v>55</v>
      </c>
      <c r="AK142" s="147" t="s">
        <v>791</v>
      </c>
      <c r="AL142" s="146"/>
      <c r="AM142" s="147" t="s">
        <v>305</v>
      </c>
      <c r="AN142" s="154" t="s">
        <v>3251</v>
      </c>
      <c r="AO142" s="154" t="s">
        <v>3251</v>
      </c>
      <c r="AP142" s="152"/>
      <c r="AQ142" s="151">
        <v>1616.15</v>
      </c>
      <c r="AR142" s="151">
        <v>95.27</v>
      </c>
      <c r="AS142" s="151">
        <v>1</v>
      </c>
      <c r="AT142" s="151">
        <v>1.5397099999999999</v>
      </c>
      <c r="AU142" s="151">
        <v>1.5397099999999999</v>
      </c>
      <c r="AV142" s="151"/>
      <c r="AW142" s="151"/>
      <c r="AX142" s="146"/>
      <c r="AY142" s="147" t="s">
        <v>17</v>
      </c>
      <c r="AZ142" s="152">
        <v>1.884404244E-3</v>
      </c>
      <c r="BA142" s="152">
        <v>2.1309945326460701E-5</v>
      </c>
    </row>
    <row r="143" spans="1:53">
      <c r="A143" s="147">
        <v>13918</v>
      </c>
      <c r="B143" s="147">
        <v>13920</v>
      </c>
      <c r="C143" s="146"/>
      <c r="D143" s="146"/>
      <c r="E143" s="148" t="s">
        <v>3644</v>
      </c>
      <c r="F143" s="147">
        <v>11022442</v>
      </c>
      <c r="G143" s="147" t="s">
        <v>245</v>
      </c>
      <c r="H143" s="147" t="s">
        <v>869</v>
      </c>
      <c r="I143" s="147" t="s">
        <v>53</v>
      </c>
      <c r="J143" s="146"/>
      <c r="K143" s="147" t="s">
        <v>931</v>
      </c>
      <c r="L143" s="147" t="s">
        <v>62</v>
      </c>
      <c r="M143" s="147" t="s">
        <v>62</v>
      </c>
      <c r="N143" s="146"/>
      <c r="O143" s="161" t="s">
        <v>3525</v>
      </c>
      <c r="P143" s="147" t="s">
        <v>298</v>
      </c>
      <c r="Q143" s="147" t="s">
        <v>298</v>
      </c>
      <c r="R143" s="147" t="s">
        <v>298</v>
      </c>
      <c r="S143" s="147" t="s">
        <v>1209</v>
      </c>
      <c r="T143" s="153">
        <v>1.75</v>
      </c>
      <c r="U143" s="147" t="s">
        <v>3518</v>
      </c>
      <c r="V143" s="152">
        <v>0</v>
      </c>
      <c r="W143" s="146"/>
      <c r="X143" s="146"/>
      <c r="Y143" s="152"/>
      <c r="Z143" s="152">
        <v>0.14030000000000001</v>
      </c>
      <c r="AA143" s="163">
        <v>46446</v>
      </c>
      <c r="AB143" s="147" t="s">
        <v>636</v>
      </c>
      <c r="AC143" s="146"/>
      <c r="AD143" s="158"/>
      <c r="AE143" s="157"/>
      <c r="AF143" s="156"/>
      <c r="AG143" s="146"/>
      <c r="AH143" s="146"/>
      <c r="AI143" s="146"/>
      <c r="AJ143" s="147" t="s">
        <v>55</v>
      </c>
      <c r="AK143" s="147" t="s">
        <v>791</v>
      </c>
      <c r="AL143" s="146"/>
      <c r="AM143" s="147" t="s">
        <v>305</v>
      </c>
      <c r="AN143" s="154" t="s">
        <v>3251</v>
      </c>
      <c r="AO143" s="154" t="s">
        <v>3251</v>
      </c>
      <c r="AP143" s="152"/>
      <c r="AQ143" s="151">
        <v>4000</v>
      </c>
      <c r="AR143" s="151">
        <v>96.07</v>
      </c>
      <c r="AS143" s="151">
        <v>1</v>
      </c>
      <c r="AT143" s="151">
        <v>3.8428</v>
      </c>
      <c r="AU143" s="151">
        <v>3.8428</v>
      </c>
      <c r="AV143" s="151"/>
      <c r="AW143" s="151"/>
      <c r="AX143" s="146"/>
      <c r="AY143" s="147" t="s">
        <v>17</v>
      </c>
      <c r="AZ143" s="152">
        <v>4.7030860549999998E-3</v>
      </c>
      <c r="BA143" s="152">
        <v>5.3185247806744898E-5</v>
      </c>
    </row>
    <row r="144" spans="1:53">
      <c r="A144" s="147">
        <v>13918</v>
      </c>
      <c r="B144" s="147">
        <v>13920</v>
      </c>
      <c r="C144" s="146"/>
      <c r="D144" s="146"/>
      <c r="E144" s="148" t="s">
        <v>3645</v>
      </c>
      <c r="F144" s="147">
        <v>11022458</v>
      </c>
      <c r="G144" s="147" t="s">
        <v>245</v>
      </c>
      <c r="H144" s="147" t="s">
        <v>869</v>
      </c>
      <c r="I144" s="147" t="s">
        <v>53</v>
      </c>
      <c r="J144" s="146"/>
      <c r="K144" s="147" t="s">
        <v>931</v>
      </c>
      <c r="L144" s="147" t="s">
        <v>62</v>
      </c>
      <c r="M144" s="147" t="s">
        <v>62</v>
      </c>
      <c r="N144" s="146"/>
      <c r="O144" s="161" t="s">
        <v>3526</v>
      </c>
      <c r="P144" s="147" t="s">
        <v>298</v>
      </c>
      <c r="Q144" s="147" t="s">
        <v>298</v>
      </c>
      <c r="R144" s="147" t="s">
        <v>298</v>
      </c>
      <c r="S144" s="147" t="s">
        <v>1209</v>
      </c>
      <c r="T144" s="153">
        <v>2.61</v>
      </c>
      <c r="U144" s="147" t="s">
        <v>3518</v>
      </c>
      <c r="V144" s="152">
        <v>0</v>
      </c>
      <c r="W144" s="146"/>
      <c r="X144" s="146"/>
      <c r="Y144" s="152"/>
      <c r="Z144" s="152">
        <v>0.1084</v>
      </c>
      <c r="AA144" s="163">
        <v>46835</v>
      </c>
      <c r="AB144" s="147" t="s">
        <v>636</v>
      </c>
      <c r="AC144" s="146"/>
      <c r="AD144" s="158"/>
      <c r="AE144" s="157"/>
      <c r="AF144" s="156" t="s">
        <v>3561</v>
      </c>
      <c r="AG144" s="146"/>
      <c r="AH144" s="146"/>
      <c r="AI144" s="146"/>
      <c r="AJ144" s="147" t="s">
        <v>55</v>
      </c>
      <c r="AK144" s="147" t="s">
        <v>791</v>
      </c>
      <c r="AL144" s="146"/>
      <c r="AM144" s="147" t="s">
        <v>305</v>
      </c>
      <c r="AN144" s="154" t="s">
        <v>3251</v>
      </c>
      <c r="AO144" s="154" t="s">
        <v>3251</v>
      </c>
      <c r="AP144" s="152"/>
      <c r="AQ144" s="151">
        <v>141666.67000000001</v>
      </c>
      <c r="AR144" s="151">
        <v>100</v>
      </c>
      <c r="AS144" s="151">
        <v>1</v>
      </c>
      <c r="AT144" s="151">
        <v>141.66667000000001</v>
      </c>
      <c r="AU144" s="151">
        <v>141.66667000000001</v>
      </c>
      <c r="AV144" s="151"/>
      <c r="AW144" s="151"/>
      <c r="AX144" s="146"/>
      <c r="AY144" s="147" t="s">
        <v>17</v>
      </c>
      <c r="AZ144" s="152">
        <v>0.17338152915400001</v>
      </c>
      <c r="BA144" s="152">
        <v>1.9606997369999999E-3</v>
      </c>
    </row>
    <row r="145" spans="1:53">
      <c r="A145" s="147">
        <v>13918</v>
      </c>
      <c r="B145" s="147">
        <v>13920</v>
      </c>
      <c r="C145" s="146"/>
      <c r="D145" s="146"/>
      <c r="E145" s="148" t="s">
        <v>3646</v>
      </c>
      <c r="F145" s="147">
        <v>11022460</v>
      </c>
      <c r="G145" s="147" t="s">
        <v>245</v>
      </c>
      <c r="H145" s="147" t="s">
        <v>855</v>
      </c>
      <c r="I145" s="147" t="s">
        <v>53</v>
      </c>
      <c r="J145" s="146"/>
      <c r="K145" s="147" t="s">
        <v>102</v>
      </c>
      <c r="L145" s="147" t="s">
        <v>62</v>
      </c>
      <c r="M145" s="147" t="s">
        <v>62</v>
      </c>
      <c r="N145" s="146"/>
      <c r="O145" s="161" t="s">
        <v>3527</v>
      </c>
      <c r="P145" s="147" t="s">
        <v>298</v>
      </c>
      <c r="Q145" s="147" t="s">
        <v>298</v>
      </c>
      <c r="R145" s="147" t="s">
        <v>298</v>
      </c>
      <c r="S145" s="147" t="s">
        <v>1209</v>
      </c>
      <c r="T145" s="153">
        <v>0</v>
      </c>
      <c r="U145" s="147" t="s">
        <v>3518</v>
      </c>
      <c r="V145" s="152">
        <v>0</v>
      </c>
      <c r="W145" s="146"/>
      <c r="X145" s="146"/>
      <c r="Y145" s="152"/>
      <c r="Z145" s="152">
        <v>0</v>
      </c>
      <c r="AA145" s="163">
        <v>47269</v>
      </c>
      <c r="AB145" s="147" t="s">
        <v>636</v>
      </c>
      <c r="AC145" s="146"/>
      <c r="AD145" s="158"/>
      <c r="AE145" s="157"/>
      <c r="AF145" s="156"/>
      <c r="AG145" s="146"/>
      <c r="AH145" s="146"/>
      <c r="AI145" s="146"/>
      <c r="AJ145" s="147" t="s">
        <v>55</v>
      </c>
      <c r="AK145" s="147" t="s">
        <v>791</v>
      </c>
      <c r="AL145" s="146"/>
      <c r="AM145" s="147" t="s">
        <v>305</v>
      </c>
      <c r="AN145" s="154" t="s">
        <v>3251</v>
      </c>
      <c r="AO145" s="154" t="s">
        <v>3251</v>
      </c>
      <c r="AP145" s="152"/>
      <c r="AQ145" s="151">
        <v>11538.46</v>
      </c>
      <c r="AR145" s="151">
        <v>0</v>
      </c>
      <c r="AS145" s="151">
        <v>1</v>
      </c>
      <c r="AT145" s="151">
        <v>11.538460000000001</v>
      </c>
      <c r="AU145" s="151">
        <v>11.538460000000001</v>
      </c>
      <c r="AV145" s="151"/>
      <c r="AW145" s="151"/>
      <c r="AX145" s="146"/>
      <c r="AY145" s="147" t="s">
        <v>17</v>
      </c>
      <c r="AZ145" s="152">
        <v>1.4121570295E-2</v>
      </c>
      <c r="BA145" s="152">
        <v>1.59694976E-4</v>
      </c>
    </row>
    <row r="146" spans="1:53">
      <c r="A146" s="147">
        <v>13918</v>
      </c>
      <c r="B146" s="147">
        <v>13920</v>
      </c>
      <c r="C146" s="146"/>
      <c r="D146" s="146"/>
      <c r="E146" s="148" t="s">
        <v>3648</v>
      </c>
      <c r="F146" s="147">
        <v>11021291</v>
      </c>
      <c r="G146" s="147" t="s">
        <v>245</v>
      </c>
      <c r="H146" s="146"/>
      <c r="I146" s="147" t="s">
        <v>61</v>
      </c>
      <c r="J146" s="146"/>
      <c r="K146" s="147" t="s">
        <v>1151</v>
      </c>
      <c r="L146" s="147" t="s">
        <v>62</v>
      </c>
      <c r="M146" s="147" t="s">
        <v>62</v>
      </c>
      <c r="N146" s="146"/>
      <c r="O146" s="161" t="s">
        <v>3307</v>
      </c>
      <c r="P146" s="147" t="s">
        <v>1400</v>
      </c>
      <c r="Q146" s="147" t="s">
        <v>70</v>
      </c>
      <c r="R146" s="147" t="s">
        <v>298</v>
      </c>
      <c r="S146" s="147" t="s">
        <v>1211</v>
      </c>
      <c r="T146" s="153">
        <v>0</v>
      </c>
      <c r="U146" s="147" t="s">
        <v>441</v>
      </c>
      <c r="V146" s="152">
        <v>4.9599999999999998E-2</v>
      </c>
      <c r="W146" s="146"/>
      <c r="X146" s="146"/>
      <c r="Y146" s="152"/>
      <c r="Z146" s="152">
        <v>0</v>
      </c>
      <c r="AA146" s="162" t="s">
        <v>1266</v>
      </c>
      <c r="AB146" s="147" t="s">
        <v>635</v>
      </c>
      <c r="AC146" s="146"/>
      <c r="AD146" s="158"/>
      <c r="AE146" s="157"/>
      <c r="AF146" s="156"/>
      <c r="AG146" s="146"/>
      <c r="AH146" s="146"/>
      <c r="AI146" s="146"/>
      <c r="AJ146" s="147" t="s">
        <v>55</v>
      </c>
      <c r="AK146" s="147" t="s">
        <v>791</v>
      </c>
      <c r="AL146" s="146"/>
      <c r="AM146" s="147" t="s">
        <v>305</v>
      </c>
      <c r="AN146" s="154" t="s">
        <v>3251</v>
      </c>
      <c r="AO146" s="154" t="s">
        <v>3251</v>
      </c>
      <c r="AP146" s="152"/>
      <c r="AQ146" s="151">
        <v>40000</v>
      </c>
      <c r="AR146" s="151">
        <v>103.6</v>
      </c>
      <c r="AS146" s="151">
        <v>3.718</v>
      </c>
      <c r="AT146" s="151">
        <v>154.07391999999999</v>
      </c>
      <c r="AU146" s="151">
        <v>41.44</v>
      </c>
      <c r="AV146" s="151"/>
      <c r="AW146" s="151"/>
      <c r="AX146" s="146"/>
      <c r="AY146" s="147" t="s">
        <v>17</v>
      </c>
      <c r="AZ146" s="152">
        <v>0.18856638510900001</v>
      </c>
      <c r="BA146" s="152">
        <v>2.1324189690000001E-3</v>
      </c>
    </row>
    <row r="147" spans="1:53">
      <c r="A147" s="147">
        <v>13918</v>
      </c>
      <c r="B147" s="147">
        <v>13920</v>
      </c>
      <c r="C147" s="146"/>
      <c r="D147" s="146"/>
      <c r="E147" s="148" t="s">
        <v>3649</v>
      </c>
      <c r="F147" s="147">
        <v>11022780</v>
      </c>
      <c r="G147" s="147" t="s">
        <v>245</v>
      </c>
      <c r="H147" s="146"/>
      <c r="I147" s="147" t="s">
        <v>61</v>
      </c>
      <c r="J147" s="146"/>
      <c r="K147" s="147" t="s">
        <v>878</v>
      </c>
      <c r="L147" s="147" t="s">
        <v>62</v>
      </c>
      <c r="M147" s="147" t="s">
        <v>62</v>
      </c>
      <c r="N147" s="146"/>
      <c r="O147" s="161" t="s">
        <v>3525</v>
      </c>
      <c r="P147" s="147" t="s">
        <v>1508</v>
      </c>
      <c r="Q147" s="147" t="s">
        <v>65</v>
      </c>
      <c r="R147" s="147" t="s">
        <v>298</v>
      </c>
      <c r="S147" s="147" t="s">
        <v>1211</v>
      </c>
      <c r="T147" s="153">
        <v>0</v>
      </c>
      <c r="U147" s="147" t="s">
        <v>3518</v>
      </c>
      <c r="V147" s="152">
        <v>0</v>
      </c>
      <c r="W147" s="146"/>
      <c r="X147" s="146"/>
      <c r="Y147" s="152"/>
      <c r="Z147" s="152">
        <v>0</v>
      </c>
      <c r="AA147" s="162" t="s">
        <v>3530</v>
      </c>
      <c r="AB147" s="147" t="s">
        <v>636</v>
      </c>
      <c r="AC147" s="146"/>
      <c r="AD147" s="158"/>
      <c r="AE147" s="157"/>
      <c r="AF147" s="156">
        <v>45108</v>
      </c>
      <c r="AG147" s="146"/>
      <c r="AH147" s="146"/>
      <c r="AI147" s="146"/>
      <c r="AJ147" s="147" t="s">
        <v>55</v>
      </c>
      <c r="AK147" s="147" t="s">
        <v>791</v>
      </c>
      <c r="AL147" s="146"/>
      <c r="AM147" s="147" t="s">
        <v>305</v>
      </c>
      <c r="AN147" s="154" t="s">
        <v>3251</v>
      </c>
      <c r="AO147" s="154" t="s">
        <v>3251</v>
      </c>
      <c r="AP147" s="152"/>
      <c r="AQ147" s="151">
        <v>5073.53</v>
      </c>
      <c r="AR147" s="151">
        <v>101.79</v>
      </c>
      <c r="AS147" s="151">
        <v>3.718</v>
      </c>
      <c r="AT147" s="151">
        <v>19.201039999999999</v>
      </c>
      <c r="AU147" s="151">
        <v>5.1643464228070002</v>
      </c>
      <c r="AV147" s="151"/>
      <c r="AW147" s="151"/>
      <c r="AX147" s="146"/>
      <c r="AY147" s="147" t="s">
        <v>17</v>
      </c>
      <c r="AZ147" s="152">
        <v>2.3499568928000002E-2</v>
      </c>
      <c r="BA147" s="152">
        <v>2.6574686900000002E-4</v>
      </c>
    </row>
    <row r="148" spans="1:53">
      <c r="A148" s="147">
        <v>13918</v>
      </c>
      <c r="B148" s="147">
        <v>13920</v>
      </c>
      <c r="C148" s="146"/>
      <c r="D148" s="146"/>
      <c r="E148" s="148" t="s">
        <v>3650</v>
      </c>
      <c r="F148" s="147">
        <v>11022781</v>
      </c>
      <c r="G148" s="147" t="s">
        <v>245</v>
      </c>
      <c r="H148" s="146"/>
      <c r="I148" s="147" t="s">
        <v>61</v>
      </c>
      <c r="J148" s="146"/>
      <c r="K148" s="147" t="s">
        <v>878</v>
      </c>
      <c r="L148" s="147" t="s">
        <v>62</v>
      </c>
      <c r="M148" s="147" t="s">
        <v>62</v>
      </c>
      <c r="N148" s="146"/>
      <c r="O148" s="161" t="s">
        <v>3525</v>
      </c>
      <c r="P148" s="147" t="s">
        <v>1508</v>
      </c>
      <c r="Q148" s="147" t="s">
        <v>65</v>
      </c>
      <c r="R148" s="147" t="s">
        <v>298</v>
      </c>
      <c r="S148" s="147" t="s">
        <v>1211</v>
      </c>
      <c r="T148" s="153">
        <v>0</v>
      </c>
      <c r="U148" s="147" t="s">
        <v>3518</v>
      </c>
      <c r="V148" s="152">
        <v>0</v>
      </c>
      <c r="W148" s="146"/>
      <c r="X148" s="146"/>
      <c r="Y148" s="152"/>
      <c r="Z148" s="152">
        <v>0</v>
      </c>
      <c r="AA148" s="162" t="s">
        <v>3530</v>
      </c>
      <c r="AB148" s="147" t="s">
        <v>636</v>
      </c>
      <c r="AC148" s="146"/>
      <c r="AD148" s="158"/>
      <c r="AE148" s="157"/>
      <c r="AF148" s="156">
        <v>45108</v>
      </c>
      <c r="AG148" s="146"/>
      <c r="AH148" s="146"/>
      <c r="AI148" s="146"/>
      <c r="AJ148" s="147" t="s">
        <v>55</v>
      </c>
      <c r="AK148" s="147" t="s">
        <v>791</v>
      </c>
      <c r="AL148" s="146"/>
      <c r="AM148" s="147" t="s">
        <v>305</v>
      </c>
      <c r="AN148" s="154" t="s">
        <v>3251</v>
      </c>
      <c r="AO148" s="154" t="s">
        <v>3251</v>
      </c>
      <c r="AP148" s="152"/>
      <c r="AQ148" s="151">
        <v>2189.21</v>
      </c>
      <c r="AR148" s="151">
        <v>99.28</v>
      </c>
      <c r="AS148" s="151">
        <v>3.718</v>
      </c>
      <c r="AT148" s="151">
        <v>8.0808800000000005</v>
      </c>
      <c r="AU148" s="151">
        <v>2.1734480903710001</v>
      </c>
      <c r="AV148" s="151"/>
      <c r="AW148" s="151"/>
      <c r="AX148" s="146"/>
      <c r="AY148" s="147" t="s">
        <v>17</v>
      </c>
      <c r="AZ148" s="152">
        <v>9.8899432819999997E-3</v>
      </c>
      <c r="BA148" s="152">
        <v>1.11841262E-4</v>
      </c>
    </row>
    <row r="149" spans="1:53">
      <c r="A149" s="147">
        <v>13918</v>
      </c>
      <c r="B149" s="147">
        <v>13920</v>
      </c>
      <c r="C149" s="146"/>
      <c r="D149" s="146"/>
      <c r="E149" s="148" t="s">
        <v>3651</v>
      </c>
      <c r="F149" s="147">
        <v>11022782</v>
      </c>
      <c r="G149" s="147" t="s">
        <v>245</v>
      </c>
      <c r="H149" s="146"/>
      <c r="I149" s="147" t="s">
        <v>61</v>
      </c>
      <c r="J149" s="146"/>
      <c r="K149" s="147" t="s">
        <v>878</v>
      </c>
      <c r="L149" s="147" t="s">
        <v>62</v>
      </c>
      <c r="M149" s="147" t="s">
        <v>62</v>
      </c>
      <c r="N149" s="146"/>
      <c r="O149" s="161" t="s">
        <v>3525</v>
      </c>
      <c r="P149" s="147" t="s">
        <v>1508</v>
      </c>
      <c r="Q149" s="147" t="s">
        <v>65</v>
      </c>
      <c r="R149" s="147" t="s">
        <v>298</v>
      </c>
      <c r="S149" s="147" t="s">
        <v>1211</v>
      </c>
      <c r="T149" s="153">
        <v>0</v>
      </c>
      <c r="U149" s="147" t="s">
        <v>3518</v>
      </c>
      <c r="V149" s="152">
        <v>0</v>
      </c>
      <c r="W149" s="146"/>
      <c r="X149" s="146"/>
      <c r="Y149" s="152"/>
      <c r="Z149" s="152">
        <v>0</v>
      </c>
      <c r="AA149" s="162" t="s">
        <v>3530</v>
      </c>
      <c r="AB149" s="147" t="s">
        <v>636</v>
      </c>
      <c r="AC149" s="146"/>
      <c r="AD149" s="158"/>
      <c r="AE149" s="157"/>
      <c r="AF149" s="156">
        <v>45108</v>
      </c>
      <c r="AG149" s="146"/>
      <c r="AH149" s="146"/>
      <c r="AI149" s="146"/>
      <c r="AJ149" s="147" t="s">
        <v>55</v>
      </c>
      <c r="AK149" s="147" t="s">
        <v>791</v>
      </c>
      <c r="AL149" s="146"/>
      <c r="AM149" s="147" t="s">
        <v>305</v>
      </c>
      <c r="AN149" s="154" t="s">
        <v>3251</v>
      </c>
      <c r="AO149" s="154" t="s">
        <v>3251</v>
      </c>
      <c r="AP149" s="152"/>
      <c r="AQ149" s="151">
        <v>3328.45</v>
      </c>
      <c r="AR149" s="151">
        <v>99.21</v>
      </c>
      <c r="AS149" s="151">
        <v>3.718</v>
      </c>
      <c r="AT149" s="151">
        <v>12.27741</v>
      </c>
      <c r="AU149" s="151">
        <v>3.3021543840769998</v>
      </c>
      <c r="AV149" s="151"/>
      <c r="AW149" s="151"/>
      <c r="AX149" s="146"/>
      <c r="AY149" s="147" t="s">
        <v>17</v>
      </c>
      <c r="AZ149" s="152">
        <v>1.5025948726999999E-2</v>
      </c>
      <c r="BA149" s="152">
        <v>1.6992221600000001E-4</v>
      </c>
    </row>
    <row r="150" spans="1:53">
      <c r="A150" s="147">
        <v>13918</v>
      </c>
      <c r="B150" s="147">
        <v>13920</v>
      </c>
      <c r="C150" s="146"/>
      <c r="D150" s="146"/>
      <c r="E150" s="148" t="s">
        <v>3652</v>
      </c>
      <c r="F150" s="147">
        <v>11022783</v>
      </c>
      <c r="G150" s="147" t="s">
        <v>245</v>
      </c>
      <c r="H150" s="146"/>
      <c r="I150" s="147" t="s">
        <v>61</v>
      </c>
      <c r="J150" s="146"/>
      <c r="K150" s="147" t="s">
        <v>878</v>
      </c>
      <c r="L150" s="147" t="s">
        <v>62</v>
      </c>
      <c r="M150" s="147" t="s">
        <v>62</v>
      </c>
      <c r="N150" s="146"/>
      <c r="O150" s="161" t="s">
        <v>3525</v>
      </c>
      <c r="P150" s="147" t="s">
        <v>1508</v>
      </c>
      <c r="Q150" s="147" t="s">
        <v>65</v>
      </c>
      <c r="R150" s="147" t="s">
        <v>298</v>
      </c>
      <c r="S150" s="147" t="s">
        <v>1211</v>
      </c>
      <c r="T150" s="153">
        <v>0</v>
      </c>
      <c r="U150" s="147" t="s">
        <v>3518</v>
      </c>
      <c r="V150" s="152">
        <v>0</v>
      </c>
      <c r="W150" s="146"/>
      <c r="X150" s="146"/>
      <c r="Y150" s="152"/>
      <c r="Z150" s="152">
        <v>0</v>
      </c>
      <c r="AA150" s="162" t="s">
        <v>3530</v>
      </c>
      <c r="AB150" s="147" t="s">
        <v>636</v>
      </c>
      <c r="AC150" s="146"/>
      <c r="AD150" s="158"/>
      <c r="AE150" s="157"/>
      <c r="AF150" s="156">
        <v>45108</v>
      </c>
      <c r="AG150" s="146"/>
      <c r="AH150" s="146"/>
      <c r="AI150" s="146"/>
      <c r="AJ150" s="147" t="s">
        <v>55</v>
      </c>
      <c r="AK150" s="147" t="s">
        <v>791</v>
      </c>
      <c r="AL150" s="146"/>
      <c r="AM150" s="147" t="s">
        <v>305</v>
      </c>
      <c r="AN150" s="154" t="s">
        <v>3251</v>
      </c>
      <c r="AO150" s="154" t="s">
        <v>3251</v>
      </c>
      <c r="AP150" s="152"/>
      <c r="AQ150" s="151">
        <v>4062.96</v>
      </c>
      <c r="AR150" s="151">
        <v>99.15</v>
      </c>
      <c r="AS150" s="151">
        <v>3.718</v>
      </c>
      <c r="AT150" s="151">
        <v>14.977679999999999</v>
      </c>
      <c r="AU150" s="151">
        <v>4.0284238838080002</v>
      </c>
      <c r="AV150" s="151"/>
      <c r="AW150" s="151"/>
      <c r="AX150" s="146"/>
      <c r="AY150" s="147" t="s">
        <v>17</v>
      </c>
      <c r="AZ150" s="152">
        <v>1.8330727062E-2</v>
      </c>
      <c r="BA150" s="152">
        <v>2.0729458199999999E-4</v>
      </c>
    </row>
    <row r="151" spans="1:53">
      <c r="A151" s="147">
        <v>13918</v>
      </c>
      <c r="B151" s="147">
        <v>13920</v>
      </c>
      <c r="C151" s="146"/>
      <c r="D151" s="146"/>
      <c r="E151" s="148" t="s">
        <v>3653</v>
      </c>
      <c r="F151" s="147">
        <v>11022786</v>
      </c>
      <c r="G151" s="147" t="s">
        <v>245</v>
      </c>
      <c r="H151" s="146"/>
      <c r="I151" s="147" t="s">
        <v>61</v>
      </c>
      <c r="J151" s="146"/>
      <c r="K151" s="147" t="s">
        <v>878</v>
      </c>
      <c r="L151" s="147" t="s">
        <v>62</v>
      </c>
      <c r="M151" s="147" t="s">
        <v>62</v>
      </c>
      <c r="N151" s="146"/>
      <c r="O151" s="161" t="s">
        <v>3456</v>
      </c>
      <c r="P151" s="147" t="s">
        <v>1508</v>
      </c>
      <c r="Q151" s="147" t="s">
        <v>65</v>
      </c>
      <c r="R151" s="147" t="s">
        <v>298</v>
      </c>
      <c r="S151" s="147" t="s">
        <v>1211</v>
      </c>
      <c r="T151" s="153">
        <v>0</v>
      </c>
      <c r="U151" s="147" t="s">
        <v>3518</v>
      </c>
      <c r="V151" s="152">
        <v>0</v>
      </c>
      <c r="W151" s="146"/>
      <c r="X151" s="146"/>
      <c r="Y151" s="152"/>
      <c r="Z151" s="152">
        <v>0</v>
      </c>
      <c r="AA151" s="162" t="s">
        <v>3530</v>
      </c>
      <c r="AB151" s="147" t="s">
        <v>636</v>
      </c>
      <c r="AC151" s="146"/>
      <c r="AD151" s="158"/>
      <c r="AE151" s="157"/>
      <c r="AF151" s="156">
        <v>45108</v>
      </c>
      <c r="AG151" s="146"/>
      <c r="AH151" s="146"/>
      <c r="AI151" s="146"/>
      <c r="AJ151" s="147" t="s">
        <v>55</v>
      </c>
      <c r="AK151" s="147" t="s">
        <v>791</v>
      </c>
      <c r="AL151" s="146"/>
      <c r="AM151" s="147" t="s">
        <v>305</v>
      </c>
      <c r="AN151" s="154" t="s">
        <v>3251</v>
      </c>
      <c r="AO151" s="154" t="s">
        <v>3251</v>
      </c>
      <c r="AP151" s="152"/>
      <c r="AQ151" s="151">
        <v>3267.75</v>
      </c>
      <c r="AR151" s="151">
        <v>99.15</v>
      </c>
      <c r="AS151" s="151">
        <v>3.718</v>
      </c>
      <c r="AT151" s="151">
        <v>12.04622</v>
      </c>
      <c r="AU151" s="151">
        <v>3.2399731038190001</v>
      </c>
      <c r="AV151" s="151"/>
      <c r="AW151" s="151"/>
      <c r="AX151" s="146"/>
      <c r="AY151" s="147" t="s">
        <v>17</v>
      </c>
      <c r="AZ151" s="152">
        <v>1.4743002317000001E-2</v>
      </c>
      <c r="BA151" s="152">
        <v>1.6672249199999999E-4</v>
      </c>
    </row>
    <row r="152" spans="1:53">
      <c r="A152" s="147">
        <v>13918</v>
      </c>
      <c r="B152" s="147">
        <v>13920</v>
      </c>
      <c r="C152" s="146"/>
      <c r="D152" s="146"/>
      <c r="E152" s="148" t="s">
        <v>3654</v>
      </c>
      <c r="F152" s="147">
        <v>11022788</v>
      </c>
      <c r="G152" s="147" t="s">
        <v>245</v>
      </c>
      <c r="H152" s="146"/>
      <c r="I152" s="147" t="s">
        <v>61</v>
      </c>
      <c r="J152" s="146"/>
      <c r="K152" s="147" t="s">
        <v>878</v>
      </c>
      <c r="L152" s="147" t="s">
        <v>62</v>
      </c>
      <c r="M152" s="147" t="s">
        <v>62</v>
      </c>
      <c r="N152" s="146"/>
      <c r="O152" s="161" t="s">
        <v>3456</v>
      </c>
      <c r="P152" s="147" t="s">
        <v>298</v>
      </c>
      <c r="Q152" s="147" t="s">
        <v>298</v>
      </c>
      <c r="R152" s="147" t="s">
        <v>298</v>
      </c>
      <c r="S152" s="147" t="s">
        <v>1211</v>
      </c>
      <c r="T152" s="153">
        <v>0</v>
      </c>
      <c r="U152" s="147" t="s">
        <v>3518</v>
      </c>
      <c r="V152" s="152">
        <v>0</v>
      </c>
      <c r="W152" s="146"/>
      <c r="X152" s="146"/>
      <c r="Y152" s="152"/>
      <c r="Z152" s="152">
        <v>0</v>
      </c>
      <c r="AA152" s="162" t="s">
        <v>3530</v>
      </c>
      <c r="AB152" s="147" t="s">
        <v>636</v>
      </c>
      <c r="AC152" s="146"/>
      <c r="AD152" s="158"/>
      <c r="AE152" s="157"/>
      <c r="AF152" s="156">
        <v>45108</v>
      </c>
      <c r="AG152" s="146"/>
      <c r="AH152" s="146"/>
      <c r="AI152" s="146"/>
      <c r="AJ152" s="147" t="s">
        <v>55</v>
      </c>
      <c r="AK152" s="147" t="s">
        <v>791</v>
      </c>
      <c r="AL152" s="146"/>
      <c r="AM152" s="147" t="s">
        <v>305</v>
      </c>
      <c r="AN152" s="154" t="s">
        <v>3251</v>
      </c>
      <c r="AO152" s="154" t="s">
        <v>3251</v>
      </c>
      <c r="AP152" s="152"/>
      <c r="AQ152" s="151">
        <v>3252.27</v>
      </c>
      <c r="AR152" s="151">
        <v>99.21</v>
      </c>
      <c r="AS152" s="151">
        <v>3.718</v>
      </c>
      <c r="AT152" s="151">
        <v>11.996409999999999</v>
      </c>
      <c r="AU152" s="151">
        <v>3.226576116191</v>
      </c>
      <c r="AV152" s="151"/>
      <c r="AW152" s="151"/>
      <c r="AX152" s="146"/>
      <c r="AY152" s="147" t="s">
        <v>17</v>
      </c>
      <c r="AZ152" s="152">
        <v>1.4682041373000001E-2</v>
      </c>
      <c r="BA152" s="152">
        <v>1.6603311E-4</v>
      </c>
    </row>
    <row r="153" spans="1:53">
      <c r="A153" s="147">
        <v>13918</v>
      </c>
      <c r="B153" s="147">
        <v>13920</v>
      </c>
      <c r="C153" s="146"/>
      <c r="D153" s="146"/>
      <c r="E153" s="148" t="s">
        <v>3655</v>
      </c>
      <c r="F153" s="147">
        <v>11022789</v>
      </c>
      <c r="G153" s="147" t="s">
        <v>245</v>
      </c>
      <c r="H153" s="146"/>
      <c r="I153" s="147" t="s">
        <v>61</v>
      </c>
      <c r="J153" s="146"/>
      <c r="K153" s="147" t="s">
        <v>878</v>
      </c>
      <c r="L153" s="147" t="s">
        <v>62</v>
      </c>
      <c r="M153" s="147" t="s">
        <v>62</v>
      </c>
      <c r="N153" s="146"/>
      <c r="O153" s="161" t="s">
        <v>3456</v>
      </c>
      <c r="P153" s="147" t="s">
        <v>1508</v>
      </c>
      <c r="Q153" s="147" t="s">
        <v>65</v>
      </c>
      <c r="R153" s="147" t="s">
        <v>298</v>
      </c>
      <c r="S153" s="147" t="s">
        <v>1211</v>
      </c>
      <c r="T153" s="153">
        <v>0</v>
      </c>
      <c r="U153" s="147" t="s">
        <v>3518</v>
      </c>
      <c r="V153" s="152">
        <v>0</v>
      </c>
      <c r="W153" s="146"/>
      <c r="X153" s="146"/>
      <c r="Y153" s="152"/>
      <c r="Z153" s="152">
        <v>0</v>
      </c>
      <c r="AA153" s="162" t="s">
        <v>3530</v>
      </c>
      <c r="AB153" s="147" t="s">
        <v>636</v>
      </c>
      <c r="AC153" s="146"/>
      <c r="AD153" s="158"/>
      <c r="AE153" s="157"/>
      <c r="AF153" s="156">
        <v>45108</v>
      </c>
      <c r="AG153" s="146"/>
      <c r="AH153" s="146"/>
      <c r="AI153" s="146"/>
      <c r="AJ153" s="147" t="s">
        <v>55</v>
      </c>
      <c r="AK153" s="147" t="s">
        <v>791</v>
      </c>
      <c r="AL153" s="146"/>
      <c r="AM153" s="147" t="s">
        <v>305</v>
      </c>
      <c r="AN153" s="154" t="s">
        <v>3251</v>
      </c>
      <c r="AO153" s="154" t="s">
        <v>3251</v>
      </c>
      <c r="AP153" s="152"/>
      <c r="AQ153" s="151">
        <v>1824.94</v>
      </c>
      <c r="AR153" s="151">
        <v>99.28</v>
      </c>
      <c r="AS153" s="151">
        <v>3.718</v>
      </c>
      <c r="AT153" s="151">
        <v>6.7362700000000002</v>
      </c>
      <c r="AU153" s="151">
        <v>1.811799354491</v>
      </c>
      <c r="AV153" s="151"/>
      <c r="AW153" s="151"/>
      <c r="AX153" s="146"/>
      <c r="AY153" s="147" t="s">
        <v>17</v>
      </c>
      <c r="AZ153" s="152">
        <v>8.2443159940000007E-3</v>
      </c>
      <c r="BA153" s="152">
        <v>9.32315471122988E-5</v>
      </c>
    </row>
    <row r="154" spans="1:53">
      <c r="A154" s="147">
        <v>13918</v>
      </c>
      <c r="B154" s="147">
        <v>13920</v>
      </c>
      <c r="C154" s="146"/>
      <c r="D154" s="146"/>
      <c r="E154" s="148" t="s">
        <v>3656</v>
      </c>
      <c r="F154" s="147">
        <v>11022790</v>
      </c>
      <c r="G154" s="147" t="s">
        <v>245</v>
      </c>
      <c r="H154" s="146"/>
      <c r="I154" s="147" t="s">
        <v>61</v>
      </c>
      <c r="J154" s="146"/>
      <c r="K154" s="147" t="s">
        <v>878</v>
      </c>
      <c r="L154" s="147" t="s">
        <v>62</v>
      </c>
      <c r="M154" s="147" t="s">
        <v>62</v>
      </c>
      <c r="N154" s="146"/>
      <c r="O154" s="161" t="s">
        <v>3456</v>
      </c>
      <c r="P154" s="147" t="s">
        <v>298</v>
      </c>
      <c r="Q154" s="147" t="s">
        <v>298</v>
      </c>
      <c r="R154" s="147" t="s">
        <v>298</v>
      </c>
      <c r="S154" s="147" t="s">
        <v>1211</v>
      </c>
      <c r="T154" s="153">
        <v>0</v>
      </c>
      <c r="U154" s="147" t="s">
        <v>3518</v>
      </c>
      <c r="V154" s="152">
        <v>0</v>
      </c>
      <c r="W154" s="146"/>
      <c r="X154" s="146"/>
      <c r="Y154" s="152"/>
      <c r="Z154" s="152">
        <v>0</v>
      </c>
      <c r="AA154" s="162" t="s">
        <v>3530</v>
      </c>
      <c r="AB154" s="147" t="s">
        <v>636</v>
      </c>
      <c r="AC154" s="146"/>
      <c r="AD154" s="158"/>
      <c r="AE154" s="157"/>
      <c r="AF154" s="156">
        <v>45108</v>
      </c>
      <c r="AG154" s="146"/>
      <c r="AH154" s="146"/>
      <c r="AI154" s="146"/>
      <c r="AJ154" s="147" t="s">
        <v>55</v>
      </c>
      <c r="AK154" s="147" t="s">
        <v>791</v>
      </c>
      <c r="AL154" s="146"/>
      <c r="AM154" s="147" t="s">
        <v>305</v>
      </c>
      <c r="AN154" s="154" t="s">
        <v>3251</v>
      </c>
      <c r="AO154" s="154" t="s">
        <v>3251</v>
      </c>
      <c r="AP154" s="152"/>
      <c r="AQ154" s="151">
        <v>6712.4</v>
      </c>
      <c r="AR154" s="151">
        <v>101.79</v>
      </c>
      <c r="AS154" s="151">
        <v>3.718</v>
      </c>
      <c r="AT154" s="151">
        <v>25.40343</v>
      </c>
      <c r="AU154" s="151">
        <v>6.8325524475519996</v>
      </c>
      <c r="AV154" s="151"/>
      <c r="AW154" s="151"/>
      <c r="AX154" s="146"/>
      <c r="AY154" s="147" t="s">
        <v>17</v>
      </c>
      <c r="AZ154" s="152">
        <v>3.1090485426999999E-2</v>
      </c>
      <c r="BA154" s="152">
        <v>3.5158939300000003E-4</v>
      </c>
    </row>
    <row r="155" spans="1:53">
      <c r="A155" s="147">
        <v>13918</v>
      </c>
      <c r="B155" s="147">
        <v>13920</v>
      </c>
      <c r="C155" s="146"/>
      <c r="D155" s="146"/>
      <c r="E155" s="148" t="s">
        <v>3657</v>
      </c>
      <c r="F155" s="147">
        <v>11022801</v>
      </c>
      <c r="G155" s="147" t="s">
        <v>245</v>
      </c>
      <c r="H155" s="146"/>
      <c r="I155" s="147" t="s">
        <v>61</v>
      </c>
      <c r="J155" s="146"/>
      <c r="K155" s="147" t="s">
        <v>878</v>
      </c>
      <c r="L155" s="147" t="s">
        <v>62</v>
      </c>
      <c r="M155" s="147" t="s">
        <v>62</v>
      </c>
      <c r="N155" s="146"/>
      <c r="O155" s="161" t="s">
        <v>3527</v>
      </c>
      <c r="P155" s="147" t="s">
        <v>1508</v>
      </c>
      <c r="Q155" s="147" t="s">
        <v>65</v>
      </c>
      <c r="R155" s="147" t="s">
        <v>298</v>
      </c>
      <c r="S155" s="147" t="s">
        <v>1211</v>
      </c>
      <c r="T155" s="153">
        <v>0</v>
      </c>
      <c r="U155" s="147" t="s">
        <v>3518</v>
      </c>
      <c r="V155" s="152">
        <v>0</v>
      </c>
      <c r="W155" s="146"/>
      <c r="X155" s="146"/>
      <c r="Y155" s="152"/>
      <c r="Z155" s="152">
        <v>0</v>
      </c>
      <c r="AA155" s="162" t="s">
        <v>3530</v>
      </c>
      <c r="AB155" s="147" t="s">
        <v>636</v>
      </c>
      <c r="AC155" s="146"/>
      <c r="AD155" s="158"/>
      <c r="AE155" s="157"/>
      <c r="AF155" s="156">
        <v>45108</v>
      </c>
      <c r="AG155" s="146"/>
      <c r="AH155" s="146"/>
      <c r="AI155" s="146"/>
      <c r="AJ155" s="147" t="s">
        <v>55</v>
      </c>
      <c r="AK155" s="147" t="s">
        <v>791</v>
      </c>
      <c r="AL155" s="146"/>
      <c r="AM155" s="147" t="s">
        <v>305</v>
      </c>
      <c r="AN155" s="154" t="s">
        <v>3251</v>
      </c>
      <c r="AO155" s="154" t="s">
        <v>3251</v>
      </c>
      <c r="AP155" s="152"/>
      <c r="AQ155" s="151">
        <v>5152.1000000000004</v>
      </c>
      <c r="AR155" s="151">
        <v>101.79</v>
      </c>
      <c r="AS155" s="151">
        <v>3.718</v>
      </c>
      <c r="AT155" s="151">
        <v>19.498390000000001</v>
      </c>
      <c r="AU155" s="151">
        <v>5.2443222162450001</v>
      </c>
      <c r="AV155" s="151"/>
      <c r="AW155" s="151"/>
      <c r="AX155" s="146"/>
      <c r="AY155" s="147" t="s">
        <v>17</v>
      </c>
      <c r="AZ155" s="152">
        <v>2.386348655E-2</v>
      </c>
      <c r="BA155" s="152">
        <v>2.6986226199999998E-4</v>
      </c>
    </row>
    <row r="156" spans="1:53">
      <c r="A156" s="147">
        <v>13918</v>
      </c>
      <c r="B156" s="147">
        <v>13920</v>
      </c>
      <c r="C156" s="146"/>
      <c r="D156" s="146"/>
      <c r="E156" s="148" t="s">
        <v>3658</v>
      </c>
      <c r="F156" s="147">
        <v>11022802</v>
      </c>
      <c r="G156" s="147" t="s">
        <v>245</v>
      </c>
      <c r="H156" s="146"/>
      <c r="I156" s="147" t="s">
        <v>61</v>
      </c>
      <c r="J156" s="146"/>
      <c r="K156" s="147" t="s">
        <v>878</v>
      </c>
      <c r="L156" s="147" t="s">
        <v>62</v>
      </c>
      <c r="M156" s="147" t="s">
        <v>62</v>
      </c>
      <c r="N156" s="146"/>
      <c r="O156" s="161" t="s">
        <v>3531</v>
      </c>
      <c r="P156" s="147" t="s">
        <v>298</v>
      </c>
      <c r="Q156" s="147" t="s">
        <v>298</v>
      </c>
      <c r="R156" s="147" t="s">
        <v>298</v>
      </c>
      <c r="S156" s="147" t="s">
        <v>1211</v>
      </c>
      <c r="T156" s="153">
        <v>0</v>
      </c>
      <c r="U156" s="147" t="s">
        <v>3518</v>
      </c>
      <c r="V156" s="152">
        <v>0</v>
      </c>
      <c r="W156" s="146"/>
      <c r="X156" s="146"/>
      <c r="Y156" s="152"/>
      <c r="Z156" s="152">
        <v>0</v>
      </c>
      <c r="AA156" s="162">
        <v>45894</v>
      </c>
      <c r="AB156" s="147" t="s">
        <v>636</v>
      </c>
      <c r="AC156" s="146"/>
      <c r="AD156" s="158"/>
      <c r="AE156" s="157"/>
      <c r="AF156" s="156">
        <v>45108</v>
      </c>
      <c r="AG156" s="146"/>
      <c r="AH156" s="146"/>
      <c r="AI156" s="146"/>
      <c r="AJ156" s="147" t="s">
        <v>55</v>
      </c>
      <c r="AK156" s="147" t="s">
        <v>791</v>
      </c>
      <c r="AL156" s="146"/>
      <c r="AM156" s="147" t="s">
        <v>305</v>
      </c>
      <c r="AN156" s="154" t="s">
        <v>3251</v>
      </c>
      <c r="AO156" s="154" t="s">
        <v>3251</v>
      </c>
      <c r="AP156" s="152"/>
      <c r="AQ156" s="151">
        <v>2680.86</v>
      </c>
      <c r="AR156" s="151">
        <v>99.15</v>
      </c>
      <c r="AS156" s="151">
        <v>3.718</v>
      </c>
      <c r="AT156" s="151">
        <v>9.8827099999999994</v>
      </c>
      <c r="AU156" s="151">
        <v>2.6580715438400002</v>
      </c>
      <c r="AV156" s="151"/>
      <c r="AW156" s="151"/>
      <c r="AX156" s="146"/>
      <c r="AY156" s="147" t="s">
        <v>17</v>
      </c>
      <c r="AZ156" s="152">
        <v>1.2095148223E-2</v>
      </c>
      <c r="BA156" s="152">
        <v>1.3677901E-4</v>
      </c>
    </row>
    <row r="157" spans="1:53">
      <c r="A157" s="147">
        <v>13918</v>
      </c>
      <c r="B157" s="147">
        <v>13920</v>
      </c>
      <c r="C157" s="146"/>
      <c r="D157" s="146"/>
      <c r="E157" s="148" t="s">
        <v>3659</v>
      </c>
      <c r="F157" s="147">
        <v>11022804</v>
      </c>
      <c r="G157" s="147" t="s">
        <v>245</v>
      </c>
      <c r="H157" s="146"/>
      <c r="I157" s="147" t="s">
        <v>61</v>
      </c>
      <c r="J157" s="146"/>
      <c r="K157" s="147" t="s">
        <v>878</v>
      </c>
      <c r="L157" s="147" t="s">
        <v>62</v>
      </c>
      <c r="M157" s="147" t="s">
        <v>62</v>
      </c>
      <c r="N157" s="146"/>
      <c r="O157" s="161" t="s">
        <v>3531</v>
      </c>
      <c r="P157" s="147" t="s">
        <v>298</v>
      </c>
      <c r="Q157" s="147" t="s">
        <v>298</v>
      </c>
      <c r="R157" s="147" t="s">
        <v>298</v>
      </c>
      <c r="S157" s="147" t="s">
        <v>1211</v>
      </c>
      <c r="T157" s="153">
        <v>0</v>
      </c>
      <c r="U157" s="147" t="s">
        <v>3518</v>
      </c>
      <c r="V157" s="152">
        <v>0</v>
      </c>
      <c r="W157" s="146"/>
      <c r="X157" s="146"/>
      <c r="Y157" s="152"/>
      <c r="Z157" s="152">
        <v>0</v>
      </c>
      <c r="AA157" s="163" t="s">
        <v>3530</v>
      </c>
      <c r="AB157" s="147" t="s">
        <v>636</v>
      </c>
      <c r="AC157" s="146"/>
      <c r="AD157" s="158"/>
      <c r="AE157" s="157"/>
      <c r="AF157" s="156">
        <v>45108</v>
      </c>
      <c r="AG157" s="146"/>
      <c r="AH157" s="146"/>
      <c r="AI157" s="146"/>
      <c r="AJ157" s="147" t="s">
        <v>55</v>
      </c>
      <c r="AK157" s="147" t="s">
        <v>791</v>
      </c>
      <c r="AL157" s="146"/>
      <c r="AM157" s="147" t="s">
        <v>305</v>
      </c>
      <c r="AN157" s="154" t="s">
        <v>3251</v>
      </c>
      <c r="AO157" s="154" t="s">
        <v>3251</v>
      </c>
      <c r="AP157" s="152"/>
      <c r="AQ157" s="151">
        <v>1661.09</v>
      </c>
      <c r="AR157" s="151">
        <v>99.28</v>
      </c>
      <c r="AS157" s="151">
        <v>3.718</v>
      </c>
      <c r="AT157" s="151">
        <v>6.1314700000000002</v>
      </c>
      <c r="AU157" s="151">
        <v>1.6491312533619999</v>
      </c>
      <c r="AV157" s="151"/>
      <c r="AW157" s="151"/>
      <c r="AX157" s="146"/>
      <c r="AY157" s="147" t="s">
        <v>17</v>
      </c>
      <c r="AZ157" s="152">
        <v>7.5041196669999996E-3</v>
      </c>
      <c r="BA157" s="152">
        <v>8.4860974125539304E-5</v>
      </c>
    </row>
    <row r="158" spans="1:53">
      <c r="A158" s="147">
        <v>13918</v>
      </c>
      <c r="B158" s="147">
        <v>13920</v>
      </c>
      <c r="C158" s="146"/>
      <c r="D158" s="146"/>
      <c r="E158" s="148" t="s">
        <v>3660</v>
      </c>
      <c r="F158" s="147">
        <v>11022805</v>
      </c>
      <c r="G158" s="147" t="s">
        <v>245</v>
      </c>
      <c r="H158" s="146"/>
      <c r="I158" s="147" t="s">
        <v>61</v>
      </c>
      <c r="J158" s="146"/>
      <c r="K158" s="147" t="s">
        <v>878</v>
      </c>
      <c r="L158" s="147" t="s">
        <v>62</v>
      </c>
      <c r="M158" s="147" t="s">
        <v>62</v>
      </c>
      <c r="N158" s="146"/>
      <c r="O158" s="161" t="s">
        <v>3531</v>
      </c>
      <c r="P158" s="147" t="s">
        <v>1508</v>
      </c>
      <c r="Q158" s="147" t="s">
        <v>65</v>
      </c>
      <c r="R158" s="147" t="s">
        <v>298</v>
      </c>
      <c r="S158" s="147" t="s">
        <v>1211</v>
      </c>
      <c r="T158" s="153">
        <v>0</v>
      </c>
      <c r="U158" s="147" t="s">
        <v>3518</v>
      </c>
      <c r="V158" s="152">
        <v>0</v>
      </c>
      <c r="W158" s="146"/>
      <c r="X158" s="146"/>
      <c r="Y158" s="152"/>
      <c r="Z158" s="152">
        <v>0</v>
      </c>
      <c r="AA158" s="162" t="s">
        <v>3530</v>
      </c>
      <c r="AB158" s="147" t="s">
        <v>636</v>
      </c>
      <c r="AC158" s="146"/>
      <c r="AD158" s="158"/>
      <c r="AE158" s="157"/>
      <c r="AF158" s="156">
        <v>45108</v>
      </c>
      <c r="AG158" s="146"/>
      <c r="AH158" s="146"/>
      <c r="AI158" s="146"/>
      <c r="AJ158" s="147" t="s">
        <v>55</v>
      </c>
      <c r="AK158" s="147" t="s">
        <v>791</v>
      </c>
      <c r="AL158" s="146"/>
      <c r="AM158" s="147" t="s">
        <v>305</v>
      </c>
      <c r="AN158" s="154" t="s">
        <v>3251</v>
      </c>
      <c r="AO158" s="154" t="s">
        <v>3251</v>
      </c>
      <c r="AP158" s="152"/>
      <c r="AQ158" s="151">
        <v>2666.57</v>
      </c>
      <c r="AR158" s="151">
        <v>100</v>
      </c>
      <c r="AS158" s="151">
        <v>3.718</v>
      </c>
      <c r="AT158" s="151">
        <v>9.9143100000000004</v>
      </c>
      <c r="AU158" s="151">
        <v>2.6665707369549998</v>
      </c>
      <c r="AV158" s="151"/>
      <c r="AW158" s="151"/>
      <c r="AX158" s="146"/>
      <c r="AY158" s="147" t="s">
        <v>17</v>
      </c>
      <c r="AZ158" s="152">
        <v>1.2133822502E-2</v>
      </c>
      <c r="BA158" s="152">
        <v>1.37216361E-4</v>
      </c>
    </row>
    <row r="159" spans="1:53">
      <c r="A159" s="147">
        <v>13918</v>
      </c>
      <c r="B159" s="147">
        <v>13921</v>
      </c>
      <c r="C159" s="146"/>
      <c r="D159" s="146"/>
      <c r="E159" s="148" t="s">
        <v>3634</v>
      </c>
      <c r="F159" s="147">
        <v>11020447</v>
      </c>
      <c r="G159" s="147" t="s">
        <v>245</v>
      </c>
      <c r="H159" s="147" t="s">
        <v>3519</v>
      </c>
      <c r="I159" s="147" t="s">
        <v>53</v>
      </c>
      <c r="J159" s="146"/>
      <c r="K159" s="147" t="s">
        <v>651</v>
      </c>
      <c r="L159" s="147" t="s">
        <v>62</v>
      </c>
      <c r="M159" s="147" t="s">
        <v>62</v>
      </c>
      <c r="N159" s="146"/>
      <c r="O159" s="161" t="s">
        <v>3520</v>
      </c>
      <c r="P159" s="147" t="s">
        <v>298</v>
      </c>
      <c r="Q159" s="147" t="s">
        <v>298</v>
      </c>
      <c r="R159" s="147" t="s">
        <v>298</v>
      </c>
      <c r="S159" s="147" t="s">
        <v>1209</v>
      </c>
      <c r="T159" s="153">
        <v>0</v>
      </c>
      <c r="U159" s="147" t="s">
        <v>3518</v>
      </c>
      <c r="V159" s="152">
        <v>0.11</v>
      </c>
      <c r="W159" s="146"/>
      <c r="X159" s="146"/>
      <c r="Y159" s="152"/>
      <c r="Z159" s="152">
        <v>0</v>
      </c>
      <c r="AA159" s="162" t="s">
        <v>3521</v>
      </c>
      <c r="AB159" s="147" t="s">
        <v>635</v>
      </c>
      <c r="AC159" s="146"/>
      <c r="AD159" s="158"/>
      <c r="AE159" s="157"/>
      <c r="AF159" s="156">
        <v>45473</v>
      </c>
      <c r="AG159" s="146"/>
      <c r="AH159" s="146"/>
      <c r="AI159" s="146"/>
      <c r="AJ159" s="147" t="s">
        <v>55</v>
      </c>
      <c r="AK159" s="147" t="s">
        <v>791</v>
      </c>
      <c r="AL159" s="146"/>
      <c r="AM159" s="147" t="s">
        <v>305</v>
      </c>
      <c r="AN159" s="154" t="s">
        <v>3251</v>
      </c>
      <c r="AO159" s="154" t="s">
        <v>3251</v>
      </c>
      <c r="AP159" s="152"/>
      <c r="AQ159" s="151">
        <v>12000</v>
      </c>
      <c r="AR159" s="151">
        <v>107.12</v>
      </c>
      <c r="AS159" s="151">
        <v>1</v>
      </c>
      <c r="AT159" s="151">
        <v>12.8544</v>
      </c>
      <c r="AU159" s="151">
        <v>12.8544</v>
      </c>
      <c r="AV159" s="151"/>
      <c r="AW159" s="151"/>
      <c r="AX159" s="146"/>
      <c r="AY159" s="147" t="s">
        <v>17</v>
      </c>
      <c r="AZ159" s="152">
        <v>3.0145319887000002E-2</v>
      </c>
      <c r="BA159" s="152">
        <v>4.0725088000000001E-4</v>
      </c>
    </row>
    <row r="160" spans="1:53">
      <c r="A160" s="147">
        <v>13918</v>
      </c>
      <c r="B160" s="147">
        <v>13921</v>
      </c>
      <c r="C160" s="146"/>
      <c r="D160" s="146"/>
      <c r="E160" s="148" t="s">
        <v>3635</v>
      </c>
      <c r="F160" s="147">
        <v>11020451</v>
      </c>
      <c r="G160" s="147" t="s">
        <v>245</v>
      </c>
      <c r="H160" s="147" t="s">
        <v>3519</v>
      </c>
      <c r="I160" s="147" t="s">
        <v>53</v>
      </c>
      <c r="J160" s="146"/>
      <c r="K160" s="147" t="s">
        <v>651</v>
      </c>
      <c r="L160" s="147" t="s">
        <v>62</v>
      </c>
      <c r="M160" s="147" t="s">
        <v>62</v>
      </c>
      <c r="N160" s="146"/>
      <c r="O160" s="161" t="s">
        <v>3522</v>
      </c>
      <c r="P160" s="147" t="s">
        <v>298</v>
      </c>
      <c r="Q160" s="147" t="s">
        <v>298</v>
      </c>
      <c r="R160" s="147" t="s">
        <v>298</v>
      </c>
      <c r="S160" s="147" t="s">
        <v>1209</v>
      </c>
      <c r="T160" s="153">
        <v>0</v>
      </c>
      <c r="U160" s="147" t="s">
        <v>3518</v>
      </c>
      <c r="V160" s="152">
        <v>0.11</v>
      </c>
      <c r="W160" s="146"/>
      <c r="X160" s="146"/>
      <c r="Y160" s="152"/>
      <c r="Z160" s="152">
        <v>0</v>
      </c>
      <c r="AA160" s="162" t="s">
        <v>3521</v>
      </c>
      <c r="AB160" s="147" t="s">
        <v>635</v>
      </c>
      <c r="AC160" s="146"/>
      <c r="AD160" s="158"/>
      <c r="AE160" s="157"/>
      <c r="AF160" s="156">
        <v>45473</v>
      </c>
      <c r="AG160" s="146"/>
      <c r="AH160" s="146"/>
      <c r="AI160" s="146"/>
      <c r="AJ160" s="147" t="s">
        <v>55</v>
      </c>
      <c r="AK160" s="147" t="s">
        <v>791</v>
      </c>
      <c r="AL160" s="146"/>
      <c r="AM160" s="147" t="s">
        <v>305</v>
      </c>
      <c r="AN160" s="154" t="s">
        <v>3251</v>
      </c>
      <c r="AO160" s="154" t="s">
        <v>3251</v>
      </c>
      <c r="AP160" s="152"/>
      <c r="AQ160" s="151">
        <v>12615.38</v>
      </c>
      <c r="AR160" s="151">
        <v>105.97</v>
      </c>
      <c r="AS160" s="151">
        <v>1</v>
      </c>
      <c r="AT160" s="151">
        <v>13.36852</v>
      </c>
      <c r="AU160" s="151">
        <v>13.36852</v>
      </c>
      <c r="AV160" s="151"/>
      <c r="AW160" s="151"/>
      <c r="AX160" s="146"/>
      <c r="AY160" s="147" t="s">
        <v>17</v>
      </c>
      <c r="AZ160" s="152">
        <v>3.1351001354999998E-2</v>
      </c>
      <c r="BA160" s="152">
        <v>4.2353914099999999E-4</v>
      </c>
    </row>
    <row r="161" spans="1:53">
      <c r="A161" s="147">
        <v>13918</v>
      </c>
      <c r="B161" s="147">
        <v>13921</v>
      </c>
      <c r="C161" s="146"/>
      <c r="D161" s="146"/>
      <c r="E161" s="148" t="s">
        <v>3637</v>
      </c>
      <c r="F161" s="147">
        <v>11021116</v>
      </c>
      <c r="G161" s="147" t="s">
        <v>245</v>
      </c>
      <c r="H161" s="147" t="s">
        <v>869</v>
      </c>
      <c r="I161" s="147" t="s">
        <v>53</v>
      </c>
      <c r="J161" s="146"/>
      <c r="K161" s="147" t="s">
        <v>651</v>
      </c>
      <c r="L161" s="147" t="s">
        <v>62</v>
      </c>
      <c r="M161" s="147" t="s">
        <v>62</v>
      </c>
      <c r="N161" s="146"/>
      <c r="O161" s="161" t="s">
        <v>3426</v>
      </c>
      <c r="P161" s="147" t="s">
        <v>298</v>
      </c>
      <c r="Q161" s="147" t="s">
        <v>298</v>
      </c>
      <c r="R161" s="147" t="s">
        <v>298</v>
      </c>
      <c r="S161" s="147" t="s">
        <v>1209</v>
      </c>
      <c r="T161" s="153">
        <v>0</v>
      </c>
      <c r="U161" s="147" t="s">
        <v>3518</v>
      </c>
      <c r="V161" s="152">
        <v>0.11</v>
      </c>
      <c r="W161" s="146"/>
      <c r="X161" s="146"/>
      <c r="Y161" s="152"/>
      <c r="Z161" s="152">
        <v>0</v>
      </c>
      <c r="AA161" s="162" t="s">
        <v>3521</v>
      </c>
      <c r="AB161" s="147" t="s">
        <v>635</v>
      </c>
      <c r="AC161" s="146"/>
      <c r="AD161" s="158"/>
      <c r="AE161" s="157"/>
      <c r="AF161" s="156">
        <v>45473</v>
      </c>
      <c r="AG161" s="146"/>
      <c r="AH161" s="146"/>
      <c r="AI161" s="146"/>
      <c r="AJ161" s="147" t="s">
        <v>55</v>
      </c>
      <c r="AK161" s="147" t="s">
        <v>791</v>
      </c>
      <c r="AL161" s="146"/>
      <c r="AM161" s="147" t="s">
        <v>305</v>
      </c>
      <c r="AN161" s="154" t="s">
        <v>3251</v>
      </c>
      <c r="AO161" s="154" t="s">
        <v>3251</v>
      </c>
      <c r="AP161" s="152"/>
      <c r="AQ161" s="151">
        <v>6153.85</v>
      </c>
      <c r="AR161" s="151">
        <v>101.88</v>
      </c>
      <c r="AS161" s="151">
        <v>1</v>
      </c>
      <c r="AT161" s="151">
        <v>6.2695400000000001</v>
      </c>
      <c r="AU161" s="151">
        <v>6.2695400000000001</v>
      </c>
      <c r="AV161" s="151"/>
      <c r="AW161" s="151"/>
      <c r="AX161" s="146"/>
      <c r="AY161" s="147" t="s">
        <v>17</v>
      </c>
      <c r="AZ161" s="152">
        <v>1.4702925756000001E-2</v>
      </c>
      <c r="BA161" s="152">
        <v>1.9863048300000001E-4</v>
      </c>
    </row>
    <row r="162" spans="1:53">
      <c r="A162" s="147">
        <v>13918</v>
      </c>
      <c r="B162" s="147">
        <v>13921</v>
      </c>
      <c r="C162" s="146"/>
      <c r="D162" s="146"/>
      <c r="E162" s="148" t="s">
        <v>3638</v>
      </c>
      <c r="F162" s="147">
        <v>11021122</v>
      </c>
      <c r="G162" s="147" t="s">
        <v>245</v>
      </c>
      <c r="H162" s="147" t="s">
        <v>861</v>
      </c>
      <c r="I162" s="147" t="s">
        <v>53</v>
      </c>
      <c r="J162" s="146"/>
      <c r="K162" s="147" t="s">
        <v>931</v>
      </c>
      <c r="L162" s="147" t="s">
        <v>62</v>
      </c>
      <c r="M162" s="147" t="s">
        <v>62</v>
      </c>
      <c r="N162" s="146"/>
      <c r="O162" s="154">
        <v>45329</v>
      </c>
      <c r="P162" s="147" t="s">
        <v>298</v>
      </c>
      <c r="Q162" s="147" t="s">
        <v>298</v>
      </c>
      <c r="R162" s="147" t="s">
        <v>298</v>
      </c>
      <c r="S162" s="147" t="s">
        <v>1209</v>
      </c>
      <c r="T162" s="153">
        <v>0</v>
      </c>
      <c r="U162" s="147" t="s">
        <v>3518</v>
      </c>
      <c r="V162" s="152">
        <v>0.1085</v>
      </c>
      <c r="W162" s="146"/>
      <c r="X162" s="146"/>
      <c r="Y162" s="152"/>
      <c r="Z162" s="152">
        <v>0</v>
      </c>
      <c r="AA162" s="162">
        <v>46759</v>
      </c>
      <c r="AB162" s="147" t="s">
        <v>635</v>
      </c>
      <c r="AC162" s="146"/>
      <c r="AD162" s="158"/>
      <c r="AE162" s="157"/>
      <c r="AF162" s="156">
        <v>45443</v>
      </c>
      <c r="AG162" s="146"/>
      <c r="AH162" s="146"/>
      <c r="AI162" s="146"/>
      <c r="AJ162" s="147" t="s">
        <v>55</v>
      </c>
      <c r="AK162" s="147" t="s">
        <v>791</v>
      </c>
      <c r="AL162" s="146"/>
      <c r="AM162" s="147" t="s">
        <v>305</v>
      </c>
      <c r="AN162" s="154" t="s">
        <v>3251</v>
      </c>
      <c r="AO162" s="154" t="s">
        <v>3251</v>
      </c>
      <c r="AP162" s="152"/>
      <c r="AQ162" s="151">
        <v>12272.73</v>
      </c>
      <c r="AR162" s="151">
        <v>105.5</v>
      </c>
      <c r="AS162" s="151">
        <v>1</v>
      </c>
      <c r="AT162" s="151">
        <v>12.94773</v>
      </c>
      <c r="AU162" s="151">
        <v>12.94773</v>
      </c>
      <c r="AV162" s="151"/>
      <c r="AW162" s="151"/>
      <c r="AX162" s="146"/>
      <c r="AY162" s="147" t="s">
        <v>17</v>
      </c>
      <c r="AZ162" s="152">
        <v>3.0364191456999999E-2</v>
      </c>
      <c r="BA162" s="152">
        <v>4.10207745E-4</v>
      </c>
    </row>
    <row r="163" spans="1:53">
      <c r="A163" s="147">
        <v>13918</v>
      </c>
      <c r="B163" s="147">
        <v>13921</v>
      </c>
      <c r="C163" s="146"/>
      <c r="D163" s="146"/>
      <c r="E163" s="148" t="s">
        <v>3639</v>
      </c>
      <c r="F163" s="147">
        <v>11021130</v>
      </c>
      <c r="G163" s="147" t="s">
        <v>245</v>
      </c>
      <c r="H163" s="147" t="s">
        <v>871</v>
      </c>
      <c r="I163" s="147" t="s">
        <v>53</v>
      </c>
      <c r="J163" s="146"/>
      <c r="K163" s="147" t="s">
        <v>140</v>
      </c>
      <c r="L163" s="147" t="s">
        <v>62</v>
      </c>
      <c r="M163" s="147" t="s">
        <v>62</v>
      </c>
      <c r="N163" s="146"/>
      <c r="O163" s="161" t="s">
        <v>3523</v>
      </c>
      <c r="P163" s="147" t="s">
        <v>298</v>
      </c>
      <c r="Q163" s="147" t="s">
        <v>298</v>
      </c>
      <c r="R163" s="147" t="s">
        <v>298</v>
      </c>
      <c r="S163" s="147" t="s">
        <v>1209</v>
      </c>
      <c r="T163" s="153">
        <v>2.13</v>
      </c>
      <c r="U163" s="147" t="s">
        <v>3518</v>
      </c>
      <c r="V163" s="152">
        <v>9.2499999999999999E-2</v>
      </c>
      <c r="W163" s="146"/>
      <c r="X163" s="146"/>
      <c r="Y163" s="152"/>
      <c r="Z163" s="152">
        <v>8.0500000000000002E-2</v>
      </c>
      <c r="AA163" s="162" t="s">
        <v>3524</v>
      </c>
      <c r="AB163" s="147" t="s">
        <v>635</v>
      </c>
      <c r="AC163" s="146"/>
      <c r="AD163" s="158"/>
      <c r="AE163" s="157"/>
      <c r="AF163" s="156">
        <v>45493</v>
      </c>
      <c r="AG163" s="146"/>
      <c r="AH163" s="146"/>
      <c r="AI163" s="146"/>
      <c r="AJ163" s="147" t="s">
        <v>55</v>
      </c>
      <c r="AK163" s="147" t="s">
        <v>791</v>
      </c>
      <c r="AL163" s="146"/>
      <c r="AM163" s="147" t="s">
        <v>305</v>
      </c>
      <c r="AN163" s="154" t="s">
        <v>3251</v>
      </c>
      <c r="AO163" s="154" t="s">
        <v>3251</v>
      </c>
      <c r="AP163" s="152"/>
      <c r="AQ163" s="151">
        <v>114286</v>
      </c>
      <c r="AR163" s="151">
        <v>103.04</v>
      </c>
      <c r="AS163" s="151">
        <v>1</v>
      </c>
      <c r="AT163" s="151">
        <v>117.76029</v>
      </c>
      <c r="AU163" s="151">
        <v>117.76029</v>
      </c>
      <c r="AV163" s="151"/>
      <c r="AW163" s="151"/>
      <c r="AX163" s="146"/>
      <c r="AY163" s="147" t="s">
        <v>17</v>
      </c>
      <c r="AZ163" s="152">
        <v>0.27616392924700001</v>
      </c>
      <c r="BA163" s="152">
        <v>3.730861166E-3</v>
      </c>
    </row>
    <row r="164" spans="1:53">
      <c r="A164" s="147">
        <v>13918</v>
      </c>
      <c r="B164" s="147">
        <v>13921</v>
      </c>
      <c r="C164" s="146"/>
      <c r="D164" s="146"/>
      <c r="E164" s="148" t="s">
        <v>3641</v>
      </c>
      <c r="F164" s="147">
        <v>11022433</v>
      </c>
      <c r="G164" s="147" t="s">
        <v>245</v>
      </c>
      <c r="H164" s="147" t="s">
        <v>869</v>
      </c>
      <c r="I164" s="147" t="s">
        <v>53</v>
      </c>
      <c r="J164" s="146"/>
      <c r="K164" s="147" t="s">
        <v>931</v>
      </c>
      <c r="L164" s="147" t="s">
        <v>62</v>
      </c>
      <c r="M164" s="147" t="s">
        <v>62</v>
      </c>
      <c r="N164" s="146"/>
      <c r="O164" s="161" t="s">
        <v>3317</v>
      </c>
      <c r="P164" s="147" t="s">
        <v>298</v>
      </c>
      <c r="Q164" s="147" t="s">
        <v>298</v>
      </c>
      <c r="R164" s="147" t="s">
        <v>298</v>
      </c>
      <c r="S164" s="147" t="s">
        <v>1209</v>
      </c>
      <c r="T164" s="153">
        <v>1.73</v>
      </c>
      <c r="U164" s="147" t="s">
        <v>3518</v>
      </c>
      <c r="V164" s="152">
        <v>0.11</v>
      </c>
      <c r="W164" s="146"/>
      <c r="X164" s="146"/>
      <c r="Y164" s="152"/>
      <c r="Z164" s="152">
        <v>0.1179</v>
      </c>
      <c r="AA164" s="162" t="s">
        <v>3521</v>
      </c>
      <c r="AB164" s="147" t="s">
        <v>636</v>
      </c>
      <c r="AC164" s="146"/>
      <c r="AD164" s="158"/>
      <c r="AE164" s="157"/>
      <c r="AF164" s="156">
        <v>45473</v>
      </c>
      <c r="AG164" s="146"/>
      <c r="AH164" s="146"/>
      <c r="AI164" s="146"/>
      <c r="AJ164" s="147" t="s">
        <v>55</v>
      </c>
      <c r="AK164" s="147" t="s">
        <v>791</v>
      </c>
      <c r="AL164" s="146"/>
      <c r="AM164" s="147" t="s">
        <v>305</v>
      </c>
      <c r="AN164" s="154" t="s">
        <v>3251</v>
      </c>
      <c r="AO164" s="154" t="s">
        <v>3251</v>
      </c>
      <c r="AP164" s="152"/>
      <c r="AQ164" s="151">
        <v>9230.77</v>
      </c>
      <c r="AR164" s="151">
        <v>102.02</v>
      </c>
      <c r="AS164" s="151">
        <v>1</v>
      </c>
      <c r="AT164" s="151">
        <v>9.41723</v>
      </c>
      <c r="AU164" s="151">
        <v>9.41723</v>
      </c>
      <c r="AV164" s="151"/>
      <c r="AW164" s="151"/>
      <c r="AX164" s="146"/>
      <c r="AY164" s="147" t="s">
        <v>17</v>
      </c>
      <c r="AZ164" s="152">
        <v>2.2084687796000001E-2</v>
      </c>
      <c r="BA164" s="152">
        <v>2.9835505399999999E-4</v>
      </c>
    </row>
    <row r="165" spans="1:53">
      <c r="A165" s="147">
        <v>13918</v>
      </c>
      <c r="B165" s="147">
        <v>13921</v>
      </c>
      <c r="C165" s="146"/>
      <c r="D165" s="146"/>
      <c r="E165" s="148" t="s">
        <v>3642</v>
      </c>
      <c r="F165" s="147">
        <v>11022434</v>
      </c>
      <c r="G165" s="147" t="s">
        <v>245</v>
      </c>
      <c r="H165" s="147" t="s">
        <v>869</v>
      </c>
      <c r="I165" s="147" t="s">
        <v>53</v>
      </c>
      <c r="J165" s="146"/>
      <c r="K165" s="147" t="s">
        <v>931</v>
      </c>
      <c r="L165" s="147" t="s">
        <v>62</v>
      </c>
      <c r="M165" s="147" t="s">
        <v>62</v>
      </c>
      <c r="N165" s="146"/>
      <c r="O165" s="161" t="s">
        <v>3313</v>
      </c>
      <c r="P165" s="147" t="s">
        <v>298</v>
      </c>
      <c r="Q165" s="147" t="s">
        <v>298</v>
      </c>
      <c r="R165" s="147" t="s">
        <v>298</v>
      </c>
      <c r="S165" s="147" t="s">
        <v>1209</v>
      </c>
      <c r="T165" s="153">
        <v>2.12</v>
      </c>
      <c r="U165" s="147" t="s">
        <v>3518</v>
      </c>
      <c r="V165" s="152">
        <v>9.2499999999999999E-2</v>
      </c>
      <c r="W165" s="146"/>
      <c r="X165" s="146"/>
      <c r="Y165" s="152"/>
      <c r="Z165" s="152">
        <v>0.1</v>
      </c>
      <c r="AA165" s="162" t="s">
        <v>3524</v>
      </c>
      <c r="AB165" s="147" t="s">
        <v>636</v>
      </c>
      <c r="AC165" s="146"/>
      <c r="AD165" s="158"/>
      <c r="AE165" s="157"/>
      <c r="AF165" s="156"/>
      <c r="AG165" s="146"/>
      <c r="AH165" s="146"/>
      <c r="AI165" s="146"/>
      <c r="AJ165" s="147" t="s">
        <v>55</v>
      </c>
      <c r="AK165" s="147" t="s">
        <v>791</v>
      </c>
      <c r="AL165" s="146"/>
      <c r="AM165" s="147" t="s">
        <v>305</v>
      </c>
      <c r="AN165" s="154" t="s">
        <v>3251</v>
      </c>
      <c r="AO165" s="154" t="s">
        <v>3251</v>
      </c>
      <c r="AP165" s="152"/>
      <c r="AQ165" s="151">
        <v>45714</v>
      </c>
      <c r="AR165" s="151">
        <v>99.2</v>
      </c>
      <c r="AS165" s="151">
        <v>1</v>
      </c>
      <c r="AT165" s="151">
        <v>45.348289999999999</v>
      </c>
      <c r="AU165" s="151">
        <v>45.348289999999999</v>
      </c>
      <c r="AV165" s="151"/>
      <c r="AW165" s="151"/>
      <c r="AX165" s="146"/>
      <c r="AY165" s="147" t="s">
        <v>17</v>
      </c>
      <c r="AZ165" s="152">
        <v>0.106347920432</v>
      </c>
      <c r="BA165" s="152">
        <v>1.4367166900000001E-3</v>
      </c>
    </row>
    <row r="166" spans="1:53">
      <c r="A166" s="147">
        <v>13918</v>
      </c>
      <c r="B166" s="147">
        <v>13921</v>
      </c>
      <c r="C166" s="146"/>
      <c r="D166" s="146"/>
      <c r="E166" s="148" t="s">
        <v>3643</v>
      </c>
      <c r="F166" s="147">
        <v>11022435</v>
      </c>
      <c r="G166" s="147" t="s">
        <v>245</v>
      </c>
      <c r="H166" s="147" t="s">
        <v>855</v>
      </c>
      <c r="I166" s="147" t="s">
        <v>53</v>
      </c>
      <c r="J166" s="146"/>
      <c r="K166" s="147" t="s">
        <v>102</v>
      </c>
      <c r="L166" s="147" t="s">
        <v>62</v>
      </c>
      <c r="M166" s="147" t="s">
        <v>62</v>
      </c>
      <c r="N166" s="146"/>
      <c r="O166" s="156">
        <v>45665</v>
      </c>
      <c r="P166" s="147" t="s">
        <v>298</v>
      </c>
      <c r="Q166" s="147" t="s">
        <v>298</v>
      </c>
      <c r="R166" s="147" t="s">
        <v>298</v>
      </c>
      <c r="S166" s="147" t="s">
        <v>1209</v>
      </c>
      <c r="T166" s="153">
        <v>26.35</v>
      </c>
      <c r="U166" s="147" t="s">
        <v>3518</v>
      </c>
      <c r="V166" s="152">
        <v>0</v>
      </c>
      <c r="W166" s="146"/>
      <c r="X166" s="146"/>
      <c r="Y166" s="152"/>
      <c r="Z166" s="152">
        <v>4.02E-2</v>
      </c>
      <c r="AA166" s="163">
        <v>413303</v>
      </c>
      <c r="AB166" s="147" t="s">
        <v>636</v>
      </c>
      <c r="AC166" s="146"/>
      <c r="AD166" s="158"/>
      <c r="AE166" s="157"/>
      <c r="AF166" s="156"/>
      <c r="AG166" s="146"/>
      <c r="AH166" s="146"/>
      <c r="AI166" s="146"/>
      <c r="AJ166" s="147" t="s">
        <v>55</v>
      </c>
      <c r="AK166" s="147" t="s">
        <v>791</v>
      </c>
      <c r="AL166" s="146"/>
      <c r="AM166" s="147" t="s">
        <v>305</v>
      </c>
      <c r="AN166" s="154" t="s">
        <v>3251</v>
      </c>
      <c r="AO166" s="154" t="s">
        <v>3251</v>
      </c>
      <c r="AP166" s="152"/>
      <c r="AQ166" s="151">
        <v>430.97</v>
      </c>
      <c r="AR166" s="151">
        <v>95.27</v>
      </c>
      <c r="AS166" s="151">
        <v>1</v>
      </c>
      <c r="AT166" s="151">
        <v>0.41059000000000001</v>
      </c>
      <c r="AU166" s="151">
        <v>0.41059000000000001</v>
      </c>
      <c r="AV166" s="151"/>
      <c r="AW166" s="151"/>
      <c r="AX166" s="146"/>
      <c r="AY166" s="147" t="s">
        <v>17</v>
      </c>
      <c r="AZ166" s="152">
        <v>9.6288950800000001E-4</v>
      </c>
      <c r="BA166" s="152">
        <v>1.3008241457090301E-5</v>
      </c>
    </row>
    <row r="167" spans="1:53">
      <c r="A167" s="147">
        <v>13918</v>
      </c>
      <c r="B167" s="147">
        <v>13921</v>
      </c>
      <c r="C167" s="146"/>
      <c r="D167" s="146"/>
      <c r="E167" s="148" t="s">
        <v>3644</v>
      </c>
      <c r="F167" s="147">
        <v>11022442</v>
      </c>
      <c r="G167" s="147" t="s">
        <v>245</v>
      </c>
      <c r="H167" s="147" t="s">
        <v>869</v>
      </c>
      <c r="I167" s="147" t="s">
        <v>53</v>
      </c>
      <c r="J167" s="146"/>
      <c r="K167" s="147" t="s">
        <v>931</v>
      </c>
      <c r="L167" s="147" t="s">
        <v>62</v>
      </c>
      <c r="M167" s="147" t="s">
        <v>62</v>
      </c>
      <c r="N167" s="146"/>
      <c r="O167" s="161" t="s">
        <v>3525</v>
      </c>
      <c r="P167" s="147" t="s">
        <v>298</v>
      </c>
      <c r="Q167" s="147" t="s">
        <v>298</v>
      </c>
      <c r="R167" s="147" t="s">
        <v>298</v>
      </c>
      <c r="S167" s="147" t="s">
        <v>1209</v>
      </c>
      <c r="T167" s="153">
        <v>1.75</v>
      </c>
      <c r="U167" s="147" t="s">
        <v>3518</v>
      </c>
      <c r="V167" s="152">
        <v>0</v>
      </c>
      <c r="W167" s="146"/>
      <c r="X167" s="146"/>
      <c r="Y167" s="152"/>
      <c r="Z167" s="152">
        <v>0.14030000000000001</v>
      </c>
      <c r="AA167" s="163">
        <v>46446</v>
      </c>
      <c r="AB167" s="147" t="s">
        <v>636</v>
      </c>
      <c r="AC167" s="146"/>
      <c r="AD167" s="158"/>
      <c r="AE167" s="157"/>
      <c r="AF167" s="156"/>
      <c r="AG167" s="146"/>
      <c r="AH167" s="146"/>
      <c r="AI167" s="146"/>
      <c r="AJ167" s="147" t="s">
        <v>55</v>
      </c>
      <c r="AK167" s="147" t="s">
        <v>791</v>
      </c>
      <c r="AL167" s="146"/>
      <c r="AM167" s="147" t="s">
        <v>305</v>
      </c>
      <c r="AN167" s="154" t="s">
        <v>3251</v>
      </c>
      <c r="AO167" s="154" t="s">
        <v>3251</v>
      </c>
      <c r="AP167" s="152"/>
      <c r="AQ167" s="151">
        <v>1230.77</v>
      </c>
      <c r="AR167" s="151">
        <v>96.07</v>
      </c>
      <c r="AS167" s="151">
        <v>1</v>
      </c>
      <c r="AT167" s="151">
        <v>1.1823999999999999</v>
      </c>
      <c r="AU167" s="151">
        <v>1.1823999999999999</v>
      </c>
      <c r="AV167" s="151"/>
      <c r="AW167" s="151"/>
      <c r="AX167" s="146"/>
      <c r="AY167" s="147" t="s">
        <v>17</v>
      </c>
      <c r="AZ167" s="152">
        <v>2.772889145E-3</v>
      </c>
      <c r="BA167" s="152">
        <v>3.74605925591554E-5</v>
      </c>
    </row>
    <row r="168" spans="1:53">
      <c r="A168" s="147">
        <v>13918</v>
      </c>
      <c r="B168" s="147">
        <v>13921</v>
      </c>
      <c r="C168" s="146"/>
      <c r="D168" s="146"/>
      <c r="E168" s="148" t="s">
        <v>3645</v>
      </c>
      <c r="F168" s="147">
        <v>11022458</v>
      </c>
      <c r="G168" s="147" t="s">
        <v>245</v>
      </c>
      <c r="H168" s="147" t="s">
        <v>869</v>
      </c>
      <c r="I168" s="147" t="s">
        <v>53</v>
      </c>
      <c r="J168" s="146"/>
      <c r="K168" s="147" t="s">
        <v>931</v>
      </c>
      <c r="L168" s="147" t="s">
        <v>62</v>
      </c>
      <c r="M168" s="147" t="s">
        <v>62</v>
      </c>
      <c r="N168" s="146"/>
      <c r="O168" s="161" t="s">
        <v>3526</v>
      </c>
      <c r="P168" s="147" t="s">
        <v>298</v>
      </c>
      <c r="Q168" s="147" t="s">
        <v>298</v>
      </c>
      <c r="R168" s="147" t="s">
        <v>298</v>
      </c>
      <c r="S168" s="147" t="s">
        <v>1209</v>
      </c>
      <c r="T168" s="153">
        <v>2.61</v>
      </c>
      <c r="U168" s="147" t="s">
        <v>3518</v>
      </c>
      <c r="V168" s="152">
        <v>0</v>
      </c>
      <c r="W168" s="146"/>
      <c r="X168" s="146"/>
      <c r="Y168" s="152"/>
      <c r="Z168" s="152">
        <v>0.1084</v>
      </c>
      <c r="AA168" s="163">
        <v>46835</v>
      </c>
      <c r="AB168" s="147" t="s">
        <v>636</v>
      </c>
      <c r="AC168" s="146"/>
      <c r="AD168" s="158"/>
      <c r="AE168" s="157"/>
      <c r="AF168" s="156" t="s">
        <v>3561</v>
      </c>
      <c r="AG168" s="146"/>
      <c r="AH168" s="146"/>
      <c r="AI168" s="146"/>
      <c r="AJ168" s="147" t="s">
        <v>55</v>
      </c>
      <c r="AK168" s="147" t="s">
        <v>791</v>
      </c>
      <c r="AL168" s="146"/>
      <c r="AM168" s="147" t="s">
        <v>305</v>
      </c>
      <c r="AN168" s="154" t="s">
        <v>3251</v>
      </c>
      <c r="AO168" s="154" t="s">
        <v>3251</v>
      </c>
      <c r="AP168" s="152"/>
      <c r="AQ168" s="151">
        <v>83333.33</v>
      </c>
      <c r="AR168" s="151">
        <v>100</v>
      </c>
      <c r="AS168" s="151">
        <v>1</v>
      </c>
      <c r="AT168" s="151">
        <v>83.333330000000004</v>
      </c>
      <c r="AU168" s="151">
        <v>83.333330000000004</v>
      </c>
      <c r="AV168" s="151"/>
      <c r="AW168" s="151"/>
      <c r="AX168" s="146"/>
      <c r="AY168" s="147" t="s">
        <v>17</v>
      </c>
      <c r="AZ168" s="152">
        <v>0.19542801609999999</v>
      </c>
      <c r="BA168" s="152">
        <v>2.640152166E-3</v>
      </c>
    </row>
    <row r="169" spans="1:53">
      <c r="A169" s="147">
        <v>13918</v>
      </c>
      <c r="B169" s="147">
        <v>13921</v>
      </c>
      <c r="C169" s="146"/>
      <c r="D169" s="146"/>
      <c r="E169" s="148" t="s">
        <v>3646</v>
      </c>
      <c r="F169" s="147">
        <v>11022460</v>
      </c>
      <c r="G169" s="147" t="s">
        <v>245</v>
      </c>
      <c r="H169" s="147" t="s">
        <v>855</v>
      </c>
      <c r="I169" s="147" t="s">
        <v>53</v>
      </c>
      <c r="J169" s="146"/>
      <c r="K169" s="147" t="s">
        <v>102</v>
      </c>
      <c r="L169" s="147" t="s">
        <v>62</v>
      </c>
      <c r="M169" s="147" t="s">
        <v>62</v>
      </c>
      <c r="N169" s="146"/>
      <c r="O169" s="161" t="s">
        <v>3527</v>
      </c>
      <c r="P169" s="147" t="s">
        <v>298</v>
      </c>
      <c r="Q169" s="147" t="s">
        <v>298</v>
      </c>
      <c r="R169" s="147" t="s">
        <v>298</v>
      </c>
      <c r="S169" s="147" t="s">
        <v>1209</v>
      </c>
      <c r="T169" s="153">
        <v>0</v>
      </c>
      <c r="U169" s="147" t="s">
        <v>3518</v>
      </c>
      <c r="V169" s="152">
        <v>0</v>
      </c>
      <c r="W169" s="146"/>
      <c r="X169" s="146"/>
      <c r="Y169" s="152"/>
      <c r="Z169" s="152">
        <v>0</v>
      </c>
      <c r="AA169" s="163">
        <v>47269</v>
      </c>
      <c r="AB169" s="147" t="s">
        <v>636</v>
      </c>
      <c r="AC169" s="146"/>
      <c r="AD169" s="158"/>
      <c r="AE169" s="157"/>
      <c r="AF169" s="156"/>
      <c r="AG169" s="146"/>
      <c r="AH169" s="146"/>
      <c r="AI169" s="146"/>
      <c r="AJ169" s="147" t="s">
        <v>55</v>
      </c>
      <c r="AK169" s="147" t="s">
        <v>791</v>
      </c>
      <c r="AL169" s="146"/>
      <c r="AM169" s="147" t="s">
        <v>305</v>
      </c>
      <c r="AN169" s="154" t="s">
        <v>3251</v>
      </c>
      <c r="AO169" s="154" t="s">
        <v>3251</v>
      </c>
      <c r="AP169" s="152"/>
      <c r="AQ169" s="151">
        <v>3076.92</v>
      </c>
      <c r="AR169" s="151">
        <v>0</v>
      </c>
      <c r="AS169" s="151">
        <v>1</v>
      </c>
      <c r="AT169" s="151">
        <v>3.0769199999999999</v>
      </c>
      <c r="AU169" s="151">
        <v>3.0769199999999999</v>
      </c>
      <c r="AV169" s="151"/>
      <c r="AW169" s="151"/>
      <c r="AX169" s="146"/>
      <c r="AY169" s="147" t="s">
        <v>17</v>
      </c>
      <c r="AZ169" s="152">
        <v>7.2157967439999996E-3</v>
      </c>
      <c r="BA169" s="152">
        <v>9.7482447950876397E-5</v>
      </c>
    </row>
    <row r="170" spans="1:53">
      <c r="A170" s="147">
        <v>13918</v>
      </c>
      <c r="B170" s="147">
        <v>13921</v>
      </c>
      <c r="C170" s="146"/>
      <c r="D170" s="146"/>
      <c r="E170" s="148" t="s">
        <v>3648</v>
      </c>
      <c r="F170" s="147">
        <v>11021291</v>
      </c>
      <c r="G170" s="147" t="s">
        <v>245</v>
      </c>
      <c r="H170" s="146"/>
      <c r="I170" s="147" t="s">
        <v>61</v>
      </c>
      <c r="J170" s="146"/>
      <c r="K170" s="147" t="s">
        <v>1151</v>
      </c>
      <c r="L170" s="147" t="s">
        <v>62</v>
      </c>
      <c r="M170" s="147" t="s">
        <v>62</v>
      </c>
      <c r="N170" s="146"/>
      <c r="O170" s="161" t="s">
        <v>3307</v>
      </c>
      <c r="P170" s="147" t="s">
        <v>1400</v>
      </c>
      <c r="Q170" s="147" t="s">
        <v>70</v>
      </c>
      <c r="R170" s="147" t="s">
        <v>298</v>
      </c>
      <c r="S170" s="147" t="s">
        <v>1211</v>
      </c>
      <c r="T170" s="153">
        <v>0</v>
      </c>
      <c r="U170" s="147" t="s">
        <v>441</v>
      </c>
      <c r="V170" s="152">
        <v>4.9599999999999998E-2</v>
      </c>
      <c r="W170" s="146"/>
      <c r="X170" s="146"/>
      <c r="Y170" s="152"/>
      <c r="Z170" s="152">
        <v>0</v>
      </c>
      <c r="AA170" s="162" t="s">
        <v>1266</v>
      </c>
      <c r="AB170" s="147" t="s">
        <v>635</v>
      </c>
      <c r="AC170" s="146"/>
      <c r="AD170" s="158"/>
      <c r="AE170" s="157"/>
      <c r="AF170" s="156"/>
      <c r="AG170" s="146"/>
      <c r="AH170" s="146"/>
      <c r="AI170" s="146"/>
      <c r="AJ170" s="147" t="s">
        <v>55</v>
      </c>
      <c r="AK170" s="147" t="s">
        <v>791</v>
      </c>
      <c r="AL170" s="146"/>
      <c r="AM170" s="147" t="s">
        <v>305</v>
      </c>
      <c r="AN170" s="154" t="s">
        <v>3251</v>
      </c>
      <c r="AO170" s="154" t="s">
        <v>3251</v>
      </c>
      <c r="AP170" s="152"/>
      <c r="AQ170" s="151">
        <v>10000</v>
      </c>
      <c r="AR170" s="151">
        <v>103.6</v>
      </c>
      <c r="AS170" s="151">
        <v>3.718</v>
      </c>
      <c r="AT170" s="151">
        <v>38.518479999999997</v>
      </c>
      <c r="AU170" s="151">
        <v>10.36</v>
      </c>
      <c r="AV170" s="151"/>
      <c r="AW170" s="151"/>
      <c r="AX170" s="146"/>
      <c r="AY170" s="147" t="s">
        <v>17</v>
      </c>
      <c r="AZ170" s="152">
        <v>9.0331085167999994E-2</v>
      </c>
      <c r="BA170" s="152">
        <v>1.2203358290000001E-3</v>
      </c>
    </row>
    <row r="171" spans="1:53">
      <c r="A171" s="147">
        <v>13918</v>
      </c>
      <c r="B171" s="147">
        <v>13921</v>
      </c>
      <c r="C171" s="146"/>
      <c r="D171" s="146"/>
      <c r="E171" s="148" t="s">
        <v>3649</v>
      </c>
      <c r="F171" s="147">
        <v>11022780</v>
      </c>
      <c r="G171" s="147" t="s">
        <v>245</v>
      </c>
      <c r="H171" s="146"/>
      <c r="I171" s="147" t="s">
        <v>61</v>
      </c>
      <c r="J171" s="146"/>
      <c r="K171" s="147" t="s">
        <v>878</v>
      </c>
      <c r="L171" s="147" t="s">
        <v>62</v>
      </c>
      <c r="M171" s="147" t="s">
        <v>62</v>
      </c>
      <c r="N171" s="146"/>
      <c r="O171" s="161" t="s">
        <v>3525</v>
      </c>
      <c r="P171" s="147" t="s">
        <v>1508</v>
      </c>
      <c r="Q171" s="147" t="s">
        <v>65</v>
      </c>
      <c r="R171" s="147" t="s">
        <v>298</v>
      </c>
      <c r="S171" s="147" t="s">
        <v>1211</v>
      </c>
      <c r="T171" s="153">
        <v>0</v>
      </c>
      <c r="U171" s="147" t="s">
        <v>3518</v>
      </c>
      <c r="V171" s="152">
        <v>0</v>
      </c>
      <c r="W171" s="146"/>
      <c r="X171" s="146"/>
      <c r="Y171" s="152"/>
      <c r="Z171" s="152">
        <v>0</v>
      </c>
      <c r="AA171" s="162" t="s">
        <v>3530</v>
      </c>
      <c r="AB171" s="147" t="s">
        <v>636</v>
      </c>
      <c r="AC171" s="146"/>
      <c r="AD171" s="158"/>
      <c r="AE171" s="157"/>
      <c r="AF171" s="156">
        <v>45108</v>
      </c>
      <c r="AG171" s="146"/>
      <c r="AH171" s="146"/>
      <c r="AI171" s="146"/>
      <c r="AJ171" s="147" t="s">
        <v>55</v>
      </c>
      <c r="AK171" s="147" t="s">
        <v>791</v>
      </c>
      <c r="AL171" s="146"/>
      <c r="AM171" s="147" t="s">
        <v>305</v>
      </c>
      <c r="AN171" s="154" t="s">
        <v>3251</v>
      </c>
      <c r="AO171" s="154" t="s">
        <v>3251</v>
      </c>
      <c r="AP171" s="152"/>
      <c r="AQ171" s="151">
        <v>2536.77</v>
      </c>
      <c r="AR171" s="151">
        <v>101.79</v>
      </c>
      <c r="AS171" s="151">
        <v>3.718</v>
      </c>
      <c r="AT171" s="151">
        <v>9.6005400000000005</v>
      </c>
      <c r="AU171" s="151">
        <v>2.5821785906399999</v>
      </c>
      <c r="AV171" s="151"/>
      <c r="AW171" s="151"/>
      <c r="AX171" s="146"/>
      <c r="AY171" s="147" t="s">
        <v>17</v>
      </c>
      <c r="AZ171" s="152">
        <v>2.2514574728E-2</v>
      </c>
      <c r="BA171" s="152">
        <v>3.0416264899999997E-4</v>
      </c>
    </row>
    <row r="172" spans="1:53">
      <c r="A172" s="147">
        <v>13918</v>
      </c>
      <c r="B172" s="147">
        <v>13921</v>
      </c>
      <c r="C172" s="146"/>
      <c r="D172" s="146"/>
      <c r="E172" s="148" t="s">
        <v>3650</v>
      </c>
      <c r="F172" s="147">
        <v>11022781</v>
      </c>
      <c r="G172" s="147" t="s">
        <v>245</v>
      </c>
      <c r="H172" s="146"/>
      <c r="I172" s="147" t="s">
        <v>61</v>
      </c>
      <c r="J172" s="146"/>
      <c r="K172" s="147" t="s">
        <v>878</v>
      </c>
      <c r="L172" s="147" t="s">
        <v>62</v>
      </c>
      <c r="M172" s="147" t="s">
        <v>62</v>
      </c>
      <c r="N172" s="146"/>
      <c r="O172" s="161" t="s">
        <v>3525</v>
      </c>
      <c r="P172" s="147" t="s">
        <v>1508</v>
      </c>
      <c r="Q172" s="147" t="s">
        <v>65</v>
      </c>
      <c r="R172" s="147" t="s">
        <v>298</v>
      </c>
      <c r="S172" s="147" t="s">
        <v>1211</v>
      </c>
      <c r="T172" s="153">
        <v>0</v>
      </c>
      <c r="U172" s="147" t="s">
        <v>3518</v>
      </c>
      <c r="V172" s="152">
        <v>0</v>
      </c>
      <c r="W172" s="146"/>
      <c r="X172" s="146"/>
      <c r="Y172" s="152"/>
      <c r="Z172" s="152">
        <v>0</v>
      </c>
      <c r="AA172" s="162" t="s">
        <v>3530</v>
      </c>
      <c r="AB172" s="147" t="s">
        <v>636</v>
      </c>
      <c r="AC172" s="146"/>
      <c r="AD172" s="158"/>
      <c r="AE172" s="157"/>
      <c r="AF172" s="156">
        <v>45108</v>
      </c>
      <c r="AG172" s="146"/>
      <c r="AH172" s="146"/>
      <c r="AI172" s="146"/>
      <c r="AJ172" s="147" t="s">
        <v>55</v>
      </c>
      <c r="AK172" s="147" t="s">
        <v>791</v>
      </c>
      <c r="AL172" s="146"/>
      <c r="AM172" s="147" t="s">
        <v>305</v>
      </c>
      <c r="AN172" s="154" t="s">
        <v>3251</v>
      </c>
      <c r="AO172" s="154" t="s">
        <v>3251</v>
      </c>
      <c r="AP172" s="152"/>
      <c r="AQ172" s="151">
        <v>1094.6099999999999</v>
      </c>
      <c r="AR172" s="151">
        <v>99.28</v>
      </c>
      <c r="AS172" s="151">
        <v>3.718</v>
      </c>
      <c r="AT172" s="151">
        <v>4.0404600000000004</v>
      </c>
      <c r="AU172" s="151">
        <v>1.086729424421</v>
      </c>
      <c r="AV172" s="151"/>
      <c r="AW172" s="151"/>
      <c r="AX172" s="146"/>
      <c r="AY172" s="147" t="s">
        <v>17</v>
      </c>
      <c r="AZ172" s="152">
        <v>9.4754293619999999E-3</v>
      </c>
      <c r="BA172" s="152">
        <v>1.28009155E-4</v>
      </c>
    </row>
    <row r="173" spans="1:53">
      <c r="A173" s="147">
        <v>13918</v>
      </c>
      <c r="B173" s="147">
        <v>13921</v>
      </c>
      <c r="C173" s="146"/>
      <c r="D173" s="146"/>
      <c r="E173" s="148" t="s">
        <v>3651</v>
      </c>
      <c r="F173" s="147">
        <v>11022782</v>
      </c>
      <c r="G173" s="147" t="s">
        <v>245</v>
      </c>
      <c r="H173" s="146"/>
      <c r="I173" s="147" t="s">
        <v>61</v>
      </c>
      <c r="J173" s="146"/>
      <c r="K173" s="147" t="s">
        <v>878</v>
      </c>
      <c r="L173" s="147" t="s">
        <v>62</v>
      </c>
      <c r="M173" s="147" t="s">
        <v>62</v>
      </c>
      <c r="N173" s="146"/>
      <c r="O173" s="161" t="s">
        <v>3525</v>
      </c>
      <c r="P173" s="147" t="s">
        <v>1508</v>
      </c>
      <c r="Q173" s="147" t="s">
        <v>65</v>
      </c>
      <c r="R173" s="147" t="s">
        <v>298</v>
      </c>
      <c r="S173" s="147" t="s">
        <v>1211</v>
      </c>
      <c r="T173" s="153">
        <v>0</v>
      </c>
      <c r="U173" s="147" t="s">
        <v>3518</v>
      </c>
      <c r="V173" s="152">
        <v>0</v>
      </c>
      <c r="W173" s="146"/>
      <c r="X173" s="146"/>
      <c r="Y173" s="152"/>
      <c r="Z173" s="152">
        <v>0</v>
      </c>
      <c r="AA173" s="162" t="s">
        <v>3530</v>
      </c>
      <c r="AB173" s="147" t="s">
        <v>636</v>
      </c>
      <c r="AC173" s="146"/>
      <c r="AD173" s="158"/>
      <c r="AE173" s="157"/>
      <c r="AF173" s="156">
        <v>45108</v>
      </c>
      <c r="AG173" s="146"/>
      <c r="AH173" s="146"/>
      <c r="AI173" s="146"/>
      <c r="AJ173" s="147" t="s">
        <v>55</v>
      </c>
      <c r="AK173" s="147" t="s">
        <v>791</v>
      </c>
      <c r="AL173" s="146"/>
      <c r="AM173" s="147" t="s">
        <v>305</v>
      </c>
      <c r="AN173" s="154" t="s">
        <v>3251</v>
      </c>
      <c r="AO173" s="154" t="s">
        <v>3251</v>
      </c>
      <c r="AP173" s="152"/>
      <c r="AQ173" s="151">
        <v>1664.22</v>
      </c>
      <c r="AR173" s="151">
        <v>99.21</v>
      </c>
      <c r="AS173" s="151">
        <v>3.718</v>
      </c>
      <c r="AT173" s="151">
        <v>6.1386900000000004</v>
      </c>
      <c r="AU173" s="151">
        <v>1.651073157611</v>
      </c>
      <c r="AV173" s="151"/>
      <c r="AW173" s="151"/>
      <c r="AX173" s="146"/>
      <c r="AY173" s="147" t="s">
        <v>17</v>
      </c>
      <c r="AZ173" s="152">
        <v>1.4396064673E-2</v>
      </c>
      <c r="BA173" s="152">
        <v>1.94484916E-4</v>
      </c>
    </row>
    <row r="174" spans="1:53">
      <c r="A174" s="147">
        <v>13918</v>
      </c>
      <c r="B174" s="147">
        <v>13921</v>
      </c>
      <c r="C174" s="146"/>
      <c r="D174" s="146"/>
      <c r="E174" s="148" t="s">
        <v>3652</v>
      </c>
      <c r="F174" s="147">
        <v>11022783</v>
      </c>
      <c r="G174" s="147" t="s">
        <v>245</v>
      </c>
      <c r="H174" s="146"/>
      <c r="I174" s="147" t="s">
        <v>61</v>
      </c>
      <c r="J174" s="146"/>
      <c r="K174" s="147" t="s">
        <v>878</v>
      </c>
      <c r="L174" s="147" t="s">
        <v>62</v>
      </c>
      <c r="M174" s="147" t="s">
        <v>62</v>
      </c>
      <c r="N174" s="146"/>
      <c r="O174" s="161" t="s">
        <v>3525</v>
      </c>
      <c r="P174" s="147" t="s">
        <v>1508</v>
      </c>
      <c r="Q174" s="147" t="s">
        <v>65</v>
      </c>
      <c r="R174" s="147" t="s">
        <v>298</v>
      </c>
      <c r="S174" s="147" t="s">
        <v>1211</v>
      </c>
      <c r="T174" s="153">
        <v>0</v>
      </c>
      <c r="U174" s="147" t="s">
        <v>3518</v>
      </c>
      <c r="V174" s="152">
        <v>0</v>
      </c>
      <c r="W174" s="146"/>
      <c r="X174" s="146"/>
      <c r="Y174" s="152"/>
      <c r="Z174" s="152">
        <v>0</v>
      </c>
      <c r="AA174" s="162" t="s">
        <v>3530</v>
      </c>
      <c r="AB174" s="147" t="s">
        <v>636</v>
      </c>
      <c r="AC174" s="146"/>
      <c r="AD174" s="158"/>
      <c r="AE174" s="157"/>
      <c r="AF174" s="156">
        <v>45108</v>
      </c>
      <c r="AG174" s="146"/>
      <c r="AH174" s="146"/>
      <c r="AI174" s="146"/>
      <c r="AJ174" s="147" t="s">
        <v>55</v>
      </c>
      <c r="AK174" s="147" t="s">
        <v>791</v>
      </c>
      <c r="AL174" s="146"/>
      <c r="AM174" s="147" t="s">
        <v>305</v>
      </c>
      <c r="AN174" s="154" t="s">
        <v>3251</v>
      </c>
      <c r="AO174" s="154" t="s">
        <v>3251</v>
      </c>
      <c r="AP174" s="152"/>
      <c r="AQ174" s="151">
        <v>2031.48</v>
      </c>
      <c r="AR174" s="151">
        <v>99.15</v>
      </c>
      <c r="AS174" s="151">
        <v>3.718</v>
      </c>
      <c r="AT174" s="151">
        <v>7.4888399999999997</v>
      </c>
      <c r="AU174" s="151">
        <v>2.0142119419040001</v>
      </c>
      <c r="AV174" s="151"/>
      <c r="AW174" s="151"/>
      <c r="AX174" s="146"/>
      <c r="AY174" s="147" t="s">
        <v>17</v>
      </c>
      <c r="AZ174" s="152">
        <v>1.7562350431E-2</v>
      </c>
      <c r="BA174" s="152">
        <v>2.3726013499999999E-4</v>
      </c>
    </row>
    <row r="175" spans="1:53">
      <c r="A175" s="147">
        <v>13918</v>
      </c>
      <c r="B175" s="147">
        <v>13921</v>
      </c>
      <c r="C175" s="146"/>
      <c r="D175" s="146"/>
      <c r="E175" s="148" t="s">
        <v>3653</v>
      </c>
      <c r="F175" s="147">
        <v>11022786</v>
      </c>
      <c r="G175" s="147" t="s">
        <v>245</v>
      </c>
      <c r="H175" s="146"/>
      <c r="I175" s="147" t="s">
        <v>61</v>
      </c>
      <c r="J175" s="146"/>
      <c r="K175" s="147" t="s">
        <v>878</v>
      </c>
      <c r="L175" s="147" t="s">
        <v>62</v>
      </c>
      <c r="M175" s="147" t="s">
        <v>62</v>
      </c>
      <c r="N175" s="146"/>
      <c r="O175" s="161" t="s">
        <v>3456</v>
      </c>
      <c r="P175" s="147" t="s">
        <v>1508</v>
      </c>
      <c r="Q175" s="147" t="s">
        <v>65</v>
      </c>
      <c r="R175" s="147" t="s">
        <v>298</v>
      </c>
      <c r="S175" s="147" t="s">
        <v>1211</v>
      </c>
      <c r="T175" s="153">
        <v>0</v>
      </c>
      <c r="U175" s="147" t="s">
        <v>3518</v>
      </c>
      <c r="V175" s="152">
        <v>0</v>
      </c>
      <c r="W175" s="146"/>
      <c r="X175" s="146"/>
      <c r="Y175" s="152"/>
      <c r="Z175" s="152">
        <v>0</v>
      </c>
      <c r="AA175" s="162" t="s">
        <v>3530</v>
      </c>
      <c r="AB175" s="147" t="s">
        <v>636</v>
      </c>
      <c r="AC175" s="146"/>
      <c r="AD175" s="158"/>
      <c r="AE175" s="157"/>
      <c r="AF175" s="156">
        <v>45108</v>
      </c>
      <c r="AG175" s="146"/>
      <c r="AH175" s="146"/>
      <c r="AI175" s="146"/>
      <c r="AJ175" s="147" t="s">
        <v>55</v>
      </c>
      <c r="AK175" s="147" t="s">
        <v>791</v>
      </c>
      <c r="AL175" s="146"/>
      <c r="AM175" s="147" t="s">
        <v>305</v>
      </c>
      <c r="AN175" s="154" t="s">
        <v>3251</v>
      </c>
      <c r="AO175" s="154" t="s">
        <v>3251</v>
      </c>
      <c r="AP175" s="152"/>
      <c r="AQ175" s="151">
        <v>1633.87</v>
      </c>
      <c r="AR175" s="151">
        <v>99.15</v>
      </c>
      <c r="AS175" s="151">
        <v>3.718</v>
      </c>
      <c r="AT175" s="151">
        <v>6.0230899999999998</v>
      </c>
      <c r="AU175" s="151">
        <v>1.619981172673</v>
      </c>
      <c r="AV175" s="151"/>
      <c r="AW175" s="151"/>
      <c r="AX175" s="146"/>
      <c r="AY175" s="147" t="s">
        <v>17</v>
      </c>
      <c r="AZ175" s="152">
        <v>1.4124966918E-2</v>
      </c>
      <c r="BA175" s="152">
        <v>1.9082249599999999E-4</v>
      </c>
    </row>
    <row r="176" spans="1:53">
      <c r="A176" s="147">
        <v>13918</v>
      </c>
      <c r="B176" s="147">
        <v>13921</v>
      </c>
      <c r="C176" s="146"/>
      <c r="D176" s="146"/>
      <c r="E176" s="148" t="s">
        <v>3654</v>
      </c>
      <c r="F176" s="147">
        <v>11022788</v>
      </c>
      <c r="G176" s="147" t="s">
        <v>245</v>
      </c>
      <c r="H176" s="146"/>
      <c r="I176" s="147" t="s">
        <v>61</v>
      </c>
      <c r="J176" s="146"/>
      <c r="K176" s="147" t="s">
        <v>878</v>
      </c>
      <c r="L176" s="147" t="s">
        <v>62</v>
      </c>
      <c r="M176" s="147" t="s">
        <v>62</v>
      </c>
      <c r="N176" s="146"/>
      <c r="O176" s="161" t="s">
        <v>3456</v>
      </c>
      <c r="P176" s="147" t="s">
        <v>298</v>
      </c>
      <c r="Q176" s="147" t="s">
        <v>298</v>
      </c>
      <c r="R176" s="147" t="s">
        <v>298</v>
      </c>
      <c r="S176" s="147" t="s">
        <v>1211</v>
      </c>
      <c r="T176" s="153">
        <v>0</v>
      </c>
      <c r="U176" s="147" t="s">
        <v>3518</v>
      </c>
      <c r="V176" s="152">
        <v>0</v>
      </c>
      <c r="W176" s="146"/>
      <c r="X176" s="146"/>
      <c r="Y176" s="152"/>
      <c r="Z176" s="152">
        <v>0</v>
      </c>
      <c r="AA176" s="162" t="s">
        <v>3530</v>
      </c>
      <c r="AB176" s="147" t="s">
        <v>636</v>
      </c>
      <c r="AC176" s="146"/>
      <c r="AD176" s="158"/>
      <c r="AE176" s="157"/>
      <c r="AF176" s="156">
        <v>45108</v>
      </c>
      <c r="AG176" s="146"/>
      <c r="AH176" s="146"/>
      <c r="AI176" s="146"/>
      <c r="AJ176" s="147" t="s">
        <v>55</v>
      </c>
      <c r="AK176" s="147" t="s">
        <v>791</v>
      </c>
      <c r="AL176" s="146"/>
      <c r="AM176" s="147" t="s">
        <v>305</v>
      </c>
      <c r="AN176" s="154" t="s">
        <v>3251</v>
      </c>
      <c r="AO176" s="154" t="s">
        <v>3251</v>
      </c>
      <c r="AP176" s="152"/>
      <c r="AQ176" s="151">
        <v>1626.14</v>
      </c>
      <c r="AR176" s="151">
        <v>99.21</v>
      </c>
      <c r="AS176" s="151">
        <v>3.718</v>
      </c>
      <c r="AT176" s="151">
        <v>5.9982300000000004</v>
      </c>
      <c r="AU176" s="151">
        <v>1.6132947821400001</v>
      </c>
      <c r="AV176" s="151"/>
      <c r="AW176" s="151"/>
      <c r="AX176" s="146"/>
      <c r="AY176" s="147" t="s">
        <v>17</v>
      </c>
      <c r="AZ176" s="152">
        <v>1.406666683E-2</v>
      </c>
      <c r="BA176" s="152">
        <v>1.9003488599999999E-4</v>
      </c>
    </row>
    <row r="177" spans="1:53">
      <c r="A177" s="147">
        <v>13918</v>
      </c>
      <c r="B177" s="147">
        <v>13921</v>
      </c>
      <c r="C177" s="146"/>
      <c r="D177" s="146"/>
      <c r="E177" s="148" t="s">
        <v>3655</v>
      </c>
      <c r="F177" s="147">
        <v>11022789</v>
      </c>
      <c r="G177" s="147" t="s">
        <v>245</v>
      </c>
      <c r="H177" s="146"/>
      <c r="I177" s="147" t="s">
        <v>61</v>
      </c>
      <c r="J177" s="146"/>
      <c r="K177" s="147" t="s">
        <v>878</v>
      </c>
      <c r="L177" s="147" t="s">
        <v>62</v>
      </c>
      <c r="M177" s="147" t="s">
        <v>62</v>
      </c>
      <c r="N177" s="146"/>
      <c r="O177" s="161" t="s">
        <v>3456</v>
      </c>
      <c r="P177" s="147" t="s">
        <v>1508</v>
      </c>
      <c r="Q177" s="147" t="s">
        <v>65</v>
      </c>
      <c r="R177" s="147" t="s">
        <v>298</v>
      </c>
      <c r="S177" s="147" t="s">
        <v>1211</v>
      </c>
      <c r="T177" s="153">
        <v>0</v>
      </c>
      <c r="U177" s="147" t="s">
        <v>3518</v>
      </c>
      <c r="V177" s="152">
        <v>0</v>
      </c>
      <c r="W177" s="146"/>
      <c r="X177" s="146"/>
      <c r="Y177" s="152"/>
      <c r="Z177" s="152">
        <v>0</v>
      </c>
      <c r="AA177" s="162" t="s">
        <v>3530</v>
      </c>
      <c r="AB177" s="147" t="s">
        <v>636</v>
      </c>
      <c r="AC177" s="146"/>
      <c r="AD177" s="158"/>
      <c r="AE177" s="157"/>
      <c r="AF177" s="156">
        <v>45108</v>
      </c>
      <c r="AG177" s="146"/>
      <c r="AH177" s="146"/>
      <c r="AI177" s="146"/>
      <c r="AJ177" s="147" t="s">
        <v>55</v>
      </c>
      <c r="AK177" s="147" t="s">
        <v>791</v>
      </c>
      <c r="AL177" s="146"/>
      <c r="AM177" s="147" t="s">
        <v>305</v>
      </c>
      <c r="AN177" s="154" t="s">
        <v>3251</v>
      </c>
      <c r="AO177" s="154" t="s">
        <v>3251</v>
      </c>
      <c r="AP177" s="152"/>
      <c r="AQ177" s="151">
        <v>912.47</v>
      </c>
      <c r="AR177" s="151">
        <v>99.28</v>
      </c>
      <c r="AS177" s="151">
        <v>3.718</v>
      </c>
      <c r="AT177" s="151">
        <v>3.3681399999999999</v>
      </c>
      <c r="AU177" s="151">
        <v>0.90590102205400003</v>
      </c>
      <c r="AV177" s="151"/>
      <c r="AW177" s="151"/>
      <c r="AX177" s="146"/>
      <c r="AY177" s="147" t="s">
        <v>17</v>
      </c>
      <c r="AZ177" s="152">
        <v>7.8987473330000002E-3</v>
      </c>
      <c r="BA177" s="152">
        <v>1.06708829E-4</v>
      </c>
    </row>
    <row r="178" spans="1:53">
      <c r="A178" s="147">
        <v>13918</v>
      </c>
      <c r="B178" s="147">
        <v>13921</v>
      </c>
      <c r="C178" s="146"/>
      <c r="D178" s="146"/>
      <c r="E178" s="148" t="s">
        <v>3656</v>
      </c>
      <c r="F178" s="147">
        <v>11022790</v>
      </c>
      <c r="G178" s="147" t="s">
        <v>245</v>
      </c>
      <c r="H178" s="146"/>
      <c r="I178" s="147" t="s">
        <v>61</v>
      </c>
      <c r="J178" s="146"/>
      <c r="K178" s="147" t="s">
        <v>878</v>
      </c>
      <c r="L178" s="147" t="s">
        <v>62</v>
      </c>
      <c r="M178" s="147" t="s">
        <v>62</v>
      </c>
      <c r="N178" s="146"/>
      <c r="O178" s="161" t="s">
        <v>3456</v>
      </c>
      <c r="P178" s="147" t="s">
        <v>298</v>
      </c>
      <c r="Q178" s="147" t="s">
        <v>298</v>
      </c>
      <c r="R178" s="147" t="s">
        <v>298</v>
      </c>
      <c r="S178" s="147" t="s">
        <v>1211</v>
      </c>
      <c r="T178" s="153">
        <v>0</v>
      </c>
      <c r="U178" s="147" t="s">
        <v>3518</v>
      </c>
      <c r="V178" s="152">
        <v>0</v>
      </c>
      <c r="W178" s="146"/>
      <c r="X178" s="146"/>
      <c r="Y178" s="152"/>
      <c r="Z178" s="152">
        <v>0</v>
      </c>
      <c r="AA178" s="162" t="s">
        <v>3530</v>
      </c>
      <c r="AB178" s="147" t="s">
        <v>636</v>
      </c>
      <c r="AC178" s="146"/>
      <c r="AD178" s="158"/>
      <c r="AE178" s="157"/>
      <c r="AF178" s="156">
        <v>45108</v>
      </c>
      <c r="AG178" s="146"/>
      <c r="AH178" s="146"/>
      <c r="AI178" s="146"/>
      <c r="AJ178" s="147" t="s">
        <v>55</v>
      </c>
      <c r="AK178" s="147" t="s">
        <v>791</v>
      </c>
      <c r="AL178" s="146"/>
      <c r="AM178" s="147" t="s">
        <v>305</v>
      </c>
      <c r="AN178" s="154" t="s">
        <v>3251</v>
      </c>
      <c r="AO178" s="154" t="s">
        <v>3251</v>
      </c>
      <c r="AP178" s="152"/>
      <c r="AQ178" s="151">
        <v>3356.2</v>
      </c>
      <c r="AR178" s="151">
        <v>101.79</v>
      </c>
      <c r="AS178" s="151">
        <v>3.718</v>
      </c>
      <c r="AT178" s="151">
        <v>12.70171</v>
      </c>
      <c r="AU178" s="151">
        <v>3.4162748789670001</v>
      </c>
      <c r="AV178" s="151"/>
      <c r="AW178" s="151"/>
      <c r="AX178" s="146"/>
      <c r="AY178" s="147" t="s">
        <v>17</v>
      </c>
      <c r="AZ178" s="152">
        <v>2.9787241028000001E-2</v>
      </c>
      <c r="BA178" s="152">
        <v>4.02413382E-4</v>
      </c>
    </row>
    <row r="179" spans="1:53">
      <c r="A179" s="147">
        <v>13918</v>
      </c>
      <c r="B179" s="147">
        <v>13921</v>
      </c>
      <c r="C179" s="146"/>
      <c r="D179" s="146"/>
      <c r="E179" s="148" t="s">
        <v>3657</v>
      </c>
      <c r="F179" s="147">
        <v>11022801</v>
      </c>
      <c r="G179" s="147" t="s">
        <v>245</v>
      </c>
      <c r="H179" s="146"/>
      <c r="I179" s="147" t="s">
        <v>61</v>
      </c>
      <c r="J179" s="146"/>
      <c r="K179" s="147" t="s">
        <v>878</v>
      </c>
      <c r="L179" s="147" t="s">
        <v>62</v>
      </c>
      <c r="M179" s="147" t="s">
        <v>62</v>
      </c>
      <c r="N179" s="146"/>
      <c r="O179" s="161" t="s">
        <v>3527</v>
      </c>
      <c r="P179" s="147" t="s">
        <v>1508</v>
      </c>
      <c r="Q179" s="147" t="s">
        <v>65</v>
      </c>
      <c r="R179" s="147" t="s">
        <v>298</v>
      </c>
      <c r="S179" s="147" t="s">
        <v>1211</v>
      </c>
      <c r="T179" s="153">
        <v>0</v>
      </c>
      <c r="U179" s="147" t="s">
        <v>3518</v>
      </c>
      <c r="V179" s="152">
        <v>0</v>
      </c>
      <c r="W179" s="146"/>
      <c r="X179" s="146"/>
      <c r="Y179" s="152"/>
      <c r="Z179" s="152">
        <v>0</v>
      </c>
      <c r="AA179" s="162" t="s">
        <v>3530</v>
      </c>
      <c r="AB179" s="147" t="s">
        <v>636</v>
      </c>
      <c r="AC179" s="146"/>
      <c r="AD179" s="158"/>
      <c r="AE179" s="157"/>
      <c r="AF179" s="156">
        <v>45108</v>
      </c>
      <c r="AG179" s="146"/>
      <c r="AH179" s="146"/>
      <c r="AI179" s="146"/>
      <c r="AJ179" s="147" t="s">
        <v>55</v>
      </c>
      <c r="AK179" s="147" t="s">
        <v>791</v>
      </c>
      <c r="AL179" s="146"/>
      <c r="AM179" s="147" t="s">
        <v>305</v>
      </c>
      <c r="AN179" s="154" t="s">
        <v>3251</v>
      </c>
      <c r="AO179" s="154" t="s">
        <v>3251</v>
      </c>
      <c r="AP179" s="152"/>
      <c r="AQ179" s="151">
        <v>2576.0500000000002</v>
      </c>
      <c r="AR179" s="151">
        <v>101.79</v>
      </c>
      <c r="AS179" s="151">
        <v>3.718</v>
      </c>
      <c r="AT179" s="151">
        <v>9.7492000000000001</v>
      </c>
      <c r="AU179" s="151">
        <v>2.6221624529310001</v>
      </c>
      <c r="AV179" s="151"/>
      <c r="AW179" s="151"/>
      <c r="AX179" s="146"/>
      <c r="AY179" s="147" t="s">
        <v>17</v>
      </c>
      <c r="AZ179" s="152">
        <v>2.2863202688999999E-2</v>
      </c>
      <c r="BA179" s="152">
        <v>3.0887246999999999E-4</v>
      </c>
    </row>
    <row r="180" spans="1:53">
      <c r="A180" s="147">
        <v>13918</v>
      </c>
      <c r="B180" s="147">
        <v>13921</v>
      </c>
      <c r="C180" s="146"/>
      <c r="D180" s="146"/>
      <c r="E180" s="148" t="s">
        <v>3658</v>
      </c>
      <c r="F180" s="147">
        <v>11022802</v>
      </c>
      <c r="G180" s="147" t="s">
        <v>245</v>
      </c>
      <c r="H180" s="146"/>
      <c r="I180" s="147" t="s">
        <v>61</v>
      </c>
      <c r="J180" s="146"/>
      <c r="K180" s="147" t="s">
        <v>878</v>
      </c>
      <c r="L180" s="147" t="s">
        <v>62</v>
      </c>
      <c r="M180" s="147" t="s">
        <v>62</v>
      </c>
      <c r="N180" s="146"/>
      <c r="O180" s="161" t="s">
        <v>3531</v>
      </c>
      <c r="P180" s="147" t="s">
        <v>298</v>
      </c>
      <c r="Q180" s="147" t="s">
        <v>298</v>
      </c>
      <c r="R180" s="147" t="s">
        <v>298</v>
      </c>
      <c r="S180" s="147" t="s">
        <v>1211</v>
      </c>
      <c r="T180" s="153">
        <v>0</v>
      </c>
      <c r="U180" s="147" t="s">
        <v>3518</v>
      </c>
      <c r="V180" s="152">
        <v>0</v>
      </c>
      <c r="W180" s="146"/>
      <c r="X180" s="146"/>
      <c r="Y180" s="152"/>
      <c r="Z180" s="152">
        <v>0</v>
      </c>
      <c r="AA180" s="162">
        <v>45894</v>
      </c>
      <c r="AB180" s="147" t="s">
        <v>636</v>
      </c>
      <c r="AC180" s="146"/>
      <c r="AD180" s="158"/>
      <c r="AE180" s="157"/>
      <c r="AF180" s="156">
        <v>45108</v>
      </c>
      <c r="AG180" s="146"/>
      <c r="AH180" s="146"/>
      <c r="AI180" s="146"/>
      <c r="AJ180" s="147" t="s">
        <v>55</v>
      </c>
      <c r="AK180" s="147" t="s">
        <v>791</v>
      </c>
      <c r="AL180" s="146"/>
      <c r="AM180" s="147" t="s">
        <v>305</v>
      </c>
      <c r="AN180" s="154" t="s">
        <v>3251</v>
      </c>
      <c r="AO180" s="154" t="s">
        <v>3251</v>
      </c>
      <c r="AP180" s="152"/>
      <c r="AQ180" s="151">
        <v>1340.43</v>
      </c>
      <c r="AR180" s="151">
        <v>99.15</v>
      </c>
      <c r="AS180" s="151">
        <v>3.718</v>
      </c>
      <c r="AT180" s="151">
        <v>4.9413600000000004</v>
      </c>
      <c r="AU180" s="151">
        <v>1.329037116729</v>
      </c>
      <c r="AV180" s="151"/>
      <c r="AW180" s="151"/>
      <c r="AX180" s="146"/>
      <c r="AY180" s="147" t="s">
        <v>17</v>
      </c>
      <c r="AZ180" s="152">
        <v>1.1588162643E-2</v>
      </c>
      <c r="BA180" s="152">
        <v>1.56551313E-4</v>
      </c>
    </row>
    <row r="181" spans="1:53">
      <c r="A181" s="147">
        <v>13918</v>
      </c>
      <c r="B181" s="147">
        <v>13921</v>
      </c>
      <c r="C181" s="146"/>
      <c r="D181" s="146"/>
      <c r="E181" s="148" t="s">
        <v>3659</v>
      </c>
      <c r="F181" s="147">
        <v>11022804</v>
      </c>
      <c r="G181" s="147" t="s">
        <v>245</v>
      </c>
      <c r="H181" s="146"/>
      <c r="I181" s="147" t="s">
        <v>61</v>
      </c>
      <c r="J181" s="146"/>
      <c r="K181" s="147" t="s">
        <v>878</v>
      </c>
      <c r="L181" s="147" t="s">
        <v>62</v>
      </c>
      <c r="M181" s="147" t="s">
        <v>62</v>
      </c>
      <c r="N181" s="146"/>
      <c r="O181" s="161" t="s">
        <v>3531</v>
      </c>
      <c r="P181" s="147" t="s">
        <v>298</v>
      </c>
      <c r="Q181" s="147" t="s">
        <v>298</v>
      </c>
      <c r="R181" s="147" t="s">
        <v>298</v>
      </c>
      <c r="S181" s="147" t="s">
        <v>1211</v>
      </c>
      <c r="T181" s="153">
        <v>0</v>
      </c>
      <c r="U181" s="147" t="s">
        <v>3518</v>
      </c>
      <c r="V181" s="152">
        <v>0</v>
      </c>
      <c r="W181" s="146"/>
      <c r="X181" s="146"/>
      <c r="Y181" s="152"/>
      <c r="Z181" s="152">
        <v>0</v>
      </c>
      <c r="AA181" s="163" t="s">
        <v>3530</v>
      </c>
      <c r="AB181" s="147" t="s">
        <v>636</v>
      </c>
      <c r="AC181" s="146"/>
      <c r="AD181" s="158"/>
      <c r="AE181" s="157"/>
      <c r="AF181" s="156">
        <v>45108</v>
      </c>
      <c r="AG181" s="146"/>
      <c r="AH181" s="146"/>
      <c r="AI181" s="146"/>
      <c r="AJ181" s="147" t="s">
        <v>55</v>
      </c>
      <c r="AK181" s="147" t="s">
        <v>791</v>
      </c>
      <c r="AL181" s="146"/>
      <c r="AM181" s="147" t="s">
        <v>305</v>
      </c>
      <c r="AN181" s="154" t="s">
        <v>3251</v>
      </c>
      <c r="AO181" s="154" t="s">
        <v>3251</v>
      </c>
      <c r="AP181" s="152"/>
      <c r="AQ181" s="151">
        <v>830.54</v>
      </c>
      <c r="AR181" s="151">
        <v>99.28</v>
      </c>
      <c r="AS181" s="151">
        <v>3.718</v>
      </c>
      <c r="AT181" s="151">
        <v>3.0657100000000002</v>
      </c>
      <c r="AU181" s="151">
        <v>0.82455890263499998</v>
      </c>
      <c r="AV181" s="151"/>
      <c r="AW181" s="151"/>
      <c r="AX181" s="146"/>
      <c r="AY181" s="147" t="s">
        <v>17</v>
      </c>
      <c r="AZ181" s="152">
        <v>7.1895077659999999E-3</v>
      </c>
      <c r="BA181" s="152">
        <v>9.7127294667226106E-5</v>
      </c>
    </row>
    <row r="182" spans="1:53">
      <c r="A182" s="147">
        <v>13918</v>
      </c>
      <c r="B182" s="147">
        <v>13921</v>
      </c>
      <c r="C182" s="146"/>
      <c r="D182" s="146"/>
      <c r="E182" s="148" t="s">
        <v>3660</v>
      </c>
      <c r="F182" s="147">
        <v>11022805</v>
      </c>
      <c r="G182" s="147" t="s">
        <v>245</v>
      </c>
      <c r="H182" s="146"/>
      <c r="I182" s="147" t="s">
        <v>61</v>
      </c>
      <c r="J182" s="146"/>
      <c r="K182" s="147" t="s">
        <v>878</v>
      </c>
      <c r="L182" s="147" t="s">
        <v>62</v>
      </c>
      <c r="M182" s="147" t="s">
        <v>62</v>
      </c>
      <c r="N182" s="146"/>
      <c r="O182" s="161" t="s">
        <v>3531</v>
      </c>
      <c r="P182" s="147" t="s">
        <v>1508</v>
      </c>
      <c r="Q182" s="147" t="s">
        <v>65</v>
      </c>
      <c r="R182" s="147" t="s">
        <v>298</v>
      </c>
      <c r="S182" s="147" t="s">
        <v>1211</v>
      </c>
      <c r="T182" s="153">
        <v>0</v>
      </c>
      <c r="U182" s="147" t="s">
        <v>3518</v>
      </c>
      <c r="V182" s="152">
        <v>0</v>
      </c>
      <c r="W182" s="146"/>
      <c r="X182" s="146"/>
      <c r="Y182" s="152"/>
      <c r="Z182" s="152">
        <v>0</v>
      </c>
      <c r="AA182" s="162" t="s">
        <v>3530</v>
      </c>
      <c r="AB182" s="147" t="s">
        <v>636</v>
      </c>
      <c r="AC182" s="146"/>
      <c r="AD182" s="158"/>
      <c r="AE182" s="157"/>
      <c r="AF182" s="156">
        <v>45108</v>
      </c>
      <c r="AG182" s="146"/>
      <c r="AH182" s="146"/>
      <c r="AI182" s="146"/>
      <c r="AJ182" s="147" t="s">
        <v>55</v>
      </c>
      <c r="AK182" s="147" t="s">
        <v>791</v>
      </c>
      <c r="AL182" s="146"/>
      <c r="AM182" s="147" t="s">
        <v>305</v>
      </c>
      <c r="AN182" s="154" t="s">
        <v>3251</v>
      </c>
      <c r="AO182" s="154" t="s">
        <v>3251</v>
      </c>
      <c r="AP182" s="152"/>
      <c r="AQ182" s="151">
        <v>1333.28</v>
      </c>
      <c r="AR182" s="151">
        <v>100</v>
      </c>
      <c r="AS182" s="151">
        <v>3.718</v>
      </c>
      <c r="AT182" s="151">
        <v>4.9571399999999999</v>
      </c>
      <c r="AU182" s="151">
        <v>1.33328133405</v>
      </c>
      <c r="AV182" s="151"/>
      <c r="AW182" s="151"/>
      <c r="AX182" s="146"/>
      <c r="AY182" s="147" t="s">
        <v>17</v>
      </c>
      <c r="AZ182" s="152">
        <v>1.1625168893E-2</v>
      </c>
      <c r="BA182" s="152">
        <v>1.57051253E-4</v>
      </c>
    </row>
    <row r="183" spans="1:53">
      <c r="A183" s="147">
        <v>13918</v>
      </c>
      <c r="B183" s="147">
        <v>13927</v>
      </c>
      <c r="C183" s="146"/>
      <c r="D183" s="146"/>
      <c r="E183" s="148" t="s">
        <v>3634</v>
      </c>
      <c r="F183" s="147">
        <v>11020447</v>
      </c>
      <c r="G183" s="147" t="s">
        <v>245</v>
      </c>
      <c r="H183" s="147" t="s">
        <v>3519</v>
      </c>
      <c r="I183" s="147" t="s">
        <v>53</v>
      </c>
      <c r="J183" s="146"/>
      <c r="K183" s="147" t="s">
        <v>651</v>
      </c>
      <c r="L183" s="147" t="s">
        <v>62</v>
      </c>
      <c r="M183" s="147" t="s">
        <v>62</v>
      </c>
      <c r="N183" s="146"/>
      <c r="O183" s="161" t="s">
        <v>3520</v>
      </c>
      <c r="P183" s="147" t="s">
        <v>298</v>
      </c>
      <c r="Q183" s="147" t="s">
        <v>298</v>
      </c>
      <c r="R183" s="147" t="s">
        <v>298</v>
      </c>
      <c r="S183" s="147" t="s">
        <v>1209</v>
      </c>
      <c r="T183" s="153">
        <v>0</v>
      </c>
      <c r="U183" s="147" t="s">
        <v>3518</v>
      </c>
      <c r="V183" s="152">
        <v>0.11</v>
      </c>
      <c r="W183" s="146"/>
      <c r="X183" s="146"/>
      <c r="Y183" s="152"/>
      <c r="Z183" s="152">
        <v>0</v>
      </c>
      <c r="AA183" s="162" t="s">
        <v>3521</v>
      </c>
      <c r="AB183" s="147" t="s">
        <v>635</v>
      </c>
      <c r="AC183" s="146"/>
      <c r="AD183" s="158"/>
      <c r="AE183" s="157"/>
      <c r="AF183" s="156">
        <v>45473</v>
      </c>
      <c r="AG183" s="146"/>
      <c r="AH183" s="146"/>
      <c r="AI183" s="146"/>
      <c r="AJ183" s="147" t="s">
        <v>55</v>
      </c>
      <c r="AK183" s="147" t="s">
        <v>791</v>
      </c>
      <c r="AL183" s="146"/>
      <c r="AM183" s="147" t="s">
        <v>305</v>
      </c>
      <c r="AN183" s="154" t="s">
        <v>3251</v>
      </c>
      <c r="AO183" s="154" t="s">
        <v>3251</v>
      </c>
      <c r="AP183" s="152"/>
      <c r="AQ183" s="151">
        <v>12000</v>
      </c>
      <c r="AR183" s="151">
        <v>107.12</v>
      </c>
      <c r="AS183" s="151">
        <v>1</v>
      </c>
      <c r="AT183" s="151">
        <v>12.8544</v>
      </c>
      <c r="AU183" s="151">
        <v>12.8544</v>
      </c>
      <c r="AV183" s="151"/>
      <c r="AW183" s="151"/>
      <c r="AX183" s="146"/>
      <c r="AY183" s="147" t="s">
        <v>17</v>
      </c>
      <c r="AZ183" s="152">
        <v>0.185628010097</v>
      </c>
      <c r="BA183" s="152">
        <v>6.4942706000000003E-4</v>
      </c>
    </row>
    <row r="184" spans="1:53">
      <c r="A184" s="147">
        <v>13918</v>
      </c>
      <c r="B184" s="147">
        <v>13927</v>
      </c>
      <c r="C184" s="146"/>
      <c r="D184" s="146"/>
      <c r="E184" s="148" t="s">
        <v>3635</v>
      </c>
      <c r="F184" s="147">
        <v>11020451</v>
      </c>
      <c r="G184" s="147" t="s">
        <v>245</v>
      </c>
      <c r="H184" s="147" t="s">
        <v>3519</v>
      </c>
      <c r="I184" s="147" t="s">
        <v>53</v>
      </c>
      <c r="J184" s="146"/>
      <c r="K184" s="147" t="s">
        <v>651</v>
      </c>
      <c r="L184" s="147" t="s">
        <v>62</v>
      </c>
      <c r="M184" s="147" t="s">
        <v>62</v>
      </c>
      <c r="N184" s="146"/>
      <c r="O184" s="161" t="s">
        <v>3522</v>
      </c>
      <c r="P184" s="147" t="s">
        <v>298</v>
      </c>
      <c r="Q184" s="147" t="s">
        <v>298</v>
      </c>
      <c r="R184" s="147" t="s">
        <v>298</v>
      </c>
      <c r="S184" s="147" t="s">
        <v>1209</v>
      </c>
      <c r="T184" s="153">
        <v>0</v>
      </c>
      <c r="U184" s="147" t="s">
        <v>3518</v>
      </c>
      <c r="V184" s="152">
        <v>0.11</v>
      </c>
      <c r="W184" s="146"/>
      <c r="X184" s="146"/>
      <c r="Y184" s="152"/>
      <c r="Z184" s="152">
        <v>0</v>
      </c>
      <c r="AA184" s="162" t="s">
        <v>3521</v>
      </c>
      <c r="AB184" s="147" t="s">
        <v>635</v>
      </c>
      <c r="AC184" s="146"/>
      <c r="AD184" s="158"/>
      <c r="AE184" s="157"/>
      <c r="AF184" s="156">
        <v>45473</v>
      </c>
      <c r="AG184" s="146"/>
      <c r="AH184" s="146"/>
      <c r="AI184" s="146"/>
      <c r="AJ184" s="147" t="s">
        <v>55</v>
      </c>
      <c r="AK184" s="147" t="s">
        <v>791</v>
      </c>
      <c r="AL184" s="146"/>
      <c r="AM184" s="147" t="s">
        <v>305</v>
      </c>
      <c r="AN184" s="154" t="s">
        <v>3251</v>
      </c>
      <c r="AO184" s="154" t="s">
        <v>3251</v>
      </c>
      <c r="AP184" s="152"/>
      <c r="AQ184" s="151">
        <v>12615.38</v>
      </c>
      <c r="AR184" s="151">
        <v>105.97</v>
      </c>
      <c r="AS184" s="151">
        <v>1</v>
      </c>
      <c r="AT184" s="151">
        <v>13.36852</v>
      </c>
      <c r="AU184" s="151">
        <v>13.36852</v>
      </c>
      <c r="AV184" s="151"/>
      <c r="AW184" s="151"/>
      <c r="AX184" s="146"/>
      <c r="AY184" s="147" t="s">
        <v>17</v>
      </c>
      <c r="AZ184" s="152">
        <v>0.19305232181500001</v>
      </c>
      <c r="BA184" s="152">
        <v>6.75401313E-4</v>
      </c>
    </row>
    <row r="185" spans="1:53">
      <c r="A185" s="147">
        <v>13918</v>
      </c>
      <c r="B185" s="147">
        <v>13927</v>
      </c>
      <c r="C185" s="146"/>
      <c r="D185" s="146"/>
      <c r="E185" s="148" t="s">
        <v>3637</v>
      </c>
      <c r="F185" s="147">
        <v>11021116</v>
      </c>
      <c r="G185" s="147" t="s">
        <v>245</v>
      </c>
      <c r="H185" s="147" t="s">
        <v>869</v>
      </c>
      <c r="I185" s="147" t="s">
        <v>53</v>
      </c>
      <c r="J185" s="146"/>
      <c r="K185" s="147" t="s">
        <v>651</v>
      </c>
      <c r="L185" s="147" t="s">
        <v>62</v>
      </c>
      <c r="M185" s="147" t="s">
        <v>62</v>
      </c>
      <c r="N185" s="146"/>
      <c r="O185" s="161" t="s">
        <v>3426</v>
      </c>
      <c r="P185" s="147" t="s">
        <v>298</v>
      </c>
      <c r="Q185" s="147" t="s">
        <v>298</v>
      </c>
      <c r="R185" s="147" t="s">
        <v>298</v>
      </c>
      <c r="S185" s="147" t="s">
        <v>1209</v>
      </c>
      <c r="T185" s="153">
        <v>0</v>
      </c>
      <c r="U185" s="147" t="s">
        <v>3518</v>
      </c>
      <c r="V185" s="152">
        <v>0.11</v>
      </c>
      <c r="W185" s="146"/>
      <c r="X185" s="146"/>
      <c r="Y185" s="152"/>
      <c r="Z185" s="152">
        <v>0</v>
      </c>
      <c r="AA185" s="162" t="s">
        <v>3521</v>
      </c>
      <c r="AB185" s="147" t="s">
        <v>635</v>
      </c>
      <c r="AC185" s="146"/>
      <c r="AD185" s="158"/>
      <c r="AE185" s="157"/>
      <c r="AF185" s="156">
        <v>45473</v>
      </c>
      <c r="AG185" s="146"/>
      <c r="AH185" s="146"/>
      <c r="AI185" s="146"/>
      <c r="AJ185" s="147" t="s">
        <v>55</v>
      </c>
      <c r="AK185" s="147" t="s">
        <v>791</v>
      </c>
      <c r="AL185" s="146"/>
      <c r="AM185" s="147" t="s">
        <v>305</v>
      </c>
      <c r="AN185" s="154" t="s">
        <v>3251</v>
      </c>
      <c r="AO185" s="154" t="s">
        <v>3251</v>
      </c>
      <c r="AP185" s="152"/>
      <c r="AQ185" s="151">
        <v>6153.85</v>
      </c>
      <c r="AR185" s="151">
        <v>101.88</v>
      </c>
      <c r="AS185" s="151">
        <v>1</v>
      </c>
      <c r="AT185" s="151">
        <v>6.2695400000000001</v>
      </c>
      <c r="AU185" s="151">
        <v>6.2695400000000001</v>
      </c>
      <c r="AV185" s="151"/>
      <c r="AW185" s="151"/>
      <c r="AX185" s="146"/>
      <c r="AY185" s="147" t="s">
        <v>17</v>
      </c>
      <c r="AZ185" s="152">
        <v>9.0537266182999995E-2</v>
      </c>
      <c r="BA185" s="152">
        <v>3.1674826700000001E-4</v>
      </c>
    </row>
    <row r="186" spans="1:53">
      <c r="A186" s="147">
        <v>13918</v>
      </c>
      <c r="B186" s="147">
        <v>13927</v>
      </c>
      <c r="C186" s="146"/>
      <c r="D186" s="146"/>
      <c r="E186" s="148" t="s">
        <v>3641</v>
      </c>
      <c r="F186" s="147">
        <v>11022433</v>
      </c>
      <c r="G186" s="147" t="s">
        <v>245</v>
      </c>
      <c r="H186" s="147" t="s">
        <v>869</v>
      </c>
      <c r="I186" s="147" t="s">
        <v>53</v>
      </c>
      <c r="J186" s="146"/>
      <c r="K186" s="147" t="s">
        <v>931</v>
      </c>
      <c r="L186" s="147" t="s">
        <v>62</v>
      </c>
      <c r="M186" s="147" t="s">
        <v>62</v>
      </c>
      <c r="N186" s="146"/>
      <c r="O186" s="161" t="s">
        <v>3317</v>
      </c>
      <c r="P186" s="147" t="s">
        <v>298</v>
      </c>
      <c r="Q186" s="147" t="s">
        <v>298</v>
      </c>
      <c r="R186" s="147" t="s">
        <v>298</v>
      </c>
      <c r="S186" s="147" t="s">
        <v>1209</v>
      </c>
      <c r="T186" s="153">
        <v>1.73</v>
      </c>
      <c r="U186" s="147" t="s">
        <v>3518</v>
      </c>
      <c r="V186" s="152">
        <v>0.11</v>
      </c>
      <c r="W186" s="146"/>
      <c r="X186" s="146"/>
      <c r="Y186" s="152"/>
      <c r="Z186" s="152">
        <v>0.1179</v>
      </c>
      <c r="AA186" s="162" t="s">
        <v>3521</v>
      </c>
      <c r="AB186" s="147" t="s">
        <v>636</v>
      </c>
      <c r="AC186" s="146"/>
      <c r="AD186" s="158"/>
      <c r="AE186" s="157"/>
      <c r="AF186" s="156">
        <v>45473</v>
      </c>
      <c r="AG186" s="146"/>
      <c r="AH186" s="146"/>
      <c r="AI186" s="146"/>
      <c r="AJ186" s="147" t="s">
        <v>55</v>
      </c>
      <c r="AK186" s="147" t="s">
        <v>791</v>
      </c>
      <c r="AL186" s="146"/>
      <c r="AM186" s="147" t="s">
        <v>305</v>
      </c>
      <c r="AN186" s="154" t="s">
        <v>3251</v>
      </c>
      <c r="AO186" s="154" t="s">
        <v>3251</v>
      </c>
      <c r="AP186" s="152"/>
      <c r="AQ186" s="151">
        <v>9230.77</v>
      </c>
      <c r="AR186" s="151">
        <v>102.02</v>
      </c>
      <c r="AS186" s="151">
        <v>1</v>
      </c>
      <c r="AT186" s="151">
        <v>9.41723</v>
      </c>
      <c r="AU186" s="151">
        <v>9.41723</v>
      </c>
      <c r="AV186" s="151"/>
      <c r="AW186" s="151"/>
      <c r="AX186" s="146"/>
      <c r="AY186" s="147" t="s">
        <v>17</v>
      </c>
      <c r="AZ186" s="152">
        <v>0.13599247460200001</v>
      </c>
      <c r="BA186" s="152">
        <v>4.7577514199999998E-4</v>
      </c>
    </row>
    <row r="187" spans="1:53">
      <c r="A187" s="147">
        <v>13918</v>
      </c>
      <c r="B187" s="147">
        <v>13927</v>
      </c>
      <c r="C187" s="146"/>
      <c r="D187" s="146"/>
      <c r="E187" s="148" t="s">
        <v>3644</v>
      </c>
      <c r="F187" s="147">
        <v>11022442</v>
      </c>
      <c r="G187" s="147" t="s">
        <v>245</v>
      </c>
      <c r="H187" s="147" t="s">
        <v>869</v>
      </c>
      <c r="I187" s="147" t="s">
        <v>53</v>
      </c>
      <c r="J187" s="146"/>
      <c r="K187" s="147" t="s">
        <v>931</v>
      </c>
      <c r="L187" s="147" t="s">
        <v>62</v>
      </c>
      <c r="M187" s="147" t="s">
        <v>62</v>
      </c>
      <c r="N187" s="146"/>
      <c r="O187" s="161" t="s">
        <v>3525</v>
      </c>
      <c r="P187" s="147" t="s">
        <v>298</v>
      </c>
      <c r="Q187" s="147" t="s">
        <v>298</v>
      </c>
      <c r="R187" s="147" t="s">
        <v>298</v>
      </c>
      <c r="S187" s="147" t="s">
        <v>1209</v>
      </c>
      <c r="T187" s="153">
        <v>1.75</v>
      </c>
      <c r="U187" s="147" t="s">
        <v>3518</v>
      </c>
      <c r="V187" s="152">
        <v>0</v>
      </c>
      <c r="W187" s="146"/>
      <c r="X187" s="146"/>
      <c r="Y187" s="152"/>
      <c r="Z187" s="152">
        <v>0.14030000000000001</v>
      </c>
      <c r="AA187" s="163">
        <v>46446</v>
      </c>
      <c r="AB187" s="147" t="s">
        <v>636</v>
      </c>
      <c r="AC187" s="146"/>
      <c r="AD187" s="158"/>
      <c r="AE187" s="157"/>
      <c r="AF187" s="156"/>
      <c r="AG187" s="146"/>
      <c r="AH187" s="146"/>
      <c r="AI187" s="146"/>
      <c r="AJ187" s="147" t="s">
        <v>55</v>
      </c>
      <c r="AK187" s="147" t="s">
        <v>791</v>
      </c>
      <c r="AL187" s="146"/>
      <c r="AM187" s="147" t="s">
        <v>305</v>
      </c>
      <c r="AN187" s="154" t="s">
        <v>3251</v>
      </c>
      <c r="AO187" s="154" t="s">
        <v>3251</v>
      </c>
      <c r="AP187" s="152"/>
      <c r="AQ187" s="151">
        <v>1230.77</v>
      </c>
      <c r="AR187" s="151">
        <v>96.07</v>
      </c>
      <c r="AS187" s="151">
        <v>1</v>
      </c>
      <c r="AT187" s="151">
        <v>1.1823999999999999</v>
      </c>
      <c r="AU187" s="151">
        <v>1.1823999999999999</v>
      </c>
      <c r="AV187" s="151"/>
      <c r="AW187" s="151"/>
      <c r="AX187" s="146"/>
      <c r="AY187" s="147" t="s">
        <v>17</v>
      </c>
      <c r="AZ187" s="152">
        <v>1.7074819450000001E-2</v>
      </c>
      <c r="BA187" s="152">
        <v>5.9736942684138898E-5</v>
      </c>
    </row>
    <row r="188" spans="1:53">
      <c r="A188" s="147">
        <v>13918</v>
      </c>
      <c r="B188" s="147">
        <v>13927</v>
      </c>
      <c r="C188" s="146"/>
      <c r="D188" s="146"/>
      <c r="E188" s="148" t="s">
        <v>3645</v>
      </c>
      <c r="F188" s="147">
        <v>11022458</v>
      </c>
      <c r="G188" s="147" t="s">
        <v>245</v>
      </c>
      <c r="H188" s="147" t="s">
        <v>869</v>
      </c>
      <c r="I188" s="147" t="s">
        <v>53</v>
      </c>
      <c r="J188" s="146"/>
      <c r="K188" s="147" t="s">
        <v>931</v>
      </c>
      <c r="L188" s="147" t="s">
        <v>62</v>
      </c>
      <c r="M188" s="147" t="s">
        <v>62</v>
      </c>
      <c r="N188" s="146"/>
      <c r="O188" s="161" t="s">
        <v>3526</v>
      </c>
      <c r="P188" s="147" t="s">
        <v>298</v>
      </c>
      <c r="Q188" s="147" t="s">
        <v>298</v>
      </c>
      <c r="R188" s="147" t="s">
        <v>298</v>
      </c>
      <c r="S188" s="147" t="s">
        <v>1209</v>
      </c>
      <c r="T188" s="153">
        <v>2.61</v>
      </c>
      <c r="U188" s="147" t="s">
        <v>3518</v>
      </c>
      <c r="V188" s="152">
        <v>0</v>
      </c>
      <c r="W188" s="146"/>
      <c r="X188" s="146"/>
      <c r="Y188" s="152"/>
      <c r="Z188" s="152">
        <v>0.1084</v>
      </c>
      <c r="AA188" s="163">
        <v>46835</v>
      </c>
      <c r="AB188" s="147" t="s">
        <v>636</v>
      </c>
      <c r="AC188" s="146"/>
      <c r="AD188" s="158"/>
      <c r="AE188" s="157"/>
      <c r="AF188" s="156" t="s">
        <v>3561</v>
      </c>
      <c r="AG188" s="146"/>
      <c r="AH188" s="146"/>
      <c r="AI188" s="146"/>
      <c r="AJ188" s="147" t="s">
        <v>55</v>
      </c>
      <c r="AK188" s="147" t="s">
        <v>791</v>
      </c>
      <c r="AL188" s="146"/>
      <c r="AM188" s="147" t="s">
        <v>305</v>
      </c>
      <c r="AN188" s="154" t="s">
        <v>3251</v>
      </c>
      <c r="AO188" s="154" t="s">
        <v>3251</v>
      </c>
      <c r="AP188" s="152"/>
      <c r="AQ188" s="151">
        <v>25000</v>
      </c>
      <c r="AR188" s="151">
        <v>100</v>
      </c>
      <c r="AS188" s="151">
        <v>1</v>
      </c>
      <c r="AT188" s="151">
        <v>25</v>
      </c>
      <c r="AU188" s="151">
        <v>25</v>
      </c>
      <c r="AV188" s="151"/>
      <c r="AW188" s="151"/>
      <c r="AX188" s="146"/>
      <c r="AY188" s="147" t="s">
        <v>17</v>
      </c>
      <c r="AZ188" s="152">
        <v>0.36102037064600001</v>
      </c>
      <c r="BA188" s="152">
        <v>1.263044288E-3</v>
      </c>
    </row>
  </sheetData>
  <sheetProtection formatColumns="0"/>
  <autoFilter ref="A1:BA188" xr:uid="{00000000-0001-0000-1700-000000000000}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19" xr:uid="{00000000-0002-0000-1700-000000000000}">
      <formula1>Industry_sectors</formula1>
    </dataValidation>
    <dataValidation type="list" allowBlank="1" showInputMessage="1" showErrorMessage="1" sqref="L2:L19" xr:uid="{00000000-0002-0000-1700-000001000000}">
      <formula1>Holding_interest</formula1>
    </dataValidation>
    <dataValidation type="list" allowBlank="1" showInputMessage="1" showErrorMessage="1" sqref="Q2:Q19" xr:uid="{00000000-0002-0000-1700-000002000000}">
      <formula1>Rating_Agency</formula1>
    </dataValidation>
    <dataValidation type="list" allowBlank="1" showInputMessage="1" showErrorMessage="1" sqref="M2:M19" xr:uid="{00000000-0002-0000-1700-000003000000}">
      <formula1>Consortium</formula1>
    </dataValidation>
    <dataValidation type="list" allowBlank="1" showInputMessage="1" showErrorMessage="1" sqref="W2:W19" xr:uid="{00000000-0002-0000-1700-000004000000}">
      <formula1>Linked_Type</formula1>
    </dataValidation>
    <dataValidation type="list" allowBlank="1" showInputMessage="1" showErrorMessage="1" sqref="AC2:AC19" xr:uid="{00000000-0002-0000-1700-000005000000}">
      <formula1>Type_of_Security</formula1>
    </dataValidation>
    <dataValidation type="list" allowBlank="1" showInputMessage="1" showErrorMessage="1" sqref="AM2:AM19" xr:uid="{00000000-0002-0000-1700-000006000000}">
      <formula1>Dependence_Independence</formula1>
    </dataValidation>
    <dataValidation type="list" allowBlank="1" showInputMessage="1" showErrorMessage="1" sqref="J2:J19" xr:uid="{00000000-0002-0000-1700-000007000000}">
      <formula1>Country_list</formula1>
    </dataValidation>
    <dataValidation type="list" allowBlank="1" showInputMessage="1" showErrorMessage="1" sqref="AH2:AH19" xr:uid="{00000000-0002-0000-1700-000008000000}">
      <formula1>Amoritization</formula1>
    </dataValidation>
    <dataValidation type="list" allowBlank="1" showInputMessage="1" showErrorMessage="1" sqref="U2:U19" xr:uid="{00000000-0002-0000-1700-000009000000}">
      <formula1>Type_of_Interest_Rate</formula1>
    </dataValidation>
    <dataValidation type="list" allowBlank="1" showInputMessage="1" showErrorMessage="1" sqref="AK2:AK19" xr:uid="{00000000-0002-0000-1700-00000A000000}">
      <formula1>Valuation_Loans</formula1>
    </dataValidation>
    <dataValidation type="list" allowBlank="1" showInputMessage="1" showErrorMessage="1" sqref="X2:X19" xr:uid="{00000000-0002-0000-1700-00000B000000}">
      <formula1>Underlying_Interest_Rates</formula1>
    </dataValidation>
    <dataValidation type="list" allowBlank="1" showInputMessage="1" showErrorMessage="1" sqref="AB2:AB19" xr:uid="{00000000-0002-0000-1700-00000C000000}">
      <formula1>Subordination_Risk</formula1>
    </dataValidation>
    <dataValidation type="list" allowBlank="1" showInputMessage="1" showErrorMessage="1" sqref="AX2:AX19" xr:uid="{00000000-0002-0000-1700-00000D000000}">
      <formula1>Yes_No_Bad_Debt</formula1>
    </dataValidation>
    <dataValidation type="list" allowBlank="1" showInputMessage="1" showErrorMessage="1" sqref="AG2:AG19" xr:uid="{00000000-0002-0000-1700-00000E000000}">
      <formula1>Recourse_Nonrecourse</formula1>
    </dataValidation>
    <dataValidation type="list" allowBlank="1" showInputMessage="1" showErrorMessage="1" sqref="AJ2:AJ19" xr:uid="{00000000-0002-0000-1700-00000F000000}">
      <formula1>Repayment_Rights</formula1>
    </dataValidation>
    <dataValidation type="list" allowBlank="1" showInputMessage="1" showErrorMessage="1" sqref="D2:D19" xr:uid="{00000000-0002-0000-1700-000010000000}">
      <formula1>issuer_number_loan</formula1>
    </dataValidation>
    <dataValidation type="list" allowBlank="1" showInputMessage="1" showErrorMessage="1" sqref="H2:H19 H42 H70 H93 H103 H117 H144 H168 H188" xr:uid="{00000000-0002-0000-1700-000011000000}">
      <formula1>real_estate_loans</formula1>
    </dataValidation>
    <dataValidation type="list" allowBlank="1" showInputMessage="1" showErrorMessage="1" sqref="I2:I19" xr:uid="{00000000-0002-0000-1700-000012000000}">
      <formula1>israel_abroad</formula1>
    </dataValidation>
    <dataValidation type="list" allowBlank="1" showInputMessage="1" showErrorMessage="1" sqref="AY2:AY19" xr:uid="{00000000-0002-0000-1700-000013000000}">
      <formula1 xml:space="preserve"> In_the_books</formula1>
    </dataValidation>
    <dataValidation type="list" allowBlank="1" showInputMessage="1" showErrorMessage="1" sqref="R2:R19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G2:G19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R30" sqref="R30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34.375" style="1" bestFit="1" customWidth="1"/>
    <col min="4" max="4" width="11.75" style="1" customWidth="1"/>
    <col min="5" max="5" width="11.125" style="1" bestFit="1" customWidth="1"/>
    <col min="6" max="6" width="15.375" style="1" bestFit="1" customWidth="1"/>
    <col min="7" max="7" width="10.125" style="1" bestFit="1" customWidth="1"/>
    <col min="8" max="8" width="9.125" style="1" bestFit="1" customWidth="1"/>
    <col min="9" max="9" width="24" style="1" bestFit="1" customWidth="1"/>
    <col min="10" max="10" width="10" style="1" bestFit="1" customWidth="1"/>
    <col min="11" max="11" width="9.25" style="1" bestFit="1" customWidth="1"/>
    <col min="12" max="12" width="11" style="1" bestFit="1" customWidth="1"/>
    <col min="13" max="13" width="8.125" style="1" bestFit="1" customWidth="1"/>
    <col min="14" max="14" width="11.625" style="1" bestFit="1" customWidth="1"/>
    <col min="15" max="15" width="5" style="1" bestFit="1" customWidth="1"/>
    <col min="16" max="16" width="8.125" style="1" bestFit="1" customWidth="1"/>
    <col min="17" max="17" width="11.625" style="1" bestFit="1" customWidth="1"/>
    <col min="18" max="18" width="11.25" style="1" bestFit="1" customWidth="1"/>
    <col min="19" max="19" width="6.125" style="1" bestFit="1" customWidth="1"/>
    <col min="20" max="20" width="10.625" style="1" bestFit="1" customWidth="1"/>
    <col min="21" max="21" width="7.125" style="1" bestFit="1" customWidth="1"/>
    <col min="22" max="22" width="14.25" style="1" bestFit="1" customWidth="1"/>
    <col min="23" max="23" width="7.875" style="1" bestFit="1" customWidth="1"/>
    <col min="24" max="24" width="11.25" style="1" bestFit="1" customWidth="1"/>
    <col min="25" max="25" width="14.25" style="1" bestFit="1" customWidth="1"/>
    <col min="26" max="26" width="9.875" style="1" bestFit="1" customWidth="1"/>
    <col min="27" max="27" width="8.375" style="1" bestFit="1" customWidth="1"/>
    <col min="28" max="28" width="10.875" style="1" bestFit="1" customWidth="1"/>
    <col min="29" max="29" width="11.125" style="1" bestFit="1" customWidth="1"/>
    <col min="30" max="30" width="10" style="1" bestFit="1" customWidth="1"/>
    <col min="31" max="16384" width="9" style="1"/>
  </cols>
  <sheetData>
    <row r="1" spans="1:30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622</v>
      </c>
      <c r="M1" s="10" t="s">
        <v>10</v>
      </c>
      <c r="N1" s="10" t="s">
        <v>12</v>
      </c>
      <c r="O1" s="10" t="s">
        <v>6</v>
      </c>
      <c r="P1" s="10" t="s">
        <v>8</v>
      </c>
      <c r="Q1" s="10" t="s">
        <v>1155</v>
      </c>
      <c r="R1" s="10" t="s">
        <v>396</v>
      </c>
      <c r="S1" s="10" t="s">
        <v>13</v>
      </c>
      <c r="T1" s="10" t="s">
        <v>14</v>
      </c>
      <c r="U1" s="10" t="s">
        <v>637</v>
      </c>
      <c r="V1" s="10" t="s">
        <v>933</v>
      </c>
      <c r="W1" s="10" t="s">
        <v>372</v>
      </c>
      <c r="X1" s="10" t="s">
        <v>16</v>
      </c>
      <c r="Y1" s="10" t="s">
        <v>789</v>
      </c>
      <c r="Z1" s="10" t="s">
        <v>11</v>
      </c>
      <c r="AA1" s="10" t="s">
        <v>15</v>
      </c>
      <c r="AB1" s="10" t="s">
        <v>1162</v>
      </c>
      <c r="AC1" s="10" t="s">
        <v>19</v>
      </c>
      <c r="AD1" s="10" t="s">
        <v>30</v>
      </c>
    </row>
    <row r="2" spans="1:30">
      <c r="A2" s="9">
        <v>13908</v>
      </c>
      <c r="B2" s="9">
        <v>13909</v>
      </c>
      <c r="C2" s="9" t="s">
        <v>3532</v>
      </c>
      <c r="D2" s="9" t="s">
        <v>3533</v>
      </c>
      <c r="E2" s="9" t="s">
        <v>2</v>
      </c>
      <c r="F2" s="9" t="s">
        <v>3534</v>
      </c>
      <c r="G2" s="9">
        <v>62012463</v>
      </c>
      <c r="H2" s="9" t="s">
        <v>76</v>
      </c>
      <c r="I2" s="9" t="s">
        <v>684</v>
      </c>
      <c r="J2" s="9" t="s">
        <v>61</v>
      </c>
      <c r="K2" s="9" t="s">
        <v>314</v>
      </c>
      <c r="L2" s="9" t="s">
        <v>62</v>
      </c>
      <c r="M2" s="9" t="s">
        <v>102</v>
      </c>
      <c r="N2" s="112" t="s">
        <v>3522</v>
      </c>
      <c r="O2" s="9" t="s">
        <v>3535</v>
      </c>
      <c r="P2" s="9" t="s">
        <v>96</v>
      </c>
      <c r="Q2" s="9" t="s">
        <v>57</v>
      </c>
      <c r="R2" s="9" t="s">
        <v>1211</v>
      </c>
      <c r="S2" s="111">
        <v>0</v>
      </c>
      <c r="T2" s="113">
        <v>7.9500000000000001E-2</v>
      </c>
      <c r="U2" s="113">
        <v>0</v>
      </c>
      <c r="V2" s="9" t="s">
        <v>303</v>
      </c>
      <c r="W2" s="9" t="s">
        <v>305</v>
      </c>
      <c r="X2" s="110" t="s">
        <v>3251</v>
      </c>
      <c r="Y2" s="114">
        <v>1800000</v>
      </c>
      <c r="Z2" s="114">
        <v>3.718</v>
      </c>
      <c r="AA2" s="114">
        <v>106.2063</v>
      </c>
      <c r="AB2" s="114">
        <v>7107.7504200000003</v>
      </c>
      <c r="AC2" s="113">
        <v>1</v>
      </c>
      <c r="AD2" s="113">
        <v>1.732357347E-3</v>
      </c>
    </row>
    <row r="3" spans="1:30">
      <c r="A3" s="9">
        <v>13908</v>
      </c>
      <c r="B3" s="9">
        <v>13910</v>
      </c>
      <c r="C3" s="9" t="s">
        <v>3532</v>
      </c>
      <c r="D3" s="9" t="s">
        <v>3533</v>
      </c>
      <c r="E3" s="9" t="s">
        <v>2</v>
      </c>
      <c r="F3" s="9" t="s">
        <v>3534</v>
      </c>
      <c r="G3" s="9">
        <v>62012463</v>
      </c>
      <c r="H3" s="9" t="s">
        <v>76</v>
      </c>
      <c r="I3" s="9" t="s">
        <v>684</v>
      </c>
      <c r="J3" s="9" t="s">
        <v>61</v>
      </c>
      <c r="K3" s="9" t="s">
        <v>314</v>
      </c>
      <c r="L3" s="9" t="s">
        <v>62</v>
      </c>
      <c r="M3" s="9" t="s">
        <v>102</v>
      </c>
      <c r="N3" s="112" t="s">
        <v>3522</v>
      </c>
      <c r="O3" s="9" t="s">
        <v>3535</v>
      </c>
      <c r="P3" s="9" t="s">
        <v>96</v>
      </c>
      <c r="Q3" s="9" t="s">
        <v>57</v>
      </c>
      <c r="R3" s="9" t="s">
        <v>1211</v>
      </c>
      <c r="S3" s="111">
        <v>0</v>
      </c>
      <c r="T3" s="113">
        <v>7.9500000000000001E-2</v>
      </c>
      <c r="U3" s="113">
        <v>0</v>
      </c>
      <c r="V3" s="9" t="s">
        <v>303</v>
      </c>
      <c r="W3" s="9" t="s">
        <v>305</v>
      </c>
      <c r="X3" s="110" t="s">
        <v>3251</v>
      </c>
      <c r="Y3" s="114">
        <v>800000</v>
      </c>
      <c r="Z3" s="114">
        <v>3.718</v>
      </c>
      <c r="AA3" s="114">
        <v>106.2063</v>
      </c>
      <c r="AB3" s="114">
        <v>3159.0001900000002</v>
      </c>
      <c r="AC3" s="113">
        <v>1</v>
      </c>
      <c r="AD3" s="113">
        <v>1.68061882E-3</v>
      </c>
    </row>
    <row r="4" spans="1:30">
      <c r="A4" s="9">
        <v>13908</v>
      </c>
      <c r="B4" s="9">
        <v>13911</v>
      </c>
      <c r="C4" s="9" t="s">
        <v>3532</v>
      </c>
      <c r="D4" s="9" t="s">
        <v>3533</v>
      </c>
      <c r="E4" s="9" t="s">
        <v>2</v>
      </c>
      <c r="F4" s="9" t="s">
        <v>3534</v>
      </c>
      <c r="G4" s="9">
        <v>62012463</v>
      </c>
      <c r="H4" s="9" t="s">
        <v>76</v>
      </c>
      <c r="I4" s="9" t="s">
        <v>684</v>
      </c>
      <c r="J4" s="9" t="s">
        <v>61</v>
      </c>
      <c r="K4" s="9" t="s">
        <v>314</v>
      </c>
      <c r="L4" s="9" t="s">
        <v>62</v>
      </c>
      <c r="M4" s="9" t="s">
        <v>102</v>
      </c>
      <c r="N4" s="112" t="s">
        <v>3522</v>
      </c>
      <c r="O4" s="9" t="s">
        <v>3535</v>
      </c>
      <c r="P4" s="9" t="s">
        <v>96</v>
      </c>
      <c r="Q4" s="9" t="s">
        <v>57</v>
      </c>
      <c r="R4" s="9" t="s">
        <v>1211</v>
      </c>
      <c r="S4" s="111">
        <v>0</v>
      </c>
      <c r="T4" s="113">
        <v>7.9500000000000001E-2</v>
      </c>
      <c r="U4" s="113">
        <v>0</v>
      </c>
      <c r="V4" s="9" t="s">
        <v>303</v>
      </c>
      <c r="W4" s="9" t="s">
        <v>305</v>
      </c>
      <c r="X4" s="110" t="s">
        <v>3251</v>
      </c>
      <c r="Y4" s="114">
        <v>200000</v>
      </c>
      <c r="Z4" s="114">
        <v>3.718</v>
      </c>
      <c r="AA4" s="114">
        <v>106.2063</v>
      </c>
      <c r="AB4" s="114">
        <v>789.75004999999999</v>
      </c>
      <c r="AC4" s="113">
        <v>1</v>
      </c>
      <c r="AD4" s="113">
        <v>1.321349135E-3</v>
      </c>
    </row>
    <row r="5" spans="1:30">
      <c r="A5" s="9">
        <v>13908</v>
      </c>
      <c r="B5" s="9">
        <v>13913</v>
      </c>
      <c r="C5" s="9" t="s">
        <v>3532</v>
      </c>
      <c r="D5" s="9" t="s">
        <v>3533</v>
      </c>
      <c r="E5" s="9" t="s">
        <v>2</v>
      </c>
      <c r="F5" s="9" t="s">
        <v>3534</v>
      </c>
      <c r="G5" s="9">
        <v>62012463</v>
      </c>
      <c r="H5" s="9" t="s">
        <v>76</v>
      </c>
      <c r="I5" s="9" t="s">
        <v>684</v>
      </c>
      <c r="J5" s="9" t="s">
        <v>61</v>
      </c>
      <c r="K5" s="9" t="s">
        <v>314</v>
      </c>
      <c r="L5" s="9" t="s">
        <v>62</v>
      </c>
      <c r="M5" s="9" t="s">
        <v>102</v>
      </c>
      <c r="N5" s="112" t="s">
        <v>3522</v>
      </c>
      <c r="O5" s="9" t="s">
        <v>3535</v>
      </c>
      <c r="P5" s="9" t="s">
        <v>96</v>
      </c>
      <c r="Q5" s="9" t="s">
        <v>57</v>
      </c>
      <c r="R5" s="9" t="s">
        <v>1211</v>
      </c>
      <c r="S5" s="111">
        <v>0</v>
      </c>
      <c r="T5" s="113">
        <v>7.9500000000000001E-2</v>
      </c>
      <c r="U5" s="113">
        <v>0</v>
      </c>
      <c r="V5" s="9" t="s">
        <v>303</v>
      </c>
      <c r="W5" s="9" t="s">
        <v>305</v>
      </c>
      <c r="X5" s="110" t="s">
        <v>3251</v>
      </c>
      <c r="Y5" s="114">
        <v>11000</v>
      </c>
      <c r="Z5" s="114">
        <v>3.718</v>
      </c>
      <c r="AA5" s="114">
        <v>106.2063</v>
      </c>
      <c r="AB5" s="114">
        <v>43.436250000000001</v>
      </c>
      <c r="AC5" s="113">
        <v>1</v>
      </c>
      <c r="AD5" s="113">
        <v>1.6475652709999999E-3</v>
      </c>
    </row>
    <row r="6" spans="1:30">
      <c r="A6" s="9">
        <v>13918</v>
      </c>
      <c r="B6" s="9">
        <v>13919</v>
      </c>
      <c r="C6" s="9" t="s">
        <v>3532</v>
      </c>
      <c r="D6" s="9" t="s">
        <v>3533</v>
      </c>
      <c r="E6" s="9" t="s">
        <v>2</v>
      </c>
      <c r="F6" s="9" t="s">
        <v>3534</v>
      </c>
      <c r="G6" s="9">
        <v>62012463</v>
      </c>
      <c r="H6" s="9" t="s">
        <v>76</v>
      </c>
      <c r="I6" s="9" t="s">
        <v>684</v>
      </c>
      <c r="J6" s="9" t="s">
        <v>61</v>
      </c>
      <c r="K6" s="9" t="s">
        <v>314</v>
      </c>
      <c r="L6" s="9" t="s">
        <v>62</v>
      </c>
      <c r="M6" s="9" t="s">
        <v>102</v>
      </c>
      <c r="N6" s="112" t="s">
        <v>3522</v>
      </c>
      <c r="O6" s="9" t="s">
        <v>3535</v>
      </c>
      <c r="P6" s="9" t="s">
        <v>96</v>
      </c>
      <c r="Q6" s="9" t="s">
        <v>57</v>
      </c>
      <c r="R6" s="9" t="s">
        <v>1211</v>
      </c>
      <c r="S6" s="111">
        <v>0</v>
      </c>
      <c r="T6" s="113">
        <v>7.9500000000000001E-2</v>
      </c>
      <c r="U6" s="113">
        <v>0</v>
      </c>
      <c r="V6" s="9" t="s">
        <v>303</v>
      </c>
      <c r="W6" s="9" t="s">
        <v>305</v>
      </c>
      <c r="X6" s="110" t="s">
        <v>3251</v>
      </c>
      <c r="Y6" s="114">
        <v>50000</v>
      </c>
      <c r="Z6" s="114">
        <v>3.718</v>
      </c>
      <c r="AA6" s="114">
        <v>106.2063</v>
      </c>
      <c r="AB6" s="114">
        <v>197.43751</v>
      </c>
      <c r="AC6" s="113">
        <v>1</v>
      </c>
      <c r="AD6" s="113">
        <v>1.2063098550000001E-3</v>
      </c>
    </row>
    <row r="7" spans="1:30">
      <c r="A7" s="9">
        <v>13918</v>
      </c>
      <c r="B7" s="9">
        <v>13920</v>
      </c>
      <c r="C7" s="9" t="s">
        <v>3532</v>
      </c>
      <c r="D7" s="9" t="s">
        <v>3533</v>
      </c>
      <c r="E7" s="9" t="s">
        <v>2</v>
      </c>
      <c r="F7" s="9" t="s">
        <v>3534</v>
      </c>
      <c r="G7" s="9">
        <v>62012463</v>
      </c>
      <c r="H7" s="9" t="s">
        <v>76</v>
      </c>
      <c r="I7" s="9" t="s">
        <v>684</v>
      </c>
      <c r="J7" s="9" t="s">
        <v>61</v>
      </c>
      <c r="K7" s="9" t="s">
        <v>314</v>
      </c>
      <c r="L7" s="9" t="s">
        <v>62</v>
      </c>
      <c r="M7" s="9" t="s">
        <v>102</v>
      </c>
      <c r="N7" s="112" t="s">
        <v>3522</v>
      </c>
      <c r="O7" s="9" t="s">
        <v>3535</v>
      </c>
      <c r="P7" s="9" t="s">
        <v>96</v>
      </c>
      <c r="Q7" s="9" t="s">
        <v>57</v>
      </c>
      <c r="R7" s="9" t="s">
        <v>1211</v>
      </c>
      <c r="S7" s="111">
        <v>0</v>
      </c>
      <c r="T7" s="113">
        <v>7.9500000000000001E-2</v>
      </c>
      <c r="U7" s="113">
        <v>0</v>
      </c>
      <c r="V7" s="9" t="s">
        <v>303</v>
      </c>
      <c r="W7" s="9" t="s">
        <v>305</v>
      </c>
      <c r="X7" s="110" t="s">
        <v>3251</v>
      </c>
      <c r="Y7" s="114">
        <v>20000</v>
      </c>
      <c r="Z7" s="114">
        <v>3.718</v>
      </c>
      <c r="AA7" s="114">
        <v>106.2063</v>
      </c>
      <c r="AB7" s="114">
        <v>78.974999999999994</v>
      </c>
      <c r="AC7" s="113">
        <v>1</v>
      </c>
      <c r="AD7" s="113">
        <v>1.09303241E-3</v>
      </c>
    </row>
    <row r="8" spans="1:30">
      <c r="A8" s="9">
        <v>13918</v>
      </c>
      <c r="B8" s="9">
        <v>13921</v>
      </c>
      <c r="C8" s="9" t="s">
        <v>3532</v>
      </c>
      <c r="D8" s="9" t="s">
        <v>3533</v>
      </c>
      <c r="E8" s="9" t="s">
        <v>2</v>
      </c>
      <c r="F8" s="9" t="s">
        <v>3534</v>
      </c>
      <c r="G8" s="9">
        <v>62012463</v>
      </c>
      <c r="H8" s="9" t="s">
        <v>76</v>
      </c>
      <c r="I8" s="9" t="s">
        <v>684</v>
      </c>
      <c r="J8" s="9" t="s">
        <v>61</v>
      </c>
      <c r="K8" s="9" t="s">
        <v>314</v>
      </c>
      <c r="L8" s="9" t="s">
        <v>62</v>
      </c>
      <c r="M8" s="9" t="s">
        <v>102</v>
      </c>
      <c r="N8" s="112" t="s">
        <v>3522</v>
      </c>
      <c r="O8" s="9" t="s">
        <v>3535</v>
      </c>
      <c r="P8" s="9" t="s">
        <v>96</v>
      </c>
      <c r="Q8" s="9" t="s">
        <v>57</v>
      </c>
      <c r="R8" s="9" t="s">
        <v>1211</v>
      </c>
      <c r="S8" s="111">
        <v>0</v>
      </c>
      <c r="T8" s="113">
        <v>7.9500000000000001E-2</v>
      </c>
      <c r="U8" s="113">
        <v>0</v>
      </c>
      <c r="V8" s="9" t="s">
        <v>303</v>
      </c>
      <c r="W8" s="9" t="s">
        <v>305</v>
      </c>
      <c r="X8" s="110" t="s">
        <v>3251</v>
      </c>
      <c r="Y8" s="114">
        <v>10000</v>
      </c>
      <c r="Z8" s="114">
        <v>3.718</v>
      </c>
      <c r="AA8" s="114">
        <v>106.2063</v>
      </c>
      <c r="AB8" s="114">
        <v>39.487499999999997</v>
      </c>
      <c r="AC8" s="113">
        <v>1</v>
      </c>
      <c r="AD8" s="113">
        <v>1.2510361539999999E-3</v>
      </c>
    </row>
    <row r="9" spans="1:30">
      <c r="A9" s="9">
        <v>13918</v>
      </c>
      <c r="B9" s="9">
        <v>13923</v>
      </c>
      <c r="C9" s="9" t="s">
        <v>3532</v>
      </c>
      <c r="D9" s="9" t="s">
        <v>3533</v>
      </c>
      <c r="E9" s="9" t="s">
        <v>2</v>
      </c>
      <c r="F9" s="9" t="s">
        <v>3534</v>
      </c>
      <c r="G9" s="9">
        <v>62012463</v>
      </c>
      <c r="H9" s="9" t="s">
        <v>76</v>
      </c>
      <c r="I9" s="9" t="s">
        <v>684</v>
      </c>
      <c r="J9" s="9" t="s">
        <v>61</v>
      </c>
      <c r="K9" s="9" t="s">
        <v>314</v>
      </c>
      <c r="L9" s="9" t="s">
        <v>62</v>
      </c>
      <c r="M9" s="9" t="s">
        <v>102</v>
      </c>
      <c r="N9" s="112" t="s">
        <v>3522</v>
      </c>
      <c r="O9" s="9" t="s">
        <v>3535</v>
      </c>
      <c r="P9" s="9" t="s">
        <v>96</v>
      </c>
      <c r="Q9" s="9" t="s">
        <v>57</v>
      </c>
      <c r="R9" s="9" t="s">
        <v>1211</v>
      </c>
      <c r="S9" s="111">
        <v>0</v>
      </c>
      <c r="T9" s="113">
        <v>7.9500000000000001E-2</v>
      </c>
      <c r="U9" s="113">
        <v>0</v>
      </c>
      <c r="V9" s="9" t="s">
        <v>303</v>
      </c>
      <c r="W9" s="9" t="s">
        <v>305</v>
      </c>
      <c r="X9" s="110" t="s">
        <v>3251</v>
      </c>
      <c r="Y9" s="114">
        <v>1000</v>
      </c>
      <c r="Z9" s="114">
        <v>3.718</v>
      </c>
      <c r="AA9" s="114">
        <v>106.2063</v>
      </c>
      <c r="AB9" s="114">
        <v>3.94875</v>
      </c>
      <c r="AC9" s="113">
        <v>1</v>
      </c>
      <c r="AD9" s="113">
        <v>2.5535389239999999E-3</v>
      </c>
    </row>
    <row r="10" spans="1:30">
      <c r="A10" s="9">
        <v>13908</v>
      </c>
      <c r="B10" s="9">
        <v>14339</v>
      </c>
      <c r="C10" s="9" t="s">
        <v>3532</v>
      </c>
      <c r="D10" s="9" t="s">
        <v>3533</v>
      </c>
      <c r="E10" s="9" t="s">
        <v>2</v>
      </c>
      <c r="F10" s="9" t="s">
        <v>3534</v>
      </c>
      <c r="G10" s="9">
        <v>62012463</v>
      </c>
      <c r="H10" s="9" t="s">
        <v>76</v>
      </c>
      <c r="I10" s="9" t="s">
        <v>684</v>
      </c>
      <c r="J10" s="9" t="s">
        <v>61</v>
      </c>
      <c r="K10" s="9" t="s">
        <v>314</v>
      </c>
      <c r="L10" s="9" t="s">
        <v>62</v>
      </c>
      <c r="M10" s="9" t="s">
        <v>102</v>
      </c>
      <c r="N10" s="112" t="s">
        <v>3522</v>
      </c>
      <c r="O10" s="9" t="s">
        <v>3535</v>
      </c>
      <c r="P10" s="9" t="s">
        <v>96</v>
      </c>
      <c r="Q10" s="9" t="s">
        <v>57</v>
      </c>
      <c r="R10" s="9" t="s">
        <v>1211</v>
      </c>
      <c r="S10" s="111">
        <v>0</v>
      </c>
      <c r="T10" s="113">
        <v>7.9500000000000001E-2</v>
      </c>
      <c r="U10" s="113">
        <v>0</v>
      </c>
      <c r="V10" s="9" t="s">
        <v>303</v>
      </c>
      <c r="W10" s="9" t="s">
        <v>305</v>
      </c>
      <c r="X10" s="110" t="s">
        <v>3251</v>
      </c>
      <c r="Y10" s="114">
        <v>5000</v>
      </c>
      <c r="Z10" s="114">
        <v>3.718</v>
      </c>
      <c r="AA10" s="114">
        <v>106.2063</v>
      </c>
      <c r="AB10" s="114">
        <v>19.743749999999999</v>
      </c>
      <c r="AC10" s="113">
        <v>1</v>
      </c>
      <c r="AD10" s="113">
        <v>2.5258472500000001E-4</v>
      </c>
    </row>
    <row r="11" spans="1:30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Y11" s="9"/>
      <c r="Z11" s="9"/>
      <c r="AA11" s="9"/>
      <c r="AB11" s="9"/>
      <c r="AC11" s="9"/>
      <c r="AD11" s="9"/>
    </row>
    <row r="12" spans="1:30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Y12" s="9"/>
      <c r="Z12" s="9"/>
      <c r="AA12" s="9"/>
      <c r="AB12" s="9"/>
      <c r="AC12" s="9"/>
      <c r="AD12" s="9"/>
    </row>
    <row r="13" spans="1:30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Y13" s="9"/>
      <c r="Z13" s="9"/>
      <c r="AA13" s="9"/>
      <c r="AB13" s="9"/>
      <c r="AC13" s="9"/>
      <c r="AD13" s="9"/>
    </row>
    <row r="14" spans="1:30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Y14" s="9"/>
      <c r="Z14" s="9"/>
      <c r="AA14" s="9"/>
      <c r="AB14" s="9"/>
      <c r="AC14" s="9"/>
      <c r="AD14" s="9"/>
    </row>
    <row r="15" spans="1:30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Y15" s="9"/>
      <c r="Z15" s="9"/>
      <c r="AA15" s="9"/>
      <c r="AB15" s="9"/>
      <c r="AC15" s="9"/>
      <c r="AD15" s="9"/>
    </row>
    <row r="16" spans="1:30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Y16" s="9"/>
      <c r="Z16" s="9"/>
      <c r="AA16" s="9"/>
      <c r="AB16" s="9"/>
      <c r="AC16" s="9"/>
      <c r="AD16" s="9"/>
    </row>
    <row r="17" spans="1:30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Y17" s="9"/>
      <c r="Z17" s="9"/>
      <c r="AA17" s="9"/>
      <c r="AB17" s="9"/>
      <c r="AC17" s="9"/>
      <c r="AD17" s="9"/>
    </row>
    <row r="18" spans="1:30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Y18" s="9"/>
      <c r="Z18" s="9"/>
      <c r="AA18" s="9"/>
      <c r="AB18" s="9"/>
      <c r="AC18" s="9"/>
      <c r="AD18" s="9"/>
    </row>
    <row r="19" spans="1:30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Y19" s="9"/>
      <c r="Z19" s="9"/>
      <c r="AA19" s="9"/>
      <c r="AB19" s="9"/>
      <c r="AC19" s="9"/>
      <c r="AD19" s="9"/>
    </row>
    <row r="20" spans="1:30">
      <c r="E20" s="9"/>
      <c r="H20" s="9"/>
      <c r="I20" s="9"/>
      <c r="J20" s="9"/>
      <c r="K20" s="9"/>
      <c r="L20" s="9"/>
      <c r="M20" s="9"/>
      <c r="P20" s="9"/>
      <c r="Q20" s="9"/>
      <c r="V20" s="9"/>
      <c r="W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workbookViewId="0">
      <selection activeCell="J19" sqref="J19"/>
    </sheetView>
  </sheetViews>
  <sheetFormatPr defaultColWidth="9" defaultRowHeight="14.25"/>
  <cols>
    <col min="1" max="22" width="11.75" style="1" customWidth="1"/>
    <col min="23" max="16384" width="9" style="1"/>
  </cols>
  <sheetData>
    <row r="1" spans="1:22" ht="66.75" customHeight="1">
      <c r="A1" s="10" t="s">
        <v>667</v>
      </c>
      <c r="B1" s="10" t="s">
        <v>0</v>
      </c>
      <c r="C1" s="10" t="s">
        <v>739</v>
      </c>
      <c r="D1" s="10" t="s">
        <v>757</v>
      </c>
      <c r="E1" s="10" t="s">
        <v>758</v>
      </c>
      <c r="F1" s="10" t="s">
        <v>1</v>
      </c>
      <c r="G1" s="10" t="s">
        <v>641</v>
      </c>
      <c r="H1" s="10" t="s">
        <v>620</v>
      </c>
      <c r="I1" s="10" t="s">
        <v>621</v>
      </c>
      <c r="J1" s="10" t="s">
        <v>622</v>
      </c>
      <c r="K1" s="10" t="s">
        <v>788</v>
      </c>
      <c r="L1" s="10" t="s">
        <v>8</v>
      </c>
      <c r="M1" s="10" t="s">
        <v>396</v>
      </c>
      <c r="N1" s="10" t="s">
        <v>13</v>
      </c>
      <c r="O1" s="10" t="s">
        <v>14</v>
      </c>
      <c r="P1" s="10" t="s">
        <v>637</v>
      </c>
      <c r="Q1" s="10" t="s">
        <v>937</v>
      </c>
      <c r="R1" s="10" t="s">
        <v>11</v>
      </c>
      <c r="S1" s="10" t="s">
        <v>811</v>
      </c>
      <c r="T1" s="10" t="s">
        <v>1162</v>
      </c>
      <c r="U1" s="10" t="s">
        <v>19</v>
      </c>
      <c r="V1" s="10" t="s">
        <v>30</v>
      </c>
    </row>
    <row r="2" spans="1:22">
      <c r="A2" s="9"/>
      <c r="B2" s="9"/>
      <c r="C2" s="9"/>
      <c r="E2" s="9"/>
      <c r="F2" s="9"/>
      <c r="G2" s="9"/>
      <c r="H2" s="9"/>
      <c r="I2" s="9"/>
      <c r="J2" s="9"/>
      <c r="K2" s="9"/>
      <c r="M2" s="9"/>
      <c r="N2" s="9"/>
      <c r="O2" s="9"/>
      <c r="P2" s="9"/>
      <c r="R2" s="9"/>
      <c r="S2" s="9"/>
      <c r="T2" s="9"/>
      <c r="U2" s="9"/>
      <c r="V2" s="9"/>
    </row>
    <row r="3" spans="1:22">
      <c r="A3" s="9"/>
      <c r="B3" s="9"/>
      <c r="C3" s="9"/>
      <c r="E3" s="9"/>
      <c r="F3" s="9"/>
      <c r="G3" s="9"/>
      <c r="H3" s="9"/>
      <c r="I3" s="9"/>
      <c r="J3" s="9"/>
      <c r="K3" s="9"/>
      <c r="M3" s="9"/>
      <c r="N3" s="9"/>
      <c r="O3" s="9"/>
      <c r="P3" s="9"/>
      <c r="R3" s="9"/>
      <c r="T3" s="9"/>
      <c r="U3" s="9"/>
      <c r="V3" s="9"/>
    </row>
    <row r="4" spans="1:22">
      <c r="A4" s="9"/>
      <c r="B4" s="9"/>
      <c r="C4" s="9"/>
      <c r="E4" s="9"/>
      <c r="F4" s="9"/>
      <c r="G4" s="9"/>
      <c r="H4" s="9"/>
      <c r="I4" s="9"/>
      <c r="J4" s="9"/>
      <c r="K4" s="9"/>
      <c r="M4" s="9"/>
      <c r="N4" s="9"/>
      <c r="O4" s="9"/>
      <c r="P4" s="9"/>
      <c r="R4" s="9"/>
      <c r="T4" s="9"/>
      <c r="U4" s="9"/>
      <c r="V4" s="9"/>
    </row>
    <row r="5" spans="1:22">
      <c r="A5" s="9"/>
      <c r="B5" s="9"/>
      <c r="C5" s="9"/>
      <c r="E5" s="9"/>
      <c r="F5" s="9"/>
      <c r="G5" s="9"/>
      <c r="H5" s="9"/>
      <c r="I5" s="9"/>
      <c r="J5" s="9"/>
      <c r="K5" s="9"/>
      <c r="M5" s="9"/>
      <c r="N5" s="9"/>
      <c r="O5" s="9"/>
      <c r="P5" s="9"/>
      <c r="R5" s="9"/>
      <c r="T5" s="9"/>
      <c r="U5" s="9"/>
      <c r="V5" s="9"/>
    </row>
    <row r="6" spans="1:22">
      <c r="A6" s="9"/>
      <c r="B6" s="9"/>
      <c r="C6" s="9"/>
      <c r="E6" s="9"/>
      <c r="F6" s="9"/>
      <c r="G6" s="9"/>
      <c r="H6" s="9"/>
      <c r="I6" s="9"/>
      <c r="J6" s="9"/>
      <c r="K6" s="9"/>
      <c r="M6" s="9"/>
      <c r="N6" s="9"/>
      <c r="O6" s="9"/>
      <c r="P6" s="9"/>
      <c r="R6" s="9"/>
      <c r="T6" s="9"/>
      <c r="U6" s="9"/>
      <c r="V6" s="9"/>
    </row>
    <row r="7" spans="1:22">
      <c r="A7" s="9"/>
      <c r="B7" s="9"/>
      <c r="C7" s="9"/>
      <c r="E7" s="9"/>
      <c r="F7" s="9"/>
      <c r="G7" s="9"/>
      <c r="H7" s="9"/>
      <c r="I7" s="9"/>
      <c r="J7" s="9"/>
      <c r="K7" s="9"/>
      <c r="M7" s="9"/>
      <c r="N7" s="9"/>
      <c r="O7" s="9"/>
      <c r="P7" s="9"/>
      <c r="R7" s="9"/>
      <c r="S7" s="9"/>
      <c r="T7" s="9"/>
      <c r="U7" s="9"/>
      <c r="V7" s="9"/>
    </row>
    <row r="8" spans="1:22">
      <c r="A8" s="9"/>
      <c r="B8" s="9"/>
      <c r="C8" s="9"/>
      <c r="E8" s="9"/>
      <c r="F8" s="9"/>
      <c r="G8" s="9"/>
      <c r="H8" s="9"/>
      <c r="I8" s="9"/>
      <c r="J8" s="9"/>
      <c r="K8" s="9"/>
      <c r="M8" s="9"/>
      <c r="N8" s="9"/>
      <c r="O8" s="9"/>
      <c r="P8" s="9"/>
      <c r="R8" s="9"/>
      <c r="S8" s="9"/>
      <c r="T8" s="9"/>
      <c r="U8" s="9"/>
      <c r="V8" s="9"/>
    </row>
    <row r="9" spans="1:22">
      <c r="A9" s="9"/>
      <c r="B9" s="9"/>
      <c r="C9" s="9"/>
      <c r="E9" s="9"/>
      <c r="F9" s="9"/>
      <c r="G9" s="9"/>
      <c r="H9" s="9"/>
      <c r="I9" s="9"/>
      <c r="J9" s="9"/>
      <c r="K9" s="9"/>
      <c r="M9" s="9"/>
      <c r="N9" s="9"/>
      <c r="O9" s="9"/>
      <c r="P9" s="9"/>
      <c r="R9" s="9"/>
      <c r="S9" s="9"/>
      <c r="T9" s="9"/>
      <c r="U9" s="9"/>
      <c r="V9" s="9"/>
    </row>
    <row r="10" spans="1:22">
      <c r="A10" s="9"/>
      <c r="B10" s="9"/>
      <c r="C10" s="9"/>
      <c r="E10" s="9"/>
      <c r="F10" s="9"/>
      <c r="G10" s="9"/>
      <c r="H10" s="9"/>
      <c r="I10" s="9"/>
      <c r="J10" s="9"/>
      <c r="K10" s="9"/>
      <c r="M10" s="9"/>
      <c r="N10" s="9"/>
      <c r="O10" s="9"/>
      <c r="P10" s="9"/>
      <c r="R10" s="9"/>
      <c r="S10" s="9"/>
      <c r="T10" s="9"/>
      <c r="U10" s="9"/>
      <c r="V10" s="9"/>
    </row>
    <row r="11" spans="1:22">
      <c r="A11" s="9"/>
      <c r="B11" s="9"/>
      <c r="C11" s="9"/>
      <c r="E11" s="9"/>
      <c r="F11" s="9"/>
      <c r="G11" s="9"/>
      <c r="H11" s="9"/>
      <c r="I11" s="9"/>
      <c r="J11" s="9"/>
      <c r="K11" s="9"/>
      <c r="M11" s="9"/>
      <c r="N11" s="9"/>
      <c r="O11" s="9"/>
      <c r="P11" s="9"/>
      <c r="R11" s="9"/>
      <c r="S11" s="9"/>
      <c r="T11" s="9"/>
      <c r="U11" s="9"/>
      <c r="V11" s="9"/>
    </row>
    <row r="12" spans="1:22">
      <c r="A12" s="9"/>
      <c r="B12" s="9"/>
      <c r="C12" s="9"/>
      <c r="E12" s="9"/>
      <c r="F12" s="9"/>
      <c r="G12" s="9"/>
      <c r="H12" s="9"/>
      <c r="I12" s="9"/>
      <c r="J12" s="9"/>
      <c r="K12" s="9"/>
      <c r="M12" s="9"/>
      <c r="N12" s="9"/>
      <c r="O12" s="9"/>
      <c r="P12" s="9"/>
      <c r="R12" s="9"/>
      <c r="S12" s="9"/>
      <c r="T12" s="9"/>
      <c r="U12" s="9"/>
      <c r="V12" s="9"/>
    </row>
    <row r="13" spans="1:22">
      <c r="A13" s="9"/>
      <c r="B13" s="9"/>
      <c r="C13" s="9"/>
      <c r="E13" s="9"/>
      <c r="F13" s="9"/>
      <c r="G13" s="9"/>
      <c r="H13" s="9"/>
      <c r="I13" s="9"/>
      <c r="J13" s="9"/>
      <c r="K13" s="9"/>
      <c r="M13" s="9"/>
      <c r="N13" s="9"/>
      <c r="O13" s="9"/>
      <c r="P13" s="9"/>
      <c r="R13" s="9"/>
      <c r="S13" s="9"/>
      <c r="T13" s="9"/>
      <c r="U13" s="9"/>
      <c r="V13" s="9"/>
    </row>
    <row r="14" spans="1:22">
      <c r="A14" s="9"/>
      <c r="B14" s="9"/>
      <c r="C14" s="9"/>
      <c r="E14" s="9"/>
      <c r="F14" s="9"/>
      <c r="G14" s="9"/>
      <c r="H14" s="9"/>
      <c r="I14" s="9"/>
      <c r="J14" s="9"/>
      <c r="K14" s="9"/>
      <c r="M14" s="9"/>
      <c r="N14" s="9"/>
      <c r="O14" s="9"/>
      <c r="P14" s="9"/>
      <c r="R14" s="9"/>
      <c r="S14" s="9"/>
      <c r="T14" s="9"/>
      <c r="U14" s="9"/>
      <c r="V14" s="9"/>
    </row>
    <row r="15" spans="1:22">
      <c r="A15" s="9"/>
      <c r="B15" s="9"/>
      <c r="C15" s="9"/>
      <c r="E15" s="9"/>
      <c r="F15" s="9"/>
      <c r="G15" s="9"/>
      <c r="H15" s="9"/>
      <c r="I15" s="9"/>
      <c r="J15" s="9"/>
      <c r="K15" s="9"/>
      <c r="M15" s="9"/>
      <c r="N15" s="9"/>
      <c r="O15" s="9"/>
      <c r="P15" s="9"/>
      <c r="R15" s="9"/>
      <c r="S15" s="9"/>
      <c r="T15" s="9"/>
      <c r="U15" s="9"/>
      <c r="V15" s="9"/>
    </row>
    <row r="16" spans="1:22">
      <c r="A16" s="9"/>
      <c r="B16" s="9"/>
      <c r="C16" s="9"/>
      <c r="E16" s="9"/>
      <c r="F16" s="9"/>
      <c r="G16" s="9"/>
      <c r="H16" s="9"/>
      <c r="I16" s="9"/>
      <c r="J16" s="9"/>
      <c r="K16" s="9"/>
      <c r="M16" s="9"/>
      <c r="N16" s="9"/>
      <c r="O16" s="9"/>
      <c r="P16" s="9"/>
      <c r="R16" s="9"/>
      <c r="S16" s="9"/>
      <c r="T16" s="9"/>
      <c r="U16" s="9"/>
      <c r="V16" s="9"/>
    </row>
    <row r="17" spans="1:22">
      <c r="A17" s="9"/>
      <c r="B17" s="9"/>
      <c r="C17" s="9"/>
      <c r="E17" s="9"/>
      <c r="F17" s="9"/>
      <c r="G17" s="9"/>
      <c r="H17" s="9"/>
      <c r="I17" s="9"/>
      <c r="J17" s="9"/>
      <c r="K17" s="9"/>
      <c r="M17" s="9"/>
      <c r="N17" s="9"/>
      <c r="O17" s="9"/>
      <c r="P17" s="9"/>
      <c r="R17" s="9"/>
      <c r="S17" s="9"/>
      <c r="T17" s="9"/>
      <c r="U17" s="9"/>
      <c r="V17" s="9"/>
    </row>
    <row r="18" spans="1:22">
      <c r="A18" s="9"/>
      <c r="B18" s="9"/>
      <c r="C18" s="9"/>
      <c r="E18" s="9"/>
      <c r="F18" s="9"/>
      <c r="G18" s="9"/>
      <c r="H18" s="9"/>
      <c r="I18" s="9"/>
      <c r="J18" s="9"/>
      <c r="K18" s="9"/>
      <c r="M18" s="9"/>
      <c r="N18" s="9"/>
      <c r="O18" s="9"/>
      <c r="P18" s="9"/>
      <c r="R18" s="9"/>
      <c r="S18" s="9"/>
      <c r="T18" s="9"/>
      <c r="U18" s="9"/>
      <c r="V18" s="9"/>
    </row>
    <row r="19" spans="1:22">
      <c r="A19" s="9"/>
      <c r="B19" s="9"/>
      <c r="C19" s="9"/>
      <c r="E19" s="9"/>
      <c r="F19" s="9"/>
      <c r="G19" s="9"/>
      <c r="H19" s="9"/>
      <c r="I19" s="9"/>
      <c r="J19" s="9"/>
      <c r="K19" s="9"/>
      <c r="M19" s="9"/>
      <c r="N19" s="9"/>
      <c r="O19" s="9"/>
      <c r="P19" s="9"/>
      <c r="R19" s="9"/>
      <c r="S19" s="9"/>
      <c r="T19" s="9"/>
      <c r="U19" s="9"/>
      <c r="V19" s="9"/>
    </row>
    <row r="20" spans="1:22">
      <c r="E20" s="9"/>
      <c r="F20" s="9"/>
      <c r="H20" s="9"/>
      <c r="I20" s="9"/>
      <c r="J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topLeftCell="F1" workbookViewId="0">
      <selection activeCell="N5" sqref="N5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21.125" style="1" bestFit="1" customWidth="1"/>
    <col min="4" max="4" width="11.875" style="1" bestFit="1" customWidth="1"/>
    <col min="5" max="5" width="11.375" style="1" bestFit="1" customWidth="1"/>
    <col min="6" max="6" width="11" style="1" bestFit="1" customWidth="1"/>
    <col min="7" max="7" width="11.625" style="1" bestFit="1" customWidth="1"/>
    <col min="8" max="8" width="19.375" style="1" bestFit="1" customWidth="1"/>
    <col min="9" max="9" width="15.625" style="1" bestFit="1" customWidth="1"/>
    <col min="10" max="10" width="64.125" style="1" bestFit="1" customWidth="1"/>
    <col min="11" max="11" width="7.625" style="1" bestFit="1" customWidth="1"/>
    <col min="12" max="12" width="11.25" style="1" bestFit="1" customWidth="1"/>
    <col min="13" max="13" width="15.125" style="1" bestFit="1" customWidth="1"/>
    <col min="14" max="14" width="28.75" style="1" bestFit="1" customWidth="1"/>
    <col min="15" max="15" width="7.875" style="1" bestFit="1" customWidth="1"/>
    <col min="16" max="19" width="11.25" style="1" bestFit="1" customWidth="1"/>
    <col min="20" max="20" width="10.875" style="1" bestFit="1" customWidth="1"/>
    <col min="21" max="21" width="8.125" style="1" bestFit="1" customWidth="1"/>
    <col min="22" max="22" width="10.125" style="1" bestFit="1" customWidth="1"/>
    <col min="23" max="23" width="11.125" style="1" bestFit="1" customWidth="1"/>
    <col min="24" max="24" width="10" style="1" bestFit="1" customWidth="1"/>
    <col min="25" max="16384" width="9" style="1"/>
  </cols>
  <sheetData>
    <row r="1" spans="1:24" ht="66.75" customHeight="1">
      <c r="A1" s="10" t="s">
        <v>667</v>
      </c>
      <c r="B1" s="10" t="s">
        <v>0</v>
      </c>
      <c r="C1" s="10" t="s">
        <v>299</v>
      </c>
      <c r="D1" s="10" t="s">
        <v>1</v>
      </c>
      <c r="E1" s="10" t="s">
        <v>798</v>
      </c>
      <c r="F1" s="10" t="s">
        <v>622</v>
      </c>
      <c r="G1" s="10" t="s">
        <v>12</v>
      </c>
      <c r="H1" s="10" t="s">
        <v>24</v>
      </c>
      <c r="I1" s="10" t="s">
        <v>286</v>
      </c>
      <c r="J1" s="10" t="s">
        <v>25</v>
      </c>
      <c r="K1" s="10" t="s">
        <v>965</v>
      </c>
      <c r="L1" s="10" t="s">
        <v>1158</v>
      </c>
      <c r="M1" s="10" t="s">
        <v>933</v>
      </c>
      <c r="N1" s="10" t="s">
        <v>747</v>
      </c>
      <c r="O1" s="10" t="s">
        <v>372</v>
      </c>
      <c r="P1" s="10" t="s">
        <v>16</v>
      </c>
      <c r="Q1" s="10" t="s">
        <v>396</v>
      </c>
      <c r="R1" s="10" t="s">
        <v>803</v>
      </c>
      <c r="S1" s="10" t="s">
        <v>1162</v>
      </c>
      <c r="T1" s="10" t="s">
        <v>1163</v>
      </c>
      <c r="U1" s="10" t="s">
        <v>804</v>
      </c>
      <c r="V1" s="10" t="s">
        <v>26</v>
      </c>
      <c r="W1" s="10" t="s">
        <v>19</v>
      </c>
      <c r="X1" s="10" t="s">
        <v>30</v>
      </c>
    </row>
    <row r="2" spans="1:24">
      <c r="A2" s="9">
        <v>13908</v>
      </c>
      <c r="B2" s="9">
        <v>13909</v>
      </c>
      <c r="C2" s="9" t="s">
        <v>3536</v>
      </c>
      <c r="D2" s="9" t="s">
        <v>751</v>
      </c>
      <c r="E2" s="9" t="s">
        <v>53</v>
      </c>
      <c r="F2" s="9" t="s">
        <v>62</v>
      </c>
      <c r="G2" s="112" t="s">
        <v>3537</v>
      </c>
      <c r="H2" s="9" t="s">
        <v>397</v>
      </c>
      <c r="I2" s="9" t="s">
        <v>294</v>
      </c>
      <c r="J2" s="9" t="s">
        <v>3538</v>
      </c>
      <c r="K2" s="113">
        <v>-9.2899999999999996E-2</v>
      </c>
      <c r="L2" s="9"/>
      <c r="M2" s="9" t="s">
        <v>301</v>
      </c>
      <c r="N2" s="9"/>
      <c r="O2" s="9" t="s">
        <v>305</v>
      </c>
      <c r="P2" s="112" t="s">
        <v>3539</v>
      </c>
      <c r="Q2" s="9" t="s">
        <v>1209</v>
      </c>
      <c r="R2" s="114">
        <v>18092.307690000001</v>
      </c>
      <c r="S2" s="114">
        <v>18092.307690000001</v>
      </c>
      <c r="T2" s="114"/>
      <c r="U2" s="114"/>
      <c r="V2" s="9" t="s">
        <v>17</v>
      </c>
      <c r="W2" s="113">
        <v>0.80965827028100001</v>
      </c>
      <c r="X2" s="113">
        <v>4.4096008299999998E-3</v>
      </c>
    </row>
    <row r="3" spans="1:24">
      <c r="A3" s="9">
        <v>13908</v>
      </c>
      <c r="B3" s="9">
        <v>13909</v>
      </c>
      <c r="C3" s="9" t="s">
        <v>2990</v>
      </c>
      <c r="D3" s="9" t="s">
        <v>751</v>
      </c>
      <c r="E3" s="9" t="s">
        <v>53</v>
      </c>
      <c r="F3" s="9" t="s">
        <v>62</v>
      </c>
      <c r="G3" s="112" t="s">
        <v>3540</v>
      </c>
      <c r="H3" s="9" t="s">
        <v>60</v>
      </c>
      <c r="I3" s="9" t="s">
        <v>616</v>
      </c>
      <c r="J3" s="9" t="s">
        <v>3541</v>
      </c>
      <c r="K3" s="113">
        <v>0</v>
      </c>
      <c r="L3" s="9"/>
      <c r="M3" s="9" t="s">
        <v>301</v>
      </c>
      <c r="N3" s="9"/>
      <c r="O3" s="9" t="s">
        <v>305</v>
      </c>
      <c r="P3" s="112"/>
      <c r="Q3" s="9" t="s">
        <v>1209</v>
      </c>
      <c r="R3" s="114">
        <v>4253.3019999999997</v>
      </c>
      <c r="S3" s="114">
        <v>4253.3019999999997</v>
      </c>
      <c r="T3" s="114"/>
      <c r="U3" s="114"/>
      <c r="V3" s="9" t="s">
        <v>17</v>
      </c>
      <c r="W3" s="113">
        <v>0.19034172971800001</v>
      </c>
      <c r="X3" s="113">
        <v>1.0366485219999999E-3</v>
      </c>
    </row>
    <row r="4" spans="1:24">
      <c r="A4" s="9">
        <v>13908</v>
      </c>
      <c r="B4" s="9">
        <v>13910</v>
      </c>
      <c r="C4" s="9" t="s">
        <v>3536</v>
      </c>
      <c r="D4" s="9" t="s">
        <v>751</v>
      </c>
      <c r="E4" s="9" t="s">
        <v>53</v>
      </c>
      <c r="F4" s="9" t="s">
        <v>62</v>
      </c>
      <c r="G4" s="112" t="s">
        <v>3537</v>
      </c>
      <c r="H4" s="9" t="s">
        <v>397</v>
      </c>
      <c r="I4" s="9" t="s">
        <v>294</v>
      </c>
      <c r="J4" s="9" t="s">
        <v>3538</v>
      </c>
      <c r="K4" s="113">
        <v>-9.2899999999999996E-2</v>
      </c>
      <c r="L4" s="9"/>
      <c r="M4" s="9" t="s">
        <v>301</v>
      </c>
      <c r="N4" s="9"/>
      <c r="O4" s="9" t="s">
        <v>305</v>
      </c>
      <c r="P4" s="112" t="s">
        <v>3539</v>
      </c>
      <c r="Q4" s="9" t="s">
        <v>1209</v>
      </c>
      <c r="R4" s="114">
        <v>5944.6153700000004</v>
      </c>
      <c r="S4" s="114">
        <v>5944.6153700000004</v>
      </c>
      <c r="T4" s="114"/>
      <c r="U4" s="114"/>
      <c r="V4" s="9" t="s">
        <v>17</v>
      </c>
      <c r="W4" s="113">
        <v>0.75342094823399997</v>
      </c>
      <c r="X4" s="113">
        <v>3.1625931850000001E-3</v>
      </c>
    </row>
    <row r="5" spans="1:24">
      <c r="A5" s="9">
        <v>13908</v>
      </c>
      <c r="B5" s="9">
        <v>13910</v>
      </c>
      <c r="C5" s="9" t="s">
        <v>2990</v>
      </c>
      <c r="D5" s="9" t="s">
        <v>751</v>
      </c>
      <c r="E5" s="9" t="s">
        <v>53</v>
      </c>
      <c r="F5" s="9" t="s">
        <v>62</v>
      </c>
      <c r="G5" s="112" t="s">
        <v>3540</v>
      </c>
      <c r="H5" s="9" t="s">
        <v>60</v>
      </c>
      <c r="I5" s="9" t="s">
        <v>616</v>
      </c>
      <c r="J5" s="9" t="s">
        <v>3541</v>
      </c>
      <c r="K5" s="113">
        <v>0</v>
      </c>
      <c r="L5" s="9"/>
      <c r="M5" s="9" t="s">
        <v>301</v>
      </c>
      <c r="N5" s="9"/>
      <c r="O5" s="9" t="s">
        <v>305</v>
      </c>
      <c r="P5" s="112"/>
      <c r="Q5" s="9" t="s">
        <v>1209</v>
      </c>
      <c r="R5" s="114">
        <v>1945.5493300000001</v>
      </c>
      <c r="S5" s="114">
        <v>1945.5493300000001</v>
      </c>
      <c r="T5" s="114"/>
      <c r="U5" s="114"/>
      <c r="V5" s="9" t="s">
        <v>17</v>
      </c>
      <c r="W5" s="113">
        <v>0.246579051765</v>
      </c>
      <c r="X5" s="113">
        <v>1.0350511629999999E-3</v>
      </c>
    </row>
    <row r="6" spans="1:24">
      <c r="A6" s="9">
        <v>13908</v>
      </c>
      <c r="B6" s="9">
        <v>13911</v>
      </c>
      <c r="C6" s="9" t="s">
        <v>3536</v>
      </c>
      <c r="D6" s="9" t="s">
        <v>751</v>
      </c>
      <c r="E6" s="9" t="s">
        <v>53</v>
      </c>
      <c r="F6" s="9" t="s">
        <v>62</v>
      </c>
      <c r="G6" s="112" t="s">
        <v>3537</v>
      </c>
      <c r="H6" s="9" t="s">
        <v>397</v>
      </c>
      <c r="I6" s="9" t="s">
        <v>294</v>
      </c>
      <c r="J6" s="9" t="s">
        <v>3538</v>
      </c>
      <c r="K6" s="113">
        <v>-9.2899999999999996E-2</v>
      </c>
      <c r="L6" s="9"/>
      <c r="M6" s="9" t="s">
        <v>301</v>
      </c>
      <c r="N6" s="9"/>
      <c r="O6" s="9" t="s">
        <v>305</v>
      </c>
      <c r="P6" s="112" t="s">
        <v>3539</v>
      </c>
      <c r="Q6" s="9" t="s">
        <v>1209</v>
      </c>
      <c r="R6" s="114">
        <v>1550.7692199999999</v>
      </c>
      <c r="S6" s="114">
        <v>1550.7692199999999</v>
      </c>
      <c r="T6" s="114"/>
      <c r="U6" s="114"/>
      <c r="V6" s="9" t="s">
        <v>17</v>
      </c>
      <c r="W6" s="113">
        <v>0.72795999970900005</v>
      </c>
      <c r="X6" s="113">
        <v>2.594627969E-3</v>
      </c>
    </row>
    <row r="7" spans="1:24">
      <c r="A7" s="9">
        <v>13908</v>
      </c>
      <c r="B7" s="9">
        <v>13911</v>
      </c>
      <c r="C7" s="9" t="s">
        <v>2990</v>
      </c>
      <c r="D7" s="9" t="s">
        <v>751</v>
      </c>
      <c r="E7" s="9" t="s">
        <v>53</v>
      </c>
      <c r="F7" s="9" t="s">
        <v>62</v>
      </c>
      <c r="G7" s="112" t="s">
        <v>3540</v>
      </c>
      <c r="H7" s="9" t="s">
        <v>60</v>
      </c>
      <c r="I7" s="9" t="s">
        <v>616</v>
      </c>
      <c r="J7" s="9" t="s">
        <v>3541</v>
      </c>
      <c r="K7" s="113">
        <v>0</v>
      </c>
      <c r="L7" s="9"/>
      <c r="M7" s="9" t="s">
        <v>301</v>
      </c>
      <c r="N7" s="9"/>
      <c r="O7" s="9" t="s">
        <v>305</v>
      </c>
      <c r="P7" s="112"/>
      <c r="Q7" s="9" t="s">
        <v>1209</v>
      </c>
      <c r="R7" s="114">
        <v>579.52533000000005</v>
      </c>
      <c r="S7" s="114">
        <v>579.52533000000005</v>
      </c>
      <c r="T7" s="114"/>
      <c r="U7" s="114"/>
      <c r="V7" s="9" t="s">
        <v>17</v>
      </c>
      <c r="W7" s="113">
        <v>0.27204000028999997</v>
      </c>
      <c r="X7" s="113">
        <v>9.6961727799999996E-4</v>
      </c>
    </row>
    <row r="8" spans="1:24">
      <c r="A8" s="9">
        <v>13918</v>
      </c>
      <c r="B8" s="9">
        <v>13919</v>
      </c>
      <c r="C8" s="9" t="s">
        <v>3536</v>
      </c>
      <c r="D8" s="9" t="s">
        <v>751</v>
      </c>
      <c r="E8" s="9" t="s">
        <v>53</v>
      </c>
      <c r="F8" s="9" t="s">
        <v>62</v>
      </c>
      <c r="G8" s="112" t="s">
        <v>3537</v>
      </c>
      <c r="H8" s="9" t="s">
        <v>397</v>
      </c>
      <c r="I8" s="9" t="s">
        <v>294</v>
      </c>
      <c r="J8" s="9" t="s">
        <v>3538</v>
      </c>
      <c r="K8" s="113">
        <v>-9.2899999999999996E-2</v>
      </c>
      <c r="L8" s="9"/>
      <c r="M8" s="9" t="s">
        <v>301</v>
      </c>
      <c r="N8" s="9"/>
      <c r="O8" s="9" t="s">
        <v>305</v>
      </c>
      <c r="P8" s="112" t="s">
        <v>3539</v>
      </c>
      <c r="Q8" s="9" t="s">
        <v>1209</v>
      </c>
      <c r="R8" s="114">
        <v>529.84614999999997</v>
      </c>
      <c r="S8" s="114">
        <v>529.84614999999997</v>
      </c>
      <c r="T8" s="114"/>
      <c r="U8" s="114"/>
      <c r="V8" s="9" t="s">
        <v>17</v>
      </c>
      <c r="W8" s="113">
        <v>0.76190284666499997</v>
      </c>
      <c r="X8" s="113">
        <v>3.23727053E-3</v>
      </c>
    </row>
    <row r="9" spans="1:24">
      <c r="A9" s="9">
        <v>13918</v>
      </c>
      <c r="B9" s="9">
        <v>13919</v>
      </c>
      <c r="C9" s="9" t="s">
        <v>2990</v>
      </c>
      <c r="D9" s="9" t="s">
        <v>751</v>
      </c>
      <c r="E9" s="9" t="s">
        <v>53</v>
      </c>
      <c r="F9" s="9" t="s">
        <v>62</v>
      </c>
      <c r="G9" s="112" t="s">
        <v>3540</v>
      </c>
      <c r="H9" s="9" t="s">
        <v>60</v>
      </c>
      <c r="I9" s="9" t="s">
        <v>616</v>
      </c>
      <c r="J9" s="9" t="s">
        <v>3541</v>
      </c>
      <c r="K9" s="113">
        <v>0</v>
      </c>
      <c r="L9" s="9"/>
      <c r="M9" s="9" t="s">
        <v>301</v>
      </c>
      <c r="N9" s="9"/>
      <c r="O9" s="9" t="s">
        <v>305</v>
      </c>
      <c r="P9" s="112"/>
      <c r="Q9" s="9" t="s">
        <v>1209</v>
      </c>
      <c r="R9" s="114">
        <v>165.57866999999999</v>
      </c>
      <c r="S9" s="114">
        <v>165.57866999999999</v>
      </c>
      <c r="T9" s="114"/>
      <c r="U9" s="114"/>
      <c r="V9" s="9" t="s">
        <v>17</v>
      </c>
      <c r="W9" s="113">
        <v>0.238097153334</v>
      </c>
      <c r="X9" s="113">
        <v>1.0116577209999999E-3</v>
      </c>
    </row>
    <row r="10" spans="1:24">
      <c r="A10" s="9">
        <v>13918</v>
      </c>
      <c r="B10" s="9">
        <v>13920</v>
      </c>
      <c r="C10" s="9" t="s">
        <v>3536</v>
      </c>
      <c r="D10" s="9" t="s">
        <v>751</v>
      </c>
      <c r="E10" s="9" t="s">
        <v>53</v>
      </c>
      <c r="F10" s="9" t="s">
        <v>62</v>
      </c>
      <c r="G10" s="112" t="s">
        <v>3537</v>
      </c>
      <c r="H10" s="9" t="s">
        <v>397</v>
      </c>
      <c r="I10" s="9" t="s">
        <v>294</v>
      </c>
      <c r="J10" s="9" t="s">
        <v>3538</v>
      </c>
      <c r="K10" s="113">
        <v>-9.2899999999999996E-2</v>
      </c>
      <c r="L10" s="9"/>
      <c r="M10" s="9" t="s">
        <v>301</v>
      </c>
      <c r="N10" s="9"/>
      <c r="O10" s="9" t="s">
        <v>305</v>
      </c>
      <c r="P10" s="112" t="s">
        <v>3539</v>
      </c>
      <c r="Q10" s="9" t="s">
        <v>1209</v>
      </c>
      <c r="R10" s="114">
        <v>193.84614999999999</v>
      </c>
      <c r="S10" s="114">
        <v>193.84614999999999</v>
      </c>
      <c r="T10" s="114"/>
      <c r="U10" s="114"/>
      <c r="V10" s="9" t="s">
        <v>17</v>
      </c>
      <c r="W10" s="113">
        <v>0.72795998690399999</v>
      </c>
      <c r="X10" s="113">
        <v>2.6828759039999998E-3</v>
      </c>
    </row>
    <row r="11" spans="1:24">
      <c r="A11" s="9">
        <v>13918</v>
      </c>
      <c r="B11" s="9">
        <v>13920</v>
      </c>
      <c r="C11" s="9" t="s">
        <v>2990</v>
      </c>
      <c r="D11" s="9" t="s">
        <v>751</v>
      </c>
      <c r="E11" s="9" t="s">
        <v>53</v>
      </c>
      <c r="F11" s="9" t="s">
        <v>62</v>
      </c>
      <c r="G11" s="112" t="s">
        <v>3540</v>
      </c>
      <c r="H11" s="9" t="s">
        <v>60</v>
      </c>
      <c r="I11" s="9" t="s">
        <v>616</v>
      </c>
      <c r="J11" s="9" t="s">
        <v>3541</v>
      </c>
      <c r="K11" s="113">
        <v>0</v>
      </c>
      <c r="L11" s="9"/>
      <c r="M11" s="9" t="s">
        <v>301</v>
      </c>
      <c r="N11" s="9"/>
      <c r="O11" s="9" t="s">
        <v>305</v>
      </c>
      <c r="P11" s="112"/>
      <c r="Q11" s="9" t="s">
        <v>1209</v>
      </c>
      <c r="R11" s="114">
        <v>72.440669999999997</v>
      </c>
      <c r="S11" s="114">
        <v>72.440669999999997</v>
      </c>
      <c r="T11" s="114"/>
      <c r="U11" s="114"/>
      <c r="V11" s="9" t="s">
        <v>17</v>
      </c>
      <c r="W11" s="113">
        <v>0.27204001309499998</v>
      </c>
      <c r="X11" s="113">
        <v>1.002595759E-3</v>
      </c>
    </row>
    <row r="12" spans="1:24">
      <c r="A12" s="9">
        <v>13918</v>
      </c>
      <c r="B12" s="9">
        <v>13921</v>
      </c>
      <c r="C12" s="9" t="s">
        <v>3536</v>
      </c>
      <c r="D12" s="9" t="s">
        <v>751</v>
      </c>
      <c r="E12" s="9" t="s">
        <v>53</v>
      </c>
      <c r="F12" s="9" t="s">
        <v>62</v>
      </c>
      <c r="G12" s="112" t="s">
        <v>3537</v>
      </c>
      <c r="H12" s="9" t="s">
        <v>397</v>
      </c>
      <c r="I12" s="9" t="s">
        <v>294</v>
      </c>
      <c r="J12" s="9" t="s">
        <v>3538</v>
      </c>
      <c r="K12" s="113">
        <v>-9.2899999999999996E-2</v>
      </c>
      <c r="L12" s="9"/>
      <c r="M12" s="9" t="s">
        <v>301</v>
      </c>
      <c r="N12" s="9"/>
      <c r="O12" s="9" t="s">
        <v>305</v>
      </c>
      <c r="P12" s="112" t="s">
        <v>3539</v>
      </c>
      <c r="Q12" s="9" t="s">
        <v>1209</v>
      </c>
      <c r="R12" s="114">
        <v>51.692300000000003</v>
      </c>
      <c r="S12" s="114">
        <v>51.692300000000003</v>
      </c>
      <c r="T12" s="114"/>
      <c r="U12" s="114"/>
      <c r="V12" s="9" t="s">
        <v>17</v>
      </c>
      <c r="W12" s="113">
        <v>0.62476869841399996</v>
      </c>
      <c r="X12" s="113">
        <v>1.6377065189999999E-3</v>
      </c>
    </row>
    <row r="13" spans="1:24">
      <c r="A13" s="9">
        <v>13918</v>
      </c>
      <c r="B13" s="9">
        <v>13921</v>
      </c>
      <c r="C13" s="9" t="s">
        <v>2990</v>
      </c>
      <c r="D13" s="9" t="s">
        <v>751</v>
      </c>
      <c r="E13" s="9" t="s">
        <v>53</v>
      </c>
      <c r="F13" s="9" t="s">
        <v>62</v>
      </c>
      <c r="G13" s="112" t="s">
        <v>3540</v>
      </c>
      <c r="H13" s="9" t="s">
        <v>60</v>
      </c>
      <c r="I13" s="9" t="s">
        <v>616</v>
      </c>
      <c r="J13" s="9" t="s">
        <v>3541</v>
      </c>
      <c r="K13" s="113">
        <v>0</v>
      </c>
      <c r="L13" s="9"/>
      <c r="M13" s="9" t="s">
        <v>301</v>
      </c>
      <c r="N13" s="9"/>
      <c r="O13" s="9" t="s">
        <v>305</v>
      </c>
      <c r="P13" s="112"/>
      <c r="Q13" s="9" t="s">
        <v>1209</v>
      </c>
      <c r="R13" s="114">
        <v>31.045999999999999</v>
      </c>
      <c r="S13" s="114">
        <v>31.045999999999999</v>
      </c>
      <c r="T13" s="114"/>
      <c r="U13" s="114"/>
      <c r="V13" s="9" t="s">
        <v>17</v>
      </c>
      <c r="W13" s="113">
        <v>0.37523130158500001</v>
      </c>
      <c r="X13" s="113">
        <v>9.8359400899999993E-4</v>
      </c>
    </row>
    <row r="14" spans="1:2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>
      <c r="D20" s="9"/>
      <c r="E20" s="9"/>
      <c r="F20" s="9"/>
      <c r="H20" s="9"/>
      <c r="I20" s="9"/>
      <c r="L20" s="9"/>
      <c r="M20" s="9"/>
      <c r="O20" s="9"/>
      <c r="V20" s="9"/>
    </row>
    <row r="21" spans="1:24">
      <c r="D21" s="9"/>
      <c r="E21" s="9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0"/>
  <sheetViews>
    <sheetView rightToLeft="1" workbookViewId="0">
      <selection activeCell="A2" sqref="A2"/>
    </sheetView>
  </sheetViews>
  <sheetFormatPr defaultColWidth="9" defaultRowHeight="14.25"/>
  <cols>
    <col min="1" max="23" width="11.75" style="1" customWidth="1"/>
    <col min="24" max="16384" width="9" style="1"/>
  </cols>
  <sheetData>
    <row r="1" spans="1:23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9</v>
      </c>
      <c r="M1" s="10" t="s">
        <v>622</v>
      </c>
      <c r="N1" s="10" t="s">
        <v>396</v>
      </c>
      <c r="O1" s="10" t="s">
        <v>933</v>
      </c>
      <c r="P1" s="10" t="s">
        <v>372</v>
      </c>
      <c r="Q1" s="10" t="s">
        <v>16</v>
      </c>
      <c r="R1" s="10" t="s">
        <v>1156</v>
      </c>
      <c r="S1" s="10" t="s">
        <v>634</v>
      </c>
      <c r="T1" s="10" t="s">
        <v>1165</v>
      </c>
      <c r="U1" s="10" t="s">
        <v>1162</v>
      </c>
      <c r="V1" s="10" t="s">
        <v>19</v>
      </c>
      <c r="W1" s="10" t="s">
        <v>30</v>
      </c>
    </row>
    <row r="2" spans="1:2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15">
      <c r="A16" s="44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>
      <c r="A19" s="9"/>
      <c r="B19" s="9"/>
      <c r="C19" s="9"/>
      <c r="D19" s="9"/>
      <c r="E19" s="9"/>
      <c r="F19" s="9"/>
      <c r="G19" s="9"/>
      <c r="H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>
      <c r="E20" s="9"/>
      <c r="H20" s="9"/>
      <c r="I20" s="9"/>
      <c r="J20" s="9"/>
      <c r="K20" s="9"/>
      <c r="L20" s="9"/>
      <c r="M20" s="9"/>
      <c r="O20" s="9"/>
      <c r="P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43"/>
  <sheetViews>
    <sheetView rightToLeft="1" workbookViewId="0">
      <pane ySplit="1" topLeftCell="A13" activePane="bottomLeft" state="frozen"/>
      <selection pane="bottomLeft" activeCell="E65" sqref="E65"/>
    </sheetView>
  </sheetViews>
  <sheetFormatPr defaultColWidth="9" defaultRowHeight="14.25"/>
  <cols>
    <col min="1" max="2" width="11.75" style="1" customWidth="1"/>
    <col min="3" max="3" width="18" style="1" bestFit="1" customWidth="1"/>
    <col min="4" max="4" width="11.75" style="1" customWidth="1"/>
    <col min="5" max="5" width="22.375" style="1" bestFit="1" customWidth="1"/>
    <col min="6" max="18" width="11.75" style="1" customWidth="1"/>
    <col min="19" max="16384" width="9" style="1"/>
  </cols>
  <sheetData>
    <row r="1" spans="1:18" ht="66.75" customHeight="1">
      <c r="A1" s="10" t="s">
        <v>667</v>
      </c>
      <c r="B1" s="10" t="s">
        <v>0</v>
      </c>
      <c r="C1" s="10" t="s">
        <v>801</v>
      </c>
      <c r="D1" s="10" t="s">
        <v>802</v>
      </c>
      <c r="E1" s="10" t="s">
        <v>1</v>
      </c>
      <c r="F1" s="10" t="s">
        <v>620</v>
      </c>
      <c r="G1" s="10" t="s">
        <v>621</v>
      </c>
      <c r="H1" s="10" t="s">
        <v>622</v>
      </c>
      <c r="I1" s="10" t="s">
        <v>810</v>
      </c>
      <c r="J1" s="10" t="s">
        <v>396</v>
      </c>
      <c r="K1" s="10" t="s">
        <v>16</v>
      </c>
      <c r="L1" s="10" t="s">
        <v>937</v>
      </c>
      <c r="M1" s="10" t="s">
        <v>11</v>
      </c>
      <c r="N1" s="10" t="s">
        <v>1162</v>
      </c>
      <c r="O1" s="10" t="s">
        <v>1163</v>
      </c>
      <c r="P1" s="10" t="s">
        <v>26</v>
      </c>
      <c r="Q1" s="10" t="s">
        <v>19</v>
      </c>
      <c r="R1" s="10" t="s">
        <v>30</v>
      </c>
    </row>
    <row r="2" spans="1:18">
      <c r="A2" s="9">
        <v>13908</v>
      </c>
      <c r="B2" s="9">
        <v>13909</v>
      </c>
      <c r="C2" s="9" t="s">
        <v>3559</v>
      </c>
      <c r="D2" s="9">
        <v>9044</v>
      </c>
      <c r="E2" s="1" t="s">
        <v>723</v>
      </c>
      <c r="F2" s="9" t="s">
        <v>53</v>
      </c>
      <c r="G2" s="9" t="s">
        <v>53</v>
      </c>
      <c r="H2" s="9" t="s">
        <v>62</v>
      </c>
      <c r="I2" s="112">
        <v>45747</v>
      </c>
      <c r="J2" s="130" t="s">
        <v>1209</v>
      </c>
      <c r="K2" s="112">
        <v>45747</v>
      </c>
      <c r="L2" s="1">
        <v>-1200328</v>
      </c>
      <c r="M2" s="9">
        <v>1</v>
      </c>
      <c r="N2" s="9">
        <f>+ROUND(L2/1000,3)</f>
        <v>-1200.328</v>
      </c>
      <c r="O2" s="9"/>
      <c r="P2" s="9"/>
      <c r="Q2" s="123">
        <f t="shared" ref="Q2:Q33" si="0">+N2/SUMIFS(N:N,B:B,B2)</f>
        <v>-0.28693247434691566</v>
      </c>
      <c r="R2" s="123">
        <v>-2.9245329708453636E-4</v>
      </c>
    </row>
    <row r="3" spans="1:18">
      <c r="A3" s="9">
        <v>13908</v>
      </c>
      <c r="B3" s="9">
        <v>13909</v>
      </c>
      <c r="C3" s="9" t="s">
        <v>3554</v>
      </c>
      <c r="D3" s="9">
        <v>9049</v>
      </c>
      <c r="E3" s="1" t="s">
        <v>723</v>
      </c>
      <c r="F3" s="9" t="s">
        <v>53</v>
      </c>
      <c r="G3" s="9" t="s">
        <v>53</v>
      </c>
      <c r="H3" s="9" t="s">
        <v>62</v>
      </c>
      <c r="I3" s="112">
        <v>45747</v>
      </c>
      <c r="J3" s="130" t="s">
        <v>1209</v>
      </c>
      <c r="K3" s="112">
        <v>45747</v>
      </c>
      <c r="L3" s="1">
        <v>-475923.59</v>
      </c>
      <c r="M3" s="9">
        <v>1</v>
      </c>
      <c r="N3" s="9">
        <f>+ROUND(L3/1000,3)</f>
        <v>-475.92399999999998</v>
      </c>
      <c r="O3" s="9"/>
      <c r="P3" s="9"/>
      <c r="Q3" s="123">
        <f t="shared" si="0"/>
        <v>-0.11376727937787127</v>
      </c>
      <c r="R3" s="123">
        <v>-1.1595625775759698E-4</v>
      </c>
    </row>
    <row r="4" spans="1:18">
      <c r="A4" s="9">
        <v>13908</v>
      </c>
      <c r="B4" s="9">
        <v>13909</v>
      </c>
      <c r="C4" s="1" t="s">
        <v>3555</v>
      </c>
      <c r="D4" s="9">
        <v>9082</v>
      </c>
      <c r="E4" s="1" t="s">
        <v>721</v>
      </c>
      <c r="F4" s="9" t="s">
        <v>53</v>
      </c>
      <c r="G4" s="9" t="s">
        <v>53</v>
      </c>
      <c r="H4" s="9" t="s">
        <v>62</v>
      </c>
      <c r="I4" s="112">
        <v>45747</v>
      </c>
      <c r="J4" s="130" t="s">
        <v>1209</v>
      </c>
      <c r="K4" s="112">
        <v>45747</v>
      </c>
      <c r="L4" s="1">
        <v>72750.84</v>
      </c>
      <c r="M4" s="9">
        <v>1</v>
      </c>
      <c r="N4" s="9">
        <f>+ROUND(L4/1000,3)</f>
        <v>72.751000000000005</v>
      </c>
      <c r="O4" s="9"/>
      <c r="P4" s="9"/>
      <c r="Q4" s="123">
        <f t="shared" si="0"/>
        <v>1.7390766891393402E-2</v>
      </c>
      <c r="R4" s="123">
        <v>1.7725379909655615E-5</v>
      </c>
    </row>
    <row r="5" spans="1:18">
      <c r="A5" s="1">
        <v>13908</v>
      </c>
      <c r="B5" s="1">
        <v>13909</v>
      </c>
      <c r="C5" s="1" t="s">
        <v>3556</v>
      </c>
      <c r="D5" s="1">
        <v>9088</v>
      </c>
      <c r="E5" s="131" t="s">
        <v>1187</v>
      </c>
      <c r="F5" s="9" t="s">
        <v>53</v>
      </c>
      <c r="G5" s="9" t="s">
        <v>53</v>
      </c>
      <c r="H5" s="9" t="s">
        <v>62</v>
      </c>
      <c r="I5" s="112">
        <v>45747</v>
      </c>
      <c r="J5" s="130" t="s">
        <v>1209</v>
      </c>
      <c r="K5" s="112">
        <v>45747</v>
      </c>
      <c r="L5" s="1">
        <v>1332574.19</v>
      </c>
      <c r="M5" s="9">
        <v>1</v>
      </c>
      <c r="N5" s="9">
        <f>+ROUND(L5/1000,3)</f>
        <v>1332.5740000000001</v>
      </c>
      <c r="O5" s="9"/>
      <c r="P5" s="9"/>
      <c r="Q5" s="123">
        <f t="shared" si="0"/>
        <v>0.31854522686329634</v>
      </c>
      <c r="R5" s="123">
        <v>3.2467430561407295E-4</v>
      </c>
    </row>
    <row r="6" spans="1:18">
      <c r="A6" s="1">
        <v>13908</v>
      </c>
      <c r="B6" s="1">
        <v>13909</v>
      </c>
      <c r="C6" s="1" t="s">
        <v>3558</v>
      </c>
      <c r="D6" s="1">
        <v>11020527</v>
      </c>
      <c r="E6" s="131" t="s">
        <v>1187</v>
      </c>
      <c r="F6" s="9" t="s">
        <v>53</v>
      </c>
      <c r="G6" s="9" t="s">
        <v>53</v>
      </c>
      <c r="H6" s="9" t="s">
        <v>62</v>
      </c>
      <c r="I6" s="112">
        <v>45747</v>
      </c>
      <c r="J6" s="130" t="s">
        <v>1211</v>
      </c>
      <c r="K6" s="112">
        <v>45747</v>
      </c>
      <c r="L6" s="1">
        <v>851159.99</v>
      </c>
      <c r="M6" s="9">
        <v>3.718</v>
      </c>
      <c r="N6" s="9">
        <f>+ROUND(L6/1000,3)*M6</f>
        <v>3164.6128799999997</v>
      </c>
      <c r="O6" s="9"/>
      <c r="P6" s="9"/>
      <c r="Q6" s="123">
        <f t="shared" si="0"/>
        <v>0.75648506408958116</v>
      </c>
      <c r="R6" s="123">
        <v>7.7104047456377767E-4</v>
      </c>
    </row>
    <row r="7" spans="1:18">
      <c r="A7" s="1">
        <v>13908</v>
      </c>
      <c r="B7" s="1">
        <v>13909</v>
      </c>
      <c r="C7" s="1" t="s">
        <v>3528</v>
      </c>
      <c r="D7" s="1">
        <v>11022462</v>
      </c>
      <c r="E7" s="1" t="s">
        <v>737</v>
      </c>
      <c r="F7" s="1" t="s">
        <v>53</v>
      </c>
      <c r="G7" s="1" t="s">
        <v>53</v>
      </c>
      <c r="H7" s="1" t="s">
        <v>62</v>
      </c>
      <c r="I7" s="1" t="s">
        <v>3529</v>
      </c>
      <c r="J7" s="1" t="s">
        <v>1209</v>
      </c>
      <c r="K7" s="112">
        <v>45747</v>
      </c>
      <c r="L7" s="1">
        <v>385362.75</v>
      </c>
      <c r="M7" s="1">
        <v>1</v>
      </c>
      <c r="N7" s="1">
        <v>385.36275000000001</v>
      </c>
      <c r="Q7" s="123">
        <f t="shared" si="0"/>
        <v>9.2119060272385436E-2</v>
      </c>
      <c r="R7" s="123">
        <v>9.3923668097480701E-5</v>
      </c>
    </row>
    <row r="8" spans="1:18">
      <c r="A8" s="9">
        <v>13908</v>
      </c>
      <c r="B8" s="9">
        <v>13909</v>
      </c>
      <c r="C8" s="9" t="s">
        <v>3147</v>
      </c>
      <c r="D8" s="9">
        <v>11022806</v>
      </c>
      <c r="E8" s="9" t="s">
        <v>717</v>
      </c>
      <c r="F8" s="9" t="s">
        <v>61</v>
      </c>
      <c r="G8" s="9" t="s">
        <v>314</v>
      </c>
      <c r="H8" s="9" t="s">
        <v>62</v>
      </c>
      <c r="I8" s="112">
        <v>45746</v>
      </c>
      <c r="J8" s="122" t="s">
        <v>1211</v>
      </c>
      <c r="K8" s="112">
        <v>45747</v>
      </c>
      <c r="L8" s="1">
        <v>243212.25</v>
      </c>
      <c r="M8" s="9">
        <v>3.718</v>
      </c>
      <c r="N8" s="124">
        <v>904.26315</v>
      </c>
      <c r="O8" s="9"/>
      <c r="P8" s="9"/>
      <c r="Q8" s="123">
        <f t="shared" si="0"/>
        <v>0.21615963560813056</v>
      </c>
      <c r="R8" s="123">
        <v>2.2031872925529409E-4</v>
      </c>
    </row>
    <row r="9" spans="1:18">
      <c r="A9" s="9">
        <v>13908</v>
      </c>
      <c r="B9" s="9">
        <v>13910</v>
      </c>
      <c r="C9" s="9" t="s">
        <v>3559</v>
      </c>
      <c r="D9" s="9">
        <v>9044</v>
      </c>
      <c r="E9" s="1" t="s">
        <v>723</v>
      </c>
      <c r="F9" s="9" t="s">
        <v>53</v>
      </c>
      <c r="G9" s="9" t="s">
        <v>53</v>
      </c>
      <c r="H9" s="9" t="s">
        <v>62</v>
      </c>
      <c r="I9" s="112">
        <v>45747</v>
      </c>
      <c r="J9" s="130" t="s">
        <v>1209</v>
      </c>
      <c r="K9" s="112">
        <v>45747</v>
      </c>
      <c r="L9" s="1">
        <v>-443497</v>
      </c>
      <c r="M9" s="9">
        <v>1</v>
      </c>
      <c r="N9" s="9">
        <f>+ROUND(L9/1000,3)</f>
        <v>-443.49700000000001</v>
      </c>
      <c r="O9" s="9"/>
      <c r="P9" s="9"/>
      <c r="Q9" s="123">
        <f t="shared" si="0"/>
        <v>-0.23942176136416707</v>
      </c>
      <c r="R9" s="123">
        <v>-2.3587217570666187E-4</v>
      </c>
    </row>
    <row r="10" spans="1:18">
      <c r="A10" s="9">
        <v>13908</v>
      </c>
      <c r="B10" s="9">
        <v>13910</v>
      </c>
      <c r="C10" s="9" t="s">
        <v>3554</v>
      </c>
      <c r="D10" s="9">
        <v>9049</v>
      </c>
      <c r="E10" s="1" t="s">
        <v>723</v>
      </c>
      <c r="F10" s="9" t="s">
        <v>53</v>
      </c>
      <c r="G10" s="9" t="s">
        <v>53</v>
      </c>
      <c r="H10" s="9" t="s">
        <v>62</v>
      </c>
      <c r="I10" s="112">
        <v>45747</v>
      </c>
      <c r="J10" s="130" t="s">
        <v>1209</v>
      </c>
      <c r="K10" s="112">
        <v>45747</v>
      </c>
      <c r="L10" s="1">
        <v>-53956.68</v>
      </c>
      <c r="M10" s="9">
        <v>1</v>
      </c>
      <c r="N10" s="9">
        <f>+ROUND(L10/1000,3)</f>
        <v>-53.957000000000001</v>
      </c>
      <c r="O10" s="9"/>
      <c r="P10" s="9"/>
      <c r="Q10" s="123">
        <f t="shared" si="0"/>
        <v>-2.9128675003272542E-2</v>
      </c>
      <c r="R10" s="123">
        <v>-2.8696823168148501E-5</v>
      </c>
    </row>
    <row r="11" spans="1:18">
      <c r="A11" s="1">
        <v>13908</v>
      </c>
      <c r="B11" s="1">
        <v>13910</v>
      </c>
      <c r="C11" s="9" t="s">
        <v>3555</v>
      </c>
      <c r="D11" s="1">
        <v>9082</v>
      </c>
      <c r="E11" s="1" t="s">
        <v>721</v>
      </c>
      <c r="F11" s="9" t="s">
        <v>53</v>
      </c>
      <c r="G11" s="9" t="s">
        <v>53</v>
      </c>
      <c r="H11" s="9" t="s">
        <v>62</v>
      </c>
      <c r="I11" s="112">
        <v>45747</v>
      </c>
      <c r="J11" s="130" t="s">
        <v>1209</v>
      </c>
      <c r="K11" s="112">
        <v>45747</v>
      </c>
      <c r="L11" s="1">
        <v>35831.99</v>
      </c>
      <c r="M11" s="9">
        <v>1</v>
      </c>
      <c r="N11" s="9">
        <f>+ROUND(L11/1000,3)</f>
        <v>35.832000000000001</v>
      </c>
      <c r="O11" s="9"/>
      <c r="P11" s="9"/>
      <c r="Q11" s="123">
        <f t="shared" si="0"/>
        <v>1.9343897598407281E-2</v>
      </c>
      <c r="R11" s="123">
        <v>1.9057111547363588E-5</v>
      </c>
    </row>
    <row r="12" spans="1:18">
      <c r="A12" s="1">
        <v>13908</v>
      </c>
      <c r="B12" s="1">
        <v>13910</v>
      </c>
      <c r="C12" s="1" t="s">
        <v>3556</v>
      </c>
      <c r="D12" s="1">
        <v>9088</v>
      </c>
      <c r="E12" s="131" t="s">
        <v>1187</v>
      </c>
      <c r="F12" s="9" t="s">
        <v>53</v>
      </c>
      <c r="G12" s="9" t="s">
        <v>53</v>
      </c>
      <c r="H12" s="9" t="s">
        <v>62</v>
      </c>
      <c r="I12" s="112">
        <v>45747</v>
      </c>
      <c r="J12" s="130" t="s">
        <v>1209</v>
      </c>
      <c r="K12" s="112">
        <v>45747</v>
      </c>
      <c r="L12" s="1">
        <v>542247.55000000005</v>
      </c>
      <c r="M12" s="9">
        <v>1</v>
      </c>
      <c r="N12" s="9">
        <f>+ROUND(L12/1000,3)</f>
        <v>542.24800000000005</v>
      </c>
      <c r="O12" s="9"/>
      <c r="P12" s="9"/>
      <c r="Q12" s="123">
        <f t="shared" si="0"/>
        <v>0.29273246776460016</v>
      </c>
      <c r="R12" s="123">
        <v>2.8839251569364843E-4</v>
      </c>
    </row>
    <row r="13" spans="1:18">
      <c r="A13" s="1">
        <v>13908</v>
      </c>
      <c r="B13" s="1">
        <v>13910</v>
      </c>
      <c r="C13" s="1" t="s">
        <v>3558</v>
      </c>
      <c r="D13" s="1">
        <v>11020527</v>
      </c>
      <c r="E13" s="131" t="s">
        <v>1187</v>
      </c>
      <c r="F13" s="9" t="s">
        <v>53</v>
      </c>
      <c r="G13" s="9" t="s">
        <v>53</v>
      </c>
      <c r="H13" s="9" t="s">
        <v>62</v>
      </c>
      <c r="I13" s="112">
        <v>45747</v>
      </c>
      <c r="J13" s="130" t="s">
        <v>1211</v>
      </c>
      <c r="K13" s="112">
        <v>45747</v>
      </c>
      <c r="L13" s="1">
        <v>401056.71</v>
      </c>
      <c r="M13" s="9">
        <v>3.718</v>
      </c>
      <c r="N13" s="9">
        <f>+ROUND(L13/1000,3)*M13</f>
        <v>1491.1299260000001</v>
      </c>
      <c r="O13" s="9"/>
      <c r="P13" s="9"/>
      <c r="Q13" s="123">
        <f t="shared" si="0"/>
        <v>0.80498617421479768</v>
      </c>
      <c r="R13" s="123">
        <v>7.9305172280068131E-4</v>
      </c>
    </row>
    <row r="14" spans="1:18">
      <c r="A14" s="1">
        <v>13908</v>
      </c>
      <c r="B14" s="1">
        <v>13910</v>
      </c>
      <c r="C14" s="1" t="s">
        <v>3528</v>
      </c>
      <c r="D14" s="1">
        <v>11022462</v>
      </c>
      <c r="E14" s="1" t="s">
        <v>737</v>
      </c>
      <c r="F14" s="1" t="s">
        <v>53</v>
      </c>
      <c r="G14" s="1" t="s">
        <v>53</v>
      </c>
      <c r="H14" s="1" t="s">
        <v>62</v>
      </c>
      <c r="I14" s="1" t="s">
        <v>3529</v>
      </c>
      <c r="J14" s="1" t="s">
        <v>1209</v>
      </c>
      <c r="K14" s="112">
        <v>45747</v>
      </c>
      <c r="L14" s="1">
        <v>177266.86</v>
      </c>
      <c r="M14" s="1">
        <v>1</v>
      </c>
      <c r="N14" s="1">
        <v>177.26686000000001</v>
      </c>
      <c r="Q14" s="123">
        <f t="shared" si="0"/>
        <v>9.5697476764657285E-2</v>
      </c>
      <c r="R14" s="123">
        <v>9.4307693354158705E-5</v>
      </c>
    </row>
    <row r="15" spans="1:18">
      <c r="A15" s="9">
        <v>13908</v>
      </c>
      <c r="B15" s="9">
        <v>13910</v>
      </c>
      <c r="C15" s="9" t="s">
        <v>3147</v>
      </c>
      <c r="D15" s="9">
        <v>11022806</v>
      </c>
      <c r="E15" s="9" t="s">
        <v>717</v>
      </c>
      <c r="F15" s="9" t="s">
        <v>61</v>
      </c>
      <c r="G15" s="9" t="s">
        <v>314</v>
      </c>
      <c r="H15" s="9" t="s">
        <v>62</v>
      </c>
      <c r="I15" s="112">
        <v>45746</v>
      </c>
      <c r="J15" s="122" t="s">
        <v>1211</v>
      </c>
      <c r="K15" s="112">
        <v>45747</v>
      </c>
      <c r="L15" s="1">
        <v>27795.68</v>
      </c>
      <c r="M15" s="9">
        <v>3.718</v>
      </c>
      <c r="N15" s="124">
        <v>103.34434</v>
      </c>
      <c r="O15" s="9"/>
      <c r="P15" s="9"/>
      <c r="Q15" s="123">
        <f t="shared" si="0"/>
        <v>5.5790420024977271E-2</v>
      </c>
      <c r="R15" s="123">
        <v>5.4963290220157079E-5</v>
      </c>
    </row>
    <row r="16" spans="1:18">
      <c r="A16" s="9">
        <v>13908</v>
      </c>
      <c r="B16" s="9">
        <v>13911</v>
      </c>
      <c r="C16" s="9" t="s">
        <v>3559</v>
      </c>
      <c r="D16" s="9">
        <v>9044</v>
      </c>
      <c r="E16" s="1" t="s">
        <v>723</v>
      </c>
      <c r="F16" s="9" t="s">
        <v>53</v>
      </c>
      <c r="G16" s="9" t="s">
        <v>53</v>
      </c>
      <c r="H16" s="9" t="s">
        <v>62</v>
      </c>
      <c r="I16" s="112">
        <v>45747</v>
      </c>
      <c r="J16" s="130" t="s">
        <v>1209</v>
      </c>
      <c r="K16" s="112">
        <v>45747</v>
      </c>
      <c r="L16" s="1">
        <v>-151423</v>
      </c>
      <c r="M16" s="9">
        <v>1</v>
      </c>
      <c r="N16" s="9">
        <f>+ROUND(L16/1000,3)</f>
        <v>-151.423</v>
      </c>
      <c r="O16" s="9"/>
      <c r="P16" s="9"/>
      <c r="Q16" s="123">
        <f t="shared" si="0"/>
        <v>-0.53110823291522646</v>
      </c>
      <c r="R16" s="123">
        <v>-2.5330822819427239E-4</v>
      </c>
    </row>
    <row r="17" spans="1:18">
      <c r="A17" s="9">
        <v>13908</v>
      </c>
      <c r="B17" s="9">
        <v>13911</v>
      </c>
      <c r="C17" s="9" t="s">
        <v>3554</v>
      </c>
      <c r="D17" s="9">
        <v>9049</v>
      </c>
      <c r="E17" s="1" t="s">
        <v>723</v>
      </c>
      <c r="F17" s="9" t="s">
        <v>53</v>
      </c>
      <c r="G17" s="9" t="s">
        <v>53</v>
      </c>
      <c r="H17" s="9" t="s">
        <v>62</v>
      </c>
      <c r="I17" s="112">
        <v>45747</v>
      </c>
      <c r="J17" s="130" t="s">
        <v>1209</v>
      </c>
      <c r="K17" s="112">
        <v>45747</v>
      </c>
      <c r="L17" s="1">
        <v>-20091.14</v>
      </c>
      <c r="M17" s="9">
        <v>1</v>
      </c>
      <c r="N17" s="9">
        <f>+ROUND(L17/1000,3)</f>
        <v>-20.091000000000001</v>
      </c>
      <c r="O17" s="9"/>
      <c r="P17" s="9"/>
      <c r="Q17" s="123">
        <f t="shared" si="0"/>
        <v>-7.0468129065596477E-2</v>
      </c>
      <c r="R17" s="123">
        <v>-3.3609264197982647E-5</v>
      </c>
    </row>
    <row r="18" spans="1:18">
      <c r="A18" s="1">
        <v>13908</v>
      </c>
      <c r="B18" s="1">
        <v>13911</v>
      </c>
      <c r="C18" s="1" t="s">
        <v>3555</v>
      </c>
      <c r="D18" s="1">
        <v>9082</v>
      </c>
      <c r="E18" s="1" t="s">
        <v>721</v>
      </c>
      <c r="F18" s="9" t="s">
        <v>53</v>
      </c>
      <c r="G18" s="9" t="s">
        <v>53</v>
      </c>
      <c r="H18" s="9" t="s">
        <v>62</v>
      </c>
      <c r="I18" s="112">
        <v>45747</v>
      </c>
      <c r="J18" s="130" t="s">
        <v>1209</v>
      </c>
      <c r="K18" s="112">
        <v>45747</v>
      </c>
      <c r="L18" s="1">
        <v>933.96</v>
      </c>
      <c r="M18" s="9">
        <v>1</v>
      </c>
      <c r="N18" s="9">
        <f>+ROUND(L18/1000,3)</f>
        <v>0.93400000000000005</v>
      </c>
      <c r="O18" s="9"/>
      <c r="P18" s="9"/>
      <c r="Q18" s="123">
        <f t="shared" si="0"/>
        <v>3.2759560274385102E-3</v>
      </c>
      <c r="R18" s="123">
        <v>1.5624435200296548E-6</v>
      </c>
    </row>
    <row r="19" spans="1:18">
      <c r="A19" s="1">
        <v>13908</v>
      </c>
      <c r="B19" s="1">
        <v>13911</v>
      </c>
      <c r="C19" s="1" t="s">
        <v>3556</v>
      </c>
      <c r="D19" s="1">
        <v>9088</v>
      </c>
      <c r="E19" s="131" t="s">
        <v>1187</v>
      </c>
      <c r="F19" s="9" t="s">
        <v>53</v>
      </c>
      <c r="G19" s="9" t="s">
        <v>53</v>
      </c>
      <c r="H19" s="9" t="s">
        <v>62</v>
      </c>
      <c r="I19" s="112">
        <v>45747</v>
      </c>
      <c r="J19" s="130" t="s">
        <v>1209</v>
      </c>
      <c r="K19" s="112">
        <v>45747</v>
      </c>
      <c r="L19" s="1">
        <v>96059</v>
      </c>
      <c r="M19" s="9">
        <v>1</v>
      </c>
      <c r="N19" s="9">
        <f>+ROUND(L19/1000,3)</f>
        <v>96.058999999999997</v>
      </c>
      <c r="O19" s="9"/>
      <c r="P19" s="9"/>
      <c r="Q19" s="123">
        <f t="shared" si="0"/>
        <v>0.33692190582410692</v>
      </c>
      <c r="R19" s="123">
        <v>1.6069246476501991E-4</v>
      </c>
    </row>
    <row r="20" spans="1:18">
      <c r="A20" s="1">
        <v>13908</v>
      </c>
      <c r="B20" s="1">
        <v>13911</v>
      </c>
      <c r="C20" s="1" t="s">
        <v>3558</v>
      </c>
      <c r="D20" s="1">
        <v>11020527</v>
      </c>
      <c r="E20" s="131" t="s">
        <v>1187</v>
      </c>
      <c r="F20" s="9" t="s">
        <v>53</v>
      </c>
      <c r="G20" s="9" t="s">
        <v>53</v>
      </c>
      <c r="H20" s="9" t="s">
        <v>62</v>
      </c>
      <c r="I20" s="112">
        <v>45747</v>
      </c>
      <c r="J20" s="130" t="s">
        <v>1211</v>
      </c>
      <c r="K20" s="112">
        <v>45747</v>
      </c>
      <c r="L20" s="1">
        <v>62828.639999999999</v>
      </c>
      <c r="M20" s="9">
        <v>3.718</v>
      </c>
      <c r="N20" s="9">
        <f>+ROUND(L20/1000,3)*M20</f>
        <v>233.59822199999999</v>
      </c>
      <c r="O20" s="9"/>
      <c r="P20" s="9"/>
      <c r="Q20" s="123">
        <f t="shared" si="0"/>
        <v>0.81933351537453869</v>
      </c>
      <c r="R20" s="123">
        <v>3.9077519085048038E-4</v>
      </c>
    </row>
    <row r="21" spans="1:18">
      <c r="A21" s="1">
        <v>13908</v>
      </c>
      <c r="B21" s="1">
        <v>13911</v>
      </c>
      <c r="C21" s="1" t="s">
        <v>3528</v>
      </c>
      <c r="D21" s="1">
        <v>11022462</v>
      </c>
      <c r="E21" s="1" t="s">
        <v>737</v>
      </c>
      <c r="F21" s="1" t="s">
        <v>53</v>
      </c>
      <c r="G21" s="1" t="s">
        <v>53</v>
      </c>
      <c r="H21" s="1" t="s">
        <v>62</v>
      </c>
      <c r="I21" s="1" t="s">
        <v>3529</v>
      </c>
      <c r="J21" s="1" t="s">
        <v>1209</v>
      </c>
      <c r="K21" s="112">
        <v>45747</v>
      </c>
      <c r="L21" s="1">
        <v>100194.31</v>
      </c>
      <c r="M21" s="1">
        <v>1</v>
      </c>
      <c r="N21" s="1">
        <v>100.19431</v>
      </c>
      <c r="Q21" s="123">
        <f t="shared" si="0"/>
        <v>0.35142628882178006</v>
      </c>
      <c r="R21" s="123">
        <v>1.67637425E-4</v>
      </c>
    </row>
    <row r="22" spans="1:18">
      <c r="A22" s="9">
        <v>13908</v>
      </c>
      <c r="B22" s="9">
        <v>13911</v>
      </c>
      <c r="C22" s="9" t="s">
        <v>3147</v>
      </c>
      <c r="D22" s="9">
        <v>11022806</v>
      </c>
      <c r="E22" s="9" t="s">
        <v>717</v>
      </c>
      <c r="F22" s="9" t="s">
        <v>61</v>
      </c>
      <c r="G22" s="9" t="s">
        <v>314</v>
      </c>
      <c r="H22" s="9" t="s">
        <v>62</v>
      </c>
      <c r="I22" s="112">
        <v>45746</v>
      </c>
      <c r="J22" s="122" t="s">
        <v>1211</v>
      </c>
      <c r="K22" s="112">
        <v>45747</v>
      </c>
      <c r="L22" s="1">
        <v>6948.92</v>
      </c>
      <c r="M22" s="9">
        <v>3.718</v>
      </c>
      <c r="N22" s="124">
        <v>25.836079999999999</v>
      </c>
      <c r="O22" s="9"/>
      <c r="P22" s="9"/>
      <c r="Q22" s="123">
        <f t="shared" si="0"/>
        <v>9.061869593295882E-2</v>
      </c>
      <c r="R22" s="123">
        <v>4.3219931240864838E-5</v>
      </c>
    </row>
    <row r="23" spans="1:18">
      <c r="A23" s="9">
        <v>13908</v>
      </c>
      <c r="B23" s="9">
        <v>13912</v>
      </c>
      <c r="C23" s="9" t="s">
        <v>3559</v>
      </c>
      <c r="D23" s="9">
        <v>9044</v>
      </c>
      <c r="E23" s="1" t="s">
        <v>723</v>
      </c>
      <c r="F23" s="9" t="s">
        <v>53</v>
      </c>
      <c r="G23" s="9" t="s">
        <v>53</v>
      </c>
      <c r="H23" s="9" t="s">
        <v>62</v>
      </c>
      <c r="I23" s="112">
        <v>45747</v>
      </c>
      <c r="J23" s="130" t="s">
        <v>1209</v>
      </c>
      <c r="K23" s="112">
        <v>45747</v>
      </c>
      <c r="L23" s="1">
        <v>-647568</v>
      </c>
      <c r="M23" s="9">
        <v>1</v>
      </c>
      <c r="N23" s="9">
        <f>+ROUND(L23/1000,3)</f>
        <v>-647.56799999999998</v>
      </c>
      <c r="O23" s="9"/>
      <c r="P23" s="9"/>
      <c r="Q23" s="123">
        <f t="shared" si="0"/>
        <v>-0.24990720983828613</v>
      </c>
      <c r="R23" s="123">
        <v>-2.6660191565202267E-4</v>
      </c>
    </row>
    <row r="24" spans="1:18">
      <c r="A24" s="9">
        <v>13908</v>
      </c>
      <c r="B24" s="9">
        <v>13912</v>
      </c>
      <c r="C24" s="9" t="s">
        <v>3554</v>
      </c>
      <c r="D24" s="9">
        <v>9049</v>
      </c>
      <c r="E24" s="1" t="s">
        <v>723</v>
      </c>
      <c r="F24" s="9" t="s">
        <v>53</v>
      </c>
      <c r="G24" s="9" t="s">
        <v>53</v>
      </c>
      <c r="H24" s="9" t="s">
        <v>62</v>
      </c>
      <c r="I24" s="112">
        <v>45747</v>
      </c>
      <c r="J24" s="130" t="s">
        <v>1209</v>
      </c>
      <c r="K24" s="112">
        <v>45747</v>
      </c>
      <c r="L24" s="1">
        <v>-119505.17</v>
      </c>
      <c r="M24" s="9">
        <v>1</v>
      </c>
      <c r="N24" s="9">
        <f>+ROUND(L24/1000,3)</f>
        <v>-119.505</v>
      </c>
      <c r="O24" s="9"/>
      <c r="P24" s="9"/>
      <c r="Q24" s="123">
        <f t="shared" si="0"/>
        <v>-4.611895756387651E-2</v>
      </c>
      <c r="R24" s="123">
        <v>-4.9199870793484189E-5</v>
      </c>
    </row>
    <row r="25" spans="1:18">
      <c r="A25" s="1">
        <v>13908</v>
      </c>
      <c r="B25" s="1">
        <v>13912</v>
      </c>
      <c r="C25" s="1" t="s">
        <v>3555</v>
      </c>
      <c r="D25" s="1">
        <v>9082</v>
      </c>
      <c r="E25" s="1" t="s">
        <v>721</v>
      </c>
      <c r="F25" s="9" t="s">
        <v>53</v>
      </c>
      <c r="G25" s="9" t="s">
        <v>53</v>
      </c>
      <c r="H25" s="9" t="s">
        <v>62</v>
      </c>
      <c r="I25" s="112">
        <v>45747</v>
      </c>
      <c r="J25" s="130" t="s">
        <v>1209</v>
      </c>
      <c r="K25" s="112">
        <v>45747</v>
      </c>
      <c r="L25" s="1">
        <v>6064.4</v>
      </c>
      <c r="M25" s="9">
        <v>1</v>
      </c>
      <c r="N25" s="9">
        <f>+ROUND(L25/1000,3)</f>
        <v>6.0640000000000001</v>
      </c>
      <c r="O25" s="9"/>
      <c r="P25" s="9"/>
      <c r="Q25" s="123">
        <f t="shared" si="0"/>
        <v>2.3401979721965368E-3</v>
      </c>
      <c r="R25" s="123">
        <v>2.4965316638775629E-6</v>
      </c>
    </row>
    <row r="26" spans="1:18">
      <c r="A26" s="1">
        <v>13908</v>
      </c>
      <c r="B26" s="1">
        <v>13912</v>
      </c>
      <c r="C26" s="1" t="s">
        <v>3556</v>
      </c>
      <c r="D26" s="1">
        <v>9088</v>
      </c>
      <c r="E26" s="131" t="s">
        <v>1187</v>
      </c>
      <c r="F26" s="9" t="s">
        <v>53</v>
      </c>
      <c r="G26" s="9" t="s">
        <v>53</v>
      </c>
      <c r="H26" s="9" t="s">
        <v>62</v>
      </c>
      <c r="I26" s="112">
        <v>45747</v>
      </c>
      <c r="J26" s="130" t="s">
        <v>1209</v>
      </c>
      <c r="K26" s="112">
        <v>45747</v>
      </c>
      <c r="L26" s="1">
        <v>194180.76</v>
      </c>
      <c r="M26" s="9">
        <v>1</v>
      </c>
      <c r="N26" s="9">
        <f>+ROUND(L26/1000,3)</f>
        <v>194.18100000000001</v>
      </c>
      <c r="O26" s="9"/>
      <c r="P26" s="9"/>
      <c r="Q26" s="123">
        <f t="shared" si="0"/>
        <v>7.4937662011724235E-2</v>
      </c>
      <c r="R26" s="123">
        <v>7.9943768968240283E-5</v>
      </c>
    </row>
    <row r="27" spans="1:18">
      <c r="A27" s="1">
        <v>13908</v>
      </c>
      <c r="B27" s="1">
        <v>13912</v>
      </c>
      <c r="C27" s="1" t="s">
        <v>3558</v>
      </c>
      <c r="D27" s="1">
        <v>11020527</v>
      </c>
      <c r="E27" s="131" t="s">
        <v>1187</v>
      </c>
      <c r="F27" s="9" t="s">
        <v>53</v>
      </c>
      <c r="G27" s="9" t="s">
        <v>53</v>
      </c>
      <c r="H27" s="9" t="s">
        <v>62</v>
      </c>
      <c r="I27" s="112">
        <v>45747</v>
      </c>
      <c r="J27" s="130" t="s">
        <v>1211</v>
      </c>
      <c r="K27" s="112">
        <v>45747</v>
      </c>
      <c r="L27" s="1">
        <v>849398.39</v>
      </c>
      <c r="M27" s="9">
        <v>3.718</v>
      </c>
      <c r="N27" s="9">
        <f>+ROUND(L27/1000,3)*M27</f>
        <v>3158.061764</v>
      </c>
      <c r="O27" s="9"/>
      <c r="P27" s="9"/>
      <c r="Q27" s="123">
        <f t="shared" si="0"/>
        <v>1.2187483074182419</v>
      </c>
      <c r="R27" s="123">
        <v>1.3001651039424523E-3</v>
      </c>
    </row>
    <row r="28" spans="1:18">
      <c r="A28" s="9">
        <v>13908</v>
      </c>
      <c r="B28" s="9">
        <v>13913</v>
      </c>
      <c r="C28" s="9" t="s">
        <v>3559</v>
      </c>
      <c r="D28" s="9">
        <v>9044</v>
      </c>
      <c r="E28" s="1" t="s">
        <v>723</v>
      </c>
      <c r="F28" s="9" t="s">
        <v>53</v>
      </c>
      <c r="G28" s="9" t="s">
        <v>53</v>
      </c>
      <c r="H28" s="9" t="s">
        <v>62</v>
      </c>
      <c r="I28" s="112">
        <v>45747</v>
      </c>
      <c r="J28" s="130" t="s">
        <v>1209</v>
      </c>
      <c r="K28" s="112">
        <v>45747</v>
      </c>
      <c r="L28" s="1">
        <v>-4938</v>
      </c>
      <c r="M28" s="9">
        <v>1</v>
      </c>
      <c r="N28" s="9">
        <f>+ROUND(L28/1000,3)</f>
        <v>-4.9379999999999997</v>
      </c>
      <c r="O28" s="9"/>
      <c r="P28" s="9"/>
      <c r="Q28" s="123">
        <f t="shared" si="0"/>
        <v>-0.36227354601974499</v>
      </c>
      <c r="R28" s="123">
        <v>-1.8709951113777369E-4</v>
      </c>
    </row>
    <row r="29" spans="1:18">
      <c r="A29" s="9">
        <v>13908</v>
      </c>
      <c r="B29" s="9">
        <v>13913</v>
      </c>
      <c r="C29" s="9" t="s">
        <v>3554</v>
      </c>
      <c r="D29" s="9">
        <v>9049</v>
      </c>
      <c r="E29" s="1" t="s">
        <v>723</v>
      </c>
      <c r="F29" s="9" t="s">
        <v>53</v>
      </c>
      <c r="G29" s="9" t="s">
        <v>53</v>
      </c>
      <c r="H29" s="9" t="s">
        <v>62</v>
      </c>
      <c r="I29" s="112">
        <v>45747</v>
      </c>
      <c r="J29" s="130" t="s">
        <v>1209</v>
      </c>
      <c r="K29" s="112">
        <v>45747</v>
      </c>
      <c r="L29" s="1">
        <v>-12173.71</v>
      </c>
      <c r="M29" s="9">
        <v>1</v>
      </c>
      <c r="N29" s="9">
        <f>+ROUND(L29/1000,3)</f>
        <v>-12.173999999999999</v>
      </c>
      <c r="O29" s="9"/>
      <c r="P29" s="9"/>
      <c r="Q29" s="123">
        <f t="shared" si="0"/>
        <v>-0.89313854784211733</v>
      </c>
      <c r="R29" s="123">
        <v>-4.6126963316955383E-4</v>
      </c>
    </row>
    <row r="30" spans="1:18">
      <c r="A30" s="1">
        <v>13908</v>
      </c>
      <c r="B30" s="1">
        <v>13913</v>
      </c>
      <c r="C30" s="1" t="s">
        <v>3555</v>
      </c>
      <c r="D30" s="1">
        <v>9082</v>
      </c>
      <c r="E30" s="1" t="s">
        <v>721</v>
      </c>
      <c r="F30" s="9" t="s">
        <v>53</v>
      </c>
      <c r="G30" s="9" t="s">
        <v>53</v>
      </c>
      <c r="H30" s="9" t="s">
        <v>62</v>
      </c>
      <c r="I30" s="112">
        <v>45747</v>
      </c>
      <c r="J30" s="130" t="s">
        <v>1209</v>
      </c>
      <c r="K30" s="112">
        <v>45747</v>
      </c>
      <c r="L30" s="1">
        <v>21094.98</v>
      </c>
      <c r="M30" s="9">
        <v>1</v>
      </c>
      <c r="N30" s="9">
        <f>+ROUND(L30/1000,3)</f>
        <v>21.094999999999999</v>
      </c>
      <c r="O30" s="9"/>
      <c r="P30" s="9"/>
      <c r="Q30" s="123">
        <f t="shared" si="0"/>
        <v>1.5476226110341271</v>
      </c>
      <c r="R30" s="123">
        <v>7.992839585766172E-4</v>
      </c>
    </row>
    <row r="31" spans="1:18">
      <c r="A31" s="1">
        <v>13908</v>
      </c>
      <c r="B31" s="1">
        <v>13913</v>
      </c>
      <c r="C31" s="1" t="s">
        <v>3556</v>
      </c>
      <c r="D31" s="1">
        <v>9088</v>
      </c>
      <c r="E31" s="131" t="s">
        <v>1187</v>
      </c>
      <c r="F31" s="9" t="s">
        <v>53</v>
      </c>
      <c r="G31" s="9" t="s">
        <v>53</v>
      </c>
      <c r="H31" s="9" t="s">
        <v>62</v>
      </c>
      <c r="I31" s="112">
        <v>45747</v>
      </c>
      <c r="J31" s="130" t="s">
        <v>1209</v>
      </c>
      <c r="K31" s="112">
        <v>45747</v>
      </c>
      <c r="L31" s="1">
        <v>7374.85</v>
      </c>
      <c r="M31" s="9">
        <v>1</v>
      </c>
      <c r="N31" s="9">
        <f>+ROUND(L31/1000,3)</f>
        <v>7.375</v>
      </c>
      <c r="O31" s="9"/>
      <c r="P31" s="9"/>
      <c r="Q31" s="123">
        <f t="shared" si="0"/>
        <v>0.54106265733001602</v>
      </c>
      <c r="R31" s="123">
        <v>2.7943679518855426E-4</v>
      </c>
    </row>
    <row r="32" spans="1:18">
      <c r="A32" s="1">
        <v>13908</v>
      </c>
      <c r="B32" s="1">
        <v>13913</v>
      </c>
      <c r="C32" s="1" t="s">
        <v>3558</v>
      </c>
      <c r="D32" s="1">
        <v>11020527</v>
      </c>
      <c r="E32" s="131" t="s">
        <v>1187</v>
      </c>
      <c r="F32" s="9" t="s">
        <v>53</v>
      </c>
      <c r="G32" s="9" t="s">
        <v>53</v>
      </c>
      <c r="H32" s="9" t="s">
        <v>62</v>
      </c>
      <c r="I32" s="112">
        <v>45747</v>
      </c>
      <c r="J32" s="130" t="s">
        <v>1211</v>
      </c>
      <c r="K32" s="112">
        <v>45747</v>
      </c>
      <c r="L32" s="1">
        <v>92.57</v>
      </c>
      <c r="M32" s="9">
        <v>3.718</v>
      </c>
      <c r="N32" s="9">
        <f>+ROUND(L32/1000,3)*M32</f>
        <v>0.34577399999999997</v>
      </c>
      <c r="O32" s="9"/>
      <c r="P32" s="9"/>
      <c r="Q32" s="123">
        <f t="shared" si="0"/>
        <v>2.5367511766186977E-2</v>
      </c>
      <c r="R32" s="123">
        <v>1.3101285209427411E-5</v>
      </c>
    </row>
    <row r="33" spans="1:18">
      <c r="A33" s="1">
        <v>13908</v>
      </c>
      <c r="B33" s="1">
        <v>13913</v>
      </c>
      <c r="C33" s="1" t="s">
        <v>3528</v>
      </c>
      <c r="D33" s="1">
        <v>11022462</v>
      </c>
      <c r="E33" s="1" t="s">
        <v>737</v>
      </c>
      <c r="F33" s="1" t="s">
        <v>53</v>
      </c>
      <c r="G33" s="1" t="s">
        <v>53</v>
      </c>
      <c r="H33" s="1" t="s">
        <v>62</v>
      </c>
      <c r="I33" s="1" t="s">
        <v>3529</v>
      </c>
      <c r="J33" s="1" t="s">
        <v>1209</v>
      </c>
      <c r="K33" s="112">
        <v>45747</v>
      </c>
      <c r="L33" s="1">
        <v>1926.81</v>
      </c>
      <c r="M33" s="1">
        <v>1</v>
      </c>
      <c r="N33" s="1">
        <v>1.9268099999999999</v>
      </c>
      <c r="Q33" s="123">
        <f t="shared" si="0"/>
        <v>0.14135931373153196</v>
      </c>
      <c r="R33" s="123">
        <v>7.3085159074585694E-5</v>
      </c>
    </row>
    <row r="34" spans="1:18">
      <c r="A34" s="9">
        <v>13908</v>
      </c>
      <c r="B34" s="9">
        <v>13914</v>
      </c>
      <c r="C34" s="9" t="s">
        <v>3559</v>
      </c>
      <c r="D34" s="9">
        <v>9044</v>
      </c>
      <c r="E34" s="1" t="s">
        <v>723</v>
      </c>
      <c r="F34" s="9" t="s">
        <v>53</v>
      </c>
      <c r="G34" s="9" t="s">
        <v>53</v>
      </c>
      <c r="H34" s="9" t="s">
        <v>62</v>
      </c>
      <c r="I34" s="112">
        <v>45747</v>
      </c>
      <c r="J34" s="130" t="s">
        <v>1209</v>
      </c>
      <c r="K34" s="112">
        <v>45747</v>
      </c>
      <c r="L34" s="1">
        <v>-3373</v>
      </c>
      <c r="M34" s="9">
        <v>1</v>
      </c>
      <c r="N34" s="9">
        <f t="shared" ref="N34:N39" si="1">+ROUND(L34/1000,3)</f>
        <v>-3.3730000000000002</v>
      </c>
      <c r="O34" s="9"/>
      <c r="P34" s="9"/>
      <c r="Q34" s="123">
        <f t="shared" ref="Q34:Q65" si="2">+N34/SUMIFS(N:N,B:B,B34)</f>
        <v>3.8814729574223237</v>
      </c>
      <c r="R34" s="123">
        <v>-1.9736502674804008E-4</v>
      </c>
    </row>
    <row r="35" spans="1:18">
      <c r="A35" s="1">
        <v>13908</v>
      </c>
      <c r="B35" s="1">
        <v>13914</v>
      </c>
      <c r="C35" s="1" t="s">
        <v>3556</v>
      </c>
      <c r="D35" s="1">
        <v>9088</v>
      </c>
      <c r="E35" s="131" t="s">
        <v>1187</v>
      </c>
      <c r="F35" s="9" t="s">
        <v>53</v>
      </c>
      <c r="G35" s="9" t="s">
        <v>53</v>
      </c>
      <c r="H35" s="9" t="s">
        <v>62</v>
      </c>
      <c r="I35" s="112">
        <v>45747</v>
      </c>
      <c r="J35" s="130" t="s">
        <v>1209</v>
      </c>
      <c r="K35" s="112">
        <v>45747</v>
      </c>
      <c r="L35" s="1">
        <v>2503.63</v>
      </c>
      <c r="M35" s="9">
        <v>1</v>
      </c>
      <c r="N35" s="9">
        <f t="shared" si="1"/>
        <v>2.504</v>
      </c>
      <c r="O35" s="9"/>
      <c r="P35" s="9"/>
      <c r="Q35" s="123">
        <f t="shared" si="2"/>
        <v>-2.8814729574223237</v>
      </c>
      <c r="R35" s="123">
        <v>1.4651705513699743E-4</v>
      </c>
    </row>
    <row r="36" spans="1:18">
      <c r="A36" s="9">
        <v>13908</v>
      </c>
      <c r="B36" s="9">
        <v>13915</v>
      </c>
      <c r="C36" s="9" t="s">
        <v>3559</v>
      </c>
      <c r="D36" s="9">
        <v>9044</v>
      </c>
      <c r="E36" s="1" t="s">
        <v>723</v>
      </c>
      <c r="F36" s="9" t="s">
        <v>53</v>
      </c>
      <c r="G36" s="9" t="s">
        <v>53</v>
      </c>
      <c r="H36" s="9" t="s">
        <v>62</v>
      </c>
      <c r="I36" s="112">
        <v>45747</v>
      </c>
      <c r="J36" s="130" t="s">
        <v>1209</v>
      </c>
      <c r="K36" s="112">
        <v>45747</v>
      </c>
      <c r="L36" s="1">
        <v>-109040</v>
      </c>
      <c r="M36" s="9">
        <v>1</v>
      </c>
      <c r="N36" s="9">
        <f t="shared" si="1"/>
        <v>-109.04</v>
      </c>
      <c r="O36" s="9"/>
      <c r="P36" s="9"/>
      <c r="Q36" s="123">
        <f t="shared" si="2"/>
        <v>-0.33093620474432983</v>
      </c>
      <c r="R36" s="123">
        <v>-2.7734544476540671E-4</v>
      </c>
    </row>
    <row r="37" spans="1:18">
      <c r="A37" s="9">
        <v>13908</v>
      </c>
      <c r="B37" s="9">
        <v>13915</v>
      </c>
      <c r="C37" s="9" t="s">
        <v>3554</v>
      </c>
      <c r="D37" s="9">
        <v>9049</v>
      </c>
      <c r="E37" s="1" t="s">
        <v>723</v>
      </c>
      <c r="F37" s="9" t="s">
        <v>53</v>
      </c>
      <c r="G37" s="9" t="s">
        <v>53</v>
      </c>
      <c r="H37" s="9" t="s">
        <v>62</v>
      </c>
      <c r="I37" s="112">
        <v>45747</v>
      </c>
      <c r="J37" s="130" t="s">
        <v>1209</v>
      </c>
      <c r="K37" s="112">
        <v>45747</v>
      </c>
      <c r="L37" s="1">
        <v>-42497.69</v>
      </c>
      <c r="M37" s="9">
        <v>1</v>
      </c>
      <c r="N37" s="9">
        <f t="shared" si="1"/>
        <v>-42.497999999999998</v>
      </c>
      <c r="O37" s="9"/>
      <c r="P37" s="9"/>
      <c r="Q37" s="123">
        <f t="shared" si="2"/>
        <v>-0.12898135389971138</v>
      </c>
      <c r="R37" s="123">
        <v>-1.0809452230044252E-4</v>
      </c>
    </row>
    <row r="38" spans="1:18">
      <c r="A38" s="1">
        <v>13908</v>
      </c>
      <c r="B38" s="1">
        <v>13915</v>
      </c>
      <c r="C38" s="1" t="s">
        <v>3555</v>
      </c>
      <c r="D38" s="1">
        <v>9082</v>
      </c>
      <c r="E38" s="1" t="s">
        <v>721</v>
      </c>
      <c r="F38" s="9" t="s">
        <v>53</v>
      </c>
      <c r="G38" s="9" t="s">
        <v>53</v>
      </c>
      <c r="H38" s="9" t="s">
        <v>62</v>
      </c>
      <c r="I38" s="112">
        <v>45747</v>
      </c>
      <c r="J38" s="130" t="s">
        <v>1209</v>
      </c>
      <c r="K38" s="112">
        <v>45747</v>
      </c>
      <c r="L38" s="1">
        <v>49972.79</v>
      </c>
      <c r="M38" s="9">
        <v>1</v>
      </c>
      <c r="N38" s="9">
        <f t="shared" si="1"/>
        <v>49.972999999999999</v>
      </c>
      <c r="O38" s="9"/>
      <c r="P38" s="9"/>
      <c r="Q38" s="123">
        <f t="shared" si="2"/>
        <v>0.15166796551438366</v>
      </c>
      <c r="R38" s="123">
        <v>1.2710733594333885E-4</v>
      </c>
    </row>
    <row r="39" spans="1:18">
      <c r="A39" s="1">
        <v>13908</v>
      </c>
      <c r="B39" s="1">
        <v>13915</v>
      </c>
      <c r="C39" s="1" t="s">
        <v>3556</v>
      </c>
      <c r="D39" s="1">
        <v>9088</v>
      </c>
      <c r="E39" s="131" t="s">
        <v>1187</v>
      </c>
      <c r="F39" s="9" t="s">
        <v>53</v>
      </c>
      <c r="G39" s="9" t="s">
        <v>53</v>
      </c>
      <c r="H39" s="9" t="s">
        <v>62</v>
      </c>
      <c r="I39" s="112">
        <v>45747</v>
      </c>
      <c r="J39" s="130" t="s">
        <v>1209</v>
      </c>
      <c r="K39" s="112">
        <v>45747</v>
      </c>
      <c r="L39" s="1">
        <v>25877.61</v>
      </c>
      <c r="M39" s="9">
        <v>1</v>
      </c>
      <c r="N39" s="9">
        <f t="shared" si="1"/>
        <v>25.878</v>
      </c>
      <c r="O39" s="9"/>
      <c r="P39" s="9"/>
      <c r="Q39" s="123">
        <f t="shared" si="2"/>
        <v>7.8539683660801246E-2</v>
      </c>
      <c r="R39" s="123">
        <v>6.5821216247608164E-5</v>
      </c>
    </row>
    <row r="40" spans="1:18">
      <c r="A40" s="1">
        <v>13908</v>
      </c>
      <c r="B40" s="1">
        <v>13915</v>
      </c>
      <c r="C40" s="1" t="s">
        <v>3558</v>
      </c>
      <c r="D40" s="1">
        <v>11020527</v>
      </c>
      <c r="E40" s="131" t="s">
        <v>1187</v>
      </c>
      <c r="F40" s="9" t="s">
        <v>53</v>
      </c>
      <c r="G40" s="9" t="s">
        <v>53</v>
      </c>
      <c r="H40" s="9" t="s">
        <v>62</v>
      </c>
      <c r="I40" s="112">
        <v>45747</v>
      </c>
      <c r="J40" s="130" t="s">
        <v>1211</v>
      </c>
      <c r="K40" s="112">
        <v>45747</v>
      </c>
      <c r="L40" s="1">
        <v>108977.31</v>
      </c>
      <c r="M40" s="9">
        <v>3.718</v>
      </c>
      <c r="N40" s="9">
        <f>+ROUND(L40/1000,3)*M40</f>
        <v>405.17648600000001</v>
      </c>
      <c r="O40" s="9"/>
      <c r="P40" s="9"/>
      <c r="Q40" s="123">
        <f t="shared" si="2"/>
        <v>1.2297099094688564</v>
      </c>
      <c r="R40" s="123">
        <v>1.0305745847226208E-3</v>
      </c>
    </row>
    <row r="41" spans="1:18">
      <c r="A41" s="9">
        <v>13908</v>
      </c>
      <c r="B41" s="9">
        <v>13916</v>
      </c>
      <c r="C41" s="9" t="s">
        <v>3549</v>
      </c>
      <c r="D41" s="9">
        <v>9012</v>
      </c>
      <c r="E41" s="1" t="s">
        <v>723</v>
      </c>
      <c r="F41" s="9" t="s">
        <v>53</v>
      </c>
      <c r="G41" s="9" t="s">
        <v>53</v>
      </c>
      <c r="H41" s="9" t="s">
        <v>62</v>
      </c>
      <c r="I41" s="112">
        <v>45747</v>
      </c>
      <c r="J41" s="130" t="s">
        <v>1209</v>
      </c>
      <c r="K41" s="112">
        <v>45747</v>
      </c>
      <c r="L41" s="1">
        <v>-27353</v>
      </c>
      <c r="M41" s="9">
        <v>1</v>
      </c>
      <c r="N41" s="9">
        <f t="shared" ref="N41:N47" si="3">+ROUND(L41/1000,3)</f>
        <v>-27.353000000000002</v>
      </c>
      <c r="O41" s="9"/>
      <c r="P41" s="9"/>
      <c r="Q41" s="123">
        <f t="shared" si="2"/>
        <v>1.1690784761756294E-2</v>
      </c>
      <c r="R41" s="123">
        <v>-1.3923082428279741E-4</v>
      </c>
    </row>
    <row r="42" spans="1:18">
      <c r="A42" s="9">
        <v>13908</v>
      </c>
      <c r="B42" s="9">
        <v>13916</v>
      </c>
      <c r="C42" s="9" t="s">
        <v>3550</v>
      </c>
      <c r="D42" s="9">
        <v>9013</v>
      </c>
      <c r="E42" s="1" t="s">
        <v>721</v>
      </c>
      <c r="F42" s="9" t="s">
        <v>53</v>
      </c>
      <c r="G42" s="9" t="s">
        <v>53</v>
      </c>
      <c r="H42" s="9" t="s">
        <v>62</v>
      </c>
      <c r="I42" s="112">
        <v>45747</v>
      </c>
      <c r="J42" s="130" t="s">
        <v>1209</v>
      </c>
      <c r="K42" s="112">
        <v>45747</v>
      </c>
      <c r="L42" s="1">
        <v>-173032.02</v>
      </c>
      <c r="M42" s="9">
        <v>1</v>
      </c>
      <c r="N42" s="9">
        <f t="shared" si="3"/>
        <v>-173.03200000000001</v>
      </c>
      <c r="O42" s="9"/>
      <c r="P42" s="9"/>
      <c r="Q42" s="123">
        <f t="shared" si="2"/>
        <v>7.3954588853003878E-2</v>
      </c>
      <c r="R42" s="123">
        <v>-8.8075852693675284E-4</v>
      </c>
    </row>
    <row r="43" spans="1:18">
      <c r="A43" s="9">
        <v>13908</v>
      </c>
      <c r="B43" s="9">
        <v>13916</v>
      </c>
      <c r="C43" s="9" t="s">
        <v>3551</v>
      </c>
      <c r="D43" s="9">
        <v>9014</v>
      </c>
      <c r="E43" s="1" t="s">
        <v>721</v>
      </c>
      <c r="F43" s="9" t="s">
        <v>53</v>
      </c>
      <c r="G43" s="9" t="s">
        <v>53</v>
      </c>
      <c r="H43" s="9" t="s">
        <v>62</v>
      </c>
      <c r="I43" s="112">
        <v>45747</v>
      </c>
      <c r="J43" s="130" t="s">
        <v>1209</v>
      </c>
      <c r="K43" s="112">
        <v>45747</v>
      </c>
      <c r="L43" s="1">
        <v>-701359.91</v>
      </c>
      <c r="M43" s="9">
        <v>1</v>
      </c>
      <c r="N43" s="9">
        <f t="shared" si="3"/>
        <v>-701.36</v>
      </c>
      <c r="O43" s="9"/>
      <c r="P43" s="9"/>
      <c r="Q43" s="123">
        <f t="shared" si="2"/>
        <v>0.29976415020309999</v>
      </c>
      <c r="R43" s="123">
        <v>-3.5700263561211855E-3</v>
      </c>
    </row>
    <row r="44" spans="1:18">
      <c r="A44" s="9">
        <v>13908</v>
      </c>
      <c r="B44" s="9">
        <v>13916</v>
      </c>
      <c r="C44" s="9" t="s">
        <v>3552</v>
      </c>
      <c r="D44" s="9">
        <v>9015</v>
      </c>
      <c r="E44" s="1" t="s">
        <v>721</v>
      </c>
      <c r="F44" s="9" t="s">
        <v>53</v>
      </c>
      <c r="G44" s="9" t="s">
        <v>53</v>
      </c>
      <c r="H44" s="9" t="s">
        <v>62</v>
      </c>
      <c r="I44" s="112">
        <v>45747</v>
      </c>
      <c r="J44" s="130" t="s">
        <v>1209</v>
      </c>
      <c r="K44" s="112">
        <v>45747</v>
      </c>
      <c r="L44" s="1">
        <v>-1606508.13</v>
      </c>
      <c r="M44" s="9">
        <v>1</v>
      </c>
      <c r="N44" s="9">
        <f t="shared" si="3"/>
        <v>-1606.508</v>
      </c>
      <c r="O44" s="9"/>
      <c r="P44" s="9"/>
      <c r="Q44" s="123">
        <f t="shared" si="2"/>
        <v>0.68662813022482283</v>
      </c>
      <c r="R44" s="123">
        <v>-8.1773638378572107E-3</v>
      </c>
    </row>
    <row r="45" spans="1:18">
      <c r="A45" s="9">
        <v>13908</v>
      </c>
      <c r="B45" s="9">
        <v>13916</v>
      </c>
      <c r="C45" s="9" t="s">
        <v>3559</v>
      </c>
      <c r="D45" s="9">
        <v>9044</v>
      </c>
      <c r="E45" s="1" t="s">
        <v>723</v>
      </c>
      <c r="F45" s="9" t="s">
        <v>53</v>
      </c>
      <c r="G45" s="9" t="s">
        <v>53</v>
      </c>
      <c r="H45" s="9" t="s">
        <v>62</v>
      </c>
      <c r="I45" s="112">
        <v>45747</v>
      </c>
      <c r="J45" s="130" t="s">
        <v>1209</v>
      </c>
      <c r="K45" s="112">
        <v>45747</v>
      </c>
      <c r="L45" s="1">
        <v>-139213</v>
      </c>
      <c r="M45" s="9">
        <v>1</v>
      </c>
      <c r="N45" s="9">
        <f t="shared" si="3"/>
        <v>-139.21299999999999</v>
      </c>
      <c r="O45" s="9"/>
      <c r="P45" s="9"/>
      <c r="Q45" s="123">
        <f t="shared" si="2"/>
        <v>5.9500209082673887E-2</v>
      </c>
      <c r="R45" s="123">
        <v>-7.086148042584387E-4</v>
      </c>
    </row>
    <row r="46" spans="1:18">
      <c r="A46" s="9">
        <v>13908</v>
      </c>
      <c r="B46" s="9">
        <v>13916</v>
      </c>
      <c r="C46" s="9" t="s">
        <v>3554</v>
      </c>
      <c r="D46" s="9">
        <v>9049</v>
      </c>
      <c r="E46" s="1" t="s">
        <v>723</v>
      </c>
      <c r="F46" s="9" t="s">
        <v>53</v>
      </c>
      <c r="G46" s="9" t="s">
        <v>53</v>
      </c>
      <c r="H46" s="9" t="s">
        <v>62</v>
      </c>
      <c r="I46" s="112">
        <v>45747</v>
      </c>
      <c r="J46" s="130" t="s">
        <v>1209</v>
      </c>
      <c r="K46" s="112">
        <v>45747</v>
      </c>
      <c r="L46" s="1">
        <v>183218</v>
      </c>
      <c r="M46" s="9">
        <v>1</v>
      </c>
      <c r="N46" s="9">
        <f t="shared" si="3"/>
        <v>183.21799999999999</v>
      </c>
      <c r="O46" s="9"/>
      <c r="P46" s="9"/>
      <c r="Q46" s="123">
        <f t="shared" si="2"/>
        <v>-7.8308127169943495E-2</v>
      </c>
      <c r="R46" s="123">
        <v>9.3260677671354417E-4</v>
      </c>
    </row>
    <row r="47" spans="1:18">
      <c r="A47" s="1">
        <v>13908</v>
      </c>
      <c r="B47" s="1">
        <v>13916</v>
      </c>
      <c r="C47" s="1" t="s">
        <v>3556</v>
      </c>
      <c r="D47" s="1">
        <v>9088</v>
      </c>
      <c r="E47" s="131" t="s">
        <v>1187</v>
      </c>
      <c r="F47" s="9" t="s">
        <v>53</v>
      </c>
      <c r="G47" s="9" t="s">
        <v>53</v>
      </c>
      <c r="H47" s="9" t="s">
        <v>62</v>
      </c>
      <c r="I47" s="112">
        <v>45747</v>
      </c>
      <c r="J47" s="130" t="s">
        <v>1209</v>
      </c>
      <c r="K47" s="112">
        <v>45747</v>
      </c>
      <c r="L47" s="1">
        <v>107985.89</v>
      </c>
      <c r="M47" s="9">
        <v>1</v>
      </c>
      <c r="N47" s="9">
        <f t="shared" si="3"/>
        <v>107.986</v>
      </c>
      <c r="O47" s="9"/>
      <c r="P47" s="9"/>
      <c r="Q47" s="123">
        <f t="shared" si="2"/>
        <v>-4.6153660778818231E-2</v>
      </c>
      <c r="R47" s="123">
        <v>5.4966474576836769E-4</v>
      </c>
    </row>
    <row r="48" spans="1:18">
      <c r="A48" s="1">
        <v>13908</v>
      </c>
      <c r="B48" s="1">
        <v>13916</v>
      </c>
      <c r="C48" s="1" t="s">
        <v>3558</v>
      </c>
      <c r="D48" s="1">
        <v>11020527</v>
      </c>
      <c r="E48" s="131" t="s">
        <v>1187</v>
      </c>
      <c r="F48" s="9" t="s">
        <v>53</v>
      </c>
      <c r="G48" s="9" t="s">
        <v>53</v>
      </c>
      <c r="H48" s="9" t="s">
        <v>62</v>
      </c>
      <c r="I48" s="112">
        <v>45747</v>
      </c>
      <c r="J48" s="130" t="s">
        <v>1211</v>
      </c>
      <c r="K48" s="112">
        <v>45747</v>
      </c>
      <c r="L48" s="1">
        <v>307.13</v>
      </c>
      <c r="M48" s="9">
        <v>3.718</v>
      </c>
      <c r="N48" s="9">
        <f>+ROUND(L48/1000,3)*M48</f>
        <v>1.1414260000000001</v>
      </c>
      <c r="O48" s="9"/>
      <c r="P48" s="9"/>
      <c r="Q48" s="123">
        <f t="shared" si="2"/>
        <v>-4.8785016954163855E-4</v>
      </c>
      <c r="R48" s="123">
        <v>5.8100275230437724E-6</v>
      </c>
    </row>
    <row r="49" spans="1:18">
      <c r="A49" s="1">
        <v>13908</v>
      </c>
      <c r="B49" s="1">
        <v>13916</v>
      </c>
      <c r="C49" s="1" t="s">
        <v>3528</v>
      </c>
      <c r="D49" s="1">
        <v>11022462</v>
      </c>
      <c r="E49" s="1" t="s">
        <v>737</v>
      </c>
      <c r="F49" s="1" t="s">
        <v>53</v>
      </c>
      <c r="G49" s="1" t="s">
        <v>53</v>
      </c>
      <c r="H49" s="1" t="s">
        <v>62</v>
      </c>
      <c r="I49" s="1" t="s">
        <v>3529</v>
      </c>
      <c r="J49" s="1" t="s">
        <v>1209</v>
      </c>
      <c r="K49" s="112">
        <v>45747</v>
      </c>
      <c r="L49" s="1">
        <v>15414.51</v>
      </c>
      <c r="M49" s="1">
        <v>1</v>
      </c>
      <c r="N49" s="1">
        <v>15.41451</v>
      </c>
      <c r="Q49" s="123">
        <f t="shared" si="2"/>
        <v>-6.5882250070537053E-3</v>
      </c>
      <c r="R49" s="123">
        <v>7.7586429373101295E-5</v>
      </c>
    </row>
    <row r="50" spans="1:18">
      <c r="A50" s="9">
        <v>13908</v>
      </c>
      <c r="B50" s="9">
        <v>14339</v>
      </c>
      <c r="C50" s="9" t="s">
        <v>3559</v>
      </c>
      <c r="D50" s="9">
        <v>9044</v>
      </c>
      <c r="E50" s="1" t="s">
        <v>723</v>
      </c>
      <c r="F50" s="9" t="s">
        <v>53</v>
      </c>
      <c r="G50" s="9" t="s">
        <v>53</v>
      </c>
      <c r="H50" s="9" t="s">
        <v>62</v>
      </c>
      <c r="I50" s="112">
        <v>45747</v>
      </c>
      <c r="J50" s="130" t="s">
        <v>1209</v>
      </c>
      <c r="K50" s="112">
        <v>45747</v>
      </c>
      <c r="L50" s="1">
        <v>-16027</v>
      </c>
      <c r="M50" s="9">
        <v>1</v>
      </c>
      <c r="N50" s="9">
        <f>+ROUND(L50/1000,3)</f>
        <v>-16.027000000000001</v>
      </c>
      <c r="O50" s="9"/>
      <c r="P50" s="9"/>
      <c r="Q50" s="123">
        <f t="shared" si="2"/>
        <v>-0.48531424028926401</v>
      </c>
      <c r="R50" s="123">
        <v>-2.0495867058282208E-4</v>
      </c>
    </row>
    <row r="51" spans="1:18">
      <c r="A51" s="9">
        <v>13908</v>
      </c>
      <c r="B51" s="9">
        <v>14339</v>
      </c>
      <c r="C51" s="9" t="s">
        <v>3554</v>
      </c>
      <c r="D51" s="9">
        <v>9049</v>
      </c>
      <c r="E51" s="1" t="s">
        <v>723</v>
      </c>
      <c r="F51" s="9" t="s">
        <v>53</v>
      </c>
      <c r="G51" s="9" t="s">
        <v>53</v>
      </c>
      <c r="H51" s="9" t="s">
        <v>62</v>
      </c>
      <c r="I51" s="112">
        <v>45747</v>
      </c>
      <c r="J51" s="130" t="s">
        <v>1209</v>
      </c>
      <c r="K51" s="112">
        <v>45747</v>
      </c>
      <c r="L51" s="1">
        <v>-58.98</v>
      </c>
      <c r="M51" s="9">
        <v>1</v>
      </c>
      <c r="N51" s="9">
        <f>+ROUND(L51/1000,3)</f>
        <v>-5.8999999999999997E-2</v>
      </c>
      <c r="O51" s="9"/>
      <c r="P51" s="9"/>
      <c r="Q51" s="123">
        <f t="shared" si="2"/>
        <v>-1.7865814049458149E-3</v>
      </c>
      <c r="R51" s="123">
        <v>-7.5451185901207347E-7</v>
      </c>
    </row>
    <row r="52" spans="1:18">
      <c r="A52" s="1">
        <v>13908</v>
      </c>
      <c r="B52" s="1">
        <v>14339</v>
      </c>
      <c r="C52" s="1" t="s">
        <v>3556</v>
      </c>
      <c r="D52" s="1">
        <v>9088</v>
      </c>
      <c r="E52" s="131" t="s">
        <v>1187</v>
      </c>
      <c r="F52" s="9" t="s">
        <v>53</v>
      </c>
      <c r="G52" s="9" t="s">
        <v>53</v>
      </c>
      <c r="H52" s="9" t="s">
        <v>62</v>
      </c>
      <c r="I52" s="112">
        <v>45747</v>
      </c>
      <c r="J52" s="130" t="s">
        <v>1209</v>
      </c>
      <c r="K52" s="112">
        <v>45747</v>
      </c>
      <c r="L52" s="1">
        <v>29412.07</v>
      </c>
      <c r="M52" s="9">
        <v>1</v>
      </c>
      <c r="N52" s="9">
        <f>+ROUND(L52/1000,3)</f>
        <v>29.411999999999999</v>
      </c>
      <c r="O52" s="9"/>
      <c r="P52" s="9"/>
      <c r="Q52" s="123">
        <f t="shared" si="2"/>
        <v>0.89062597088586959</v>
      </c>
      <c r="R52" s="123">
        <v>3.7613055588581532E-4</v>
      </c>
    </row>
    <row r="53" spans="1:18">
      <c r="A53" s="1">
        <v>13908</v>
      </c>
      <c r="B53" s="1">
        <v>14339</v>
      </c>
      <c r="C53" s="1" t="s">
        <v>3558</v>
      </c>
      <c r="D53" s="1">
        <v>11020527</v>
      </c>
      <c r="E53" s="131" t="s">
        <v>1187</v>
      </c>
      <c r="F53" s="9" t="s">
        <v>53</v>
      </c>
      <c r="G53" s="9" t="s">
        <v>53</v>
      </c>
      <c r="H53" s="9" t="s">
        <v>62</v>
      </c>
      <c r="I53" s="112">
        <v>45747</v>
      </c>
      <c r="J53" s="130" t="s">
        <v>1211</v>
      </c>
      <c r="K53" s="112">
        <v>45747</v>
      </c>
      <c r="L53" s="1">
        <v>5297.62</v>
      </c>
      <c r="M53" s="9">
        <v>3.718</v>
      </c>
      <c r="N53" s="9">
        <f>+ROUND(L53/1000,3)*M53</f>
        <v>19.697963999999999</v>
      </c>
      <c r="O53" s="9"/>
      <c r="P53" s="9"/>
      <c r="Q53" s="123">
        <f t="shared" si="2"/>
        <v>0.5964748508083404</v>
      </c>
      <c r="R53" s="123">
        <v>2.5190419383716779E-4</v>
      </c>
    </row>
    <row r="54" spans="1:18">
      <c r="A54" s="9">
        <v>13908</v>
      </c>
      <c r="B54" s="9">
        <v>14340</v>
      </c>
      <c r="C54" s="9" t="s">
        <v>3559</v>
      </c>
      <c r="D54" s="9">
        <v>9044</v>
      </c>
      <c r="E54" s="1" t="s">
        <v>723</v>
      </c>
      <c r="F54" s="9" t="s">
        <v>53</v>
      </c>
      <c r="G54" s="9" t="s">
        <v>53</v>
      </c>
      <c r="H54" s="9" t="s">
        <v>62</v>
      </c>
      <c r="I54" s="112">
        <v>45747</v>
      </c>
      <c r="J54" s="130" t="s">
        <v>1209</v>
      </c>
      <c r="K54" s="112">
        <v>45747</v>
      </c>
      <c r="L54" s="1">
        <v>-6567</v>
      </c>
      <c r="M54" s="9">
        <v>1</v>
      </c>
      <c r="N54" s="9">
        <f>+ROUND(L54/1000,3)</f>
        <v>-6.5670000000000002</v>
      </c>
      <c r="O54" s="9"/>
      <c r="P54" s="9"/>
      <c r="Q54" s="123">
        <f t="shared" si="2"/>
        <v>-0.6142144200373636</v>
      </c>
      <c r="R54" s="123">
        <v>-2.6662915912635895E-4</v>
      </c>
    </row>
    <row r="55" spans="1:18">
      <c r="A55" s="1">
        <v>13908</v>
      </c>
      <c r="B55" s="1">
        <v>14340</v>
      </c>
      <c r="C55" s="1" t="s">
        <v>3555</v>
      </c>
      <c r="D55" s="1">
        <v>9082</v>
      </c>
      <c r="E55" s="1" t="s">
        <v>721</v>
      </c>
      <c r="F55" s="9" t="s">
        <v>53</v>
      </c>
      <c r="G55" s="9" t="s">
        <v>53</v>
      </c>
      <c r="H55" s="9" t="s">
        <v>62</v>
      </c>
      <c r="I55" s="112">
        <v>45747</v>
      </c>
      <c r="J55" s="130" t="s">
        <v>1209</v>
      </c>
      <c r="K55" s="112">
        <v>45747</v>
      </c>
      <c r="L55" s="1">
        <v>1590.24</v>
      </c>
      <c r="M55" s="9">
        <v>1</v>
      </c>
      <c r="N55" s="9">
        <f>+ROUND(L55/1000,3)</f>
        <v>1.59</v>
      </c>
      <c r="O55" s="9"/>
      <c r="P55" s="9"/>
      <c r="Q55" s="123">
        <f t="shared" si="2"/>
        <v>0.14871340457734247</v>
      </c>
      <c r="R55" s="123">
        <v>6.4556169180890932E-5</v>
      </c>
    </row>
    <row r="56" spans="1:18">
      <c r="A56" s="1">
        <v>13908</v>
      </c>
      <c r="B56" s="1">
        <v>14340</v>
      </c>
      <c r="C56" s="1" t="s">
        <v>3556</v>
      </c>
      <c r="D56" s="1">
        <v>9088</v>
      </c>
      <c r="E56" s="131" t="s">
        <v>1187</v>
      </c>
      <c r="F56" s="9" t="s">
        <v>53</v>
      </c>
      <c r="G56" s="9" t="s">
        <v>53</v>
      </c>
      <c r="H56" s="9" t="s">
        <v>62</v>
      </c>
      <c r="I56" s="112">
        <v>45747</v>
      </c>
      <c r="J56" s="130" t="s">
        <v>1209</v>
      </c>
      <c r="K56" s="112">
        <v>45747</v>
      </c>
      <c r="L56" s="1">
        <v>10958.48</v>
      </c>
      <c r="M56" s="9">
        <v>1</v>
      </c>
      <c r="N56" s="9">
        <f>+ROUND(L56/1000,3)</f>
        <v>10.958</v>
      </c>
      <c r="O56" s="9"/>
      <c r="P56" s="9"/>
      <c r="Q56" s="123">
        <f t="shared" si="2"/>
        <v>1.0249065958229679</v>
      </c>
      <c r="R56" s="123">
        <v>4.4490974961270617E-4</v>
      </c>
    </row>
    <row r="57" spans="1:18">
      <c r="A57" s="1">
        <v>13908</v>
      </c>
      <c r="B57" s="1">
        <v>14340</v>
      </c>
      <c r="C57" s="1" t="s">
        <v>3558</v>
      </c>
      <c r="D57" s="1">
        <v>11020527</v>
      </c>
      <c r="E57" s="131" t="s">
        <v>1187</v>
      </c>
      <c r="F57" s="9" t="s">
        <v>53</v>
      </c>
      <c r="G57" s="9" t="s">
        <v>53</v>
      </c>
      <c r="H57" s="9" t="s">
        <v>62</v>
      </c>
      <c r="I57" s="112">
        <v>45747</v>
      </c>
      <c r="J57" s="130" t="s">
        <v>1211</v>
      </c>
      <c r="K57" s="112">
        <v>45747</v>
      </c>
      <c r="L57" s="1">
        <v>1267.48</v>
      </c>
      <c r="M57" s="9">
        <v>3.718</v>
      </c>
      <c r="N57" s="9">
        <f>+ROUND(L57/1000,3)*M57</f>
        <v>4.7107059999999992</v>
      </c>
      <c r="O57" s="9"/>
      <c r="P57" s="9"/>
      <c r="Q57" s="123">
        <f t="shared" si="2"/>
        <v>0.44059441963705315</v>
      </c>
      <c r="R57" s="123">
        <v>1.9126109024996096E-4</v>
      </c>
    </row>
    <row r="58" spans="1:18">
      <c r="A58" s="9">
        <v>13908</v>
      </c>
      <c r="B58" s="9">
        <v>15263</v>
      </c>
      <c r="C58" s="9" t="s">
        <v>3559</v>
      </c>
      <c r="D58" s="9">
        <v>9044</v>
      </c>
      <c r="E58" s="1" t="s">
        <v>723</v>
      </c>
      <c r="F58" s="9" t="s">
        <v>53</v>
      </c>
      <c r="G58" s="9" t="s">
        <v>53</v>
      </c>
      <c r="H58" s="9" t="s">
        <v>62</v>
      </c>
      <c r="I58" s="112">
        <v>45747</v>
      </c>
      <c r="J58" s="130" t="s">
        <v>1209</v>
      </c>
      <c r="K58" s="112">
        <v>45747</v>
      </c>
      <c r="L58" s="1">
        <v>-82258</v>
      </c>
      <c r="M58" s="9">
        <v>1</v>
      </c>
      <c r="N58" s="9">
        <f>+ROUND(L58/1000,3)</f>
        <v>-82.257999999999996</v>
      </c>
      <c r="O58" s="9"/>
      <c r="P58" s="9"/>
      <c r="Q58" s="123">
        <f t="shared" si="2"/>
        <v>-0.43125875527413543</v>
      </c>
      <c r="R58" s="123">
        <v>-2.376060595716975E-4</v>
      </c>
    </row>
    <row r="59" spans="1:18">
      <c r="A59" s="1">
        <v>13908</v>
      </c>
      <c r="B59" s="1">
        <v>15263</v>
      </c>
      <c r="C59" s="1" t="s">
        <v>3555</v>
      </c>
      <c r="D59" s="1">
        <v>9082</v>
      </c>
      <c r="E59" s="1" t="s">
        <v>721</v>
      </c>
      <c r="F59" s="9" t="s">
        <v>53</v>
      </c>
      <c r="G59" s="9" t="s">
        <v>53</v>
      </c>
      <c r="H59" s="9" t="s">
        <v>62</v>
      </c>
      <c r="I59" s="112">
        <v>45747</v>
      </c>
      <c r="J59" s="130" t="s">
        <v>1209</v>
      </c>
      <c r="K59" s="112">
        <v>45747</v>
      </c>
      <c r="L59" s="1">
        <v>93.4</v>
      </c>
      <c r="M59" s="9">
        <v>1</v>
      </c>
      <c r="N59" s="9">
        <f>+ROUND(L59/1000,3)</f>
        <v>9.2999999999999999E-2</v>
      </c>
      <c r="O59" s="9"/>
      <c r="P59" s="9"/>
      <c r="Q59" s="123">
        <f t="shared" si="2"/>
        <v>4.8757645749343038E-4</v>
      </c>
      <c r="R59" s="123">
        <v>2.686348262803359E-7</v>
      </c>
    </row>
    <row r="60" spans="1:18">
      <c r="A60" s="1">
        <v>13908</v>
      </c>
      <c r="B60" s="1">
        <v>15263</v>
      </c>
      <c r="C60" s="1" t="s">
        <v>3556</v>
      </c>
      <c r="D60" s="1">
        <v>9088</v>
      </c>
      <c r="E60" s="131" t="s">
        <v>1187</v>
      </c>
      <c r="F60" s="9" t="s">
        <v>53</v>
      </c>
      <c r="G60" s="9" t="s">
        <v>53</v>
      </c>
      <c r="H60" s="9" t="s">
        <v>62</v>
      </c>
      <c r="I60" s="112">
        <v>45747</v>
      </c>
      <c r="J60" s="130" t="s">
        <v>1209</v>
      </c>
      <c r="K60" s="112">
        <v>45747</v>
      </c>
      <c r="L60" s="1">
        <v>116146.25</v>
      </c>
      <c r="M60" s="9">
        <v>1</v>
      </c>
      <c r="N60" s="9">
        <f>+ROUND(L60/1000,3)</f>
        <v>116.146</v>
      </c>
      <c r="O60" s="9"/>
      <c r="P60" s="9"/>
      <c r="Q60" s="123">
        <f t="shared" si="2"/>
        <v>0.60892532507561248</v>
      </c>
      <c r="R60" s="123">
        <v>3.3549312401242893E-4</v>
      </c>
    </row>
    <row r="61" spans="1:18">
      <c r="A61" s="1">
        <v>13908</v>
      </c>
      <c r="B61" s="1">
        <v>15263</v>
      </c>
      <c r="C61" s="1" t="s">
        <v>3558</v>
      </c>
      <c r="D61" s="1">
        <v>11020527</v>
      </c>
      <c r="E61" s="131" t="s">
        <v>1187</v>
      </c>
      <c r="F61" s="9" t="s">
        <v>53</v>
      </c>
      <c r="G61" s="9" t="s">
        <v>53</v>
      </c>
      <c r="H61" s="9" t="s">
        <v>62</v>
      </c>
      <c r="I61" s="112">
        <v>45747</v>
      </c>
      <c r="J61" s="130" t="s">
        <v>1211</v>
      </c>
      <c r="K61" s="112">
        <v>45747</v>
      </c>
      <c r="L61" s="1">
        <v>42161.61</v>
      </c>
      <c r="M61" s="9">
        <v>3.718</v>
      </c>
      <c r="N61" s="9">
        <f>+ROUND(L61/1000,3)*M61</f>
        <v>156.75831600000001</v>
      </c>
      <c r="O61" s="9"/>
      <c r="P61" s="9"/>
      <c r="Q61" s="123">
        <f t="shared" si="2"/>
        <v>0.82184585374102936</v>
      </c>
      <c r="R61" s="123">
        <v>4.5280368802858066E-4</v>
      </c>
    </row>
    <row r="62" spans="1:18">
      <c r="A62" s="9">
        <v>13908</v>
      </c>
      <c r="B62" s="9">
        <v>15264</v>
      </c>
      <c r="C62" s="9" t="s">
        <v>3559</v>
      </c>
      <c r="D62" s="9">
        <v>9044</v>
      </c>
      <c r="E62" s="1" t="s">
        <v>723</v>
      </c>
      <c r="F62" s="9" t="s">
        <v>53</v>
      </c>
      <c r="G62" s="9" t="s">
        <v>53</v>
      </c>
      <c r="H62" s="9" t="s">
        <v>62</v>
      </c>
      <c r="I62" s="112">
        <v>45747</v>
      </c>
      <c r="J62" s="130" t="s">
        <v>1209</v>
      </c>
      <c r="K62" s="112">
        <v>45747</v>
      </c>
      <c r="L62" s="1">
        <v>-2684</v>
      </c>
      <c r="M62" s="9">
        <v>1</v>
      </c>
      <c r="N62" s="9">
        <f>+ROUND(L62/1000,3)</f>
        <v>-2.6840000000000002</v>
      </c>
      <c r="O62" s="9"/>
      <c r="P62" s="9"/>
      <c r="Q62" s="123">
        <f t="shared" si="2"/>
        <v>8.6124629141057618E-2</v>
      </c>
      <c r="R62" s="123">
        <v>-2.220149305322024E-4</v>
      </c>
    </row>
    <row r="63" spans="1:18">
      <c r="A63" s="1">
        <v>13908</v>
      </c>
      <c r="B63" s="1">
        <v>15264</v>
      </c>
      <c r="C63" s="1" t="s">
        <v>3555</v>
      </c>
      <c r="D63" s="1">
        <v>9082</v>
      </c>
      <c r="E63" s="1" t="s">
        <v>721</v>
      </c>
      <c r="F63" s="9" t="s">
        <v>53</v>
      </c>
      <c r="G63" s="9" t="s">
        <v>53</v>
      </c>
      <c r="H63" s="9" t="s">
        <v>62</v>
      </c>
      <c r="I63" s="112">
        <v>45747</v>
      </c>
      <c r="J63" s="130" t="s">
        <v>1209</v>
      </c>
      <c r="K63" s="112">
        <v>45747</v>
      </c>
      <c r="L63" s="1">
        <v>641.08000000000004</v>
      </c>
      <c r="M63" s="9">
        <v>1</v>
      </c>
      <c r="N63" s="9">
        <f>+ROUND(L63/1000,3)</f>
        <v>0.64100000000000001</v>
      </c>
      <c r="O63" s="9"/>
      <c r="P63" s="9"/>
      <c r="Q63" s="123">
        <f t="shared" si="2"/>
        <v>-2.056851239918701E-2</v>
      </c>
      <c r="R63" s="123">
        <v>5.3022194661379187E-5</v>
      </c>
    </row>
    <row r="64" spans="1:18">
      <c r="A64" s="1">
        <v>13908</v>
      </c>
      <c r="B64" s="1">
        <v>15264</v>
      </c>
      <c r="C64" s="1" t="s">
        <v>3556</v>
      </c>
      <c r="D64" s="1">
        <v>9088</v>
      </c>
      <c r="E64" s="131" t="s">
        <v>1187</v>
      </c>
      <c r="F64" s="9" t="s">
        <v>53</v>
      </c>
      <c r="G64" s="9" t="s">
        <v>53</v>
      </c>
      <c r="H64" s="9" t="s">
        <v>62</v>
      </c>
      <c r="I64" s="112">
        <v>45747</v>
      </c>
      <c r="J64" s="130" t="s">
        <v>1209</v>
      </c>
      <c r="K64" s="112">
        <v>45747</v>
      </c>
      <c r="L64" s="1">
        <v>3336.57</v>
      </c>
      <c r="M64" s="9">
        <v>1</v>
      </c>
      <c r="N64" s="9">
        <f>+ROUND(L64/1000,3)</f>
        <v>3.3370000000000002</v>
      </c>
      <c r="O64" s="9"/>
      <c r="P64" s="9"/>
      <c r="Q64" s="123">
        <f t="shared" si="2"/>
        <v>-0.10707819949467559</v>
      </c>
      <c r="R64" s="123">
        <v>2.7602974038225015E-4</v>
      </c>
    </row>
    <row r="65" spans="1:18">
      <c r="A65" s="1">
        <v>13908</v>
      </c>
      <c r="B65" s="1">
        <v>15264</v>
      </c>
      <c r="C65" s="1" t="s">
        <v>3557</v>
      </c>
      <c r="D65" s="1">
        <v>11018712</v>
      </c>
      <c r="E65" s="1" t="s">
        <v>716</v>
      </c>
      <c r="F65" s="9" t="s">
        <v>53</v>
      </c>
      <c r="G65" s="9" t="s">
        <v>53</v>
      </c>
      <c r="H65" s="9" t="s">
        <v>62</v>
      </c>
      <c r="I65" s="112">
        <v>45747</v>
      </c>
      <c r="J65" s="130" t="s">
        <v>1211</v>
      </c>
      <c r="K65" s="112">
        <v>45747</v>
      </c>
      <c r="L65" s="1">
        <v>-9000</v>
      </c>
      <c r="M65" s="9">
        <v>3.718</v>
      </c>
      <c r="N65" s="9">
        <f>+ROUND(L65/1000,3)*M65</f>
        <v>-33.462000000000003</v>
      </c>
      <c r="O65" s="9"/>
      <c r="P65" s="9"/>
      <c r="Q65" s="123">
        <f t="shared" si="2"/>
        <v>1.0737341059307266</v>
      </c>
      <c r="R65" s="123">
        <v>-2.7679074536022942E-3</v>
      </c>
    </row>
    <row r="66" spans="1:18">
      <c r="A66" s="1">
        <v>13908</v>
      </c>
      <c r="B66" s="1">
        <v>15264</v>
      </c>
      <c r="C66" s="1" t="s">
        <v>3558</v>
      </c>
      <c r="D66" s="1">
        <v>11020527</v>
      </c>
      <c r="E66" s="131" t="s">
        <v>1187</v>
      </c>
      <c r="F66" s="9" t="s">
        <v>53</v>
      </c>
      <c r="G66" s="9" t="s">
        <v>53</v>
      </c>
      <c r="H66" s="9" t="s">
        <v>62</v>
      </c>
      <c r="I66" s="112">
        <v>45747</v>
      </c>
      <c r="J66" s="130" t="s">
        <v>1211</v>
      </c>
      <c r="K66" s="112">
        <v>45747</v>
      </c>
      <c r="L66" s="1">
        <v>269.51</v>
      </c>
      <c r="M66" s="9">
        <v>3.718</v>
      </c>
      <c r="N66" s="9">
        <f>+ROUND(L66/1000,3)*M66</f>
        <v>1.00386</v>
      </c>
      <c r="O66" s="9"/>
      <c r="P66" s="9"/>
      <c r="Q66" s="123">
        <f t="shared" ref="Q66:Q100" si="4">+N66/SUMIFS(N:N,B:B,B66)</f>
        <v>-3.2212023177921795E-2</v>
      </c>
      <c r="R66" s="123">
        <v>8.3037223608068813E-5</v>
      </c>
    </row>
    <row r="67" spans="1:18">
      <c r="A67" s="9">
        <v>13908</v>
      </c>
      <c r="B67" s="9">
        <v>15265</v>
      </c>
      <c r="C67" s="9" t="s">
        <v>3559</v>
      </c>
      <c r="D67" s="9">
        <v>9044</v>
      </c>
      <c r="E67" s="1" t="s">
        <v>723</v>
      </c>
      <c r="F67" s="9" t="s">
        <v>53</v>
      </c>
      <c r="G67" s="9" t="s">
        <v>53</v>
      </c>
      <c r="H67" s="9" t="s">
        <v>62</v>
      </c>
      <c r="I67" s="112">
        <v>45747</v>
      </c>
      <c r="J67" s="130" t="s">
        <v>1209</v>
      </c>
      <c r="K67" s="112">
        <v>45747</v>
      </c>
      <c r="L67" s="1">
        <v>-984</v>
      </c>
      <c r="M67" s="9">
        <v>1</v>
      </c>
      <c r="N67" s="9">
        <f>+ROUND(L67/1000,3)</f>
        <v>-0.98399999999999999</v>
      </c>
      <c r="O67" s="9"/>
      <c r="P67" s="9"/>
      <c r="Q67" s="123">
        <f t="shared" si="4"/>
        <v>-2.9004324002351468E-2</v>
      </c>
      <c r="R67" s="123">
        <v>-2.6088804801513015E-4</v>
      </c>
    </row>
    <row r="68" spans="1:18">
      <c r="A68" s="1">
        <v>13908</v>
      </c>
      <c r="B68" s="1">
        <v>15265</v>
      </c>
      <c r="C68" s="1" t="s">
        <v>3555</v>
      </c>
      <c r="D68" s="1">
        <v>9082</v>
      </c>
      <c r="E68" s="1" t="s">
        <v>721</v>
      </c>
      <c r="F68" s="9" t="s">
        <v>53</v>
      </c>
      <c r="G68" s="9" t="s">
        <v>53</v>
      </c>
      <c r="H68" s="9" t="s">
        <v>62</v>
      </c>
      <c r="I68" s="112">
        <v>45747</v>
      </c>
      <c r="J68" s="130" t="s">
        <v>1209</v>
      </c>
      <c r="K68" s="112">
        <v>45747</v>
      </c>
      <c r="L68" s="1">
        <v>4.92</v>
      </c>
      <c r="M68" s="9">
        <v>1</v>
      </c>
      <c r="N68" s="9">
        <f>+ROUND(L68/1000,3)</f>
        <v>5.0000000000000001E-3</v>
      </c>
      <c r="O68" s="9"/>
      <c r="P68" s="9"/>
      <c r="Q68" s="123">
        <f t="shared" si="4"/>
        <v>1.4737969513389974E-4</v>
      </c>
      <c r="R68" s="123">
        <v>1.325650650483385E-6</v>
      </c>
    </row>
    <row r="69" spans="1:18">
      <c r="A69" s="1">
        <v>13908</v>
      </c>
      <c r="B69" s="1">
        <v>15265</v>
      </c>
      <c r="C69" s="1" t="s">
        <v>3556</v>
      </c>
      <c r="D69" s="1">
        <v>9088</v>
      </c>
      <c r="E69" s="131" t="s">
        <v>1187</v>
      </c>
      <c r="F69" s="9" t="s">
        <v>53</v>
      </c>
      <c r="G69" s="9" t="s">
        <v>53</v>
      </c>
      <c r="H69" s="9" t="s">
        <v>62</v>
      </c>
      <c r="I69" s="112">
        <v>45747</v>
      </c>
      <c r="J69" s="130" t="s">
        <v>1209</v>
      </c>
      <c r="K69" s="112">
        <v>45747</v>
      </c>
      <c r="L69" s="1">
        <v>1324.13</v>
      </c>
      <c r="M69" s="9">
        <v>1</v>
      </c>
      <c r="N69" s="9">
        <f>+ROUND(L69/1000,3)</f>
        <v>1.3240000000000001</v>
      </c>
      <c r="O69" s="9"/>
      <c r="P69" s="9"/>
      <c r="Q69" s="123">
        <f t="shared" si="4"/>
        <v>3.9026143271456648E-2</v>
      </c>
      <c r="R69" s="123">
        <v>3.5103229224800036E-4</v>
      </c>
    </row>
    <row r="70" spans="1:18">
      <c r="A70" s="1">
        <v>13908</v>
      </c>
      <c r="B70" s="1">
        <v>15265</v>
      </c>
      <c r="C70" s="1" t="s">
        <v>3557</v>
      </c>
      <c r="D70" s="1">
        <v>11018712</v>
      </c>
      <c r="E70" s="1" t="s">
        <v>716</v>
      </c>
      <c r="F70" s="9" t="s">
        <v>53</v>
      </c>
      <c r="G70" s="9" t="s">
        <v>53</v>
      </c>
      <c r="H70" s="9" t="s">
        <v>62</v>
      </c>
      <c r="I70" s="112">
        <v>45747</v>
      </c>
      <c r="J70" s="130" t="s">
        <v>1211</v>
      </c>
      <c r="K70" s="112">
        <v>45747</v>
      </c>
      <c r="L70" s="1">
        <v>9000</v>
      </c>
      <c r="M70" s="9">
        <v>3.718</v>
      </c>
      <c r="N70" s="9">
        <f>+ROUND(L70/1000,3)*M70</f>
        <v>33.462000000000003</v>
      </c>
      <c r="O70" s="9"/>
      <c r="P70" s="9"/>
      <c r="Q70" s="123">
        <f t="shared" si="4"/>
        <v>0.98632387171411062</v>
      </c>
      <c r="R70" s="123">
        <v>8.8717844132950065E-3</v>
      </c>
    </row>
    <row r="71" spans="1:18">
      <c r="A71" s="1">
        <v>13908</v>
      </c>
      <c r="B71" s="1">
        <v>15265</v>
      </c>
      <c r="C71" s="1" t="s">
        <v>3558</v>
      </c>
      <c r="D71" s="1">
        <v>11020527</v>
      </c>
      <c r="E71" s="131" t="s">
        <v>1187</v>
      </c>
      <c r="F71" s="9" t="s">
        <v>53</v>
      </c>
      <c r="G71" s="9" t="s">
        <v>53</v>
      </c>
      <c r="H71" s="9" t="s">
        <v>62</v>
      </c>
      <c r="I71" s="112">
        <v>45747</v>
      </c>
      <c r="J71" s="130" t="s">
        <v>1211</v>
      </c>
      <c r="K71" s="112">
        <v>45747</v>
      </c>
      <c r="L71" s="1">
        <v>31.8</v>
      </c>
      <c r="M71" s="9">
        <v>3.718</v>
      </c>
      <c r="N71" s="9">
        <f>+ROUND(L71/1000,3)*M71</f>
        <v>0.118976</v>
      </c>
      <c r="O71" s="9"/>
      <c r="P71" s="9"/>
      <c r="Q71" s="123">
        <f t="shared" si="4"/>
        <v>3.5069293216501711E-3</v>
      </c>
      <c r="R71" s="123">
        <v>3.1544122358382244E-5</v>
      </c>
    </row>
    <row r="72" spans="1:18">
      <c r="A72" s="9">
        <v>13908</v>
      </c>
      <c r="B72" s="9">
        <v>15266</v>
      </c>
      <c r="C72" s="9" t="s">
        <v>3559</v>
      </c>
      <c r="D72" s="9">
        <v>9044</v>
      </c>
      <c r="E72" s="1" t="s">
        <v>723</v>
      </c>
      <c r="F72" s="9" t="s">
        <v>53</v>
      </c>
      <c r="G72" s="9" t="s">
        <v>53</v>
      </c>
      <c r="H72" s="9" t="s">
        <v>62</v>
      </c>
      <c r="I72" s="112">
        <v>45747</v>
      </c>
      <c r="J72" s="130" t="s">
        <v>1209</v>
      </c>
      <c r="K72" s="112">
        <v>45747</v>
      </c>
      <c r="L72" s="1">
        <v>-111504</v>
      </c>
      <c r="M72" s="9">
        <v>1</v>
      </c>
      <c r="N72" s="9">
        <f>+ROUND(L72/1000,3)</f>
        <v>-111.504</v>
      </c>
      <c r="O72" s="9"/>
      <c r="P72" s="9"/>
      <c r="Q72" s="123">
        <f t="shared" si="4"/>
        <v>-0.37234805695450629</v>
      </c>
      <c r="R72" s="123">
        <v>-2.9741262121306118E-4</v>
      </c>
    </row>
    <row r="73" spans="1:18">
      <c r="A73" s="9">
        <v>13908</v>
      </c>
      <c r="B73" s="9">
        <v>15266</v>
      </c>
      <c r="C73" s="9" t="s">
        <v>3554</v>
      </c>
      <c r="D73" s="9">
        <v>9049</v>
      </c>
      <c r="E73" s="1" t="s">
        <v>723</v>
      </c>
      <c r="F73" s="9" t="s">
        <v>53</v>
      </c>
      <c r="G73" s="9" t="s">
        <v>53</v>
      </c>
      <c r="H73" s="9" t="s">
        <v>62</v>
      </c>
      <c r="I73" s="112">
        <v>45747</v>
      </c>
      <c r="J73" s="130" t="s">
        <v>1209</v>
      </c>
      <c r="K73" s="112">
        <v>45747</v>
      </c>
      <c r="L73" s="1">
        <v>-27284.1</v>
      </c>
      <c r="M73" s="9">
        <v>1</v>
      </c>
      <c r="N73" s="9">
        <f>+ROUND(L73/1000,3)</f>
        <v>-27.283999999999999</v>
      </c>
      <c r="O73" s="9"/>
      <c r="P73" s="9"/>
      <c r="Q73" s="123">
        <f t="shared" si="4"/>
        <v>-9.1110134039556867E-2</v>
      </c>
      <c r="R73" s="123">
        <v>-7.2774124311030631E-5</v>
      </c>
    </row>
    <row r="74" spans="1:18">
      <c r="A74" s="1">
        <v>13908</v>
      </c>
      <c r="B74" s="1">
        <v>15266</v>
      </c>
      <c r="C74" s="1" t="s">
        <v>3555</v>
      </c>
      <c r="D74" s="1">
        <v>9082</v>
      </c>
      <c r="E74" s="1" t="s">
        <v>721</v>
      </c>
      <c r="F74" s="9" t="s">
        <v>53</v>
      </c>
      <c r="G74" s="9" t="s">
        <v>53</v>
      </c>
      <c r="H74" s="9" t="s">
        <v>62</v>
      </c>
      <c r="I74" s="112">
        <v>45747</v>
      </c>
      <c r="J74" s="130" t="s">
        <v>1209</v>
      </c>
      <c r="K74" s="112">
        <v>45747</v>
      </c>
      <c r="L74" s="1">
        <v>19977.73</v>
      </c>
      <c r="M74" s="9">
        <v>1</v>
      </c>
      <c r="N74" s="9">
        <f>+ROUND(L74/1000,3)</f>
        <v>19.978000000000002</v>
      </c>
      <c r="O74" s="9"/>
      <c r="P74" s="9"/>
      <c r="Q74" s="123">
        <f t="shared" si="4"/>
        <v>6.6713028069281158E-2</v>
      </c>
      <c r="R74" s="123">
        <v>5.3286961423756421E-5</v>
      </c>
    </row>
    <row r="75" spans="1:18">
      <c r="A75" s="1">
        <v>13908</v>
      </c>
      <c r="B75" s="1">
        <v>15266</v>
      </c>
      <c r="C75" s="1" t="s">
        <v>3556</v>
      </c>
      <c r="D75" s="1">
        <v>9088</v>
      </c>
      <c r="E75" s="131" t="s">
        <v>1187</v>
      </c>
      <c r="F75" s="9" t="s">
        <v>53</v>
      </c>
      <c r="G75" s="9" t="s">
        <v>53</v>
      </c>
      <c r="H75" s="9" t="s">
        <v>62</v>
      </c>
      <c r="I75" s="112">
        <v>45747</v>
      </c>
      <c r="J75" s="130" t="s">
        <v>1209</v>
      </c>
      <c r="K75" s="112">
        <v>45747</v>
      </c>
      <c r="L75" s="1">
        <v>116793.78</v>
      </c>
      <c r="M75" s="9">
        <v>1</v>
      </c>
      <c r="N75" s="9">
        <f>+ROUND(L75/1000,3)</f>
        <v>116.794</v>
      </c>
      <c r="O75" s="9"/>
      <c r="P75" s="9"/>
      <c r="Q75" s="123">
        <f t="shared" si="4"/>
        <v>0.3900130844090311</v>
      </c>
      <c r="R75" s="123">
        <v>3.1152254342407685E-4</v>
      </c>
    </row>
    <row r="76" spans="1:18">
      <c r="A76" s="1">
        <v>13908</v>
      </c>
      <c r="B76" s="1">
        <v>15266</v>
      </c>
      <c r="C76" s="1" t="s">
        <v>3558</v>
      </c>
      <c r="D76" s="1">
        <v>11020527</v>
      </c>
      <c r="E76" s="131" t="s">
        <v>1187</v>
      </c>
      <c r="F76" s="9" t="s">
        <v>53</v>
      </c>
      <c r="G76" s="9" t="s">
        <v>53</v>
      </c>
      <c r="H76" s="9" t="s">
        <v>62</v>
      </c>
      <c r="I76" s="112">
        <v>45747</v>
      </c>
      <c r="J76" s="130" t="s">
        <v>1211</v>
      </c>
      <c r="K76" s="112">
        <v>45747</v>
      </c>
      <c r="L76" s="1">
        <v>81086.28</v>
      </c>
      <c r="M76" s="9">
        <v>3.718</v>
      </c>
      <c r="N76" s="9">
        <f>+ROUND(L76/1000,3)*M76</f>
        <v>301.47774800000002</v>
      </c>
      <c r="O76" s="9"/>
      <c r="P76" s="9"/>
      <c r="Q76" s="123">
        <f t="shared" si="4"/>
        <v>1.006732078515751</v>
      </c>
      <c r="R76" s="123">
        <v>8.0412619520457305E-4</v>
      </c>
    </row>
    <row r="77" spans="1:18">
      <c r="A77" s="1">
        <v>13918</v>
      </c>
      <c r="B77" s="1">
        <v>15273</v>
      </c>
      <c r="C77" s="1" t="s">
        <v>3555</v>
      </c>
      <c r="D77" s="1">
        <v>9082</v>
      </c>
      <c r="E77" s="1" t="s">
        <v>721</v>
      </c>
      <c r="F77" s="9" t="s">
        <v>53</v>
      </c>
      <c r="G77" s="9" t="s">
        <v>53</v>
      </c>
      <c r="H77" s="9" t="s">
        <v>62</v>
      </c>
      <c r="I77" s="112">
        <v>45747</v>
      </c>
      <c r="J77" s="130" t="s">
        <v>1209</v>
      </c>
      <c r="K77" s="112">
        <v>45747</v>
      </c>
      <c r="L77" s="1">
        <v>2371.64</v>
      </c>
      <c r="M77" s="9">
        <v>1</v>
      </c>
      <c r="N77" s="9">
        <f t="shared" ref="N77:N82" si="5">+ROUND(L77/1000,3)</f>
        <v>2.3719999999999999</v>
      </c>
      <c r="O77" s="9"/>
      <c r="P77" s="9"/>
      <c r="Q77" s="123">
        <f t="shared" si="4"/>
        <v>0.20760993698880867</v>
      </c>
      <c r="R77" s="123">
        <v>9.9590931508410961E-5</v>
      </c>
    </row>
    <row r="78" spans="1:18">
      <c r="A78" s="9">
        <v>13918</v>
      </c>
      <c r="B78" s="9">
        <v>13919</v>
      </c>
      <c r="C78" s="9" t="s">
        <v>3559</v>
      </c>
      <c r="D78" s="9">
        <v>9044</v>
      </c>
      <c r="E78" s="1" t="s">
        <v>723</v>
      </c>
      <c r="F78" s="9" t="s">
        <v>53</v>
      </c>
      <c r="G78" s="9" t="s">
        <v>53</v>
      </c>
      <c r="H78" s="9" t="s">
        <v>62</v>
      </c>
      <c r="I78" s="112">
        <v>45747</v>
      </c>
      <c r="J78" s="130" t="s">
        <v>1209</v>
      </c>
      <c r="K78" s="112">
        <v>45747</v>
      </c>
      <c r="L78" s="1">
        <v>-60096</v>
      </c>
      <c r="M78" s="9">
        <v>1</v>
      </c>
      <c r="N78" s="9">
        <f t="shared" si="5"/>
        <v>-60.095999999999997</v>
      </c>
      <c r="O78" s="9"/>
      <c r="P78" s="9"/>
      <c r="Q78" s="123">
        <f t="shared" si="4"/>
        <v>-1.2174952709012066</v>
      </c>
      <c r="R78" s="123">
        <v>-3.6706185245711105E-4</v>
      </c>
    </row>
    <row r="79" spans="1:18">
      <c r="A79" s="9">
        <v>13918</v>
      </c>
      <c r="B79" s="9">
        <v>13919</v>
      </c>
      <c r="C79" s="9" t="s">
        <v>3553</v>
      </c>
      <c r="D79" s="9">
        <v>9046</v>
      </c>
      <c r="E79" s="1" t="s">
        <v>721</v>
      </c>
      <c r="F79" s="9" t="s">
        <v>53</v>
      </c>
      <c r="G79" s="9" t="s">
        <v>53</v>
      </c>
      <c r="H79" s="9" t="s">
        <v>62</v>
      </c>
      <c r="I79" s="112">
        <v>45747</v>
      </c>
      <c r="J79" s="130" t="s">
        <v>1209</v>
      </c>
      <c r="K79" s="112">
        <v>45747</v>
      </c>
      <c r="L79" s="1">
        <v>10</v>
      </c>
      <c r="M79" s="9">
        <v>1</v>
      </c>
      <c r="N79" s="9">
        <f t="shared" si="5"/>
        <v>0.01</v>
      </c>
      <c r="O79" s="9"/>
      <c r="P79" s="9"/>
      <c r="Q79" s="123">
        <f t="shared" si="4"/>
        <v>2.0259173171279399E-4</v>
      </c>
      <c r="R79" s="123">
        <v>6.1079248611739728E-8</v>
      </c>
    </row>
    <row r="80" spans="1:18">
      <c r="A80" s="9">
        <v>13918</v>
      </c>
      <c r="B80" s="9">
        <v>13919</v>
      </c>
      <c r="C80" s="9" t="s">
        <v>3554</v>
      </c>
      <c r="D80" s="9">
        <v>9049</v>
      </c>
      <c r="E80" s="1" t="s">
        <v>723</v>
      </c>
      <c r="F80" s="9" t="s">
        <v>53</v>
      </c>
      <c r="G80" s="9" t="s">
        <v>53</v>
      </c>
      <c r="H80" s="9" t="s">
        <v>62</v>
      </c>
      <c r="I80" s="112">
        <v>45747</v>
      </c>
      <c r="J80" s="130" t="s">
        <v>1209</v>
      </c>
      <c r="K80" s="112">
        <v>45747</v>
      </c>
      <c r="L80" s="1">
        <v>-9295.8700000000008</v>
      </c>
      <c r="M80" s="9">
        <v>1</v>
      </c>
      <c r="N80" s="9">
        <f t="shared" si="5"/>
        <v>-9.2959999999999994</v>
      </c>
      <c r="O80" s="9"/>
      <c r="P80" s="9"/>
      <c r="Q80" s="123">
        <f t="shared" si="4"/>
        <v>-0.18832927380021328</v>
      </c>
      <c r="R80" s="123">
        <v>-5.6779269509473244E-5</v>
      </c>
    </row>
    <row r="81" spans="1:18">
      <c r="A81" s="9">
        <v>13918</v>
      </c>
      <c r="B81" s="1">
        <v>13919</v>
      </c>
      <c r="C81" s="1" t="s">
        <v>3555</v>
      </c>
      <c r="D81" s="1">
        <v>9082</v>
      </c>
      <c r="E81" s="1" t="s">
        <v>721</v>
      </c>
      <c r="F81" s="9" t="s">
        <v>53</v>
      </c>
      <c r="G81" s="9" t="s">
        <v>53</v>
      </c>
      <c r="H81" s="9" t="s">
        <v>62</v>
      </c>
      <c r="I81" s="112">
        <v>45747</v>
      </c>
      <c r="J81" s="130" t="s">
        <v>1209</v>
      </c>
      <c r="K81" s="112">
        <v>45747</v>
      </c>
      <c r="L81" s="1">
        <v>5288.78</v>
      </c>
      <c r="M81" s="9">
        <v>1</v>
      </c>
      <c r="N81" s="9">
        <f t="shared" si="5"/>
        <v>5.2889999999999997</v>
      </c>
      <c r="O81" s="9"/>
      <c r="P81" s="9"/>
      <c r="Q81" s="123">
        <f t="shared" si="4"/>
        <v>0.10715076690289674</v>
      </c>
      <c r="R81" s="123">
        <v>3.2304814590749137E-5</v>
      </c>
    </row>
    <row r="82" spans="1:18">
      <c r="A82" s="9">
        <v>13918</v>
      </c>
      <c r="B82" s="1">
        <v>13919</v>
      </c>
      <c r="C82" s="1" t="s">
        <v>3556</v>
      </c>
      <c r="D82" s="1">
        <v>9088</v>
      </c>
      <c r="E82" s="131" t="s">
        <v>1187</v>
      </c>
      <c r="F82" s="9" t="s">
        <v>53</v>
      </c>
      <c r="G82" s="9" t="s">
        <v>53</v>
      </c>
      <c r="H82" s="9" t="s">
        <v>62</v>
      </c>
      <c r="I82" s="112">
        <v>45747</v>
      </c>
      <c r="J82" s="130" t="s">
        <v>1209</v>
      </c>
      <c r="K82" s="112">
        <v>45747</v>
      </c>
      <c r="L82" s="1">
        <v>45997.93</v>
      </c>
      <c r="M82" s="9">
        <v>1</v>
      </c>
      <c r="N82" s="9">
        <f t="shared" si="5"/>
        <v>45.997999999999998</v>
      </c>
      <c r="O82" s="9"/>
      <c r="P82" s="9"/>
      <c r="Q82" s="123">
        <f t="shared" si="4"/>
        <v>0.93188144753250968</v>
      </c>
      <c r="R82" s="123">
        <v>2.809523277642804E-4</v>
      </c>
    </row>
    <row r="83" spans="1:18">
      <c r="A83" s="9">
        <v>13918</v>
      </c>
      <c r="B83" s="1">
        <v>13919</v>
      </c>
      <c r="C83" s="1" t="s">
        <v>3558</v>
      </c>
      <c r="D83" s="1">
        <v>11020527</v>
      </c>
      <c r="E83" s="131" t="s">
        <v>1187</v>
      </c>
      <c r="F83" s="9" t="s">
        <v>53</v>
      </c>
      <c r="G83" s="9" t="s">
        <v>53</v>
      </c>
      <c r="H83" s="9" t="s">
        <v>62</v>
      </c>
      <c r="I83" s="112">
        <v>45747</v>
      </c>
      <c r="J83" s="130" t="s">
        <v>1211</v>
      </c>
      <c r="K83" s="112">
        <v>45747</v>
      </c>
      <c r="L83" s="1">
        <v>13996.51</v>
      </c>
      <c r="M83" s="9">
        <v>3.718</v>
      </c>
      <c r="N83" s="9">
        <f>+ROUND(L83/1000,3)*M83</f>
        <v>52.040846000000002</v>
      </c>
      <c r="O83" s="9"/>
      <c r="P83" s="9"/>
      <c r="Q83" s="123">
        <f t="shared" si="4"/>
        <v>1.0543045110938829</v>
      </c>
      <c r="R83" s="123">
        <v>3.1786157707992612E-4</v>
      </c>
    </row>
    <row r="84" spans="1:18">
      <c r="A84" s="1">
        <v>13918</v>
      </c>
      <c r="B84" s="1">
        <v>13919</v>
      </c>
      <c r="C84" s="1" t="s">
        <v>3528</v>
      </c>
      <c r="D84" s="1">
        <v>11022462</v>
      </c>
      <c r="E84" s="1" t="s">
        <v>737</v>
      </c>
      <c r="F84" s="1" t="s">
        <v>53</v>
      </c>
      <c r="G84" s="1" t="s">
        <v>53</v>
      </c>
      <c r="H84" s="1" t="s">
        <v>62</v>
      </c>
      <c r="I84" s="1" t="s">
        <v>3529</v>
      </c>
      <c r="J84" s="1" t="s">
        <v>1209</v>
      </c>
      <c r="K84" s="112">
        <v>45747</v>
      </c>
      <c r="L84" s="1">
        <v>15414.51</v>
      </c>
      <c r="M84" s="1">
        <v>1</v>
      </c>
      <c r="N84" s="1">
        <v>15.41451</v>
      </c>
      <c r="Q84" s="123">
        <f t="shared" si="4"/>
        <v>0.31228522744041798</v>
      </c>
      <c r="R84" s="123">
        <v>9.4180053886614093E-5</v>
      </c>
    </row>
    <row r="85" spans="1:18">
      <c r="A85" s="9">
        <v>13918</v>
      </c>
      <c r="B85" s="9">
        <v>13920</v>
      </c>
      <c r="C85" s="9" t="s">
        <v>3559</v>
      </c>
      <c r="D85" s="9">
        <v>9044</v>
      </c>
      <c r="E85" s="1" t="s">
        <v>723</v>
      </c>
      <c r="F85" s="9" t="s">
        <v>53</v>
      </c>
      <c r="G85" s="9" t="s">
        <v>53</v>
      </c>
      <c r="H85" s="9" t="s">
        <v>62</v>
      </c>
      <c r="I85" s="112">
        <v>45747</v>
      </c>
      <c r="J85" s="130" t="s">
        <v>1209</v>
      </c>
      <c r="K85" s="112">
        <v>45747</v>
      </c>
      <c r="L85" s="1">
        <v>-23689</v>
      </c>
      <c r="M85" s="9">
        <v>1</v>
      </c>
      <c r="N85" s="9">
        <f>+ROUND(L85/1000,3)</f>
        <v>-23.689</v>
      </c>
      <c r="O85" s="9"/>
      <c r="P85" s="9"/>
      <c r="Q85" s="123">
        <f t="shared" si="4"/>
        <v>-0.66656090533203138</v>
      </c>
      <c r="R85" s="123">
        <v>-3.2771630432928874E-4</v>
      </c>
    </row>
    <row r="86" spans="1:18">
      <c r="A86" s="9">
        <v>13918</v>
      </c>
      <c r="B86" s="1">
        <v>13920</v>
      </c>
      <c r="C86" s="1" t="s">
        <v>3555</v>
      </c>
      <c r="D86" s="1">
        <v>9082</v>
      </c>
      <c r="E86" s="1" t="s">
        <v>721</v>
      </c>
      <c r="F86" s="9" t="s">
        <v>53</v>
      </c>
      <c r="G86" s="9" t="s">
        <v>53</v>
      </c>
      <c r="H86" s="9" t="s">
        <v>62</v>
      </c>
      <c r="I86" s="112">
        <v>45747</v>
      </c>
      <c r="J86" s="130" t="s">
        <v>1209</v>
      </c>
      <c r="K86" s="112">
        <v>45747</v>
      </c>
      <c r="L86" s="1">
        <v>846.13</v>
      </c>
      <c r="M86" s="9">
        <v>1</v>
      </c>
      <c r="N86" s="9">
        <f>+ROUND(L86/1000,3)</f>
        <v>0.84599999999999997</v>
      </c>
      <c r="O86" s="9"/>
      <c r="P86" s="9"/>
      <c r="Q86" s="123">
        <f t="shared" si="4"/>
        <v>2.3804741690696043E-2</v>
      </c>
      <c r="R86" s="123">
        <v>1.1703659650579521E-5</v>
      </c>
    </row>
    <row r="87" spans="1:18">
      <c r="A87" s="9">
        <v>13918</v>
      </c>
      <c r="B87" s="1">
        <v>13920</v>
      </c>
      <c r="C87" s="1" t="s">
        <v>3556</v>
      </c>
      <c r="D87" s="1">
        <v>9088</v>
      </c>
      <c r="E87" s="131" t="s">
        <v>1187</v>
      </c>
      <c r="F87" s="9" t="s">
        <v>53</v>
      </c>
      <c r="G87" s="9" t="s">
        <v>53</v>
      </c>
      <c r="H87" s="9" t="s">
        <v>62</v>
      </c>
      <c r="I87" s="112">
        <v>45747</v>
      </c>
      <c r="J87" s="130" t="s">
        <v>1209</v>
      </c>
      <c r="K87" s="112">
        <v>45747</v>
      </c>
      <c r="L87" s="1">
        <v>31118.26</v>
      </c>
      <c r="M87" s="9">
        <v>1</v>
      </c>
      <c r="N87" s="9">
        <f>+ROUND(L87/1000,3)</f>
        <v>31.117999999999999</v>
      </c>
      <c r="O87" s="9"/>
      <c r="P87" s="9"/>
      <c r="Q87" s="123">
        <f t="shared" si="4"/>
        <v>0.8755980519279899</v>
      </c>
      <c r="R87" s="123">
        <v>4.3048993026800655E-4</v>
      </c>
    </row>
    <row r="88" spans="1:18">
      <c r="A88" s="9">
        <v>13918</v>
      </c>
      <c r="B88" s="1">
        <v>13920</v>
      </c>
      <c r="C88" s="1" t="s">
        <v>3558</v>
      </c>
      <c r="D88" s="1">
        <v>11020527</v>
      </c>
      <c r="E88" s="131" t="s">
        <v>1187</v>
      </c>
      <c r="F88" s="9" t="s">
        <v>53</v>
      </c>
      <c r="G88" s="9" t="s">
        <v>53</v>
      </c>
      <c r="H88" s="9" t="s">
        <v>62</v>
      </c>
      <c r="I88" s="112">
        <v>45747</v>
      </c>
      <c r="J88" s="130" t="s">
        <v>1211</v>
      </c>
      <c r="K88" s="112">
        <v>45747</v>
      </c>
      <c r="L88" s="1">
        <v>5570.6</v>
      </c>
      <c r="M88" s="9">
        <v>3.718</v>
      </c>
      <c r="N88" s="9">
        <f>+ROUND(L88/1000,3)*M88</f>
        <v>20.712978</v>
      </c>
      <c r="O88" s="9"/>
      <c r="P88" s="9"/>
      <c r="Q88" s="123">
        <f t="shared" si="4"/>
        <v>0.58282162049062636</v>
      </c>
      <c r="R88" s="123">
        <v>2.8654567950584078E-4</v>
      </c>
    </row>
    <row r="89" spans="1:18">
      <c r="A89" s="1">
        <v>13918</v>
      </c>
      <c r="B89" s="1">
        <v>13920</v>
      </c>
      <c r="C89" s="1" t="s">
        <v>3528</v>
      </c>
      <c r="D89" s="1">
        <v>11022462</v>
      </c>
      <c r="E89" s="1" t="s">
        <v>737</v>
      </c>
      <c r="F89" s="1" t="s">
        <v>53</v>
      </c>
      <c r="G89" s="1" t="s">
        <v>53</v>
      </c>
      <c r="H89" s="1" t="s">
        <v>62</v>
      </c>
      <c r="I89" s="1" t="s">
        <v>3529</v>
      </c>
      <c r="J89" s="1" t="s">
        <v>1209</v>
      </c>
      <c r="K89" s="112">
        <v>45747</v>
      </c>
      <c r="L89" s="1">
        <v>6551.16</v>
      </c>
      <c r="M89" s="1">
        <v>1</v>
      </c>
      <c r="N89" s="1">
        <v>6.5511600000000003</v>
      </c>
      <c r="Q89" s="123">
        <f t="shared" si="4"/>
        <v>0.18433649122271903</v>
      </c>
      <c r="R89" s="123">
        <v>9.0669581560746102E-5</v>
      </c>
    </row>
    <row r="90" spans="1:18">
      <c r="A90" s="9">
        <v>13918</v>
      </c>
      <c r="B90" s="9">
        <v>13921</v>
      </c>
      <c r="C90" s="9" t="s">
        <v>3559</v>
      </c>
      <c r="D90" s="9">
        <v>9044</v>
      </c>
      <c r="E90" s="1" t="s">
        <v>723</v>
      </c>
      <c r="F90" s="9" t="s">
        <v>53</v>
      </c>
      <c r="G90" s="9" t="s">
        <v>53</v>
      </c>
      <c r="H90" s="9" t="s">
        <v>62</v>
      </c>
      <c r="I90" s="112">
        <v>45747</v>
      </c>
      <c r="J90" s="130" t="s">
        <v>1209</v>
      </c>
      <c r="K90" s="112">
        <v>45747</v>
      </c>
      <c r="L90" s="1">
        <v>-8908</v>
      </c>
      <c r="M90" s="9">
        <v>1</v>
      </c>
      <c r="N90" s="9">
        <f>+ROUND(L90/1000,3)</f>
        <v>-8.9079999999999995</v>
      </c>
      <c r="O90" s="9"/>
      <c r="P90" s="9"/>
      <c r="Q90" s="123">
        <f t="shared" si="4"/>
        <v>-1.0052850820569024</v>
      </c>
      <c r="R90" s="123">
        <v>-2.8213674759456687E-4</v>
      </c>
    </row>
    <row r="91" spans="1:18">
      <c r="A91" s="9">
        <v>13918</v>
      </c>
      <c r="B91" s="1">
        <v>13921</v>
      </c>
      <c r="C91" s="1" t="s">
        <v>3555</v>
      </c>
      <c r="D91" s="1">
        <v>9082</v>
      </c>
      <c r="E91" s="1" t="s">
        <v>721</v>
      </c>
      <c r="F91" s="9" t="s">
        <v>53</v>
      </c>
      <c r="G91" s="9" t="s">
        <v>53</v>
      </c>
      <c r="H91" s="9" t="s">
        <v>62</v>
      </c>
      <c r="I91" s="112">
        <v>45747</v>
      </c>
      <c r="J91" s="130" t="s">
        <v>1209</v>
      </c>
      <c r="K91" s="112">
        <v>45747</v>
      </c>
      <c r="L91" s="1">
        <v>329.68</v>
      </c>
      <c r="M91" s="9">
        <v>1</v>
      </c>
      <c r="N91" s="9">
        <f>+ROUND(L91/1000,3)</f>
        <v>0.33</v>
      </c>
      <c r="O91" s="9"/>
      <c r="P91" s="9"/>
      <c r="Q91" s="123">
        <f t="shared" si="4"/>
        <v>3.7241140219889744E-2</v>
      </c>
      <c r="R91" s="123">
        <v>1.0451855265627199E-5</v>
      </c>
    </row>
    <row r="92" spans="1:18">
      <c r="A92" s="9">
        <v>13918</v>
      </c>
      <c r="B92" s="1">
        <v>13921</v>
      </c>
      <c r="C92" s="1" t="s">
        <v>3556</v>
      </c>
      <c r="D92" s="1">
        <v>9088</v>
      </c>
      <c r="E92" s="131" t="s">
        <v>1187</v>
      </c>
      <c r="F92" s="9" t="s">
        <v>53</v>
      </c>
      <c r="G92" s="9" t="s">
        <v>53</v>
      </c>
      <c r="H92" s="9" t="s">
        <v>62</v>
      </c>
      <c r="I92" s="112">
        <v>45747</v>
      </c>
      <c r="J92" s="130" t="s">
        <v>1209</v>
      </c>
      <c r="K92" s="112">
        <v>45747</v>
      </c>
      <c r="L92" s="1">
        <v>9175.75</v>
      </c>
      <c r="M92" s="9">
        <v>1</v>
      </c>
      <c r="N92" s="9">
        <f>+ROUND(L92/1000,3)</f>
        <v>9.1760000000000002</v>
      </c>
      <c r="O92" s="9"/>
      <c r="P92" s="9"/>
      <c r="Q92" s="123">
        <f t="shared" si="4"/>
        <v>1.0355294019930554</v>
      </c>
      <c r="R92" s="123">
        <v>2.9062492096180352E-4</v>
      </c>
    </row>
    <row r="93" spans="1:18">
      <c r="A93" s="9">
        <v>13918</v>
      </c>
      <c r="B93" s="1">
        <v>13921</v>
      </c>
      <c r="C93" s="1" t="s">
        <v>3558</v>
      </c>
      <c r="D93" s="1">
        <v>11020527</v>
      </c>
      <c r="E93" s="131" t="s">
        <v>1187</v>
      </c>
      <c r="F93" s="9" t="s">
        <v>53</v>
      </c>
      <c r="G93" s="9" t="s">
        <v>53</v>
      </c>
      <c r="H93" s="9" t="s">
        <v>62</v>
      </c>
      <c r="I93" s="112">
        <v>45747</v>
      </c>
      <c r="J93" s="130" t="s">
        <v>1211</v>
      </c>
      <c r="K93" s="112">
        <v>45747</v>
      </c>
      <c r="L93" s="1">
        <v>1186.32</v>
      </c>
      <c r="M93" s="9">
        <v>3.718</v>
      </c>
      <c r="N93" s="9">
        <f>+ROUND(L93/1000,3)*M93</f>
        <v>4.409548</v>
      </c>
      <c r="O93" s="9"/>
      <c r="P93" s="9"/>
      <c r="Q93" s="123">
        <f t="shared" si="4"/>
        <v>0.49762604658889209</v>
      </c>
      <c r="R93" s="123">
        <v>1.396604772207148E-4</v>
      </c>
    </row>
    <row r="94" spans="1:18">
      <c r="A94" s="1">
        <v>13918</v>
      </c>
      <c r="B94" s="1">
        <v>13921</v>
      </c>
      <c r="C94" s="1" t="s">
        <v>3528</v>
      </c>
      <c r="D94" s="1">
        <v>11022462</v>
      </c>
      <c r="E94" s="1" t="s">
        <v>737</v>
      </c>
      <c r="F94" s="1" t="s">
        <v>53</v>
      </c>
      <c r="G94" s="1" t="s">
        <v>53</v>
      </c>
      <c r="H94" s="1" t="s">
        <v>62</v>
      </c>
      <c r="I94" s="1" t="s">
        <v>3529</v>
      </c>
      <c r="J94" s="1" t="s">
        <v>1209</v>
      </c>
      <c r="K94" s="112">
        <v>45747</v>
      </c>
      <c r="L94" s="1">
        <v>3853.62</v>
      </c>
      <c r="M94" s="1">
        <v>1</v>
      </c>
      <c r="N94" s="1">
        <v>3.8536199999999998</v>
      </c>
      <c r="Q94" s="123">
        <f t="shared" si="4"/>
        <v>0.43488849325506518</v>
      </c>
      <c r="R94" s="123">
        <v>1.2208972299999999E-4</v>
      </c>
    </row>
    <row r="95" spans="1:18">
      <c r="A95" s="9">
        <v>13918</v>
      </c>
      <c r="B95" s="9">
        <v>13922</v>
      </c>
      <c r="C95" s="9" t="s">
        <v>3559</v>
      </c>
      <c r="D95" s="9">
        <v>9044</v>
      </c>
      <c r="E95" s="1" t="s">
        <v>723</v>
      </c>
      <c r="F95" s="9" t="s">
        <v>53</v>
      </c>
      <c r="G95" s="9" t="s">
        <v>53</v>
      </c>
      <c r="H95" s="9" t="s">
        <v>62</v>
      </c>
      <c r="I95" s="112">
        <v>45747</v>
      </c>
      <c r="J95" s="130" t="s">
        <v>1209</v>
      </c>
      <c r="K95" s="112">
        <v>45747</v>
      </c>
      <c r="L95" s="1">
        <v>-44295</v>
      </c>
      <c r="M95" s="9">
        <v>1</v>
      </c>
      <c r="N95" s="9">
        <f>+ROUND(L95/1000,3)</f>
        <v>-44.295000000000002</v>
      </c>
      <c r="O95" s="9"/>
      <c r="P95" s="9"/>
      <c r="Q95" s="123">
        <f t="shared" si="4"/>
        <v>-0.7043234664233049</v>
      </c>
      <c r="R95" s="123">
        <v>-3.8987967971658671E-4</v>
      </c>
    </row>
    <row r="96" spans="1:18">
      <c r="A96" s="9">
        <v>13918</v>
      </c>
      <c r="B96" s="9">
        <v>13922</v>
      </c>
      <c r="C96" s="9" t="s">
        <v>3554</v>
      </c>
      <c r="D96" s="9">
        <v>9049</v>
      </c>
      <c r="E96" s="1" t="s">
        <v>723</v>
      </c>
      <c r="F96" s="9" t="s">
        <v>53</v>
      </c>
      <c r="G96" s="9" t="s">
        <v>53</v>
      </c>
      <c r="H96" s="9" t="s">
        <v>62</v>
      </c>
      <c r="I96" s="112">
        <v>45747</v>
      </c>
      <c r="J96" s="130" t="s">
        <v>1209</v>
      </c>
      <c r="K96" s="112">
        <v>45747</v>
      </c>
      <c r="L96" s="1">
        <v>-16632.25</v>
      </c>
      <c r="M96" s="9">
        <v>1</v>
      </c>
      <c r="N96" s="9">
        <f>+ROUND(L96/1000,3)</f>
        <v>-16.632000000000001</v>
      </c>
      <c r="O96" s="9"/>
      <c r="P96" s="9"/>
      <c r="Q96" s="123">
        <f t="shared" si="4"/>
        <v>-0.26446117831702015</v>
      </c>
      <c r="R96" s="123">
        <v>-1.4639302027421314E-4</v>
      </c>
    </row>
    <row r="97" spans="1:18">
      <c r="A97" s="9">
        <v>13918</v>
      </c>
      <c r="B97" s="1">
        <v>13922</v>
      </c>
      <c r="C97" s="1" t="s">
        <v>3555</v>
      </c>
      <c r="D97" s="1">
        <v>9082</v>
      </c>
      <c r="E97" s="1" t="s">
        <v>721</v>
      </c>
      <c r="F97" s="9" t="s">
        <v>53</v>
      </c>
      <c r="G97" s="9" t="s">
        <v>53</v>
      </c>
      <c r="H97" s="9" t="s">
        <v>62</v>
      </c>
      <c r="I97" s="112">
        <v>45747</v>
      </c>
      <c r="J97" s="130" t="s">
        <v>1209</v>
      </c>
      <c r="K97" s="112">
        <v>45747</v>
      </c>
      <c r="L97" s="1">
        <v>7525.77</v>
      </c>
      <c r="M97" s="9">
        <v>1</v>
      </c>
      <c r="N97" s="9">
        <f>+ROUND(L97/1000,3)</f>
        <v>7.5259999999999998</v>
      </c>
      <c r="O97" s="9"/>
      <c r="P97" s="9"/>
      <c r="Q97" s="123">
        <f t="shared" si="4"/>
        <v>0.11966900120333655</v>
      </c>
      <c r="R97" s="123">
        <v>6.6243017711864347E-5</v>
      </c>
    </row>
    <row r="98" spans="1:18">
      <c r="A98" s="9">
        <v>13918</v>
      </c>
      <c r="B98" s="1">
        <v>13922</v>
      </c>
      <c r="C98" s="1" t="s">
        <v>3556</v>
      </c>
      <c r="D98" s="1">
        <v>9088</v>
      </c>
      <c r="E98" s="131" t="s">
        <v>1187</v>
      </c>
      <c r="F98" s="9" t="s">
        <v>53</v>
      </c>
      <c r="G98" s="9" t="s">
        <v>53</v>
      </c>
      <c r="H98" s="9" t="s">
        <v>62</v>
      </c>
      <c r="I98" s="112">
        <v>45747</v>
      </c>
      <c r="J98" s="130" t="s">
        <v>1209</v>
      </c>
      <c r="K98" s="112">
        <v>45747</v>
      </c>
      <c r="L98" s="1">
        <v>39362.29</v>
      </c>
      <c r="M98" s="9">
        <v>1</v>
      </c>
      <c r="N98" s="9">
        <f>+ROUND(L98/1000,3)</f>
        <v>39.362000000000002</v>
      </c>
      <c r="O98" s="9"/>
      <c r="P98" s="9"/>
      <c r="Q98" s="123">
        <f t="shared" si="4"/>
        <v>0.62588509505258216</v>
      </c>
      <c r="R98" s="123">
        <v>3.464599605599794E-4</v>
      </c>
    </row>
    <row r="99" spans="1:18">
      <c r="A99" s="9">
        <v>13918</v>
      </c>
      <c r="B99" s="1">
        <v>13922</v>
      </c>
      <c r="C99" s="1" t="s">
        <v>3558</v>
      </c>
      <c r="D99" s="1">
        <v>11020527</v>
      </c>
      <c r="E99" s="131" t="s">
        <v>1187</v>
      </c>
      <c r="F99" s="9" t="s">
        <v>53</v>
      </c>
      <c r="G99" s="9" t="s">
        <v>53</v>
      </c>
      <c r="H99" s="9" t="s">
        <v>62</v>
      </c>
      <c r="I99" s="112">
        <v>45747</v>
      </c>
      <c r="J99" s="130" t="s">
        <v>1211</v>
      </c>
      <c r="K99" s="112">
        <v>45747</v>
      </c>
      <c r="L99" s="1">
        <v>20691.14</v>
      </c>
      <c r="M99" s="9">
        <v>3.718</v>
      </c>
      <c r="N99" s="9">
        <f>+ROUND(L99/1000,3)*M99</f>
        <v>76.929137999999995</v>
      </c>
      <c r="O99" s="9"/>
      <c r="P99" s="9"/>
      <c r="Q99" s="123">
        <f t="shared" si="4"/>
        <v>1.2232305484844064</v>
      </c>
      <c r="R99" s="123">
        <v>6.7712174476381305E-4</v>
      </c>
    </row>
    <row r="100" spans="1:18">
      <c r="A100" s="9">
        <v>13918</v>
      </c>
      <c r="B100" s="9">
        <v>13923</v>
      </c>
      <c r="C100" s="9" t="s">
        <v>3559</v>
      </c>
      <c r="D100" s="9">
        <v>9044</v>
      </c>
      <c r="E100" s="1" t="s">
        <v>723</v>
      </c>
      <c r="F100" s="9" t="s">
        <v>53</v>
      </c>
      <c r="G100" s="9" t="s">
        <v>53</v>
      </c>
      <c r="H100" s="9" t="s">
        <v>62</v>
      </c>
      <c r="I100" s="112">
        <v>45747</v>
      </c>
      <c r="J100" s="130" t="s">
        <v>1209</v>
      </c>
      <c r="K100" s="112">
        <v>45747</v>
      </c>
      <c r="L100" s="1">
        <v>-447</v>
      </c>
      <c r="M100" s="9">
        <v>1</v>
      </c>
      <c r="N100" s="9">
        <f>+ROUND(L100/1000,3)</f>
        <v>-0.44700000000000001</v>
      </c>
      <c r="O100" s="9"/>
      <c r="P100" s="9"/>
      <c r="Q100" s="123">
        <f t="shared" si="4"/>
        <v>1.3006814756187692</v>
      </c>
      <c r="R100" s="123">
        <v>-2.8905122646666321E-4</v>
      </c>
    </row>
    <row r="101" spans="1:18">
      <c r="A101" s="9">
        <v>13918</v>
      </c>
      <c r="B101" s="1">
        <v>13923</v>
      </c>
      <c r="C101" s="1" t="s">
        <v>3555</v>
      </c>
      <c r="D101" s="1">
        <v>9082</v>
      </c>
      <c r="E101" s="1" t="s">
        <v>721</v>
      </c>
      <c r="F101" s="9" t="s">
        <v>53</v>
      </c>
      <c r="G101" s="9" t="s">
        <v>53</v>
      </c>
      <c r="H101" s="9" t="s">
        <v>62</v>
      </c>
      <c r="I101" s="112">
        <v>45747</v>
      </c>
      <c r="J101" s="130" t="s">
        <v>1209</v>
      </c>
      <c r="K101" s="112">
        <v>45747</v>
      </c>
      <c r="L101" s="1">
        <v>0.35</v>
      </c>
      <c r="M101" s="9">
        <v>1</v>
      </c>
      <c r="N101" s="9">
        <f>+ROUND(L101/1000,3)</f>
        <v>0</v>
      </c>
      <c r="O101" s="9"/>
      <c r="P101" s="9"/>
      <c r="Q101" s="123">
        <v>0</v>
      </c>
      <c r="R101" s="123">
        <v>0</v>
      </c>
    </row>
    <row r="102" spans="1:18">
      <c r="A102" s="9">
        <v>13918</v>
      </c>
      <c r="B102" s="1">
        <v>13923</v>
      </c>
      <c r="C102" s="1" t="s">
        <v>3556</v>
      </c>
      <c r="D102" s="1">
        <v>9088</v>
      </c>
      <c r="E102" s="131" t="s">
        <v>1187</v>
      </c>
      <c r="F102" s="9" t="s">
        <v>53</v>
      </c>
      <c r="G102" s="9" t="s">
        <v>53</v>
      </c>
      <c r="H102" s="9" t="s">
        <v>62</v>
      </c>
      <c r="I102" s="112">
        <v>45747</v>
      </c>
      <c r="J102" s="130" t="s">
        <v>1209</v>
      </c>
      <c r="K102" s="112">
        <v>45747</v>
      </c>
      <c r="L102" s="1">
        <v>54.98</v>
      </c>
      <c r="M102" s="9">
        <v>1</v>
      </c>
      <c r="N102" s="9">
        <f>+ROUND(L102/1000,3)</f>
        <v>5.5E-2</v>
      </c>
      <c r="O102" s="9"/>
      <c r="P102" s="9"/>
      <c r="Q102" s="123">
        <f t="shared" ref="Q102:Q143" si="6">+N102/SUMIFS(N:N,B:B,B102)</f>
        <v>-0.16003910773832733</v>
      </c>
      <c r="R102" s="123">
        <v>3.5565587149142005E-5</v>
      </c>
    </row>
    <row r="103" spans="1:18">
      <c r="A103" s="9">
        <v>13918</v>
      </c>
      <c r="B103" s="1">
        <v>13923</v>
      </c>
      <c r="C103" s="1" t="s">
        <v>3558</v>
      </c>
      <c r="D103" s="1">
        <v>11020527</v>
      </c>
      <c r="E103" s="131" t="s">
        <v>1187</v>
      </c>
      <c r="F103" s="9" t="s">
        <v>53</v>
      </c>
      <c r="G103" s="9" t="s">
        <v>53</v>
      </c>
      <c r="H103" s="9" t="s">
        <v>62</v>
      </c>
      <c r="I103" s="112">
        <v>45747</v>
      </c>
      <c r="J103" s="130" t="s">
        <v>1211</v>
      </c>
      <c r="K103" s="112">
        <v>45747</v>
      </c>
      <c r="L103" s="1">
        <v>12.77</v>
      </c>
      <c r="M103" s="9">
        <v>3.718</v>
      </c>
      <c r="N103" s="9">
        <f>+ROUND(L103/1000,3)*M103</f>
        <v>4.8333999999999995E-2</v>
      </c>
      <c r="O103" s="9"/>
      <c r="P103" s="9"/>
      <c r="Q103" s="123">
        <f t="shared" si="6"/>
        <v>-0.14064236788044204</v>
      </c>
      <c r="R103" s="123">
        <v>3.1255037986665989E-5</v>
      </c>
    </row>
    <row r="104" spans="1:18">
      <c r="A104" s="9">
        <v>13918</v>
      </c>
      <c r="B104" s="9">
        <v>13925</v>
      </c>
      <c r="C104" s="9" t="s">
        <v>3559</v>
      </c>
      <c r="D104" s="9">
        <v>9044</v>
      </c>
      <c r="E104" s="1" t="s">
        <v>723</v>
      </c>
      <c r="F104" s="9" t="s">
        <v>53</v>
      </c>
      <c r="G104" s="9" t="s">
        <v>53</v>
      </c>
      <c r="H104" s="9" t="s">
        <v>62</v>
      </c>
      <c r="I104" s="112">
        <v>45747</v>
      </c>
      <c r="J104" s="130" t="s">
        <v>1209</v>
      </c>
      <c r="K104" s="112">
        <v>45747</v>
      </c>
      <c r="L104" s="1">
        <v>-9032</v>
      </c>
      <c r="M104" s="9">
        <v>1</v>
      </c>
      <c r="N104" s="9">
        <f>+ROUND(L104/1000,3)</f>
        <v>-9.032</v>
      </c>
      <c r="O104" s="9"/>
      <c r="P104" s="9"/>
      <c r="Q104" s="123">
        <f t="shared" si="6"/>
        <v>-0.37074064885524388</v>
      </c>
      <c r="R104" s="123">
        <v>-3.4312698594240651E-4</v>
      </c>
    </row>
    <row r="105" spans="1:18">
      <c r="A105" s="9">
        <v>13918</v>
      </c>
      <c r="B105" s="1">
        <v>13925</v>
      </c>
      <c r="C105" s="1" t="s">
        <v>3555</v>
      </c>
      <c r="D105" s="1">
        <v>9082</v>
      </c>
      <c r="E105" s="1" t="s">
        <v>721</v>
      </c>
      <c r="F105" s="9" t="s">
        <v>53</v>
      </c>
      <c r="G105" s="9" t="s">
        <v>53</v>
      </c>
      <c r="H105" s="9" t="s">
        <v>62</v>
      </c>
      <c r="I105" s="112">
        <v>45747</v>
      </c>
      <c r="J105" s="130" t="s">
        <v>1209</v>
      </c>
      <c r="K105" s="112">
        <v>45747</v>
      </c>
      <c r="L105" s="1">
        <v>4834.8999999999996</v>
      </c>
      <c r="M105" s="9">
        <v>1</v>
      </c>
      <c r="N105" s="9">
        <f>+ROUND(L105/1000,3)</f>
        <v>4.835</v>
      </c>
      <c r="O105" s="9"/>
      <c r="P105" s="9"/>
      <c r="Q105" s="123">
        <f t="shared" si="6"/>
        <v>0.19846446381920993</v>
      </c>
      <c r="R105" s="123">
        <v>1.8368234909560844E-4</v>
      </c>
    </row>
    <row r="106" spans="1:18">
      <c r="A106" s="9">
        <v>13918</v>
      </c>
      <c r="B106" s="1">
        <v>13925</v>
      </c>
      <c r="C106" s="1" t="s">
        <v>3556</v>
      </c>
      <c r="D106" s="1">
        <v>9088</v>
      </c>
      <c r="E106" s="131" t="s">
        <v>1187</v>
      </c>
      <c r="F106" s="9" t="s">
        <v>53</v>
      </c>
      <c r="G106" s="9" t="s">
        <v>53</v>
      </c>
      <c r="H106" s="9" t="s">
        <v>62</v>
      </c>
      <c r="I106" s="112">
        <v>45747</v>
      </c>
      <c r="J106" s="130" t="s">
        <v>1209</v>
      </c>
      <c r="K106" s="112">
        <v>45747</v>
      </c>
      <c r="L106" s="1">
        <v>1201.5999999999999</v>
      </c>
      <c r="M106" s="9">
        <v>1</v>
      </c>
      <c r="N106" s="9">
        <f>+ROUND(L106/1000,3)</f>
        <v>1.202</v>
      </c>
      <c r="O106" s="9"/>
      <c r="P106" s="9"/>
      <c r="Q106" s="123">
        <f t="shared" si="6"/>
        <v>4.9339045607174836E-2</v>
      </c>
      <c r="R106" s="123">
        <v>4.5664153797915479E-5</v>
      </c>
    </row>
    <row r="107" spans="1:18">
      <c r="A107" s="9">
        <v>13918</v>
      </c>
      <c r="B107" s="1">
        <v>13925</v>
      </c>
      <c r="C107" s="1" t="s">
        <v>3558</v>
      </c>
      <c r="D107" s="1">
        <v>11020527</v>
      </c>
      <c r="E107" s="131" t="s">
        <v>1187</v>
      </c>
      <c r="F107" s="9" t="s">
        <v>53</v>
      </c>
      <c r="G107" s="9" t="s">
        <v>53</v>
      </c>
      <c r="H107" s="9" t="s">
        <v>62</v>
      </c>
      <c r="I107" s="112">
        <v>45747</v>
      </c>
      <c r="J107" s="130" t="s">
        <v>1211</v>
      </c>
      <c r="K107" s="112">
        <v>45747</v>
      </c>
      <c r="L107" s="1">
        <v>7358.47</v>
      </c>
      <c r="M107" s="9">
        <v>3.718</v>
      </c>
      <c r="N107" s="9">
        <f>+ROUND(L107/1000,3)*M107</f>
        <v>27.357043999999998</v>
      </c>
      <c r="O107" s="9"/>
      <c r="P107" s="9"/>
      <c r="Q107" s="123">
        <f t="shared" si="6"/>
        <v>1.1229371394288592</v>
      </c>
      <c r="R107" s="123">
        <v>1.0392980571317311E-3</v>
      </c>
    </row>
    <row r="108" spans="1:18">
      <c r="A108" s="9">
        <v>13918</v>
      </c>
      <c r="B108" s="9">
        <v>13926</v>
      </c>
      <c r="C108" s="9" t="s">
        <v>3559</v>
      </c>
      <c r="D108" s="9">
        <v>9044</v>
      </c>
      <c r="E108" s="1" t="s">
        <v>723</v>
      </c>
      <c r="F108" s="9" t="s">
        <v>53</v>
      </c>
      <c r="G108" s="9" t="s">
        <v>53</v>
      </c>
      <c r="H108" s="9" t="s">
        <v>62</v>
      </c>
      <c r="I108" s="112">
        <v>45747</v>
      </c>
      <c r="J108" s="130" t="s">
        <v>1209</v>
      </c>
      <c r="K108" s="112">
        <v>45747</v>
      </c>
      <c r="L108" s="1">
        <v>-214</v>
      </c>
      <c r="M108" s="9">
        <v>1</v>
      </c>
      <c r="N108" s="9">
        <f t="shared" ref="N108:N117" si="7">+ROUND(L108/1000,3)</f>
        <v>-0.214</v>
      </c>
      <c r="O108" s="9"/>
      <c r="P108" s="9"/>
      <c r="Q108" s="123">
        <f t="shared" si="6"/>
        <v>8.2307692307692317</v>
      </c>
      <c r="R108" s="123">
        <v>-2.0595790801661897E-4</v>
      </c>
    </row>
    <row r="109" spans="1:18">
      <c r="A109" s="9">
        <v>13918</v>
      </c>
      <c r="B109" s="1">
        <v>13926</v>
      </c>
      <c r="C109" s="1" t="s">
        <v>3556</v>
      </c>
      <c r="D109" s="1">
        <v>9088</v>
      </c>
      <c r="E109" s="131" t="s">
        <v>1187</v>
      </c>
      <c r="F109" s="9" t="s">
        <v>53</v>
      </c>
      <c r="G109" s="9" t="s">
        <v>53</v>
      </c>
      <c r="H109" s="9" t="s">
        <v>62</v>
      </c>
      <c r="I109" s="112">
        <v>45747</v>
      </c>
      <c r="J109" s="130" t="s">
        <v>1209</v>
      </c>
      <c r="K109" s="112">
        <v>45747</v>
      </c>
      <c r="L109" s="1">
        <v>188.23</v>
      </c>
      <c r="M109" s="9">
        <v>1</v>
      </c>
      <c r="N109" s="9">
        <f t="shared" si="7"/>
        <v>0.188</v>
      </c>
      <c r="O109" s="9"/>
      <c r="P109" s="9"/>
      <c r="Q109" s="123">
        <f t="shared" si="6"/>
        <v>-7.2307692307692317</v>
      </c>
      <c r="R109" s="123">
        <v>1.809349846127307E-4</v>
      </c>
    </row>
    <row r="110" spans="1:18">
      <c r="A110" s="9">
        <v>13918</v>
      </c>
      <c r="B110" s="9">
        <v>13927</v>
      </c>
      <c r="C110" s="9" t="s">
        <v>3549</v>
      </c>
      <c r="D110" s="9">
        <v>9012</v>
      </c>
      <c r="E110" s="1" t="s">
        <v>723</v>
      </c>
      <c r="F110" s="9" t="s">
        <v>53</v>
      </c>
      <c r="G110" s="9" t="s">
        <v>53</v>
      </c>
      <c r="H110" s="9" t="s">
        <v>62</v>
      </c>
      <c r="I110" s="112">
        <v>45747</v>
      </c>
      <c r="J110" s="130" t="s">
        <v>1209</v>
      </c>
      <c r="K110" s="112">
        <v>45747</v>
      </c>
      <c r="L110" s="1">
        <v>-41</v>
      </c>
      <c r="M110" s="9">
        <v>1</v>
      </c>
      <c r="N110" s="9">
        <f t="shared" si="7"/>
        <v>-4.1000000000000002E-2</v>
      </c>
      <c r="O110" s="9"/>
      <c r="P110" s="9"/>
      <c r="Q110" s="123">
        <f t="shared" si="6"/>
        <v>1.3223401933798944E-5</v>
      </c>
      <c r="R110" s="123">
        <v>-2.4547742966065329E-6</v>
      </c>
    </row>
    <row r="111" spans="1:18">
      <c r="A111" s="9">
        <v>13918</v>
      </c>
      <c r="B111" s="9">
        <v>13927</v>
      </c>
      <c r="C111" s="9" t="s">
        <v>3550</v>
      </c>
      <c r="D111" s="9">
        <v>9013</v>
      </c>
      <c r="E111" s="1" t="s">
        <v>721</v>
      </c>
      <c r="F111" s="9" t="s">
        <v>53</v>
      </c>
      <c r="G111" s="9" t="s">
        <v>53</v>
      </c>
      <c r="H111" s="9" t="s">
        <v>62</v>
      </c>
      <c r="I111" s="112">
        <v>45747</v>
      </c>
      <c r="J111" s="130" t="s">
        <v>1209</v>
      </c>
      <c r="K111" s="112">
        <v>45747</v>
      </c>
      <c r="L111" s="1">
        <v>-4104.38</v>
      </c>
      <c r="M111" s="9">
        <v>1</v>
      </c>
      <c r="N111" s="9">
        <f t="shared" si="7"/>
        <v>-4.1040000000000001</v>
      </c>
      <c r="O111" s="9"/>
      <c r="P111" s="9"/>
      <c r="Q111" s="123">
        <f t="shared" si="6"/>
        <v>1.3236302813734357E-3</v>
      </c>
      <c r="R111" s="123">
        <v>-2.4571691983593197E-4</v>
      </c>
    </row>
    <row r="112" spans="1:18">
      <c r="A112" s="9">
        <v>13918</v>
      </c>
      <c r="B112" s="9">
        <v>13927</v>
      </c>
      <c r="C112" s="9" t="s">
        <v>3551</v>
      </c>
      <c r="D112" s="9">
        <v>9014</v>
      </c>
      <c r="E112" s="1" t="s">
        <v>721</v>
      </c>
      <c r="F112" s="9" t="s">
        <v>53</v>
      </c>
      <c r="G112" s="9" t="s">
        <v>53</v>
      </c>
      <c r="H112" s="9" t="s">
        <v>62</v>
      </c>
      <c r="I112" s="112">
        <v>45747</v>
      </c>
      <c r="J112" s="130" t="s">
        <v>1209</v>
      </c>
      <c r="K112" s="112">
        <v>45747</v>
      </c>
      <c r="L112" s="1">
        <v>-930713.71</v>
      </c>
      <c r="M112" s="9">
        <v>1</v>
      </c>
      <c r="N112" s="9">
        <f t="shared" si="7"/>
        <v>-930.71400000000006</v>
      </c>
      <c r="O112" s="9"/>
      <c r="P112" s="9"/>
      <c r="Q112" s="123">
        <f t="shared" si="6"/>
        <v>0.3001757392052134</v>
      </c>
      <c r="R112" s="123">
        <v>-5.5724214748581774E-2</v>
      </c>
    </row>
    <row r="113" spans="1:18">
      <c r="A113" s="9">
        <v>13918</v>
      </c>
      <c r="B113" s="9">
        <v>13927</v>
      </c>
      <c r="C113" s="9" t="s">
        <v>3552</v>
      </c>
      <c r="D113" s="9">
        <v>9015</v>
      </c>
      <c r="E113" s="1" t="s">
        <v>721</v>
      </c>
      <c r="F113" s="9" t="s">
        <v>53</v>
      </c>
      <c r="G113" s="9" t="s">
        <v>53</v>
      </c>
      <c r="H113" s="9" t="s">
        <v>62</v>
      </c>
      <c r="I113" s="112">
        <v>45747</v>
      </c>
      <c r="J113" s="130" t="s">
        <v>1209</v>
      </c>
      <c r="K113" s="112">
        <v>45747</v>
      </c>
      <c r="L113" s="1">
        <v>-2171662.66</v>
      </c>
      <c r="M113" s="9">
        <v>1</v>
      </c>
      <c r="N113" s="9">
        <f t="shared" si="7"/>
        <v>-2171.663</v>
      </c>
      <c r="O113" s="9"/>
      <c r="P113" s="9"/>
      <c r="Q113" s="123">
        <f t="shared" si="6"/>
        <v>0.70040909057950274</v>
      </c>
      <c r="R113" s="123">
        <v>-0.13002298812905935</v>
      </c>
    </row>
    <row r="114" spans="1:18">
      <c r="A114" s="9">
        <v>13918</v>
      </c>
      <c r="B114" s="9">
        <v>13927</v>
      </c>
      <c r="C114" s="9" t="s">
        <v>3559</v>
      </c>
      <c r="D114" s="9">
        <v>9044</v>
      </c>
      <c r="E114" s="1" t="s">
        <v>723</v>
      </c>
      <c r="F114" s="9" t="s">
        <v>53</v>
      </c>
      <c r="G114" s="9" t="s">
        <v>53</v>
      </c>
      <c r="H114" s="9" t="s">
        <v>62</v>
      </c>
      <c r="I114" s="112">
        <v>45747</v>
      </c>
      <c r="J114" s="130" t="s">
        <v>1209</v>
      </c>
      <c r="K114" s="112">
        <v>45747</v>
      </c>
      <c r="L114" s="1">
        <v>-11644</v>
      </c>
      <c r="M114" s="9">
        <v>1</v>
      </c>
      <c r="N114" s="9">
        <f t="shared" si="7"/>
        <v>-11.644</v>
      </c>
      <c r="O114" s="9"/>
      <c r="P114" s="9"/>
      <c r="Q114" s="123">
        <f t="shared" si="6"/>
        <v>3.7554461491988997E-3</v>
      </c>
      <c r="R114" s="123">
        <v>-6.9715590023625542E-4</v>
      </c>
    </row>
    <row r="115" spans="1:18">
      <c r="A115" s="9">
        <v>13918</v>
      </c>
      <c r="B115" s="9">
        <v>13927</v>
      </c>
      <c r="C115" s="9" t="s">
        <v>3554</v>
      </c>
      <c r="D115" s="9">
        <v>9049</v>
      </c>
      <c r="E115" s="1" t="s">
        <v>723</v>
      </c>
      <c r="F115" s="9" t="s">
        <v>53</v>
      </c>
      <c r="G115" s="9" t="s">
        <v>53</v>
      </c>
      <c r="H115" s="9" t="s">
        <v>62</v>
      </c>
      <c r="I115" s="112">
        <v>45747</v>
      </c>
      <c r="J115" s="130" t="s">
        <v>1209</v>
      </c>
      <c r="K115" s="112">
        <v>45747</v>
      </c>
      <c r="L115" s="1">
        <v>9850</v>
      </c>
      <c r="M115" s="9">
        <v>1</v>
      </c>
      <c r="N115" s="9">
        <f t="shared" si="7"/>
        <v>9.85</v>
      </c>
      <c r="O115" s="9"/>
      <c r="P115" s="9"/>
      <c r="Q115" s="123">
        <f t="shared" si="6"/>
        <v>-3.1768416840955997E-3</v>
      </c>
      <c r="R115" s="123">
        <v>5.8974455662376456E-4</v>
      </c>
    </row>
    <row r="116" spans="1:18">
      <c r="A116" s="9">
        <v>13918</v>
      </c>
      <c r="B116" s="1">
        <v>13927</v>
      </c>
      <c r="C116" s="1" t="s">
        <v>3555</v>
      </c>
      <c r="D116" s="1">
        <v>9082</v>
      </c>
      <c r="E116" s="1" t="s">
        <v>721</v>
      </c>
      <c r="F116" s="9" t="s">
        <v>53</v>
      </c>
      <c r="G116" s="9" t="s">
        <v>53</v>
      </c>
      <c r="H116" s="9" t="s">
        <v>62</v>
      </c>
      <c r="I116" s="112">
        <v>45747</v>
      </c>
      <c r="J116" s="130" t="s">
        <v>1209</v>
      </c>
      <c r="K116" s="112">
        <v>45747</v>
      </c>
      <c r="L116" s="1">
        <v>1085.81</v>
      </c>
      <c r="M116" s="9">
        <v>1</v>
      </c>
      <c r="N116" s="9">
        <f t="shared" si="7"/>
        <v>1.0860000000000001</v>
      </c>
      <c r="O116" s="9"/>
      <c r="P116" s="9"/>
      <c r="Q116" s="123">
        <f t="shared" si="6"/>
        <v>-3.5025889024647934E-4</v>
      </c>
      <c r="R116" s="123">
        <v>6.5021582588163299E-5</v>
      </c>
    </row>
    <row r="117" spans="1:18">
      <c r="A117" s="9">
        <v>13918</v>
      </c>
      <c r="B117" s="1">
        <v>13927</v>
      </c>
      <c r="C117" s="1" t="s">
        <v>3556</v>
      </c>
      <c r="D117" s="1">
        <v>9088</v>
      </c>
      <c r="E117" s="131" t="s">
        <v>1187</v>
      </c>
      <c r="F117" s="9" t="s">
        <v>53</v>
      </c>
      <c r="G117" s="9" t="s">
        <v>53</v>
      </c>
      <c r="H117" s="9" t="s">
        <v>62</v>
      </c>
      <c r="I117" s="112">
        <v>45747</v>
      </c>
      <c r="J117" s="130" t="s">
        <v>1209</v>
      </c>
      <c r="K117" s="112">
        <v>45747</v>
      </c>
      <c r="L117" s="1">
        <v>4286.92</v>
      </c>
      <c r="M117" s="9">
        <v>1</v>
      </c>
      <c r="N117" s="9">
        <f t="shared" si="7"/>
        <v>4.2869999999999999</v>
      </c>
      <c r="O117" s="9"/>
      <c r="P117" s="9"/>
      <c r="Q117" s="123">
        <f t="shared" si="6"/>
        <v>-1.3826518070779528E-3</v>
      </c>
      <c r="R117" s="123">
        <v>2.5667359535493187E-4</v>
      </c>
    </row>
    <row r="118" spans="1:18">
      <c r="A118" s="9">
        <v>13918</v>
      </c>
      <c r="B118" s="1">
        <v>13927</v>
      </c>
      <c r="C118" s="1" t="s">
        <v>3558</v>
      </c>
      <c r="D118" s="1">
        <v>11020527</v>
      </c>
      <c r="E118" s="131" t="s">
        <v>1187</v>
      </c>
      <c r="F118" s="9" t="s">
        <v>53</v>
      </c>
      <c r="G118" s="9" t="s">
        <v>53</v>
      </c>
      <c r="H118" s="9" t="s">
        <v>62</v>
      </c>
      <c r="I118" s="112">
        <v>45747</v>
      </c>
      <c r="J118" s="130" t="s">
        <v>1211</v>
      </c>
      <c r="K118" s="112">
        <v>45747</v>
      </c>
      <c r="L118" s="1">
        <v>328.6</v>
      </c>
      <c r="M118" s="9">
        <v>3.718</v>
      </c>
      <c r="N118" s="9">
        <f>+ROUND(L118/1000,3)*M118</f>
        <v>1.223222</v>
      </c>
      <c r="O118" s="9"/>
      <c r="P118" s="9"/>
      <c r="Q118" s="123">
        <f t="shared" si="6"/>
        <v>-3.9451600390891245E-4</v>
      </c>
      <c r="R118" s="123">
        <v>7.3237412796186261E-5</v>
      </c>
    </row>
    <row r="119" spans="1:18">
      <c r="A119" s="1">
        <v>13918</v>
      </c>
      <c r="B119" s="1">
        <v>13927</v>
      </c>
      <c r="C119" s="1" t="s">
        <v>3528</v>
      </c>
      <c r="D119" s="1">
        <v>11022462</v>
      </c>
      <c r="E119" s="1" t="s">
        <v>737</v>
      </c>
      <c r="F119" s="1" t="s">
        <v>53</v>
      </c>
      <c r="G119" s="1" t="s">
        <v>53</v>
      </c>
      <c r="H119" s="1" t="s">
        <v>62</v>
      </c>
      <c r="I119" s="1" t="s">
        <v>3529</v>
      </c>
      <c r="J119" s="1" t="s">
        <v>1209</v>
      </c>
      <c r="K119" s="112">
        <v>45747</v>
      </c>
      <c r="L119" s="1">
        <v>1156.08</v>
      </c>
      <c r="M119" s="1">
        <v>1</v>
      </c>
      <c r="N119" s="1">
        <v>1.15608</v>
      </c>
      <c r="Q119" s="123">
        <f t="shared" si="6"/>
        <v>-3.7286123189332393E-4</v>
      </c>
      <c r="R119" s="123">
        <v>5.8407209656866797E-5</v>
      </c>
    </row>
    <row r="120" spans="1:18">
      <c r="A120" s="9">
        <v>13918</v>
      </c>
      <c r="B120" s="9">
        <v>14337</v>
      </c>
      <c r="C120" s="9" t="s">
        <v>3559</v>
      </c>
      <c r="D120" s="9">
        <v>9044</v>
      </c>
      <c r="E120" s="1" t="s">
        <v>723</v>
      </c>
      <c r="F120" s="9" t="s">
        <v>53</v>
      </c>
      <c r="G120" s="9" t="s">
        <v>53</v>
      </c>
      <c r="H120" s="9" t="s">
        <v>62</v>
      </c>
      <c r="I120" s="112">
        <v>45747</v>
      </c>
      <c r="J120" s="130" t="s">
        <v>1209</v>
      </c>
      <c r="K120" s="112">
        <v>45747</v>
      </c>
      <c r="L120" s="1">
        <v>-1265</v>
      </c>
      <c r="M120" s="9">
        <v>1</v>
      </c>
      <c r="N120" s="9">
        <f>+ROUND(L120/1000,3)</f>
        <v>-1.2649999999999999</v>
      </c>
      <c r="O120" s="9"/>
      <c r="P120" s="9"/>
      <c r="Q120" s="123">
        <f t="shared" si="6"/>
        <v>14.366837024417954</v>
      </c>
      <c r="R120" s="123">
        <v>-3.1152370563895045E-4</v>
      </c>
    </row>
    <row r="121" spans="1:18">
      <c r="A121" s="9">
        <v>13918</v>
      </c>
      <c r="B121" s="1">
        <v>14337</v>
      </c>
      <c r="C121" s="1" t="s">
        <v>3555</v>
      </c>
      <c r="D121" s="1">
        <v>9082</v>
      </c>
      <c r="E121" s="1" t="s">
        <v>721</v>
      </c>
      <c r="F121" s="9" t="s">
        <v>53</v>
      </c>
      <c r="G121" s="9" t="s">
        <v>53</v>
      </c>
      <c r="H121" s="9" t="s">
        <v>62</v>
      </c>
      <c r="I121" s="112">
        <v>45747</v>
      </c>
      <c r="J121" s="130" t="s">
        <v>1209</v>
      </c>
      <c r="K121" s="112">
        <v>45747</v>
      </c>
      <c r="L121" s="1">
        <v>115.25</v>
      </c>
      <c r="M121" s="9">
        <v>1</v>
      </c>
      <c r="N121" s="9">
        <f>+ROUND(L121/1000,3)</f>
        <v>0.115</v>
      </c>
      <c r="O121" s="9"/>
      <c r="P121" s="9"/>
      <c r="Q121" s="123">
        <f t="shared" si="6"/>
        <v>-1.306076093128905</v>
      </c>
      <c r="R121" s="123">
        <v>2.8320336876268224E-5</v>
      </c>
    </row>
    <row r="122" spans="1:18">
      <c r="A122" s="9">
        <v>13918</v>
      </c>
      <c r="B122" s="1">
        <v>14337</v>
      </c>
      <c r="C122" s="1" t="s">
        <v>3556</v>
      </c>
      <c r="D122" s="1">
        <v>9088</v>
      </c>
      <c r="E122" s="131" t="s">
        <v>1187</v>
      </c>
      <c r="F122" s="9" t="s">
        <v>53</v>
      </c>
      <c r="G122" s="9" t="s">
        <v>53</v>
      </c>
      <c r="H122" s="9" t="s">
        <v>62</v>
      </c>
      <c r="I122" s="112">
        <v>45747</v>
      </c>
      <c r="J122" s="130" t="s">
        <v>1209</v>
      </c>
      <c r="K122" s="112">
        <v>45747</v>
      </c>
      <c r="L122" s="1">
        <v>968.68</v>
      </c>
      <c r="M122" s="9">
        <v>1</v>
      </c>
      <c r="N122" s="9">
        <f>+ROUND(L122/1000,3)</f>
        <v>0.96899999999999997</v>
      </c>
      <c r="O122" s="9"/>
      <c r="P122" s="9"/>
      <c r="Q122" s="123">
        <f t="shared" si="6"/>
        <v>-11.005110732538338</v>
      </c>
      <c r="R122" s="123">
        <v>2.386296211574253E-4</v>
      </c>
    </row>
    <row r="123" spans="1:18">
      <c r="A123" s="9">
        <v>13918</v>
      </c>
      <c r="B123" s="1">
        <v>14337</v>
      </c>
      <c r="C123" s="1" t="s">
        <v>3558</v>
      </c>
      <c r="D123" s="1">
        <v>11020527</v>
      </c>
      <c r="E123" s="131" t="s">
        <v>1187</v>
      </c>
      <c r="F123" s="9" t="s">
        <v>53</v>
      </c>
      <c r="G123" s="9" t="s">
        <v>53</v>
      </c>
      <c r="H123" s="9" t="s">
        <v>62</v>
      </c>
      <c r="I123" s="112">
        <v>45747</v>
      </c>
      <c r="J123" s="130" t="s">
        <v>1211</v>
      </c>
      <c r="K123" s="112">
        <v>45747</v>
      </c>
      <c r="L123" s="1">
        <v>24.63</v>
      </c>
      <c r="M123" s="9">
        <v>3.718</v>
      </c>
      <c r="N123" s="9">
        <f>+ROUND(L123/1000,3)*M123</f>
        <v>9.2950000000000005E-2</v>
      </c>
      <c r="O123" s="9"/>
      <c r="P123" s="9"/>
      <c r="Q123" s="123">
        <f t="shared" si="6"/>
        <v>-1.0556501987507108</v>
      </c>
      <c r="R123" s="123">
        <v>2.2890220109992447E-5</v>
      </c>
    </row>
    <row r="124" spans="1:18">
      <c r="A124" s="9">
        <v>13918</v>
      </c>
      <c r="B124" s="9">
        <v>14338</v>
      </c>
      <c r="C124" s="9" t="s">
        <v>3559</v>
      </c>
      <c r="D124" s="9">
        <v>9044</v>
      </c>
      <c r="E124" s="1" t="s">
        <v>723</v>
      </c>
      <c r="F124" s="9" t="s">
        <v>53</v>
      </c>
      <c r="G124" s="9" t="s">
        <v>53</v>
      </c>
      <c r="H124" s="9" t="s">
        <v>62</v>
      </c>
      <c r="I124" s="112">
        <v>45747</v>
      </c>
      <c r="J124" s="130" t="s">
        <v>1209</v>
      </c>
      <c r="K124" s="112">
        <v>45747</v>
      </c>
      <c r="L124" s="1">
        <v>-657</v>
      </c>
      <c r="M124" s="9">
        <v>1</v>
      </c>
      <c r="N124" s="9">
        <f>+ROUND(L124/1000,3)</f>
        <v>-0.65700000000000003</v>
      </c>
      <c r="O124" s="9"/>
      <c r="P124" s="9"/>
      <c r="Q124" s="123">
        <f t="shared" si="6"/>
        <v>-1.3833035056321723</v>
      </c>
      <c r="R124" s="123">
        <v>-4.5884005652741889E-4</v>
      </c>
    </row>
    <row r="125" spans="1:18">
      <c r="A125" s="9">
        <v>13918</v>
      </c>
      <c r="B125" s="1">
        <v>14338</v>
      </c>
      <c r="C125" s="1" t="s">
        <v>3555</v>
      </c>
      <c r="D125" s="1">
        <v>9082</v>
      </c>
      <c r="E125" s="1" t="s">
        <v>721</v>
      </c>
      <c r="F125" s="9" t="s">
        <v>53</v>
      </c>
      <c r="G125" s="9" t="s">
        <v>53</v>
      </c>
      <c r="H125" s="9" t="s">
        <v>62</v>
      </c>
      <c r="I125" s="112">
        <v>45747</v>
      </c>
      <c r="J125" s="130" t="s">
        <v>1209</v>
      </c>
      <c r="K125" s="112">
        <v>45747</v>
      </c>
      <c r="L125" s="1">
        <v>568.35</v>
      </c>
      <c r="M125" s="9">
        <v>1</v>
      </c>
      <c r="N125" s="9">
        <f>+ROUND(L125/1000,3)</f>
        <v>0.56799999999999995</v>
      </c>
      <c r="O125" s="9"/>
      <c r="P125" s="9"/>
      <c r="Q125" s="123">
        <f t="shared" si="6"/>
        <v>1.1959153595115277</v>
      </c>
      <c r="R125" s="123">
        <v>3.9668364095521137E-4</v>
      </c>
    </row>
    <row r="126" spans="1:18">
      <c r="A126" s="9">
        <v>13918</v>
      </c>
      <c r="B126" s="1">
        <v>14338</v>
      </c>
      <c r="C126" s="1" t="s">
        <v>3556</v>
      </c>
      <c r="D126" s="1">
        <v>9088</v>
      </c>
      <c r="E126" s="131" t="s">
        <v>1187</v>
      </c>
      <c r="F126" s="9" t="s">
        <v>53</v>
      </c>
      <c r="G126" s="9" t="s">
        <v>53</v>
      </c>
      <c r="H126" s="9" t="s">
        <v>62</v>
      </c>
      <c r="I126" s="112">
        <v>45747</v>
      </c>
      <c r="J126" s="130" t="s">
        <v>1209</v>
      </c>
      <c r="K126" s="112">
        <v>45747</v>
      </c>
      <c r="L126" s="1">
        <v>471.13</v>
      </c>
      <c r="M126" s="9">
        <v>1</v>
      </c>
      <c r="N126" s="9">
        <f>+ROUND(L126/1000,3)</f>
        <v>0.47099999999999997</v>
      </c>
      <c r="O126" s="9"/>
      <c r="P126" s="9"/>
      <c r="Q126" s="123">
        <f t="shared" si="6"/>
        <v>0.99168333508790418</v>
      </c>
      <c r="R126" s="123">
        <v>3.2894013184842351E-4</v>
      </c>
    </row>
    <row r="127" spans="1:18">
      <c r="A127" s="9">
        <v>13918</v>
      </c>
      <c r="B127" s="1">
        <v>14338</v>
      </c>
      <c r="C127" s="1" t="s">
        <v>3558</v>
      </c>
      <c r="D127" s="1">
        <v>11020527</v>
      </c>
      <c r="E127" s="131" t="s">
        <v>1187</v>
      </c>
      <c r="F127" s="9" t="s">
        <v>53</v>
      </c>
      <c r="G127" s="9" t="s">
        <v>53</v>
      </c>
      <c r="H127" s="9" t="s">
        <v>62</v>
      </c>
      <c r="I127" s="112">
        <v>45747</v>
      </c>
      <c r="J127" s="130" t="s">
        <v>1211</v>
      </c>
      <c r="K127" s="112">
        <v>45747</v>
      </c>
      <c r="L127" s="1">
        <v>25.4</v>
      </c>
      <c r="M127" s="9">
        <v>3.718</v>
      </c>
      <c r="N127" s="9">
        <f>+ROUND(L127/1000,3)*M127</f>
        <v>9.2950000000000005E-2</v>
      </c>
      <c r="O127" s="9"/>
      <c r="P127" s="9"/>
      <c r="Q127" s="123">
        <f t="shared" si="6"/>
        <v>0.19570481103274034</v>
      </c>
      <c r="R127" s="123">
        <v>6.4915043004906518E-5</v>
      </c>
    </row>
    <row r="128" spans="1:18">
      <c r="A128" s="9">
        <v>13918</v>
      </c>
      <c r="B128" s="9">
        <v>15270</v>
      </c>
      <c r="C128" s="9" t="s">
        <v>3559</v>
      </c>
      <c r="D128" s="9">
        <v>9044</v>
      </c>
      <c r="E128" s="1" t="s">
        <v>723</v>
      </c>
      <c r="F128" s="9" t="s">
        <v>53</v>
      </c>
      <c r="G128" s="9" t="s">
        <v>53</v>
      </c>
      <c r="H128" s="9" t="s">
        <v>62</v>
      </c>
      <c r="I128" s="112">
        <v>45747</v>
      </c>
      <c r="J128" s="130" t="s">
        <v>1209</v>
      </c>
      <c r="K128" s="112">
        <v>45747</v>
      </c>
      <c r="L128" s="1">
        <v>-10090</v>
      </c>
      <c r="M128" s="9">
        <v>1</v>
      </c>
      <c r="N128" s="9">
        <f>+ROUND(L128/1000,3)</f>
        <v>-10.09</v>
      </c>
      <c r="O128" s="9"/>
      <c r="P128" s="9"/>
      <c r="Q128" s="123">
        <f t="shared" si="6"/>
        <v>-0.53836044966169738</v>
      </c>
      <c r="R128" s="123">
        <v>-3.5163227127048161E-4</v>
      </c>
    </row>
    <row r="129" spans="1:18">
      <c r="A129" s="9">
        <v>13918</v>
      </c>
      <c r="B129" s="9">
        <v>15270</v>
      </c>
      <c r="C129" s="9" t="s">
        <v>3554</v>
      </c>
      <c r="D129" s="9">
        <v>9049</v>
      </c>
      <c r="E129" s="1" t="s">
        <v>723</v>
      </c>
      <c r="F129" s="9" t="s">
        <v>53</v>
      </c>
      <c r="G129" s="9" t="s">
        <v>53</v>
      </c>
      <c r="H129" s="9" t="s">
        <v>62</v>
      </c>
      <c r="I129" s="112">
        <v>45747</v>
      </c>
      <c r="J129" s="130" t="s">
        <v>1209</v>
      </c>
      <c r="K129" s="112">
        <v>45747</v>
      </c>
      <c r="L129" s="1">
        <v>-246.75</v>
      </c>
      <c r="M129" s="9">
        <v>1</v>
      </c>
      <c r="N129" s="9">
        <f>+ROUND(L129/1000,3)</f>
        <v>-0.247</v>
      </c>
      <c r="O129" s="9"/>
      <c r="P129" s="9"/>
      <c r="Q129" s="123">
        <f t="shared" si="6"/>
        <v>-1.317889306902272E-2</v>
      </c>
      <c r="R129" s="123">
        <v>-8.6078464820425133E-6</v>
      </c>
    </row>
    <row r="130" spans="1:18">
      <c r="A130" s="9">
        <v>13918</v>
      </c>
      <c r="B130" s="1">
        <v>15270</v>
      </c>
      <c r="C130" s="1" t="s">
        <v>3555</v>
      </c>
      <c r="D130" s="1">
        <v>9082</v>
      </c>
      <c r="E130" s="1" t="s">
        <v>721</v>
      </c>
      <c r="F130" s="9" t="s">
        <v>53</v>
      </c>
      <c r="G130" s="9" t="s">
        <v>53</v>
      </c>
      <c r="H130" s="9" t="s">
        <v>62</v>
      </c>
      <c r="I130" s="112">
        <v>45747</v>
      </c>
      <c r="J130" s="130" t="s">
        <v>1209</v>
      </c>
      <c r="K130" s="112">
        <v>45747</v>
      </c>
      <c r="L130" s="1">
        <v>0.86</v>
      </c>
      <c r="M130" s="9">
        <v>1</v>
      </c>
      <c r="N130" s="9">
        <f>+ROUND(L130/1000,3)</f>
        <v>1E-3</v>
      </c>
      <c r="O130" s="9"/>
      <c r="P130" s="9"/>
      <c r="Q130" s="123">
        <f t="shared" si="6"/>
        <v>5.3355842384707372E-5</v>
      </c>
      <c r="R130" s="123">
        <v>3.4849580898957545E-8</v>
      </c>
    </row>
    <row r="131" spans="1:18">
      <c r="A131" s="9">
        <v>13918</v>
      </c>
      <c r="B131" s="1">
        <v>15270</v>
      </c>
      <c r="C131" s="1" t="s">
        <v>3556</v>
      </c>
      <c r="D131" s="1">
        <v>9088</v>
      </c>
      <c r="E131" s="131" t="s">
        <v>1187</v>
      </c>
      <c r="F131" s="9" t="s">
        <v>53</v>
      </c>
      <c r="G131" s="9" t="s">
        <v>53</v>
      </c>
      <c r="H131" s="9" t="s">
        <v>62</v>
      </c>
      <c r="I131" s="112">
        <v>45747</v>
      </c>
      <c r="J131" s="130" t="s">
        <v>1209</v>
      </c>
      <c r="K131" s="112">
        <v>45747</v>
      </c>
      <c r="L131" s="1">
        <v>20693.599999999999</v>
      </c>
      <c r="M131" s="9">
        <v>1</v>
      </c>
      <c r="N131" s="9">
        <f>+ROUND(L131/1000,3)</f>
        <v>20.693999999999999</v>
      </c>
      <c r="O131" s="9"/>
      <c r="P131" s="9"/>
      <c r="Q131" s="123">
        <f t="shared" si="6"/>
        <v>1.1041458023091342</v>
      </c>
      <c r="R131" s="123">
        <v>7.2117722712302735E-4</v>
      </c>
    </row>
    <row r="132" spans="1:18">
      <c r="A132" s="9">
        <v>13918</v>
      </c>
      <c r="B132" s="1">
        <v>15270</v>
      </c>
      <c r="C132" s="1" t="s">
        <v>3558</v>
      </c>
      <c r="D132" s="1">
        <v>11020527</v>
      </c>
      <c r="E132" s="131" t="s">
        <v>1187</v>
      </c>
      <c r="F132" s="9" t="s">
        <v>53</v>
      </c>
      <c r="G132" s="9" t="s">
        <v>53</v>
      </c>
      <c r="H132" s="9" t="s">
        <v>62</v>
      </c>
      <c r="I132" s="112">
        <v>45747</v>
      </c>
      <c r="J132" s="130" t="s">
        <v>1211</v>
      </c>
      <c r="K132" s="112">
        <v>45747</v>
      </c>
      <c r="L132" s="1">
        <v>2255.0100000000002</v>
      </c>
      <c r="M132" s="9">
        <v>3.718</v>
      </c>
      <c r="N132" s="9">
        <f>+ROUND(L132/1000,3)*M132</f>
        <v>8.3840899999999987</v>
      </c>
      <c r="O132" s="9"/>
      <c r="P132" s="9"/>
      <c r="Q132" s="123">
        <f t="shared" si="6"/>
        <v>0.44734018457920116</v>
      </c>
      <c r="R132" s="123">
        <v>2.921820227191409E-4</v>
      </c>
    </row>
    <row r="133" spans="1:18">
      <c r="A133" s="9">
        <v>13918</v>
      </c>
      <c r="B133" s="9">
        <v>15271</v>
      </c>
      <c r="C133" s="9" t="s">
        <v>3559</v>
      </c>
      <c r="D133" s="9">
        <v>9044</v>
      </c>
      <c r="E133" s="1" t="s">
        <v>723</v>
      </c>
      <c r="F133" s="9" t="s">
        <v>53</v>
      </c>
      <c r="G133" s="9" t="s">
        <v>53</v>
      </c>
      <c r="H133" s="9" t="s">
        <v>62</v>
      </c>
      <c r="I133" s="112">
        <v>45747</v>
      </c>
      <c r="J133" s="130" t="s">
        <v>1209</v>
      </c>
      <c r="K133" s="112">
        <v>45747</v>
      </c>
      <c r="L133" s="1">
        <v>-224</v>
      </c>
      <c r="M133" s="9">
        <v>1</v>
      </c>
      <c r="N133" s="9">
        <f>+ROUND(L133/1000,3)</f>
        <v>-0.224</v>
      </c>
      <c r="O133" s="9"/>
      <c r="P133" s="9"/>
      <c r="Q133" s="123">
        <f t="shared" si="6"/>
        <v>-5.9384941675503731</v>
      </c>
      <c r="R133" s="123">
        <v>-2.1547474183913464E-4</v>
      </c>
    </row>
    <row r="134" spans="1:18">
      <c r="A134" s="9">
        <v>13918</v>
      </c>
      <c r="B134" s="1">
        <v>15271</v>
      </c>
      <c r="C134" s="1" t="s">
        <v>3555</v>
      </c>
      <c r="D134" s="1">
        <v>9082</v>
      </c>
      <c r="E134" s="1" t="s">
        <v>721</v>
      </c>
      <c r="F134" s="9" t="s">
        <v>53</v>
      </c>
      <c r="G134" s="9" t="s">
        <v>53</v>
      </c>
      <c r="H134" s="9" t="s">
        <v>62</v>
      </c>
      <c r="I134" s="112">
        <v>45747</v>
      </c>
      <c r="J134" s="130" t="s">
        <v>1209</v>
      </c>
      <c r="K134" s="112">
        <v>45747</v>
      </c>
      <c r="L134" s="1">
        <v>38.21</v>
      </c>
      <c r="M134" s="9">
        <v>1</v>
      </c>
      <c r="N134" s="9">
        <f>+ROUND(L134/1000,3)</f>
        <v>3.7999999999999999E-2</v>
      </c>
      <c r="O134" s="9"/>
      <c r="P134" s="9"/>
      <c r="Q134" s="123">
        <f t="shared" si="6"/>
        <v>1.0074231177094382</v>
      </c>
      <c r="R134" s="123">
        <v>3.6553750847710335E-5</v>
      </c>
    </row>
    <row r="135" spans="1:18">
      <c r="A135" s="9">
        <v>13918</v>
      </c>
      <c r="B135" s="1">
        <v>15271</v>
      </c>
      <c r="C135" s="1" t="s">
        <v>3556</v>
      </c>
      <c r="D135" s="1">
        <v>9088</v>
      </c>
      <c r="E135" s="131" t="s">
        <v>1187</v>
      </c>
      <c r="F135" s="9" t="s">
        <v>53</v>
      </c>
      <c r="G135" s="9" t="s">
        <v>53</v>
      </c>
      <c r="H135" s="9" t="s">
        <v>62</v>
      </c>
      <c r="I135" s="112">
        <v>45747</v>
      </c>
      <c r="J135" s="130" t="s">
        <v>1209</v>
      </c>
      <c r="K135" s="112">
        <v>45747</v>
      </c>
      <c r="L135" s="1">
        <v>75.41</v>
      </c>
      <c r="M135" s="9">
        <v>1</v>
      </c>
      <c r="N135" s="9">
        <f>+ROUND(L135/1000,3)</f>
        <v>7.4999999999999997E-2</v>
      </c>
      <c r="O135" s="9"/>
      <c r="P135" s="9"/>
      <c r="Q135" s="123">
        <f t="shared" si="6"/>
        <v>1.9883351007423122</v>
      </c>
      <c r="R135" s="123">
        <v>7.2145560883638818E-5</v>
      </c>
    </row>
    <row r="136" spans="1:18">
      <c r="A136" s="9">
        <v>13918</v>
      </c>
      <c r="B136" s="1">
        <v>15271</v>
      </c>
      <c r="C136" s="1" t="s">
        <v>3558</v>
      </c>
      <c r="D136" s="1">
        <v>11020527</v>
      </c>
      <c r="E136" s="131" t="s">
        <v>1187</v>
      </c>
      <c r="F136" s="9" t="s">
        <v>53</v>
      </c>
      <c r="G136" s="9" t="s">
        <v>53</v>
      </c>
      <c r="H136" s="9" t="s">
        <v>62</v>
      </c>
      <c r="I136" s="112">
        <v>45747</v>
      </c>
      <c r="J136" s="130" t="s">
        <v>1211</v>
      </c>
      <c r="K136" s="112">
        <v>45747</v>
      </c>
      <c r="L136" s="1">
        <v>40.01</v>
      </c>
      <c r="M136" s="9">
        <v>3.718</v>
      </c>
      <c r="N136" s="9">
        <f>+ROUND(L136/1000,3)*M136</f>
        <v>0.14871999999999999</v>
      </c>
      <c r="O136" s="9"/>
      <c r="P136" s="9"/>
      <c r="Q136" s="123">
        <f t="shared" si="6"/>
        <v>3.9427359490986222</v>
      </c>
      <c r="R136" s="123">
        <v>1.4305983752819687E-4</v>
      </c>
    </row>
    <row r="137" spans="1:18">
      <c r="A137" s="9">
        <v>13918</v>
      </c>
      <c r="B137" s="9">
        <v>15272</v>
      </c>
      <c r="C137" s="9" t="s">
        <v>3559</v>
      </c>
      <c r="D137" s="9">
        <v>9044</v>
      </c>
      <c r="E137" s="1" t="s">
        <v>723</v>
      </c>
      <c r="F137" s="9" t="s">
        <v>53</v>
      </c>
      <c r="G137" s="9" t="s">
        <v>53</v>
      </c>
      <c r="H137" s="9" t="s">
        <v>62</v>
      </c>
      <c r="I137" s="112">
        <v>45747</v>
      </c>
      <c r="J137" s="130" t="s">
        <v>1209</v>
      </c>
      <c r="K137" s="112">
        <v>45747</v>
      </c>
      <c r="L137" s="1">
        <v>-110</v>
      </c>
      <c r="M137" s="9">
        <v>1</v>
      </c>
      <c r="N137" s="9">
        <f>+ROUND(L137/1000,3)</f>
        <v>-0.11</v>
      </c>
      <c r="O137" s="9"/>
      <c r="P137" s="9"/>
      <c r="Q137" s="123">
        <f t="shared" si="6"/>
        <v>-1.2006636395389452</v>
      </c>
      <c r="R137" s="123">
        <v>-2.1379365569270309E-4</v>
      </c>
    </row>
    <row r="138" spans="1:18">
      <c r="A138" s="9">
        <v>13918</v>
      </c>
      <c r="B138" s="1">
        <v>15272</v>
      </c>
      <c r="C138" s="1" t="s">
        <v>3555</v>
      </c>
      <c r="D138" s="1">
        <v>9082</v>
      </c>
      <c r="E138" s="1" t="s">
        <v>721</v>
      </c>
      <c r="F138" s="9" t="s">
        <v>53</v>
      </c>
      <c r="G138" s="9" t="s">
        <v>53</v>
      </c>
      <c r="H138" s="9" t="s">
        <v>62</v>
      </c>
      <c r="I138" s="112">
        <v>45747</v>
      </c>
      <c r="J138" s="130" t="s">
        <v>1209</v>
      </c>
      <c r="K138" s="112">
        <v>45747</v>
      </c>
      <c r="L138" s="1">
        <v>1.56</v>
      </c>
      <c r="M138" s="9">
        <v>1</v>
      </c>
      <c r="N138" s="9">
        <f>+ROUND(L138/1000,3)</f>
        <v>2E-3</v>
      </c>
      <c r="O138" s="9"/>
      <c r="P138" s="9"/>
      <c r="Q138" s="123">
        <f t="shared" si="6"/>
        <v>2.1830247991617185E-2</v>
      </c>
      <c r="R138" s="123">
        <v>3.8871573762309658E-6</v>
      </c>
    </row>
    <row r="139" spans="1:18">
      <c r="A139" s="9">
        <v>13918</v>
      </c>
      <c r="B139" s="1">
        <v>15272</v>
      </c>
      <c r="C139" s="1" t="s">
        <v>3556</v>
      </c>
      <c r="D139" s="1">
        <v>9088</v>
      </c>
      <c r="E139" s="131" t="s">
        <v>1187</v>
      </c>
      <c r="F139" s="9" t="s">
        <v>53</v>
      </c>
      <c r="G139" s="9" t="s">
        <v>53</v>
      </c>
      <c r="H139" s="9" t="s">
        <v>62</v>
      </c>
      <c r="I139" s="112">
        <v>45747</v>
      </c>
      <c r="J139" s="130" t="s">
        <v>1209</v>
      </c>
      <c r="K139" s="112">
        <v>45747</v>
      </c>
      <c r="L139" s="1">
        <v>155.41</v>
      </c>
      <c r="M139" s="9">
        <v>1</v>
      </c>
      <c r="N139" s="9">
        <f>+ROUND(L139/1000,3)</f>
        <v>0.155</v>
      </c>
      <c r="O139" s="9"/>
      <c r="P139" s="9"/>
      <c r="Q139" s="123">
        <f t="shared" si="6"/>
        <v>1.6918442193503318</v>
      </c>
      <c r="R139" s="123">
        <v>3.0125469665789981E-4</v>
      </c>
    </row>
    <row r="140" spans="1:18">
      <c r="A140" s="9">
        <v>13918</v>
      </c>
      <c r="B140" s="1">
        <v>15272</v>
      </c>
      <c r="C140" s="1" t="s">
        <v>3558</v>
      </c>
      <c r="D140" s="1">
        <v>11020527</v>
      </c>
      <c r="E140" s="131" t="s">
        <v>1187</v>
      </c>
      <c r="F140" s="9" t="s">
        <v>53</v>
      </c>
      <c r="G140" s="9" t="s">
        <v>53</v>
      </c>
      <c r="H140" s="9" t="s">
        <v>62</v>
      </c>
      <c r="I140" s="112">
        <v>45747</v>
      </c>
      <c r="J140" s="130" t="s">
        <v>1211</v>
      </c>
      <c r="K140" s="112">
        <v>45747</v>
      </c>
      <c r="L140" s="1">
        <v>12.13</v>
      </c>
      <c r="M140" s="9">
        <v>3.718</v>
      </c>
      <c r="N140" s="9">
        <f>+ROUND(L140/1000,3)*M140</f>
        <v>4.4616000000000003E-2</v>
      </c>
      <c r="O140" s="9"/>
      <c r="P140" s="9"/>
      <c r="Q140" s="123">
        <f t="shared" si="6"/>
        <v>0.48698917219699617</v>
      </c>
      <c r="R140" s="123">
        <v>8.6714706748960377E-5</v>
      </c>
    </row>
    <row r="141" spans="1:18">
      <c r="A141" s="9">
        <v>13918</v>
      </c>
      <c r="B141" s="9">
        <v>15273</v>
      </c>
      <c r="C141" s="9" t="s">
        <v>3559</v>
      </c>
      <c r="D141" s="9">
        <v>9044</v>
      </c>
      <c r="E141" s="1" t="s">
        <v>723</v>
      </c>
      <c r="F141" s="9" t="s">
        <v>53</v>
      </c>
      <c r="G141" s="9" t="s">
        <v>53</v>
      </c>
      <c r="H141" s="9" t="s">
        <v>62</v>
      </c>
      <c r="I141" s="112">
        <v>45747</v>
      </c>
      <c r="J141" s="130" t="s">
        <v>1209</v>
      </c>
      <c r="K141" s="112">
        <v>45747</v>
      </c>
      <c r="L141" s="1">
        <v>-9704</v>
      </c>
      <c r="M141" s="9">
        <v>1</v>
      </c>
      <c r="N141" s="9">
        <f>+ROUND(L141/1000,3)</f>
        <v>-9.7040000000000006</v>
      </c>
      <c r="O141" s="9"/>
      <c r="P141" s="9"/>
      <c r="Q141" s="123">
        <f t="shared" si="6"/>
        <v>-0.84934520596096097</v>
      </c>
      <c r="R141" s="123">
        <v>-4.0743271473761387E-4</v>
      </c>
    </row>
    <row r="142" spans="1:18">
      <c r="A142" s="9">
        <v>13918</v>
      </c>
      <c r="B142" s="1">
        <v>15273</v>
      </c>
      <c r="C142" s="1" t="s">
        <v>3556</v>
      </c>
      <c r="D142" s="1">
        <v>9088</v>
      </c>
      <c r="E142" s="131" t="s">
        <v>1187</v>
      </c>
      <c r="F142" s="9" t="s">
        <v>53</v>
      </c>
      <c r="G142" s="9" t="s">
        <v>53</v>
      </c>
      <c r="H142" s="9" t="s">
        <v>62</v>
      </c>
      <c r="I142" s="112">
        <v>45747</v>
      </c>
      <c r="J142" s="130" t="s">
        <v>1209</v>
      </c>
      <c r="K142" s="112">
        <v>45747</v>
      </c>
      <c r="L142" s="1">
        <v>12050.43</v>
      </c>
      <c r="M142" s="9">
        <v>1</v>
      </c>
      <c r="N142" s="9">
        <f>+ROUND(L142/1000,3)</f>
        <v>12.05</v>
      </c>
      <c r="O142" s="9"/>
      <c r="P142" s="9"/>
      <c r="Q142" s="123">
        <f t="shared" si="6"/>
        <v>1.054679485967599</v>
      </c>
      <c r="R142" s="123">
        <v>5.0593200871684328E-4</v>
      </c>
    </row>
    <row r="143" spans="1:18">
      <c r="A143" s="9">
        <v>13918</v>
      </c>
      <c r="B143" s="1">
        <v>15273</v>
      </c>
      <c r="C143" s="1" t="s">
        <v>3558</v>
      </c>
      <c r="D143" s="1">
        <v>11020527</v>
      </c>
      <c r="E143" s="131" t="s">
        <v>1187</v>
      </c>
      <c r="F143" s="9" t="s">
        <v>53</v>
      </c>
      <c r="G143" s="9" t="s">
        <v>53</v>
      </c>
      <c r="H143" s="9" t="s">
        <v>62</v>
      </c>
      <c r="I143" s="112">
        <v>45747</v>
      </c>
      <c r="J143" s="130" t="s">
        <v>1211</v>
      </c>
      <c r="K143" s="112">
        <v>45747</v>
      </c>
      <c r="L143" s="1">
        <v>1804.14</v>
      </c>
      <c r="M143" s="9">
        <v>3.718</v>
      </c>
      <c r="N143" s="9">
        <f>+ROUND(L143/1000,3)*M143</f>
        <v>6.7072720000000006</v>
      </c>
      <c r="O143" s="9"/>
      <c r="P143" s="9"/>
      <c r="Q143" s="123">
        <f t="shared" si="6"/>
        <v>0.58705578300455352</v>
      </c>
      <c r="R143" s="123">
        <v>2.8161191667802811E-4</v>
      </c>
    </row>
  </sheetData>
  <sheetProtection formatColumns="0"/>
  <autoFilter ref="A1:R143" xr:uid="{00000000-0001-0000-1C00-000000000000}"/>
  <sortState xmlns:xlrd2="http://schemas.microsoft.com/office/spreadsheetml/2017/richdata2" ref="A2:R143">
    <sortCondition ref="A2:A143"/>
    <sortCondition ref="B2:B143"/>
    <sortCondition ref="D2:D143"/>
  </sortState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E2:E4 C18 E41:E68 E71:E96 C5:C16 C97:C134" xr:uid="{00000000-0002-0000-1C00-000004000000}">
      <formula1>other_investments</formula1>
    </dataValidation>
    <dataValidation type="list" allowBlank="1" showInputMessage="1" showErrorMessage="1" sqref="F2:F134" xr:uid="{00000000-0002-0000-1C00-000000000000}">
      <formula1>israel_abroad</formula1>
    </dataValidation>
    <dataValidation type="list" allowBlank="1" showInputMessage="1" showErrorMessage="1" sqref="H2:H134" xr:uid="{00000000-0002-0000-1C00-000001000000}">
      <formula1>Holding_interest</formula1>
    </dataValidation>
    <dataValidation type="list" allowBlank="1" showInputMessage="1" showErrorMessage="1" sqref="P2:P134" xr:uid="{00000000-0002-0000-1C00-000002000000}">
      <formula1>In_the_books</formula1>
    </dataValidation>
    <dataValidation type="list" allowBlank="1" showInputMessage="1" showErrorMessage="1" sqref="G2:G134" xr:uid="{00000000-0002-0000-1C00-000003000000}">
      <formula1>Country_list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W47"/>
  <sheetViews>
    <sheetView rightToLeft="1" workbookViewId="0"/>
  </sheetViews>
  <sheetFormatPr defaultColWidth="11.75" defaultRowHeight="14.1" customHeight="1"/>
  <cols>
    <col min="1" max="1" width="11.75" style="1" customWidth="1"/>
    <col min="2" max="2" width="10.625" style="1" bestFit="1" customWidth="1"/>
    <col min="3" max="3" width="10.75" style="1" bestFit="1" customWidth="1"/>
    <col min="4" max="4" width="9.125" style="1" bestFit="1" customWidth="1"/>
    <col min="5" max="5" width="9.625" style="1" bestFit="1" customWidth="1"/>
    <col min="6" max="6" width="11.375" style="1" bestFit="1" customWidth="1"/>
    <col min="7" max="7" width="11.25" style="110" bestFit="1" customWidth="1"/>
    <col min="8" max="8" width="10" style="1" bestFit="1" customWidth="1"/>
    <col min="9" max="9" width="9.25" style="1" bestFit="1" customWidth="1"/>
    <col min="10" max="10" width="11" style="1" bestFit="1" customWidth="1"/>
    <col min="11" max="11" width="5" style="1" bestFit="1" customWidth="1"/>
    <col min="12" max="12" width="8.125" style="1" bestFit="1" customWidth="1"/>
    <col min="13" max="13" width="11.75" style="1" customWidth="1"/>
    <col min="14" max="14" width="11.25" style="1" bestFit="1" customWidth="1"/>
    <col min="15" max="15" width="9.875" style="1" bestFit="1" customWidth="1"/>
    <col min="16" max="16" width="10.625" style="1" bestFit="1" customWidth="1"/>
    <col min="17" max="17" width="9.75" style="1" bestFit="1" customWidth="1"/>
    <col min="18" max="18" width="15.375" style="1" bestFit="1" customWidth="1"/>
    <col min="19" max="19" width="11.25" style="1" bestFit="1" customWidth="1"/>
    <col min="20" max="20" width="10.875" style="1" bestFit="1" customWidth="1"/>
    <col min="21" max="21" width="15.75" style="1" bestFit="1" customWidth="1"/>
    <col min="22" max="22" width="15.375" style="1" bestFit="1" customWidth="1"/>
    <col min="23" max="16384" width="11.75" style="1"/>
  </cols>
  <sheetData>
    <row r="1" spans="1:23" ht="66.75" customHeight="1">
      <c r="A1" s="10" t="s">
        <v>667</v>
      </c>
      <c r="B1" s="10" t="s">
        <v>0</v>
      </c>
      <c r="C1" s="10" t="s">
        <v>741</v>
      </c>
      <c r="D1" s="10" t="s">
        <v>742</v>
      </c>
      <c r="E1" s="10" t="s">
        <v>743</v>
      </c>
      <c r="F1" s="10" t="s">
        <v>744</v>
      </c>
      <c r="G1" s="132" t="s">
        <v>749</v>
      </c>
      <c r="H1" s="10" t="s">
        <v>620</v>
      </c>
      <c r="I1" s="10" t="s">
        <v>621</v>
      </c>
      <c r="J1" s="10" t="s">
        <v>622</v>
      </c>
      <c r="K1" s="10" t="s">
        <v>6</v>
      </c>
      <c r="L1" s="10" t="s">
        <v>8</v>
      </c>
      <c r="M1" s="10" t="s">
        <v>1157</v>
      </c>
      <c r="N1" s="10" t="s">
        <v>396</v>
      </c>
      <c r="O1" s="10" t="s">
        <v>11</v>
      </c>
      <c r="P1" s="10" t="s">
        <v>14</v>
      </c>
      <c r="Q1" s="10" t="s">
        <v>440</v>
      </c>
      <c r="R1" s="10" t="s">
        <v>812</v>
      </c>
      <c r="S1" s="10" t="s">
        <v>1166</v>
      </c>
      <c r="T1" s="10" t="s">
        <v>764</v>
      </c>
    </row>
    <row r="2" spans="1:23" ht="14.1" customHeight="1">
      <c r="A2" s="1">
        <v>13908</v>
      </c>
      <c r="B2" s="1">
        <v>13909</v>
      </c>
      <c r="D2" s="9"/>
      <c r="G2" s="112">
        <v>45497</v>
      </c>
      <c r="H2" s="9" t="s">
        <v>53</v>
      </c>
      <c r="I2" s="9"/>
      <c r="J2" s="9" t="s">
        <v>62</v>
      </c>
      <c r="K2" s="9" t="s">
        <v>298</v>
      </c>
      <c r="L2" s="9" t="s">
        <v>298</v>
      </c>
      <c r="M2" s="9" t="s">
        <v>298</v>
      </c>
      <c r="N2" s="1" t="s">
        <v>1209</v>
      </c>
      <c r="O2" s="107">
        <v>1</v>
      </c>
      <c r="P2" s="142">
        <v>0.1085</v>
      </c>
      <c r="Q2" s="113" t="s">
        <v>442</v>
      </c>
      <c r="R2" s="114">
        <v>5049999.9969211202</v>
      </c>
      <c r="S2" s="114">
        <v>5049.9999969211203</v>
      </c>
      <c r="T2" s="113">
        <v>0.59090909083969478</v>
      </c>
    </row>
    <row r="3" spans="1:23" ht="14.1" customHeight="1">
      <c r="A3" s="1">
        <v>13908</v>
      </c>
      <c r="B3" s="1">
        <v>13910</v>
      </c>
      <c r="D3" s="9"/>
      <c r="G3" s="110">
        <v>45497</v>
      </c>
      <c r="H3" s="9" t="s">
        <v>53</v>
      </c>
      <c r="I3" s="9"/>
      <c r="J3" s="9" t="s">
        <v>62</v>
      </c>
      <c r="K3" s="9" t="s">
        <v>298</v>
      </c>
      <c r="L3" s="9" t="s">
        <v>298</v>
      </c>
      <c r="M3" s="9" t="s">
        <v>298</v>
      </c>
      <c r="N3" s="1" t="s">
        <v>1209</v>
      </c>
      <c r="O3" s="107">
        <v>1</v>
      </c>
      <c r="P3" s="142">
        <v>0.1085</v>
      </c>
      <c r="Q3" s="113" t="s">
        <v>442</v>
      </c>
      <c r="R3" s="107">
        <v>3000000.0061577605</v>
      </c>
      <c r="S3" s="107">
        <v>3000.0000061577607</v>
      </c>
      <c r="T3" s="108">
        <v>0.59090909083969467</v>
      </c>
    </row>
    <row r="4" spans="1:23" ht="14.1" customHeight="1">
      <c r="A4" s="1">
        <v>13908</v>
      </c>
      <c r="B4" s="1">
        <v>13911</v>
      </c>
      <c r="D4" s="9"/>
      <c r="G4" s="110">
        <v>45497</v>
      </c>
      <c r="H4" s="9" t="s">
        <v>53</v>
      </c>
      <c r="I4" s="9"/>
      <c r="J4" s="9" t="s">
        <v>62</v>
      </c>
      <c r="K4" s="9" t="s">
        <v>298</v>
      </c>
      <c r="L4" s="9" t="s">
        <v>298</v>
      </c>
      <c r="M4" s="9" t="s">
        <v>298</v>
      </c>
      <c r="N4" s="1" t="s">
        <v>1209</v>
      </c>
      <c r="O4" s="107">
        <v>1</v>
      </c>
      <c r="P4" s="142">
        <v>0.1085</v>
      </c>
      <c r="Q4" s="113" t="s">
        <v>442</v>
      </c>
      <c r="R4" s="107">
        <v>1599999.9886174721</v>
      </c>
      <c r="S4" s="107">
        <v>1599.9999886174721</v>
      </c>
      <c r="T4" s="108">
        <v>0.59090909083969456</v>
      </c>
    </row>
    <row r="5" spans="1:23" ht="14.1" customHeight="1">
      <c r="A5" s="1">
        <v>13908</v>
      </c>
      <c r="B5" s="1">
        <v>13913</v>
      </c>
      <c r="D5" s="9"/>
      <c r="G5" s="110">
        <v>45497</v>
      </c>
      <c r="H5" s="9" t="s">
        <v>53</v>
      </c>
      <c r="I5" s="9"/>
      <c r="J5" s="9" t="s">
        <v>62</v>
      </c>
      <c r="K5" s="9" t="s">
        <v>298</v>
      </c>
      <c r="L5" s="9" t="s">
        <v>298</v>
      </c>
      <c r="M5" s="9" t="s">
        <v>298</v>
      </c>
      <c r="N5" s="1" t="s">
        <v>1209</v>
      </c>
      <c r="O5" s="107">
        <v>1</v>
      </c>
      <c r="P5" s="142">
        <v>0.1085</v>
      </c>
      <c r="Q5" s="113" t="s">
        <v>442</v>
      </c>
      <c r="R5" s="107">
        <v>150000.0088634436</v>
      </c>
      <c r="S5" s="107">
        <v>150.00000886344358</v>
      </c>
      <c r="T5" s="108">
        <v>0.59090909083969467</v>
      </c>
    </row>
    <row r="6" spans="1:23" ht="14.1" customHeight="1">
      <c r="A6" s="1">
        <v>13918</v>
      </c>
      <c r="B6" s="1">
        <v>13919</v>
      </c>
      <c r="D6" s="9"/>
      <c r="G6" s="110">
        <v>45497</v>
      </c>
      <c r="H6" s="9" t="s">
        <v>53</v>
      </c>
      <c r="I6" s="9"/>
      <c r="J6" s="9" t="s">
        <v>62</v>
      </c>
      <c r="K6" s="9" t="s">
        <v>298</v>
      </c>
      <c r="L6" s="9" t="s">
        <v>298</v>
      </c>
      <c r="M6" s="9" t="s">
        <v>298</v>
      </c>
      <c r="N6" s="1" t="s">
        <v>1209</v>
      </c>
      <c r="O6" s="107">
        <v>1</v>
      </c>
      <c r="P6" s="142">
        <v>0.1085</v>
      </c>
      <c r="Q6" s="113" t="s">
        <v>442</v>
      </c>
      <c r="R6" s="107">
        <v>199999.9955216285</v>
      </c>
      <c r="S6" s="107">
        <v>199.99999552162851</v>
      </c>
      <c r="T6" s="108">
        <v>0.59090909083969467</v>
      </c>
    </row>
    <row r="7" spans="1:23" ht="14.1" customHeight="1">
      <c r="A7" s="1">
        <v>13918</v>
      </c>
      <c r="B7" s="1">
        <v>13920</v>
      </c>
      <c r="D7" s="9"/>
      <c r="G7" s="110">
        <v>45497</v>
      </c>
      <c r="H7" s="9" t="s">
        <v>53</v>
      </c>
      <c r="I7" s="9"/>
      <c r="J7" s="9" t="s">
        <v>62</v>
      </c>
      <c r="K7" s="9" t="s">
        <v>298</v>
      </c>
      <c r="L7" s="9" t="s">
        <v>298</v>
      </c>
      <c r="M7" s="9" t="s">
        <v>298</v>
      </c>
      <c r="N7" s="1" t="s">
        <v>1209</v>
      </c>
      <c r="O7" s="107">
        <v>1</v>
      </c>
      <c r="P7" s="142">
        <v>0.1085</v>
      </c>
      <c r="Q7" s="113" t="s">
        <v>442</v>
      </c>
      <c r="R7" s="107">
        <v>69999.991099236635</v>
      </c>
      <c r="S7" s="107">
        <v>69.999991099236638</v>
      </c>
      <c r="T7" s="108">
        <v>0.59090909083969456</v>
      </c>
    </row>
    <row r="8" spans="1:23" ht="14.1" customHeight="1">
      <c r="A8" s="1">
        <v>13918</v>
      </c>
      <c r="B8" s="1">
        <v>13921</v>
      </c>
      <c r="D8" s="9"/>
      <c r="G8" s="110">
        <v>45497</v>
      </c>
      <c r="H8" s="9" t="s">
        <v>53</v>
      </c>
      <c r="I8" s="9"/>
      <c r="J8" s="9" t="s">
        <v>62</v>
      </c>
      <c r="K8" s="9" t="s">
        <v>298</v>
      </c>
      <c r="L8" s="9" t="s">
        <v>298</v>
      </c>
      <c r="M8" s="9" t="s">
        <v>298</v>
      </c>
      <c r="N8" s="1" t="s">
        <v>1209</v>
      </c>
      <c r="O8" s="107">
        <v>1</v>
      </c>
      <c r="P8" s="142">
        <v>0.1085</v>
      </c>
      <c r="Q8" s="113" t="s">
        <v>442</v>
      </c>
      <c r="R8" s="107">
        <v>30000.006661577605</v>
      </c>
      <c r="S8" s="107">
        <v>30.000006661577604</v>
      </c>
      <c r="T8" s="108">
        <v>0.59090909083969467</v>
      </c>
    </row>
    <row r="9" spans="1:23" ht="14.1" customHeight="1">
      <c r="A9" s="1">
        <v>13908</v>
      </c>
      <c r="B9" s="1">
        <v>13909</v>
      </c>
      <c r="D9" s="9"/>
      <c r="G9" s="110">
        <v>45651</v>
      </c>
      <c r="H9" s="9" t="s">
        <v>61</v>
      </c>
      <c r="I9" s="9"/>
      <c r="J9" s="9" t="s">
        <v>62</v>
      </c>
      <c r="K9" s="9" t="s">
        <v>3560</v>
      </c>
      <c r="L9" s="9" t="s">
        <v>65</v>
      </c>
      <c r="M9" s="9" t="s">
        <v>64</v>
      </c>
      <c r="N9" s="1" t="s">
        <v>1211</v>
      </c>
      <c r="O9" s="107">
        <v>3.669</v>
      </c>
      <c r="P9" s="142">
        <v>9.6879999999999994E-2</v>
      </c>
      <c r="Q9" s="113" t="s">
        <v>441</v>
      </c>
      <c r="R9" s="107">
        <v>3675833.333333333</v>
      </c>
      <c r="S9" s="107">
        <v>13486.632499999998</v>
      </c>
      <c r="T9" s="108">
        <v>0.18157451672691968</v>
      </c>
    </row>
    <row r="10" spans="1:23" ht="13.5" customHeight="1">
      <c r="A10" s="1">
        <v>13908</v>
      </c>
      <c r="B10" s="1">
        <v>13910</v>
      </c>
      <c r="D10" s="9"/>
      <c r="G10" s="110">
        <v>45651</v>
      </c>
      <c r="H10" s="9" t="s">
        <v>61</v>
      </c>
      <c r="I10" s="9"/>
      <c r="J10" s="9" t="s">
        <v>62</v>
      </c>
      <c r="K10" s="9" t="s">
        <v>3560</v>
      </c>
      <c r="L10" s="9" t="s">
        <v>65</v>
      </c>
      <c r="M10" s="9" t="s">
        <v>64</v>
      </c>
      <c r="N10" s="1" t="s">
        <v>1211</v>
      </c>
      <c r="O10" s="107">
        <v>3.669</v>
      </c>
      <c r="P10" s="142">
        <v>9.6879999999999994E-2</v>
      </c>
      <c r="Q10" s="113" t="s">
        <v>441</v>
      </c>
      <c r="R10" s="107">
        <v>1654125</v>
      </c>
      <c r="S10" s="107">
        <v>6068.9846250000001</v>
      </c>
      <c r="T10" s="108">
        <v>0.18157451672691968</v>
      </c>
    </row>
    <row r="11" spans="1:23" ht="13.5" customHeight="1">
      <c r="A11" s="1">
        <v>13908</v>
      </c>
      <c r="B11" s="1">
        <v>13911</v>
      </c>
      <c r="D11" s="9"/>
      <c r="G11" s="110">
        <v>45651</v>
      </c>
      <c r="H11" s="9" t="s">
        <v>61</v>
      </c>
      <c r="I11" s="9"/>
      <c r="J11" s="9" t="s">
        <v>62</v>
      </c>
      <c r="K11" s="9" t="s">
        <v>3560</v>
      </c>
      <c r="L11" s="9" t="s">
        <v>65</v>
      </c>
      <c r="M11" s="9" t="s">
        <v>64</v>
      </c>
      <c r="N11" s="1" t="s">
        <v>1211</v>
      </c>
      <c r="O11" s="107">
        <v>3.669</v>
      </c>
      <c r="P11" s="142">
        <v>9.6879999999999994E-2</v>
      </c>
      <c r="Q11" s="113" t="s">
        <v>441</v>
      </c>
      <c r="R11" s="107">
        <v>459479.16666666663</v>
      </c>
      <c r="S11" s="107">
        <v>1685.8290624999997</v>
      </c>
      <c r="T11" s="108">
        <v>0.18157451672691968</v>
      </c>
    </row>
    <row r="12" spans="1:23" ht="14.1" customHeight="1">
      <c r="A12" s="1">
        <v>13918</v>
      </c>
      <c r="B12" s="1">
        <v>13919</v>
      </c>
      <c r="D12" s="9"/>
      <c r="G12" s="110">
        <v>45651</v>
      </c>
      <c r="H12" s="9" t="s">
        <v>61</v>
      </c>
      <c r="I12" s="9"/>
      <c r="J12" s="9" t="s">
        <v>62</v>
      </c>
      <c r="K12" s="9" t="s">
        <v>3560</v>
      </c>
      <c r="L12" s="9" t="s">
        <v>65</v>
      </c>
      <c r="M12" s="9" t="s">
        <v>64</v>
      </c>
      <c r="N12" s="1" t="s">
        <v>1211</v>
      </c>
      <c r="O12" s="107">
        <v>3.669</v>
      </c>
      <c r="P12" s="142">
        <v>9.6879999999999994E-2</v>
      </c>
      <c r="Q12" s="113" t="s">
        <v>441</v>
      </c>
      <c r="R12" s="107">
        <v>147033.33333333334</v>
      </c>
      <c r="S12" s="107">
        <v>539.46530000000007</v>
      </c>
      <c r="T12" s="108">
        <v>0.18157451672691968</v>
      </c>
    </row>
    <row r="13" spans="1:23" ht="14.1" customHeight="1">
      <c r="A13" s="1">
        <v>13918</v>
      </c>
      <c r="B13" s="1">
        <v>13920</v>
      </c>
      <c r="D13" s="9"/>
      <c r="G13" s="110">
        <v>45651</v>
      </c>
      <c r="H13" s="9" t="s">
        <v>61</v>
      </c>
      <c r="I13" s="9"/>
      <c r="J13" s="9" t="s">
        <v>62</v>
      </c>
      <c r="K13" s="9" t="s">
        <v>3560</v>
      </c>
      <c r="L13" s="9" t="s">
        <v>65</v>
      </c>
      <c r="M13" s="9" t="s">
        <v>64</v>
      </c>
      <c r="N13" s="1" t="s">
        <v>1211</v>
      </c>
      <c r="O13" s="107">
        <v>3.669</v>
      </c>
      <c r="P13" s="142">
        <v>9.6879999999999994E-2</v>
      </c>
      <c r="Q13" s="113" t="s">
        <v>441</v>
      </c>
      <c r="R13" s="107">
        <v>55137.5</v>
      </c>
      <c r="S13" s="107">
        <v>202.2994875</v>
      </c>
      <c r="T13" s="108">
        <v>0.18157451672691968</v>
      </c>
    </row>
    <row r="14" spans="1:23" ht="14.1" customHeight="1">
      <c r="A14" s="1">
        <v>13918</v>
      </c>
      <c r="B14" s="1">
        <v>13921</v>
      </c>
      <c r="D14" s="9"/>
      <c r="G14" s="110">
        <v>45651</v>
      </c>
      <c r="H14" s="9" t="s">
        <v>61</v>
      </c>
      <c r="I14" s="9"/>
      <c r="J14" s="9" t="s">
        <v>62</v>
      </c>
      <c r="K14" s="9" t="s">
        <v>3560</v>
      </c>
      <c r="L14" s="9" t="s">
        <v>65</v>
      </c>
      <c r="M14" s="9" t="s">
        <v>64</v>
      </c>
      <c r="N14" s="1" t="s">
        <v>1211</v>
      </c>
      <c r="O14" s="107">
        <v>3.669</v>
      </c>
      <c r="P14" s="142">
        <v>9.6879999999999994E-2</v>
      </c>
      <c r="Q14" s="113" t="s">
        <v>441</v>
      </c>
      <c r="R14" s="107">
        <v>27568.75</v>
      </c>
      <c r="S14" s="107">
        <v>101.14974375</v>
      </c>
      <c r="T14" s="108">
        <v>0.18157451672691968</v>
      </c>
      <c r="V14" s="107"/>
      <c r="W14" s="133"/>
    </row>
    <row r="15" spans="1:23" ht="14.1" customHeight="1">
      <c r="A15" s="1">
        <v>13908</v>
      </c>
      <c r="B15" s="1">
        <v>13909</v>
      </c>
      <c r="D15" s="9"/>
      <c r="G15" s="110">
        <v>45651</v>
      </c>
      <c r="H15" s="9" t="s">
        <v>61</v>
      </c>
      <c r="I15" s="9"/>
      <c r="J15" s="9" t="s">
        <v>62</v>
      </c>
      <c r="K15" s="9" t="s">
        <v>3560</v>
      </c>
      <c r="L15" s="9" t="s">
        <v>65</v>
      </c>
      <c r="M15" s="9" t="s">
        <v>64</v>
      </c>
      <c r="N15" s="1" t="s">
        <v>1211</v>
      </c>
      <c r="O15" s="107">
        <v>3.669</v>
      </c>
      <c r="P15" s="142">
        <v>9.6893999999999994E-2</v>
      </c>
      <c r="Q15" s="113" t="s">
        <v>441</v>
      </c>
      <c r="R15" s="107">
        <v>2007499.9999999993</v>
      </c>
      <c r="S15" s="107">
        <v>7365.5174999999972</v>
      </c>
      <c r="T15" s="108">
        <v>0.18846773454507434</v>
      </c>
    </row>
    <row r="16" spans="1:23" ht="14.1" customHeight="1">
      <c r="A16" s="1">
        <v>13908</v>
      </c>
      <c r="B16" s="1">
        <v>13910</v>
      </c>
      <c r="D16" s="9"/>
      <c r="G16" s="110">
        <v>45651</v>
      </c>
      <c r="H16" s="9" t="s">
        <v>61</v>
      </c>
      <c r="I16" s="9"/>
      <c r="J16" s="9" t="s">
        <v>62</v>
      </c>
      <c r="K16" s="9" t="s">
        <v>3560</v>
      </c>
      <c r="L16" s="9" t="s">
        <v>65</v>
      </c>
      <c r="M16" s="9" t="s">
        <v>64</v>
      </c>
      <c r="N16" s="1" t="s">
        <v>1211</v>
      </c>
      <c r="O16" s="107">
        <v>3.669</v>
      </c>
      <c r="P16" s="142">
        <v>9.6893999999999994E-2</v>
      </c>
      <c r="Q16" s="113" t="s">
        <v>441</v>
      </c>
      <c r="R16" s="107">
        <v>903374.99999999977</v>
      </c>
      <c r="S16" s="107">
        <v>3314.4828749999992</v>
      </c>
      <c r="T16" s="108">
        <v>0.18846773454507434</v>
      </c>
    </row>
    <row r="17" spans="1:23" ht="14.1" customHeight="1">
      <c r="A17" s="1">
        <v>13908</v>
      </c>
      <c r="B17" s="1">
        <v>13911</v>
      </c>
      <c r="D17" s="9"/>
      <c r="G17" s="110">
        <v>45651</v>
      </c>
      <c r="H17" s="9" t="s">
        <v>61</v>
      </c>
      <c r="I17" s="9"/>
      <c r="J17" s="9" t="s">
        <v>62</v>
      </c>
      <c r="K17" s="9" t="s">
        <v>3560</v>
      </c>
      <c r="L17" s="9" t="s">
        <v>65</v>
      </c>
      <c r="M17" s="9" t="s">
        <v>64</v>
      </c>
      <c r="N17" s="1" t="s">
        <v>1211</v>
      </c>
      <c r="O17" s="107">
        <v>3.669</v>
      </c>
      <c r="P17" s="142">
        <v>9.6893999999999994E-2</v>
      </c>
      <c r="Q17" s="113" t="s">
        <v>441</v>
      </c>
      <c r="R17" s="107">
        <v>250937.49999999991</v>
      </c>
      <c r="S17" s="107">
        <v>920.68968749999965</v>
      </c>
      <c r="T17" s="108">
        <v>0.18846773454507434</v>
      </c>
    </row>
    <row r="18" spans="1:23" ht="14.1" customHeight="1">
      <c r="A18" s="1">
        <v>13918</v>
      </c>
      <c r="B18" s="1">
        <v>13919</v>
      </c>
      <c r="D18" s="9"/>
      <c r="G18" s="110">
        <v>45651</v>
      </c>
      <c r="H18" s="9" t="s">
        <v>61</v>
      </c>
      <c r="I18" s="9"/>
      <c r="J18" s="9" t="s">
        <v>62</v>
      </c>
      <c r="K18" s="9" t="s">
        <v>3560</v>
      </c>
      <c r="L18" s="9" t="s">
        <v>65</v>
      </c>
      <c r="M18" s="9" t="s">
        <v>64</v>
      </c>
      <c r="N18" s="1" t="s">
        <v>1211</v>
      </c>
      <c r="O18" s="107">
        <v>3.669</v>
      </c>
      <c r="P18" s="142">
        <v>9.6893999999999994E-2</v>
      </c>
      <c r="Q18" s="113" t="s">
        <v>441</v>
      </c>
      <c r="R18" s="107">
        <v>80299.999999999985</v>
      </c>
      <c r="S18" s="107">
        <v>294.62069999999994</v>
      </c>
      <c r="T18" s="108">
        <v>0.18846773454507434</v>
      </c>
    </row>
    <row r="19" spans="1:23" ht="14.1" customHeight="1">
      <c r="A19" s="1">
        <v>13918</v>
      </c>
      <c r="B19" s="1">
        <v>13920</v>
      </c>
      <c r="D19" s="9"/>
      <c r="G19" s="110">
        <v>45651</v>
      </c>
      <c r="H19" s="9" t="s">
        <v>61</v>
      </c>
      <c r="I19" s="9"/>
      <c r="J19" s="9" t="s">
        <v>62</v>
      </c>
      <c r="K19" s="9" t="s">
        <v>3560</v>
      </c>
      <c r="L19" s="9" t="s">
        <v>65</v>
      </c>
      <c r="M19" s="9" t="s">
        <v>64</v>
      </c>
      <c r="N19" s="1" t="s">
        <v>1211</v>
      </c>
      <c r="O19" s="107">
        <v>3.669</v>
      </c>
      <c r="P19" s="142">
        <v>9.6893999999999994E-2</v>
      </c>
      <c r="Q19" s="113" t="s">
        <v>441</v>
      </c>
      <c r="R19" s="107">
        <v>30112.499999999993</v>
      </c>
      <c r="S19" s="107">
        <v>110.48276249999996</v>
      </c>
      <c r="T19" s="108">
        <v>0.18846773454507434</v>
      </c>
    </row>
    <row r="20" spans="1:23" ht="14.1" customHeight="1">
      <c r="A20" s="1">
        <v>13918</v>
      </c>
      <c r="B20" s="1">
        <v>13921</v>
      </c>
      <c r="D20" s="9"/>
      <c r="G20" s="110">
        <v>45651</v>
      </c>
      <c r="H20" s="9" t="s">
        <v>61</v>
      </c>
      <c r="I20" s="9"/>
      <c r="J20" s="9" t="s">
        <v>62</v>
      </c>
      <c r="K20" s="1" t="s">
        <v>3560</v>
      </c>
      <c r="L20" s="9" t="s">
        <v>65</v>
      </c>
      <c r="M20" s="9" t="s">
        <v>64</v>
      </c>
      <c r="N20" s="1" t="s">
        <v>1211</v>
      </c>
      <c r="O20" s="107">
        <v>3.669</v>
      </c>
      <c r="P20" s="142">
        <v>9.6893999999999994E-2</v>
      </c>
      <c r="Q20" s="113" t="s">
        <v>441</v>
      </c>
      <c r="R20" s="107">
        <v>15056.249999999996</v>
      </c>
      <c r="S20" s="107">
        <v>55.241381249999982</v>
      </c>
      <c r="T20" s="108">
        <v>0.18846773454507434</v>
      </c>
      <c r="V20" s="107"/>
      <c r="W20" s="133"/>
    </row>
    <row r="21" spans="1:23" ht="14.1" customHeight="1">
      <c r="A21" s="1">
        <v>13908</v>
      </c>
      <c r="B21" s="1">
        <v>13909</v>
      </c>
      <c r="G21" s="110">
        <v>45651</v>
      </c>
      <c r="H21" s="1" t="s">
        <v>61</v>
      </c>
      <c r="J21" s="1" t="s">
        <v>62</v>
      </c>
      <c r="K21" s="1" t="s">
        <v>3560</v>
      </c>
      <c r="L21" s="1" t="s">
        <v>65</v>
      </c>
      <c r="M21" s="1" t="s">
        <v>64</v>
      </c>
      <c r="N21" s="1" t="s">
        <v>1211</v>
      </c>
      <c r="O21" s="107">
        <v>3.669</v>
      </c>
      <c r="P21" s="142">
        <v>9.6893999999999994E-2</v>
      </c>
      <c r="Q21" s="108" t="s">
        <v>441</v>
      </c>
      <c r="R21" s="107">
        <v>3666666.666666666</v>
      </c>
      <c r="S21" s="107">
        <v>13452.999999999998</v>
      </c>
      <c r="T21" s="108">
        <v>0.16813257126995143</v>
      </c>
    </row>
    <row r="22" spans="1:23" ht="14.1" customHeight="1">
      <c r="A22" s="1">
        <v>13908</v>
      </c>
      <c r="B22" s="1">
        <v>13910</v>
      </c>
      <c r="G22" s="110">
        <v>45651</v>
      </c>
      <c r="H22" s="1" t="s">
        <v>61</v>
      </c>
      <c r="J22" s="1" t="s">
        <v>62</v>
      </c>
      <c r="K22" s="1" t="s">
        <v>3560</v>
      </c>
      <c r="L22" s="1" t="s">
        <v>65</v>
      </c>
      <c r="M22" s="1" t="s">
        <v>64</v>
      </c>
      <c r="N22" s="1" t="s">
        <v>1211</v>
      </c>
      <c r="O22" s="107">
        <v>3.669</v>
      </c>
      <c r="P22" s="142">
        <v>9.6893999999999994E-2</v>
      </c>
      <c r="Q22" s="108" t="s">
        <v>441</v>
      </c>
      <c r="R22" s="107">
        <v>1649999.9999999998</v>
      </c>
      <c r="S22" s="107">
        <v>6053.8499999999995</v>
      </c>
      <c r="T22" s="108">
        <v>0.16813257126995143</v>
      </c>
    </row>
    <row r="23" spans="1:23" ht="14.1" customHeight="1">
      <c r="A23" s="1">
        <v>13908</v>
      </c>
      <c r="B23" s="1">
        <v>13911</v>
      </c>
      <c r="G23" s="110">
        <v>45651</v>
      </c>
      <c r="H23" s="1" t="s">
        <v>61</v>
      </c>
      <c r="J23" s="1" t="s">
        <v>62</v>
      </c>
      <c r="K23" s="1" t="s">
        <v>3560</v>
      </c>
      <c r="L23" s="1" t="s">
        <v>65</v>
      </c>
      <c r="M23" s="1" t="s">
        <v>64</v>
      </c>
      <c r="N23" s="1" t="s">
        <v>1211</v>
      </c>
      <c r="O23" s="107">
        <v>3.669</v>
      </c>
      <c r="P23" s="142">
        <v>9.6893999999999994E-2</v>
      </c>
      <c r="Q23" s="108" t="s">
        <v>441</v>
      </c>
      <c r="R23" s="107">
        <v>458333.33333333326</v>
      </c>
      <c r="S23" s="107">
        <v>1681.6249999999998</v>
      </c>
      <c r="T23" s="108">
        <v>0.16813257126995143</v>
      </c>
    </row>
    <row r="24" spans="1:23" ht="14.1" customHeight="1">
      <c r="A24" s="1">
        <v>13918</v>
      </c>
      <c r="B24" s="1">
        <v>13919</v>
      </c>
      <c r="G24" s="110">
        <v>45651</v>
      </c>
      <c r="H24" s="1" t="s">
        <v>61</v>
      </c>
      <c r="J24" s="1" t="s">
        <v>62</v>
      </c>
      <c r="K24" s="1" t="s">
        <v>3560</v>
      </c>
      <c r="L24" s="1" t="s">
        <v>65</v>
      </c>
      <c r="M24" s="1" t="s">
        <v>64</v>
      </c>
      <c r="N24" s="1" t="s">
        <v>1211</v>
      </c>
      <c r="O24" s="107">
        <v>3.669</v>
      </c>
      <c r="P24" s="142">
        <v>9.6893999999999994E-2</v>
      </c>
      <c r="Q24" s="108" t="s">
        <v>441</v>
      </c>
      <c r="R24" s="107">
        <v>146666.66666666666</v>
      </c>
      <c r="S24" s="107">
        <v>538.12</v>
      </c>
      <c r="T24" s="108">
        <v>0.16813257126995143</v>
      </c>
    </row>
    <row r="25" spans="1:23" ht="14.1" customHeight="1">
      <c r="A25" s="1">
        <v>13918</v>
      </c>
      <c r="B25" s="1">
        <v>13920</v>
      </c>
      <c r="G25" s="110">
        <v>45651</v>
      </c>
      <c r="H25" s="1" t="s">
        <v>61</v>
      </c>
      <c r="J25" s="1" t="s">
        <v>62</v>
      </c>
      <c r="K25" s="1" t="s">
        <v>3560</v>
      </c>
      <c r="L25" s="1" t="s">
        <v>65</v>
      </c>
      <c r="M25" s="1" t="s">
        <v>64</v>
      </c>
      <c r="N25" s="1" t="s">
        <v>1211</v>
      </c>
      <c r="O25" s="107">
        <v>3.669</v>
      </c>
      <c r="P25" s="142">
        <v>9.6893999999999994E-2</v>
      </c>
      <c r="Q25" s="108" t="s">
        <v>441</v>
      </c>
      <c r="R25" s="107">
        <v>54999.999999999993</v>
      </c>
      <c r="S25" s="107">
        <v>201.79499999999996</v>
      </c>
      <c r="T25" s="108">
        <v>0.16813257126995143</v>
      </c>
    </row>
    <row r="26" spans="1:23" ht="14.1" customHeight="1">
      <c r="A26" s="1">
        <v>13918</v>
      </c>
      <c r="B26" s="1">
        <v>13921</v>
      </c>
      <c r="G26" s="110">
        <v>45651</v>
      </c>
      <c r="H26" s="1" t="s">
        <v>61</v>
      </c>
      <c r="J26" s="1" t="s">
        <v>62</v>
      </c>
      <c r="K26" s="1" t="s">
        <v>3560</v>
      </c>
      <c r="L26" s="1" t="s">
        <v>65</v>
      </c>
      <c r="M26" s="1" t="s">
        <v>64</v>
      </c>
      <c r="N26" s="1" t="s">
        <v>1211</v>
      </c>
      <c r="O26" s="107">
        <v>3.669</v>
      </c>
      <c r="P26" s="142">
        <v>9.6893999999999994E-2</v>
      </c>
      <c r="Q26" s="108" t="s">
        <v>441</v>
      </c>
      <c r="R26" s="107">
        <v>27499.999999999996</v>
      </c>
      <c r="S26" s="107">
        <v>100.89749999999998</v>
      </c>
      <c r="T26" s="108">
        <v>0.16813257126995143</v>
      </c>
      <c r="V26" s="107"/>
      <c r="W26" s="133"/>
    </row>
    <row r="27" spans="1:23" ht="14.1" customHeight="1">
      <c r="A27" s="1">
        <v>13908</v>
      </c>
      <c r="B27" s="1">
        <v>13909</v>
      </c>
      <c r="G27" s="110">
        <v>45651</v>
      </c>
      <c r="H27" s="1" t="s">
        <v>61</v>
      </c>
      <c r="J27" s="1" t="s">
        <v>62</v>
      </c>
      <c r="K27" s="1" t="s">
        <v>3560</v>
      </c>
      <c r="L27" s="1" t="s">
        <v>65</v>
      </c>
      <c r="M27" s="1" t="s">
        <v>64</v>
      </c>
      <c r="N27" s="1" t="s">
        <v>1211</v>
      </c>
      <c r="O27" s="107">
        <v>3.669</v>
      </c>
      <c r="P27" s="142">
        <v>9.6893999999999994E-2</v>
      </c>
      <c r="Q27" s="108" t="s">
        <v>441</v>
      </c>
      <c r="R27" s="107">
        <v>8983333.3333333321</v>
      </c>
      <c r="S27" s="107">
        <v>32959.85</v>
      </c>
      <c r="T27" s="108">
        <v>0.12569970717613901</v>
      </c>
    </row>
    <row r="28" spans="1:23" ht="14.1" customHeight="1">
      <c r="A28" s="1">
        <v>13908</v>
      </c>
      <c r="B28" s="1">
        <v>13910</v>
      </c>
      <c r="G28" s="110">
        <v>45651</v>
      </c>
      <c r="H28" s="1" t="s">
        <v>61</v>
      </c>
      <c r="J28" s="1" t="s">
        <v>62</v>
      </c>
      <c r="K28" s="1" t="s">
        <v>3560</v>
      </c>
      <c r="L28" s="1" t="s">
        <v>65</v>
      </c>
      <c r="M28" s="1" t="s">
        <v>64</v>
      </c>
      <c r="N28" s="1" t="s">
        <v>1211</v>
      </c>
      <c r="O28" s="107">
        <v>3.669</v>
      </c>
      <c r="P28" s="142">
        <v>9.6893999999999994E-2</v>
      </c>
      <c r="Q28" s="108" t="s">
        <v>441</v>
      </c>
      <c r="R28" s="107">
        <v>4042499.9999999995</v>
      </c>
      <c r="S28" s="107">
        <v>14831.932499999999</v>
      </c>
      <c r="T28" s="108">
        <v>0.12569970717613901</v>
      </c>
    </row>
    <row r="29" spans="1:23" ht="14.1" customHeight="1">
      <c r="A29" s="1">
        <v>13908</v>
      </c>
      <c r="B29" s="1">
        <v>13911</v>
      </c>
      <c r="G29" s="110">
        <v>45651</v>
      </c>
      <c r="H29" s="1" t="s">
        <v>61</v>
      </c>
      <c r="J29" s="1" t="s">
        <v>62</v>
      </c>
      <c r="K29" s="1" t="s">
        <v>3560</v>
      </c>
      <c r="L29" s="1" t="s">
        <v>65</v>
      </c>
      <c r="M29" s="1" t="s">
        <v>64</v>
      </c>
      <c r="N29" s="1" t="s">
        <v>1211</v>
      </c>
      <c r="O29" s="107">
        <v>3.669</v>
      </c>
      <c r="P29" s="142">
        <v>9.6893999999999994E-2</v>
      </c>
      <c r="Q29" s="108" t="s">
        <v>441</v>
      </c>
      <c r="R29" s="107">
        <v>1122916.6666666665</v>
      </c>
      <c r="S29" s="107">
        <v>4119.9812499999998</v>
      </c>
      <c r="T29" s="108">
        <v>0.12569970717613901</v>
      </c>
    </row>
    <row r="30" spans="1:23" ht="14.1" customHeight="1">
      <c r="A30" s="1">
        <v>13918</v>
      </c>
      <c r="B30" s="1">
        <v>13919</v>
      </c>
      <c r="G30" s="110">
        <v>45651</v>
      </c>
      <c r="H30" s="1" t="s">
        <v>61</v>
      </c>
      <c r="J30" s="1" t="s">
        <v>62</v>
      </c>
      <c r="K30" s="1" t="s">
        <v>3560</v>
      </c>
      <c r="L30" s="1" t="s">
        <v>65</v>
      </c>
      <c r="M30" s="1" t="s">
        <v>64</v>
      </c>
      <c r="N30" s="1" t="s">
        <v>1211</v>
      </c>
      <c r="O30" s="107">
        <v>3.669</v>
      </c>
      <c r="P30" s="142">
        <v>9.6893999999999994E-2</v>
      </c>
      <c r="Q30" s="108" t="s">
        <v>441</v>
      </c>
      <c r="R30" s="107">
        <v>359333.33333333331</v>
      </c>
      <c r="S30" s="107">
        <v>1318.394</v>
      </c>
      <c r="T30" s="108">
        <v>0.12569970717613901</v>
      </c>
    </row>
    <row r="31" spans="1:23" ht="14.1" customHeight="1">
      <c r="A31" s="1">
        <v>13918</v>
      </c>
      <c r="B31" s="1">
        <v>13920</v>
      </c>
      <c r="G31" s="110">
        <v>45651</v>
      </c>
      <c r="H31" s="1" t="s">
        <v>61</v>
      </c>
      <c r="J31" s="1" t="s">
        <v>62</v>
      </c>
      <c r="K31" s="1" t="s">
        <v>3560</v>
      </c>
      <c r="L31" s="1" t="s">
        <v>65</v>
      </c>
      <c r="M31" s="1" t="s">
        <v>64</v>
      </c>
      <c r="N31" s="1" t="s">
        <v>1211</v>
      </c>
      <c r="O31" s="107">
        <v>3.669</v>
      </c>
      <c r="P31" s="142">
        <v>9.6893999999999994E-2</v>
      </c>
      <c r="Q31" s="108" t="s">
        <v>441</v>
      </c>
      <c r="R31" s="107">
        <v>134749.99999999997</v>
      </c>
      <c r="S31" s="107">
        <v>494.39774999999986</v>
      </c>
      <c r="T31" s="108">
        <v>0.12569970717613901</v>
      </c>
    </row>
    <row r="32" spans="1:23" ht="14.1" customHeight="1">
      <c r="A32" s="1">
        <v>13918</v>
      </c>
      <c r="B32" s="1">
        <v>13921</v>
      </c>
      <c r="G32" s="110">
        <v>45651</v>
      </c>
      <c r="H32" s="1" t="s">
        <v>61</v>
      </c>
      <c r="J32" s="1" t="s">
        <v>62</v>
      </c>
      <c r="K32" s="1" t="s">
        <v>3560</v>
      </c>
      <c r="L32" s="1" t="s">
        <v>65</v>
      </c>
      <c r="M32" s="1" t="s">
        <v>64</v>
      </c>
      <c r="N32" s="1" t="s">
        <v>1211</v>
      </c>
      <c r="O32" s="107">
        <v>3.669</v>
      </c>
      <c r="P32" s="142">
        <v>9.6893999999999994E-2</v>
      </c>
      <c r="Q32" s="108" t="s">
        <v>441</v>
      </c>
      <c r="R32" s="107">
        <v>67374.999999999985</v>
      </c>
      <c r="S32" s="107">
        <v>247.19887499999993</v>
      </c>
      <c r="T32" s="108">
        <v>0.12569970717613901</v>
      </c>
      <c r="V32" s="107"/>
      <c r="W32" s="133"/>
    </row>
    <row r="33" spans="1:23" ht="14.1" customHeight="1">
      <c r="A33" s="1">
        <v>13908</v>
      </c>
      <c r="B33" s="1">
        <v>13909</v>
      </c>
      <c r="G33" s="110">
        <v>45741</v>
      </c>
      <c r="H33" s="1" t="s">
        <v>53</v>
      </c>
      <c r="J33" s="1" t="s">
        <v>62</v>
      </c>
      <c r="K33" s="1" t="s">
        <v>298</v>
      </c>
      <c r="L33" s="1" t="s">
        <v>298</v>
      </c>
      <c r="M33" s="1" t="s">
        <v>298</v>
      </c>
      <c r="N33" s="1" t="s">
        <v>1209</v>
      </c>
      <c r="O33" s="107">
        <v>1</v>
      </c>
      <c r="P33" s="108">
        <v>0.09</v>
      </c>
      <c r="Q33" s="108" t="s">
        <v>442</v>
      </c>
      <c r="R33" s="107">
        <v>2800323.076923077</v>
      </c>
      <c r="S33" s="107">
        <v>2800.3230769230768</v>
      </c>
      <c r="T33" s="108">
        <v>0.43843659498564641</v>
      </c>
    </row>
    <row r="34" spans="1:23" ht="14.1" customHeight="1">
      <c r="A34" s="1">
        <v>13908</v>
      </c>
      <c r="B34" s="1">
        <v>13910</v>
      </c>
      <c r="G34" s="110">
        <v>45741</v>
      </c>
      <c r="H34" s="1" t="s">
        <v>53</v>
      </c>
      <c r="J34" s="1" t="s">
        <v>62</v>
      </c>
      <c r="K34" s="1" t="s">
        <v>298</v>
      </c>
      <c r="L34" s="1" t="s">
        <v>298</v>
      </c>
      <c r="M34" s="1" t="s">
        <v>298</v>
      </c>
      <c r="N34" s="1" t="s">
        <v>1209</v>
      </c>
      <c r="O34" s="107">
        <v>1</v>
      </c>
      <c r="P34" s="108">
        <v>0.09</v>
      </c>
      <c r="Q34" s="108" t="s">
        <v>442</v>
      </c>
      <c r="R34" s="107">
        <v>920106.15384615376</v>
      </c>
      <c r="S34" s="107">
        <v>920.1061538461538</v>
      </c>
      <c r="T34" s="108">
        <v>0.43843659498564641</v>
      </c>
    </row>
    <row r="35" spans="1:23" ht="14.1" customHeight="1">
      <c r="A35" s="1">
        <v>13908</v>
      </c>
      <c r="B35" s="1">
        <v>13911</v>
      </c>
      <c r="G35" s="110">
        <v>45741</v>
      </c>
      <c r="H35" s="1" t="s">
        <v>53</v>
      </c>
      <c r="J35" s="1" t="s">
        <v>62</v>
      </c>
      <c r="K35" s="1" t="s">
        <v>298</v>
      </c>
      <c r="L35" s="1" t="s">
        <v>298</v>
      </c>
      <c r="M35" s="1" t="s">
        <v>298</v>
      </c>
      <c r="N35" s="1" t="s">
        <v>1209</v>
      </c>
      <c r="O35" s="107">
        <v>1</v>
      </c>
      <c r="P35" s="108">
        <v>0.09</v>
      </c>
      <c r="Q35" s="108" t="s">
        <v>442</v>
      </c>
      <c r="R35" s="107">
        <v>240027.69230769234</v>
      </c>
      <c r="S35" s="107">
        <v>240.02769230769235</v>
      </c>
      <c r="T35" s="108">
        <v>0.43843659498564641</v>
      </c>
    </row>
    <row r="36" spans="1:23" ht="14.1" customHeight="1">
      <c r="A36" s="1">
        <v>13918</v>
      </c>
      <c r="B36" s="1">
        <v>13919</v>
      </c>
      <c r="G36" s="110">
        <v>45741</v>
      </c>
      <c r="H36" s="1" t="s">
        <v>53</v>
      </c>
      <c r="J36" s="1" t="s">
        <v>62</v>
      </c>
      <c r="K36" s="1" t="s">
        <v>298</v>
      </c>
      <c r="L36" s="1" t="s">
        <v>298</v>
      </c>
      <c r="M36" s="1" t="s">
        <v>298</v>
      </c>
      <c r="N36" s="1" t="s">
        <v>1209</v>
      </c>
      <c r="O36" s="107">
        <v>1</v>
      </c>
      <c r="P36" s="108">
        <v>0.09</v>
      </c>
      <c r="Q36" s="108" t="s">
        <v>442</v>
      </c>
      <c r="R36" s="107">
        <v>82009.461538461532</v>
      </c>
      <c r="S36" s="107">
        <v>82.009461538461537</v>
      </c>
      <c r="T36" s="108">
        <v>0.43843659498564641</v>
      </c>
    </row>
    <row r="37" spans="1:23" ht="14.1" customHeight="1">
      <c r="A37" s="1">
        <v>13918</v>
      </c>
      <c r="B37" s="1">
        <v>13920</v>
      </c>
      <c r="G37" s="110">
        <v>45741</v>
      </c>
      <c r="H37" s="1" t="s">
        <v>53</v>
      </c>
      <c r="J37" s="1" t="s">
        <v>62</v>
      </c>
      <c r="K37" s="1" t="s">
        <v>298</v>
      </c>
      <c r="L37" s="1" t="s">
        <v>298</v>
      </c>
      <c r="M37" s="1" t="s">
        <v>298</v>
      </c>
      <c r="N37" s="1" t="s">
        <v>1209</v>
      </c>
      <c r="O37" s="107">
        <v>1</v>
      </c>
      <c r="P37" s="108">
        <v>0.09</v>
      </c>
      <c r="Q37" s="108" t="s">
        <v>442</v>
      </c>
      <c r="R37" s="107">
        <v>30003.461538461543</v>
      </c>
      <c r="S37" s="107">
        <v>30.003461538461544</v>
      </c>
      <c r="T37" s="108">
        <v>0.43843659498564641</v>
      </c>
    </row>
    <row r="38" spans="1:23" ht="14.1" customHeight="1">
      <c r="A38" s="1">
        <v>13918</v>
      </c>
      <c r="B38" s="1">
        <v>13921</v>
      </c>
      <c r="G38" s="110">
        <v>45741</v>
      </c>
      <c r="H38" s="1" t="s">
        <v>53</v>
      </c>
      <c r="J38" s="1" t="s">
        <v>62</v>
      </c>
      <c r="K38" s="1" t="s">
        <v>298</v>
      </c>
      <c r="L38" s="1" t="s">
        <v>298</v>
      </c>
      <c r="M38" s="1" t="s">
        <v>298</v>
      </c>
      <c r="N38" s="1" t="s">
        <v>1209</v>
      </c>
      <c r="O38" s="107">
        <v>1</v>
      </c>
      <c r="P38" s="108">
        <v>0.09</v>
      </c>
      <c r="Q38" s="108" t="s">
        <v>442</v>
      </c>
      <c r="R38" s="107">
        <v>8000.9230769230771</v>
      </c>
      <c r="S38" s="107">
        <v>8.0009230769230779</v>
      </c>
      <c r="T38" s="108">
        <v>0.43843659498564641</v>
      </c>
      <c r="V38" s="107"/>
      <c r="W38" s="133"/>
    </row>
    <row r="39" spans="1:23" ht="14.1" customHeight="1">
      <c r="A39" s="1">
        <v>13908</v>
      </c>
      <c r="B39" s="1">
        <v>13909</v>
      </c>
      <c r="G39" s="110">
        <v>45739</v>
      </c>
      <c r="H39" s="1" t="s">
        <v>53</v>
      </c>
      <c r="J39" s="1" t="s">
        <v>62</v>
      </c>
      <c r="K39" s="1" t="s">
        <v>298</v>
      </c>
      <c r="L39" s="1" t="s">
        <v>298</v>
      </c>
      <c r="M39" s="1" t="s">
        <v>298</v>
      </c>
      <c r="N39" s="1" t="s">
        <v>1209</v>
      </c>
      <c r="O39" s="107">
        <v>1</v>
      </c>
      <c r="P39" s="108">
        <v>0.1</v>
      </c>
      <c r="Q39" s="108" t="s">
        <v>442</v>
      </c>
      <c r="R39" s="107">
        <v>10000000</v>
      </c>
      <c r="S39" s="107">
        <v>10000</v>
      </c>
      <c r="T39" s="108">
        <v>0.83333333297002721</v>
      </c>
    </row>
    <row r="40" spans="1:23" ht="14.1" customHeight="1">
      <c r="A40" s="1">
        <v>13908</v>
      </c>
      <c r="B40" s="1">
        <v>13910</v>
      </c>
      <c r="G40" s="110">
        <v>45739</v>
      </c>
      <c r="H40" s="1" t="s">
        <v>53</v>
      </c>
      <c r="J40" s="1" t="s">
        <v>62</v>
      </c>
      <c r="K40" s="1" t="s">
        <v>298</v>
      </c>
      <c r="L40" s="1" t="s">
        <v>298</v>
      </c>
      <c r="M40" s="1" t="s">
        <v>298</v>
      </c>
      <c r="N40" s="1" t="s">
        <v>1209</v>
      </c>
      <c r="O40" s="107">
        <v>1</v>
      </c>
      <c r="P40" s="108">
        <v>0.1</v>
      </c>
      <c r="Q40" s="108" t="s">
        <v>442</v>
      </c>
      <c r="R40" s="107">
        <v>4600000</v>
      </c>
      <c r="S40" s="107">
        <v>4600</v>
      </c>
      <c r="T40" s="108">
        <v>0.83333333297002721</v>
      </c>
    </row>
    <row r="41" spans="1:23" ht="14.1" customHeight="1">
      <c r="A41" s="1">
        <v>13908</v>
      </c>
      <c r="B41" s="1">
        <v>13911</v>
      </c>
      <c r="G41" s="110">
        <v>45739</v>
      </c>
      <c r="H41" s="1" t="s">
        <v>53</v>
      </c>
      <c r="J41" s="1" t="s">
        <v>62</v>
      </c>
      <c r="K41" s="1" t="s">
        <v>298</v>
      </c>
      <c r="L41" s="1" t="s">
        <v>298</v>
      </c>
      <c r="M41" s="1" t="s">
        <v>298</v>
      </c>
      <c r="N41" s="1" t="s">
        <v>1209</v>
      </c>
      <c r="O41" s="107">
        <v>1</v>
      </c>
      <c r="P41" s="108">
        <v>0.1</v>
      </c>
      <c r="Q41" s="108" t="s">
        <v>442</v>
      </c>
      <c r="R41" s="107">
        <v>2599999.9999999995</v>
      </c>
      <c r="S41" s="107">
        <v>2599.9999999999995</v>
      </c>
      <c r="T41" s="108">
        <v>0.83333333297002721</v>
      </c>
    </row>
    <row r="42" spans="1:23" ht="14.1" customHeight="1">
      <c r="A42" s="1">
        <v>13908</v>
      </c>
      <c r="B42" s="1">
        <v>13913</v>
      </c>
      <c r="G42" s="110">
        <v>45739</v>
      </c>
      <c r="H42" s="1" t="s">
        <v>53</v>
      </c>
      <c r="J42" s="1" t="s">
        <v>62</v>
      </c>
      <c r="K42" s="1" t="s">
        <v>298</v>
      </c>
      <c r="L42" s="1" t="s">
        <v>298</v>
      </c>
      <c r="M42" s="1" t="s">
        <v>298</v>
      </c>
      <c r="N42" s="1" t="s">
        <v>1209</v>
      </c>
      <c r="O42" s="107">
        <v>1</v>
      </c>
      <c r="P42" s="108">
        <v>0.1</v>
      </c>
      <c r="Q42" s="108" t="s">
        <v>442</v>
      </c>
      <c r="R42" s="107">
        <v>50000</v>
      </c>
      <c r="S42" s="107">
        <v>50</v>
      </c>
      <c r="T42" s="108">
        <v>0.83333333297002721</v>
      </c>
    </row>
    <row r="43" spans="1:23" ht="14.1" customHeight="1">
      <c r="A43" s="1">
        <v>13908</v>
      </c>
      <c r="B43" s="1">
        <v>13916</v>
      </c>
      <c r="G43" s="110">
        <v>45739</v>
      </c>
      <c r="H43" s="1" t="s">
        <v>53</v>
      </c>
      <c r="J43" s="1" t="s">
        <v>62</v>
      </c>
      <c r="K43" s="1" t="s">
        <v>298</v>
      </c>
      <c r="L43" s="1" t="s">
        <v>298</v>
      </c>
      <c r="M43" s="1" t="s">
        <v>298</v>
      </c>
      <c r="N43" s="1" t="s">
        <v>1209</v>
      </c>
      <c r="O43" s="107">
        <v>1</v>
      </c>
      <c r="P43" s="108">
        <v>0.1</v>
      </c>
      <c r="Q43" s="108" t="s">
        <v>442</v>
      </c>
      <c r="R43" s="107">
        <v>400000</v>
      </c>
      <c r="S43" s="107">
        <v>400</v>
      </c>
      <c r="T43" s="108">
        <v>0.83333333297002721</v>
      </c>
    </row>
    <row r="44" spans="1:23" ht="14.1" customHeight="1">
      <c r="A44" s="1">
        <v>13918</v>
      </c>
      <c r="B44" s="1">
        <v>13919</v>
      </c>
      <c r="G44" s="110">
        <v>45739</v>
      </c>
      <c r="H44" s="1" t="s">
        <v>53</v>
      </c>
      <c r="J44" s="1" t="s">
        <v>62</v>
      </c>
      <c r="K44" s="1" t="s">
        <v>298</v>
      </c>
      <c r="L44" s="1" t="s">
        <v>298</v>
      </c>
      <c r="M44" s="1" t="s">
        <v>298</v>
      </c>
      <c r="N44" s="1" t="s">
        <v>1209</v>
      </c>
      <c r="O44" s="107">
        <v>1</v>
      </c>
      <c r="P44" s="108">
        <v>0.1</v>
      </c>
      <c r="Q44" s="108" t="s">
        <v>442</v>
      </c>
      <c r="R44" s="107">
        <v>400000</v>
      </c>
      <c r="S44" s="107">
        <v>400</v>
      </c>
      <c r="T44" s="108">
        <v>0.83333333297002721</v>
      </c>
    </row>
    <row r="45" spans="1:23" ht="14.1" customHeight="1">
      <c r="A45" s="1">
        <v>13918</v>
      </c>
      <c r="B45" s="1">
        <v>13920</v>
      </c>
      <c r="G45" s="110">
        <v>45739</v>
      </c>
      <c r="H45" s="1" t="s">
        <v>53</v>
      </c>
      <c r="J45" s="1" t="s">
        <v>62</v>
      </c>
      <c r="K45" s="1" t="s">
        <v>298</v>
      </c>
      <c r="L45" s="1" t="s">
        <v>298</v>
      </c>
      <c r="M45" s="1" t="s">
        <v>298</v>
      </c>
      <c r="N45" s="1" t="s">
        <v>1209</v>
      </c>
      <c r="O45" s="107">
        <v>1</v>
      </c>
      <c r="P45" s="108">
        <v>0.1</v>
      </c>
      <c r="Q45" s="108" t="s">
        <v>442</v>
      </c>
      <c r="R45" s="107">
        <v>170000</v>
      </c>
      <c r="S45" s="107">
        <v>170</v>
      </c>
      <c r="T45" s="108">
        <v>0.83333333297002721</v>
      </c>
    </row>
    <row r="46" spans="1:23" ht="14.1" customHeight="1">
      <c r="A46" s="1">
        <v>13918</v>
      </c>
      <c r="B46" s="1">
        <v>13921</v>
      </c>
      <c r="G46" s="110">
        <v>45739</v>
      </c>
      <c r="H46" s="1" t="s">
        <v>53</v>
      </c>
      <c r="J46" s="1" t="s">
        <v>62</v>
      </c>
      <c r="K46" s="1" t="s">
        <v>298</v>
      </c>
      <c r="L46" s="1" t="s">
        <v>298</v>
      </c>
      <c r="M46" s="1" t="s">
        <v>298</v>
      </c>
      <c r="N46" s="1" t="s">
        <v>1209</v>
      </c>
      <c r="O46" s="107">
        <v>1</v>
      </c>
      <c r="P46" s="108">
        <v>0.1</v>
      </c>
      <c r="Q46" s="108" t="s">
        <v>442</v>
      </c>
      <c r="R46" s="107">
        <v>100000</v>
      </c>
      <c r="S46" s="107">
        <v>100</v>
      </c>
      <c r="T46" s="108">
        <v>0.83333333297002721</v>
      </c>
    </row>
    <row r="47" spans="1:23" ht="14.1" customHeight="1">
      <c r="A47" s="1" t="e">
        <v>#N/A</v>
      </c>
      <c r="B47" s="1">
        <v>13927</v>
      </c>
      <c r="G47" s="110">
        <v>45739</v>
      </c>
      <c r="H47" s="1" t="s">
        <v>53</v>
      </c>
      <c r="J47" s="1" t="s">
        <v>62</v>
      </c>
      <c r="K47" s="1" t="s">
        <v>298</v>
      </c>
      <c r="L47" s="1" t="s">
        <v>298</v>
      </c>
      <c r="M47" s="1" t="s">
        <v>298</v>
      </c>
      <c r="N47" s="1" t="s">
        <v>1209</v>
      </c>
      <c r="O47" s="107">
        <v>1</v>
      </c>
      <c r="P47" s="108">
        <v>0.1</v>
      </c>
      <c r="Q47" s="108" t="s">
        <v>442</v>
      </c>
      <c r="R47" s="107">
        <v>30000</v>
      </c>
      <c r="S47" s="107">
        <v>30</v>
      </c>
      <c r="T47" s="108">
        <v>0.83333333297002721</v>
      </c>
      <c r="U47" s="134"/>
      <c r="V47" s="107"/>
      <c r="W47" s="133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112"/>
  <sheetViews>
    <sheetView rightToLeft="1" topLeftCell="D1" workbookViewId="0">
      <pane ySplit="1" topLeftCell="A2" activePane="bottomLeft" state="frozen"/>
      <selection pane="bottomLeft" activeCell="F80" sqref="F80"/>
    </sheetView>
  </sheetViews>
  <sheetFormatPr defaultColWidth="11.75" defaultRowHeight="14.1" customHeight="1"/>
  <cols>
    <col min="1" max="1" width="11.75" style="1" customWidth="1"/>
    <col min="2" max="2" width="10.625" style="1" bestFit="1" customWidth="1"/>
    <col min="3" max="3" width="16.875" style="1" bestFit="1" customWidth="1"/>
    <col min="4" max="4" width="52" style="1" bestFit="1" customWidth="1"/>
    <col min="5" max="5" width="16.125" style="1" customWidth="1"/>
    <col min="6" max="7" width="26.125" style="1" bestFit="1" customWidth="1"/>
    <col min="8" max="8" width="10.75" style="1" bestFit="1" customWidth="1"/>
    <col min="9" max="9" width="9.125" style="1" bestFit="1" customWidth="1"/>
    <col min="10" max="10" width="11.25" style="1" bestFit="1" customWidth="1"/>
    <col min="11" max="11" width="11" style="1" bestFit="1" customWidth="1"/>
    <col min="12" max="12" width="18" style="1" bestFit="1" customWidth="1"/>
    <col min="13" max="13" width="15.375" style="1" bestFit="1" customWidth="1"/>
    <col min="14" max="14" width="18.375" style="1" bestFit="1" customWidth="1"/>
    <col min="15" max="16" width="15.375" style="1" bestFit="1" customWidth="1"/>
    <col min="17" max="17" width="12.375" style="116" bestFit="1" customWidth="1"/>
    <col min="18" max="16384" width="11.75" style="1"/>
  </cols>
  <sheetData>
    <row r="1" spans="1:17" ht="66.75" customHeight="1">
      <c r="A1" s="10" t="s">
        <v>667</v>
      </c>
      <c r="B1" s="10" t="s">
        <v>0</v>
      </c>
      <c r="C1" s="10" t="s">
        <v>1</v>
      </c>
      <c r="D1" s="10" t="s">
        <v>796</v>
      </c>
      <c r="E1" s="10" t="s">
        <v>809</v>
      </c>
      <c r="F1" s="10" t="s">
        <v>797</v>
      </c>
      <c r="G1" s="10" t="s">
        <v>763</v>
      </c>
      <c r="H1" s="10" t="s">
        <v>762</v>
      </c>
      <c r="I1" s="10" t="s">
        <v>767</v>
      </c>
      <c r="J1" s="10" t="s">
        <v>396</v>
      </c>
      <c r="K1" s="10" t="s">
        <v>761</v>
      </c>
      <c r="L1" s="10" t="s">
        <v>939</v>
      </c>
      <c r="M1" s="10" t="s">
        <v>1167</v>
      </c>
      <c r="N1" s="10" t="s">
        <v>940</v>
      </c>
      <c r="O1" s="10" t="s">
        <v>1168</v>
      </c>
      <c r="P1" s="10" t="s">
        <v>22</v>
      </c>
      <c r="Q1" s="132" t="s">
        <v>813</v>
      </c>
    </row>
    <row r="2" spans="1:17" ht="14.1" customHeight="1">
      <c r="A2" s="1">
        <v>13908</v>
      </c>
      <c r="B2" s="1">
        <v>13909</v>
      </c>
      <c r="C2" s="1" t="s">
        <v>248</v>
      </c>
      <c r="D2" s="1" t="s">
        <v>3562</v>
      </c>
      <c r="E2" s="9"/>
      <c r="G2" s="1" t="s">
        <v>3563</v>
      </c>
      <c r="H2" s="1">
        <v>11021279</v>
      </c>
      <c r="I2" s="9" t="s">
        <v>76</v>
      </c>
      <c r="J2" s="1" t="s">
        <v>1211</v>
      </c>
      <c r="K2" s="112" t="s">
        <v>3564</v>
      </c>
      <c r="L2" s="107">
        <v>1073033.1722378118</v>
      </c>
      <c r="M2" s="107">
        <v>3989.5373343801843</v>
      </c>
      <c r="N2" s="107">
        <v>833033.16223781183</v>
      </c>
      <c r="O2" s="107">
        <v>3097.2172972001845</v>
      </c>
      <c r="P2" s="113">
        <v>0.77633495756754689</v>
      </c>
      <c r="Q2" s="116" t="s">
        <v>1729</v>
      </c>
    </row>
    <row r="3" spans="1:17" ht="14.1" customHeight="1">
      <c r="A3" s="1">
        <v>13908</v>
      </c>
      <c r="B3" s="1">
        <v>13910</v>
      </c>
      <c r="C3" s="1" t="s">
        <v>248</v>
      </c>
      <c r="D3" s="1" t="s">
        <v>3562</v>
      </c>
      <c r="E3" s="9"/>
      <c r="G3" s="1" t="s">
        <v>3563</v>
      </c>
      <c r="H3" s="1">
        <v>11021279</v>
      </c>
      <c r="I3" s="9" t="s">
        <v>76</v>
      </c>
      <c r="J3" s="1" t="s">
        <v>1211</v>
      </c>
      <c r="K3" s="112">
        <v>45510</v>
      </c>
      <c r="L3" s="107">
        <v>402387.42282303685</v>
      </c>
      <c r="M3" s="107">
        <v>1496.0764380560511</v>
      </c>
      <c r="N3" s="107">
        <v>312387.42282303685</v>
      </c>
      <c r="O3" s="107">
        <v>1161.456438056051</v>
      </c>
      <c r="P3" s="113">
        <v>0.77633495756754689</v>
      </c>
      <c r="Q3" s="116" t="s">
        <v>1729</v>
      </c>
    </row>
    <row r="4" spans="1:17" ht="13.5" customHeight="1">
      <c r="A4" s="1">
        <v>13908</v>
      </c>
      <c r="B4" s="1">
        <v>13911</v>
      </c>
      <c r="C4" s="1" t="s">
        <v>248</v>
      </c>
      <c r="D4" s="1" t="s">
        <v>3562</v>
      </c>
      <c r="E4" s="9"/>
      <c r="G4" s="1" t="s">
        <v>3563</v>
      </c>
      <c r="H4" s="1">
        <v>11021279</v>
      </c>
      <c r="I4" s="9" t="s">
        <v>76</v>
      </c>
      <c r="J4" s="1" t="s">
        <v>1211</v>
      </c>
      <c r="K4" s="112" t="s">
        <v>3564</v>
      </c>
      <c r="L4" s="107">
        <v>89419.427294008172</v>
      </c>
      <c r="M4" s="107">
        <v>332.46143067912237</v>
      </c>
      <c r="N4" s="107">
        <v>69419.427294008172</v>
      </c>
      <c r="O4" s="107">
        <v>258.10143067912242</v>
      </c>
      <c r="P4" s="113">
        <v>0.77633495756754678</v>
      </c>
      <c r="Q4" s="116" t="s">
        <v>1729</v>
      </c>
    </row>
    <row r="5" spans="1:17" ht="13.5" customHeight="1">
      <c r="A5" s="1">
        <v>13908</v>
      </c>
      <c r="B5" s="1">
        <v>13912</v>
      </c>
      <c r="C5" s="1" t="s">
        <v>248</v>
      </c>
      <c r="D5" s="1" t="s">
        <v>3562</v>
      </c>
      <c r="E5" s="9"/>
      <c r="G5" s="1" t="s">
        <v>3563</v>
      </c>
      <c r="H5" s="1">
        <v>11021279</v>
      </c>
      <c r="I5" s="9" t="s">
        <v>76</v>
      </c>
      <c r="J5" s="1" t="s">
        <v>1211</v>
      </c>
      <c r="K5" s="112" t="s">
        <v>3564</v>
      </c>
      <c r="L5" s="107">
        <v>894194.27294008178</v>
      </c>
      <c r="M5" s="107">
        <v>3324.614306791224</v>
      </c>
      <c r="N5" s="107">
        <v>694194.27294008178</v>
      </c>
      <c r="O5" s="107">
        <v>2581.014306791224</v>
      </c>
      <c r="P5" s="113">
        <v>0.77633495756754678</v>
      </c>
      <c r="Q5" s="116" t="s">
        <v>1729</v>
      </c>
    </row>
    <row r="6" spans="1:17" ht="14.1" customHeight="1">
      <c r="A6" s="1">
        <v>13908</v>
      </c>
      <c r="B6" s="1">
        <v>13909</v>
      </c>
      <c r="C6" s="1" t="s">
        <v>248</v>
      </c>
      <c r="D6" s="1" t="s">
        <v>3565</v>
      </c>
      <c r="E6" s="9"/>
      <c r="G6" s="1" t="s">
        <v>3566</v>
      </c>
      <c r="H6" s="1">
        <v>11022792</v>
      </c>
      <c r="I6" s="9" t="s">
        <v>78</v>
      </c>
      <c r="J6" s="1" t="s">
        <v>1211</v>
      </c>
      <c r="K6" s="112" t="s">
        <v>3567</v>
      </c>
      <c r="L6" s="107">
        <v>2140000.0000900943</v>
      </c>
      <c r="M6" s="107">
        <v>7956.520000334971</v>
      </c>
      <c r="N6" s="107">
        <v>1622505.8900900944</v>
      </c>
      <c r="O6" s="107">
        <v>6032.4768993549715</v>
      </c>
      <c r="P6" s="113">
        <v>0.75818032244008726</v>
      </c>
      <c r="Q6" s="116">
        <v>45746</v>
      </c>
    </row>
    <row r="7" spans="1:17" ht="14.1" customHeight="1">
      <c r="A7" s="1">
        <v>13908</v>
      </c>
      <c r="B7" s="1">
        <v>13910</v>
      </c>
      <c r="C7" s="1" t="s">
        <v>248</v>
      </c>
      <c r="D7" s="1" t="s">
        <v>3565</v>
      </c>
      <c r="E7" s="9"/>
      <c r="G7" s="1" t="s">
        <v>3566</v>
      </c>
      <c r="H7" s="1">
        <v>11022792</v>
      </c>
      <c r="I7" s="9" t="s">
        <v>78</v>
      </c>
      <c r="J7" s="1" t="s">
        <v>1211</v>
      </c>
      <c r="K7" s="112" t="s">
        <v>3567</v>
      </c>
      <c r="L7" s="107">
        <v>750000.00756789278</v>
      </c>
      <c r="M7" s="107">
        <v>2788.5000281374255</v>
      </c>
      <c r="N7" s="107">
        <v>568635.24756789277</v>
      </c>
      <c r="O7" s="107">
        <v>2114.1858504574252</v>
      </c>
      <c r="P7" s="113">
        <v>0.75818032244008715</v>
      </c>
      <c r="Q7" s="116">
        <v>45746</v>
      </c>
    </row>
    <row r="8" spans="1:17" ht="14.1" customHeight="1">
      <c r="A8" s="1">
        <v>13908</v>
      </c>
      <c r="B8" s="1">
        <v>13911</v>
      </c>
      <c r="C8" s="1" t="s">
        <v>248</v>
      </c>
      <c r="D8" s="1" t="s">
        <v>3565</v>
      </c>
      <c r="E8" s="9"/>
      <c r="G8" s="1" t="s">
        <v>3566</v>
      </c>
      <c r="H8" s="1">
        <v>11022792</v>
      </c>
      <c r="I8" s="9" t="s">
        <v>78</v>
      </c>
      <c r="J8" s="1" t="s">
        <v>1211</v>
      </c>
      <c r="K8" s="112" t="s">
        <v>3567</v>
      </c>
      <c r="L8" s="107">
        <v>150000.03459608069</v>
      </c>
      <c r="M8" s="107">
        <v>557.70012862822796</v>
      </c>
      <c r="N8" s="107">
        <v>113727.0745960807</v>
      </c>
      <c r="O8" s="107">
        <v>422.83726334822802</v>
      </c>
      <c r="P8" s="113">
        <v>0.75818032244008726</v>
      </c>
      <c r="Q8" s="116">
        <v>45746</v>
      </c>
    </row>
    <row r="9" spans="1:17" ht="14.1" customHeight="1">
      <c r="A9" s="1">
        <v>13918</v>
      </c>
      <c r="B9" s="1">
        <v>13919</v>
      </c>
      <c r="C9" s="1" t="s">
        <v>248</v>
      </c>
      <c r="D9" s="1" t="s">
        <v>3565</v>
      </c>
      <c r="E9" s="9"/>
      <c r="G9" s="1" t="s">
        <v>3566</v>
      </c>
      <c r="H9" s="1">
        <v>11022792</v>
      </c>
      <c r="I9" s="9" t="s">
        <v>78</v>
      </c>
      <c r="J9" s="1" t="s">
        <v>1211</v>
      </c>
      <c r="K9" s="112" t="s">
        <v>3567</v>
      </c>
      <c r="L9" s="107">
        <v>250000.00252263091</v>
      </c>
      <c r="M9" s="107">
        <v>929.50000937914172</v>
      </c>
      <c r="N9" s="107">
        <v>189545.08252263092</v>
      </c>
      <c r="O9" s="107">
        <v>704.72861681914173</v>
      </c>
      <c r="P9" s="113">
        <v>0.75818032244008726</v>
      </c>
      <c r="Q9" s="116">
        <v>45746</v>
      </c>
    </row>
    <row r="10" spans="1:17" ht="14.1" customHeight="1">
      <c r="A10" s="1">
        <v>13918</v>
      </c>
      <c r="B10" s="1">
        <v>13920</v>
      </c>
      <c r="C10" s="1" t="s">
        <v>248</v>
      </c>
      <c r="D10" s="1" t="s">
        <v>3565</v>
      </c>
      <c r="E10" s="9"/>
      <c r="G10" s="1" t="s">
        <v>3566</v>
      </c>
      <c r="H10" s="1">
        <v>11022792</v>
      </c>
      <c r="I10" s="9" t="s">
        <v>78</v>
      </c>
      <c r="J10" s="1" t="s">
        <v>1211</v>
      </c>
      <c r="K10" s="112" t="s">
        <v>3567</v>
      </c>
      <c r="L10" s="107">
        <v>74999.975944912672</v>
      </c>
      <c r="M10" s="107">
        <v>278.84991056318529</v>
      </c>
      <c r="N10" s="107">
        <v>56863.505944912671</v>
      </c>
      <c r="O10" s="107">
        <v>211.41851510318531</v>
      </c>
      <c r="P10" s="113">
        <v>0.75818032244008715</v>
      </c>
      <c r="Q10" s="116">
        <v>45746</v>
      </c>
    </row>
    <row r="11" spans="1:17" ht="14.1" customHeight="1">
      <c r="A11" s="1">
        <v>13918</v>
      </c>
      <c r="B11" s="1">
        <v>13921</v>
      </c>
      <c r="C11" s="1" t="s">
        <v>248</v>
      </c>
      <c r="D11" s="1" t="s">
        <v>3565</v>
      </c>
      <c r="E11" s="9"/>
      <c r="G11" s="1" t="s">
        <v>3566</v>
      </c>
      <c r="H11" s="1">
        <v>11022792</v>
      </c>
      <c r="I11" s="9" t="s">
        <v>78</v>
      </c>
      <c r="J11" s="1" t="s">
        <v>1211</v>
      </c>
      <c r="K11" s="112" t="s">
        <v>3567</v>
      </c>
      <c r="L11" s="107">
        <v>24999.991981637555</v>
      </c>
      <c r="M11" s="107">
        <v>92.949970187728425</v>
      </c>
      <c r="N11" s="107">
        <v>18954.501981637557</v>
      </c>
      <c r="O11" s="107">
        <v>70.472838367728443</v>
      </c>
      <c r="P11" s="108">
        <v>0.75818032244008726</v>
      </c>
      <c r="Q11" s="116">
        <v>45746</v>
      </c>
    </row>
    <row r="12" spans="1:17" ht="14.1" customHeight="1">
      <c r="A12" s="1">
        <v>13908</v>
      </c>
      <c r="B12" s="1">
        <v>13909</v>
      </c>
      <c r="C12" s="1" t="s">
        <v>248</v>
      </c>
      <c r="D12" s="1" t="s">
        <v>3565</v>
      </c>
      <c r="E12" s="9"/>
      <c r="G12" s="1" t="s">
        <v>3568</v>
      </c>
      <c r="H12" s="1">
        <v>11022791</v>
      </c>
      <c r="I12" s="9" t="s">
        <v>78</v>
      </c>
      <c r="J12" s="1" t="s">
        <v>1211</v>
      </c>
      <c r="K12" s="112" t="s">
        <v>3567</v>
      </c>
      <c r="L12" s="107">
        <v>2140000.0251300274</v>
      </c>
      <c r="M12" s="107">
        <v>7956.5200934334416</v>
      </c>
      <c r="N12" s="107">
        <v>1596404.6551300273</v>
      </c>
      <c r="O12" s="107">
        <v>5935.4325077734411</v>
      </c>
      <c r="P12" s="108">
        <v>0.74598347494553374</v>
      </c>
      <c r="Q12" s="116">
        <v>45746</v>
      </c>
    </row>
    <row r="13" spans="1:17" ht="14.1" customHeight="1">
      <c r="A13" s="1">
        <v>13908</v>
      </c>
      <c r="B13" s="1">
        <v>13910</v>
      </c>
      <c r="C13" s="1" t="s">
        <v>248</v>
      </c>
      <c r="D13" s="1" t="s">
        <v>3565</v>
      </c>
      <c r="E13" s="9"/>
      <c r="G13" s="1" t="s">
        <v>3568</v>
      </c>
      <c r="H13" s="1">
        <v>11022791</v>
      </c>
      <c r="I13" s="9" t="s">
        <v>78</v>
      </c>
      <c r="J13" s="1" t="s">
        <v>1211</v>
      </c>
      <c r="K13" s="112" t="s">
        <v>3567</v>
      </c>
      <c r="L13" s="107">
        <v>749999.98507636599</v>
      </c>
      <c r="M13" s="107">
        <v>2788.4999445139288</v>
      </c>
      <c r="N13" s="107">
        <v>559487.59507636598</v>
      </c>
      <c r="O13" s="107">
        <v>2080.1748784939286</v>
      </c>
      <c r="P13" s="108">
        <v>0.74598347494553374</v>
      </c>
      <c r="Q13" s="116">
        <v>45746</v>
      </c>
    </row>
    <row r="14" spans="1:17" ht="14.1" customHeight="1">
      <c r="A14" s="1">
        <v>13908</v>
      </c>
      <c r="B14" s="1">
        <v>13911</v>
      </c>
      <c r="C14" s="1" t="s">
        <v>248</v>
      </c>
      <c r="D14" s="1" t="s">
        <v>3565</v>
      </c>
      <c r="E14" s="9"/>
      <c r="G14" s="1" t="s">
        <v>3568</v>
      </c>
      <c r="H14" s="1">
        <v>11022791</v>
      </c>
      <c r="I14" s="9" t="s">
        <v>78</v>
      </c>
      <c r="J14" s="1" t="s">
        <v>1211</v>
      </c>
      <c r="K14" s="112" t="s">
        <v>3567</v>
      </c>
      <c r="L14" s="107">
        <v>150000.00488877669</v>
      </c>
      <c r="M14" s="107">
        <v>557.70001817647164</v>
      </c>
      <c r="N14" s="107">
        <v>111897.52488877668</v>
      </c>
      <c r="O14" s="107">
        <v>416.03499753647168</v>
      </c>
      <c r="P14" s="108">
        <v>0.74598347494553374</v>
      </c>
      <c r="Q14" s="116">
        <v>45746</v>
      </c>
    </row>
    <row r="15" spans="1:17" ht="14.1" customHeight="1">
      <c r="A15" s="1">
        <v>13918</v>
      </c>
      <c r="B15" s="1">
        <v>13919</v>
      </c>
      <c r="C15" s="1" t="s">
        <v>248</v>
      </c>
      <c r="D15" s="1" t="s">
        <v>3565</v>
      </c>
      <c r="E15" s="9"/>
      <c r="G15" s="1" t="s">
        <v>3568</v>
      </c>
      <c r="H15" s="1">
        <v>11022791</v>
      </c>
      <c r="I15" s="9" t="s">
        <v>78</v>
      </c>
      <c r="J15" s="1" t="s">
        <v>1211</v>
      </c>
      <c r="K15" s="112" t="s">
        <v>3567</v>
      </c>
      <c r="L15" s="107">
        <v>249999.99502545528</v>
      </c>
      <c r="M15" s="107">
        <v>929.49998150464273</v>
      </c>
      <c r="N15" s="107">
        <v>186495.86502545528</v>
      </c>
      <c r="O15" s="107">
        <v>693.39162616464273</v>
      </c>
      <c r="P15" s="108">
        <v>0.74598347494553374</v>
      </c>
      <c r="Q15" s="116">
        <v>45746</v>
      </c>
    </row>
    <row r="16" spans="1:17" ht="14.1" customHeight="1">
      <c r="A16" s="1">
        <v>13918</v>
      </c>
      <c r="B16" s="1">
        <v>13920</v>
      </c>
      <c r="C16" s="1" t="s">
        <v>248</v>
      </c>
      <c r="D16" s="1" t="s">
        <v>3565</v>
      </c>
      <c r="E16" s="9"/>
      <c r="G16" s="1" t="s">
        <v>3568</v>
      </c>
      <c r="H16" s="1">
        <v>11022791</v>
      </c>
      <c r="I16" s="9" t="s">
        <v>78</v>
      </c>
      <c r="J16" s="1" t="s">
        <v>1211</v>
      </c>
      <c r="K16" s="112" t="s">
        <v>3567</v>
      </c>
      <c r="L16" s="107">
        <v>75000.002444388345</v>
      </c>
      <c r="M16" s="107">
        <v>278.85000908823582</v>
      </c>
      <c r="N16" s="107">
        <v>55948.76244438834</v>
      </c>
      <c r="O16" s="107">
        <v>208.01749876823584</v>
      </c>
      <c r="P16" s="108">
        <v>0.74598347494553374</v>
      </c>
      <c r="Q16" s="116">
        <v>45746</v>
      </c>
    </row>
    <row r="17" spans="1:17" ht="14.1" customHeight="1">
      <c r="A17" s="1">
        <v>13918</v>
      </c>
      <c r="B17" s="1">
        <v>13921</v>
      </c>
      <c r="C17" s="1" t="s">
        <v>248</v>
      </c>
      <c r="D17" s="1" t="s">
        <v>3565</v>
      </c>
      <c r="E17" s="9"/>
      <c r="G17" s="1" t="s">
        <v>3568</v>
      </c>
      <c r="H17" s="1">
        <v>11022791</v>
      </c>
      <c r="I17" s="9" t="s">
        <v>78</v>
      </c>
      <c r="J17" s="1" t="s">
        <v>1211</v>
      </c>
      <c r="K17" s="112" t="s">
        <v>3567</v>
      </c>
      <c r="L17" s="107">
        <v>24999.987692290269</v>
      </c>
      <c r="M17" s="107">
        <v>92.949954239935224</v>
      </c>
      <c r="N17" s="107">
        <v>18649.57769229027</v>
      </c>
      <c r="O17" s="107">
        <v>69.339129859935213</v>
      </c>
      <c r="P17" s="108">
        <v>0.74598347494553374</v>
      </c>
      <c r="Q17" s="116">
        <v>45746</v>
      </c>
    </row>
    <row r="18" spans="1:17" ht="14.1" customHeight="1">
      <c r="A18" s="1">
        <v>13908</v>
      </c>
      <c r="B18" s="1">
        <v>13909</v>
      </c>
      <c r="C18" s="1" t="s">
        <v>248</v>
      </c>
      <c r="D18" s="1" t="s">
        <v>3416</v>
      </c>
      <c r="E18" s="9"/>
      <c r="G18" s="1" t="s">
        <v>3569</v>
      </c>
      <c r="H18" s="1">
        <v>11019995</v>
      </c>
      <c r="I18" s="9" t="s">
        <v>78</v>
      </c>
      <c r="J18" s="1" t="s">
        <v>1211</v>
      </c>
      <c r="K18" s="112" t="s">
        <v>3570</v>
      </c>
      <c r="L18" s="107">
        <v>1200000</v>
      </c>
      <c r="M18" s="107">
        <v>4461.6000000000004</v>
      </c>
      <c r="N18" s="107">
        <v>840000</v>
      </c>
      <c r="O18" s="107">
        <v>3123.12</v>
      </c>
      <c r="P18" s="108">
        <v>0.7</v>
      </c>
      <c r="Q18" s="116" t="s">
        <v>3571</v>
      </c>
    </row>
    <row r="19" spans="1:17" ht="14.1" customHeight="1">
      <c r="A19" s="1">
        <v>13908</v>
      </c>
      <c r="B19" s="1">
        <v>13910</v>
      </c>
      <c r="C19" s="1" t="s">
        <v>248</v>
      </c>
      <c r="D19" s="1" t="s">
        <v>3416</v>
      </c>
      <c r="E19" s="9"/>
      <c r="G19" s="1" t="s">
        <v>3569</v>
      </c>
      <c r="H19" s="1">
        <v>11019995</v>
      </c>
      <c r="I19" s="9" t="s">
        <v>78</v>
      </c>
      <c r="J19" s="1" t="s">
        <v>1211</v>
      </c>
      <c r="K19" s="112" t="s">
        <v>3570</v>
      </c>
      <c r="L19" s="107">
        <v>350000</v>
      </c>
      <c r="M19" s="107">
        <v>1301.3</v>
      </c>
      <c r="N19" s="107">
        <v>245000</v>
      </c>
      <c r="O19" s="107">
        <v>910.91</v>
      </c>
      <c r="P19" s="108">
        <v>0.7</v>
      </c>
      <c r="Q19" s="116" t="s">
        <v>3571</v>
      </c>
    </row>
    <row r="20" spans="1:17" ht="14.1" customHeight="1">
      <c r="A20" s="1">
        <v>13908</v>
      </c>
      <c r="B20" s="1">
        <v>13909</v>
      </c>
      <c r="C20" s="1" t="s">
        <v>248</v>
      </c>
      <c r="D20" s="1" t="s">
        <v>3572</v>
      </c>
      <c r="E20" s="9"/>
      <c r="G20" s="1" t="s">
        <v>3432</v>
      </c>
      <c r="H20" s="1">
        <v>11021280</v>
      </c>
      <c r="I20" s="9" t="s">
        <v>78</v>
      </c>
      <c r="J20" s="1" t="s">
        <v>1211</v>
      </c>
      <c r="K20" s="110" t="s">
        <v>3573</v>
      </c>
      <c r="L20" s="107">
        <v>3849999.8575165239</v>
      </c>
      <c r="M20" s="107">
        <v>14314.299470246437</v>
      </c>
      <c r="N20" s="107">
        <v>165265.89751652395</v>
      </c>
      <c r="O20" s="107">
        <v>614.45860696643604</v>
      </c>
      <c r="P20" s="108">
        <v>4.2926208735792046E-2</v>
      </c>
      <c r="Q20" s="116" t="s">
        <v>3574</v>
      </c>
    </row>
    <row r="21" spans="1:17" ht="14.1" customHeight="1">
      <c r="A21" s="1">
        <v>13908</v>
      </c>
      <c r="B21" s="1">
        <v>13910</v>
      </c>
      <c r="C21" s="1" t="s">
        <v>248</v>
      </c>
      <c r="D21" s="1" t="s">
        <v>3572</v>
      </c>
      <c r="G21" s="1" t="s">
        <v>3432</v>
      </c>
      <c r="H21" s="1">
        <v>11021280</v>
      </c>
      <c r="I21" s="1" t="s">
        <v>78</v>
      </c>
      <c r="J21" s="1" t="s">
        <v>1211</v>
      </c>
      <c r="K21" s="110" t="s">
        <v>3573</v>
      </c>
      <c r="L21" s="107">
        <v>1399999.7620142843</v>
      </c>
      <c r="M21" s="107">
        <v>5205.1991151691091</v>
      </c>
      <c r="N21" s="107">
        <v>60096.68201428419</v>
      </c>
      <c r="O21" s="107">
        <v>223.43946372910864</v>
      </c>
      <c r="P21" s="108">
        <v>4.2926208735791928E-2</v>
      </c>
      <c r="Q21" s="116" t="s">
        <v>3574</v>
      </c>
    </row>
    <row r="22" spans="1:17" ht="14.1" customHeight="1">
      <c r="A22" s="1">
        <v>13908</v>
      </c>
      <c r="B22" s="1">
        <v>13911</v>
      </c>
      <c r="C22" s="1" t="s">
        <v>248</v>
      </c>
      <c r="D22" s="1" t="s">
        <v>3572</v>
      </c>
      <c r="G22" s="1" t="s">
        <v>3432</v>
      </c>
      <c r="H22" s="1">
        <v>11021280</v>
      </c>
      <c r="I22" s="1" t="s">
        <v>78</v>
      </c>
      <c r="J22" s="1" t="s">
        <v>1211</v>
      </c>
      <c r="K22" s="110" t="s">
        <v>3573</v>
      </c>
      <c r="L22" s="107">
        <v>399999.93051143619</v>
      </c>
      <c r="M22" s="107">
        <v>1487.1997416415197</v>
      </c>
      <c r="N22" s="107">
        <v>17170.480511436181</v>
      </c>
      <c r="O22" s="107">
        <v>63.839846541519719</v>
      </c>
      <c r="P22" s="108">
        <v>4.2926208735791942E-2</v>
      </c>
      <c r="Q22" s="116" t="s">
        <v>3574</v>
      </c>
    </row>
    <row r="23" spans="1:17" ht="14.1" customHeight="1">
      <c r="A23" s="1">
        <v>13918</v>
      </c>
      <c r="B23" s="1">
        <v>13919</v>
      </c>
      <c r="C23" s="1" t="s">
        <v>248</v>
      </c>
      <c r="D23" s="1" t="s">
        <v>3572</v>
      </c>
      <c r="G23" s="1" t="s">
        <v>3432</v>
      </c>
      <c r="H23" s="1">
        <v>11021280</v>
      </c>
      <c r="I23" s="1" t="s">
        <v>78</v>
      </c>
      <c r="J23" s="1" t="s">
        <v>1211</v>
      </c>
      <c r="K23" s="110" t="s">
        <v>3573</v>
      </c>
      <c r="L23" s="107">
        <v>139999.97829113147</v>
      </c>
      <c r="M23" s="107">
        <v>520.51991928642678</v>
      </c>
      <c r="N23" s="107">
        <v>6009.6682911314711</v>
      </c>
      <c r="O23" s="107">
        <v>22.343946706426809</v>
      </c>
      <c r="P23" s="108">
        <v>4.2926208735792094E-2</v>
      </c>
      <c r="Q23" s="116" t="s">
        <v>3574</v>
      </c>
    </row>
    <row r="24" spans="1:17" ht="14.1" customHeight="1">
      <c r="A24" s="1">
        <v>13918</v>
      </c>
      <c r="B24" s="1">
        <v>13920</v>
      </c>
      <c r="C24" s="1" t="s">
        <v>248</v>
      </c>
      <c r="D24" s="1" t="s">
        <v>3572</v>
      </c>
      <c r="G24" s="1" t="s">
        <v>3432</v>
      </c>
      <c r="H24" s="1">
        <v>11021280</v>
      </c>
      <c r="I24" s="1" t="s">
        <v>78</v>
      </c>
      <c r="J24" s="1" t="s">
        <v>1211</v>
      </c>
      <c r="K24" s="110" t="s">
        <v>3573</v>
      </c>
      <c r="L24" s="107">
        <v>39999.987826886056</v>
      </c>
      <c r="M24" s="107">
        <v>148.71995474036237</v>
      </c>
      <c r="N24" s="107">
        <v>1717.0478268860534</v>
      </c>
      <c r="O24" s="107">
        <v>6.3839838203623467</v>
      </c>
      <c r="P24" s="108">
        <v>4.2926208735792087E-2</v>
      </c>
      <c r="Q24" s="116" t="s">
        <v>3574</v>
      </c>
    </row>
    <row r="25" spans="1:17" ht="14.1" customHeight="1">
      <c r="A25" s="1">
        <v>13918</v>
      </c>
      <c r="B25" s="1">
        <v>13921</v>
      </c>
      <c r="C25" s="1" t="s">
        <v>248</v>
      </c>
      <c r="D25" s="1" t="s">
        <v>3572</v>
      </c>
      <c r="G25" s="1" t="s">
        <v>3432</v>
      </c>
      <c r="H25" s="1">
        <v>11021280</v>
      </c>
      <c r="I25" s="1" t="s">
        <v>78</v>
      </c>
      <c r="J25" s="1" t="s">
        <v>1211</v>
      </c>
      <c r="K25" s="110" t="s">
        <v>3573</v>
      </c>
      <c r="L25" s="107">
        <v>20000.004361958167</v>
      </c>
      <c r="M25" s="107">
        <v>74.36001621776046</v>
      </c>
      <c r="N25" s="107">
        <v>858.52436195816699</v>
      </c>
      <c r="O25" s="107">
        <v>3.1919935777604644</v>
      </c>
      <c r="P25" s="108">
        <v>4.2926208735792011E-2</v>
      </c>
      <c r="Q25" s="116" t="s">
        <v>3574</v>
      </c>
    </row>
    <row r="26" spans="1:17" ht="14.1" customHeight="1">
      <c r="A26" s="1">
        <v>13908</v>
      </c>
      <c r="B26" s="1">
        <v>13909</v>
      </c>
      <c r="C26" s="1" t="s">
        <v>248</v>
      </c>
      <c r="D26" s="1" t="s">
        <v>3575</v>
      </c>
      <c r="G26" s="1" t="s">
        <v>3576</v>
      </c>
      <c r="H26" s="1">
        <v>11020525</v>
      </c>
      <c r="I26" s="1" t="s">
        <v>76</v>
      </c>
      <c r="J26" s="1" t="s">
        <v>1211</v>
      </c>
      <c r="K26" s="110" t="s">
        <v>3577</v>
      </c>
      <c r="L26" s="107">
        <v>5249999.965480892</v>
      </c>
      <c r="M26" s="107">
        <v>19519.499871657958</v>
      </c>
      <c r="N26" s="107">
        <v>3635775.4224808919</v>
      </c>
      <c r="O26" s="107">
        <v>13517.813020783955</v>
      </c>
      <c r="P26" s="108">
        <v>0.69252865645454542</v>
      </c>
      <c r="Q26" s="116" t="s">
        <v>3578</v>
      </c>
    </row>
    <row r="27" spans="1:17" ht="14.1" customHeight="1">
      <c r="A27" s="1">
        <v>13908</v>
      </c>
      <c r="B27" s="1">
        <v>13910</v>
      </c>
      <c r="C27" s="1" t="s">
        <v>248</v>
      </c>
      <c r="D27" s="1" t="s">
        <v>3575</v>
      </c>
      <c r="G27" s="1" t="s">
        <v>3576</v>
      </c>
      <c r="H27" s="1">
        <v>11020525</v>
      </c>
      <c r="I27" s="1" t="s">
        <v>76</v>
      </c>
      <c r="J27" s="1" t="s">
        <v>1211</v>
      </c>
      <c r="K27" s="110" t="s">
        <v>3577</v>
      </c>
      <c r="L27" s="107">
        <v>1999999.9899473262</v>
      </c>
      <c r="M27" s="107">
        <v>7435.9999626241588</v>
      </c>
      <c r="N27" s="107">
        <v>1385057.3059473261</v>
      </c>
      <c r="O27" s="107">
        <v>5149.6430635121587</v>
      </c>
      <c r="P27" s="108">
        <v>0.69252865645454542</v>
      </c>
      <c r="Q27" s="116" t="s">
        <v>3578</v>
      </c>
    </row>
    <row r="28" spans="1:17" ht="14.1" customHeight="1">
      <c r="A28" s="1">
        <v>13908</v>
      </c>
      <c r="B28" s="1">
        <v>13911</v>
      </c>
      <c r="C28" s="1" t="s">
        <v>248</v>
      </c>
      <c r="D28" s="1" t="s">
        <v>3575</v>
      </c>
      <c r="G28" s="1" t="s">
        <v>3576</v>
      </c>
      <c r="H28" s="1">
        <v>11020525</v>
      </c>
      <c r="I28" s="1" t="s">
        <v>76</v>
      </c>
      <c r="J28" s="1" t="s">
        <v>1211</v>
      </c>
      <c r="K28" s="110" t="s">
        <v>3577</v>
      </c>
      <c r="L28" s="107">
        <v>500000.00724383845</v>
      </c>
      <c r="M28" s="107">
        <v>1859.0000269325913</v>
      </c>
      <c r="N28" s="107">
        <v>346264.33324383845</v>
      </c>
      <c r="O28" s="107">
        <v>1287.4107910005914</v>
      </c>
      <c r="P28" s="108">
        <v>0.69252865645454553</v>
      </c>
      <c r="Q28" s="116" t="s">
        <v>3578</v>
      </c>
    </row>
    <row r="29" spans="1:17" ht="14.1" customHeight="1">
      <c r="A29" s="1">
        <v>13918</v>
      </c>
      <c r="B29" s="1">
        <v>13919</v>
      </c>
      <c r="C29" s="1" t="s">
        <v>248</v>
      </c>
      <c r="D29" s="1" t="s">
        <v>3575</v>
      </c>
      <c r="G29" s="1" t="s">
        <v>3576</v>
      </c>
      <c r="H29" s="1">
        <v>11020525</v>
      </c>
      <c r="I29" s="1" t="s">
        <v>76</v>
      </c>
      <c r="J29" s="1" t="s">
        <v>1211</v>
      </c>
      <c r="K29" s="110" t="s">
        <v>3577</v>
      </c>
      <c r="L29" s="107">
        <v>125000.04896982595</v>
      </c>
      <c r="M29" s="107">
        <v>464.75018206981287</v>
      </c>
      <c r="N29" s="107">
        <v>86566.115969825943</v>
      </c>
      <c r="O29" s="107">
        <v>321.8528191758129</v>
      </c>
      <c r="P29" s="108">
        <v>0.69252865645454542</v>
      </c>
      <c r="Q29" s="116" t="s">
        <v>3578</v>
      </c>
    </row>
    <row r="30" spans="1:17" ht="14.1" customHeight="1">
      <c r="A30" s="1">
        <v>13908</v>
      </c>
      <c r="B30" s="1">
        <v>13909</v>
      </c>
      <c r="C30" s="1" t="s">
        <v>248</v>
      </c>
      <c r="D30" s="1" t="s">
        <v>3575</v>
      </c>
      <c r="G30" s="1" t="s">
        <v>3579</v>
      </c>
      <c r="H30" s="1">
        <v>11020525</v>
      </c>
      <c r="I30" s="1" t="s">
        <v>76</v>
      </c>
      <c r="J30" s="1" t="s">
        <v>1211</v>
      </c>
      <c r="K30" s="110" t="s">
        <v>3580</v>
      </c>
      <c r="L30" s="107">
        <v>5249999.965480892</v>
      </c>
      <c r="M30" s="107">
        <v>19519.499871657958</v>
      </c>
      <c r="N30" s="107">
        <v>3635775.4224808919</v>
      </c>
      <c r="O30" s="107">
        <v>13517.813020783955</v>
      </c>
      <c r="P30" s="108">
        <v>0.69252865645454542</v>
      </c>
      <c r="Q30" s="116" t="s">
        <v>1654</v>
      </c>
    </row>
    <row r="31" spans="1:17" ht="14.1" customHeight="1">
      <c r="A31" s="1">
        <v>13908</v>
      </c>
      <c r="B31" s="1">
        <v>13910</v>
      </c>
      <c r="C31" s="1" t="s">
        <v>248</v>
      </c>
      <c r="D31" s="1" t="s">
        <v>3575</v>
      </c>
      <c r="G31" s="1" t="s">
        <v>3579</v>
      </c>
      <c r="H31" s="1">
        <v>11020525</v>
      </c>
      <c r="I31" s="1" t="s">
        <v>76</v>
      </c>
      <c r="J31" s="1" t="s">
        <v>1211</v>
      </c>
      <c r="K31" s="110" t="s">
        <v>3580</v>
      </c>
      <c r="L31" s="107">
        <v>1999999.9899473262</v>
      </c>
      <c r="M31" s="107">
        <v>7435.9999626241588</v>
      </c>
      <c r="N31" s="107">
        <v>1385057.3059473261</v>
      </c>
      <c r="O31" s="107">
        <v>5149.6430635121587</v>
      </c>
      <c r="P31" s="108">
        <v>0.69252865645454542</v>
      </c>
      <c r="Q31" s="116" t="s">
        <v>1654</v>
      </c>
    </row>
    <row r="32" spans="1:17" ht="14.1" customHeight="1">
      <c r="A32" s="1">
        <v>13908</v>
      </c>
      <c r="B32" s="1">
        <v>13911</v>
      </c>
      <c r="C32" s="1" t="s">
        <v>248</v>
      </c>
      <c r="D32" s="1" t="s">
        <v>3575</v>
      </c>
      <c r="G32" s="1" t="s">
        <v>3579</v>
      </c>
      <c r="H32" s="1">
        <v>11020525</v>
      </c>
      <c r="I32" s="1" t="s">
        <v>76</v>
      </c>
      <c r="J32" s="1" t="s">
        <v>1211</v>
      </c>
      <c r="K32" s="1" t="s">
        <v>3580</v>
      </c>
      <c r="L32" s="1">
        <v>500000.00724383845</v>
      </c>
      <c r="M32" s="1">
        <v>1859.0000269325913</v>
      </c>
      <c r="N32" s="1">
        <v>346264.33324383845</v>
      </c>
      <c r="O32" s="1">
        <v>1287.4107910005914</v>
      </c>
      <c r="P32" s="1">
        <v>0.69252865645454553</v>
      </c>
      <c r="Q32" s="116" t="s">
        <v>1654</v>
      </c>
    </row>
    <row r="33" spans="1:17" ht="14.1" customHeight="1">
      <c r="A33" s="1">
        <v>13918</v>
      </c>
      <c r="B33" s="1">
        <v>13919</v>
      </c>
      <c r="C33" s="1" t="s">
        <v>248</v>
      </c>
      <c r="D33" s="1" t="s">
        <v>3575</v>
      </c>
      <c r="G33" s="1" t="s">
        <v>3579</v>
      </c>
      <c r="H33" s="1">
        <v>11020525</v>
      </c>
      <c r="I33" s="1" t="s">
        <v>76</v>
      </c>
      <c r="J33" s="1" t="s">
        <v>1211</v>
      </c>
      <c r="K33" s="1" t="s">
        <v>3580</v>
      </c>
      <c r="L33" s="1">
        <v>125000.04896982595</v>
      </c>
      <c r="M33" s="1">
        <v>464.75018206981287</v>
      </c>
      <c r="N33" s="1">
        <v>86566.115969825943</v>
      </c>
      <c r="O33" s="1">
        <v>321.8528191758129</v>
      </c>
      <c r="P33" s="1">
        <v>0.69252865645454542</v>
      </c>
      <c r="Q33" s="116" t="s">
        <v>1654</v>
      </c>
    </row>
    <row r="34" spans="1:17" ht="14.1" customHeight="1">
      <c r="A34" s="1">
        <v>13908</v>
      </c>
      <c r="B34" s="1">
        <v>13909</v>
      </c>
      <c r="C34" s="1" t="s">
        <v>248</v>
      </c>
      <c r="D34" s="1" t="s">
        <v>3581</v>
      </c>
      <c r="G34" s="1" t="s">
        <v>3582</v>
      </c>
      <c r="H34" s="1">
        <v>11020471</v>
      </c>
      <c r="I34" s="1" t="s">
        <v>76</v>
      </c>
      <c r="J34" s="1" t="s">
        <v>1216</v>
      </c>
      <c r="K34" s="1" t="s">
        <v>3583</v>
      </c>
      <c r="L34" s="1">
        <v>3000000.0066896947</v>
      </c>
      <c r="M34" s="1">
        <v>12065.700026905282</v>
      </c>
      <c r="N34" s="1">
        <v>1153437.2966896947</v>
      </c>
      <c r="O34" s="1">
        <v>4639.0094635562828</v>
      </c>
      <c r="P34" s="1">
        <v>0.38447909803921565</v>
      </c>
      <c r="Q34" s="116" t="s">
        <v>3584</v>
      </c>
    </row>
    <row r="35" spans="1:17" ht="14.1" customHeight="1">
      <c r="A35" s="1">
        <v>13908</v>
      </c>
      <c r="B35" s="1">
        <v>13910</v>
      </c>
      <c r="C35" s="1" t="s">
        <v>248</v>
      </c>
      <c r="D35" s="1" t="s">
        <v>3581</v>
      </c>
      <c r="G35" s="1" t="s">
        <v>3582</v>
      </c>
      <c r="H35" s="1">
        <v>11020471</v>
      </c>
      <c r="I35" s="1" t="s">
        <v>76</v>
      </c>
      <c r="J35" s="1" t="s">
        <v>1216</v>
      </c>
      <c r="K35" s="1" t="s">
        <v>3583</v>
      </c>
      <c r="L35" s="1">
        <v>549999.99012473598</v>
      </c>
      <c r="M35" s="1">
        <v>2212.0449602826757</v>
      </c>
      <c r="N35" s="1">
        <v>211463.50012473599</v>
      </c>
      <c r="O35" s="1">
        <v>850.48505115167563</v>
      </c>
      <c r="P35" s="1">
        <v>0.38447909803921565</v>
      </c>
      <c r="Q35" s="116" t="s">
        <v>3584</v>
      </c>
    </row>
    <row r="36" spans="1:17" ht="14.1" customHeight="1">
      <c r="A36" s="1">
        <v>13908</v>
      </c>
      <c r="B36" s="1">
        <v>13909</v>
      </c>
      <c r="C36" s="1" t="s">
        <v>248</v>
      </c>
      <c r="D36" s="1" t="s">
        <v>3585</v>
      </c>
      <c r="G36" s="1" t="s">
        <v>3586</v>
      </c>
      <c r="H36" s="1">
        <v>11019352</v>
      </c>
      <c r="I36" s="1" t="s">
        <v>76</v>
      </c>
      <c r="J36" s="1" t="s">
        <v>1216</v>
      </c>
      <c r="K36" s="1" t="s">
        <v>3587</v>
      </c>
      <c r="L36" s="1">
        <v>1769999.9942910182</v>
      </c>
      <c r="M36" s="1">
        <v>7118.7629770390458</v>
      </c>
      <c r="N36" s="1">
        <v>66754.604291018331</v>
      </c>
      <c r="O36" s="1">
        <v>268.48034299804658</v>
      </c>
      <c r="P36" s="1">
        <v>3.7714465822785044E-2</v>
      </c>
      <c r="Q36" s="116" t="s">
        <v>3588</v>
      </c>
    </row>
    <row r="37" spans="1:17" ht="14.1" customHeight="1">
      <c r="A37" s="1">
        <v>13908</v>
      </c>
      <c r="B37" s="1">
        <v>13910</v>
      </c>
      <c r="C37" s="1" t="s">
        <v>248</v>
      </c>
      <c r="D37" s="1" t="s">
        <v>3585</v>
      </c>
      <c r="G37" s="1" t="s">
        <v>3586</v>
      </c>
      <c r="H37" s="1">
        <v>11019352</v>
      </c>
      <c r="I37" s="1" t="s">
        <v>76</v>
      </c>
      <c r="J37" s="1" t="s">
        <v>1216</v>
      </c>
      <c r="K37" s="1" t="s">
        <v>3587</v>
      </c>
      <c r="L37" s="1">
        <v>760000.00418307912</v>
      </c>
      <c r="M37" s="1">
        <v>3056.6440168239255</v>
      </c>
      <c r="N37" s="1">
        <v>28662.994183079107</v>
      </c>
      <c r="O37" s="1">
        <v>115.27969630492585</v>
      </c>
      <c r="P37" s="1">
        <v>3.7714465822784884E-2</v>
      </c>
      <c r="Q37" s="116" t="s">
        <v>3588</v>
      </c>
    </row>
    <row r="38" spans="1:17" ht="14.1" customHeight="1">
      <c r="A38" s="1">
        <v>13908</v>
      </c>
      <c r="B38" s="1">
        <v>13911</v>
      </c>
      <c r="C38" s="1" t="s">
        <v>248</v>
      </c>
      <c r="D38" s="1" t="s">
        <v>3585</v>
      </c>
      <c r="G38" s="1" t="s">
        <v>3586</v>
      </c>
      <c r="H38" s="1">
        <v>11019352</v>
      </c>
      <c r="I38" s="1" t="s">
        <v>76</v>
      </c>
      <c r="J38" s="1" t="s">
        <v>1216</v>
      </c>
      <c r="K38" s="1" t="s">
        <v>3587</v>
      </c>
      <c r="L38" s="1">
        <v>260000.00115758166</v>
      </c>
      <c r="M38" s="1">
        <v>1045.6940046556776</v>
      </c>
      <c r="N38" s="1">
        <v>9805.76115758167</v>
      </c>
      <c r="O38" s="1">
        <v>39.437790799677714</v>
      </c>
      <c r="P38" s="1">
        <v>3.7714465822784982E-2</v>
      </c>
      <c r="Q38" s="116" t="s">
        <v>3588</v>
      </c>
    </row>
    <row r="39" spans="1:17" ht="14.1" customHeight="1">
      <c r="A39" s="1">
        <v>13908</v>
      </c>
      <c r="B39" s="1">
        <v>13909</v>
      </c>
      <c r="C39" s="1" t="s">
        <v>248</v>
      </c>
      <c r="D39" s="1" t="s">
        <v>3382</v>
      </c>
      <c r="G39" s="1" t="s">
        <v>3589</v>
      </c>
      <c r="H39" s="1">
        <v>11019991</v>
      </c>
      <c r="I39" s="1" t="s">
        <v>76</v>
      </c>
      <c r="J39" s="1" t="s">
        <v>1211</v>
      </c>
      <c r="K39" s="1" t="s">
        <v>3590</v>
      </c>
      <c r="L39" s="1">
        <v>1999729.7297297297</v>
      </c>
      <c r="M39" s="1">
        <v>7434.9951351351347</v>
      </c>
      <c r="N39" s="1">
        <v>299729.7297297297</v>
      </c>
      <c r="O39" s="1">
        <v>1114.3951351351352</v>
      </c>
      <c r="P39" s="1">
        <v>0.14988511961075821</v>
      </c>
      <c r="Q39" s="116" t="s">
        <v>1606</v>
      </c>
    </row>
    <row r="40" spans="1:17" ht="14.1" customHeight="1">
      <c r="A40" s="1">
        <v>13908</v>
      </c>
      <c r="B40" s="1">
        <v>13910</v>
      </c>
      <c r="C40" s="1" t="s">
        <v>248</v>
      </c>
      <c r="D40" s="1" t="s">
        <v>3382</v>
      </c>
      <c r="G40" s="1" t="s">
        <v>3589</v>
      </c>
      <c r="H40" s="1">
        <v>11019991</v>
      </c>
      <c r="I40" s="1" t="s">
        <v>76</v>
      </c>
      <c r="J40" s="1" t="s">
        <v>1211</v>
      </c>
      <c r="K40" s="1" t="s">
        <v>3590</v>
      </c>
      <c r="L40" s="1">
        <v>499932.43243243243</v>
      </c>
      <c r="M40" s="1">
        <v>1858.7487837837837</v>
      </c>
      <c r="N40" s="1">
        <v>74932.432432432426</v>
      </c>
      <c r="O40" s="1">
        <v>278.5987837837838</v>
      </c>
      <c r="P40" s="1">
        <v>0.14988511961075821</v>
      </c>
      <c r="Q40" s="116" t="s">
        <v>1606</v>
      </c>
    </row>
    <row r="41" spans="1:17" ht="14.1" customHeight="1">
      <c r="A41" s="1">
        <v>13908</v>
      </c>
      <c r="B41" s="1">
        <v>13911</v>
      </c>
      <c r="C41" s="1" t="s">
        <v>248</v>
      </c>
      <c r="D41" s="1" t="s">
        <v>3382</v>
      </c>
      <c r="G41" s="1" t="s">
        <v>3589</v>
      </c>
      <c r="H41" s="1">
        <v>11019991</v>
      </c>
      <c r="I41" s="1" t="s">
        <v>76</v>
      </c>
      <c r="J41" s="1" t="s">
        <v>1211</v>
      </c>
      <c r="K41" s="1" t="s">
        <v>3590</v>
      </c>
      <c r="L41" s="1">
        <v>109985.13513513515</v>
      </c>
      <c r="M41" s="1">
        <v>408.92473243243245</v>
      </c>
      <c r="N41" s="1">
        <v>16485.135135135148</v>
      </c>
      <c r="O41" s="1">
        <v>61.291732432432482</v>
      </c>
      <c r="P41" s="1">
        <v>0.14988511961075832</v>
      </c>
      <c r="Q41" s="116" t="s">
        <v>1606</v>
      </c>
    </row>
    <row r="42" spans="1:17" ht="14.1" customHeight="1">
      <c r="A42" s="1">
        <v>13908</v>
      </c>
      <c r="B42" s="1">
        <v>13909</v>
      </c>
      <c r="C42" s="1" t="s">
        <v>248</v>
      </c>
      <c r="D42" s="1" t="s">
        <v>3591</v>
      </c>
      <c r="G42" s="1" t="s">
        <v>3592</v>
      </c>
      <c r="H42" s="1">
        <v>11020470</v>
      </c>
      <c r="I42" s="1" t="s">
        <v>78</v>
      </c>
      <c r="J42" s="1" t="s">
        <v>1211</v>
      </c>
      <c r="K42" s="1" t="s">
        <v>3593</v>
      </c>
      <c r="L42" s="1">
        <v>1450000</v>
      </c>
      <c r="M42" s="1">
        <v>5391.1</v>
      </c>
      <c r="N42" s="1">
        <v>1123750</v>
      </c>
      <c r="O42" s="1">
        <v>4178.1025</v>
      </c>
      <c r="P42" s="1">
        <v>0.77500000000000002</v>
      </c>
      <c r="Q42" s="116" t="s">
        <v>3594</v>
      </c>
    </row>
    <row r="43" spans="1:17" ht="14.1" customHeight="1">
      <c r="A43" s="1">
        <v>13908</v>
      </c>
      <c r="B43" s="1">
        <v>13910</v>
      </c>
      <c r="C43" s="1" t="s">
        <v>248</v>
      </c>
      <c r="D43" s="1" t="s">
        <v>3591</v>
      </c>
      <c r="G43" s="1" t="s">
        <v>3592</v>
      </c>
      <c r="H43" s="1">
        <v>11020470</v>
      </c>
      <c r="I43" s="1" t="s">
        <v>78</v>
      </c>
      <c r="J43" s="1" t="s">
        <v>1211</v>
      </c>
      <c r="K43" s="1" t="s">
        <v>3593</v>
      </c>
      <c r="L43" s="1">
        <v>400000</v>
      </c>
      <c r="M43" s="1">
        <v>1487.2</v>
      </c>
      <c r="N43" s="1">
        <v>310000</v>
      </c>
      <c r="O43" s="1">
        <v>1152.58</v>
      </c>
      <c r="P43" s="1">
        <v>0.77500000000000002</v>
      </c>
      <c r="Q43" s="116" t="s">
        <v>3594</v>
      </c>
    </row>
    <row r="44" spans="1:17" ht="14.1" customHeight="1">
      <c r="A44" s="1">
        <v>13908</v>
      </c>
      <c r="B44" s="1">
        <v>13911</v>
      </c>
      <c r="C44" s="1" t="s">
        <v>248</v>
      </c>
      <c r="D44" s="1" t="s">
        <v>3591</v>
      </c>
      <c r="G44" s="1" t="s">
        <v>3592</v>
      </c>
      <c r="H44" s="1">
        <v>11020470</v>
      </c>
      <c r="I44" s="1" t="s">
        <v>78</v>
      </c>
      <c r="J44" s="1" t="s">
        <v>1211</v>
      </c>
      <c r="K44" s="1" t="s">
        <v>3593</v>
      </c>
      <c r="L44" s="1">
        <v>100000</v>
      </c>
      <c r="M44" s="1">
        <v>371.8</v>
      </c>
      <c r="N44" s="1">
        <v>77500</v>
      </c>
      <c r="O44" s="1">
        <v>288.14499999999998</v>
      </c>
      <c r="P44" s="1">
        <v>0.77500000000000002</v>
      </c>
      <c r="Q44" s="116" t="s">
        <v>3594</v>
      </c>
    </row>
    <row r="45" spans="1:17" ht="14.1" customHeight="1">
      <c r="A45" s="1">
        <v>13908</v>
      </c>
      <c r="B45" s="1">
        <v>13909</v>
      </c>
      <c r="C45" s="1" t="s">
        <v>248</v>
      </c>
      <c r="D45" s="1" t="s">
        <v>3595</v>
      </c>
      <c r="G45" s="1" t="s">
        <v>3596</v>
      </c>
      <c r="H45" s="1">
        <v>11019350</v>
      </c>
      <c r="I45" s="1" t="s">
        <v>76</v>
      </c>
      <c r="J45" s="1" t="s">
        <v>1216</v>
      </c>
      <c r="K45" s="1" t="s">
        <v>3597</v>
      </c>
      <c r="L45" s="1">
        <v>800000</v>
      </c>
      <c r="M45" s="1">
        <v>3217.5199999999995</v>
      </c>
      <c r="N45" s="1">
        <v>28000</v>
      </c>
      <c r="O45" s="1">
        <v>112.61319999999998</v>
      </c>
      <c r="P45" s="1">
        <v>3.5000000000000003E-2</v>
      </c>
      <c r="Q45" s="116" t="s">
        <v>3598</v>
      </c>
    </row>
    <row r="46" spans="1:17" ht="14.1" customHeight="1">
      <c r="A46" s="1">
        <v>13908</v>
      </c>
      <c r="B46" s="1">
        <v>13910</v>
      </c>
      <c r="C46" s="1" t="s">
        <v>248</v>
      </c>
      <c r="D46" s="1" t="s">
        <v>3595</v>
      </c>
      <c r="G46" s="1" t="s">
        <v>3596</v>
      </c>
      <c r="H46" s="1">
        <v>11019350</v>
      </c>
      <c r="I46" s="1" t="s">
        <v>76</v>
      </c>
      <c r="J46" s="1" t="s">
        <v>1216</v>
      </c>
      <c r="K46" s="1" t="s">
        <v>3597</v>
      </c>
      <c r="L46" s="1">
        <v>280000</v>
      </c>
      <c r="M46" s="1">
        <v>1126.1320000000001</v>
      </c>
      <c r="N46" s="1">
        <v>9800</v>
      </c>
      <c r="O46" s="1">
        <v>39.414619999999992</v>
      </c>
      <c r="P46" s="1">
        <v>3.5000000000000003E-2</v>
      </c>
      <c r="Q46" s="116" t="s">
        <v>3598</v>
      </c>
    </row>
    <row r="47" spans="1:17" ht="14.1" customHeight="1">
      <c r="A47" s="1">
        <v>13908</v>
      </c>
      <c r="B47" s="1">
        <v>13911</v>
      </c>
      <c r="C47" s="1" t="s">
        <v>248</v>
      </c>
      <c r="D47" s="1" t="s">
        <v>3595</v>
      </c>
      <c r="G47" s="1" t="s">
        <v>3596</v>
      </c>
      <c r="H47" s="1">
        <v>11019350</v>
      </c>
      <c r="I47" s="1" t="s">
        <v>76</v>
      </c>
      <c r="J47" s="1" t="s">
        <v>1216</v>
      </c>
      <c r="K47" s="1" t="s">
        <v>3597</v>
      </c>
      <c r="L47" s="1">
        <v>80000</v>
      </c>
      <c r="M47" s="1">
        <v>321.75199999999995</v>
      </c>
      <c r="N47" s="1">
        <v>2800</v>
      </c>
      <c r="O47" s="1">
        <v>11.26132</v>
      </c>
      <c r="P47" s="1">
        <v>3.5000000000000003E-2</v>
      </c>
      <c r="Q47" s="116" t="s">
        <v>3598</v>
      </c>
    </row>
    <row r="48" spans="1:17" ht="14.1" customHeight="1">
      <c r="A48" s="1">
        <v>13918</v>
      </c>
      <c r="B48" s="1">
        <v>13919</v>
      </c>
      <c r="C48" s="1" t="s">
        <v>248</v>
      </c>
      <c r="D48" s="1" t="s">
        <v>3595</v>
      </c>
      <c r="G48" s="1" t="s">
        <v>3596</v>
      </c>
      <c r="H48" s="1">
        <v>11019350</v>
      </c>
      <c r="I48" s="1" t="s">
        <v>76</v>
      </c>
      <c r="J48" s="1" t="s">
        <v>1216</v>
      </c>
      <c r="K48" s="1" t="s">
        <v>3597</v>
      </c>
      <c r="L48" s="1">
        <v>30000</v>
      </c>
      <c r="M48" s="1">
        <v>120.65699999999998</v>
      </c>
      <c r="N48" s="1">
        <v>1050</v>
      </c>
      <c r="O48" s="1">
        <v>4.2229950000000001</v>
      </c>
      <c r="P48" s="1">
        <v>3.5000000000000003E-2</v>
      </c>
      <c r="Q48" s="116" t="s">
        <v>3598</v>
      </c>
    </row>
    <row r="49" spans="1:17" ht="14.1" customHeight="1">
      <c r="A49" s="1">
        <v>13918</v>
      </c>
      <c r="B49" s="1">
        <v>13920</v>
      </c>
      <c r="C49" s="1" t="s">
        <v>248</v>
      </c>
      <c r="D49" s="1" t="s">
        <v>3595</v>
      </c>
      <c r="G49" s="1" t="s">
        <v>3596</v>
      </c>
      <c r="H49" s="1">
        <v>11019350</v>
      </c>
      <c r="I49" s="1" t="s">
        <v>76</v>
      </c>
      <c r="J49" s="1" t="s">
        <v>1216</v>
      </c>
      <c r="K49" s="1" t="s">
        <v>3597</v>
      </c>
      <c r="L49" s="1">
        <v>10000</v>
      </c>
      <c r="M49" s="1">
        <v>40.218999999999994</v>
      </c>
      <c r="N49" s="1">
        <v>350</v>
      </c>
      <c r="O49" s="1">
        <v>1.4076649999999999</v>
      </c>
      <c r="P49" s="1">
        <v>3.5000000000000003E-2</v>
      </c>
      <c r="Q49" s="116" t="s">
        <v>3598</v>
      </c>
    </row>
    <row r="50" spans="1:17" ht="14.1" customHeight="1">
      <c r="A50" s="1">
        <v>13908</v>
      </c>
      <c r="B50" s="1">
        <v>13909</v>
      </c>
      <c r="C50" s="1" t="s">
        <v>248</v>
      </c>
      <c r="D50" s="1" t="s">
        <v>3416</v>
      </c>
      <c r="G50" s="1" t="s">
        <v>3599</v>
      </c>
      <c r="H50" s="1">
        <v>11020502</v>
      </c>
      <c r="I50" s="1" t="s">
        <v>76</v>
      </c>
      <c r="J50" s="1" t="s">
        <v>1211</v>
      </c>
      <c r="K50" s="1" t="s">
        <v>3418</v>
      </c>
      <c r="L50" s="1">
        <v>2119999.9947424401</v>
      </c>
      <c r="M50" s="1">
        <v>7882.1599804523921</v>
      </c>
      <c r="N50" s="1">
        <v>891111.99474244006</v>
      </c>
      <c r="O50" s="1">
        <v>3313.1543964523921</v>
      </c>
      <c r="P50" s="1">
        <v>0.42033584761904763</v>
      </c>
      <c r="Q50" s="116" t="s">
        <v>3600</v>
      </c>
    </row>
    <row r="51" spans="1:17" ht="14.1" customHeight="1">
      <c r="A51" s="1">
        <v>13908</v>
      </c>
      <c r="B51" s="1">
        <v>13910</v>
      </c>
      <c r="C51" s="1" t="s">
        <v>248</v>
      </c>
      <c r="D51" s="1" t="s">
        <v>3416</v>
      </c>
      <c r="G51" s="1" t="s">
        <v>3599</v>
      </c>
      <c r="H51" s="1">
        <v>11020502</v>
      </c>
      <c r="I51" s="1" t="s">
        <v>76</v>
      </c>
      <c r="J51" s="1" t="s">
        <v>1211</v>
      </c>
      <c r="K51" s="1" t="s">
        <v>3418</v>
      </c>
      <c r="L51" s="1">
        <v>700000.00575045613</v>
      </c>
      <c r="M51" s="1">
        <v>2602.6000213801958</v>
      </c>
      <c r="N51" s="1">
        <v>294235.09575045615</v>
      </c>
      <c r="O51" s="1">
        <v>1093.9660860001959</v>
      </c>
      <c r="P51" s="1">
        <v>0.42033584761904758</v>
      </c>
      <c r="Q51" s="116" t="s">
        <v>3600</v>
      </c>
    </row>
    <row r="52" spans="1:17" ht="14.1" customHeight="1">
      <c r="A52" s="1">
        <v>13908</v>
      </c>
      <c r="B52" s="1">
        <v>13911</v>
      </c>
      <c r="C52" s="1" t="s">
        <v>248</v>
      </c>
      <c r="D52" s="1" t="s">
        <v>3416</v>
      </c>
      <c r="G52" s="1" t="s">
        <v>3599</v>
      </c>
      <c r="H52" s="1">
        <v>11020502</v>
      </c>
      <c r="I52" s="1" t="s">
        <v>76</v>
      </c>
      <c r="J52" s="1" t="s">
        <v>1211</v>
      </c>
      <c r="K52" s="1" t="s">
        <v>3418</v>
      </c>
      <c r="L52" s="1">
        <v>199999.99917850626</v>
      </c>
      <c r="M52" s="1">
        <v>743.59999694568626</v>
      </c>
      <c r="N52" s="1">
        <v>84067.169178506258</v>
      </c>
      <c r="O52" s="1">
        <v>312.56173500568627</v>
      </c>
      <c r="P52" s="1">
        <v>0.42033584761904763</v>
      </c>
      <c r="Q52" s="116" t="s">
        <v>3600</v>
      </c>
    </row>
    <row r="53" spans="1:17" ht="14.1" customHeight="1">
      <c r="A53" s="1">
        <v>13918</v>
      </c>
      <c r="B53" s="1">
        <v>13919</v>
      </c>
      <c r="C53" s="1" t="s">
        <v>248</v>
      </c>
      <c r="D53" s="1" t="s">
        <v>3416</v>
      </c>
      <c r="G53" s="1" t="s">
        <v>3599</v>
      </c>
      <c r="H53" s="1">
        <v>11020502</v>
      </c>
      <c r="I53" s="1" t="s">
        <v>76</v>
      </c>
      <c r="J53" s="1" t="s">
        <v>1211</v>
      </c>
      <c r="K53" s="1" t="s">
        <v>3418</v>
      </c>
      <c r="L53" s="1">
        <v>60000.001478688748</v>
      </c>
      <c r="M53" s="1">
        <v>223.08000549776477</v>
      </c>
      <c r="N53" s="1">
        <v>25220.151478688749</v>
      </c>
      <c r="O53" s="1">
        <v>93.768523197764765</v>
      </c>
      <c r="P53" s="1">
        <v>0.42033584761904769</v>
      </c>
      <c r="Q53" s="116" t="s">
        <v>3600</v>
      </c>
    </row>
    <row r="54" spans="1:17" ht="14.1" customHeight="1">
      <c r="A54" s="1">
        <v>13918</v>
      </c>
      <c r="B54" s="1">
        <v>13920</v>
      </c>
      <c r="C54" s="1" t="s">
        <v>248</v>
      </c>
      <c r="D54" s="1" t="s">
        <v>3416</v>
      </c>
      <c r="G54" s="1" t="s">
        <v>3599</v>
      </c>
      <c r="H54" s="1">
        <v>11020502</v>
      </c>
      <c r="I54" s="1" t="s">
        <v>76</v>
      </c>
      <c r="J54" s="1" t="s">
        <v>1211</v>
      </c>
      <c r="K54" s="1" t="s">
        <v>3418</v>
      </c>
      <c r="L54" s="1">
        <v>19999.994742440027</v>
      </c>
      <c r="M54" s="1">
        <v>74.359980452392023</v>
      </c>
      <c r="N54" s="1">
        <v>8406.7147424400264</v>
      </c>
      <c r="O54" s="1">
        <v>31.256165412392015</v>
      </c>
      <c r="P54" s="1">
        <v>0.42033584761904769</v>
      </c>
      <c r="Q54" s="116" t="s">
        <v>3600</v>
      </c>
    </row>
    <row r="55" spans="1:17" ht="14.1" customHeight="1">
      <c r="A55" s="1">
        <v>13908</v>
      </c>
      <c r="B55" s="1">
        <v>13909</v>
      </c>
      <c r="C55" s="1" t="s">
        <v>248</v>
      </c>
      <c r="D55" s="1" t="s">
        <v>3373</v>
      </c>
      <c r="G55" s="1" t="s">
        <v>3601</v>
      </c>
      <c r="H55" s="1">
        <v>11019351</v>
      </c>
      <c r="I55" s="1" t="s">
        <v>76</v>
      </c>
      <c r="J55" s="1" t="s">
        <v>1216</v>
      </c>
      <c r="K55" s="1" t="s">
        <v>3602</v>
      </c>
      <c r="L55" s="1">
        <v>2499999.9906325936</v>
      </c>
      <c r="M55" s="1">
        <v>10054.749962325226</v>
      </c>
      <c r="N55" s="1">
        <v>1165585.8806325935</v>
      </c>
      <c r="O55" s="1">
        <v>4687.8698533162269</v>
      </c>
      <c r="P55" s="1">
        <v>0.46623435400000007</v>
      </c>
      <c r="Q55" s="116" t="s">
        <v>3603</v>
      </c>
    </row>
    <row r="56" spans="1:17" ht="14.1" customHeight="1">
      <c r="A56" s="1">
        <v>13908</v>
      </c>
      <c r="B56" s="1">
        <v>13910</v>
      </c>
      <c r="C56" s="1" t="s">
        <v>248</v>
      </c>
      <c r="D56" s="1" t="s">
        <v>3373</v>
      </c>
      <c r="G56" s="1" t="s">
        <v>3601</v>
      </c>
      <c r="H56" s="1">
        <v>11019351</v>
      </c>
      <c r="I56" s="1" t="s">
        <v>76</v>
      </c>
      <c r="J56" s="1" t="s">
        <v>1216</v>
      </c>
      <c r="K56" s="1" t="s">
        <v>3602</v>
      </c>
      <c r="L56" s="1">
        <v>849999.99606568913</v>
      </c>
      <c r="M56" s="1">
        <v>3418.6149841765946</v>
      </c>
      <c r="N56" s="1">
        <v>396299.19906568911</v>
      </c>
      <c r="O56" s="1">
        <v>1593.8757487222947</v>
      </c>
      <c r="P56" s="1">
        <v>0.46623435400000002</v>
      </c>
      <c r="Q56" s="116" t="s">
        <v>3603</v>
      </c>
    </row>
    <row r="57" spans="1:17" ht="14.1" customHeight="1">
      <c r="A57" s="1">
        <v>13908</v>
      </c>
      <c r="B57" s="1">
        <v>13911</v>
      </c>
      <c r="C57" s="1" t="s">
        <v>248</v>
      </c>
      <c r="D57" s="1" t="s">
        <v>3373</v>
      </c>
      <c r="G57" s="1" t="s">
        <v>3601</v>
      </c>
      <c r="H57" s="1">
        <v>11019351</v>
      </c>
      <c r="I57" s="1" t="s">
        <v>76</v>
      </c>
      <c r="J57" s="1" t="s">
        <v>1216</v>
      </c>
      <c r="K57" s="1" t="s">
        <v>3602</v>
      </c>
      <c r="L57" s="1">
        <v>199999.99962530372</v>
      </c>
      <c r="M57" s="1">
        <v>804.379998493009</v>
      </c>
      <c r="N57" s="1">
        <v>93246.870625303724</v>
      </c>
      <c r="O57" s="1">
        <v>375.02958896790898</v>
      </c>
      <c r="P57" s="1">
        <v>0.46623435400000002</v>
      </c>
      <c r="Q57" s="116" t="s">
        <v>3603</v>
      </c>
    </row>
    <row r="58" spans="1:17" ht="14.1" customHeight="1">
      <c r="A58" s="1">
        <v>13908</v>
      </c>
      <c r="B58" s="1">
        <v>13909</v>
      </c>
      <c r="C58" s="1" t="s">
        <v>248</v>
      </c>
      <c r="D58" s="1" t="s">
        <v>3604</v>
      </c>
      <c r="G58" s="1" t="s">
        <v>3605</v>
      </c>
      <c r="H58" s="1">
        <v>11019980</v>
      </c>
      <c r="I58" s="1" t="s">
        <v>76</v>
      </c>
      <c r="J58" s="1" t="s">
        <v>1211</v>
      </c>
      <c r="K58" s="1" t="s">
        <v>3606</v>
      </c>
      <c r="L58" s="1">
        <v>2099999.9852052522</v>
      </c>
      <c r="M58" s="1">
        <v>7807.7999449931267</v>
      </c>
      <c r="N58" s="1">
        <v>996004.57520525227</v>
      </c>
      <c r="O58" s="1">
        <v>3703.1450106131279</v>
      </c>
      <c r="P58" s="1">
        <v>0.47428789629629625</v>
      </c>
      <c r="Q58" s="116" t="s">
        <v>3607</v>
      </c>
    </row>
    <row r="59" spans="1:17" ht="14.1" customHeight="1">
      <c r="A59" s="1">
        <v>13908</v>
      </c>
      <c r="B59" s="1">
        <v>13910</v>
      </c>
      <c r="C59" s="1" t="s">
        <v>248</v>
      </c>
      <c r="D59" s="1" t="s">
        <v>3604</v>
      </c>
      <c r="G59" s="1" t="s">
        <v>3605</v>
      </c>
      <c r="H59" s="1">
        <v>11019980</v>
      </c>
      <c r="I59" s="1" t="s">
        <v>76</v>
      </c>
      <c r="J59" s="1" t="s">
        <v>1211</v>
      </c>
      <c r="K59" s="1" t="s">
        <v>3606</v>
      </c>
      <c r="L59" s="1">
        <v>600000.01479474746</v>
      </c>
      <c r="M59" s="1">
        <v>2230.8000550068709</v>
      </c>
      <c r="N59" s="1">
        <v>284572.74479474744</v>
      </c>
      <c r="O59" s="1">
        <v>1058.0414651468711</v>
      </c>
      <c r="P59" s="1">
        <v>0.47428789629629631</v>
      </c>
      <c r="Q59" s="116" t="s">
        <v>3607</v>
      </c>
    </row>
    <row r="60" spans="1:17" ht="14.1" customHeight="1">
      <c r="A60" s="1">
        <v>13908</v>
      </c>
      <c r="B60" s="1">
        <v>13909</v>
      </c>
      <c r="C60" s="1" t="s">
        <v>248</v>
      </c>
      <c r="D60" s="1" t="s">
        <v>3397</v>
      </c>
      <c r="G60" s="1" t="s">
        <v>3608</v>
      </c>
      <c r="H60" s="1">
        <v>11020463</v>
      </c>
      <c r="I60" s="1" t="s">
        <v>78</v>
      </c>
      <c r="J60" s="1" t="s">
        <v>1211</v>
      </c>
      <c r="K60" s="1" t="s">
        <v>3609</v>
      </c>
      <c r="L60" s="1">
        <v>1613793.0388791452</v>
      </c>
      <c r="M60" s="1">
        <v>6000.0825185526619</v>
      </c>
      <c r="N60" s="1">
        <v>1075262.581879145</v>
      </c>
      <c r="O60" s="1">
        <v>3997.8262794266607</v>
      </c>
      <c r="P60" s="1">
        <v>0.66629521628496136</v>
      </c>
      <c r="Q60" s="116" t="s">
        <v>3610</v>
      </c>
    </row>
    <row r="61" spans="1:17" ht="14.1" customHeight="1">
      <c r="A61" s="1">
        <v>13908</v>
      </c>
      <c r="B61" s="1">
        <v>13910</v>
      </c>
      <c r="C61" s="1" t="s">
        <v>248</v>
      </c>
      <c r="D61" s="1" t="s">
        <v>3397</v>
      </c>
      <c r="G61" s="1" t="s">
        <v>3608</v>
      </c>
      <c r="H61" s="1">
        <v>11020463</v>
      </c>
      <c r="I61" s="1" t="s">
        <v>78</v>
      </c>
      <c r="J61" s="1" t="s">
        <v>1211</v>
      </c>
      <c r="K61" s="1" t="s">
        <v>3609</v>
      </c>
      <c r="L61" s="1">
        <v>421379.31148172222</v>
      </c>
      <c r="M61" s="1">
        <v>1566.6882800890432</v>
      </c>
      <c r="N61" s="1">
        <v>280763.01948172227</v>
      </c>
      <c r="O61" s="1">
        <v>1043.8769064330434</v>
      </c>
      <c r="P61" s="1">
        <v>0.66629521628496147</v>
      </c>
      <c r="Q61" s="116" t="s">
        <v>3610</v>
      </c>
    </row>
    <row r="62" spans="1:17" ht="14.1" customHeight="1">
      <c r="A62" s="1">
        <v>13908</v>
      </c>
      <c r="B62" s="1">
        <v>13911</v>
      </c>
      <c r="C62" s="1" t="s">
        <v>248</v>
      </c>
      <c r="D62" s="1" t="s">
        <v>3397</v>
      </c>
      <c r="G62" s="1" t="s">
        <v>3608</v>
      </c>
      <c r="H62" s="1">
        <v>11020463</v>
      </c>
      <c r="I62" s="1" t="s">
        <v>78</v>
      </c>
      <c r="J62" s="1" t="s">
        <v>1211</v>
      </c>
      <c r="K62" s="1" t="s">
        <v>3609</v>
      </c>
      <c r="L62" s="1">
        <v>80689.661383438361</v>
      </c>
      <c r="M62" s="1">
        <v>300.00416102362385</v>
      </c>
      <c r="N62" s="1">
        <v>53763.135383438363</v>
      </c>
      <c r="O62" s="1">
        <v>199.89133735562385</v>
      </c>
      <c r="P62" s="1">
        <v>0.66629521628496147</v>
      </c>
      <c r="Q62" s="116" t="s">
        <v>3610</v>
      </c>
    </row>
    <row r="63" spans="1:17" ht="14.1" customHeight="1">
      <c r="A63" s="1">
        <v>13908</v>
      </c>
      <c r="B63" s="1">
        <v>13912</v>
      </c>
      <c r="C63" s="1" t="s">
        <v>248</v>
      </c>
      <c r="D63" s="1" t="s">
        <v>3397</v>
      </c>
      <c r="G63" s="1" t="s">
        <v>3608</v>
      </c>
      <c r="H63" s="1">
        <v>11020463</v>
      </c>
      <c r="I63" s="1" t="s">
        <v>78</v>
      </c>
      <c r="J63" s="1" t="s">
        <v>1211</v>
      </c>
      <c r="K63" s="1" t="s">
        <v>3609</v>
      </c>
      <c r="L63" s="1">
        <v>1093793.0614494542</v>
      </c>
      <c r="M63" s="1">
        <v>4066.7226024690704</v>
      </c>
      <c r="N63" s="1">
        <v>728789.08444945421</v>
      </c>
      <c r="O63" s="1">
        <v>2709.6378159830706</v>
      </c>
      <c r="P63" s="1">
        <v>0.66629521628496147</v>
      </c>
      <c r="Q63" s="116" t="s">
        <v>3610</v>
      </c>
    </row>
    <row r="64" spans="1:17" ht="14.1" customHeight="1">
      <c r="A64" s="1">
        <v>13908</v>
      </c>
      <c r="B64" s="1">
        <v>13909</v>
      </c>
      <c r="C64" s="1" t="s">
        <v>248</v>
      </c>
      <c r="D64" s="1" t="s">
        <v>3611</v>
      </c>
      <c r="G64" s="1" t="s">
        <v>3612</v>
      </c>
      <c r="H64" s="1">
        <v>11020012</v>
      </c>
      <c r="I64" s="1" t="s">
        <v>76</v>
      </c>
      <c r="J64" s="1" t="s">
        <v>1211</v>
      </c>
      <c r="K64" s="1" t="s">
        <v>3613</v>
      </c>
      <c r="L64" s="1">
        <v>2699693.1659482354</v>
      </c>
      <c r="M64" s="1">
        <v>10037.459190995538</v>
      </c>
      <c r="N64" s="1">
        <v>1593955.0039482354</v>
      </c>
      <c r="O64" s="1">
        <v>5926.3247046795395</v>
      </c>
      <c r="P64" s="1">
        <v>0.5904208019093079</v>
      </c>
      <c r="Q64" s="116" t="s">
        <v>3251</v>
      </c>
    </row>
    <row r="65" spans="1:17" ht="14.1" customHeight="1">
      <c r="A65" s="1">
        <v>13908</v>
      </c>
      <c r="B65" s="1">
        <v>13910</v>
      </c>
      <c r="C65" s="1" t="s">
        <v>248</v>
      </c>
      <c r="D65" s="1" t="s">
        <v>3611</v>
      </c>
      <c r="G65" s="1" t="s">
        <v>3612</v>
      </c>
      <c r="H65" s="1">
        <v>11020012</v>
      </c>
      <c r="I65" s="1" t="s">
        <v>76</v>
      </c>
      <c r="J65" s="1" t="s">
        <v>1211</v>
      </c>
      <c r="K65" s="1" t="s">
        <v>3613</v>
      </c>
      <c r="L65" s="1">
        <v>699920.42890938697</v>
      </c>
      <c r="M65" s="1">
        <v>2602.3041546851005</v>
      </c>
      <c r="N65" s="1">
        <v>413247.58090938698</v>
      </c>
      <c r="O65" s="1">
        <v>1536.4545058211006</v>
      </c>
      <c r="P65" s="1">
        <v>0.5904208019093079</v>
      </c>
      <c r="Q65" s="116" t="s">
        <v>3251</v>
      </c>
    </row>
    <row r="66" spans="1:17" ht="14.1" customHeight="1">
      <c r="A66" s="1">
        <v>13908</v>
      </c>
      <c r="B66" s="1">
        <v>13911</v>
      </c>
      <c r="C66" s="1" t="s">
        <v>248</v>
      </c>
      <c r="D66" s="1" t="s">
        <v>3611</v>
      </c>
      <c r="G66" s="1" t="s">
        <v>3612</v>
      </c>
      <c r="H66" s="1">
        <v>11020012</v>
      </c>
      <c r="I66" s="1" t="s">
        <v>76</v>
      </c>
      <c r="J66" s="1" t="s">
        <v>1211</v>
      </c>
      <c r="K66" s="1" t="s">
        <v>3613</v>
      </c>
      <c r="L66" s="1">
        <v>199977.32399940785</v>
      </c>
      <c r="M66" s="1">
        <v>743.51569062979831</v>
      </c>
      <c r="N66" s="1">
        <v>118070.77199940785</v>
      </c>
      <c r="O66" s="1">
        <v>438.98713029379837</v>
      </c>
      <c r="P66" s="1">
        <v>0.59042080190930779</v>
      </c>
      <c r="Q66" s="116" t="s">
        <v>3251</v>
      </c>
    </row>
    <row r="67" spans="1:17" ht="14.1" customHeight="1">
      <c r="A67" s="1">
        <v>13908</v>
      </c>
      <c r="B67" s="1">
        <v>13909</v>
      </c>
      <c r="C67" s="1" t="s">
        <v>248</v>
      </c>
      <c r="D67" s="1" t="s">
        <v>3614</v>
      </c>
      <c r="G67" s="1" t="s">
        <v>3615</v>
      </c>
      <c r="H67" s="1">
        <v>11021308</v>
      </c>
      <c r="I67" s="1" t="s">
        <v>76</v>
      </c>
      <c r="J67" s="1" t="s">
        <v>1211</v>
      </c>
      <c r="K67" s="1" t="s">
        <v>3434</v>
      </c>
      <c r="L67" s="1">
        <v>5999999.4139806898</v>
      </c>
      <c r="M67" s="1">
        <v>22307.997821180204</v>
      </c>
      <c r="N67" s="1">
        <v>3562920.9439806896</v>
      </c>
      <c r="O67" s="1">
        <v>13246.940069720204</v>
      </c>
      <c r="P67" s="1">
        <v>0.59382021532846707</v>
      </c>
      <c r="Q67" s="116" t="s">
        <v>3616</v>
      </c>
    </row>
    <row r="68" spans="1:17" ht="14.1" customHeight="1">
      <c r="A68" s="1">
        <v>13908</v>
      </c>
      <c r="B68" s="1">
        <v>13910</v>
      </c>
      <c r="C68" s="1" t="s">
        <v>248</v>
      </c>
      <c r="D68" s="1" t="s">
        <v>3614</v>
      </c>
      <c r="G68" s="1" t="s">
        <v>3615</v>
      </c>
      <c r="H68" s="1">
        <v>11021308</v>
      </c>
      <c r="I68" s="1" t="s">
        <v>76</v>
      </c>
      <c r="J68" s="1" t="s">
        <v>1211</v>
      </c>
      <c r="K68" s="1" t="s">
        <v>3434</v>
      </c>
      <c r="L68" s="1">
        <v>2499999.1341793817</v>
      </c>
      <c r="M68" s="1">
        <v>9294.9967808789406</v>
      </c>
      <c r="N68" s="1">
        <v>1484550.0241793818</v>
      </c>
      <c r="O68" s="1">
        <v>5519.5569898989415</v>
      </c>
      <c r="P68" s="1">
        <v>0.59382021532846707</v>
      </c>
      <c r="Q68" s="116" t="s">
        <v>3616</v>
      </c>
    </row>
    <row r="69" spans="1:17" ht="14.1" customHeight="1">
      <c r="A69" s="1">
        <v>13908</v>
      </c>
      <c r="B69" s="1">
        <v>13911</v>
      </c>
      <c r="C69" s="1" t="s">
        <v>248</v>
      </c>
      <c r="D69" s="1" t="s">
        <v>3614</v>
      </c>
      <c r="G69" s="1" t="s">
        <v>3615</v>
      </c>
      <c r="H69" s="1">
        <v>11021308</v>
      </c>
      <c r="I69" s="1" t="s">
        <v>76</v>
      </c>
      <c r="J69" s="1" t="s">
        <v>1211</v>
      </c>
      <c r="K69" s="1" t="s">
        <v>3434</v>
      </c>
      <c r="L69" s="1">
        <v>649999.87681194814</v>
      </c>
      <c r="M69" s="1">
        <v>2416.6995419868231</v>
      </c>
      <c r="N69" s="1">
        <v>385983.06681194814</v>
      </c>
      <c r="O69" s="1">
        <v>1435.0850424068233</v>
      </c>
      <c r="P69" s="1">
        <v>0.59382021532846707</v>
      </c>
      <c r="Q69" s="116" t="s">
        <v>3616</v>
      </c>
    </row>
    <row r="70" spans="1:17" ht="14.1" customHeight="1">
      <c r="A70" s="1">
        <v>13908</v>
      </c>
      <c r="B70" s="1">
        <v>13916</v>
      </c>
      <c r="C70" s="1" t="s">
        <v>248</v>
      </c>
      <c r="D70" s="1" t="s">
        <v>3614</v>
      </c>
      <c r="G70" s="1" t="s">
        <v>3615</v>
      </c>
      <c r="H70" s="1">
        <v>11021308</v>
      </c>
      <c r="I70" s="1" t="s">
        <v>76</v>
      </c>
      <c r="J70" s="1" t="s">
        <v>1211</v>
      </c>
      <c r="K70" s="1" t="s">
        <v>3434</v>
      </c>
      <c r="L70" s="1">
        <v>200000.72151718152</v>
      </c>
      <c r="M70" s="1">
        <v>743.60268260088083</v>
      </c>
      <c r="N70" s="1">
        <v>118764.47151718152</v>
      </c>
      <c r="O70" s="1">
        <v>441.56630510088087</v>
      </c>
      <c r="P70" s="1">
        <v>0.59382021532846718</v>
      </c>
      <c r="Q70" s="116" t="s">
        <v>3616</v>
      </c>
    </row>
    <row r="71" spans="1:17" ht="14.1" customHeight="1">
      <c r="A71" s="1">
        <v>13918</v>
      </c>
      <c r="B71" s="1">
        <v>13919</v>
      </c>
      <c r="C71" s="1" t="s">
        <v>248</v>
      </c>
      <c r="D71" s="1" t="s">
        <v>3614</v>
      </c>
      <c r="G71" s="1" t="s">
        <v>3615</v>
      </c>
      <c r="H71" s="1">
        <v>11021308</v>
      </c>
      <c r="I71" s="1" t="s">
        <v>76</v>
      </c>
      <c r="J71" s="1" t="s">
        <v>1211</v>
      </c>
      <c r="K71" s="1" t="s">
        <v>3434</v>
      </c>
      <c r="L71" s="1">
        <v>250000.8957415669</v>
      </c>
      <c r="M71" s="1">
        <v>929.50333036714574</v>
      </c>
      <c r="N71" s="1">
        <v>148455.5857415669</v>
      </c>
      <c r="O71" s="1">
        <v>551.9578677871458</v>
      </c>
      <c r="P71" s="1">
        <v>0.59382021532846707</v>
      </c>
      <c r="Q71" s="116" t="s">
        <v>3616</v>
      </c>
    </row>
    <row r="72" spans="1:17" ht="14.1" customHeight="1">
      <c r="A72" s="1">
        <v>13918</v>
      </c>
      <c r="B72" s="1">
        <v>13920</v>
      </c>
      <c r="C72" s="1" t="s">
        <v>248</v>
      </c>
      <c r="D72" s="1" t="s">
        <v>3614</v>
      </c>
      <c r="G72" s="1" t="s">
        <v>3615</v>
      </c>
      <c r="H72" s="1">
        <v>11021308</v>
      </c>
      <c r="I72" s="1" t="s">
        <v>76</v>
      </c>
      <c r="J72" s="1" t="s">
        <v>1211</v>
      </c>
      <c r="K72" s="1" t="s">
        <v>3434</v>
      </c>
      <c r="L72" s="1">
        <v>100000.34844877085</v>
      </c>
      <c r="M72" s="1">
        <v>371.80129553252999</v>
      </c>
      <c r="N72" s="1">
        <v>59382.228448770846</v>
      </c>
      <c r="O72" s="1">
        <v>220.78312537252998</v>
      </c>
      <c r="P72" s="1">
        <v>0.59382021532846707</v>
      </c>
      <c r="Q72" s="116" t="s">
        <v>3616</v>
      </c>
    </row>
    <row r="73" spans="1:17" ht="14.1" customHeight="1">
      <c r="A73" s="1">
        <v>13908</v>
      </c>
      <c r="B73" s="1">
        <v>13909</v>
      </c>
      <c r="C73" s="1" t="s">
        <v>248</v>
      </c>
      <c r="D73" s="1" t="s">
        <v>3394</v>
      </c>
      <c r="G73" s="1" t="s">
        <v>3617</v>
      </c>
      <c r="H73" s="1">
        <v>11020456</v>
      </c>
      <c r="I73" s="1" t="s">
        <v>78</v>
      </c>
      <c r="J73" s="1" t="s">
        <v>1211</v>
      </c>
      <c r="K73" s="1" t="s">
        <v>3618</v>
      </c>
      <c r="L73" s="1">
        <v>2600000.005395337</v>
      </c>
      <c r="M73" s="1">
        <v>9666.8000200598635</v>
      </c>
      <c r="N73" s="1">
        <v>890531.67039533705</v>
      </c>
      <c r="O73" s="1">
        <v>3310.9967505298628</v>
      </c>
      <c r="P73" s="1">
        <v>0.34251218021052632</v>
      </c>
      <c r="Q73" s="116" t="s">
        <v>2587</v>
      </c>
    </row>
    <row r="74" spans="1:17" ht="14.1" customHeight="1">
      <c r="A74" s="1">
        <v>13908</v>
      </c>
      <c r="B74" s="1">
        <v>13910</v>
      </c>
      <c r="C74" s="1" t="s">
        <v>248</v>
      </c>
      <c r="D74" s="1" t="s">
        <v>3394</v>
      </c>
      <c r="G74" s="1" t="s">
        <v>3617</v>
      </c>
      <c r="H74" s="1">
        <v>11020456</v>
      </c>
      <c r="I74" s="1" t="s">
        <v>78</v>
      </c>
      <c r="J74" s="1" t="s">
        <v>1211</v>
      </c>
      <c r="K74" s="1" t="s">
        <v>3618</v>
      </c>
      <c r="L74" s="1">
        <v>800000.01394462504</v>
      </c>
      <c r="M74" s="1">
        <v>2974.4000518461157</v>
      </c>
      <c r="N74" s="1">
        <v>274009.74894462503</v>
      </c>
      <c r="O74" s="1">
        <v>1018.7682465761159</v>
      </c>
      <c r="P74" s="1">
        <v>0.34251218021052637</v>
      </c>
      <c r="Q74" s="116" t="s">
        <v>2587</v>
      </c>
    </row>
    <row r="75" spans="1:17" ht="14.1" customHeight="1">
      <c r="A75" s="1">
        <v>13908</v>
      </c>
      <c r="B75" s="1">
        <v>13911</v>
      </c>
      <c r="C75" s="1" t="s">
        <v>248</v>
      </c>
      <c r="D75" s="1" t="s">
        <v>3394</v>
      </c>
      <c r="G75" s="1" t="s">
        <v>3617</v>
      </c>
      <c r="H75" s="1">
        <v>11020456</v>
      </c>
      <c r="I75" s="1" t="s">
        <v>78</v>
      </c>
      <c r="J75" s="1" t="s">
        <v>1211</v>
      </c>
      <c r="K75" s="1" t="s">
        <v>3618</v>
      </c>
      <c r="L75" s="1">
        <v>249999.98639158299</v>
      </c>
      <c r="M75" s="1">
        <v>929.49994940390559</v>
      </c>
      <c r="N75" s="1">
        <v>85628.040391582996</v>
      </c>
      <c r="O75" s="1">
        <v>318.36505417590558</v>
      </c>
      <c r="P75" s="1">
        <v>0.34251218021052632</v>
      </c>
      <c r="Q75" s="116" t="s">
        <v>2587</v>
      </c>
    </row>
    <row r="76" spans="1:17" ht="14.1" customHeight="1">
      <c r="A76" s="1">
        <v>13918</v>
      </c>
      <c r="B76" s="1">
        <v>13919</v>
      </c>
      <c r="C76" s="1" t="s">
        <v>248</v>
      </c>
      <c r="D76" s="1" t="s">
        <v>3394</v>
      </c>
      <c r="G76" s="1" t="s">
        <v>3617</v>
      </c>
      <c r="H76" s="1">
        <v>11020456</v>
      </c>
      <c r="I76" s="1" t="s">
        <v>78</v>
      </c>
      <c r="J76" s="1" t="s">
        <v>1211</v>
      </c>
      <c r="K76" s="1" t="s">
        <v>3618</v>
      </c>
      <c r="L76" s="1">
        <v>69999.994851215408</v>
      </c>
      <c r="M76" s="1">
        <v>260.25998085681886</v>
      </c>
      <c r="N76" s="1">
        <v>23975.850851215408</v>
      </c>
      <c r="O76" s="1">
        <v>89.14221346481888</v>
      </c>
      <c r="P76" s="1">
        <v>0.34251218021052632</v>
      </c>
      <c r="Q76" s="116" t="s">
        <v>2587</v>
      </c>
    </row>
    <row r="77" spans="1:17" ht="14.1" customHeight="1">
      <c r="A77" s="1">
        <v>13918</v>
      </c>
      <c r="B77" s="1">
        <v>13920</v>
      </c>
      <c r="C77" s="1" t="s">
        <v>248</v>
      </c>
      <c r="D77" s="1" t="s">
        <v>3394</v>
      </c>
      <c r="G77" s="1" t="s">
        <v>3617</v>
      </c>
      <c r="H77" s="1">
        <v>11020456</v>
      </c>
      <c r="I77" s="1" t="s">
        <v>78</v>
      </c>
      <c r="J77" s="1" t="s">
        <v>1211</v>
      </c>
      <c r="K77" s="1" t="s">
        <v>3618</v>
      </c>
      <c r="L77" s="1">
        <v>29999.993013278618</v>
      </c>
      <c r="M77" s="1">
        <v>111.53997402336989</v>
      </c>
      <c r="N77" s="1">
        <v>10275.363013278617</v>
      </c>
      <c r="O77" s="1">
        <v>38.203799683369894</v>
      </c>
      <c r="P77" s="1">
        <v>0.34251218021052632</v>
      </c>
      <c r="Q77" s="116" t="s">
        <v>2587</v>
      </c>
    </row>
    <row r="78" spans="1:17" ht="14.1" customHeight="1">
      <c r="A78" s="1">
        <v>13908</v>
      </c>
      <c r="B78" s="1">
        <v>13909</v>
      </c>
      <c r="C78" s="1" t="s">
        <v>248</v>
      </c>
      <c r="D78" s="1" t="s">
        <v>3419</v>
      </c>
      <c r="G78" s="1" t="s">
        <v>3619</v>
      </c>
      <c r="H78" s="1">
        <v>11020508</v>
      </c>
      <c r="I78" s="1" t="s">
        <v>78</v>
      </c>
      <c r="J78" s="1" t="s">
        <v>1211</v>
      </c>
      <c r="K78" s="1" t="s">
        <v>3620</v>
      </c>
      <c r="L78" s="1">
        <v>1927941.1764705882</v>
      </c>
      <c r="M78" s="1">
        <v>7168.0852941176472</v>
      </c>
      <c r="N78" s="1">
        <v>182791.17647058819</v>
      </c>
      <c r="O78" s="1">
        <v>679.61759411764695</v>
      </c>
      <c r="P78" s="1">
        <v>9.481159420289853E-2</v>
      </c>
      <c r="Q78" s="116" t="s">
        <v>3621</v>
      </c>
    </row>
    <row r="79" spans="1:17" ht="14.1" customHeight="1">
      <c r="A79" s="1">
        <v>13908</v>
      </c>
      <c r="B79" s="1">
        <v>13910</v>
      </c>
      <c r="C79" s="1" t="s">
        <v>248</v>
      </c>
      <c r="D79" s="1" t="s">
        <v>3419</v>
      </c>
      <c r="G79" s="1" t="s">
        <v>3619</v>
      </c>
      <c r="H79" s="1">
        <v>11020508</v>
      </c>
      <c r="I79" s="1" t="s">
        <v>78</v>
      </c>
      <c r="J79" s="1" t="s">
        <v>1211</v>
      </c>
      <c r="K79" s="1" t="s">
        <v>3620</v>
      </c>
      <c r="L79" s="1">
        <v>405882.35294117645</v>
      </c>
      <c r="M79" s="1">
        <v>1509.0705882352941</v>
      </c>
      <c r="N79" s="1">
        <v>38482.352941176447</v>
      </c>
      <c r="O79" s="1">
        <v>143.07738823529402</v>
      </c>
      <c r="P79" s="1">
        <v>9.4811594202898503E-2</v>
      </c>
      <c r="Q79" s="116" t="s">
        <v>3621</v>
      </c>
    </row>
    <row r="80" spans="1:17" ht="14.1" customHeight="1">
      <c r="A80" s="1">
        <v>13908</v>
      </c>
      <c r="B80" s="1">
        <v>13911</v>
      </c>
      <c r="C80" s="1" t="s">
        <v>248</v>
      </c>
      <c r="D80" s="1" t="s">
        <v>3419</v>
      </c>
      <c r="G80" s="1" t="s">
        <v>3619</v>
      </c>
      <c r="H80" s="1">
        <v>11020508</v>
      </c>
      <c r="I80" s="1" t="s">
        <v>78</v>
      </c>
      <c r="J80" s="1" t="s">
        <v>1211</v>
      </c>
      <c r="K80" s="1" t="s">
        <v>3620</v>
      </c>
      <c r="L80" s="1">
        <v>101470.58823529411</v>
      </c>
      <c r="M80" s="1">
        <v>377.26764705882351</v>
      </c>
      <c r="N80" s="1">
        <v>9620.5882352941117</v>
      </c>
      <c r="O80" s="1">
        <v>35.769347058823506</v>
      </c>
      <c r="P80" s="1">
        <v>9.4811594202898503E-2</v>
      </c>
      <c r="Q80" s="116" t="s">
        <v>3621</v>
      </c>
    </row>
    <row r="81" spans="1:17" ht="14.1" customHeight="1">
      <c r="A81" s="1">
        <v>13908</v>
      </c>
      <c r="B81" s="1">
        <v>13909</v>
      </c>
      <c r="C81" s="1" t="s">
        <v>248</v>
      </c>
      <c r="D81" s="1" t="s">
        <v>3622</v>
      </c>
      <c r="G81" s="1" t="s">
        <v>3623</v>
      </c>
      <c r="H81" s="1">
        <v>11021256</v>
      </c>
      <c r="I81" s="1" t="s">
        <v>78</v>
      </c>
      <c r="J81" s="1" t="s">
        <v>1211</v>
      </c>
      <c r="K81" s="1" t="s">
        <v>3426</v>
      </c>
      <c r="L81" s="1">
        <v>1978021.9780219779</v>
      </c>
      <c r="M81" s="1">
        <v>7354.2857142857138</v>
      </c>
      <c r="N81" s="1">
        <v>1548021.9780219779</v>
      </c>
      <c r="O81" s="1">
        <v>5755.545714285714</v>
      </c>
      <c r="P81" s="1">
        <v>0.78261111111111115</v>
      </c>
      <c r="Q81" s="116" t="s">
        <v>2315</v>
      </c>
    </row>
    <row r="82" spans="1:17" ht="14.1" customHeight="1">
      <c r="A82" s="1">
        <v>13908</v>
      </c>
      <c r="B82" s="1">
        <v>13910</v>
      </c>
      <c r="C82" s="1" t="s">
        <v>248</v>
      </c>
      <c r="D82" s="1" t="s">
        <v>3622</v>
      </c>
      <c r="G82" s="1" t="s">
        <v>3623</v>
      </c>
      <c r="H82" s="1">
        <v>11021256</v>
      </c>
      <c r="I82" s="1" t="s">
        <v>78</v>
      </c>
      <c r="J82" s="1" t="s">
        <v>1211</v>
      </c>
      <c r="K82" s="1" t="s">
        <v>3426</v>
      </c>
      <c r="L82" s="1">
        <v>593406.59340659343</v>
      </c>
      <c r="M82" s="1">
        <v>2206.2857142857147</v>
      </c>
      <c r="N82" s="1">
        <v>464406.59340659343</v>
      </c>
      <c r="O82" s="1">
        <v>1726.6637142857144</v>
      </c>
      <c r="P82" s="1">
        <v>0.78261111111111115</v>
      </c>
      <c r="Q82" s="116" t="s">
        <v>2315</v>
      </c>
    </row>
    <row r="83" spans="1:17" ht="14.1" customHeight="1">
      <c r="A83" s="1">
        <v>13908</v>
      </c>
      <c r="B83" s="1">
        <v>13911</v>
      </c>
      <c r="C83" s="1" t="s">
        <v>248</v>
      </c>
      <c r="D83" s="1" t="s">
        <v>3622</v>
      </c>
      <c r="G83" s="1" t="s">
        <v>3623</v>
      </c>
      <c r="H83" s="1">
        <v>11021256</v>
      </c>
      <c r="I83" s="1" t="s">
        <v>78</v>
      </c>
      <c r="J83" s="1" t="s">
        <v>1211</v>
      </c>
      <c r="K83" s="1" t="s">
        <v>3426</v>
      </c>
      <c r="L83" s="1">
        <v>98901.098901098914</v>
      </c>
      <c r="M83" s="1">
        <v>367.71428571428572</v>
      </c>
      <c r="N83" s="1">
        <v>77401.098901098914</v>
      </c>
      <c r="O83" s="1">
        <v>287.77728571428577</v>
      </c>
      <c r="P83" s="1">
        <v>0.78261111111111115</v>
      </c>
      <c r="Q83" s="116" t="s">
        <v>2315</v>
      </c>
    </row>
    <row r="84" spans="1:17" ht="14.1" customHeight="1">
      <c r="A84" s="1">
        <v>13908</v>
      </c>
      <c r="B84" s="1">
        <v>13912</v>
      </c>
      <c r="C84" s="1" t="s">
        <v>248</v>
      </c>
      <c r="D84" s="1" t="s">
        <v>3622</v>
      </c>
      <c r="G84" s="1" t="s">
        <v>3623</v>
      </c>
      <c r="H84" s="1">
        <v>11021256</v>
      </c>
      <c r="I84" s="1" t="s">
        <v>78</v>
      </c>
      <c r="J84" s="1" t="s">
        <v>1211</v>
      </c>
      <c r="K84" s="1" t="s">
        <v>3426</v>
      </c>
      <c r="L84" s="1">
        <v>593406.59340659343</v>
      </c>
      <c r="M84" s="1">
        <v>2206.2857142857147</v>
      </c>
      <c r="N84" s="1">
        <v>464406.59340659343</v>
      </c>
      <c r="O84" s="1">
        <v>1726.6637142857144</v>
      </c>
      <c r="P84" s="1">
        <v>0.78261111111111115</v>
      </c>
      <c r="Q84" s="116" t="s">
        <v>2315</v>
      </c>
    </row>
    <row r="85" spans="1:17" ht="14.1" customHeight="1">
      <c r="A85" s="1">
        <v>13918</v>
      </c>
      <c r="B85" s="1">
        <v>13919</v>
      </c>
      <c r="C85" s="1" t="s">
        <v>248</v>
      </c>
      <c r="D85" s="1" t="s">
        <v>3622</v>
      </c>
      <c r="G85" s="1" t="s">
        <v>3623</v>
      </c>
      <c r="H85" s="1">
        <v>11021256</v>
      </c>
      <c r="I85" s="1" t="s">
        <v>78</v>
      </c>
      <c r="J85" s="1" t="s">
        <v>1211</v>
      </c>
      <c r="K85" s="1" t="s">
        <v>3426</v>
      </c>
      <c r="L85" s="1">
        <v>69230.769230769234</v>
      </c>
      <c r="M85" s="1">
        <v>257.39999999999998</v>
      </c>
      <c r="N85" s="1">
        <v>54180.769230769234</v>
      </c>
      <c r="O85" s="1">
        <v>201.44409999999999</v>
      </c>
      <c r="P85" s="1">
        <v>0.78261111111111115</v>
      </c>
      <c r="Q85" s="116" t="s">
        <v>2315</v>
      </c>
    </row>
    <row r="86" spans="1:17" ht="14.1" customHeight="1">
      <c r="A86" s="1">
        <v>13918</v>
      </c>
      <c r="B86" s="1">
        <v>13922</v>
      </c>
      <c r="C86" s="1" t="s">
        <v>248</v>
      </c>
      <c r="D86" s="1" t="s">
        <v>3622</v>
      </c>
      <c r="G86" s="1" t="s">
        <v>3623</v>
      </c>
      <c r="H86" s="1">
        <v>11021256</v>
      </c>
      <c r="I86" s="1" t="s">
        <v>78</v>
      </c>
      <c r="J86" s="1" t="s">
        <v>1211</v>
      </c>
      <c r="K86" s="1" t="s">
        <v>3426</v>
      </c>
      <c r="L86" s="1">
        <v>29670.329670329669</v>
      </c>
      <c r="M86" s="1">
        <v>110.31428571428572</v>
      </c>
      <c r="N86" s="1">
        <v>23220.329670329669</v>
      </c>
      <c r="O86" s="1">
        <v>86.333185714285705</v>
      </c>
      <c r="P86" s="1">
        <v>0.78261111111111115</v>
      </c>
      <c r="Q86" s="116" t="s">
        <v>2315</v>
      </c>
    </row>
    <row r="87" spans="1:17" ht="14.1" customHeight="1">
      <c r="A87" s="1">
        <v>13908</v>
      </c>
      <c r="B87" s="1">
        <v>13909</v>
      </c>
      <c r="C87" s="1" t="s">
        <v>248</v>
      </c>
      <c r="D87" s="1" t="s">
        <v>3449</v>
      </c>
      <c r="G87" s="1" t="s">
        <v>3624</v>
      </c>
      <c r="H87" s="1">
        <v>11022778</v>
      </c>
      <c r="I87" s="1" t="s">
        <v>78</v>
      </c>
      <c r="J87" s="1" t="s">
        <v>1211</v>
      </c>
      <c r="K87" s="1" t="s">
        <v>3625</v>
      </c>
      <c r="L87" s="1">
        <v>930000.00436363637</v>
      </c>
      <c r="M87" s="1">
        <v>3457.7400162240001</v>
      </c>
      <c r="N87" s="1">
        <v>219583.33436363633</v>
      </c>
      <c r="O87" s="1">
        <v>816.41083716399987</v>
      </c>
      <c r="P87" s="1">
        <v>0.23611111111111108</v>
      </c>
      <c r="Q87" s="116">
        <v>48944</v>
      </c>
    </row>
    <row r="88" spans="1:17" ht="14.1" customHeight="1">
      <c r="A88" s="1">
        <v>13908</v>
      </c>
      <c r="B88" s="1">
        <v>13910</v>
      </c>
      <c r="C88" s="1" t="s">
        <v>248</v>
      </c>
      <c r="D88" s="1" t="s">
        <v>3449</v>
      </c>
      <c r="G88" s="1" t="s">
        <v>3624</v>
      </c>
      <c r="H88" s="1">
        <v>11022778</v>
      </c>
      <c r="I88" s="1" t="s">
        <v>78</v>
      </c>
      <c r="J88" s="1" t="s">
        <v>1211</v>
      </c>
      <c r="K88" s="1" t="s">
        <v>3625</v>
      </c>
      <c r="L88" s="1">
        <v>419999.99563636369</v>
      </c>
      <c r="M88" s="1">
        <v>1561.5599837760001</v>
      </c>
      <c r="N88" s="1">
        <v>99166.665636363672</v>
      </c>
      <c r="O88" s="1">
        <v>368.70166283600014</v>
      </c>
      <c r="P88" s="1">
        <v>0.23611111111111116</v>
      </c>
      <c r="Q88" s="116">
        <v>48944</v>
      </c>
    </row>
    <row r="89" spans="1:17" ht="14.1" customHeight="1">
      <c r="A89" s="1">
        <v>13908</v>
      </c>
      <c r="B89" s="1">
        <v>13911</v>
      </c>
      <c r="C89" s="1" t="s">
        <v>248</v>
      </c>
      <c r="D89" s="1" t="s">
        <v>3449</v>
      </c>
      <c r="G89" s="1" t="s">
        <v>3624</v>
      </c>
      <c r="H89" s="1">
        <v>11022778</v>
      </c>
      <c r="I89" s="1" t="s">
        <v>78</v>
      </c>
      <c r="J89" s="1" t="s">
        <v>1211</v>
      </c>
      <c r="K89" s="1" t="s">
        <v>3625</v>
      </c>
      <c r="L89" s="1">
        <v>90000</v>
      </c>
      <c r="M89" s="1">
        <v>334.62</v>
      </c>
      <c r="N89" s="1">
        <v>21250</v>
      </c>
      <c r="O89" s="1">
        <v>79.007499999999993</v>
      </c>
      <c r="P89" s="1">
        <v>0.2361111111111111</v>
      </c>
      <c r="Q89" s="116">
        <v>48944</v>
      </c>
    </row>
    <row r="90" spans="1:17" ht="14.1" customHeight="1">
      <c r="A90" s="1">
        <v>13918</v>
      </c>
      <c r="B90" s="1">
        <v>13919</v>
      </c>
      <c r="C90" s="1" t="s">
        <v>248</v>
      </c>
      <c r="D90" s="1" t="s">
        <v>3449</v>
      </c>
      <c r="G90" s="1" t="s">
        <v>3624</v>
      </c>
      <c r="H90" s="1">
        <v>11022778</v>
      </c>
      <c r="I90" s="1" t="s">
        <v>78</v>
      </c>
      <c r="J90" s="1" t="s">
        <v>1211</v>
      </c>
      <c r="K90" s="1" t="s">
        <v>3625</v>
      </c>
      <c r="L90" s="1">
        <v>36000</v>
      </c>
      <c r="M90" s="1">
        <v>133.84800000000001</v>
      </c>
      <c r="N90" s="1">
        <v>8500</v>
      </c>
      <c r="O90" s="1">
        <v>31.603000000000002</v>
      </c>
      <c r="P90" s="1">
        <v>0.2361111111111111</v>
      </c>
      <c r="Q90" s="116">
        <v>48944</v>
      </c>
    </row>
    <row r="91" spans="1:17" ht="14.1" customHeight="1">
      <c r="A91" s="1">
        <v>13918</v>
      </c>
      <c r="B91" s="1">
        <v>13920</v>
      </c>
      <c r="C91" s="1" t="s">
        <v>248</v>
      </c>
      <c r="D91" s="1" t="s">
        <v>3449</v>
      </c>
      <c r="G91" s="1" t="s">
        <v>3624</v>
      </c>
      <c r="H91" s="1">
        <v>11022778</v>
      </c>
      <c r="I91" s="1" t="s">
        <v>78</v>
      </c>
      <c r="J91" s="1" t="s">
        <v>1211</v>
      </c>
      <c r="K91" s="1" t="s">
        <v>3625</v>
      </c>
      <c r="L91" s="1">
        <v>12000.004363636363</v>
      </c>
      <c r="M91" s="1">
        <v>44.616016223999999</v>
      </c>
      <c r="N91" s="1">
        <v>2833.3343636363625</v>
      </c>
      <c r="O91" s="1">
        <v>10.534337163999995</v>
      </c>
      <c r="P91" s="1">
        <v>0.23611111111111102</v>
      </c>
      <c r="Q91" s="116">
        <v>48944</v>
      </c>
    </row>
    <row r="92" spans="1:17" ht="14.1" customHeight="1">
      <c r="A92" s="1">
        <v>13918</v>
      </c>
      <c r="B92" s="1">
        <v>13921</v>
      </c>
      <c r="C92" s="1" t="s">
        <v>248</v>
      </c>
      <c r="D92" s="1" t="s">
        <v>3449</v>
      </c>
      <c r="G92" s="1" t="s">
        <v>3624</v>
      </c>
      <c r="H92" s="1">
        <v>11022778</v>
      </c>
      <c r="I92" s="1" t="s">
        <v>78</v>
      </c>
      <c r="J92" s="1" t="s">
        <v>1211</v>
      </c>
      <c r="K92" s="1" t="s">
        <v>3625</v>
      </c>
      <c r="L92" s="1">
        <v>5999.9956363636365</v>
      </c>
      <c r="M92" s="1">
        <v>22.307983776</v>
      </c>
      <c r="N92" s="1">
        <v>1416.6656363636366</v>
      </c>
      <c r="O92" s="1">
        <v>5.2671628360000016</v>
      </c>
      <c r="P92" s="1">
        <v>0.23611111111111116</v>
      </c>
      <c r="Q92" s="116">
        <v>48944</v>
      </c>
    </row>
    <row r="93" spans="1:17" ht="14.1" customHeight="1">
      <c r="A93" s="1">
        <v>13908</v>
      </c>
      <c r="B93" s="1">
        <v>13909</v>
      </c>
      <c r="C93" s="1" t="s">
        <v>248</v>
      </c>
      <c r="D93" s="1" t="s">
        <v>3461</v>
      </c>
      <c r="G93" s="1" t="s">
        <v>3626</v>
      </c>
      <c r="H93" s="1">
        <v>11022792</v>
      </c>
      <c r="I93" s="1" t="s">
        <v>78</v>
      </c>
      <c r="J93" s="1" t="s">
        <v>1211</v>
      </c>
      <c r="K93" s="1" t="s">
        <v>3567</v>
      </c>
      <c r="L93" s="1">
        <v>2140000.0000900943</v>
      </c>
      <c r="M93" s="1">
        <v>7956.520000334971</v>
      </c>
      <c r="N93" s="1">
        <v>1622505.8900900944</v>
      </c>
      <c r="O93" s="1">
        <v>6032.4768993549715</v>
      </c>
      <c r="P93" s="1">
        <v>0.75818032244008726</v>
      </c>
      <c r="Q93" s="116">
        <v>48606</v>
      </c>
    </row>
    <row r="94" spans="1:17" ht="14.1" customHeight="1">
      <c r="A94" s="1">
        <v>13908</v>
      </c>
      <c r="B94" s="1">
        <v>13910</v>
      </c>
      <c r="C94" s="1" t="s">
        <v>248</v>
      </c>
      <c r="D94" s="1" t="s">
        <v>3461</v>
      </c>
      <c r="G94" s="1" t="s">
        <v>3626</v>
      </c>
      <c r="H94" s="1">
        <v>11022792</v>
      </c>
      <c r="I94" s="1" t="s">
        <v>78</v>
      </c>
      <c r="J94" s="1" t="s">
        <v>1211</v>
      </c>
      <c r="K94" s="1" t="s">
        <v>3567</v>
      </c>
      <c r="L94" s="1">
        <v>750000.00756789278</v>
      </c>
      <c r="M94" s="1">
        <v>2788.5000281374255</v>
      </c>
      <c r="N94" s="1">
        <v>568635.24756789277</v>
      </c>
      <c r="O94" s="1">
        <v>2114.1858504574252</v>
      </c>
      <c r="P94" s="1">
        <v>0.75818032244008715</v>
      </c>
      <c r="Q94" s="116">
        <v>48606</v>
      </c>
    </row>
    <row r="95" spans="1:17" ht="14.1" customHeight="1">
      <c r="A95" s="1">
        <v>13908</v>
      </c>
      <c r="B95" s="1">
        <v>13911</v>
      </c>
      <c r="C95" s="1" t="s">
        <v>248</v>
      </c>
      <c r="D95" s="1" t="s">
        <v>3461</v>
      </c>
      <c r="G95" s="1" t="s">
        <v>3626</v>
      </c>
      <c r="H95" s="1">
        <v>11022792</v>
      </c>
      <c r="I95" s="1" t="s">
        <v>78</v>
      </c>
      <c r="J95" s="1" t="s">
        <v>1211</v>
      </c>
      <c r="K95" s="1" t="s">
        <v>3567</v>
      </c>
      <c r="L95" s="1">
        <v>150000.03459608069</v>
      </c>
      <c r="M95" s="1">
        <v>557.70012862822796</v>
      </c>
      <c r="N95" s="1">
        <v>113727.0745960807</v>
      </c>
      <c r="O95" s="1">
        <v>422.83726334822802</v>
      </c>
      <c r="P95" s="1">
        <v>0.75818032244008726</v>
      </c>
      <c r="Q95" s="116">
        <v>48606</v>
      </c>
    </row>
    <row r="96" spans="1:17" ht="14.1" customHeight="1">
      <c r="A96" s="1">
        <v>13918</v>
      </c>
      <c r="B96" s="1">
        <v>13919</v>
      </c>
      <c r="C96" s="1" t="s">
        <v>248</v>
      </c>
      <c r="D96" s="1" t="s">
        <v>3461</v>
      </c>
      <c r="G96" s="1" t="s">
        <v>3626</v>
      </c>
      <c r="H96" s="1">
        <v>11022792</v>
      </c>
      <c r="I96" s="1" t="s">
        <v>78</v>
      </c>
      <c r="J96" s="1" t="s">
        <v>1211</v>
      </c>
      <c r="K96" s="1" t="s">
        <v>3567</v>
      </c>
      <c r="L96" s="1">
        <v>250000.00252263091</v>
      </c>
      <c r="M96" s="1">
        <v>929.50000937914172</v>
      </c>
      <c r="N96" s="1">
        <v>189545.08252263092</v>
      </c>
      <c r="O96" s="1">
        <v>704.72861681914173</v>
      </c>
      <c r="P96" s="1">
        <v>0.75818032244008726</v>
      </c>
      <c r="Q96" s="116">
        <v>48606</v>
      </c>
    </row>
    <row r="97" spans="1:17" ht="14.1" customHeight="1">
      <c r="A97" s="1">
        <v>13918</v>
      </c>
      <c r="B97" s="1">
        <v>13920</v>
      </c>
      <c r="C97" s="1" t="s">
        <v>248</v>
      </c>
      <c r="D97" s="1" t="s">
        <v>3461</v>
      </c>
      <c r="G97" s="1" t="s">
        <v>3626</v>
      </c>
      <c r="H97" s="1">
        <v>11022792</v>
      </c>
      <c r="I97" s="1" t="s">
        <v>78</v>
      </c>
      <c r="J97" s="1" t="s">
        <v>1211</v>
      </c>
      <c r="K97" s="1" t="s">
        <v>3567</v>
      </c>
      <c r="L97" s="1">
        <v>74999.975944912672</v>
      </c>
      <c r="M97" s="1">
        <v>278.84991056318529</v>
      </c>
      <c r="N97" s="1">
        <v>56863.505944912671</v>
      </c>
      <c r="O97" s="1">
        <v>211.41851510318531</v>
      </c>
      <c r="P97" s="1">
        <v>0.75818032244008715</v>
      </c>
      <c r="Q97" s="116">
        <v>48606</v>
      </c>
    </row>
    <row r="98" spans="1:17" ht="14.1" customHeight="1">
      <c r="A98" s="1">
        <v>13918</v>
      </c>
      <c r="B98" s="1">
        <v>13921</v>
      </c>
      <c r="C98" s="1" t="s">
        <v>248</v>
      </c>
      <c r="D98" s="1" t="s">
        <v>3461</v>
      </c>
      <c r="G98" s="1" t="s">
        <v>3626</v>
      </c>
      <c r="H98" s="1">
        <v>11022792</v>
      </c>
      <c r="I98" s="1" t="s">
        <v>78</v>
      </c>
      <c r="J98" s="1" t="s">
        <v>1211</v>
      </c>
      <c r="K98" s="1" t="s">
        <v>3567</v>
      </c>
      <c r="L98" s="1">
        <v>24999.991981637555</v>
      </c>
      <c r="M98" s="1">
        <v>92.949970187728425</v>
      </c>
      <c r="N98" s="1">
        <v>18954.501981637557</v>
      </c>
      <c r="O98" s="1">
        <v>70.472838367728443</v>
      </c>
      <c r="P98" s="1">
        <v>0.75818032244008726</v>
      </c>
      <c r="Q98" s="116">
        <v>48606</v>
      </c>
    </row>
    <row r="99" spans="1:17" ht="14.1" customHeight="1">
      <c r="A99" s="1">
        <v>13908</v>
      </c>
      <c r="B99" s="1">
        <v>13909</v>
      </c>
      <c r="C99" s="1" t="s">
        <v>248</v>
      </c>
      <c r="D99" s="1" t="s">
        <v>3447</v>
      </c>
      <c r="G99" s="1" t="s">
        <v>3627</v>
      </c>
      <c r="H99" s="1">
        <v>11022777</v>
      </c>
      <c r="I99" s="1" t="s">
        <v>78</v>
      </c>
      <c r="J99" s="1" t="s">
        <v>1211</v>
      </c>
      <c r="K99" s="1" t="s">
        <v>3628</v>
      </c>
      <c r="L99" s="1">
        <v>1999999.9589312763</v>
      </c>
      <c r="M99" s="1">
        <v>7435.9998473064852</v>
      </c>
      <c r="N99" s="1">
        <v>1734525.6289312763</v>
      </c>
      <c r="O99" s="1">
        <v>6448.9662883664851</v>
      </c>
      <c r="P99" s="1">
        <v>0.86726283227432688</v>
      </c>
      <c r="Q99" s="116">
        <v>46930</v>
      </c>
    </row>
    <row r="100" spans="1:17" ht="14.1" customHeight="1">
      <c r="A100" s="1">
        <v>13908</v>
      </c>
      <c r="B100" s="1">
        <v>13910</v>
      </c>
      <c r="C100" s="1" t="s">
        <v>248</v>
      </c>
      <c r="D100" s="1" t="s">
        <v>3447</v>
      </c>
      <c r="G100" s="1" t="s">
        <v>3627</v>
      </c>
      <c r="H100" s="1">
        <v>11022777</v>
      </c>
      <c r="I100" s="1" t="s">
        <v>78</v>
      </c>
      <c r="J100" s="1" t="s">
        <v>1211</v>
      </c>
      <c r="K100" s="1" t="s">
        <v>3628</v>
      </c>
      <c r="L100" s="1">
        <v>704999.97554114228</v>
      </c>
      <c r="M100" s="1">
        <v>2621.1899090619668</v>
      </c>
      <c r="N100" s="1">
        <v>611420.27554114233</v>
      </c>
      <c r="O100" s="1">
        <v>2273.260584461967</v>
      </c>
      <c r="P100" s="1">
        <v>0.86726283227432699</v>
      </c>
      <c r="Q100" s="116">
        <v>46930</v>
      </c>
    </row>
    <row r="101" spans="1:17" ht="14.1" customHeight="1">
      <c r="A101" s="1">
        <v>13918</v>
      </c>
      <c r="B101" s="1">
        <v>13919</v>
      </c>
      <c r="C101" s="1" t="s">
        <v>248</v>
      </c>
      <c r="D101" s="1" t="s">
        <v>3447</v>
      </c>
      <c r="G101" s="1" t="s">
        <v>3627</v>
      </c>
      <c r="H101" s="1">
        <v>11022777</v>
      </c>
      <c r="I101" s="1" t="s">
        <v>78</v>
      </c>
      <c r="J101" s="1" t="s">
        <v>1211</v>
      </c>
      <c r="K101" s="1" t="s">
        <v>3628</v>
      </c>
      <c r="L101" s="1">
        <v>79999.974249459265</v>
      </c>
      <c r="M101" s="1">
        <v>297.43990425948954</v>
      </c>
      <c r="N101" s="1">
        <v>69381.004249459264</v>
      </c>
      <c r="O101" s="1">
        <v>257.95857379948956</v>
      </c>
      <c r="P101" s="1">
        <v>0.86726283227432688</v>
      </c>
      <c r="Q101" s="116">
        <v>46930</v>
      </c>
    </row>
    <row r="102" spans="1:17" ht="14.1" customHeight="1">
      <c r="A102" s="1">
        <v>13918</v>
      </c>
      <c r="B102" s="1">
        <v>13920</v>
      </c>
      <c r="C102" s="1" t="s">
        <v>248</v>
      </c>
      <c r="D102" s="1" t="s">
        <v>3447</v>
      </c>
      <c r="G102" s="1" t="s">
        <v>3627</v>
      </c>
      <c r="H102" s="1">
        <v>11022777</v>
      </c>
      <c r="I102" s="1" t="s">
        <v>78</v>
      </c>
      <c r="J102" s="1" t="s">
        <v>1211</v>
      </c>
      <c r="K102" s="1" t="s">
        <v>3628</v>
      </c>
      <c r="L102" s="1">
        <v>25000.006078615261</v>
      </c>
      <c r="M102" s="1">
        <v>92.950022600291547</v>
      </c>
      <c r="N102" s="1">
        <v>21681.57607861526</v>
      </c>
      <c r="O102" s="1">
        <v>80.612099860291536</v>
      </c>
      <c r="P102" s="1">
        <v>0.86726283227432688</v>
      </c>
      <c r="Q102" s="116">
        <v>46930</v>
      </c>
    </row>
    <row r="103" spans="1:17" ht="14.1" customHeight="1">
      <c r="A103" s="1">
        <v>13908</v>
      </c>
      <c r="B103" s="1">
        <v>13909</v>
      </c>
      <c r="C103" s="1" t="s">
        <v>248</v>
      </c>
      <c r="D103" s="1" t="s">
        <v>3629</v>
      </c>
      <c r="G103" s="1" t="s">
        <v>3630</v>
      </c>
      <c r="H103" s="1">
        <v>11021299</v>
      </c>
      <c r="I103" s="1" t="s">
        <v>78</v>
      </c>
      <c r="J103" s="1" t="s">
        <v>1211</v>
      </c>
      <c r="K103" s="1" t="s">
        <v>3631</v>
      </c>
      <c r="L103" s="1">
        <v>3260767.7712073573</v>
      </c>
      <c r="M103" s="1">
        <v>12123.534573348954</v>
      </c>
      <c r="N103" s="1">
        <v>2338908.8512073574</v>
      </c>
      <c r="O103" s="1">
        <v>8696.0631087889542</v>
      </c>
      <c r="P103" s="1">
        <v>0.71728777248719389</v>
      </c>
      <c r="Q103" s="116" t="s">
        <v>2174</v>
      </c>
    </row>
    <row r="104" spans="1:17" ht="14.1" customHeight="1">
      <c r="A104" s="1">
        <v>13908</v>
      </c>
      <c r="B104" s="1">
        <v>13910</v>
      </c>
      <c r="C104" s="1" t="s">
        <v>248</v>
      </c>
      <c r="D104" s="1" t="s">
        <v>3629</v>
      </c>
      <c r="G104" s="1" t="s">
        <v>3630</v>
      </c>
      <c r="H104" s="1">
        <v>11021299</v>
      </c>
      <c r="I104" s="1" t="s">
        <v>78</v>
      </c>
      <c r="J104" s="1" t="s">
        <v>1211</v>
      </c>
      <c r="K104" s="1" t="s">
        <v>3631</v>
      </c>
      <c r="L104" s="1">
        <v>1304307.1509289315</v>
      </c>
      <c r="M104" s="1">
        <v>4849.4139871537673</v>
      </c>
      <c r="N104" s="1">
        <v>935563.57092893147</v>
      </c>
      <c r="O104" s="1">
        <v>3478.4253567137671</v>
      </c>
      <c r="P104" s="1">
        <v>0.71728777248719389</v>
      </c>
      <c r="Q104" s="116" t="s">
        <v>2174</v>
      </c>
    </row>
    <row r="105" spans="1:17" ht="14.1" customHeight="1">
      <c r="A105" s="1">
        <v>13908</v>
      </c>
      <c r="B105" s="1">
        <v>13911</v>
      </c>
      <c r="C105" s="1" t="s">
        <v>248</v>
      </c>
      <c r="D105" s="1" t="s">
        <v>3629</v>
      </c>
      <c r="G105" s="1" t="s">
        <v>3630</v>
      </c>
      <c r="H105" s="1">
        <v>11021299</v>
      </c>
      <c r="I105" s="1" t="s">
        <v>78</v>
      </c>
      <c r="J105" s="1" t="s">
        <v>1211</v>
      </c>
      <c r="K105" s="1" t="s">
        <v>3631</v>
      </c>
      <c r="L105" s="1">
        <v>326076.77004640421</v>
      </c>
      <c r="M105" s="1">
        <v>1212.353431032531</v>
      </c>
      <c r="N105" s="1">
        <v>233890.8800464042</v>
      </c>
      <c r="O105" s="1">
        <v>869.60629201253084</v>
      </c>
      <c r="P105" s="1">
        <v>0.71728777248719378</v>
      </c>
      <c r="Q105" s="116" t="s">
        <v>2174</v>
      </c>
    </row>
    <row r="106" spans="1:17" ht="14.1" customHeight="1">
      <c r="A106" s="1">
        <v>13918</v>
      </c>
      <c r="B106" s="1">
        <v>13919</v>
      </c>
      <c r="C106" s="1" t="s">
        <v>248</v>
      </c>
      <c r="D106" s="1" t="s">
        <v>3629</v>
      </c>
      <c r="G106" s="1" t="s">
        <v>3630</v>
      </c>
      <c r="H106" s="1">
        <v>11021299</v>
      </c>
      <c r="I106" s="1" t="s">
        <v>78</v>
      </c>
      <c r="J106" s="1" t="s">
        <v>1211</v>
      </c>
      <c r="K106" s="1" t="s">
        <v>3631</v>
      </c>
      <c r="L106" s="1">
        <v>97823.041625418438</v>
      </c>
      <c r="M106" s="1">
        <v>363.70606876330572</v>
      </c>
      <c r="N106" s="1">
        <v>70167.271625418434</v>
      </c>
      <c r="O106" s="1">
        <v>260.8819159033057</v>
      </c>
      <c r="P106" s="1">
        <v>0.71728777248719389</v>
      </c>
      <c r="Q106" s="116" t="s">
        <v>2174</v>
      </c>
    </row>
    <row r="107" spans="1:17" ht="14.1" customHeight="1">
      <c r="A107" s="1">
        <v>13918</v>
      </c>
      <c r="B107" s="1">
        <v>13920</v>
      </c>
      <c r="C107" s="1" t="s">
        <v>248</v>
      </c>
      <c r="D107" s="1" t="s">
        <v>3629</v>
      </c>
      <c r="G107" s="1" t="s">
        <v>3630</v>
      </c>
      <c r="H107" s="1">
        <v>11021299</v>
      </c>
      <c r="I107" s="1" t="s">
        <v>78</v>
      </c>
      <c r="J107" s="1" t="s">
        <v>1211</v>
      </c>
      <c r="K107" s="1" t="s">
        <v>3631</v>
      </c>
      <c r="L107" s="1">
        <v>32607.645170148935</v>
      </c>
      <c r="M107" s="1">
        <v>121.23522474261374</v>
      </c>
      <c r="N107" s="1">
        <v>23389.065170148933</v>
      </c>
      <c r="O107" s="1">
        <v>86.960544302613741</v>
      </c>
      <c r="P107" s="1">
        <v>0.71728777248719378</v>
      </c>
      <c r="Q107" s="116" t="s">
        <v>2174</v>
      </c>
    </row>
    <row r="108" spans="1:17" ht="14.1" customHeight="1">
      <c r="A108" s="1">
        <v>13908</v>
      </c>
      <c r="B108" s="1">
        <v>13909</v>
      </c>
      <c r="C108" s="1" t="s">
        <v>248</v>
      </c>
      <c r="D108" s="1" t="s">
        <v>3452</v>
      </c>
      <c r="G108" s="1" t="s">
        <v>3632</v>
      </c>
      <c r="H108" s="1">
        <v>11022784</v>
      </c>
      <c r="I108" s="1" t="s">
        <v>78</v>
      </c>
      <c r="J108" s="1" t="s">
        <v>1211</v>
      </c>
      <c r="K108" s="1" t="s">
        <v>3451</v>
      </c>
      <c r="L108" s="1">
        <v>1249999.9984023629</v>
      </c>
      <c r="M108" s="1">
        <v>4647.4999940599855</v>
      </c>
      <c r="N108" s="1">
        <v>153169.94840236288</v>
      </c>
      <c r="O108" s="1">
        <v>569.48586815998522</v>
      </c>
      <c r="P108" s="1">
        <v>0.1225359588785047</v>
      </c>
    </row>
    <row r="109" spans="1:17" ht="14.1" customHeight="1">
      <c r="A109" s="1">
        <v>13908</v>
      </c>
      <c r="B109" s="1">
        <v>13910</v>
      </c>
      <c r="C109" s="1" t="s">
        <v>248</v>
      </c>
      <c r="D109" s="1" t="s">
        <v>3452</v>
      </c>
      <c r="G109" s="1" t="s">
        <v>3632</v>
      </c>
      <c r="H109" s="1">
        <v>11022784</v>
      </c>
      <c r="I109" s="1" t="s">
        <v>78</v>
      </c>
      <c r="J109" s="1" t="s">
        <v>1211</v>
      </c>
      <c r="K109" s="1" t="s">
        <v>3451</v>
      </c>
      <c r="L109" s="1">
        <v>499999.99936094513</v>
      </c>
      <c r="M109" s="1">
        <v>1858.999997623994</v>
      </c>
      <c r="N109" s="1">
        <v>61267.979360945115</v>
      </c>
      <c r="O109" s="1">
        <v>227.79434726399393</v>
      </c>
      <c r="P109" s="1">
        <v>0.12253595887850463</v>
      </c>
    </row>
    <row r="110" spans="1:17" ht="14.1" customHeight="1">
      <c r="A110" s="1">
        <v>13908</v>
      </c>
      <c r="B110" s="1">
        <v>13911</v>
      </c>
      <c r="C110" s="1" t="s">
        <v>248</v>
      </c>
      <c r="D110" s="1" t="s">
        <v>3452</v>
      </c>
      <c r="G110" s="1" t="s">
        <v>3632</v>
      </c>
      <c r="H110" s="1">
        <v>11022784</v>
      </c>
      <c r="I110" s="1" t="s">
        <v>78</v>
      </c>
      <c r="J110" s="1" t="s">
        <v>1211</v>
      </c>
      <c r="K110" s="1" t="s">
        <v>3451</v>
      </c>
      <c r="L110" s="1">
        <v>125000.00553847548</v>
      </c>
      <c r="M110" s="1">
        <v>464.75002059205184</v>
      </c>
      <c r="N110" s="1">
        <v>15316.995538475487</v>
      </c>
      <c r="O110" s="1">
        <v>56.948589412051859</v>
      </c>
      <c r="P110" s="1">
        <v>0.12253595887850466</v>
      </c>
    </row>
    <row r="111" spans="1:17" ht="14.1" customHeight="1">
      <c r="A111" s="1">
        <v>13918</v>
      </c>
      <c r="B111" s="1">
        <v>13919</v>
      </c>
      <c r="C111" s="1" t="s">
        <v>248</v>
      </c>
      <c r="D111" s="1" t="s">
        <v>3452</v>
      </c>
      <c r="G111" s="1" t="s">
        <v>3632</v>
      </c>
      <c r="H111" s="1">
        <v>11022784</v>
      </c>
      <c r="I111" s="1" t="s">
        <v>78</v>
      </c>
      <c r="J111" s="1" t="s">
        <v>1211</v>
      </c>
      <c r="K111" s="1" t="s">
        <v>3451</v>
      </c>
      <c r="L111" s="1">
        <v>37499.998242599126</v>
      </c>
      <c r="M111" s="1">
        <v>139.42499346598353</v>
      </c>
      <c r="N111" s="1">
        <v>4595.0982425991242</v>
      </c>
      <c r="O111" s="1">
        <v>17.084575265983545</v>
      </c>
      <c r="P111" s="1">
        <v>0.12253595887850469</v>
      </c>
    </row>
    <row r="112" spans="1:17" ht="14.1" customHeight="1">
      <c r="A112" s="1">
        <v>13918</v>
      </c>
      <c r="B112" s="1">
        <v>13920</v>
      </c>
      <c r="C112" s="1" t="s">
        <v>248</v>
      </c>
      <c r="D112" s="1" t="s">
        <v>3452</v>
      </c>
      <c r="G112" s="1" t="s">
        <v>3632</v>
      </c>
      <c r="H112" s="1">
        <v>11022784</v>
      </c>
      <c r="I112" s="1" t="s">
        <v>78</v>
      </c>
      <c r="J112" s="1" t="s">
        <v>1211</v>
      </c>
      <c r="K112" s="1" t="s">
        <v>3451</v>
      </c>
      <c r="L112" s="1">
        <v>12499.999414199705</v>
      </c>
      <c r="M112" s="1">
        <v>46.474997821994506</v>
      </c>
      <c r="N112" s="1">
        <v>1531.6994141997056</v>
      </c>
      <c r="O112" s="1">
        <v>5.694858421994506</v>
      </c>
      <c r="P112" s="1">
        <v>0.12253595887850452</v>
      </c>
    </row>
  </sheetData>
  <sheetProtection formatColumns="0"/>
  <autoFilter ref="A1:R112" xr:uid="{00000000-0001-0000-1E00-000000000000}"/>
  <dataConsolidate/>
  <dataValidations count="2">
    <dataValidation type="list" allowBlank="1" showInputMessage="1" showErrorMessage="1" sqref="E2:E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zoomScale="85" zoomScaleNormal="85" workbookViewId="0">
      <pane ySplit="1" topLeftCell="A2" activePane="bottomLeft" state="frozen"/>
      <selection pane="bottomLeft" activeCell="C37" sqref="C37"/>
    </sheetView>
  </sheetViews>
  <sheetFormatPr defaultColWidth="9" defaultRowHeight="14.25"/>
  <cols>
    <col min="1" max="1" width="29.375" style="1" customWidth="1"/>
    <col min="2" max="2" width="30.25" style="1" customWidth="1"/>
    <col min="3" max="3" width="90.875" style="33" customWidth="1"/>
    <col min="4" max="4" width="68.875" style="1" customWidth="1"/>
    <col min="5" max="5" width="17.25" style="1" customWidth="1"/>
    <col min="6" max="6" width="59.75" style="1" customWidth="1"/>
    <col min="7" max="7" width="63.375" style="1" customWidth="1"/>
    <col min="8" max="8" width="38.75" style="1" customWidth="1"/>
    <col min="9" max="9" width="9" style="1" customWidth="1"/>
    <col min="10" max="16384" width="9" style="1"/>
  </cols>
  <sheetData>
    <row r="1" spans="1:8" s="45" customFormat="1" ht="45">
      <c r="A1" s="24" t="s">
        <v>606</v>
      </c>
      <c r="B1" s="24" t="s">
        <v>334</v>
      </c>
      <c r="C1" s="24" t="s">
        <v>335</v>
      </c>
      <c r="D1" s="24" t="s">
        <v>373</v>
      </c>
      <c r="E1" s="1"/>
      <c r="F1" s="1"/>
      <c r="G1" s="1"/>
      <c r="H1" s="1"/>
    </row>
    <row r="2" spans="1:8">
      <c r="A2" s="46"/>
      <c r="B2" s="46" t="s">
        <v>686</v>
      </c>
      <c r="C2" s="11" t="s">
        <v>53</v>
      </c>
      <c r="D2" s="11"/>
    </row>
    <row r="3" spans="1:8">
      <c r="A3" s="47"/>
      <c r="B3" s="47"/>
      <c r="C3" s="11" t="s">
        <v>61</v>
      </c>
      <c r="D3" s="11"/>
    </row>
    <row r="4" spans="1:8" ht="42.75">
      <c r="A4" s="48"/>
      <c r="B4" s="49" t="s">
        <v>799</v>
      </c>
      <c r="C4" s="12" t="s">
        <v>53</v>
      </c>
      <c r="D4" s="12"/>
    </row>
    <row r="5" spans="1:8">
      <c r="A5" s="50"/>
      <c r="B5" s="51"/>
      <c r="C5" s="12" t="s">
        <v>59</v>
      </c>
      <c r="D5" s="12"/>
    </row>
    <row r="6" spans="1:8">
      <c r="A6" s="50"/>
      <c r="B6" s="51"/>
      <c r="C6" s="12" t="s">
        <v>67</v>
      </c>
      <c r="D6" s="12"/>
    </row>
    <row r="7" spans="1:8">
      <c r="A7" s="50"/>
      <c r="B7" s="51"/>
      <c r="C7" s="12" t="s">
        <v>74</v>
      </c>
      <c r="D7" s="12"/>
    </row>
    <row r="8" spans="1:8">
      <c r="A8" s="50"/>
      <c r="B8" s="51"/>
      <c r="C8" s="12" t="s">
        <v>81</v>
      </c>
      <c r="D8" s="12"/>
    </row>
    <row r="9" spans="1:8">
      <c r="A9" s="50"/>
      <c r="B9" s="51"/>
      <c r="C9" s="12" t="s">
        <v>945</v>
      </c>
      <c r="D9" s="12"/>
    </row>
    <row r="10" spans="1:8">
      <c r="A10" s="50"/>
      <c r="B10" s="51"/>
      <c r="C10" s="12" t="s">
        <v>92</v>
      </c>
      <c r="D10" s="12"/>
    </row>
    <row r="11" spans="1:8">
      <c r="A11" s="50"/>
      <c r="B11" s="51"/>
      <c r="C11" s="12" t="s">
        <v>976</v>
      </c>
      <c r="D11" s="12"/>
      <c r="E11" s="1" t="s">
        <v>1189</v>
      </c>
    </row>
    <row r="12" spans="1:8">
      <c r="A12" s="50"/>
      <c r="B12" s="51"/>
      <c r="C12" s="12" t="s">
        <v>977</v>
      </c>
      <c r="D12" s="12"/>
      <c r="E12" s="1" t="s">
        <v>1189</v>
      </c>
    </row>
    <row r="13" spans="1:8">
      <c r="A13" s="50"/>
      <c r="B13" s="51"/>
      <c r="C13" s="12" t="s">
        <v>104</v>
      </c>
      <c r="D13" s="12"/>
    </row>
    <row r="14" spans="1:8">
      <c r="A14" s="50"/>
      <c r="B14" s="51"/>
      <c r="C14" s="12" t="s">
        <v>109</v>
      </c>
      <c r="D14" s="12"/>
    </row>
    <row r="15" spans="1:8">
      <c r="A15" s="50"/>
      <c r="B15" s="51"/>
      <c r="C15" s="12" t="s">
        <v>111</v>
      </c>
      <c r="D15" s="12"/>
    </row>
    <row r="16" spans="1:8">
      <c r="A16" s="50"/>
      <c r="B16" s="51"/>
      <c r="C16" s="12" t="s">
        <v>114</v>
      </c>
      <c r="D16" s="12"/>
    </row>
    <row r="17" spans="1:4">
      <c r="A17" s="50"/>
      <c r="B17" s="51"/>
      <c r="C17" s="12" t="s">
        <v>117</v>
      </c>
      <c r="D17" s="12"/>
    </row>
    <row r="18" spans="1:4">
      <c r="A18" s="50"/>
      <c r="B18" s="51"/>
      <c r="C18" s="12" t="s">
        <v>120</v>
      </c>
      <c r="D18" s="12"/>
    </row>
    <row r="19" spans="1:4">
      <c r="A19" s="50"/>
      <c r="B19" s="51"/>
      <c r="C19" s="12" t="s">
        <v>123</v>
      </c>
      <c r="D19" s="12"/>
    </row>
    <row r="20" spans="1:4">
      <c r="A20" s="50"/>
      <c r="B20" s="51"/>
      <c r="C20" s="12" t="s">
        <v>125</v>
      </c>
      <c r="D20" s="12"/>
    </row>
    <row r="21" spans="1:4">
      <c r="A21" s="50"/>
      <c r="B21" s="51"/>
      <c r="C21" s="12" t="s">
        <v>314</v>
      </c>
      <c r="D21" s="12"/>
    </row>
    <row r="22" spans="1:4">
      <c r="A22" s="50"/>
      <c r="B22" s="51"/>
      <c r="C22" s="12" t="s">
        <v>128</v>
      </c>
      <c r="D22" s="12"/>
    </row>
    <row r="23" spans="1:4">
      <c r="A23" s="50"/>
      <c r="B23" s="51"/>
      <c r="C23" s="12" t="s">
        <v>131</v>
      </c>
      <c r="D23" s="12"/>
    </row>
    <row r="24" spans="1:4">
      <c r="A24" s="50"/>
      <c r="B24" s="51"/>
      <c r="C24" s="12" t="s">
        <v>132</v>
      </c>
      <c r="D24" s="12"/>
    </row>
    <row r="25" spans="1:4">
      <c r="A25" s="50"/>
      <c r="B25" s="51"/>
      <c r="C25" s="12" t="s">
        <v>134</v>
      </c>
      <c r="D25" s="12"/>
    </row>
    <row r="26" spans="1:4">
      <c r="A26" s="50"/>
      <c r="B26" s="51"/>
      <c r="C26" s="12" t="s">
        <v>136</v>
      </c>
      <c r="D26" s="12"/>
    </row>
    <row r="27" spans="1:4">
      <c r="A27" s="50"/>
      <c r="B27" s="51"/>
      <c r="C27" s="12" t="s">
        <v>138</v>
      </c>
      <c r="D27" s="12"/>
    </row>
    <row r="28" spans="1:4">
      <c r="A28" s="50"/>
      <c r="B28" s="51"/>
      <c r="C28" s="12" t="s">
        <v>141</v>
      </c>
      <c r="D28" s="12"/>
    </row>
    <row r="29" spans="1:4">
      <c r="A29" s="50"/>
      <c r="B29" s="51"/>
      <c r="C29" s="12" t="s">
        <v>143</v>
      </c>
      <c r="D29" s="12"/>
    </row>
    <row r="30" spans="1:4">
      <c r="A30" s="50"/>
      <c r="B30" s="51"/>
      <c r="C30" s="12" t="s">
        <v>315</v>
      </c>
      <c r="D30" s="12"/>
    </row>
    <row r="31" spans="1:4">
      <c r="A31" s="50"/>
      <c r="B31" s="51"/>
      <c r="C31" s="12" t="s">
        <v>145</v>
      </c>
      <c r="D31" s="12"/>
    </row>
    <row r="32" spans="1:4">
      <c r="A32" s="50"/>
      <c r="B32" s="51"/>
      <c r="C32" s="12" t="s">
        <v>147</v>
      </c>
      <c r="D32" s="12"/>
    </row>
    <row r="33" spans="1:5">
      <c r="A33" s="50"/>
      <c r="B33" s="51"/>
      <c r="C33" s="12" t="s">
        <v>149</v>
      </c>
      <c r="D33" s="12"/>
    </row>
    <row r="34" spans="1:5">
      <c r="A34" s="50"/>
      <c r="B34" s="51"/>
      <c r="C34" s="12" t="s">
        <v>151</v>
      </c>
      <c r="D34" s="12"/>
    </row>
    <row r="35" spans="1:5">
      <c r="A35" s="50"/>
      <c r="B35" s="51"/>
      <c r="C35" s="12" t="s">
        <v>153</v>
      </c>
      <c r="D35" s="12"/>
    </row>
    <row r="36" spans="1:5">
      <c r="A36" s="50"/>
      <c r="B36" s="51"/>
      <c r="C36" s="12" t="s">
        <v>1140</v>
      </c>
      <c r="D36" s="12"/>
      <c r="E36" s="1" t="s">
        <v>1189</v>
      </c>
    </row>
    <row r="37" spans="1:5">
      <c r="A37" s="50"/>
      <c r="B37" s="51"/>
      <c r="C37" s="1" t="s">
        <v>1139</v>
      </c>
      <c r="D37" s="12"/>
      <c r="E37" s="1" t="s">
        <v>1189</v>
      </c>
    </row>
    <row r="38" spans="1:5">
      <c r="A38" s="50"/>
      <c r="B38" s="51"/>
      <c r="C38" s="12" t="s">
        <v>154</v>
      </c>
      <c r="D38" s="12"/>
    </row>
    <row r="39" spans="1:5">
      <c r="A39" s="50"/>
      <c r="B39" s="51"/>
      <c r="C39" s="12" t="s">
        <v>155</v>
      </c>
      <c r="D39" s="12"/>
    </row>
    <row r="40" spans="1:5">
      <c r="A40" s="50"/>
      <c r="B40" s="51"/>
      <c r="C40" s="12" t="s">
        <v>970</v>
      </c>
      <c r="D40" s="12"/>
      <c r="E40" s="1" t="s">
        <v>1189</v>
      </c>
    </row>
    <row r="41" spans="1:5">
      <c r="A41" s="50"/>
      <c r="B41" s="51"/>
      <c r="C41" s="12" t="s">
        <v>157</v>
      </c>
      <c r="D41" s="12"/>
    </row>
    <row r="42" spans="1:5">
      <c r="A42" s="50"/>
      <c r="B42" s="51"/>
      <c r="C42" s="12" t="s">
        <v>158</v>
      </c>
      <c r="D42" s="12"/>
    </row>
    <row r="43" spans="1:5">
      <c r="A43" s="50"/>
      <c r="B43" s="51"/>
      <c r="C43" s="12" t="s">
        <v>159</v>
      </c>
      <c r="D43" s="12"/>
    </row>
    <row r="44" spans="1:5">
      <c r="A44" s="50"/>
      <c r="B44" s="51"/>
      <c r="C44" s="12" t="s">
        <v>160</v>
      </c>
      <c r="D44" s="12"/>
    </row>
    <row r="45" spans="1:5">
      <c r="A45" s="50"/>
      <c r="B45" s="51"/>
      <c r="C45" s="12" t="s">
        <v>161</v>
      </c>
      <c r="D45" s="12"/>
    </row>
    <row r="46" spans="1:5">
      <c r="A46" s="50"/>
      <c r="B46" s="51"/>
      <c r="C46" s="12" t="s">
        <v>972</v>
      </c>
      <c r="D46" s="12"/>
      <c r="E46" s="1" t="s">
        <v>1189</v>
      </c>
    </row>
    <row r="47" spans="1:5">
      <c r="A47" s="50"/>
      <c r="B47" s="51"/>
      <c r="C47" s="12" t="s">
        <v>164</v>
      </c>
      <c r="D47" s="12"/>
    </row>
    <row r="48" spans="1:5">
      <c r="A48" s="50"/>
      <c r="B48" s="51"/>
      <c r="C48" s="12" t="s">
        <v>166</v>
      </c>
      <c r="D48" s="12"/>
    </row>
    <row r="49" spans="1:5">
      <c r="A49" s="50"/>
      <c r="B49" s="51"/>
      <c r="C49" s="12" t="s">
        <v>168</v>
      </c>
      <c r="D49" s="12"/>
    </row>
    <row r="50" spans="1:5">
      <c r="A50" s="50"/>
      <c r="B50" s="51"/>
      <c r="C50" s="12" t="s">
        <v>173</v>
      </c>
      <c r="D50" s="12"/>
    </row>
    <row r="51" spans="1:5">
      <c r="A51" s="50"/>
      <c r="B51" s="51"/>
      <c r="C51" s="12" t="s">
        <v>175</v>
      </c>
      <c r="D51" s="12"/>
    </row>
    <row r="52" spans="1:5">
      <c r="A52" s="50"/>
      <c r="B52" s="51"/>
      <c r="C52" s="12" t="s">
        <v>177</v>
      </c>
      <c r="D52" s="12"/>
    </row>
    <row r="53" spans="1:5">
      <c r="A53" s="50"/>
      <c r="B53" s="51"/>
      <c r="C53" s="12" t="s">
        <v>178</v>
      </c>
      <c r="D53" s="12"/>
    </row>
    <row r="54" spans="1:5">
      <c r="A54" s="50"/>
      <c r="B54" s="51"/>
      <c r="C54" s="12" t="s">
        <v>179</v>
      </c>
      <c r="D54" s="12"/>
    </row>
    <row r="55" spans="1:5">
      <c r="A55" s="50"/>
      <c r="B55" s="51"/>
      <c r="C55" s="12" t="s">
        <v>180</v>
      </c>
      <c r="D55" s="12"/>
    </row>
    <row r="56" spans="1:5">
      <c r="A56" s="50"/>
      <c r="B56" s="51"/>
      <c r="C56" s="12" t="s">
        <v>181</v>
      </c>
      <c r="D56" s="12"/>
    </row>
    <row r="57" spans="1:5">
      <c r="A57" s="50"/>
      <c r="B57" s="51"/>
      <c r="C57" s="12" t="s">
        <v>182</v>
      </c>
      <c r="D57" s="12"/>
    </row>
    <row r="58" spans="1:5">
      <c r="A58" s="50"/>
      <c r="B58" s="51"/>
      <c r="C58" s="12" t="s">
        <v>183</v>
      </c>
      <c r="D58" s="12"/>
    </row>
    <row r="59" spans="1:5">
      <c r="A59" s="50"/>
      <c r="B59" s="51"/>
      <c r="C59" s="12" t="s">
        <v>510</v>
      </c>
      <c r="D59" s="12"/>
    </row>
    <row r="60" spans="1:5">
      <c r="A60" s="50"/>
      <c r="B60" s="51"/>
      <c r="C60" s="12" t="s">
        <v>184</v>
      </c>
      <c r="D60" s="12"/>
    </row>
    <row r="61" spans="1:5">
      <c r="A61" s="50"/>
      <c r="B61" s="51"/>
      <c r="C61" s="12" t="s">
        <v>185</v>
      </c>
      <c r="D61" s="12"/>
    </row>
    <row r="62" spans="1:5">
      <c r="A62" s="50"/>
      <c r="B62" s="51"/>
      <c r="C62" s="12" t="s">
        <v>186</v>
      </c>
      <c r="D62" s="12"/>
    </row>
    <row r="63" spans="1:5">
      <c r="A63" s="50"/>
      <c r="B63" s="51"/>
      <c r="C63" s="12" t="s">
        <v>971</v>
      </c>
      <c r="D63" s="12"/>
      <c r="E63" s="1" t="s">
        <v>1189</v>
      </c>
    </row>
    <row r="64" spans="1:5">
      <c r="A64" s="50"/>
      <c r="B64" s="51"/>
      <c r="C64" s="12" t="s">
        <v>187</v>
      </c>
      <c r="D64" s="12"/>
    </row>
    <row r="65" spans="1:4">
      <c r="A65" s="50"/>
      <c r="B65" s="51"/>
      <c r="C65" s="12" t="s">
        <v>188</v>
      </c>
      <c r="D65" s="12"/>
    </row>
    <row r="66" spans="1:4">
      <c r="A66" s="50"/>
      <c r="B66" s="51"/>
      <c r="C66" s="12" t="s">
        <v>189</v>
      </c>
      <c r="D66" s="12"/>
    </row>
    <row r="67" spans="1:4">
      <c r="A67" s="50"/>
      <c r="B67" s="51"/>
      <c r="C67" s="12" t="s">
        <v>190</v>
      </c>
      <c r="D67" s="12"/>
    </row>
    <row r="68" spans="1:4">
      <c r="A68" s="50"/>
      <c r="B68" s="51"/>
      <c r="C68" s="12" t="s">
        <v>191</v>
      </c>
      <c r="D68" s="12"/>
    </row>
    <row r="69" spans="1:4">
      <c r="A69" s="50"/>
      <c r="B69" s="51"/>
      <c r="C69" s="12" t="s">
        <v>192</v>
      </c>
      <c r="D69" s="12"/>
    </row>
    <row r="70" spans="1:4">
      <c r="A70" s="50"/>
      <c r="B70" s="51"/>
      <c r="C70" s="12" t="s">
        <v>193</v>
      </c>
      <c r="D70" s="12"/>
    </row>
    <row r="71" spans="1:4">
      <c r="A71" s="50"/>
      <c r="B71" s="51"/>
      <c r="C71" s="12" t="s">
        <v>194</v>
      </c>
      <c r="D71" s="12"/>
    </row>
    <row r="72" spans="1:4">
      <c r="A72" s="50"/>
      <c r="B72" s="51"/>
      <c r="C72" s="12" t="s">
        <v>196</v>
      </c>
      <c r="D72" s="12"/>
    </row>
    <row r="73" spans="1:4">
      <c r="A73" s="50"/>
      <c r="B73" s="51"/>
      <c r="C73" s="12" t="s">
        <v>197</v>
      </c>
      <c r="D73" s="12"/>
    </row>
    <row r="74" spans="1:4">
      <c r="A74" s="50"/>
      <c r="B74" s="51"/>
      <c r="C74" s="12" t="s">
        <v>198</v>
      </c>
      <c r="D74" s="12"/>
    </row>
    <row r="75" spans="1:4">
      <c r="A75" s="50"/>
      <c r="B75" s="51"/>
      <c r="C75" s="12" t="s">
        <v>199</v>
      </c>
      <c r="D75" s="12"/>
    </row>
    <row r="76" spans="1:4">
      <c r="A76" s="50"/>
      <c r="B76" s="51"/>
      <c r="C76" s="12" t="s">
        <v>200</v>
      </c>
      <c r="D76" s="12"/>
    </row>
    <row r="77" spans="1:4">
      <c r="A77" s="50"/>
      <c r="B77" s="51"/>
      <c r="C77" s="12" t="s">
        <v>201</v>
      </c>
      <c r="D77" s="12"/>
    </row>
    <row r="78" spans="1:4">
      <c r="A78" s="50"/>
      <c r="B78" s="51"/>
      <c r="C78" s="12" t="s">
        <v>203</v>
      </c>
      <c r="D78" s="12"/>
    </row>
    <row r="79" spans="1:4">
      <c r="A79" s="50"/>
      <c r="B79" s="51"/>
      <c r="C79" s="12" t="s">
        <v>204</v>
      </c>
      <c r="D79" s="12"/>
    </row>
    <row r="80" spans="1:4">
      <c r="A80" s="50"/>
      <c r="B80" s="51"/>
      <c r="C80" s="12" t="s">
        <v>205</v>
      </c>
      <c r="D80" s="12"/>
    </row>
    <row r="81" spans="1:5">
      <c r="A81" s="50"/>
      <c r="B81" s="51"/>
      <c r="C81" s="12" t="s">
        <v>206</v>
      </c>
      <c r="D81" s="12"/>
    </row>
    <row r="82" spans="1:5">
      <c r="A82" s="50"/>
      <c r="B82" s="51"/>
      <c r="C82" s="12" t="s">
        <v>207</v>
      </c>
      <c r="D82" s="12"/>
    </row>
    <row r="83" spans="1:5">
      <c r="A83" s="50"/>
      <c r="B83" s="51"/>
      <c r="C83" s="12" t="s">
        <v>208</v>
      </c>
      <c r="D83" s="12"/>
    </row>
    <row r="84" spans="1:5">
      <c r="A84" s="50"/>
      <c r="B84" s="51"/>
      <c r="C84" s="12" t="s">
        <v>209</v>
      </c>
      <c r="D84" s="12"/>
    </row>
    <row r="85" spans="1:5">
      <c r="A85" s="50"/>
      <c r="B85" s="51"/>
      <c r="C85" s="12" t="s">
        <v>210</v>
      </c>
      <c r="D85" s="12"/>
    </row>
    <row r="86" spans="1:5">
      <c r="A86" s="50"/>
      <c r="B86" s="51"/>
      <c r="C86" s="12" t="s">
        <v>316</v>
      </c>
      <c r="D86" s="12"/>
    </row>
    <row r="87" spans="1:5">
      <c r="A87" s="50"/>
      <c r="B87" s="51"/>
      <c r="C87" s="12" t="s">
        <v>318</v>
      </c>
      <c r="D87" s="12"/>
    </row>
    <row r="88" spans="1:5">
      <c r="A88" s="50"/>
      <c r="B88" s="51"/>
      <c r="C88" s="12" t="s">
        <v>946</v>
      </c>
      <c r="D88" s="12"/>
    </row>
    <row r="89" spans="1:5">
      <c r="A89" s="50"/>
      <c r="B89" s="51"/>
      <c r="C89" s="12" t="s">
        <v>947</v>
      </c>
      <c r="D89" s="12"/>
    </row>
    <row r="90" spans="1:5">
      <c r="A90" s="50"/>
      <c r="B90" s="51"/>
      <c r="C90" s="12" t="s">
        <v>313</v>
      </c>
      <c r="D90" s="12"/>
    </row>
    <row r="91" spans="1:5">
      <c r="A91" s="50"/>
      <c r="B91" s="51"/>
      <c r="C91" s="12" t="s">
        <v>948</v>
      </c>
      <c r="D91" s="12"/>
    </row>
    <row r="92" spans="1:5">
      <c r="A92" s="50"/>
      <c r="B92" s="51"/>
      <c r="C92" s="12" t="s">
        <v>956</v>
      </c>
      <c r="D92" s="12"/>
    </row>
    <row r="93" spans="1:5">
      <c r="A93" s="50"/>
      <c r="B93" s="51"/>
      <c r="C93" s="12" t="s">
        <v>317</v>
      </c>
      <c r="D93" s="12"/>
    </row>
    <row r="94" spans="1:5">
      <c r="A94" s="50"/>
      <c r="B94" s="51"/>
      <c r="C94" s="12" t="s">
        <v>1176</v>
      </c>
      <c r="D94" s="12" t="s">
        <v>1194</v>
      </c>
      <c r="E94" s="1" t="s">
        <v>1189</v>
      </c>
    </row>
    <row r="95" spans="1:5">
      <c r="A95" s="50"/>
      <c r="B95" s="51"/>
      <c r="C95" s="12" t="s">
        <v>1177</v>
      </c>
      <c r="D95" s="12" t="s">
        <v>962</v>
      </c>
      <c r="E95" s="1" t="s">
        <v>1189</v>
      </c>
    </row>
    <row r="96" spans="1:5">
      <c r="A96" s="50"/>
      <c r="B96" s="51"/>
      <c r="C96" s="12" t="s">
        <v>1178</v>
      </c>
      <c r="D96" s="12" t="s">
        <v>962</v>
      </c>
      <c r="E96" s="1" t="s">
        <v>1189</v>
      </c>
    </row>
    <row r="97" spans="1:5">
      <c r="A97" s="50"/>
      <c r="B97" s="51"/>
      <c r="C97" s="12" t="s">
        <v>1173</v>
      </c>
      <c r="D97" s="12" t="s">
        <v>962</v>
      </c>
      <c r="E97" s="1" t="s">
        <v>1189</v>
      </c>
    </row>
    <row r="98" spans="1:5">
      <c r="A98" s="50"/>
      <c r="B98" s="51"/>
      <c r="C98" s="12" t="s">
        <v>1174</v>
      </c>
      <c r="D98" s="12" t="s">
        <v>962</v>
      </c>
      <c r="E98" s="1" t="s">
        <v>1189</v>
      </c>
    </row>
    <row r="99" spans="1:5">
      <c r="A99" s="50"/>
      <c r="B99" s="51"/>
      <c r="C99" s="12" t="s">
        <v>1175</v>
      </c>
      <c r="D99" s="12" t="s">
        <v>962</v>
      </c>
      <c r="E99" s="1" t="s">
        <v>1189</v>
      </c>
    </row>
    <row r="100" spans="1:5">
      <c r="A100" s="50"/>
      <c r="B100" s="51"/>
      <c r="C100" s="12" t="s">
        <v>1179</v>
      </c>
      <c r="D100" s="12" t="s">
        <v>962</v>
      </c>
      <c r="E100" s="1" t="s">
        <v>1189</v>
      </c>
    </row>
    <row r="101" spans="1:5">
      <c r="A101" s="50"/>
      <c r="B101" s="51"/>
      <c r="C101" s="12" t="s">
        <v>1180</v>
      </c>
      <c r="D101" s="12" t="s">
        <v>962</v>
      </c>
      <c r="E101" s="1" t="s">
        <v>1189</v>
      </c>
    </row>
    <row r="102" spans="1:5">
      <c r="A102" s="50"/>
      <c r="B102" s="51"/>
      <c r="C102" s="12" t="s">
        <v>1181</v>
      </c>
      <c r="D102" s="12" t="s">
        <v>962</v>
      </c>
      <c r="E102" s="1" t="s">
        <v>1189</v>
      </c>
    </row>
    <row r="103" spans="1:5">
      <c r="A103" s="50"/>
      <c r="B103" s="51"/>
      <c r="C103" s="12" t="s">
        <v>1182</v>
      </c>
      <c r="D103" s="12" t="s">
        <v>962</v>
      </c>
      <c r="E103" s="1" t="s">
        <v>1189</v>
      </c>
    </row>
    <row r="104" spans="1:5">
      <c r="A104" s="52"/>
      <c r="B104" s="52" t="s">
        <v>756</v>
      </c>
      <c r="C104" s="11" t="s">
        <v>429</v>
      </c>
      <c r="D104" s="11"/>
    </row>
    <row r="105" spans="1:5">
      <c r="A105" s="53"/>
      <c r="B105" s="53"/>
      <c r="C105" s="11" t="s">
        <v>2</v>
      </c>
      <c r="D105" s="11"/>
    </row>
    <row r="106" spans="1:5">
      <c r="A106" s="53"/>
      <c r="B106" s="53"/>
      <c r="C106" s="11" t="s">
        <v>432</v>
      </c>
      <c r="D106" s="11"/>
    </row>
    <row r="107" spans="1:5">
      <c r="A107" s="53"/>
      <c r="B107" s="53"/>
      <c r="C107" s="11" t="s">
        <v>783</v>
      </c>
      <c r="D107" s="11"/>
    </row>
    <row r="108" spans="1:5">
      <c r="A108" s="53"/>
      <c r="B108" s="53"/>
      <c r="C108" s="11" t="s">
        <v>78</v>
      </c>
      <c r="D108" s="11"/>
    </row>
    <row r="109" spans="1:5">
      <c r="A109" s="53"/>
      <c r="B109" s="53"/>
      <c r="C109" s="11" t="s">
        <v>430</v>
      </c>
      <c r="D109" s="11"/>
    </row>
    <row r="110" spans="1:5">
      <c r="A110" s="54"/>
      <c r="B110" s="54"/>
      <c r="C110" s="11" t="s">
        <v>102</v>
      </c>
      <c r="D110" s="11"/>
    </row>
    <row r="111" spans="1:5">
      <c r="A111" s="50"/>
      <c r="B111" s="25" t="s">
        <v>758</v>
      </c>
      <c r="C111" s="12" t="s">
        <v>429</v>
      </c>
      <c r="D111" s="12"/>
    </row>
    <row r="112" spans="1:5">
      <c r="A112" s="50"/>
      <c r="B112" s="55"/>
      <c r="C112" s="12" t="s">
        <v>792</v>
      </c>
      <c r="D112" s="12"/>
    </row>
    <row r="113" spans="1:4">
      <c r="A113" s="50"/>
      <c r="B113" s="26"/>
      <c r="C113" s="12" t="s">
        <v>431</v>
      </c>
      <c r="D113" s="12"/>
    </row>
    <row r="114" spans="1:4">
      <c r="A114" s="56"/>
      <c r="B114" s="56" t="s">
        <v>768</v>
      </c>
      <c r="C114" s="11" t="s">
        <v>429</v>
      </c>
      <c r="D114" s="11"/>
    </row>
    <row r="115" spans="1:4">
      <c r="A115" s="56"/>
      <c r="B115" s="56"/>
      <c r="C115" s="11" t="s">
        <v>432</v>
      </c>
      <c r="D115" s="11"/>
    </row>
    <row r="116" spans="1:4">
      <c r="A116" s="56"/>
      <c r="B116" s="56"/>
      <c r="C116" s="11" t="s">
        <v>783</v>
      </c>
      <c r="D116" s="11"/>
    </row>
    <row r="117" spans="1:4">
      <c r="A117" s="56"/>
      <c r="B117" s="56"/>
      <c r="C117" s="11" t="s">
        <v>430</v>
      </c>
      <c r="D117" s="11"/>
    </row>
    <row r="118" spans="1:4">
      <c r="A118" s="48"/>
      <c r="B118" s="25" t="s">
        <v>742</v>
      </c>
      <c r="C118" s="12" t="s">
        <v>429</v>
      </c>
      <c r="D118" s="12"/>
    </row>
    <row r="119" spans="1:4">
      <c r="A119" s="34"/>
      <c r="B119" s="30"/>
      <c r="C119" s="12" t="s">
        <v>433</v>
      </c>
      <c r="D119" s="12"/>
    </row>
    <row r="120" spans="1:4">
      <c r="A120" s="34"/>
      <c r="B120" s="30"/>
      <c r="C120" s="12" t="s">
        <v>783</v>
      </c>
      <c r="D120" s="12"/>
    </row>
    <row r="121" spans="1:4">
      <c r="A121" s="34"/>
      <c r="B121" s="30"/>
      <c r="C121" s="12" t="s">
        <v>78</v>
      </c>
      <c r="D121" s="12"/>
    </row>
    <row r="122" spans="1:4">
      <c r="A122" s="34"/>
      <c r="B122" s="30"/>
      <c r="C122" s="12" t="s">
        <v>432</v>
      </c>
      <c r="D122" s="12"/>
    </row>
    <row r="123" spans="1:4">
      <c r="A123" s="34"/>
      <c r="B123" s="30"/>
      <c r="C123" s="12" t="s">
        <v>435</v>
      </c>
      <c r="D123" s="12"/>
    </row>
    <row r="124" spans="1:4">
      <c r="A124" s="34"/>
      <c r="B124" s="30"/>
      <c r="C124" s="12" t="s">
        <v>434</v>
      </c>
      <c r="D124" s="12"/>
    </row>
    <row r="125" spans="1:4">
      <c r="A125" s="34"/>
      <c r="B125" s="30"/>
      <c r="C125" s="12" t="s">
        <v>430</v>
      </c>
      <c r="D125" s="12"/>
    </row>
    <row r="126" spans="1:4">
      <c r="A126" s="50"/>
      <c r="B126" s="26"/>
      <c r="C126" s="12" t="s">
        <v>102</v>
      </c>
      <c r="D126" s="12"/>
    </row>
    <row r="127" spans="1:4">
      <c r="A127" s="52"/>
      <c r="B127" s="52" t="s">
        <v>28</v>
      </c>
      <c r="C127" s="11" t="s">
        <v>76</v>
      </c>
      <c r="D127" s="11"/>
    </row>
    <row r="128" spans="1:4">
      <c r="A128" s="53"/>
      <c r="B128" s="53"/>
      <c r="C128" s="11" t="s">
        <v>88</v>
      </c>
      <c r="D128" s="11"/>
    </row>
    <row r="129" spans="1:5">
      <c r="A129" s="53"/>
      <c r="B129" s="53"/>
      <c r="C129" s="11" t="s">
        <v>94</v>
      </c>
      <c r="D129" s="11"/>
    </row>
    <row r="130" spans="1:5">
      <c r="A130" s="53"/>
      <c r="B130" s="53"/>
      <c r="C130" s="11" t="s">
        <v>99</v>
      </c>
      <c r="D130" s="11"/>
    </row>
    <row r="131" spans="1:5">
      <c r="A131" s="53"/>
      <c r="B131" s="53"/>
      <c r="C131" s="11" t="s">
        <v>78</v>
      </c>
      <c r="D131" s="11"/>
    </row>
    <row r="132" spans="1:5">
      <c r="A132" s="50"/>
      <c r="B132" s="55" t="s">
        <v>769</v>
      </c>
      <c r="C132" s="12" t="s">
        <v>76</v>
      </c>
      <c r="D132" s="12"/>
    </row>
    <row r="133" spans="1:5">
      <c r="A133" s="50"/>
      <c r="B133" s="55"/>
      <c r="C133" s="12" t="s">
        <v>78</v>
      </c>
      <c r="D133" s="12"/>
    </row>
    <row r="134" spans="1:5">
      <c r="A134" s="57"/>
      <c r="B134" s="26"/>
      <c r="C134" s="12" t="s">
        <v>102</v>
      </c>
      <c r="D134" s="12"/>
    </row>
    <row r="135" spans="1:5">
      <c r="A135" s="58"/>
      <c r="B135" s="58" t="s">
        <v>625</v>
      </c>
      <c r="C135" s="11" t="s">
        <v>821</v>
      </c>
      <c r="D135" s="11"/>
    </row>
    <row r="136" spans="1:5">
      <c r="A136" s="56"/>
      <c r="B136" s="56"/>
      <c r="C136" s="11" t="s">
        <v>974</v>
      </c>
      <c r="D136" s="11"/>
      <c r="E136" s="1" t="s">
        <v>1189</v>
      </c>
    </row>
    <row r="137" spans="1:5">
      <c r="A137" s="56"/>
      <c r="B137" s="56"/>
      <c r="C137" s="11" t="s">
        <v>54</v>
      </c>
      <c r="D137" s="11" t="s">
        <v>698</v>
      </c>
    </row>
    <row r="138" spans="1:5">
      <c r="A138" s="56"/>
      <c r="B138" s="56"/>
      <c r="C138" s="11" t="s">
        <v>69</v>
      </c>
      <c r="D138" s="11" t="s">
        <v>699</v>
      </c>
    </row>
    <row r="139" spans="1:5">
      <c r="A139" s="56"/>
      <c r="B139" s="56"/>
      <c r="C139" s="11" t="s">
        <v>624</v>
      </c>
      <c r="D139" s="11"/>
    </row>
    <row r="140" spans="1:5">
      <c r="A140" s="56"/>
      <c r="B140" s="56"/>
      <c r="C140" s="11" t="s">
        <v>694</v>
      </c>
      <c r="D140" s="11"/>
    </row>
    <row r="141" spans="1:5">
      <c r="A141" s="56"/>
      <c r="B141" s="56"/>
      <c r="C141" s="11" t="s">
        <v>695</v>
      </c>
      <c r="D141" s="11"/>
    </row>
    <row r="142" spans="1:5">
      <c r="A142" s="56"/>
      <c r="B142" s="56"/>
      <c r="C142" s="11" t="s">
        <v>696</v>
      </c>
      <c r="D142" s="11"/>
    </row>
    <row r="143" spans="1:5">
      <c r="A143" s="56"/>
      <c r="B143" s="56"/>
      <c r="C143" s="11" t="s">
        <v>697</v>
      </c>
      <c r="D143" s="11"/>
    </row>
    <row r="144" spans="1:5">
      <c r="A144" s="56"/>
      <c r="B144" s="56"/>
      <c r="C144" s="11" t="s">
        <v>955</v>
      </c>
      <c r="D144" s="11"/>
    </row>
    <row r="145" spans="1:4">
      <c r="A145" s="56"/>
      <c r="B145" s="56"/>
      <c r="C145" s="11" t="s">
        <v>102</v>
      </c>
      <c r="D145" s="11"/>
    </row>
    <row r="146" spans="1:4">
      <c r="A146" s="48"/>
      <c r="B146" s="59" t="s">
        <v>4</v>
      </c>
      <c r="C146" s="12" t="s">
        <v>55</v>
      </c>
      <c r="D146" s="12"/>
    </row>
    <row r="147" spans="1:4">
      <c r="A147" s="57"/>
      <c r="B147" s="60"/>
      <c r="C147" s="12" t="s">
        <v>62</v>
      </c>
      <c r="D147" s="12"/>
    </row>
    <row r="148" spans="1:4">
      <c r="A148" s="61"/>
      <c r="B148" s="62" t="s">
        <v>5</v>
      </c>
      <c r="C148" s="11" t="s">
        <v>311</v>
      </c>
      <c r="D148" s="11" t="s">
        <v>56</v>
      </c>
    </row>
    <row r="149" spans="1:4">
      <c r="A149" s="63"/>
      <c r="B149" s="63"/>
      <c r="C149" s="11" t="s">
        <v>943</v>
      </c>
      <c r="D149" s="11" t="s">
        <v>949</v>
      </c>
    </row>
    <row r="150" spans="1:4">
      <c r="A150" s="63"/>
      <c r="B150" s="63"/>
      <c r="C150" s="11" t="s">
        <v>476</v>
      </c>
      <c r="D150" s="11" t="s">
        <v>63</v>
      </c>
    </row>
    <row r="151" spans="1:4">
      <c r="A151" s="63"/>
      <c r="B151" s="63"/>
      <c r="C151" s="11" t="s">
        <v>479</v>
      </c>
      <c r="D151" s="11" t="s">
        <v>250</v>
      </c>
    </row>
    <row r="152" spans="1:4">
      <c r="A152" s="63"/>
      <c r="B152" s="63"/>
      <c r="C152" s="11" t="s">
        <v>480</v>
      </c>
      <c r="D152" s="11" t="s">
        <v>77</v>
      </c>
    </row>
    <row r="153" spans="1:4">
      <c r="A153" s="63"/>
      <c r="B153" s="63"/>
      <c r="C153" s="11" t="s">
        <v>477</v>
      </c>
      <c r="D153" s="11" t="s">
        <v>83</v>
      </c>
    </row>
    <row r="154" spans="1:4">
      <c r="A154" s="63"/>
      <c r="B154" s="63"/>
      <c r="C154" s="11" t="s">
        <v>481</v>
      </c>
      <c r="D154" s="11" t="s">
        <v>89</v>
      </c>
    </row>
    <row r="155" spans="1:4">
      <c r="A155" s="63"/>
      <c r="B155" s="63"/>
      <c r="C155" s="11" t="s">
        <v>478</v>
      </c>
      <c r="D155" s="11" t="s">
        <v>95</v>
      </c>
    </row>
    <row r="156" spans="1:4">
      <c r="A156" s="63"/>
      <c r="B156" s="63"/>
      <c r="C156" s="11" t="s">
        <v>482</v>
      </c>
      <c r="D156" s="11" t="s">
        <v>100</v>
      </c>
    </row>
    <row r="157" spans="1:4">
      <c r="A157" s="63"/>
      <c r="B157" s="63"/>
      <c r="C157" s="11" t="s">
        <v>483</v>
      </c>
      <c r="D157" s="11" t="s">
        <v>106</v>
      </c>
    </row>
    <row r="158" spans="1:4">
      <c r="A158" s="63"/>
      <c r="B158" s="63"/>
      <c r="C158" s="11" t="s">
        <v>485</v>
      </c>
      <c r="D158" s="11" t="s">
        <v>374</v>
      </c>
    </row>
    <row r="159" spans="1:4">
      <c r="A159" s="63"/>
      <c r="B159" s="63"/>
      <c r="C159" s="11" t="s">
        <v>484</v>
      </c>
      <c r="D159" s="11" t="s">
        <v>110</v>
      </c>
    </row>
    <row r="160" spans="1:4">
      <c r="A160" s="63"/>
      <c r="B160" s="63"/>
      <c r="C160" s="11" t="s">
        <v>486</v>
      </c>
      <c r="D160" s="11" t="s">
        <v>113</v>
      </c>
    </row>
    <row r="161" spans="1:4">
      <c r="A161" s="63"/>
      <c r="B161" s="63"/>
      <c r="C161" s="11" t="s">
        <v>487</v>
      </c>
      <c r="D161" s="11" t="s">
        <v>115</v>
      </c>
    </row>
    <row r="162" spans="1:4">
      <c r="A162" s="63"/>
      <c r="B162" s="63"/>
      <c r="C162" s="11" t="s">
        <v>488</v>
      </c>
      <c r="D162" s="11" t="s">
        <v>118</v>
      </c>
    </row>
    <row r="163" spans="1:4">
      <c r="A163" s="63"/>
      <c r="B163" s="63"/>
      <c r="C163" s="11" t="s">
        <v>489</v>
      </c>
      <c r="D163" s="11" t="s">
        <v>121</v>
      </c>
    </row>
    <row r="164" spans="1:4">
      <c r="A164" s="63"/>
      <c r="B164" s="63"/>
      <c r="C164" s="11" t="s">
        <v>490</v>
      </c>
      <c r="D164" s="11" t="s">
        <v>375</v>
      </c>
    </row>
    <row r="165" spans="1:4">
      <c r="A165" s="63"/>
      <c r="B165" s="63"/>
      <c r="C165" s="11" t="s">
        <v>491</v>
      </c>
      <c r="D165" s="11" t="s">
        <v>124</v>
      </c>
    </row>
    <row r="166" spans="1:4">
      <c r="A166" s="63"/>
      <c r="B166" s="63"/>
      <c r="C166" s="11" t="s">
        <v>492</v>
      </c>
      <c r="D166" s="11" t="s">
        <v>126</v>
      </c>
    </row>
    <row r="167" spans="1:4">
      <c r="A167" s="63"/>
      <c r="B167" s="63"/>
      <c r="C167" s="11" t="s">
        <v>493</v>
      </c>
      <c r="D167" s="11" t="s">
        <v>127</v>
      </c>
    </row>
    <row r="168" spans="1:4">
      <c r="A168" s="63"/>
      <c r="B168" s="63"/>
      <c r="C168" s="11" t="s">
        <v>494</v>
      </c>
      <c r="D168" s="11" t="s">
        <v>129</v>
      </c>
    </row>
    <row r="169" spans="1:4">
      <c r="A169" s="63"/>
      <c r="B169" s="63"/>
      <c r="C169" s="11" t="s">
        <v>495</v>
      </c>
      <c r="D169" s="11" t="s">
        <v>251</v>
      </c>
    </row>
    <row r="170" spans="1:4">
      <c r="A170" s="63"/>
      <c r="B170" s="63"/>
      <c r="C170" s="11" t="s">
        <v>609</v>
      </c>
      <c r="D170" s="11" t="s">
        <v>133</v>
      </c>
    </row>
    <row r="171" spans="1:4">
      <c r="A171" s="63"/>
      <c r="B171" s="63"/>
      <c r="C171" s="11" t="s">
        <v>496</v>
      </c>
      <c r="D171" s="11" t="s">
        <v>135</v>
      </c>
    </row>
    <row r="172" spans="1:4">
      <c r="A172" s="63"/>
      <c r="B172" s="63"/>
      <c r="C172" s="11" t="s">
        <v>497</v>
      </c>
      <c r="D172" s="11" t="s">
        <v>137</v>
      </c>
    </row>
    <row r="173" spans="1:4">
      <c r="A173" s="63"/>
      <c r="B173" s="63"/>
      <c r="C173" s="11" t="s">
        <v>498</v>
      </c>
      <c r="D173" s="11" t="s">
        <v>139</v>
      </c>
    </row>
    <row r="174" spans="1:4">
      <c r="A174" s="63"/>
      <c r="B174" s="63"/>
      <c r="C174" s="11" t="s">
        <v>499</v>
      </c>
      <c r="D174" s="11" t="s">
        <v>142</v>
      </c>
    </row>
    <row r="175" spans="1:4">
      <c r="A175" s="63"/>
      <c r="B175" s="63"/>
      <c r="C175" s="11" t="s">
        <v>500</v>
      </c>
      <c r="D175" s="11" t="s">
        <v>144</v>
      </c>
    </row>
    <row r="176" spans="1:4">
      <c r="A176" s="63"/>
      <c r="B176" s="63"/>
      <c r="C176" s="11" t="s">
        <v>501</v>
      </c>
      <c r="D176" s="11" t="s">
        <v>146</v>
      </c>
    </row>
    <row r="177" spans="1:5">
      <c r="A177" s="63"/>
      <c r="B177" s="63"/>
      <c r="C177" s="11" t="s">
        <v>502</v>
      </c>
      <c r="D177" s="11" t="s">
        <v>148</v>
      </c>
    </row>
    <row r="178" spans="1:5">
      <c r="A178" s="63"/>
      <c r="B178" s="63"/>
      <c r="C178" s="11" t="s">
        <v>503</v>
      </c>
      <c r="D178" s="11" t="s">
        <v>150</v>
      </c>
    </row>
    <row r="179" spans="1:5">
      <c r="A179" s="63"/>
      <c r="B179" s="63"/>
      <c r="C179" s="11" t="s">
        <v>504</v>
      </c>
      <c r="D179" s="11" t="s">
        <v>152</v>
      </c>
    </row>
    <row r="180" spans="1:5">
      <c r="A180" s="63"/>
      <c r="B180" s="63"/>
      <c r="C180" s="11" t="s">
        <v>1159</v>
      </c>
      <c r="D180" s="11" t="s">
        <v>1141</v>
      </c>
      <c r="E180" s="1" t="s">
        <v>1189</v>
      </c>
    </row>
    <row r="181" spans="1:5">
      <c r="A181" s="63"/>
      <c r="B181" s="63"/>
      <c r="C181" s="11" t="s">
        <v>102</v>
      </c>
      <c r="D181" s="11" t="s">
        <v>102</v>
      </c>
    </row>
    <row r="182" spans="1:5">
      <c r="A182" s="48"/>
      <c r="B182" s="59" t="s">
        <v>794</v>
      </c>
      <c r="C182" s="64" t="s">
        <v>57</v>
      </c>
      <c r="D182" s="64"/>
    </row>
    <row r="183" spans="1:5">
      <c r="A183" s="50"/>
      <c r="B183" s="65"/>
      <c r="C183" s="64" t="s">
        <v>795</v>
      </c>
      <c r="D183" s="64"/>
    </row>
    <row r="184" spans="1:5">
      <c r="A184" s="50"/>
      <c r="B184" s="65"/>
      <c r="C184" s="64" t="s">
        <v>64</v>
      </c>
      <c r="D184" s="64"/>
    </row>
    <row r="185" spans="1:5">
      <c r="A185" s="57"/>
      <c r="B185" s="60"/>
      <c r="C185" s="12" t="s">
        <v>298</v>
      </c>
      <c r="D185" s="12"/>
    </row>
    <row r="186" spans="1:5">
      <c r="A186" s="52"/>
      <c r="B186" s="52" t="s">
        <v>941</v>
      </c>
      <c r="C186" s="11" t="s">
        <v>635</v>
      </c>
      <c r="D186" s="11"/>
    </row>
    <row r="187" spans="1:5">
      <c r="A187" s="53"/>
      <c r="B187" s="53"/>
      <c r="C187" s="11" t="s">
        <v>636</v>
      </c>
      <c r="D187" s="11"/>
    </row>
    <row r="188" spans="1:5">
      <c r="A188" s="48"/>
      <c r="B188" s="59" t="s">
        <v>8</v>
      </c>
      <c r="C188" s="12" t="s">
        <v>65</v>
      </c>
      <c r="D188" s="12" t="s">
        <v>401</v>
      </c>
    </row>
    <row r="189" spans="1:5">
      <c r="A189" s="50"/>
      <c r="B189" s="65"/>
      <c r="C189" s="12" t="s">
        <v>70</v>
      </c>
      <c r="D189" s="12" t="s">
        <v>402</v>
      </c>
    </row>
    <row r="190" spans="1:5">
      <c r="A190" s="50"/>
      <c r="B190" s="65"/>
      <c r="C190" s="12" t="s">
        <v>78</v>
      </c>
      <c r="D190" s="12" t="s">
        <v>78</v>
      </c>
    </row>
    <row r="191" spans="1:5">
      <c r="A191" s="50"/>
      <c r="B191" s="65"/>
      <c r="C191" s="12" t="s">
        <v>90</v>
      </c>
      <c r="D191" s="12" t="s">
        <v>404</v>
      </c>
    </row>
    <row r="192" spans="1:5">
      <c r="A192" s="50"/>
      <c r="B192" s="65"/>
      <c r="C192" s="12" t="s">
        <v>107</v>
      </c>
      <c r="D192" s="12" t="s">
        <v>407</v>
      </c>
    </row>
    <row r="193" spans="1:4">
      <c r="A193" s="50"/>
      <c r="B193" s="65"/>
      <c r="C193" s="12" t="s">
        <v>413</v>
      </c>
      <c r="D193" s="12" t="s">
        <v>408</v>
      </c>
    </row>
    <row r="194" spans="1:4">
      <c r="A194" s="50"/>
      <c r="B194" s="65"/>
      <c r="C194" s="12" t="s">
        <v>101</v>
      </c>
      <c r="D194" s="12" t="s">
        <v>406</v>
      </c>
    </row>
    <row r="195" spans="1:4">
      <c r="A195" s="50"/>
      <c r="B195" s="65"/>
      <c r="C195" s="12" t="s">
        <v>438</v>
      </c>
      <c r="D195" s="12" t="s">
        <v>409</v>
      </c>
    </row>
    <row r="196" spans="1:4">
      <c r="A196" s="50"/>
      <c r="B196" s="65"/>
      <c r="C196" s="12" t="s">
        <v>119</v>
      </c>
      <c r="D196" s="12" t="s">
        <v>411</v>
      </c>
    </row>
    <row r="197" spans="1:4">
      <c r="A197" s="50"/>
      <c r="B197" s="65"/>
      <c r="C197" s="12" t="s">
        <v>116</v>
      </c>
      <c r="D197" s="12" t="s">
        <v>410</v>
      </c>
    </row>
    <row r="198" spans="1:4">
      <c r="A198" s="50"/>
      <c r="B198" s="65"/>
      <c r="C198" s="12" t="s">
        <v>84</v>
      </c>
      <c r="D198" s="12" t="s">
        <v>403</v>
      </c>
    </row>
    <row r="199" spans="1:4">
      <c r="A199" s="50"/>
      <c r="B199" s="65"/>
      <c r="C199" s="12" t="s">
        <v>96</v>
      </c>
      <c r="D199" s="12" t="s">
        <v>405</v>
      </c>
    </row>
    <row r="200" spans="1:4">
      <c r="A200" s="50"/>
      <c r="B200" s="65"/>
      <c r="C200" s="12" t="s">
        <v>102</v>
      </c>
      <c r="D200" s="12" t="s">
        <v>102</v>
      </c>
    </row>
    <row r="201" spans="1:4">
      <c r="A201" s="57"/>
      <c r="B201" s="60"/>
      <c r="C201" s="12" t="s">
        <v>298</v>
      </c>
      <c r="D201" s="12" t="s">
        <v>412</v>
      </c>
    </row>
    <row r="202" spans="1:4">
      <c r="A202" s="62"/>
      <c r="B202" s="62" t="s">
        <v>9</v>
      </c>
      <c r="C202" s="11" t="s">
        <v>414</v>
      </c>
      <c r="D202" s="11"/>
    </row>
    <row r="203" spans="1:4">
      <c r="A203" s="63"/>
      <c r="B203" s="63"/>
      <c r="C203" s="11" t="s">
        <v>262</v>
      </c>
      <c r="D203" s="11"/>
    </row>
    <row r="204" spans="1:4">
      <c r="A204" s="63"/>
      <c r="B204" s="63"/>
      <c r="C204" s="11" t="s">
        <v>172</v>
      </c>
      <c r="D204" s="11"/>
    </row>
    <row r="205" spans="1:4">
      <c r="A205" s="63"/>
      <c r="B205" s="63"/>
      <c r="C205" s="11" t="s">
        <v>653</v>
      </c>
      <c r="D205" s="11"/>
    </row>
    <row r="206" spans="1:4">
      <c r="A206" s="63"/>
      <c r="B206" s="63"/>
      <c r="C206" s="11" t="s">
        <v>156</v>
      </c>
      <c r="D206" s="11"/>
    </row>
    <row r="207" spans="1:4">
      <c r="A207" s="63"/>
      <c r="B207" s="63"/>
      <c r="C207" s="11" t="s">
        <v>647</v>
      </c>
      <c r="D207" s="11"/>
    </row>
    <row r="208" spans="1:4">
      <c r="A208" s="63"/>
      <c r="B208" s="63"/>
      <c r="C208" s="11" t="s">
        <v>176</v>
      </c>
      <c r="D208" s="11"/>
    </row>
    <row r="209" spans="1:5">
      <c r="A209" s="63"/>
      <c r="B209" s="63"/>
      <c r="C209" s="11" t="s">
        <v>649</v>
      </c>
      <c r="D209" s="11"/>
    </row>
    <row r="210" spans="1:5">
      <c r="A210" s="63"/>
      <c r="B210" s="63"/>
      <c r="C210" s="11" t="s">
        <v>66</v>
      </c>
      <c r="D210" s="11"/>
    </row>
    <row r="211" spans="1:5">
      <c r="A211" s="63"/>
      <c r="B211" s="63"/>
      <c r="C211" s="11" t="s">
        <v>269</v>
      </c>
      <c r="D211" s="11"/>
    </row>
    <row r="212" spans="1:5">
      <c r="A212" s="63"/>
      <c r="B212" s="63"/>
      <c r="C212" s="11" t="s">
        <v>654</v>
      </c>
      <c r="D212" s="11"/>
    </row>
    <row r="213" spans="1:5">
      <c r="A213" s="63"/>
      <c r="B213" s="63"/>
      <c r="C213" s="11" t="s">
        <v>140</v>
      </c>
      <c r="D213" s="11"/>
    </row>
    <row r="214" spans="1:5">
      <c r="A214" s="63"/>
      <c r="B214" s="63"/>
      <c r="C214" s="11" t="s">
        <v>256</v>
      </c>
      <c r="D214" s="11"/>
    </row>
    <row r="215" spans="1:5">
      <c r="A215" s="63"/>
      <c r="B215" s="63"/>
      <c r="C215" s="11" t="s">
        <v>122</v>
      </c>
      <c r="D215" s="11"/>
    </row>
    <row r="216" spans="1:5">
      <c r="A216" s="63"/>
      <c r="B216" s="63"/>
      <c r="C216" s="11" t="s">
        <v>270</v>
      </c>
      <c r="D216" s="11"/>
    </row>
    <row r="217" spans="1:5">
      <c r="A217" s="63"/>
      <c r="B217" s="63"/>
      <c r="C217" s="11" t="s">
        <v>708</v>
      </c>
      <c r="D217" s="11"/>
    </row>
    <row r="218" spans="1:5">
      <c r="A218" s="63"/>
      <c r="B218" s="63"/>
      <c r="C218" s="11" t="s">
        <v>1161</v>
      </c>
      <c r="D218" s="11" t="s">
        <v>655</v>
      </c>
      <c r="E218" s="1" t="s">
        <v>1189</v>
      </c>
    </row>
    <row r="219" spans="1:5">
      <c r="A219" s="63"/>
      <c r="B219" s="63"/>
      <c r="C219" s="11" t="s">
        <v>267</v>
      </c>
      <c r="D219" s="11"/>
    </row>
    <row r="220" spans="1:5">
      <c r="A220" s="63"/>
      <c r="B220" s="63"/>
      <c r="C220" s="11" t="s">
        <v>264</v>
      </c>
      <c r="D220" s="11"/>
    </row>
    <row r="221" spans="1:5">
      <c r="A221" s="63"/>
      <c r="B221" s="63"/>
      <c r="C221" s="11" t="s">
        <v>265</v>
      </c>
      <c r="D221" s="11"/>
    </row>
    <row r="222" spans="1:5">
      <c r="A222" s="63"/>
      <c r="B222" s="63"/>
      <c r="C222" s="11" t="s">
        <v>167</v>
      </c>
      <c r="D222" s="11"/>
    </row>
    <row r="223" spans="1:5">
      <c r="A223" s="63"/>
      <c r="B223" s="63"/>
      <c r="C223" s="11" t="s">
        <v>254</v>
      </c>
      <c r="D223" s="11"/>
    </row>
    <row r="224" spans="1:5">
      <c r="A224" s="63"/>
      <c r="B224" s="63"/>
      <c r="C224" s="11" t="s">
        <v>261</v>
      </c>
      <c r="D224" s="11"/>
    </row>
    <row r="225" spans="1:4">
      <c r="A225" s="63"/>
      <c r="B225" s="63"/>
      <c r="C225" s="11" t="s">
        <v>71</v>
      </c>
      <c r="D225" s="11"/>
    </row>
    <row r="226" spans="1:4">
      <c r="A226" s="63"/>
      <c r="B226" s="63"/>
      <c r="C226" s="11" t="s">
        <v>259</v>
      </c>
      <c r="D226" s="11"/>
    </row>
    <row r="227" spans="1:4">
      <c r="A227" s="63"/>
      <c r="B227" s="63"/>
      <c r="C227" s="11" t="s">
        <v>75</v>
      </c>
      <c r="D227" s="11"/>
    </row>
    <row r="228" spans="1:4">
      <c r="A228" s="63"/>
      <c r="B228" s="63"/>
      <c r="C228" s="11" t="s">
        <v>263</v>
      </c>
      <c r="D228" s="11"/>
    </row>
    <row r="229" spans="1:4">
      <c r="A229" s="63"/>
      <c r="B229" s="63"/>
      <c r="C229" s="11" t="s">
        <v>651</v>
      </c>
      <c r="D229" s="11"/>
    </row>
    <row r="230" spans="1:4">
      <c r="A230" s="63"/>
      <c r="B230" s="63"/>
      <c r="C230" s="11" t="s">
        <v>652</v>
      </c>
      <c r="D230" s="11"/>
    </row>
    <row r="231" spans="1:4">
      <c r="A231" s="63"/>
      <c r="B231" s="63"/>
      <c r="C231" s="11" t="s">
        <v>266</v>
      </c>
      <c r="D231" s="11"/>
    </row>
    <row r="232" spans="1:4">
      <c r="A232" s="63"/>
      <c r="B232" s="63"/>
      <c r="C232" s="11" t="s">
        <v>85</v>
      </c>
      <c r="D232" s="11"/>
    </row>
    <row r="233" spans="1:4">
      <c r="A233" s="63"/>
      <c r="B233" s="63"/>
      <c r="C233" s="11" t="s">
        <v>648</v>
      </c>
      <c r="D233" s="11"/>
    </row>
    <row r="234" spans="1:4">
      <c r="A234" s="63"/>
      <c r="B234" s="63"/>
      <c r="C234" s="11" t="s">
        <v>646</v>
      </c>
      <c r="D234" s="11"/>
    </row>
    <row r="235" spans="1:4">
      <c r="A235" s="63"/>
      <c r="B235" s="63"/>
      <c r="C235" s="11" t="s">
        <v>656</v>
      </c>
      <c r="D235" s="11"/>
    </row>
    <row r="236" spans="1:4">
      <c r="A236" s="63"/>
      <c r="B236" s="63"/>
      <c r="C236" s="11" t="s">
        <v>255</v>
      </c>
      <c r="D236" s="11"/>
    </row>
    <row r="237" spans="1:4">
      <c r="A237" s="63"/>
      <c r="B237" s="63"/>
      <c r="C237" s="11" t="s">
        <v>738</v>
      </c>
      <c r="D237" s="11"/>
    </row>
    <row r="238" spans="1:4">
      <c r="A238" s="63"/>
      <c r="B238" s="63"/>
      <c r="C238" s="11" t="s">
        <v>34</v>
      </c>
      <c r="D238" s="11"/>
    </row>
    <row r="239" spans="1:4">
      <c r="A239" s="63"/>
      <c r="B239" s="63"/>
      <c r="C239" s="11" t="s">
        <v>645</v>
      </c>
      <c r="D239" s="11"/>
    </row>
    <row r="240" spans="1:4">
      <c r="A240" s="63"/>
      <c r="B240" s="63"/>
      <c r="C240" s="11" t="s">
        <v>268</v>
      </c>
      <c r="D240" s="11"/>
    </row>
    <row r="241" spans="1:4">
      <c r="A241" s="63"/>
      <c r="B241" s="63"/>
      <c r="C241" s="11" t="s">
        <v>650</v>
      </c>
      <c r="D241" s="11"/>
    </row>
    <row r="242" spans="1:4">
      <c r="A242" s="63"/>
      <c r="B242" s="63"/>
      <c r="C242" s="11" t="s">
        <v>252</v>
      </c>
      <c r="D242" s="11"/>
    </row>
    <row r="243" spans="1:4">
      <c r="A243" s="63"/>
      <c r="B243" s="63"/>
      <c r="C243" s="11" t="s">
        <v>258</v>
      </c>
      <c r="D243" s="11"/>
    </row>
    <row r="244" spans="1:4">
      <c r="A244" s="63"/>
      <c r="B244" s="63"/>
      <c r="C244" s="11" t="s">
        <v>257</v>
      </c>
      <c r="D244" s="11"/>
    </row>
    <row r="245" spans="1:4">
      <c r="A245" s="63"/>
      <c r="B245" s="63"/>
      <c r="C245" s="11" t="s">
        <v>174</v>
      </c>
      <c r="D245" s="11"/>
    </row>
    <row r="246" spans="1:4">
      <c r="A246" s="63"/>
      <c r="B246" s="63"/>
      <c r="C246" s="11" t="s">
        <v>253</v>
      </c>
      <c r="D246" s="11"/>
    </row>
    <row r="247" spans="1:4">
      <c r="A247" s="63"/>
      <c r="B247" s="63"/>
      <c r="C247" s="11" t="s">
        <v>169</v>
      </c>
      <c r="D247" s="11"/>
    </row>
    <row r="248" spans="1:4">
      <c r="A248" s="63"/>
      <c r="B248" s="63"/>
      <c r="C248" s="11" t="s">
        <v>170</v>
      </c>
      <c r="D248" s="11"/>
    </row>
    <row r="249" spans="1:4">
      <c r="A249" s="63"/>
      <c r="B249" s="63"/>
      <c r="C249" s="11" t="s">
        <v>165</v>
      </c>
      <c r="D249" s="11"/>
    </row>
    <row r="250" spans="1:4">
      <c r="A250" s="63"/>
      <c r="B250" s="63"/>
      <c r="C250" s="11" t="s">
        <v>260</v>
      </c>
      <c r="D250" s="11"/>
    </row>
    <row r="251" spans="1:4">
      <c r="A251" s="63"/>
      <c r="B251" s="63"/>
      <c r="C251" s="11" t="s">
        <v>163</v>
      </c>
      <c r="D251" s="11"/>
    </row>
    <row r="252" spans="1:4">
      <c r="A252" s="63"/>
      <c r="B252" s="63"/>
      <c r="C252" s="11" t="s">
        <v>102</v>
      </c>
      <c r="D252" s="11"/>
    </row>
    <row r="253" spans="1:4">
      <c r="A253" s="63"/>
      <c r="B253" s="63"/>
      <c r="C253" s="11" t="s">
        <v>878</v>
      </c>
      <c r="D253" s="11"/>
    </row>
    <row r="254" spans="1:4">
      <c r="A254" s="63"/>
      <c r="B254" s="63"/>
      <c r="C254" s="11" t="s">
        <v>879</v>
      </c>
      <c r="D254" s="11"/>
    </row>
    <row r="255" spans="1:4">
      <c r="A255" s="63"/>
      <c r="B255" s="63"/>
      <c r="C255" s="11" t="s">
        <v>880</v>
      </c>
      <c r="D255" s="11"/>
    </row>
    <row r="256" spans="1:4">
      <c r="A256" s="63"/>
      <c r="B256" s="63"/>
      <c r="C256" s="11" t="s">
        <v>881</v>
      </c>
      <c r="D256" s="11"/>
    </row>
    <row r="257" spans="1:5">
      <c r="A257" s="63"/>
      <c r="B257" s="63"/>
      <c r="C257" s="11" t="s">
        <v>882</v>
      </c>
      <c r="D257" s="11"/>
    </row>
    <row r="258" spans="1:5">
      <c r="A258" s="63"/>
      <c r="B258" s="63"/>
      <c r="C258" s="11" t="s">
        <v>883</v>
      </c>
      <c r="D258" s="11"/>
    </row>
    <row r="259" spans="1:5">
      <c r="A259" s="63"/>
      <c r="B259" s="63"/>
      <c r="C259" s="11" t="s">
        <v>884</v>
      </c>
      <c r="D259" s="11"/>
    </row>
    <row r="260" spans="1:5">
      <c r="A260" s="63"/>
      <c r="B260" s="63"/>
      <c r="C260" s="11" t="s">
        <v>885</v>
      </c>
      <c r="D260" s="11"/>
    </row>
    <row r="261" spans="1:5">
      <c r="A261" s="63"/>
      <c r="B261" s="63"/>
      <c r="C261" s="11" t="s">
        <v>886</v>
      </c>
      <c r="D261" s="11"/>
    </row>
    <row r="262" spans="1:5">
      <c r="A262" s="63"/>
      <c r="B262" s="63"/>
      <c r="C262" s="11" t="s">
        <v>887</v>
      </c>
      <c r="D262" s="11"/>
    </row>
    <row r="263" spans="1:5">
      <c r="A263" s="63"/>
      <c r="B263" s="63"/>
      <c r="C263" s="11" t="s">
        <v>888</v>
      </c>
      <c r="D263" s="11"/>
    </row>
    <row r="264" spans="1:5">
      <c r="A264" s="63"/>
      <c r="B264" s="63"/>
      <c r="C264" s="11" t="s">
        <v>889</v>
      </c>
      <c r="D264" s="11"/>
    </row>
    <row r="265" spans="1:5">
      <c r="A265" s="63"/>
      <c r="B265" s="63"/>
      <c r="C265" s="11" t="s">
        <v>890</v>
      </c>
      <c r="D265" s="11"/>
    </row>
    <row r="266" spans="1:5">
      <c r="A266" s="63"/>
      <c r="B266" s="63"/>
      <c r="C266" s="11" t="s">
        <v>891</v>
      </c>
      <c r="D266" s="11"/>
    </row>
    <row r="267" spans="1:5">
      <c r="A267" s="63"/>
      <c r="B267" s="63"/>
      <c r="C267" s="11" t="s">
        <v>892</v>
      </c>
      <c r="D267" s="11"/>
    </row>
    <row r="268" spans="1:5">
      <c r="A268" s="63"/>
      <c r="B268" s="63"/>
      <c r="C268" s="11" t="s">
        <v>893</v>
      </c>
      <c r="D268" s="11"/>
    </row>
    <row r="269" spans="1:5">
      <c r="A269" s="63"/>
      <c r="B269" s="63"/>
      <c r="C269" s="11" t="s">
        <v>877</v>
      </c>
      <c r="D269" s="11"/>
    </row>
    <row r="270" spans="1:5">
      <c r="A270" s="63"/>
      <c r="B270" s="63"/>
      <c r="C270" s="11" t="s">
        <v>1144</v>
      </c>
      <c r="D270" s="11" t="s">
        <v>1195</v>
      </c>
      <c r="E270" s="1" t="s">
        <v>1189</v>
      </c>
    </row>
    <row r="271" spans="1:5">
      <c r="A271" s="63"/>
      <c r="B271" s="63"/>
      <c r="C271" s="11" t="s">
        <v>1145</v>
      </c>
      <c r="D271" s="11" t="s">
        <v>1196</v>
      </c>
      <c r="E271" s="1" t="s">
        <v>1189</v>
      </c>
    </row>
    <row r="272" spans="1:5">
      <c r="A272" s="63"/>
      <c r="B272" s="63"/>
      <c r="C272" s="11" t="s">
        <v>1146</v>
      </c>
      <c r="D272" s="11" t="s">
        <v>1197</v>
      </c>
      <c r="E272" s="1" t="s">
        <v>1189</v>
      </c>
    </row>
    <row r="273" spans="1:5">
      <c r="A273" s="63"/>
      <c r="B273" s="63"/>
      <c r="C273" s="11" t="s">
        <v>894</v>
      </c>
      <c r="D273" s="11"/>
    </row>
    <row r="274" spans="1:5">
      <c r="A274" s="63"/>
      <c r="B274" s="63"/>
      <c r="C274" s="11" t="s">
        <v>1147</v>
      </c>
      <c r="D274" s="11" t="s">
        <v>1198</v>
      </c>
      <c r="E274" s="1" t="s">
        <v>1189</v>
      </c>
    </row>
    <row r="275" spans="1:5">
      <c r="A275" s="63"/>
      <c r="B275" s="63"/>
      <c r="C275" s="11" t="s">
        <v>895</v>
      </c>
      <c r="D275" s="11"/>
    </row>
    <row r="276" spans="1:5">
      <c r="A276" s="63"/>
      <c r="B276" s="63"/>
      <c r="C276" s="11" t="s">
        <v>896</v>
      </c>
      <c r="D276" s="11"/>
    </row>
    <row r="277" spans="1:5">
      <c r="A277" s="63"/>
      <c r="B277" s="63"/>
      <c r="C277" s="11" t="s">
        <v>897</v>
      </c>
      <c r="D277" s="11"/>
    </row>
    <row r="278" spans="1:5">
      <c r="A278" s="63"/>
      <c r="B278" s="63"/>
      <c r="C278" s="11" t="s">
        <v>898</v>
      </c>
      <c r="D278" s="11"/>
    </row>
    <row r="279" spans="1:5">
      <c r="A279" s="63"/>
      <c r="B279" s="63"/>
      <c r="C279" s="11" t="s">
        <v>899</v>
      </c>
      <c r="D279" s="11"/>
    </row>
    <row r="280" spans="1:5">
      <c r="A280" s="63"/>
      <c r="B280" s="63"/>
      <c r="C280" s="11" t="s">
        <v>900</v>
      </c>
      <c r="D280" s="11"/>
    </row>
    <row r="281" spans="1:5">
      <c r="A281" s="63"/>
      <c r="B281" s="63"/>
      <c r="C281" s="11" t="s">
        <v>873</v>
      </c>
      <c r="D281" s="11"/>
    </row>
    <row r="282" spans="1:5">
      <c r="A282" s="63"/>
      <c r="B282" s="63"/>
      <c r="C282" s="11" t="s">
        <v>1148</v>
      </c>
      <c r="D282" s="11" t="s">
        <v>1199</v>
      </c>
      <c r="E282" s="1" t="s">
        <v>1189</v>
      </c>
    </row>
    <row r="283" spans="1:5">
      <c r="A283" s="63"/>
      <c r="B283" s="63"/>
      <c r="C283" s="11" t="s">
        <v>901</v>
      </c>
      <c r="D283" s="11"/>
    </row>
    <row r="284" spans="1:5">
      <c r="A284" s="63"/>
      <c r="B284" s="63"/>
      <c r="C284" s="11" t="s">
        <v>1149</v>
      </c>
      <c r="D284" s="11" t="s">
        <v>1200</v>
      </c>
      <c r="E284" s="1" t="s">
        <v>1189</v>
      </c>
    </row>
    <row r="285" spans="1:5">
      <c r="A285" s="63"/>
      <c r="B285" s="63"/>
      <c r="C285" s="11" t="s">
        <v>902</v>
      </c>
      <c r="D285" s="11"/>
    </row>
    <row r="286" spans="1:5">
      <c r="A286" s="63"/>
      <c r="B286" s="63"/>
      <c r="C286" s="11" t="s">
        <v>903</v>
      </c>
      <c r="D286" s="11"/>
    </row>
    <row r="287" spans="1:5">
      <c r="A287" s="63"/>
      <c r="B287" s="63"/>
      <c r="C287" s="11" t="s">
        <v>904</v>
      </c>
      <c r="D287" s="11"/>
    </row>
    <row r="288" spans="1:5">
      <c r="A288" s="63"/>
      <c r="B288" s="63"/>
      <c r="C288" s="11" t="s">
        <v>905</v>
      </c>
      <c r="D288" s="11"/>
    </row>
    <row r="289" spans="1:5">
      <c r="A289" s="63"/>
      <c r="B289" s="63"/>
      <c r="C289" s="11" t="s">
        <v>1150</v>
      </c>
      <c r="D289" s="11" t="s">
        <v>1201</v>
      </c>
      <c r="E289" s="1" t="s">
        <v>1189</v>
      </c>
    </row>
    <row r="290" spans="1:5">
      <c r="A290" s="63"/>
      <c r="B290" s="63"/>
      <c r="C290" s="11" t="s">
        <v>906</v>
      </c>
      <c r="D290" s="11"/>
    </row>
    <row r="291" spans="1:5">
      <c r="A291" s="63"/>
      <c r="B291" s="63"/>
      <c r="C291" s="11" t="s">
        <v>907</v>
      </c>
      <c r="D291" s="11"/>
    </row>
    <row r="292" spans="1:5">
      <c r="A292" s="63"/>
      <c r="B292" s="63"/>
      <c r="C292" s="11" t="s">
        <v>908</v>
      </c>
      <c r="D292" s="11"/>
    </row>
    <row r="293" spans="1:5">
      <c r="A293" s="63"/>
      <c r="B293" s="63"/>
      <c r="C293" s="11" t="s">
        <v>909</v>
      </c>
      <c r="D293" s="11"/>
    </row>
    <row r="294" spans="1:5">
      <c r="A294" s="63"/>
      <c r="B294" s="63"/>
      <c r="C294" s="11" t="s">
        <v>910</v>
      </c>
      <c r="D294" s="11"/>
    </row>
    <row r="295" spans="1:5">
      <c r="A295" s="63"/>
      <c r="B295" s="63"/>
      <c r="C295" s="11" t="s">
        <v>911</v>
      </c>
      <c r="D295" s="11"/>
    </row>
    <row r="296" spans="1:5">
      <c r="A296" s="63"/>
      <c r="B296" s="63"/>
      <c r="C296" s="11" t="s">
        <v>195</v>
      </c>
      <c r="D296" s="11"/>
    </row>
    <row r="297" spans="1:5">
      <c r="A297" s="63"/>
      <c r="B297" s="63"/>
      <c r="C297" s="11" t="s">
        <v>1151</v>
      </c>
      <c r="D297" s="11" t="s">
        <v>1202</v>
      </c>
      <c r="E297" s="1" t="s">
        <v>1189</v>
      </c>
    </row>
    <row r="298" spans="1:5">
      <c r="A298" s="63"/>
      <c r="B298" s="63"/>
      <c r="C298" s="11" t="s">
        <v>912</v>
      </c>
      <c r="D298" s="11"/>
    </row>
    <row r="299" spans="1:5">
      <c r="A299" s="63"/>
      <c r="B299" s="63"/>
      <c r="C299" s="11" t="s">
        <v>913</v>
      </c>
      <c r="D299" s="11"/>
    </row>
    <row r="300" spans="1:5">
      <c r="A300" s="63"/>
      <c r="B300" s="63"/>
      <c r="C300" s="11" t="s">
        <v>1152</v>
      </c>
      <c r="D300" s="11"/>
      <c r="E300" s="1" t="s">
        <v>1189</v>
      </c>
    </row>
    <row r="301" spans="1:5">
      <c r="A301" s="63"/>
      <c r="B301" s="63"/>
      <c r="C301" s="11" t="s">
        <v>249</v>
      </c>
      <c r="D301" s="11"/>
    </row>
    <row r="302" spans="1:5">
      <c r="A302" s="63"/>
      <c r="B302" s="63"/>
      <c r="C302" s="11" t="s">
        <v>914</v>
      </c>
      <c r="D302" s="11"/>
    </row>
    <row r="303" spans="1:5">
      <c r="A303" s="63"/>
      <c r="B303" s="63"/>
      <c r="C303" s="11" t="s">
        <v>915</v>
      </c>
      <c r="D303" s="11"/>
    </row>
    <row r="304" spans="1:5">
      <c r="A304" s="63"/>
      <c r="B304" s="63"/>
      <c r="C304" s="11" t="s">
        <v>916</v>
      </c>
      <c r="D304" s="11"/>
    </row>
    <row r="305" spans="1:5">
      <c r="A305" s="63"/>
      <c r="B305" s="63"/>
      <c r="C305" s="11" t="s">
        <v>917</v>
      </c>
      <c r="D305" s="11"/>
    </row>
    <row r="306" spans="1:5">
      <c r="A306" s="63"/>
      <c r="B306" s="63"/>
      <c r="C306" s="11" t="s">
        <v>918</v>
      </c>
      <c r="D306" s="11"/>
    </row>
    <row r="307" spans="1:5">
      <c r="A307" s="63"/>
      <c r="B307" s="63"/>
      <c r="C307" s="11" t="s">
        <v>202</v>
      </c>
      <c r="D307" s="11"/>
    </row>
    <row r="308" spans="1:5">
      <c r="A308" s="63"/>
      <c r="B308" s="63"/>
      <c r="C308" s="11" t="s">
        <v>919</v>
      </c>
      <c r="D308" s="11"/>
    </row>
    <row r="309" spans="1:5">
      <c r="A309" s="63"/>
      <c r="B309" s="63"/>
      <c r="C309" s="11" t="s">
        <v>920</v>
      </c>
      <c r="D309" s="11"/>
    </row>
    <row r="310" spans="1:5">
      <c r="A310" s="63"/>
      <c r="B310" s="63"/>
      <c r="C310" s="11" t="s">
        <v>967</v>
      </c>
      <c r="D310" s="11"/>
      <c r="E310" s="1" t="s">
        <v>1189</v>
      </c>
    </row>
    <row r="311" spans="1:5">
      <c r="A311" s="63"/>
      <c r="B311" s="63"/>
      <c r="C311" s="11" t="s">
        <v>968</v>
      </c>
      <c r="D311" s="11"/>
      <c r="E311" s="1" t="s">
        <v>1189</v>
      </c>
    </row>
    <row r="312" spans="1:5">
      <c r="A312" s="63"/>
      <c r="B312" s="63"/>
      <c r="C312" s="11" t="s">
        <v>969</v>
      </c>
      <c r="D312" s="11"/>
      <c r="E312" s="1" t="s">
        <v>1189</v>
      </c>
    </row>
    <row r="313" spans="1:5">
      <c r="A313" s="63"/>
      <c r="B313" s="63"/>
      <c r="C313" s="11" t="s">
        <v>921</v>
      </c>
      <c r="D313" s="11"/>
    </row>
    <row r="314" spans="1:5">
      <c r="A314" s="63"/>
      <c r="B314" s="63"/>
      <c r="C314" s="11" t="s">
        <v>922</v>
      </c>
      <c r="D314" s="11"/>
    </row>
    <row r="315" spans="1:5">
      <c r="A315" s="63"/>
      <c r="B315" s="63"/>
      <c r="C315" s="11" t="s">
        <v>923</v>
      </c>
      <c r="D315" s="11"/>
    </row>
    <row r="316" spans="1:5">
      <c r="A316" s="63"/>
      <c r="B316" s="63"/>
      <c r="C316" s="11" t="s">
        <v>924</v>
      </c>
      <c r="D316" s="11"/>
    </row>
    <row r="317" spans="1:5">
      <c r="A317" s="63"/>
      <c r="B317" s="63"/>
      <c r="C317" s="11" t="s">
        <v>925</v>
      </c>
      <c r="D317" s="11"/>
    </row>
    <row r="318" spans="1:5">
      <c r="A318" s="63"/>
      <c r="B318" s="63"/>
      <c r="C318" s="11" t="s">
        <v>966</v>
      </c>
      <c r="D318" s="11" t="s">
        <v>926</v>
      </c>
      <c r="E318" s="1" t="s">
        <v>1189</v>
      </c>
    </row>
    <row r="319" spans="1:5">
      <c r="A319" s="63"/>
      <c r="B319" s="63"/>
      <c r="C319" s="11" t="s">
        <v>927</v>
      </c>
      <c r="D319" s="11"/>
    </row>
    <row r="320" spans="1:5">
      <c r="A320" s="63"/>
      <c r="B320" s="63"/>
      <c r="C320" s="11" t="s">
        <v>928</v>
      </c>
      <c r="D320" s="11"/>
    </row>
    <row r="321" spans="1:5">
      <c r="A321" s="63"/>
      <c r="B321" s="63"/>
      <c r="C321" s="11" t="s">
        <v>874</v>
      </c>
      <c r="D321" s="11"/>
    </row>
    <row r="322" spans="1:5">
      <c r="A322" s="63"/>
      <c r="B322" s="63"/>
      <c r="C322" s="11" t="s">
        <v>875</v>
      </c>
      <c r="D322" s="11"/>
    </row>
    <row r="323" spans="1:5">
      <c r="A323" s="63"/>
      <c r="B323" s="63"/>
      <c r="C323" s="11" t="s">
        <v>929</v>
      </c>
      <c r="D323" s="11"/>
    </row>
    <row r="324" spans="1:5">
      <c r="A324" s="63"/>
      <c r="B324" s="63"/>
      <c r="C324" s="11" t="s">
        <v>876</v>
      </c>
      <c r="D324" s="11"/>
    </row>
    <row r="325" spans="1:5">
      <c r="A325" s="63"/>
      <c r="B325" s="63"/>
      <c r="C325" s="11" t="s">
        <v>930</v>
      </c>
      <c r="D325" s="11"/>
    </row>
    <row r="326" spans="1:5">
      <c r="A326" s="63"/>
      <c r="B326" s="63"/>
      <c r="C326" s="11" t="s">
        <v>931</v>
      </c>
      <c r="D326" s="11"/>
    </row>
    <row r="327" spans="1:5">
      <c r="A327" s="63"/>
      <c r="B327" s="63"/>
      <c r="C327" s="11" t="s">
        <v>130</v>
      </c>
      <c r="D327" s="11"/>
    </row>
    <row r="328" spans="1:5">
      <c r="A328" s="48"/>
      <c r="B328" s="25" t="s">
        <v>300</v>
      </c>
      <c r="C328" s="12" t="s">
        <v>978</v>
      </c>
      <c r="D328" s="12"/>
      <c r="E328" s="1" t="s">
        <v>1189</v>
      </c>
    </row>
    <row r="329" spans="1:5">
      <c r="A329" s="50"/>
      <c r="B329" s="55"/>
      <c r="C329" s="12" t="s">
        <v>1068</v>
      </c>
      <c r="D329" s="12"/>
      <c r="E329" s="1" t="s">
        <v>1189</v>
      </c>
    </row>
    <row r="330" spans="1:5">
      <c r="A330" s="50"/>
      <c r="B330" s="55"/>
      <c r="C330" s="66" t="s">
        <v>1069</v>
      </c>
      <c r="D330" s="12"/>
      <c r="E330" s="1" t="s">
        <v>1189</v>
      </c>
    </row>
    <row r="331" spans="1:5">
      <c r="A331" s="50"/>
      <c r="B331" s="55"/>
      <c r="C331" s="67" t="s">
        <v>979</v>
      </c>
      <c r="D331" s="12"/>
      <c r="E331" s="1" t="s">
        <v>1189</v>
      </c>
    </row>
    <row r="332" spans="1:5">
      <c r="A332" s="50"/>
      <c r="B332" s="55"/>
      <c r="C332" s="67" t="s">
        <v>1060</v>
      </c>
      <c r="D332" s="12"/>
      <c r="E332" s="1" t="s">
        <v>1189</v>
      </c>
    </row>
    <row r="333" spans="1:5">
      <c r="A333" s="50"/>
      <c r="B333" s="55"/>
      <c r="C333" s="67" t="s">
        <v>980</v>
      </c>
      <c r="D333" s="12"/>
      <c r="E333" s="1" t="s">
        <v>1189</v>
      </c>
    </row>
    <row r="334" spans="1:5">
      <c r="A334" s="50"/>
      <c r="B334" s="55"/>
      <c r="C334" s="67" t="s">
        <v>981</v>
      </c>
      <c r="D334" s="12"/>
      <c r="E334" s="1" t="s">
        <v>1189</v>
      </c>
    </row>
    <row r="335" spans="1:5">
      <c r="A335" s="50"/>
      <c r="B335" s="55"/>
      <c r="C335" s="12" t="s">
        <v>1061</v>
      </c>
      <c r="D335" s="12"/>
      <c r="E335" s="1" t="s">
        <v>1189</v>
      </c>
    </row>
    <row r="336" spans="1:5">
      <c r="A336" s="50"/>
      <c r="B336" s="55"/>
      <c r="C336" s="12" t="s">
        <v>1062</v>
      </c>
      <c r="D336" s="12"/>
      <c r="E336" s="1" t="s">
        <v>1189</v>
      </c>
    </row>
    <row r="337" spans="1:5">
      <c r="A337" s="50"/>
      <c r="B337" s="55"/>
      <c r="C337" s="12" t="s">
        <v>1063</v>
      </c>
      <c r="D337" s="12"/>
      <c r="E337" s="1" t="s">
        <v>1189</v>
      </c>
    </row>
    <row r="338" spans="1:5">
      <c r="A338" s="50"/>
      <c r="B338" s="55"/>
      <c r="C338" s="12" t="s">
        <v>1064</v>
      </c>
      <c r="D338" s="12"/>
      <c r="E338" s="1" t="s">
        <v>1189</v>
      </c>
    </row>
    <row r="339" spans="1:5">
      <c r="A339" s="50"/>
      <c r="B339" s="55"/>
      <c r="C339" s="12" t="s">
        <v>1065</v>
      </c>
      <c r="D339" s="12"/>
      <c r="E339" s="1" t="s">
        <v>1189</v>
      </c>
    </row>
    <row r="340" spans="1:5">
      <c r="A340" s="50"/>
      <c r="B340" s="55"/>
      <c r="C340" s="12" t="s">
        <v>1066</v>
      </c>
      <c r="D340" s="12"/>
      <c r="E340" s="1" t="s">
        <v>1189</v>
      </c>
    </row>
    <row r="341" spans="1:5">
      <c r="A341" s="50"/>
      <c r="B341" s="55"/>
      <c r="C341" s="12" t="s">
        <v>1067</v>
      </c>
      <c r="D341" s="12"/>
      <c r="E341" s="1" t="s">
        <v>1189</v>
      </c>
    </row>
    <row r="342" spans="1:5">
      <c r="A342" s="50"/>
      <c r="B342" s="55"/>
      <c r="C342" s="12" t="s">
        <v>1070</v>
      </c>
      <c r="D342" s="12"/>
      <c r="E342" s="1" t="s">
        <v>1189</v>
      </c>
    </row>
    <row r="343" spans="1:5">
      <c r="A343" s="50"/>
      <c r="B343" s="55"/>
      <c r="C343" s="12" t="s">
        <v>1071</v>
      </c>
      <c r="D343" s="12"/>
      <c r="E343" s="1" t="s">
        <v>1189</v>
      </c>
    </row>
    <row r="344" spans="1:5">
      <c r="A344" s="50"/>
      <c r="B344" s="55"/>
      <c r="C344" s="12" t="s">
        <v>1072</v>
      </c>
      <c r="D344" s="12"/>
      <c r="E344" s="1" t="s">
        <v>1189</v>
      </c>
    </row>
    <row r="345" spans="1:5">
      <c r="A345" s="50"/>
      <c r="B345" s="55"/>
      <c r="C345" s="12" t="s">
        <v>1073</v>
      </c>
      <c r="D345" s="12"/>
      <c r="E345" s="1" t="s">
        <v>1189</v>
      </c>
    </row>
    <row r="346" spans="1:5">
      <c r="A346" s="50"/>
      <c r="B346" s="55"/>
      <c r="C346" s="12" t="s">
        <v>1074</v>
      </c>
      <c r="D346" s="12"/>
      <c r="E346" s="1" t="s">
        <v>1189</v>
      </c>
    </row>
    <row r="347" spans="1:5">
      <c r="A347" s="50"/>
      <c r="B347" s="55"/>
      <c r="C347" s="12" t="s">
        <v>1075</v>
      </c>
      <c r="D347" s="12"/>
      <c r="E347" s="1" t="s">
        <v>1189</v>
      </c>
    </row>
    <row r="348" spans="1:5">
      <c r="A348" s="50"/>
      <c r="B348" s="55"/>
      <c r="C348" s="12" t="s">
        <v>1076</v>
      </c>
      <c r="D348" s="12"/>
      <c r="E348" s="1" t="s">
        <v>1189</v>
      </c>
    </row>
    <row r="349" spans="1:5">
      <c r="A349" s="50"/>
      <c r="B349" s="55"/>
      <c r="C349" s="12" t="s">
        <v>1077</v>
      </c>
      <c r="D349" s="12"/>
      <c r="E349" s="1" t="s">
        <v>1189</v>
      </c>
    </row>
    <row r="350" spans="1:5">
      <c r="A350" s="50"/>
      <c r="B350" s="55"/>
      <c r="C350" s="12" t="s">
        <v>1078</v>
      </c>
      <c r="D350" s="12"/>
      <c r="E350" s="1" t="s">
        <v>1189</v>
      </c>
    </row>
    <row r="351" spans="1:5">
      <c r="A351" s="50"/>
      <c r="B351" s="55"/>
      <c r="C351" s="12" t="s">
        <v>1079</v>
      </c>
      <c r="D351" s="12"/>
      <c r="E351" s="1" t="s">
        <v>1189</v>
      </c>
    </row>
    <row r="352" spans="1:5">
      <c r="A352" s="50"/>
      <c r="B352" s="55"/>
      <c r="C352" s="12" t="s">
        <v>1080</v>
      </c>
      <c r="D352" s="12"/>
      <c r="E352" s="1" t="s">
        <v>1189</v>
      </c>
    </row>
    <row r="353" spans="1:5">
      <c r="A353" s="50"/>
      <c r="B353" s="55"/>
      <c r="C353" s="12" t="s">
        <v>1081</v>
      </c>
      <c r="D353" s="12"/>
      <c r="E353" s="1" t="s">
        <v>1189</v>
      </c>
    </row>
    <row r="354" spans="1:5">
      <c r="A354" s="50"/>
      <c r="B354" s="55"/>
      <c r="C354" s="12" t="s">
        <v>1082</v>
      </c>
      <c r="D354" s="12"/>
      <c r="E354" s="1" t="s">
        <v>1189</v>
      </c>
    </row>
    <row r="355" spans="1:5">
      <c r="A355" s="50"/>
      <c r="B355" s="55"/>
      <c r="C355" s="12" t="s">
        <v>1083</v>
      </c>
      <c r="D355" s="12"/>
      <c r="E355" s="1" t="s">
        <v>1189</v>
      </c>
    </row>
    <row r="356" spans="1:5">
      <c r="A356" s="50"/>
      <c r="B356" s="55"/>
      <c r="C356" s="12" t="s">
        <v>1084</v>
      </c>
      <c r="D356" s="12"/>
      <c r="E356" s="1" t="s">
        <v>1189</v>
      </c>
    </row>
    <row r="357" spans="1:5">
      <c r="A357" s="50"/>
      <c r="B357" s="55"/>
      <c r="C357" s="12" t="s">
        <v>1085</v>
      </c>
      <c r="D357" s="12"/>
      <c r="E357" s="1" t="s">
        <v>1189</v>
      </c>
    </row>
    <row r="358" spans="1:5">
      <c r="A358" s="50"/>
      <c r="B358" s="55"/>
      <c r="C358" s="12" t="s">
        <v>1086</v>
      </c>
      <c r="D358" s="12"/>
      <c r="E358" s="1" t="s">
        <v>1189</v>
      </c>
    </row>
    <row r="359" spans="1:5">
      <c r="A359" s="50"/>
      <c r="B359" s="55"/>
      <c r="C359" s="12" t="s">
        <v>1087</v>
      </c>
      <c r="D359" s="12"/>
      <c r="E359" s="1" t="s">
        <v>1189</v>
      </c>
    </row>
    <row r="360" spans="1:5">
      <c r="A360" s="50"/>
      <c r="B360" s="55"/>
      <c r="C360" s="12" t="s">
        <v>1088</v>
      </c>
      <c r="D360" s="12"/>
      <c r="E360" s="1" t="s">
        <v>1189</v>
      </c>
    </row>
    <row r="361" spans="1:5">
      <c r="A361" s="50"/>
      <c r="B361" s="55"/>
      <c r="C361" s="12" t="s">
        <v>1089</v>
      </c>
      <c r="D361" s="12"/>
      <c r="E361" s="1" t="s">
        <v>1189</v>
      </c>
    </row>
    <row r="362" spans="1:5">
      <c r="A362" s="50"/>
      <c r="B362" s="55"/>
      <c r="C362" s="12" t="s">
        <v>1090</v>
      </c>
      <c r="D362" s="12"/>
      <c r="E362" s="1" t="s">
        <v>1189</v>
      </c>
    </row>
    <row r="363" spans="1:5">
      <c r="A363" s="50"/>
      <c r="B363" s="55"/>
      <c r="C363" s="12" t="s">
        <v>1091</v>
      </c>
      <c r="D363" s="12"/>
      <c r="E363" s="1" t="s">
        <v>1189</v>
      </c>
    </row>
    <row r="364" spans="1:5">
      <c r="A364" s="50"/>
      <c r="B364" s="55"/>
      <c r="C364" s="12" t="s">
        <v>1092</v>
      </c>
      <c r="D364" s="12"/>
      <c r="E364" s="1" t="s">
        <v>1189</v>
      </c>
    </row>
    <row r="365" spans="1:5">
      <c r="A365" s="50"/>
      <c r="B365" s="55"/>
      <c r="C365" s="12" t="s">
        <v>1093</v>
      </c>
      <c r="D365" s="12"/>
      <c r="E365" s="1" t="s">
        <v>1189</v>
      </c>
    </row>
    <row r="366" spans="1:5">
      <c r="A366" s="50"/>
      <c r="B366" s="55"/>
      <c r="C366" s="12" t="s">
        <v>1094</v>
      </c>
      <c r="D366" s="12"/>
      <c r="E366" s="1" t="s">
        <v>1189</v>
      </c>
    </row>
    <row r="367" spans="1:5">
      <c r="A367" s="50"/>
      <c r="B367" s="55"/>
      <c r="C367" s="12" t="s">
        <v>1095</v>
      </c>
      <c r="D367" s="12"/>
      <c r="E367" s="1" t="s">
        <v>1189</v>
      </c>
    </row>
    <row r="368" spans="1:5">
      <c r="A368" s="50"/>
      <c r="B368" s="55"/>
      <c r="C368" s="12" t="s">
        <v>1096</v>
      </c>
      <c r="D368" s="12"/>
      <c r="E368" s="1" t="s">
        <v>1189</v>
      </c>
    </row>
    <row r="369" spans="1:5">
      <c r="A369" s="50"/>
      <c r="B369" s="55"/>
      <c r="C369" s="12" t="s">
        <v>1097</v>
      </c>
      <c r="D369" s="12"/>
      <c r="E369" s="1" t="s">
        <v>1189</v>
      </c>
    </row>
    <row r="370" spans="1:5">
      <c r="A370" s="50"/>
      <c r="B370" s="55"/>
      <c r="C370" s="12" t="s">
        <v>1098</v>
      </c>
      <c r="D370" s="12"/>
      <c r="E370" s="1" t="s">
        <v>1189</v>
      </c>
    </row>
    <row r="371" spans="1:5">
      <c r="A371" s="50"/>
      <c r="B371" s="55"/>
      <c r="C371" s="12" t="s">
        <v>982</v>
      </c>
      <c r="D371" s="12"/>
      <c r="E371" s="1" t="s">
        <v>1189</v>
      </c>
    </row>
    <row r="372" spans="1:5">
      <c r="A372" s="50"/>
      <c r="B372" s="55"/>
      <c r="C372" s="12" t="s">
        <v>983</v>
      </c>
      <c r="D372" s="12"/>
      <c r="E372" s="1" t="s">
        <v>1189</v>
      </c>
    </row>
    <row r="373" spans="1:5">
      <c r="A373" s="50"/>
      <c r="B373" s="55"/>
      <c r="C373" s="12" t="s">
        <v>984</v>
      </c>
      <c r="D373" s="12"/>
      <c r="E373" s="1" t="s">
        <v>1189</v>
      </c>
    </row>
    <row r="374" spans="1:5">
      <c r="A374" s="50"/>
      <c r="B374" s="55"/>
      <c r="C374" s="12" t="s">
        <v>985</v>
      </c>
      <c r="D374" s="12"/>
      <c r="E374" s="1" t="s">
        <v>1189</v>
      </c>
    </row>
    <row r="375" spans="1:5">
      <c r="A375" s="50"/>
      <c r="B375" s="55"/>
      <c r="C375" s="12" t="s">
        <v>986</v>
      </c>
      <c r="D375" s="12"/>
      <c r="E375" s="1" t="s">
        <v>1189</v>
      </c>
    </row>
    <row r="376" spans="1:5">
      <c r="A376" s="50"/>
      <c r="B376" s="55"/>
      <c r="C376" s="12" t="s">
        <v>987</v>
      </c>
      <c r="D376" s="12"/>
      <c r="E376" s="1" t="s">
        <v>1189</v>
      </c>
    </row>
    <row r="377" spans="1:5">
      <c r="A377" s="50"/>
      <c r="B377" s="55"/>
      <c r="C377" s="12" t="s">
        <v>988</v>
      </c>
      <c r="D377" s="12"/>
      <c r="E377" s="1" t="s">
        <v>1189</v>
      </c>
    </row>
    <row r="378" spans="1:5">
      <c r="A378" s="50"/>
      <c r="B378" s="55"/>
      <c r="C378" s="12" t="s">
        <v>989</v>
      </c>
      <c r="D378" s="12"/>
      <c r="E378" s="1" t="s">
        <v>1189</v>
      </c>
    </row>
    <row r="379" spans="1:5">
      <c r="A379" s="50"/>
      <c r="B379" s="55"/>
      <c r="C379" s="12" t="s">
        <v>990</v>
      </c>
      <c r="D379" s="12"/>
      <c r="E379" s="1" t="s">
        <v>1189</v>
      </c>
    </row>
    <row r="380" spans="1:5">
      <c r="A380" s="50"/>
      <c r="B380" s="55"/>
      <c r="C380" s="12" t="s">
        <v>991</v>
      </c>
      <c r="D380" s="12"/>
      <c r="E380" s="1" t="s">
        <v>1189</v>
      </c>
    </row>
    <row r="381" spans="1:5">
      <c r="A381" s="50"/>
      <c r="B381" s="55"/>
      <c r="C381" s="12" t="s">
        <v>992</v>
      </c>
      <c r="D381" s="12"/>
      <c r="E381" s="1" t="s">
        <v>1189</v>
      </c>
    </row>
    <row r="382" spans="1:5">
      <c r="A382" s="50"/>
      <c r="B382" s="55"/>
      <c r="C382" s="12" t="s">
        <v>993</v>
      </c>
      <c r="D382" s="12"/>
      <c r="E382" s="1" t="s">
        <v>1189</v>
      </c>
    </row>
    <row r="383" spans="1:5">
      <c r="A383" s="50"/>
      <c r="B383" s="55"/>
      <c r="C383" s="12" t="s">
        <v>994</v>
      </c>
      <c r="D383" s="12"/>
      <c r="E383" s="1" t="s">
        <v>1189</v>
      </c>
    </row>
    <row r="384" spans="1:5">
      <c r="A384" s="50"/>
      <c r="B384" s="55"/>
      <c r="C384" s="12" t="s">
        <v>995</v>
      </c>
      <c r="D384" s="12"/>
      <c r="E384" s="1" t="s">
        <v>1189</v>
      </c>
    </row>
    <row r="385" spans="1:5">
      <c r="A385" s="50"/>
      <c r="B385" s="55"/>
      <c r="C385" s="12" t="s">
        <v>996</v>
      </c>
      <c r="D385" s="12"/>
      <c r="E385" s="1" t="s">
        <v>1189</v>
      </c>
    </row>
    <row r="386" spans="1:5">
      <c r="A386" s="50"/>
      <c r="B386" s="55"/>
      <c r="C386" s="12" t="s">
        <v>997</v>
      </c>
      <c r="D386" s="12"/>
      <c r="E386" s="1" t="s">
        <v>1189</v>
      </c>
    </row>
    <row r="387" spans="1:5">
      <c r="A387" s="50"/>
      <c r="B387" s="55"/>
      <c r="C387" s="12" t="s">
        <v>998</v>
      </c>
      <c r="D387" s="12"/>
      <c r="E387" s="1" t="s">
        <v>1189</v>
      </c>
    </row>
    <row r="388" spans="1:5">
      <c r="A388" s="50"/>
      <c r="B388" s="55"/>
      <c r="C388" s="12" t="s">
        <v>999</v>
      </c>
      <c r="D388" s="12"/>
      <c r="E388" s="1" t="s">
        <v>1189</v>
      </c>
    </row>
    <row r="389" spans="1:5">
      <c r="A389" s="50"/>
      <c r="B389" s="55"/>
      <c r="C389" s="12" t="s">
        <v>1000</v>
      </c>
      <c r="D389" s="12"/>
      <c r="E389" s="1" t="s">
        <v>1189</v>
      </c>
    </row>
    <row r="390" spans="1:5">
      <c r="A390" s="50"/>
      <c r="B390" s="55"/>
      <c r="C390" s="12" t="s">
        <v>1001</v>
      </c>
      <c r="D390" s="12"/>
      <c r="E390" s="1" t="s">
        <v>1189</v>
      </c>
    </row>
    <row r="391" spans="1:5">
      <c r="A391" s="50"/>
      <c r="B391" s="55"/>
      <c r="C391" s="12" t="s">
        <v>1002</v>
      </c>
      <c r="D391" s="12"/>
      <c r="E391" s="1" t="s">
        <v>1189</v>
      </c>
    </row>
    <row r="392" spans="1:5">
      <c r="A392" s="50"/>
      <c r="B392" s="55"/>
      <c r="C392" s="12" t="s">
        <v>1003</v>
      </c>
      <c r="D392" s="12"/>
      <c r="E392" s="1" t="s">
        <v>1189</v>
      </c>
    </row>
    <row r="393" spans="1:5">
      <c r="A393" s="50"/>
      <c r="B393" s="55"/>
      <c r="C393" s="12" t="s">
        <v>1004</v>
      </c>
      <c r="D393" s="12"/>
      <c r="E393" s="1" t="s">
        <v>1189</v>
      </c>
    </row>
    <row r="394" spans="1:5">
      <c r="A394" s="50"/>
      <c r="B394" s="55"/>
      <c r="C394" s="12" t="s">
        <v>1005</v>
      </c>
      <c r="D394" s="12"/>
      <c r="E394" s="1" t="s">
        <v>1189</v>
      </c>
    </row>
    <row r="395" spans="1:5">
      <c r="A395" s="50"/>
      <c r="B395" s="55"/>
      <c r="C395" s="12" t="s">
        <v>1006</v>
      </c>
      <c r="D395" s="12"/>
      <c r="E395" s="1" t="s">
        <v>1189</v>
      </c>
    </row>
    <row r="396" spans="1:5">
      <c r="A396" s="50"/>
      <c r="B396" s="55"/>
      <c r="C396" s="12" t="s">
        <v>1007</v>
      </c>
      <c r="D396" s="12"/>
      <c r="E396" s="1" t="s">
        <v>1189</v>
      </c>
    </row>
    <row r="397" spans="1:5">
      <c r="A397" s="50"/>
      <c r="B397" s="55"/>
      <c r="C397" s="12" t="s">
        <v>1008</v>
      </c>
      <c r="D397" s="12"/>
      <c r="E397" s="1" t="s">
        <v>1189</v>
      </c>
    </row>
    <row r="398" spans="1:5">
      <c r="A398" s="50"/>
      <c r="B398" s="55"/>
      <c r="C398" s="12" t="s">
        <v>1009</v>
      </c>
      <c r="D398" s="12"/>
      <c r="E398" s="1" t="s">
        <v>1189</v>
      </c>
    </row>
    <row r="399" spans="1:5">
      <c r="A399" s="50"/>
      <c r="B399" s="55"/>
      <c r="C399" s="12" t="s">
        <v>1010</v>
      </c>
      <c r="D399" s="12"/>
      <c r="E399" s="1" t="s">
        <v>1189</v>
      </c>
    </row>
    <row r="400" spans="1:5">
      <c r="A400" s="50"/>
      <c r="B400" s="55"/>
      <c r="C400" s="12" t="s">
        <v>1011</v>
      </c>
      <c r="D400" s="12"/>
      <c r="E400" s="1" t="s">
        <v>1189</v>
      </c>
    </row>
    <row r="401" spans="1:5">
      <c r="A401" s="50"/>
      <c r="B401" s="55"/>
      <c r="C401" s="12" t="s">
        <v>1012</v>
      </c>
      <c r="D401" s="12"/>
      <c r="E401" s="1" t="s">
        <v>1189</v>
      </c>
    </row>
    <row r="402" spans="1:5">
      <c r="A402" s="50"/>
      <c r="B402" s="55"/>
      <c r="C402" s="12" t="s">
        <v>1013</v>
      </c>
      <c r="D402" s="12"/>
      <c r="E402" s="1" t="s">
        <v>1189</v>
      </c>
    </row>
    <row r="403" spans="1:5">
      <c r="A403" s="50"/>
      <c r="B403" s="55"/>
      <c r="C403" s="12" t="s">
        <v>1014</v>
      </c>
      <c r="D403" s="12"/>
      <c r="E403" s="1" t="s">
        <v>1189</v>
      </c>
    </row>
    <row r="404" spans="1:5">
      <c r="A404" s="50"/>
      <c r="B404" s="55"/>
      <c r="C404" s="12" t="s">
        <v>1015</v>
      </c>
      <c r="D404" s="12"/>
      <c r="E404" s="1" t="s">
        <v>1189</v>
      </c>
    </row>
    <row r="405" spans="1:5">
      <c r="A405" s="50"/>
      <c r="B405" s="55"/>
      <c r="C405" s="12" t="s">
        <v>1016</v>
      </c>
      <c r="D405" s="12"/>
      <c r="E405" s="1" t="s">
        <v>1189</v>
      </c>
    </row>
    <row r="406" spans="1:5">
      <c r="A406" s="50"/>
      <c r="B406" s="55"/>
      <c r="C406" s="12" t="s">
        <v>1017</v>
      </c>
      <c r="D406" s="12"/>
      <c r="E406" s="1" t="s">
        <v>1189</v>
      </c>
    </row>
    <row r="407" spans="1:5">
      <c r="A407" s="50"/>
      <c r="B407" s="55"/>
      <c r="C407" s="12" t="s">
        <v>1018</v>
      </c>
      <c r="D407" s="12"/>
      <c r="E407" s="1" t="s">
        <v>1189</v>
      </c>
    </row>
    <row r="408" spans="1:5">
      <c r="A408" s="50"/>
      <c r="B408" s="55"/>
      <c r="C408" s="12" t="s">
        <v>1019</v>
      </c>
      <c r="D408" s="12"/>
      <c r="E408" s="1" t="s">
        <v>1189</v>
      </c>
    </row>
    <row r="409" spans="1:5">
      <c r="A409" s="50"/>
      <c r="B409" s="55"/>
      <c r="C409" s="12" t="s">
        <v>1020</v>
      </c>
      <c r="D409" s="12"/>
      <c r="E409" s="1" t="s">
        <v>1189</v>
      </c>
    </row>
    <row r="410" spans="1:5">
      <c r="A410" s="50"/>
      <c r="B410" s="55"/>
      <c r="C410" s="12" t="s">
        <v>1021</v>
      </c>
      <c r="D410" s="12"/>
      <c r="E410" s="1" t="s">
        <v>1189</v>
      </c>
    </row>
    <row r="411" spans="1:5">
      <c r="A411" s="50"/>
      <c r="B411" s="55"/>
      <c r="C411" s="12" t="s">
        <v>1022</v>
      </c>
      <c r="D411" s="12"/>
      <c r="E411" s="1" t="s">
        <v>1189</v>
      </c>
    </row>
    <row r="412" spans="1:5">
      <c r="A412" s="50"/>
      <c r="B412" s="55"/>
      <c r="C412" s="12" t="s">
        <v>1023</v>
      </c>
      <c r="D412" s="12"/>
      <c r="E412" s="1" t="s">
        <v>1189</v>
      </c>
    </row>
    <row r="413" spans="1:5">
      <c r="A413" s="50"/>
      <c r="B413" s="55"/>
      <c r="C413" s="12" t="s">
        <v>1024</v>
      </c>
      <c r="D413" s="12"/>
      <c r="E413" s="1" t="s">
        <v>1189</v>
      </c>
    </row>
    <row r="414" spans="1:5">
      <c r="A414" s="50"/>
      <c r="B414" s="55"/>
      <c r="C414" s="12" t="s">
        <v>1025</v>
      </c>
      <c r="D414" s="12"/>
      <c r="E414" s="1" t="s">
        <v>1189</v>
      </c>
    </row>
    <row r="415" spans="1:5">
      <c r="A415" s="50"/>
      <c r="B415" s="55"/>
      <c r="C415" s="12" t="s">
        <v>1026</v>
      </c>
      <c r="D415" s="12"/>
      <c r="E415" s="1" t="s">
        <v>1189</v>
      </c>
    </row>
    <row r="416" spans="1:5">
      <c r="A416" s="50"/>
      <c r="B416" s="55"/>
      <c r="C416" s="12" t="s">
        <v>1027</v>
      </c>
      <c r="D416" s="12"/>
      <c r="E416" s="1" t="s">
        <v>1189</v>
      </c>
    </row>
    <row r="417" spans="1:5">
      <c r="A417" s="50"/>
      <c r="B417" s="55"/>
      <c r="C417" s="12" t="s">
        <v>1028</v>
      </c>
      <c r="D417" s="12"/>
      <c r="E417" s="1" t="s">
        <v>1189</v>
      </c>
    </row>
    <row r="418" spans="1:5">
      <c r="A418" s="50"/>
      <c r="B418" s="55"/>
      <c r="C418" s="12" t="s">
        <v>1029</v>
      </c>
      <c r="D418" s="12"/>
      <c r="E418" s="1" t="s">
        <v>1189</v>
      </c>
    </row>
    <row r="419" spans="1:5">
      <c r="A419" s="50"/>
      <c r="B419" s="55"/>
      <c r="C419" s="12" t="s">
        <v>1030</v>
      </c>
      <c r="D419" s="12"/>
      <c r="E419" s="1" t="s">
        <v>1189</v>
      </c>
    </row>
    <row r="420" spans="1:5">
      <c r="A420" s="50"/>
      <c r="B420" s="55"/>
      <c r="C420" s="12" t="s">
        <v>1031</v>
      </c>
      <c r="D420" s="12"/>
      <c r="E420" s="1" t="s">
        <v>1189</v>
      </c>
    </row>
    <row r="421" spans="1:5">
      <c r="A421" s="50"/>
      <c r="B421" s="55"/>
      <c r="C421" s="12" t="s">
        <v>1032</v>
      </c>
      <c r="D421" s="12"/>
      <c r="E421" s="1" t="s">
        <v>1189</v>
      </c>
    </row>
    <row r="422" spans="1:5">
      <c r="A422" s="50"/>
      <c r="B422" s="55"/>
      <c r="C422" s="12" t="s">
        <v>1033</v>
      </c>
      <c r="D422" s="12"/>
      <c r="E422" s="1" t="s">
        <v>1189</v>
      </c>
    </row>
    <row r="423" spans="1:5">
      <c r="A423" s="50"/>
      <c r="B423" s="55"/>
      <c r="C423" s="12" t="s">
        <v>1034</v>
      </c>
      <c r="D423" s="12"/>
      <c r="E423" s="1" t="s">
        <v>1189</v>
      </c>
    </row>
    <row r="424" spans="1:5">
      <c r="A424" s="50"/>
      <c r="B424" s="55"/>
      <c r="C424" s="12" t="s">
        <v>1035</v>
      </c>
      <c r="D424" s="12"/>
      <c r="E424" s="1" t="s">
        <v>1189</v>
      </c>
    </row>
    <row r="425" spans="1:5">
      <c r="A425" s="50"/>
      <c r="B425" s="55"/>
      <c r="C425" s="12" t="s">
        <v>1036</v>
      </c>
      <c r="D425" s="12"/>
      <c r="E425" s="1" t="s">
        <v>1189</v>
      </c>
    </row>
    <row r="426" spans="1:5">
      <c r="A426" s="50"/>
      <c r="B426" s="55"/>
      <c r="C426" s="12" t="s">
        <v>1037</v>
      </c>
      <c r="D426" s="12"/>
      <c r="E426" s="1" t="s">
        <v>1189</v>
      </c>
    </row>
    <row r="427" spans="1:5">
      <c r="A427" s="50"/>
      <c r="B427" s="55"/>
      <c r="C427" s="12" t="s">
        <v>1038</v>
      </c>
      <c r="D427" s="12"/>
      <c r="E427" s="1" t="s">
        <v>1189</v>
      </c>
    </row>
    <row r="428" spans="1:5">
      <c r="A428" s="50"/>
      <c r="B428" s="55"/>
      <c r="C428" s="12" t="s">
        <v>1039</v>
      </c>
      <c r="D428" s="12"/>
      <c r="E428" s="1" t="s">
        <v>1189</v>
      </c>
    </row>
    <row r="429" spans="1:5">
      <c r="A429" s="50"/>
      <c r="B429" s="55"/>
      <c r="C429" s="12" t="s">
        <v>1040</v>
      </c>
      <c r="D429" s="12"/>
      <c r="E429" s="1" t="s">
        <v>1189</v>
      </c>
    </row>
    <row r="430" spans="1:5">
      <c r="A430" s="50"/>
      <c r="B430" s="55"/>
      <c r="C430" s="12" t="s">
        <v>1041</v>
      </c>
      <c r="D430" s="12"/>
      <c r="E430" s="1" t="s">
        <v>1189</v>
      </c>
    </row>
    <row r="431" spans="1:5">
      <c r="A431" s="50"/>
      <c r="B431" s="55"/>
      <c r="C431" s="12" t="s">
        <v>1042</v>
      </c>
      <c r="D431" s="12"/>
      <c r="E431" s="1" t="s">
        <v>1189</v>
      </c>
    </row>
    <row r="432" spans="1:5">
      <c r="A432" s="50"/>
      <c r="B432" s="55"/>
      <c r="C432" s="12" t="s">
        <v>1043</v>
      </c>
      <c r="D432" s="12"/>
      <c r="E432" s="1" t="s">
        <v>1189</v>
      </c>
    </row>
    <row r="433" spans="1:5">
      <c r="A433" s="50"/>
      <c r="B433" s="55"/>
      <c r="C433" s="12" t="s">
        <v>1099</v>
      </c>
      <c r="D433" s="12"/>
      <c r="E433" s="1" t="s">
        <v>1189</v>
      </c>
    </row>
    <row r="434" spans="1:5">
      <c r="A434" s="50"/>
      <c r="B434" s="55"/>
      <c r="C434" s="12" t="s">
        <v>1100</v>
      </c>
      <c r="D434" s="12"/>
      <c r="E434" s="1" t="s">
        <v>1189</v>
      </c>
    </row>
    <row r="435" spans="1:5">
      <c r="A435" s="50"/>
      <c r="B435" s="55"/>
      <c r="C435" s="12" t="s">
        <v>1101</v>
      </c>
      <c r="D435" s="12"/>
      <c r="E435" s="1" t="s">
        <v>1189</v>
      </c>
    </row>
    <row r="436" spans="1:5">
      <c r="A436" s="50"/>
      <c r="B436" s="55"/>
      <c r="C436" s="12" t="s">
        <v>1102</v>
      </c>
      <c r="D436" s="12"/>
      <c r="E436" s="1" t="s">
        <v>1189</v>
      </c>
    </row>
    <row r="437" spans="1:5">
      <c r="A437" s="50"/>
      <c r="B437" s="55"/>
      <c r="C437" s="12" t="s">
        <v>1103</v>
      </c>
      <c r="D437" s="12"/>
      <c r="E437" s="1" t="s">
        <v>1189</v>
      </c>
    </row>
    <row r="438" spans="1:5">
      <c r="A438" s="50"/>
      <c r="B438" s="55"/>
      <c r="C438" s="12" t="s">
        <v>1104</v>
      </c>
      <c r="D438" s="12"/>
      <c r="E438" s="1" t="s">
        <v>1189</v>
      </c>
    </row>
    <row r="439" spans="1:5">
      <c r="A439" s="50"/>
      <c r="B439" s="55"/>
      <c r="C439" s="12" t="s">
        <v>1105</v>
      </c>
      <c r="D439" s="12"/>
      <c r="E439" s="1" t="s">
        <v>1189</v>
      </c>
    </row>
    <row r="440" spans="1:5">
      <c r="A440" s="50"/>
      <c r="B440" s="55"/>
      <c r="C440" s="12" t="s">
        <v>1106</v>
      </c>
      <c r="D440" s="12"/>
      <c r="E440" s="1" t="s">
        <v>1189</v>
      </c>
    </row>
    <row r="441" spans="1:5">
      <c r="A441" s="50"/>
      <c r="B441" s="55"/>
      <c r="C441" s="12" t="s">
        <v>1044</v>
      </c>
      <c r="D441" s="12"/>
      <c r="E441" s="1" t="s">
        <v>1189</v>
      </c>
    </row>
    <row r="442" spans="1:5">
      <c r="A442" s="50"/>
      <c r="B442" s="55"/>
      <c r="C442" s="12" t="s">
        <v>1045</v>
      </c>
      <c r="D442" s="12"/>
      <c r="E442" s="1" t="s">
        <v>1189</v>
      </c>
    </row>
    <row r="443" spans="1:5">
      <c r="A443" s="50"/>
      <c r="B443" s="55"/>
      <c r="C443" s="12" t="s">
        <v>1046</v>
      </c>
      <c r="D443" s="12"/>
      <c r="E443" s="1" t="s">
        <v>1189</v>
      </c>
    </row>
    <row r="444" spans="1:5">
      <c r="A444" s="50"/>
      <c r="B444" s="55"/>
      <c r="C444" s="12" t="s">
        <v>1047</v>
      </c>
      <c r="D444" s="12"/>
      <c r="E444" s="1" t="s">
        <v>1189</v>
      </c>
    </row>
    <row r="445" spans="1:5">
      <c r="A445" s="50"/>
      <c r="B445" s="55"/>
      <c r="C445" s="12" t="s">
        <v>1048</v>
      </c>
      <c r="D445" s="12"/>
      <c r="E445" s="1" t="s">
        <v>1189</v>
      </c>
    </row>
    <row r="446" spans="1:5">
      <c r="A446" s="50"/>
      <c r="B446" s="55"/>
      <c r="C446" s="12" t="s">
        <v>1049</v>
      </c>
      <c r="D446" s="12"/>
      <c r="E446" s="1" t="s">
        <v>1189</v>
      </c>
    </row>
    <row r="447" spans="1:5">
      <c r="A447" s="50"/>
      <c r="B447" s="55"/>
      <c r="C447" s="12" t="s">
        <v>1050</v>
      </c>
      <c r="D447" s="12"/>
      <c r="E447" s="1" t="s">
        <v>1189</v>
      </c>
    </row>
    <row r="448" spans="1:5">
      <c r="A448" s="50"/>
      <c r="B448" s="55"/>
      <c r="C448" s="12" t="s">
        <v>1051</v>
      </c>
      <c r="D448" s="12"/>
      <c r="E448" s="1" t="s">
        <v>1189</v>
      </c>
    </row>
    <row r="449" spans="1:5">
      <c r="A449" s="50"/>
      <c r="B449" s="55"/>
      <c r="C449" s="12" t="s">
        <v>1107</v>
      </c>
      <c r="D449" s="12"/>
      <c r="E449" s="1" t="s">
        <v>1189</v>
      </c>
    </row>
    <row r="450" spans="1:5">
      <c r="A450" s="50"/>
      <c r="B450" s="55"/>
      <c r="C450" s="12" t="s">
        <v>1108</v>
      </c>
      <c r="D450" s="12"/>
      <c r="E450" s="1" t="s">
        <v>1189</v>
      </c>
    </row>
    <row r="451" spans="1:5">
      <c r="A451" s="50"/>
      <c r="B451" s="55"/>
      <c r="C451" s="12" t="s">
        <v>1109</v>
      </c>
      <c r="D451" s="12"/>
      <c r="E451" s="1" t="s">
        <v>1189</v>
      </c>
    </row>
    <row r="452" spans="1:5">
      <c r="A452" s="50"/>
      <c r="B452" s="55"/>
      <c r="C452" s="12" t="s">
        <v>1110</v>
      </c>
      <c r="D452" s="12"/>
      <c r="E452" s="1" t="s">
        <v>1189</v>
      </c>
    </row>
    <row r="453" spans="1:5">
      <c r="A453" s="50"/>
      <c r="B453" s="55"/>
      <c r="C453" s="12" t="s">
        <v>1111</v>
      </c>
      <c r="D453" s="12"/>
      <c r="E453" s="1" t="s">
        <v>1189</v>
      </c>
    </row>
    <row r="454" spans="1:5">
      <c r="A454" s="50"/>
      <c r="B454" s="55"/>
      <c r="C454" s="12" t="s">
        <v>1112</v>
      </c>
      <c r="D454" s="12"/>
      <c r="E454" s="1" t="s">
        <v>1189</v>
      </c>
    </row>
    <row r="455" spans="1:5">
      <c r="A455" s="50"/>
      <c r="B455" s="55"/>
      <c r="C455" s="12" t="s">
        <v>1113</v>
      </c>
      <c r="D455" s="12"/>
      <c r="E455" s="1" t="s">
        <v>1189</v>
      </c>
    </row>
    <row r="456" spans="1:5">
      <c r="A456" s="50"/>
      <c r="B456" s="55"/>
      <c r="C456" s="12" t="s">
        <v>1114</v>
      </c>
      <c r="D456" s="12"/>
      <c r="E456" s="1" t="s">
        <v>1189</v>
      </c>
    </row>
    <row r="457" spans="1:5">
      <c r="A457" s="50"/>
      <c r="B457" s="55"/>
      <c r="C457" s="12" t="s">
        <v>1115</v>
      </c>
      <c r="D457" s="12"/>
      <c r="E457" s="1" t="s">
        <v>1189</v>
      </c>
    </row>
    <row r="458" spans="1:5">
      <c r="A458" s="50"/>
      <c r="B458" s="55"/>
      <c r="C458" s="12" t="s">
        <v>1116</v>
      </c>
      <c r="D458" s="12"/>
      <c r="E458" s="1" t="s">
        <v>1189</v>
      </c>
    </row>
    <row r="459" spans="1:5">
      <c r="A459" s="50"/>
      <c r="B459" s="55"/>
      <c r="C459" s="12" t="s">
        <v>1117</v>
      </c>
      <c r="D459" s="12"/>
      <c r="E459" s="1" t="s">
        <v>1189</v>
      </c>
    </row>
    <row r="460" spans="1:5">
      <c r="A460" s="50"/>
      <c r="B460" s="55"/>
      <c r="C460" s="12" t="s">
        <v>1118</v>
      </c>
      <c r="D460" s="12"/>
      <c r="E460" s="1" t="s">
        <v>1189</v>
      </c>
    </row>
    <row r="461" spans="1:5">
      <c r="A461" s="50"/>
      <c r="B461" s="55"/>
      <c r="C461" s="12" t="s">
        <v>1119</v>
      </c>
      <c r="D461" s="12"/>
      <c r="E461" s="1" t="s">
        <v>1189</v>
      </c>
    </row>
    <row r="462" spans="1:5">
      <c r="A462" s="50"/>
      <c r="B462" s="55"/>
      <c r="C462" s="12" t="s">
        <v>1120</v>
      </c>
      <c r="D462" s="12"/>
      <c r="E462" s="1" t="s">
        <v>1189</v>
      </c>
    </row>
    <row r="463" spans="1:5">
      <c r="A463" s="50"/>
      <c r="B463" s="55"/>
      <c r="C463" s="12" t="s">
        <v>1121</v>
      </c>
      <c r="D463" s="12"/>
      <c r="E463" s="1" t="s">
        <v>1189</v>
      </c>
    </row>
    <row r="464" spans="1:5">
      <c r="A464" s="50"/>
      <c r="B464" s="55"/>
      <c r="C464" s="12" t="s">
        <v>1122</v>
      </c>
      <c r="D464" s="12"/>
      <c r="E464" s="1" t="s">
        <v>1189</v>
      </c>
    </row>
    <row r="465" spans="1:5">
      <c r="A465" s="50"/>
      <c r="B465" s="55"/>
      <c r="C465" s="12" t="s">
        <v>1123</v>
      </c>
      <c r="D465" s="12"/>
      <c r="E465" s="1" t="s">
        <v>1189</v>
      </c>
    </row>
    <row r="466" spans="1:5">
      <c r="A466" s="50"/>
      <c r="B466" s="55"/>
      <c r="C466" s="12" t="s">
        <v>1124</v>
      </c>
      <c r="D466" s="12"/>
      <c r="E466" s="1" t="s">
        <v>1189</v>
      </c>
    </row>
    <row r="467" spans="1:5">
      <c r="A467" s="50"/>
      <c r="B467" s="55"/>
      <c r="C467" s="12" t="s">
        <v>1125</v>
      </c>
      <c r="D467" s="12"/>
      <c r="E467" s="1" t="s">
        <v>1189</v>
      </c>
    </row>
    <row r="468" spans="1:5">
      <c r="A468" s="50"/>
      <c r="B468" s="55"/>
      <c r="C468" s="12" t="s">
        <v>1126</v>
      </c>
      <c r="D468" s="12"/>
      <c r="E468" s="1" t="s">
        <v>1189</v>
      </c>
    </row>
    <row r="469" spans="1:5">
      <c r="A469" s="50"/>
      <c r="B469" s="55"/>
      <c r="C469" s="12" t="s">
        <v>1127</v>
      </c>
      <c r="D469" s="12"/>
      <c r="E469" s="1" t="s">
        <v>1189</v>
      </c>
    </row>
    <row r="470" spans="1:5">
      <c r="A470" s="50"/>
      <c r="B470" s="55"/>
      <c r="C470" s="12" t="s">
        <v>1128</v>
      </c>
      <c r="D470" s="12"/>
      <c r="E470" s="1" t="s">
        <v>1189</v>
      </c>
    </row>
    <row r="471" spans="1:5">
      <c r="A471" s="50"/>
      <c r="B471" s="55"/>
      <c r="C471" s="12" t="s">
        <v>1129</v>
      </c>
      <c r="D471" s="12"/>
      <c r="E471" s="1" t="s">
        <v>1189</v>
      </c>
    </row>
    <row r="472" spans="1:5">
      <c r="A472" s="50"/>
      <c r="B472" s="55"/>
      <c r="C472" s="12" t="s">
        <v>1130</v>
      </c>
      <c r="D472" s="12"/>
      <c r="E472" s="1" t="s">
        <v>1189</v>
      </c>
    </row>
    <row r="473" spans="1:5">
      <c r="A473" s="50"/>
      <c r="B473" s="55"/>
      <c r="C473" s="12" t="s">
        <v>1131</v>
      </c>
      <c r="D473" s="12"/>
      <c r="E473" s="1" t="s">
        <v>1189</v>
      </c>
    </row>
    <row r="474" spans="1:5">
      <c r="A474" s="50"/>
      <c r="B474" s="55"/>
      <c r="C474" s="12" t="s">
        <v>1132</v>
      </c>
      <c r="D474" s="12"/>
      <c r="E474" s="1" t="s">
        <v>1189</v>
      </c>
    </row>
    <row r="475" spans="1:5">
      <c r="A475" s="50"/>
      <c r="B475" s="55"/>
      <c r="C475" s="12" t="s">
        <v>1133</v>
      </c>
      <c r="D475" s="12"/>
      <c r="E475" s="1" t="s">
        <v>1189</v>
      </c>
    </row>
    <row r="476" spans="1:5">
      <c r="A476" s="50"/>
      <c r="B476" s="55"/>
      <c r="C476" s="12" t="s">
        <v>1134</v>
      </c>
      <c r="D476" s="12"/>
      <c r="E476" s="1" t="s">
        <v>1189</v>
      </c>
    </row>
    <row r="477" spans="1:5">
      <c r="A477" s="50"/>
      <c r="B477" s="55"/>
      <c r="C477" s="12" t="s">
        <v>1135</v>
      </c>
      <c r="D477" s="12"/>
      <c r="E477" s="1" t="s">
        <v>1189</v>
      </c>
    </row>
    <row r="478" spans="1:5">
      <c r="A478" s="50"/>
      <c r="B478" s="55"/>
      <c r="C478" s="12" t="s">
        <v>1136</v>
      </c>
      <c r="D478" s="12"/>
      <c r="E478" s="1" t="s">
        <v>1189</v>
      </c>
    </row>
    <row r="479" spans="1:5">
      <c r="A479" s="50"/>
      <c r="B479" s="55"/>
      <c r="C479" s="12" t="s">
        <v>1137</v>
      </c>
      <c r="D479" s="12"/>
      <c r="E479" s="1" t="s">
        <v>1189</v>
      </c>
    </row>
    <row r="480" spans="1:5">
      <c r="A480" s="50"/>
      <c r="B480" s="55"/>
      <c r="C480" s="12" t="s">
        <v>1138</v>
      </c>
      <c r="D480" s="12"/>
      <c r="E480" s="1" t="s">
        <v>1189</v>
      </c>
    </row>
    <row r="481" spans="1:5">
      <c r="A481" s="50"/>
      <c r="B481" s="55"/>
      <c r="C481" s="12" t="s">
        <v>1052</v>
      </c>
      <c r="D481" s="12"/>
      <c r="E481" s="1" t="s">
        <v>1189</v>
      </c>
    </row>
    <row r="482" spans="1:5">
      <c r="A482" s="50"/>
      <c r="B482" s="55"/>
      <c r="C482" s="12" t="s">
        <v>1053</v>
      </c>
      <c r="D482" s="12"/>
      <c r="E482" s="1" t="s">
        <v>1189</v>
      </c>
    </row>
    <row r="483" spans="1:5">
      <c r="A483" s="50"/>
      <c r="B483" s="55"/>
      <c r="C483" s="12" t="s">
        <v>1054</v>
      </c>
      <c r="D483" s="12"/>
      <c r="E483" s="1" t="s">
        <v>1189</v>
      </c>
    </row>
    <row r="484" spans="1:5">
      <c r="A484" s="50"/>
      <c r="B484" s="55"/>
      <c r="C484" s="12" t="s">
        <v>1055</v>
      </c>
      <c r="D484" s="12"/>
      <c r="E484" s="1" t="s">
        <v>1189</v>
      </c>
    </row>
    <row r="485" spans="1:5">
      <c r="A485" s="50"/>
      <c r="B485" s="55"/>
      <c r="C485" s="12" t="s">
        <v>1056</v>
      </c>
      <c r="D485" s="12"/>
      <c r="E485" s="1" t="s">
        <v>1189</v>
      </c>
    </row>
    <row r="486" spans="1:5">
      <c r="A486" s="50"/>
      <c r="B486" s="55"/>
      <c r="C486" s="12" t="s">
        <v>1057</v>
      </c>
      <c r="D486" s="12"/>
      <c r="E486" s="1" t="s">
        <v>1189</v>
      </c>
    </row>
    <row r="487" spans="1:5">
      <c r="A487" s="50"/>
      <c r="B487" s="55"/>
      <c r="C487" s="12" t="s">
        <v>1058</v>
      </c>
      <c r="D487" s="12"/>
      <c r="E487" s="1" t="s">
        <v>1189</v>
      </c>
    </row>
    <row r="488" spans="1:5">
      <c r="A488" s="50"/>
      <c r="B488" s="55"/>
      <c r="C488" s="12" t="s">
        <v>1059</v>
      </c>
      <c r="D488" s="12"/>
      <c r="E488" s="1" t="s">
        <v>1189</v>
      </c>
    </row>
    <row r="489" spans="1:5">
      <c r="A489" s="50"/>
      <c r="B489" s="55"/>
      <c r="C489" s="12" t="s">
        <v>102</v>
      </c>
      <c r="D489" s="12"/>
    </row>
    <row r="490" spans="1:5">
      <c r="A490" s="50"/>
      <c r="B490" s="55"/>
      <c r="C490" s="12" t="s">
        <v>780</v>
      </c>
      <c r="D490" s="12"/>
    </row>
    <row r="491" spans="1:5">
      <c r="A491" s="50"/>
      <c r="B491" s="55"/>
      <c r="C491" s="12" t="s">
        <v>776</v>
      </c>
      <c r="D491" s="12"/>
    </row>
    <row r="492" spans="1:5">
      <c r="A492" s="50"/>
      <c r="B492" s="55"/>
      <c r="C492" s="12" t="s">
        <v>777</v>
      </c>
      <c r="D492" s="12"/>
    </row>
    <row r="493" spans="1:5">
      <c r="A493" s="50"/>
      <c r="B493" s="55"/>
      <c r="C493" s="12" t="s">
        <v>778</v>
      </c>
      <c r="D493" s="12"/>
    </row>
    <row r="494" spans="1:5">
      <c r="A494" s="50"/>
      <c r="B494" s="55"/>
      <c r="C494" s="12" t="s">
        <v>775</v>
      </c>
      <c r="D494" s="12"/>
    </row>
    <row r="495" spans="1:5">
      <c r="A495" s="50"/>
      <c r="B495" s="55"/>
      <c r="C495" s="12" t="s">
        <v>781</v>
      </c>
      <c r="D495" s="12"/>
    </row>
    <row r="496" spans="1:5">
      <c r="A496" s="50"/>
      <c r="B496" s="55"/>
      <c r="C496" s="12" t="s">
        <v>782</v>
      </c>
      <c r="D496" s="12"/>
    </row>
    <row r="497" spans="1:4">
      <c r="A497" s="50"/>
      <c r="B497" s="55"/>
      <c r="C497" s="12" t="s">
        <v>779</v>
      </c>
      <c r="D497" s="12"/>
    </row>
    <row r="498" spans="1:4">
      <c r="A498" s="57"/>
      <c r="B498" s="26"/>
      <c r="C498" s="12" t="s">
        <v>130</v>
      </c>
      <c r="D498" s="12"/>
    </row>
    <row r="499" spans="1:4">
      <c r="A499" s="62"/>
      <c r="B499" s="68" t="s">
        <v>642</v>
      </c>
      <c r="C499" s="11" t="s">
        <v>156</v>
      </c>
      <c r="D499" s="11"/>
    </row>
    <row r="500" spans="1:4">
      <c r="A500" s="63"/>
      <c r="B500" s="68"/>
      <c r="C500" s="11" t="s">
        <v>681</v>
      </c>
      <c r="D500" s="11"/>
    </row>
    <row r="501" spans="1:4">
      <c r="A501" s="63"/>
      <c r="B501" s="68"/>
      <c r="C501" s="11" t="s">
        <v>680</v>
      </c>
      <c r="D501" s="11"/>
    </row>
    <row r="502" spans="1:4">
      <c r="A502" s="63"/>
      <c r="B502" s="68"/>
      <c r="C502" s="11" t="s">
        <v>379</v>
      </c>
      <c r="D502" s="11"/>
    </row>
    <row r="503" spans="1:4">
      <c r="A503" s="63"/>
      <c r="B503" s="68"/>
      <c r="C503" s="11" t="s">
        <v>380</v>
      </c>
      <c r="D503" s="11"/>
    </row>
    <row r="504" spans="1:4">
      <c r="A504" s="63"/>
      <c r="B504" s="68"/>
      <c r="C504" s="11" t="s">
        <v>79</v>
      </c>
      <c r="D504" s="11"/>
    </row>
    <row r="505" spans="1:4">
      <c r="A505" s="63"/>
      <c r="B505" s="68"/>
      <c r="C505" s="11" t="s">
        <v>381</v>
      </c>
      <c r="D505" s="11"/>
    </row>
    <row r="506" spans="1:4">
      <c r="A506" s="63"/>
      <c r="B506" s="68"/>
      <c r="C506" s="11" t="s">
        <v>72</v>
      </c>
      <c r="D506" s="11"/>
    </row>
    <row r="507" spans="1:4">
      <c r="A507" s="63"/>
      <c r="B507" s="68"/>
      <c r="C507" s="11" t="s">
        <v>97</v>
      </c>
      <c r="D507" s="11"/>
    </row>
    <row r="508" spans="1:4">
      <c r="A508" s="63"/>
      <c r="B508" s="68"/>
      <c r="C508" s="11" t="s">
        <v>98</v>
      </c>
      <c r="D508" s="11"/>
    </row>
    <row r="509" spans="1:4">
      <c r="A509" s="63"/>
      <c r="B509" s="68"/>
      <c r="C509" s="11" t="s">
        <v>377</v>
      </c>
      <c r="D509" s="11"/>
    </row>
    <row r="510" spans="1:4">
      <c r="A510" s="63"/>
      <c r="B510" s="68"/>
      <c r="C510" s="11" t="s">
        <v>378</v>
      </c>
      <c r="D510" s="11"/>
    </row>
    <row r="511" spans="1:4">
      <c r="A511" s="63"/>
      <c r="B511" s="68"/>
      <c r="C511" s="11" t="s">
        <v>382</v>
      </c>
      <c r="D511" s="11"/>
    </row>
    <row r="512" spans="1:4">
      <c r="A512" s="63"/>
      <c r="B512" s="68"/>
      <c r="C512" s="11" t="s">
        <v>163</v>
      </c>
      <c r="D512" s="11"/>
    </row>
    <row r="513" spans="1:4">
      <c r="A513" s="63"/>
      <c r="B513" s="68"/>
      <c r="C513" s="11" t="s">
        <v>102</v>
      </c>
      <c r="D513" s="11"/>
    </row>
    <row r="514" spans="1:4">
      <c r="A514" s="50"/>
      <c r="B514" s="25" t="s">
        <v>639</v>
      </c>
      <c r="C514" s="12" t="s">
        <v>55</v>
      </c>
      <c r="D514" s="12"/>
    </row>
    <row r="515" spans="1:4">
      <c r="A515" s="57"/>
      <c r="B515" s="26"/>
      <c r="C515" s="12" t="s">
        <v>62</v>
      </c>
      <c r="D515" s="12"/>
    </row>
    <row r="516" spans="1:4">
      <c r="A516" s="63"/>
      <c r="B516" s="68" t="s">
        <v>282</v>
      </c>
      <c r="C516" s="11" t="s">
        <v>283</v>
      </c>
      <c r="D516" s="11"/>
    </row>
    <row r="517" spans="1:4">
      <c r="A517" s="63"/>
      <c r="B517" s="68"/>
      <c r="C517" s="11" t="s">
        <v>229</v>
      </c>
      <c r="D517" s="11"/>
    </row>
    <row r="518" spans="1:4">
      <c r="A518" s="63"/>
      <c r="B518" s="68"/>
      <c r="C518" s="11" t="s">
        <v>230</v>
      </c>
      <c r="D518" s="11"/>
    </row>
    <row r="519" spans="1:4">
      <c r="A519" s="63"/>
      <c r="B519" s="68"/>
      <c r="C519" s="11" t="s">
        <v>231</v>
      </c>
      <c r="D519" s="11"/>
    </row>
    <row r="520" spans="1:4">
      <c r="A520" s="48"/>
      <c r="B520" s="25" t="s">
        <v>20</v>
      </c>
      <c r="C520" s="12" t="s">
        <v>610</v>
      </c>
      <c r="D520" s="12"/>
    </row>
    <row r="521" spans="1:4">
      <c r="A521" s="50"/>
      <c r="B521" s="55"/>
      <c r="C521" s="12" t="s">
        <v>611</v>
      </c>
      <c r="D521" s="12"/>
    </row>
    <row r="522" spans="1:4">
      <c r="A522" s="50"/>
      <c r="B522" s="55"/>
      <c r="C522" s="12" t="s">
        <v>427</v>
      </c>
      <c r="D522" s="12"/>
    </row>
    <row r="523" spans="1:4">
      <c r="A523" s="50"/>
      <c r="B523" s="55"/>
      <c r="C523" s="12" t="s">
        <v>428</v>
      </c>
      <c r="D523" s="12"/>
    </row>
    <row r="524" spans="1:4">
      <c r="A524" s="50"/>
      <c r="B524" s="55"/>
      <c r="C524" s="12" t="s">
        <v>91</v>
      </c>
      <c r="D524" s="12"/>
    </row>
    <row r="525" spans="1:4">
      <c r="A525" s="50"/>
      <c r="B525" s="55"/>
      <c r="C525" s="12" t="s">
        <v>80</v>
      </c>
      <c r="D525" s="12"/>
    </row>
    <row r="526" spans="1:4">
      <c r="A526" s="50"/>
      <c r="B526" s="55"/>
      <c r="C526" s="12" t="s">
        <v>108</v>
      </c>
      <c r="D526" s="12"/>
    </row>
    <row r="527" spans="1:4">
      <c r="A527" s="50"/>
      <c r="B527" s="55"/>
      <c r="C527" s="12" t="s">
        <v>612</v>
      </c>
      <c r="D527" s="12"/>
    </row>
    <row r="528" spans="1:4">
      <c r="A528" s="50"/>
      <c r="B528" s="55"/>
      <c r="C528" s="12" t="s">
        <v>465</v>
      </c>
      <c r="D528" s="12"/>
    </row>
    <row r="529" spans="1:4">
      <c r="A529" s="50"/>
      <c r="B529" s="55"/>
      <c r="C529" s="12" t="s">
        <v>98</v>
      </c>
      <c r="D529" s="12"/>
    </row>
    <row r="530" spans="1:4">
      <c r="B530" s="55"/>
      <c r="C530" s="12" t="s">
        <v>425</v>
      </c>
      <c r="D530" s="12"/>
    </row>
    <row r="531" spans="1:4" ht="15">
      <c r="A531" s="50"/>
      <c r="B531" s="55"/>
      <c r="C531" s="12" t="s">
        <v>630</v>
      </c>
      <c r="D531" s="12" t="s">
        <v>1193</v>
      </c>
    </row>
    <row r="532" spans="1:4" ht="15">
      <c r="A532" s="50"/>
      <c r="B532" s="55"/>
      <c r="C532" s="12" t="s">
        <v>631</v>
      </c>
      <c r="D532" s="12" t="s">
        <v>1193</v>
      </c>
    </row>
    <row r="533" spans="1:4" ht="15">
      <c r="A533" s="50"/>
      <c r="B533" s="55"/>
      <c r="C533" s="12" t="s">
        <v>632</v>
      </c>
      <c r="D533" s="12" t="s">
        <v>1193</v>
      </c>
    </row>
    <row r="534" spans="1:4">
      <c r="A534" s="50"/>
      <c r="B534" s="55"/>
      <c r="C534" s="12" t="s">
        <v>58</v>
      </c>
      <c r="D534" s="12"/>
    </row>
    <row r="535" spans="1:4">
      <c r="A535" s="50"/>
      <c r="B535" s="55"/>
      <c r="C535" s="12" t="s">
        <v>103</v>
      </c>
      <c r="D535" s="12"/>
    </row>
    <row r="536" spans="1:4">
      <c r="A536" s="50"/>
      <c r="B536" s="55"/>
      <c r="C536" s="12" t="s">
        <v>45</v>
      </c>
      <c r="D536" s="12"/>
    </row>
    <row r="537" spans="1:4">
      <c r="A537" s="50"/>
      <c r="B537" s="55"/>
      <c r="C537" s="12" t="s">
        <v>426</v>
      </c>
      <c r="D537" s="12"/>
    </row>
    <row r="538" spans="1:4">
      <c r="A538" s="50"/>
      <c r="B538" s="55"/>
      <c r="C538" s="12" t="s">
        <v>760</v>
      </c>
      <c r="D538" s="12"/>
    </row>
    <row r="539" spans="1:4">
      <c r="A539" s="50"/>
      <c r="B539" s="55"/>
      <c r="C539" s="12" t="s">
        <v>86</v>
      </c>
      <c r="D539" s="12"/>
    </row>
    <row r="540" spans="1:4">
      <c r="A540" s="50"/>
      <c r="B540" s="55"/>
      <c r="C540" s="12" t="s">
        <v>693</v>
      </c>
      <c r="D540" s="12"/>
    </row>
    <row r="541" spans="1:4">
      <c r="A541" s="50"/>
      <c r="B541" s="55"/>
      <c r="C541" s="12" t="s">
        <v>759</v>
      </c>
      <c r="D541" s="12"/>
    </row>
    <row r="542" spans="1:4">
      <c r="A542" s="50"/>
      <c r="B542" s="55"/>
      <c r="C542" s="12" t="s">
        <v>163</v>
      </c>
      <c r="D542" s="12"/>
    </row>
    <row r="543" spans="1:4">
      <c r="A543" s="50"/>
      <c r="B543" s="55"/>
      <c r="C543" s="12" t="s">
        <v>102</v>
      </c>
      <c r="D543" s="69"/>
    </row>
    <row r="544" spans="1:4">
      <c r="A544" s="61"/>
      <c r="B544" s="62" t="s">
        <v>866</v>
      </c>
      <c r="C544" s="11" t="s">
        <v>55</v>
      </c>
      <c r="D544" s="11"/>
    </row>
    <row r="545" spans="1:4">
      <c r="A545" s="63"/>
      <c r="B545" s="68"/>
      <c r="C545" s="11" t="s">
        <v>62</v>
      </c>
      <c r="D545" s="11"/>
    </row>
    <row r="546" spans="1:4">
      <c r="A546" s="50"/>
      <c r="B546" s="25" t="s">
        <v>420</v>
      </c>
      <c r="C546" s="12" t="s">
        <v>444</v>
      </c>
      <c r="D546" s="12"/>
    </row>
    <row r="547" spans="1:4">
      <c r="A547" s="50"/>
      <c r="B547" s="55"/>
      <c r="C547" s="12" t="s">
        <v>439</v>
      </c>
      <c r="D547" s="12"/>
    </row>
    <row r="548" spans="1:4">
      <c r="A548" s="50"/>
      <c r="B548" s="55"/>
      <c r="C548" s="12" t="s">
        <v>423</v>
      </c>
      <c r="D548" s="12"/>
    </row>
    <row r="549" spans="1:4">
      <c r="A549" s="50"/>
      <c r="B549" s="55"/>
      <c r="C549" s="12" t="s">
        <v>422</v>
      </c>
      <c r="D549" s="12"/>
    </row>
    <row r="550" spans="1:4">
      <c r="A550" s="50"/>
      <c r="B550" s="55"/>
      <c r="C550" s="12" t="s">
        <v>424</v>
      </c>
      <c r="D550" s="12"/>
    </row>
    <row r="551" spans="1:4">
      <c r="A551" s="61"/>
      <c r="B551" s="62" t="s">
        <v>690</v>
      </c>
      <c r="C551" s="11" t="s">
        <v>55</v>
      </c>
      <c r="D551" s="11"/>
    </row>
    <row r="552" spans="1:4">
      <c r="A552" s="63"/>
      <c r="B552" s="68"/>
      <c r="C552" s="11" t="s">
        <v>62</v>
      </c>
      <c r="D552" s="11"/>
    </row>
    <row r="553" spans="1:4">
      <c r="A553" s="70"/>
      <c r="B553" s="25" t="s">
        <v>833</v>
      </c>
      <c r="C553" s="12" t="s">
        <v>834</v>
      </c>
      <c r="D553" s="12"/>
    </row>
    <row r="554" spans="1:4">
      <c r="A554" s="71"/>
      <c r="B554" s="71"/>
      <c r="C554" s="12" t="s">
        <v>835</v>
      </c>
      <c r="D554" s="12"/>
    </row>
    <row r="555" spans="1:4">
      <c r="A555" s="71"/>
      <c r="B555" s="71"/>
      <c r="C555" s="12" t="s">
        <v>836</v>
      </c>
      <c r="D555" s="12"/>
    </row>
    <row r="556" spans="1:4">
      <c r="A556" s="71"/>
      <c r="B556" s="71"/>
      <c r="C556" s="12" t="s">
        <v>837</v>
      </c>
      <c r="D556" s="12"/>
    </row>
    <row r="557" spans="1:4">
      <c r="A557" s="71"/>
      <c r="B557" s="71"/>
      <c r="C557" s="12" t="s">
        <v>838</v>
      </c>
      <c r="D557" s="12"/>
    </row>
    <row r="558" spans="1:4">
      <c r="A558" s="71"/>
      <c r="B558" s="71"/>
      <c r="C558" s="12" t="s">
        <v>839</v>
      </c>
      <c r="D558" s="12"/>
    </row>
    <row r="559" spans="1:4">
      <c r="A559" s="71"/>
      <c r="B559" s="71"/>
      <c r="C559" s="12" t="s">
        <v>840</v>
      </c>
      <c r="D559" s="12"/>
    </row>
    <row r="560" spans="1:4">
      <c r="A560" s="71"/>
      <c r="B560" s="71"/>
      <c r="C560" s="12" t="s">
        <v>841</v>
      </c>
      <c r="D560" s="12"/>
    </row>
    <row r="561" spans="1:4">
      <c r="A561" s="71"/>
      <c r="B561" s="71"/>
      <c r="C561" s="12" t="s">
        <v>842</v>
      </c>
      <c r="D561" s="12"/>
    </row>
    <row r="562" spans="1:4">
      <c r="A562" s="71"/>
      <c r="B562" s="71"/>
      <c r="C562" s="12" t="s">
        <v>843</v>
      </c>
      <c r="D562" s="12"/>
    </row>
    <row r="563" spans="1:4">
      <c r="A563" s="71"/>
      <c r="B563" s="71"/>
      <c r="C563" s="12" t="s">
        <v>844</v>
      </c>
      <c r="D563" s="12"/>
    </row>
    <row r="564" spans="1:4">
      <c r="A564" s="71"/>
      <c r="B564" s="71"/>
      <c r="C564" s="12" t="s">
        <v>845</v>
      </c>
      <c r="D564" s="12"/>
    </row>
    <row r="565" spans="1:4">
      <c r="A565" s="71"/>
      <c r="B565" s="71"/>
      <c r="C565" s="12" t="s">
        <v>846</v>
      </c>
      <c r="D565" s="12"/>
    </row>
    <row r="566" spans="1:4">
      <c r="A566" s="71"/>
      <c r="B566" s="71"/>
      <c r="C566" s="12" t="s">
        <v>847</v>
      </c>
      <c r="D566" s="12"/>
    </row>
    <row r="567" spans="1:4">
      <c r="A567" s="71"/>
      <c r="B567" s="71"/>
      <c r="C567" s="12" t="s">
        <v>848</v>
      </c>
      <c r="D567" s="12"/>
    </row>
    <row r="568" spans="1:4">
      <c r="A568" s="71"/>
      <c r="B568" s="71"/>
      <c r="C568" s="12" t="s">
        <v>849</v>
      </c>
      <c r="D568" s="12"/>
    </row>
    <row r="569" spans="1:4">
      <c r="A569" s="71"/>
      <c r="B569" s="71"/>
      <c r="C569" s="12" t="s">
        <v>850</v>
      </c>
      <c r="D569" s="12"/>
    </row>
    <row r="570" spans="1:4">
      <c r="A570" s="71"/>
      <c r="B570" s="71"/>
      <c r="C570" s="12" t="s">
        <v>851</v>
      </c>
      <c r="D570" s="12"/>
    </row>
    <row r="571" spans="1:4">
      <c r="A571" s="71"/>
      <c r="B571" s="71"/>
      <c r="C571" s="12" t="s">
        <v>852</v>
      </c>
      <c r="D571" s="12"/>
    </row>
    <row r="572" spans="1:4">
      <c r="A572" s="71"/>
      <c r="B572" s="71"/>
      <c r="C572" s="12" t="s">
        <v>853</v>
      </c>
      <c r="D572" s="12"/>
    </row>
    <row r="573" spans="1:4">
      <c r="A573" s="71"/>
      <c r="B573" s="71"/>
      <c r="C573" s="12" t="s">
        <v>854</v>
      </c>
      <c r="D573" s="12"/>
    </row>
    <row r="574" spans="1:4">
      <c r="A574" s="71"/>
      <c r="B574" s="71"/>
      <c r="C574" s="12" t="s">
        <v>855</v>
      </c>
      <c r="D574" s="12"/>
    </row>
    <row r="575" spans="1:4">
      <c r="A575" s="71"/>
      <c r="B575" s="71"/>
      <c r="C575" s="12" t="s">
        <v>856</v>
      </c>
      <c r="D575" s="12"/>
    </row>
    <row r="576" spans="1:4">
      <c r="A576" s="71"/>
      <c r="B576" s="71"/>
      <c r="C576" s="12" t="s">
        <v>857</v>
      </c>
      <c r="D576" s="12"/>
    </row>
    <row r="577" spans="1:5">
      <c r="A577" s="71"/>
      <c r="B577" s="71"/>
      <c r="C577" s="12" t="s">
        <v>858</v>
      </c>
      <c r="D577" s="12"/>
    </row>
    <row r="578" spans="1:5">
      <c r="A578" s="71"/>
      <c r="B578" s="71"/>
      <c r="C578" s="12" t="s">
        <v>859</v>
      </c>
      <c r="D578" s="12"/>
    </row>
    <row r="579" spans="1:5">
      <c r="A579" s="71"/>
      <c r="B579" s="71"/>
      <c r="C579" s="12" t="s">
        <v>860</v>
      </c>
      <c r="D579" s="12"/>
    </row>
    <row r="580" spans="1:5">
      <c r="A580" s="71"/>
      <c r="B580" s="71"/>
      <c r="C580" s="12" t="s">
        <v>1191</v>
      </c>
      <c r="D580" s="12"/>
      <c r="E580" s="1" t="s">
        <v>1189</v>
      </c>
    </row>
    <row r="581" spans="1:5">
      <c r="A581" s="71"/>
      <c r="B581" s="71"/>
      <c r="C581" s="12" t="s">
        <v>1192</v>
      </c>
      <c r="D581" s="12"/>
      <c r="E581" s="1" t="s">
        <v>1189</v>
      </c>
    </row>
    <row r="582" spans="1:5">
      <c r="A582" s="71"/>
      <c r="B582" s="71"/>
      <c r="C582" s="12" t="s">
        <v>867</v>
      </c>
      <c r="D582" s="12"/>
    </row>
    <row r="583" spans="1:5">
      <c r="A583" s="71"/>
      <c r="B583" s="71"/>
      <c r="C583" s="12" t="s">
        <v>868</v>
      </c>
      <c r="D583" s="12"/>
    </row>
    <row r="584" spans="1:5">
      <c r="A584" s="71"/>
      <c r="B584" s="71"/>
      <c r="C584" s="12" t="s">
        <v>869</v>
      </c>
      <c r="D584" s="12"/>
    </row>
    <row r="585" spans="1:5">
      <c r="A585" s="71"/>
      <c r="B585" s="71"/>
      <c r="C585" s="12" t="s">
        <v>870</v>
      </c>
      <c r="D585" s="12"/>
    </row>
    <row r="586" spans="1:5">
      <c r="A586" s="71"/>
      <c r="B586" s="71"/>
      <c r="C586" s="12" t="s">
        <v>871</v>
      </c>
      <c r="D586" s="12"/>
    </row>
    <row r="587" spans="1:5">
      <c r="A587" s="71"/>
      <c r="B587" s="71"/>
      <c r="C587" s="12" t="s">
        <v>861</v>
      </c>
      <c r="D587" s="12"/>
    </row>
    <row r="588" spans="1:5">
      <c r="A588" s="71"/>
      <c r="B588" s="71"/>
      <c r="C588" s="12" t="s">
        <v>862</v>
      </c>
      <c r="D588" s="12"/>
    </row>
    <row r="589" spans="1:5">
      <c r="A589" s="71"/>
      <c r="B589" s="71"/>
      <c r="C589" s="12" t="s">
        <v>863</v>
      </c>
      <c r="D589" s="12"/>
    </row>
    <row r="590" spans="1:5">
      <c r="A590" s="71"/>
      <c r="B590" s="71"/>
      <c r="C590" s="12" t="s">
        <v>864</v>
      </c>
      <c r="D590" s="12"/>
    </row>
    <row r="591" spans="1:5">
      <c r="A591" s="72"/>
      <c r="B591" s="72"/>
      <c r="C591" s="12" t="s">
        <v>865</v>
      </c>
      <c r="D591" s="12"/>
    </row>
    <row r="592" spans="1:5">
      <c r="A592" s="63"/>
      <c r="B592" s="68" t="s">
        <v>440</v>
      </c>
      <c r="C592" s="11" t="s">
        <v>441</v>
      </c>
      <c r="D592" s="11"/>
    </row>
    <row r="593" spans="1:4">
      <c r="A593" s="63"/>
      <c r="B593" s="68"/>
      <c r="C593" s="11" t="s">
        <v>442</v>
      </c>
      <c r="D593" s="11"/>
    </row>
    <row r="594" spans="1:4">
      <c r="A594" s="63"/>
      <c r="B594" s="68"/>
      <c r="C594" s="11" t="s">
        <v>102</v>
      </c>
      <c r="D594" s="11"/>
    </row>
    <row r="595" spans="1:4">
      <c r="A595" s="25"/>
      <c r="B595" s="59" t="s">
        <v>685</v>
      </c>
      <c r="C595" s="12" t="s">
        <v>55</v>
      </c>
      <c r="D595" s="12"/>
    </row>
    <row r="596" spans="1:4">
      <c r="A596" s="73"/>
      <c r="B596" s="74"/>
      <c r="C596" s="75" t="s">
        <v>62</v>
      </c>
      <c r="D596" s="12"/>
    </row>
    <row r="597" spans="1:4">
      <c r="A597" s="62"/>
      <c r="B597" s="62" t="s">
        <v>289</v>
      </c>
      <c r="C597" s="11" t="s">
        <v>273</v>
      </c>
      <c r="D597" s="11"/>
    </row>
    <row r="598" spans="1:4">
      <c r="A598" s="63"/>
      <c r="B598" s="63"/>
      <c r="C598" s="11" t="s">
        <v>445</v>
      </c>
      <c r="D598" s="11"/>
    </row>
    <row r="599" spans="1:4">
      <c r="A599" s="63"/>
      <c r="B599" s="63"/>
      <c r="C599" s="11" t="s">
        <v>271</v>
      </c>
      <c r="D599" s="11"/>
    </row>
    <row r="600" spans="1:4">
      <c r="A600" s="63"/>
      <c r="B600" s="63"/>
      <c r="C600" s="11" t="s">
        <v>272</v>
      </c>
      <c r="D600" s="11"/>
    </row>
    <row r="601" spans="1:4">
      <c r="A601" s="63"/>
      <c r="B601" s="63"/>
      <c r="C601" s="11" t="s">
        <v>383</v>
      </c>
      <c r="D601" s="11"/>
    </row>
    <row r="602" spans="1:4">
      <c r="A602" s="63"/>
      <c r="B602" s="63"/>
      <c r="C602" s="11" t="s">
        <v>384</v>
      </c>
      <c r="D602" s="11"/>
    </row>
    <row r="603" spans="1:4">
      <c r="A603" s="63"/>
      <c r="B603" s="63"/>
      <c r="C603" s="11" t="s">
        <v>385</v>
      </c>
      <c r="D603" s="11"/>
    </row>
    <row r="604" spans="1:4">
      <c r="A604" s="63"/>
      <c r="B604" s="63"/>
      <c r="C604" s="11" t="s">
        <v>386</v>
      </c>
      <c r="D604" s="11"/>
    </row>
    <row r="605" spans="1:4">
      <c r="A605" s="63"/>
      <c r="B605" s="63"/>
      <c r="C605" s="11" t="s">
        <v>274</v>
      </c>
      <c r="D605" s="11"/>
    </row>
    <row r="606" spans="1:4">
      <c r="A606" s="63"/>
      <c r="B606" s="63"/>
      <c r="C606" s="11" t="s">
        <v>387</v>
      </c>
      <c r="D606" s="11"/>
    </row>
    <row r="607" spans="1:4">
      <c r="A607" s="63"/>
      <c r="B607" s="63"/>
      <c r="C607" s="11" t="s">
        <v>388</v>
      </c>
      <c r="D607" s="11"/>
    </row>
    <row r="608" spans="1:4">
      <c r="A608" s="63"/>
      <c r="B608" s="63"/>
      <c r="C608" s="11" t="s">
        <v>389</v>
      </c>
      <c r="D608" s="11"/>
    </row>
    <row r="609" spans="1:5">
      <c r="A609" s="63"/>
      <c r="B609" s="63"/>
      <c r="C609" s="11" t="s">
        <v>390</v>
      </c>
      <c r="D609" s="11"/>
    </row>
    <row r="610" spans="1:5">
      <c r="A610" s="63"/>
      <c r="B610" s="63"/>
      <c r="C610" s="11" t="s">
        <v>391</v>
      </c>
      <c r="D610" s="11"/>
    </row>
    <row r="611" spans="1:5">
      <c r="A611" s="63"/>
      <c r="B611" s="63"/>
      <c r="C611" s="11" t="s">
        <v>275</v>
      </c>
      <c r="D611" s="11"/>
    </row>
    <row r="612" spans="1:5">
      <c r="A612" s="63"/>
      <c r="B612" s="63"/>
      <c r="C612" s="11" t="s">
        <v>392</v>
      </c>
      <c r="D612" s="11"/>
    </row>
    <row r="613" spans="1:5">
      <c r="A613" s="63"/>
      <c r="B613" s="63"/>
      <c r="C613" s="11" t="s">
        <v>276</v>
      </c>
      <c r="D613" s="11"/>
    </row>
    <row r="614" spans="1:5">
      <c r="A614" s="63"/>
      <c r="B614" s="63"/>
      <c r="C614" s="11" t="s">
        <v>277</v>
      </c>
      <c r="D614" s="11"/>
    </row>
    <row r="615" spans="1:5">
      <c r="A615" s="63"/>
      <c r="B615" s="63"/>
      <c r="C615" s="11" t="s">
        <v>393</v>
      </c>
      <c r="D615" s="11"/>
    </row>
    <row r="616" spans="1:5">
      <c r="A616" s="63"/>
      <c r="B616" s="63"/>
      <c r="C616" s="11" t="s">
        <v>394</v>
      </c>
      <c r="D616" s="11"/>
    </row>
    <row r="617" spans="1:5">
      <c r="A617" s="63"/>
      <c r="B617" s="63"/>
      <c r="C617" s="11" t="s">
        <v>395</v>
      </c>
      <c r="D617" s="11"/>
    </row>
    <row r="618" spans="1:5">
      <c r="A618" s="63"/>
      <c r="B618" s="63"/>
      <c r="C618" s="11" t="s">
        <v>278</v>
      </c>
      <c r="D618" s="11"/>
    </row>
    <row r="619" spans="1:5">
      <c r="A619" s="63"/>
      <c r="B619" s="63"/>
      <c r="C619" s="11" t="s">
        <v>279</v>
      </c>
      <c r="D619" s="11"/>
    </row>
    <row r="620" spans="1:5">
      <c r="A620" s="63"/>
      <c r="B620" s="63"/>
      <c r="C620" s="11" t="s">
        <v>130</v>
      </c>
      <c r="D620" s="11"/>
    </row>
    <row r="621" spans="1:5">
      <c r="A621" s="63"/>
      <c r="B621" s="63"/>
      <c r="C621" s="11" t="s">
        <v>1153</v>
      </c>
      <c r="D621" s="11"/>
      <c r="E621" s="1" t="s">
        <v>1189</v>
      </c>
    </row>
    <row r="622" spans="1:5">
      <c r="A622" s="25"/>
      <c r="B622" s="25" t="s">
        <v>24</v>
      </c>
      <c r="C622" s="12" t="s">
        <v>446</v>
      </c>
      <c r="D622" s="12"/>
    </row>
    <row r="623" spans="1:5">
      <c r="A623" s="55"/>
      <c r="B623" s="55"/>
      <c r="C623" s="12" t="s">
        <v>112</v>
      </c>
      <c r="D623" s="12"/>
    </row>
    <row r="624" spans="1:5">
      <c r="A624" s="55"/>
      <c r="B624" s="55"/>
      <c r="C624" s="12" t="s">
        <v>105</v>
      </c>
      <c r="D624" s="12"/>
    </row>
    <row r="625" spans="1:5">
      <c r="A625" s="55"/>
      <c r="B625" s="55"/>
      <c r="C625" s="12" t="s">
        <v>87</v>
      </c>
      <c r="D625" s="12"/>
    </row>
    <row r="626" spans="1:5">
      <c r="A626" s="55"/>
      <c r="B626" s="55"/>
      <c r="C626" s="12" t="s">
        <v>1172</v>
      </c>
      <c r="D626" s="12"/>
      <c r="E626" s="1" t="s">
        <v>1189</v>
      </c>
    </row>
    <row r="627" spans="1:5">
      <c r="A627" s="55"/>
      <c r="B627" s="55"/>
      <c r="C627" s="12" t="s">
        <v>60</v>
      </c>
      <c r="D627" s="12"/>
    </row>
    <row r="628" spans="1:5">
      <c r="A628" s="55"/>
      <c r="B628" s="55"/>
      <c r="C628" s="12" t="s">
        <v>93</v>
      </c>
      <c r="D628" s="12"/>
    </row>
    <row r="629" spans="1:5">
      <c r="A629" s="55"/>
      <c r="B629" s="55"/>
      <c r="C629" s="12" t="s">
        <v>75</v>
      </c>
      <c r="D629" s="12"/>
    </row>
    <row r="630" spans="1:5">
      <c r="A630" s="55"/>
      <c r="B630" s="55"/>
      <c r="C630" s="12" t="s">
        <v>68</v>
      </c>
      <c r="D630" s="12"/>
    </row>
    <row r="631" spans="1:5">
      <c r="A631" s="55"/>
      <c r="B631" s="55"/>
      <c r="C631" s="12" t="s">
        <v>82</v>
      </c>
      <c r="D631" s="12"/>
    </row>
    <row r="632" spans="1:5">
      <c r="A632" s="55"/>
      <c r="B632" s="55"/>
      <c r="C632" s="12" t="s">
        <v>397</v>
      </c>
      <c r="D632" s="12"/>
    </row>
    <row r="633" spans="1:5">
      <c r="A633" s="26"/>
      <c r="B633" s="26"/>
      <c r="C633" s="12" t="s">
        <v>102</v>
      </c>
      <c r="D633" s="12"/>
    </row>
    <row r="634" spans="1:5">
      <c r="A634" s="63"/>
      <c r="B634" s="68" t="s">
        <v>286</v>
      </c>
      <c r="C634" s="11" t="s">
        <v>616</v>
      </c>
      <c r="D634" s="11" t="s">
        <v>1171</v>
      </c>
    </row>
    <row r="635" spans="1:5">
      <c r="A635" s="63"/>
      <c r="B635" s="68"/>
      <c r="C635" s="11" t="s">
        <v>294</v>
      </c>
      <c r="D635" s="11" t="s">
        <v>336</v>
      </c>
    </row>
    <row r="636" spans="1:5">
      <c r="A636" s="63"/>
      <c r="B636" s="68"/>
      <c r="C636" s="11" t="s">
        <v>295</v>
      </c>
      <c r="D636" s="11" t="s">
        <v>337</v>
      </c>
    </row>
    <row r="637" spans="1:5">
      <c r="A637" s="63"/>
      <c r="B637" s="68"/>
      <c r="C637" s="11" t="s">
        <v>296</v>
      </c>
      <c r="D637" s="11" t="s">
        <v>338</v>
      </c>
    </row>
    <row r="638" spans="1:5">
      <c r="A638" s="63"/>
      <c r="B638" s="68"/>
      <c r="C638" s="11" t="s">
        <v>284</v>
      </c>
      <c r="D638" s="11" t="s">
        <v>292</v>
      </c>
    </row>
    <row r="639" spans="1:5">
      <c r="A639" s="63"/>
      <c r="B639" s="68"/>
      <c r="C639" s="11" t="s">
        <v>285</v>
      </c>
      <c r="D639" s="11" t="s">
        <v>293</v>
      </c>
    </row>
    <row r="640" spans="1:5">
      <c r="A640" s="63"/>
      <c r="B640" s="68"/>
      <c r="C640" s="11" t="s">
        <v>617</v>
      </c>
      <c r="D640" s="11" t="s">
        <v>618</v>
      </c>
    </row>
    <row r="641" spans="1:4">
      <c r="A641" s="63"/>
      <c r="B641" s="68"/>
      <c r="C641" s="11" t="s">
        <v>287</v>
      </c>
      <c r="D641" s="11" t="s">
        <v>287</v>
      </c>
    </row>
    <row r="642" spans="1:4">
      <c r="A642" s="63"/>
      <c r="B642" s="68"/>
      <c r="C642" s="11" t="s">
        <v>102</v>
      </c>
      <c r="D642" s="11"/>
    </row>
    <row r="643" spans="1:4">
      <c r="A643" s="25"/>
      <c r="B643" s="25" t="s">
        <v>288</v>
      </c>
      <c r="C643" s="12" t="s">
        <v>447</v>
      </c>
      <c r="D643" s="12" t="s">
        <v>448</v>
      </c>
    </row>
    <row r="644" spans="1:4">
      <c r="A644" s="55"/>
      <c r="B644" s="55"/>
      <c r="C644" s="12" t="s">
        <v>450</v>
      </c>
      <c r="D644" s="12" t="s">
        <v>449</v>
      </c>
    </row>
    <row r="645" spans="1:4">
      <c r="A645" s="55"/>
      <c r="B645" s="55"/>
      <c r="C645" s="12" t="s">
        <v>452</v>
      </c>
      <c r="D645" s="12" t="s">
        <v>451</v>
      </c>
    </row>
    <row r="646" spans="1:4">
      <c r="A646" s="55"/>
      <c r="B646" s="55"/>
      <c r="C646" s="12" t="s">
        <v>454</v>
      </c>
      <c r="D646" s="12" t="s">
        <v>453</v>
      </c>
    </row>
    <row r="647" spans="1:4">
      <c r="A647" s="55"/>
      <c r="B647" s="55"/>
      <c r="C647" s="12" t="s">
        <v>957</v>
      </c>
      <c r="D647" s="12"/>
    </row>
    <row r="648" spans="1:4">
      <c r="A648" s="26"/>
      <c r="B648" s="26"/>
      <c r="C648" s="12" t="s">
        <v>102</v>
      </c>
      <c r="D648" s="12"/>
    </row>
    <row r="649" spans="1:4">
      <c r="A649" s="63"/>
      <c r="B649" s="68" t="s">
        <v>933</v>
      </c>
      <c r="C649" s="11" t="s">
        <v>302</v>
      </c>
      <c r="D649" s="11"/>
    </row>
    <row r="650" spans="1:4">
      <c r="A650" s="63"/>
      <c r="B650" s="68"/>
      <c r="C650" s="11" t="s">
        <v>303</v>
      </c>
      <c r="D650" s="11"/>
    </row>
    <row r="651" spans="1:4">
      <c r="A651" s="63"/>
      <c r="B651" s="68"/>
      <c r="C651" s="11" t="s">
        <v>791</v>
      </c>
      <c r="D651" s="11"/>
    </row>
    <row r="652" spans="1:4">
      <c r="A652" s="63"/>
      <c r="B652" s="68"/>
      <c r="C652" s="11" t="s">
        <v>301</v>
      </c>
      <c r="D652" s="11"/>
    </row>
    <row r="653" spans="1:4">
      <c r="A653" s="63"/>
      <c r="B653" s="68"/>
      <c r="C653" s="11" t="s">
        <v>102</v>
      </c>
      <c r="D653" s="11"/>
    </row>
    <row r="654" spans="1:4">
      <c r="A654" s="25"/>
      <c r="B654" s="25" t="s">
        <v>372</v>
      </c>
      <c r="C654" s="12" t="s">
        <v>304</v>
      </c>
      <c r="D654" s="12"/>
    </row>
    <row r="655" spans="1:4">
      <c r="A655" s="55"/>
      <c r="B655" s="55"/>
      <c r="C655" s="12" t="s">
        <v>305</v>
      </c>
      <c r="D655" s="12"/>
    </row>
    <row r="656" spans="1:4">
      <c r="A656" s="63"/>
      <c r="B656" s="68" t="s">
        <v>26</v>
      </c>
      <c r="C656" s="11" t="s">
        <v>17</v>
      </c>
      <c r="D656" s="11"/>
    </row>
    <row r="657" spans="1:6">
      <c r="A657" s="63"/>
      <c r="B657" s="68"/>
      <c r="C657" s="11" t="s">
        <v>27</v>
      </c>
      <c r="D657" s="11"/>
    </row>
    <row r="658" spans="1:6">
      <c r="A658" s="25"/>
      <c r="B658" s="25" t="s">
        <v>628</v>
      </c>
      <c r="C658" s="12" t="s">
        <v>356</v>
      </c>
      <c r="D658" s="12"/>
    </row>
    <row r="659" spans="1:6">
      <c r="A659" s="55"/>
      <c r="B659" s="55"/>
      <c r="C659" s="12" t="s">
        <v>357</v>
      </c>
      <c r="D659" s="12"/>
    </row>
    <row r="660" spans="1:6">
      <c r="A660" s="55"/>
      <c r="B660" s="55"/>
      <c r="C660" s="12" t="s">
        <v>358</v>
      </c>
      <c r="D660" s="12"/>
    </row>
    <row r="661" spans="1:6">
      <c r="A661" s="55"/>
      <c r="B661" s="55"/>
      <c r="C661" s="12" t="s">
        <v>359</v>
      </c>
      <c r="D661" s="12"/>
    </row>
    <row r="662" spans="1:6">
      <c r="A662" s="55"/>
      <c r="B662" s="55"/>
      <c r="C662" s="12" t="s">
        <v>360</v>
      </c>
      <c r="D662" s="12"/>
    </row>
    <row r="663" spans="1:6">
      <c r="A663" s="55"/>
      <c r="B663" s="55"/>
      <c r="C663" s="12" t="s">
        <v>361</v>
      </c>
      <c r="D663" s="12"/>
    </row>
    <row r="664" spans="1:6">
      <c r="A664" s="55"/>
      <c r="B664" s="55"/>
      <c r="C664" s="12" t="s">
        <v>102</v>
      </c>
      <c r="D664" s="12"/>
    </row>
    <row r="665" spans="1:6">
      <c r="A665" s="26"/>
      <c r="B665" s="26"/>
      <c r="C665" s="12" t="s">
        <v>362</v>
      </c>
      <c r="D665" s="12"/>
    </row>
    <row r="666" spans="1:6">
      <c r="A666" s="63"/>
      <c r="B666" s="68" t="s">
        <v>308</v>
      </c>
      <c r="C666" s="11" t="s">
        <v>363</v>
      </c>
      <c r="D666" s="11"/>
    </row>
    <row r="667" spans="1:6">
      <c r="A667" s="63"/>
      <c r="B667" s="68"/>
      <c r="C667" s="11" t="s">
        <v>370</v>
      </c>
      <c r="D667" s="11"/>
      <c r="F667" s="4"/>
    </row>
    <row r="668" spans="1:6">
      <c r="A668" s="25"/>
      <c r="B668" s="25" t="s">
        <v>309</v>
      </c>
      <c r="C668" s="12" t="s">
        <v>701</v>
      </c>
      <c r="D668" s="12"/>
    </row>
    <row r="669" spans="1:6">
      <c r="A669" s="55"/>
      <c r="B669" s="55"/>
      <c r="C669" s="12" t="s">
        <v>702</v>
      </c>
      <c r="D669" s="12"/>
    </row>
    <row r="670" spans="1:6">
      <c r="A670" s="55"/>
      <c r="B670" s="55"/>
      <c r="C670" s="12" t="s">
        <v>319</v>
      </c>
      <c r="D670" s="12"/>
    </row>
    <row r="671" spans="1:6">
      <c r="A671" s="55"/>
      <c r="B671" s="55"/>
      <c r="C671" s="12" t="s">
        <v>324</v>
      </c>
      <c r="D671" s="12"/>
    </row>
    <row r="672" spans="1:6">
      <c r="A672" s="55"/>
      <c r="B672" s="55"/>
      <c r="C672" s="12" t="s">
        <v>321</v>
      </c>
      <c r="D672" s="12"/>
    </row>
    <row r="673" spans="1:4">
      <c r="A673" s="55"/>
      <c r="B673" s="55"/>
      <c r="C673" s="12" t="s">
        <v>320</v>
      </c>
      <c r="D673" s="12"/>
    </row>
    <row r="674" spans="1:4">
      <c r="A674" s="55"/>
      <c r="B674" s="55"/>
      <c r="C674" s="12" t="s">
        <v>325</v>
      </c>
      <c r="D674" s="12"/>
    </row>
    <row r="675" spans="1:4">
      <c r="A675" s="55"/>
      <c r="B675" s="55"/>
      <c r="C675" s="12" t="s">
        <v>322</v>
      </c>
      <c r="D675" s="12"/>
    </row>
    <row r="676" spans="1:4">
      <c r="A676" s="55"/>
      <c r="B676" s="55"/>
      <c r="C676" s="12" t="s">
        <v>443</v>
      </c>
      <c r="D676" s="12"/>
    </row>
    <row r="677" spans="1:4">
      <c r="A677" s="55"/>
      <c r="B677" s="55"/>
      <c r="C677" s="12" t="s">
        <v>323</v>
      </c>
      <c r="D677" s="12"/>
    </row>
    <row r="678" spans="1:4">
      <c r="A678" s="55"/>
      <c r="B678" s="55"/>
      <c r="C678" s="12" t="s">
        <v>130</v>
      </c>
      <c r="D678" s="12"/>
    </row>
    <row r="679" spans="1:4">
      <c r="A679" s="26"/>
      <c r="B679" s="26"/>
      <c r="C679" s="12" t="s">
        <v>362</v>
      </c>
      <c r="D679" s="12"/>
    </row>
    <row r="680" spans="1:4">
      <c r="A680" s="58"/>
      <c r="B680" s="58" t="s">
        <v>310</v>
      </c>
      <c r="C680" s="11" t="s">
        <v>356</v>
      </c>
      <c r="D680" s="11"/>
    </row>
    <row r="681" spans="1:4">
      <c r="A681" s="56"/>
      <c r="B681" s="56"/>
      <c r="C681" s="11" t="s">
        <v>357</v>
      </c>
      <c r="D681" s="11"/>
    </row>
    <row r="682" spans="1:4">
      <c r="A682" s="56"/>
      <c r="B682" s="56"/>
      <c r="C682" s="11" t="s">
        <v>358</v>
      </c>
      <c r="D682" s="11"/>
    </row>
    <row r="683" spans="1:4">
      <c r="A683" s="56"/>
      <c r="B683" s="56"/>
      <c r="C683" s="11" t="s">
        <v>359</v>
      </c>
      <c r="D683" s="11"/>
    </row>
    <row r="684" spans="1:4">
      <c r="A684" s="56"/>
      <c r="B684" s="56"/>
      <c r="C684" s="11" t="s">
        <v>360</v>
      </c>
      <c r="D684" s="11"/>
    </row>
    <row r="685" spans="1:4">
      <c r="A685" s="56"/>
      <c r="B685" s="56"/>
      <c r="C685" s="11" t="s">
        <v>361</v>
      </c>
      <c r="D685" s="11"/>
    </row>
    <row r="686" spans="1:4">
      <c r="A686" s="56"/>
      <c r="B686" s="56"/>
      <c r="C686" s="11" t="s">
        <v>102</v>
      </c>
      <c r="D686" s="11"/>
    </row>
    <row r="687" spans="1:4">
      <c r="A687" s="56"/>
      <c r="B687" s="56"/>
      <c r="C687" s="11" t="s">
        <v>362</v>
      </c>
      <c r="D687" s="11"/>
    </row>
    <row r="688" spans="1:4">
      <c r="A688" s="25"/>
      <c r="B688" s="25" t="s">
        <v>369</v>
      </c>
      <c r="C688" s="12" t="s">
        <v>339</v>
      </c>
      <c r="D688" s="12"/>
    </row>
    <row r="689" spans="1:4">
      <c r="A689" s="55"/>
      <c r="B689" s="26"/>
      <c r="C689" s="12" t="s">
        <v>340</v>
      </c>
      <c r="D689" s="12"/>
    </row>
    <row r="690" spans="1:4">
      <c r="A690" s="58"/>
      <c r="B690" s="58" t="s">
        <v>753</v>
      </c>
      <c r="C690" s="11" t="s">
        <v>341</v>
      </c>
      <c r="D690" s="11"/>
    </row>
    <row r="691" spans="1:4">
      <c r="A691" s="56"/>
      <c r="B691" s="56"/>
      <c r="C691" s="11" t="s">
        <v>342</v>
      </c>
      <c r="D691" s="11"/>
    </row>
    <row r="692" spans="1:4">
      <c r="A692" s="25"/>
      <c r="B692" s="25" t="s">
        <v>343</v>
      </c>
      <c r="C692" s="12" t="s">
        <v>398</v>
      </c>
      <c r="D692" s="12"/>
    </row>
    <row r="693" spans="1:4">
      <c r="A693" s="55"/>
      <c r="B693" s="55"/>
      <c r="C693" s="12" t="s">
        <v>381</v>
      </c>
      <c r="D693" s="12"/>
    </row>
    <row r="694" spans="1:4">
      <c r="A694" s="55"/>
      <c r="B694" s="55"/>
      <c r="C694" s="12" t="s">
        <v>376</v>
      </c>
      <c r="D694" s="12"/>
    </row>
    <row r="695" spans="1:4">
      <c r="A695" s="55"/>
      <c r="B695" s="55"/>
      <c r="C695" s="12" t="s">
        <v>333</v>
      </c>
      <c r="D695" s="12"/>
    </row>
    <row r="696" spans="1:4">
      <c r="A696" s="55"/>
      <c r="B696" s="55"/>
      <c r="C696" s="12" t="s">
        <v>73</v>
      </c>
      <c r="D696" s="12"/>
    </row>
    <row r="697" spans="1:4">
      <c r="A697" s="55"/>
      <c r="B697" s="55"/>
      <c r="C697" s="12" t="s">
        <v>9</v>
      </c>
      <c r="D697" s="12"/>
    </row>
    <row r="698" spans="1:4">
      <c r="A698" s="55"/>
      <c r="B698" s="55"/>
      <c r="C698" s="12" t="s">
        <v>344</v>
      </c>
      <c r="D698" s="12"/>
    </row>
    <row r="699" spans="1:4">
      <c r="A699" s="55"/>
      <c r="B699" s="55"/>
      <c r="C699" s="12" t="s">
        <v>332</v>
      </c>
      <c r="D699" s="12"/>
    </row>
    <row r="700" spans="1:4">
      <c r="A700" s="55"/>
      <c r="B700" s="55"/>
      <c r="C700" s="12" t="s">
        <v>102</v>
      </c>
      <c r="D700" s="12"/>
    </row>
    <row r="701" spans="1:4">
      <c r="A701" s="58"/>
      <c r="B701" s="58" t="s">
        <v>463</v>
      </c>
      <c r="C701" s="11" t="s">
        <v>414</v>
      </c>
      <c r="D701" s="11"/>
    </row>
    <row r="702" spans="1:4">
      <c r="A702" s="56"/>
      <c r="B702" s="56"/>
      <c r="C702" s="11" t="s">
        <v>262</v>
      </c>
      <c r="D702" s="11"/>
    </row>
    <row r="703" spans="1:4">
      <c r="A703" s="56"/>
      <c r="B703" s="56"/>
      <c r="C703" s="11" t="s">
        <v>172</v>
      </c>
      <c r="D703" s="11"/>
    </row>
    <row r="704" spans="1:4">
      <c r="A704" s="56"/>
      <c r="B704" s="56"/>
      <c r="C704" s="11" t="s">
        <v>653</v>
      </c>
      <c r="D704" s="11"/>
    </row>
    <row r="705" spans="1:5">
      <c r="A705" s="56"/>
      <c r="B705" s="56"/>
      <c r="C705" s="11" t="s">
        <v>156</v>
      </c>
      <c r="D705" s="11"/>
    </row>
    <row r="706" spans="1:5">
      <c r="A706" s="56"/>
      <c r="B706" s="56"/>
      <c r="C706" s="11" t="s">
        <v>647</v>
      </c>
      <c r="D706" s="11"/>
    </row>
    <row r="707" spans="1:5">
      <c r="A707" s="56"/>
      <c r="B707" s="56"/>
      <c r="C707" s="11" t="s">
        <v>649</v>
      </c>
      <c r="D707" s="11"/>
    </row>
    <row r="708" spans="1:5">
      <c r="A708" s="56"/>
      <c r="B708" s="56"/>
      <c r="C708" s="11" t="s">
        <v>66</v>
      </c>
      <c r="D708" s="11"/>
    </row>
    <row r="709" spans="1:5">
      <c r="A709" s="56"/>
      <c r="B709" s="56"/>
      <c r="C709" s="11" t="s">
        <v>269</v>
      </c>
      <c r="D709" s="11"/>
    </row>
    <row r="710" spans="1:5">
      <c r="A710" s="56"/>
      <c r="B710" s="56"/>
      <c r="C710" s="11" t="s">
        <v>654</v>
      </c>
      <c r="D710" s="11"/>
    </row>
    <row r="711" spans="1:5">
      <c r="A711" s="56"/>
      <c r="B711" s="56"/>
      <c r="C711" s="11" t="s">
        <v>140</v>
      </c>
      <c r="D711" s="11"/>
    </row>
    <row r="712" spans="1:5">
      <c r="A712" s="56"/>
      <c r="B712" s="56"/>
      <c r="C712" s="11" t="s">
        <v>256</v>
      </c>
      <c r="D712" s="11"/>
    </row>
    <row r="713" spans="1:5">
      <c r="A713" s="56"/>
      <c r="B713" s="56"/>
      <c r="C713" s="11" t="s">
        <v>122</v>
      </c>
      <c r="D713" s="11"/>
    </row>
    <row r="714" spans="1:5">
      <c r="A714" s="56"/>
      <c r="B714" s="56"/>
      <c r="C714" s="11" t="s">
        <v>270</v>
      </c>
      <c r="D714" s="11"/>
    </row>
    <row r="715" spans="1:5">
      <c r="A715" s="56"/>
      <c r="B715" s="56"/>
      <c r="C715" s="11" t="s">
        <v>708</v>
      </c>
      <c r="D715" s="11"/>
    </row>
    <row r="716" spans="1:5">
      <c r="A716" s="56"/>
      <c r="B716" s="56"/>
      <c r="C716" s="11" t="s">
        <v>1161</v>
      </c>
      <c r="D716" s="11" t="s">
        <v>655</v>
      </c>
      <c r="E716" s="1" t="s">
        <v>1189</v>
      </c>
    </row>
    <row r="717" spans="1:5">
      <c r="A717" s="56"/>
      <c r="B717" s="56"/>
      <c r="C717" s="11" t="s">
        <v>267</v>
      </c>
      <c r="D717" s="11"/>
    </row>
    <row r="718" spans="1:5">
      <c r="A718" s="56"/>
      <c r="B718" s="56"/>
      <c r="C718" s="11" t="s">
        <v>264</v>
      </c>
      <c r="D718" s="11"/>
    </row>
    <row r="719" spans="1:5">
      <c r="A719" s="56"/>
      <c r="B719" s="56"/>
      <c r="C719" s="11" t="s">
        <v>265</v>
      </c>
      <c r="D719" s="11"/>
    </row>
    <row r="720" spans="1:5">
      <c r="A720" s="56"/>
      <c r="B720" s="56"/>
      <c r="C720" s="11" t="s">
        <v>167</v>
      </c>
      <c r="D720" s="11"/>
    </row>
    <row r="721" spans="1:4">
      <c r="A721" s="56"/>
      <c r="B721" s="56"/>
      <c r="C721" s="11" t="s">
        <v>254</v>
      </c>
      <c r="D721" s="11"/>
    </row>
    <row r="722" spans="1:4">
      <c r="A722" s="56"/>
      <c r="B722" s="56"/>
      <c r="C722" s="11" t="s">
        <v>261</v>
      </c>
      <c r="D722" s="11"/>
    </row>
    <row r="723" spans="1:4">
      <c r="A723" s="56"/>
      <c r="B723" s="56"/>
      <c r="C723" s="11" t="s">
        <v>71</v>
      </c>
      <c r="D723" s="11"/>
    </row>
    <row r="724" spans="1:4">
      <c r="A724" s="56"/>
      <c r="B724" s="56"/>
      <c r="C724" s="11" t="s">
        <v>259</v>
      </c>
      <c r="D724" s="11"/>
    </row>
    <row r="725" spans="1:4">
      <c r="A725" s="56"/>
      <c r="B725" s="56"/>
      <c r="C725" s="11" t="s">
        <v>75</v>
      </c>
      <c r="D725" s="11"/>
    </row>
    <row r="726" spans="1:4">
      <c r="A726" s="56"/>
      <c r="B726" s="56"/>
      <c r="C726" s="11" t="s">
        <v>263</v>
      </c>
      <c r="D726" s="11"/>
    </row>
    <row r="727" spans="1:4">
      <c r="A727" s="56"/>
      <c r="B727" s="56"/>
      <c r="C727" s="11" t="s">
        <v>651</v>
      </c>
      <c r="D727" s="11"/>
    </row>
    <row r="728" spans="1:4">
      <c r="A728" s="56"/>
      <c r="B728" s="56"/>
      <c r="C728" s="11" t="s">
        <v>652</v>
      </c>
      <c r="D728" s="11"/>
    </row>
    <row r="729" spans="1:4">
      <c r="A729" s="56"/>
      <c r="B729" s="56"/>
      <c r="C729" s="11" t="s">
        <v>266</v>
      </c>
      <c r="D729" s="11"/>
    </row>
    <row r="730" spans="1:4">
      <c r="A730" s="56"/>
      <c r="B730" s="56"/>
      <c r="C730" s="11" t="s">
        <v>85</v>
      </c>
      <c r="D730" s="11"/>
    </row>
    <row r="731" spans="1:4">
      <c r="A731" s="56"/>
      <c r="B731" s="56"/>
      <c r="C731" s="11" t="s">
        <v>648</v>
      </c>
      <c r="D731" s="11"/>
    </row>
    <row r="732" spans="1:4">
      <c r="A732" s="56"/>
      <c r="B732" s="56"/>
      <c r="C732" s="11" t="s">
        <v>646</v>
      </c>
      <c r="D732" s="11"/>
    </row>
    <row r="733" spans="1:4">
      <c r="A733" s="56"/>
      <c r="B733" s="56"/>
      <c r="C733" s="11" t="s">
        <v>656</v>
      </c>
      <c r="D733" s="11"/>
    </row>
    <row r="734" spans="1:4">
      <c r="A734" s="56"/>
      <c r="B734" s="56"/>
      <c r="C734" s="11" t="s">
        <v>255</v>
      </c>
      <c r="D734" s="11"/>
    </row>
    <row r="735" spans="1:4">
      <c r="A735" s="56"/>
      <c r="B735" s="56"/>
      <c r="C735" s="11" t="s">
        <v>738</v>
      </c>
      <c r="D735" s="11"/>
    </row>
    <row r="736" spans="1:4">
      <c r="A736" s="56"/>
      <c r="B736" s="56"/>
      <c r="C736" s="11" t="s">
        <v>34</v>
      </c>
      <c r="D736" s="11"/>
    </row>
    <row r="737" spans="1:4">
      <c r="A737" s="56"/>
      <c r="B737" s="56"/>
      <c r="C737" s="11" t="s">
        <v>645</v>
      </c>
      <c r="D737" s="11"/>
    </row>
    <row r="738" spans="1:4">
      <c r="A738" s="56"/>
      <c r="B738" s="56"/>
      <c r="C738" s="11" t="s">
        <v>268</v>
      </c>
      <c r="D738" s="11"/>
    </row>
    <row r="739" spans="1:4">
      <c r="A739" s="56"/>
      <c r="B739" s="56"/>
      <c r="C739" s="11" t="s">
        <v>650</v>
      </c>
      <c r="D739" s="11"/>
    </row>
    <row r="740" spans="1:4">
      <c r="A740" s="56"/>
      <c r="B740" s="56"/>
      <c r="C740" s="11" t="s">
        <v>252</v>
      </c>
      <c r="D740" s="11"/>
    </row>
    <row r="741" spans="1:4">
      <c r="A741" s="56"/>
      <c r="B741" s="56"/>
      <c r="C741" s="11" t="s">
        <v>258</v>
      </c>
      <c r="D741" s="11"/>
    </row>
    <row r="742" spans="1:4">
      <c r="A742" s="56"/>
      <c r="B742" s="56"/>
      <c r="C742" s="11" t="s">
        <v>257</v>
      </c>
      <c r="D742" s="11"/>
    </row>
    <row r="743" spans="1:4">
      <c r="A743" s="56"/>
      <c r="B743" s="56"/>
      <c r="C743" s="11" t="s">
        <v>174</v>
      </c>
      <c r="D743" s="11"/>
    </row>
    <row r="744" spans="1:4">
      <c r="A744" s="56"/>
      <c r="B744" s="56"/>
      <c r="C744" s="11" t="s">
        <v>253</v>
      </c>
      <c r="D744" s="11"/>
    </row>
    <row r="745" spans="1:4">
      <c r="A745" s="56"/>
      <c r="B745" s="56"/>
      <c r="C745" s="11" t="s">
        <v>169</v>
      </c>
      <c r="D745" s="11"/>
    </row>
    <row r="746" spans="1:4">
      <c r="A746" s="56"/>
      <c r="B746" s="56"/>
      <c r="C746" s="11" t="s">
        <v>170</v>
      </c>
      <c r="D746" s="11"/>
    </row>
    <row r="747" spans="1:4">
      <c r="A747" s="56"/>
      <c r="B747" s="56"/>
      <c r="C747" s="11" t="s">
        <v>165</v>
      </c>
      <c r="D747" s="11"/>
    </row>
    <row r="748" spans="1:4">
      <c r="A748" s="56"/>
      <c r="B748" s="56"/>
      <c r="C748" s="11" t="s">
        <v>260</v>
      </c>
      <c r="D748" s="11"/>
    </row>
    <row r="749" spans="1:4">
      <c r="A749" s="56"/>
      <c r="B749" s="56"/>
      <c r="C749" s="11" t="s">
        <v>163</v>
      </c>
      <c r="D749" s="11"/>
    </row>
    <row r="750" spans="1:4">
      <c r="A750" s="56"/>
      <c r="B750" s="56"/>
      <c r="C750" s="11" t="s">
        <v>53</v>
      </c>
      <c r="D750" s="11"/>
    </row>
    <row r="751" spans="1:4">
      <c r="A751" s="56"/>
      <c r="B751" s="56"/>
      <c r="C751" s="11" t="s">
        <v>59</v>
      </c>
      <c r="D751" s="11"/>
    </row>
    <row r="752" spans="1:4">
      <c r="A752" s="56"/>
      <c r="B752" s="56"/>
      <c r="C752" s="11" t="s">
        <v>67</v>
      </c>
      <c r="D752" s="11"/>
    </row>
    <row r="753" spans="1:4">
      <c r="A753" s="56"/>
      <c r="B753" s="56"/>
      <c r="C753" s="11" t="s">
        <v>74</v>
      </c>
      <c r="D753" s="11"/>
    </row>
    <row r="754" spans="1:4">
      <c r="A754" s="56"/>
      <c r="B754" s="56"/>
      <c r="C754" s="11" t="s">
        <v>81</v>
      </c>
      <c r="D754" s="11"/>
    </row>
    <row r="755" spans="1:4">
      <c r="A755" s="56"/>
      <c r="B755" s="56"/>
      <c r="C755" s="11" t="s">
        <v>945</v>
      </c>
      <c r="D755" s="11"/>
    </row>
    <row r="756" spans="1:4">
      <c r="A756" s="56"/>
      <c r="B756" s="56"/>
      <c r="C756" s="11" t="s">
        <v>92</v>
      </c>
      <c r="D756" s="11"/>
    </row>
    <row r="757" spans="1:4">
      <c r="A757" s="56"/>
      <c r="B757" s="56"/>
      <c r="C757" s="11" t="s">
        <v>976</v>
      </c>
      <c r="D757" s="11"/>
    </row>
    <row r="758" spans="1:4">
      <c r="A758" s="56"/>
      <c r="B758" s="56"/>
      <c r="C758" s="11" t="s">
        <v>977</v>
      </c>
      <c r="D758" s="11"/>
    </row>
    <row r="759" spans="1:4">
      <c r="A759" s="56"/>
      <c r="B759" s="56"/>
      <c r="C759" s="11" t="s">
        <v>104</v>
      </c>
      <c r="D759" s="11"/>
    </row>
    <row r="760" spans="1:4">
      <c r="A760" s="56"/>
      <c r="B760" s="56"/>
      <c r="C760" s="11" t="s">
        <v>109</v>
      </c>
      <c r="D760" s="11"/>
    </row>
    <row r="761" spans="1:4">
      <c r="A761" s="56"/>
      <c r="B761" s="56"/>
      <c r="C761" s="11" t="s">
        <v>111</v>
      </c>
      <c r="D761" s="11"/>
    </row>
    <row r="762" spans="1:4">
      <c r="A762" s="56"/>
      <c r="B762" s="56"/>
      <c r="C762" s="11" t="s">
        <v>114</v>
      </c>
      <c r="D762" s="11"/>
    </row>
    <row r="763" spans="1:4">
      <c r="A763" s="56"/>
      <c r="B763" s="56"/>
      <c r="C763" s="11" t="s">
        <v>117</v>
      </c>
      <c r="D763" s="11"/>
    </row>
    <row r="764" spans="1:4">
      <c r="A764" s="56"/>
      <c r="B764" s="56"/>
      <c r="C764" s="11" t="s">
        <v>120</v>
      </c>
      <c r="D764" s="11"/>
    </row>
    <row r="765" spans="1:4">
      <c r="A765" s="56"/>
      <c r="B765" s="56"/>
      <c r="C765" s="11" t="s">
        <v>123</v>
      </c>
      <c r="D765" s="11"/>
    </row>
    <row r="766" spans="1:4">
      <c r="A766" s="56"/>
      <c r="B766" s="56"/>
      <c r="C766" s="11" t="s">
        <v>125</v>
      </c>
      <c r="D766" s="11"/>
    </row>
    <row r="767" spans="1:4">
      <c r="A767" s="56"/>
      <c r="B767" s="56"/>
      <c r="C767" s="11" t="s">
        <v>314</v>
      </c>
      <c r="D767" s="11"/>
    </row>
    <row r="768" spans="1:4">
      <c r="A768" s="56"/>
      <c r="B768" s="56"/>
      <c r="C768" s="11" t="s">
        <v>128</v>
      </c>
      <c r="D768" s="11"/>
    </row>
    <row r="769" spans="1:5">
      <c r="A769" s="56"/>
      <c r="B769" s="56"/>
      <c r="C769" s="11" t="s">
        <v>131</v>
      </c>
      <c r="D769" s="11"/>
    </row>
    <row r="770" spans="1:5">
      <c r="A770" s="56"/>
      <c r="B770" s="56"/>
      <c r="C770" s="11" t="s">
        <v>132</v>
      </c>
      <c r="D770" s="11"/>
    </row>
    <row r="771" spans="1:5">
      <c r="A771" s="56"/>
      <c r="B771" s="56"/>
      <c r="C771" s="11" t="s">
        <v>134</v>
      </c>
      <c r="D771" s="11"/>
    </row>
    <row r="772" spans="1:5">
      <c r="A772" s="56"/>
      <c r="B772" s="56"/>
      <c r="C772" s="11" t="s">
        <v>136</v>
      </c>
      <c r="D772" s="11"/>
    </row>
    <row r="773" spans="1:5">
      <c r="A773" s="56"/>
      <c r="B773" s="56"/>
      <c r="C773" s="11" t="s">
        <v>138</v>
      </c>
      <c r="D773" s="11"/>
    </row>
    <row r="774" spans="1:5">
      <c r="A774" s="56"/>
      <c r="B774" s="56"/>
      <c r="C774" s="11" t="s">
        <v>141</v>
      </c>
      <c r="D774" s="11"/>
    </row>
    <row r="775" spans="1:5">
      <c r="A775" s="56"/>
      <c r="B775" s="56"/>
      <c r="C775" s="11" t="s">
        <v>143</v>
      </c>
      <c r="D775" s="11"/>
    </row>
    <row r="776" spans="1:5">
      <c r="A776" s="56"/>
      <c r="B776" s="56"/>
      <c r="C776" s="11" t="s">
        <v>315</v>
      </c>
      <c r="D776" s="11"/>
    </row>
    <row r="777" spans="1:5">
      <c r="A777" s="56"/>
      <c r="B777" s="56"/>
      <c r="C777" s="11" t="s">
        <v>145</v>
      </c>
      <c r="D777" s="11"/>
    </row>
    <row r="778" spans="1:5">
      <c r="A778" s="56"/>
      <c r="B778" s="56"/>
      <c r="C778" s="11" t="s">
        <v>147</v>
      </c>
      <c r="D778" s="11"/>
    </row>
    <row r="779" spans="1:5">
      <c r="A779" s="56"/>
      <c r="B779" s="56"/>
      <c r="C779" s="11" t="s">
        <v>149</v>
      </c>
      <c r="D779" s="11"/>
    </row>
    <row r="780" spans="1:5">
      <c r="A780" s="56"/>
      <c r="B780" s="56"/>
      <c r="C780" s="11" t="s">
        <v>151</v>
      </c>
      <c r="D780" s="11"/>
    </row>
    <row r="781" spans="1:5">
      <c r="A781" s="56"/>
      <c r="B781" s="56"/>
      <c r="C781" s="11" t="s">
        <v>153</v>
      </c>
      <c r="D781" s="11"/>
    </row>
    <row r="782" spans="1:5">
      <c r="A782" s="56"/>
      <c r="B782" s="56"/>
      <c r="C782" s="11" t="s">
        <v>1140</v>
      </c>
      <c r="D782" s="11"/>
      <c r="E782" s="1" t="s">
        <v>1189</v>
      </c>
    </row>
    <row r="783" spans="1:5">
      <c r="A783" s="56"/>
      <c r="B783" s="56"/>
      <c r="C783" s="11" t="s">
        <v>1139</v>
      </c>
      <c r="D783" s="11"/>
      <c r="E783" s="1" t="s">
        <v>1189</v>
      </c>
    </row>
    <row r="784" spans="1:5">
      <c r="A784" s="56"/>
      <c r="B784" s="56"/>
      <c r="C784" s="11" t="s">
        <v>970</v>
      </c>
      <c r="D784" s="11"/>
      <c r="E784" s="1" t="s">
        <v>1189</v>
      </c>
    </row>
    <row r="785" spans="1:5">
      <c r="A785" s="56"/>
      <c r="B785" s="56"/>
      <c r="C785" s="11" t="s">
        <v>157</v>
      </c>
      <c r="D785" s="11"/>
    </row>
    <row r="786" spans="1:5">
      <c r="A786" s="56"/>
      <c r="B786" s="56"/>
      <c r="C786" s="11" t="s">
        <v>158</v>
      </c>
      <c r="D786" s="11"/>
    </row>
    <row r="787" spans="1:5">
      <c r="A787" s="56"/>
      <c r="B787" s="56"/>
      <c r="C787" s="11" t="s">
        <v>159</v>
      </c>
      <c r="D787" s="11"/>
    </row>
    <row r="788" spans="1:5">
      <c r="A788" s="56"/>
      <c r="B788" s="56"/>
      <c r="C788" s="11" t="s">
        <v>160</v>
      </c>
      <c r="D788" s="11"/>
    </row>
    <row r="789" spans="1:5">
      <c r="A789" s="56"/>
      <c r="B789" s="56"/>
      <c r="C789" s="11" t="s">
        <v>161</v>
      </c>
      <c r="D789" s="11"/>
    </row>
    <row r="790" spans="1:5">
      <c r="A790" s="56"/>
      <c r="B790" s="56"/>
      <c r="C790" s="11" t="s">
        <v>972</v>
      </c>
      <c r="D790" s="11"/>
      <c r="E790" s="1" t="s">
        <v>1189</v>
      </c>
    </row>
    <row r="791" spans="1:5">
      <c r="A791" s="56"/>
      <c r="B791" s="56"/>
      <c r="C791" s="11" t="s">
        <v>164</v>
      </c>
      <c r="D791" s="11"/>
    </row>
    <row r="792" spans="1:5">
      <c r="A792" s="56"/>
      <c r="B792" s="56"/>
      <c r="C792" s="11" t="s">
        <v>166</v>
      </c>
      <c r="D792" s="11"/>
    </row>
    <row r="793" spans="1:5">
      <c r="A793" s="56"/>
      <c r="B793" s="56"/>
      <c r="C793" s="11" t="s">
        <v>168</v>
      </c>
      <c r="D793" s="11"/>
    </row>
    <row r="794" spans="1:5">
      <c r="A794" s="56"/>
      <c r="B794" s="56"/>
      <c r="C794" s="11" t="s">
        <v>171</v>
      </c>
      <c r="D794" s="11"/>
    </row>
    <row r="795" spans="1:5">
      <c r="A795" s="56"/>
      <c r="B795" s="56"/>
      <c r="C795" s="11" t="s">
        <v>173</v>
      </c>
      <c r="D795" s="11"/>
    </row>
    <row r="796" spans="1:5">
      <c r="A796" s="56"/>
      <c r="B796" s="56"/>
      <c r="C796" s="11" t="s">
        <v>175</v>
      </c>
      <c r="D796" s="11"/>
    </row>
    <row r="797" spans="1:5">
      <c r="A797" s="56"/>
      <c r="B797" s="56"/>
      <c r="C797" s="11" t="s">
        <v>177</v>
      </c>
      <c r="D797" s="11"/>
    </row>
    <row r="798" spans="1:5">
      <c r="A798" s="56"/>
      <c r="B798" s="56"/>
      <c r="C798" s="11" t="s">
        <v>178</v>
      </c>
      <c r="D798" s="11"/>
    </row>
    <row r="799" spans="1:5">
      <c r="A799" s="56"/>
      <c r="B799" s="56"/>
      <c r="C799" s="11" t="s">
        <v>179</v>
      </c>
      <c r="D799" s="11"/>
    </row>
    <row r="800" spans="1:5">
      <c r="A800" s="56"/>
      <c r="B800" s="56"/>
      <c r="C800" s="11" t="s">
        <v>180</v>
      </c>
      <c r="D800" s="11"/>
    </row>
    <row r="801" spans="1:5">
      <c r="A801" s="56"/>
      <c r="B801" s="56"/>
      <c r="C801" s="11" t="s">
        <v>181</v>
      </c>
      <c r="D801" s="11"/>
    </row>
    <row r="802" spans="1:5">
      <c r="A802" s="56"/>
      <c r="B802" s="56"/>
      <c r="C802" s="11" t="s">
        <v>182</v>
      </c>
      <c r="D802" s="11"/>
    </row>
    <row r="803" spans="1:5">
      <c r="A803" s="56"/>
      <c r="B803" s="56"/>
      <c r="C803" s="11" t="s">
        <v>183</v>
      </c>
      <c r="D803" s="11"/>
    </row>
    <row r="804" spans="1:5">
      <c r="A804" s="56"/>
      <c r="B804" s="56"/>
      <c r="C804" s="11" t="s">
        <v>510</v>
      </c>
      <c r="D804" s="11"/>
    </row>
    <row r="805" spans="1:5">
      <c r="A805" s="56"/>
      <c r="B805" s="56"/>
      <c r="C805" s="11" t="s">
        <v>184</v>
      </c>
      <c r="D805" s="11"/>
    </row>
    <row r="806" spans="1:5">
      <c r="A806" s="56"/>
      <c r="B806" s="56"/>
      <c r="C806" s="11" t="s">
        <v>185</v>
      </c>
      <c r="D806" s="11"/>
    </row>
    <row r="807" spans="1:5">
      <c r="A807" s="56"/>
      <c r="B807" s="56"/>
      <c r="C807" s="11" t="s">
        <v>186</v>
      </c>
      <c r="D807" s="11"/>
    </row>
    <row r="808" spans="1:5">
      <c r="A808" s="56"/>
      <c r="B808" s="56"/>
      <c r="C808" s="11" t="s">
        <v>187</v>
      </c>
      <c r="D808" s="11"/>
    </row>
    <row r="809" spans="1:5">
      <c r="A809" s="56"/>
      <c r="B809" s="56"/>
      <c r="C809" s="11" t="s">
        <v>971</v>
      </c>
      <c r="D809" s="11"/>
      <c r="E809" s="1" t="s">
        <v>1189</v>
      </c>
    </row>
    <row r="810" spans="1:5">
      <c r="A810" s="56"/>
      <c r="B810" s="56"/>
      <c r="C810" s="11" t="s">
        <v>188</v>
      </c>
      <c r="D810" s="11"/>
    </row>
    <row r="811" spans="1:5">
      <c r="A811" s="56"/>
      <c r="B811" s="56"/>
      <c r="C811" s="11" t="s">
        <v>189</v>
      </c>
      <c r="D811" s="11"/>
    </row>
    <row r="812" spans="1:5">
      <c r="A812" s="56"/>
      <c r="B812" s="56"/>
      <c r="C812" s="11" t="s">
        <v>190</v>
      </c>
      <c r="D812" s="11"/>
    </row>
    <row r="813" spans="1:5">
      <c r="A813" s="56"/>
      <c r="B813" s="56"/>
      <c r="C813" s="11" t="s">
        <v>191</v>
      </c>
      <c r="D813" s="11"/>
    </row>
    <row r="814" spans="1:5">
      <c r="A814" s="56"/>
      <c r="B814" s="56"/>
      <c r="C814" s="11" t="s">
        <v>192</v>
      </c>
      <c r="D814" s="11"/>
    </row>
    <row r="815" spans="1:5">
      <c r="A815" s="56"/>
      <c r="B815" s="56"/>
      <c r="C815" s="11" t="s">
        <v>193</v>
      </c>
      <c r="D815" s="11"/>
    </row>
    <row r="816" spans="1:5">
      <c r="A816" s="56"/>
      <c r="B816" s="56"/>
      <c r="C816" s="11" t="s">
        <v>194</v>
      </c>
      <c r="D816" s="11"/>
    </row>
    <row r="817" spans="1:4">
      <c r="A817" s="56"/>
      <c r="B817" s="56"/>
      <c r="C817" s="11" t="s">
        <v>196</v>
      </c>
      <c r="D817" s="11"/>
    </row>
    <row r="818" spans="1:4">
      <c r="A818" s="56"/>
      <c r="B818" s="56"/>
      <c r="C818" s="11" t="s">
        <v>197</v>
      </c>
      <c r="D818" s="11"/>
    </row>
    <row r="819" spans="1:4">
      <c r="A819" s="56"/>
      <c r="B819" s="56"/>
      <c r="C819" s="11" t="s">
        <v>198</v>
      </c>
      <c r="D819" s="11"/>
    </row>
    <row r="820" spans="1:4">
      <c r="A820" s="56"/>
      <c r="B820" s="56"/>
      <c r="C820" s="11" t="s">
        <v>199</v>
      </c>
      <c r="D820" s="11"/>
    </row>
    <row r="821" spans="1:4">
      <c r="A821" s="56"/>
      <c r="B821" s="56"/>
      <c r="C821" s="11" t="s">
        <v>200</v>
      </c>
      <c r="D821" s="11"/>
    </row>
    <row r="822" spans="1:4">
      <c r="A822" s="56"/>
      <c r="B822" s="56"/>
      <c r="C822" s="11" t="s">
        <v>201</v>
      </c>
      <c r="D822" s="11"/>
    </row>
    <row r="823" spans="1:4">
      <c r="A823" s="56"/>
      <c r="B823" s="56"/>
      <c r="C823" s="11" t="s">
        <v>203</v>
      </c>
      <c r="D823" s="11"/>
    </row>
    <row r="824" spans="1:4">
      <c r="A824" s="56"/>
      <c r="B824" s="56"/>
      <c r="C824" s="11" t="s">
        <v>204</v>
      </c>
      <c r="D824" s="11"/>
    </row>
    <row r="825" spans="1:4">
      <c r="A825" s="56"/>
      <c r="B825" s="56"/>
      <c r="C825" s="11" t="s">
        <v>205</v>
      </c>
      <c r="D825" s="11"/>
    </row>
    <row r="826" spans="1:4">
      <c r="A826" s="56"/>
      <c r="B826" s="56"/>
      <c r="C826" s="11" t="s">
        <v>206</v>
      </c>
      <c r="D826" s="11"/>
    </row>
    <row r="827" spans="1:4">
      <c r="A827" s="56"/>
      <c r="B827" s="56"/>
      <c r="C827" s="11" t="s">
        <v>207</v>
      </c>
      <c r="D827" s="11"/>
    </row>
    <row r="828" spans="1:4">
      <c r="A828" s="56"/>
      <c r="B828" s="56"/>
      <c r="C828" s="11" t="s">
        <v>208</v>
      </c>
      <c r="D828" s="11"/>
    </row>
    <row r="829" spans="1:4">
      <c r="A829" s="56"/>
      <c r="B829" s="56"/>
      <c r="C829" s="11" t="s">
        <v>209</v>
      </c>
      <c r="D829" s="11"/>
    </row>
    <row r="830" spans="1:4">
      <c r="A830" s="56"/>
      <c r="B830" s="56"/>
      <c r="C830" s="11" t="s">
        <v>210</v>
      </c>
      <c r="D830" s="11"/>
    </row>
    <row r="831" spans="1:4">
      <c r="A831" s="56"/>
      <c r="B831" s="56"/>
      <c r="C831" s="11" t="s">
        <v>1183</v>
      </c>
      <c r="D831" s="11" t="s">
        <v>1194</v>
      </c>
    </row>
    <row r="832" spans="1:4">
      <c r="A832" s="56"/>
      <c r="B832" s="56"/>
      <c r="C832" s="11" t="s">
        <v>1184</v>
      </c>
      <c r="D832" s="11" t="s">
        <v>962</v>
      </c>
    </row>
    <row r="833" spans="1:4">
      <c r="A833" s="56"/>
      <c r="B833" s="56"/>
      <c r="C833" s="11" t="s">
        <v>1185</v>
      </c>
      <c r="D833" s="11" t="s">
        <v>962</v>
      </c>
    </row>
    <row r="834" spans="1:4" ht="15">
      <c r="A834" s="56"/>
      <c r="B834" s="56"/>
      <c r="C834" s="11" t="s">
        <v>958</v>
      </c>
      <c r="D834" s="76"/>
    </row>
    <row r="835" spans="1:4">
      <c r="A835" s="56"/>
      <c r="B835" s="56"/>
      <c r="C835" s="11" t="s">
        <v>317</v>
      </c>
      <c r="D835" s="11"/>
    </row>
    <row r="836" spans="1:4">
      <c r="A836" s="56"/>
      <c r="B836" s="56"/>
      <c r="C836" s="11" t="s">
        <v>946</v>
      </c>
      <c r="D836" s="11"/>
    </row>
    <row r="837" spans="1:4">
      <c r="A837" s="56"/>
      <c r="B837" s="56"/>
      <c r="C837" s="11" t="s">
        <v>947</v>
      </c>
      <c r="D837" s="11"/>
    </row>
    <row r="838" spans="1:4">
      <c r="A838" s="56"/>
      <c r="B838" s="56"/>
      <c r="C838" s="11" t="s">
        <v>316</v>
      </c>
      <c r="D838" s="11"/>
    </row>
    <row r="839" spans="1:4">
      <c r="A839" s="56"/>
      <c r="B839" s="56"/>
      <c r="C839" s="11" t="s">
        <v>313</v>
      </c>
      <c r="D839" s="11"/>
    </row>
    <row r="840" spans="1:4">
      <c r="A840" s="56"/>
      <c r="B840" s="56"/>
      <c r="C840" s="11" t="s">
        <v>318</v>
      </c>
      <c r="D840" s="11"/>
    </row>
    <row r="841" spans="1:4">
      <c r="A841" s="56"/>
      <c r="B841" s="56"/>
      <c r="C841" s="11" t="s">
        <v>948</v>
      </c>
      <c r="D841" s="11"/>
    </row>
    <row r="842" spans="1:4">
      <c r="A842" s="56"/>
      <c r="B842" s="56"/>
      <c r="C842" s="11" t="s">
        <v>704</v>
      </c>
      <c r="D842" s="11"/>
    </row>
    <row r="843" spans="1:4">
      <c r="A843" s="56"/>
      <c r="B843" s="56"/>
      <c r="C843" s="11" t="s">
        <v>705</v>
      </c>
      <c r="D843" s="11"/>
    </row>
    <row r="844" spans="1:4">
      <c r="A844" s="56"/>
      <c r="B844" s="56"/>
      <c r="C844" s="11" t="s">
        <v>707</v>
      </c>
      <c r="D844" s="11"/>
    </row>
    <row r="845" spans="1:4">
      <c r="A845" s="56"/>
      <c r="B845" s="56"/>
      <c r="C845" s="11" t="s">
        <v>706</v>
      </c>
      <c r="D845" s="11"/>
    </row>
    <row r="846" spans="1:4">
      <c r="A846" s="56"/>
      <c r="B846" s="56"/>
      <c r="C846" s="11" t="s">
        <v>703</v>
      </c>
      <c r="D846" s="11"/>
    </row>
    <row r="847" spans="1:4">
      <c r="A847" s="56"/>
      <c r="B847" s="56"/>
      <c r="C847" s="11" t="s">
        <v>455</v>
      </c>
      <c r="D847" s="11"/>
    </row>
    <row r="848" spans="1:4">
      <c r="A848" s="56"/>
      <c r="B848" s="56"/>
      <c r="C848" s="11" t="s">
        <v>456</v>
      </c>
      <c r="D848" s="11"/>
    </row>
    <row r="849" spans="1:4">
      <c r="A849" s="56"/>
      <c r="B849" s="56"/>
      <c r="C849" s="11" t="s">
        <v>457</v>
      </c>
      <c r="D849" s="11"/>
    </row>
    <row r="850" spans="1:4">
      <c r="A850" s="56"/>
      <c r="B850" s="56"/>
      <c r="C850" s="11" t="s">
        <v>102</v>
      </c>
      <c r="D850" s="11"/>
    </row>
    <row r="851" spans="1:4">
      <c r="A851" s="25" t="s">
        <v>364</v>
      </c>
      <c r="B851" s="25"/>
      <c r="C851" s="12" t="s">
        <v>55</v>
      </c>
      <c r="D851" s="12"/>
    </row>
    <row r="852" spans="1:4">
      <c r="A852" s="55"/>
      <c r="B852" s="55"/>
      <c r="C852" s="12" t="s">
        <v>62</v>
      </c>
      <c r="D852" s="12"/>
    </row>
    <row r="853" spans="1:4">
      <c r="A853" s="56" t="s">
        <v>31</v>
      </c>
      <c r="B853" s="56" t="s">
        <v>1</v>
      </c>
      <c r="C853" s="11" t="s">
        <v>213</v>
      </c>
      <c r="D853" s="11"/>
    </row>
    <row r="854" spans="1:4">
      <c r="A854" s="56"/>
      <c r="B854" s="56"/>
      <c r="C854" s="11" t="s">
        <v>220</v>
      </c>
      <c r="D854" s="11"/>
    </row>
    <row r="855" spans="1:4">
      <c r="A855" s="56"/>
      <c r="B855" s="56"/>
      <c r="C855" s="11" t="s">
        <v>218</v>
      </c>
      <c r="D855" s="11"/>
    </row>
    <row r="856" spans="1:4">
      <c r="A856" s="56"/>
      <c r="B856" s="56"/>
      <c r="C856" s="11" t="s">
        <v>219</v>
      </c>
      <c r="D856" s="11"/>
    </row>
    <row r="857" spans="1:4">
      <c r="A857" s="56"/>
      <c r="B857" s="56"/>
      <c r="C857" s="11" t="s">
        <v>214</v>
      </c>
      <c r="D857" s="11"/>
    </row>
    <row r="858" spans="1:4">
      <c r="A858" s="56"/>
      <c r="B858" s="56"/>
      <c r="C858" s="11" t="s">
        <v>217</v>
      </c>
      <c r="D858" s="11"/>
    </row>
    <row r="859" spans="1:4">
      <c r="A859" s="56"/>
      <c r="B859" s="56"/>
      <c r="C859" s="11" t="s">
        <v>215</v>
      </c>
      <c r="D859" s="11"/>
    </row>
    <row r="860" spans="1:4">
      <c r="A860" s="56"/>
      <c r="B860" s="56"/>
      <c r="C860" s="11" t="s">
        <v>216</v>
      </c>
      <c r="D860" s="11"/>
    </row>
    <row r="861" spans="1:4">
      <c r="A861" s="56"/>
      <c r="B861" s="56"/>
      <c r="C861" s="11" t="s">
        <v>505</v>
      </c>
      <c r="D861" s="11"/>
    </row>
    <row r="862" spans="1:4">
      <c r="A862" s="25" t="s">
        <v>40</v>
      </c>
      <c r="B862" s="25" t="s">
        <v>1</v>
      </c>
      <c r="C862" s="12" t="s">
        <v>221</v>
      </c>
      <c r="D862" s="12"/>
    </row>
    <row r="863" spans="1:4">
      <c r="A863" s="55"/>
      <c r="B863" s="55"/>
      <c r="C863" s="12" t="s">
        <v>222</v>
      </c>
      <c r="D863" s="12"/>
    </row>
    <row r="864" spans="1:4">
      <c r="A864" s="55"/>
      <c r="B864" s="55"/>
      <c r="C864" s="12" t="s">
        <v>223</v>
      </c>
      <c r="D864" s="12"/>
    </row>
    <row r="865" spans="1:4">
      <c r="A865" s="55"/>
      <c r="B865" s="55"/>
      <c r="C865" s="12" t="s">
        <v>224</v>
      </c>
      <c r="D865" s="12"/>
    </row>
    <row r="866" spans="1:4">
      <c r="A866" s="55"/>
      <c r="B866" s="55"/>
      <c r="C866" s="12" t="s">
        <v>225</v>
      </c>
      <c r="D866" s="12"/>
    </row>
    <row r="867" spans="1:4">
      <c r="A867" s="55"/>
      <c r="B867" s="55"/>
      <c r="C867" s="12" t="s">
        <v>226</v>
      </c>
      <c r="D867" s="12"/>
    </row>
    <row r="868" spans="1:4">
      <c r="A868" s="55"/>
      <c r="B868" s="55"/>
      <c r="C868" s="12" t="s">
        <v>227</v>
      </c>
      <c r="D868" s="12"/>
    </row>
    <row r="869" spans="1:4">
      <c r="A869" s="55"/>
      <c r="B869" s="55"/>
      <c r="C869" s="12" t="s">
        <v>246</v>
      </c>
      <c r="D869" s="12"/>
    </row>
    <row r="870" spans="1:4">
      <c r="A870" s="56" t="s">
        <v>32</v>
      </c>
      <c r="B870" s="56" t="s">
        <v>1</v>
      </c>
      <c r="C870" s="11" t="s">
        <v>221</v>
      </c>
      <c r="D870" s="11"/>
    </row>
    <row r="871" spans="1:4">
      <c r="A871" s="56"/>
      <c r="B871" s="56"/>
      <c r="C871" s="11" t="s">
        <v>223</v>
      </c>
      <c r="D871" s="11"/>
    </row>
    <row r="872" spans="1:4">
      <c r="A872" s="56"/>
      <c r="B872" s="56"/>
      <c r="C872" s="11" t="s">
        <v>225</v>
      </c>
      <c r="D872" s="11"/>
    </row>
    <row r="873" spans="1:4">
      <c r="A873" s="56"/>
      <c r="B873" s="56"/>
      <c r="C873" s="11" t="s">
        <v>102</v>
      </c>
      <c r="D873" s="11"/>
    </row>
    <row r="874" spans="1:4">
      <c r="A874" s="25" t="s">
        <v>33</v>
      </c>
      <c r="B874" s="25" t="s">
        <v>1</v>
      </c>
      <c r="C874" s="12" t="s">
        <v>228</v>
      </c>
      <c r="D874" s="12"/>
    </row>
    <row r="875" spans="1:4">
      <c r="A875" s="55"/>
      <c r="B875" s="55"/>
      <c r="C875" s="12" t="s">
        <v>229</v>
      </c>
      <c r="D875" s="12"/>
    </row>
    <row r="876" spans="1:4">
      <c r="A876" s="55"/>
      <c r="B876" s="55"/>
      <c r="C876" s="12" t="s">
        <v>230</v>
      </c>
      <c r="D876" s="12"/>
    </row>
    <row r="877" spans="1:4">
      <c r="A877" s="55"/>
      <c r="B877" s="55"/>
      <c r="C877" s="12" t="s">
        <v>231</v>
      </c>
      <c r="D877" s="12"/>
    </row>
    <row r="878" spans="1:4">
      <c r="A878" s="55"/>
      <c r="B878" s="55"/>
      <c r="C878" s="12" t="s">
        <v>623</v>
      </c>
      <c r="D878" s="12"/>
    </row>
    <row r="879" spans="1:4">
      <c r="A879" s="55"/>
      <c r="B879" s="55"/>
      <c r="C879" s="12" t="s">
        <v>306</v>
      </c>
      <c r="D879" s="12"/>
    </row>
    <row r="880" spans="1:4">
      <c r="A880" s="55"/>
      <c r="B880" s="55"/>
      <c r="C880" s="12" t="s">
        <v>307</v>
      </c>
      <c r="D880" s="12"/>
    </row>
    <row r="881" spans="1:5">
      <c r="A881" s="55"/>
      <c r="B881" s="55"/>
      <c r="C881" s="12" t="s">
        <v>291</v>
      </c>
      <c r="D881" s="12"/>
    </row>
    <row r="882" spans="1:5">
      <c r="A882" s="55"/>
      <c r="B882" s="55"/>
      <c r="C882" s="12" t="s">
        <v>785</v>
      </c>
      <c r="D882" s="12" t="s">
        <v>785</v>
      </c>
      <c r="E882" s="1" t="s">
        <v>1189</v>
      </c>
    </row>
    <row r="883" spans="1:5">
      <c r="A883" s="26"/>
      <c r="B883" s="26"/>
      <c r="C883" s="12" t="s">
        <v>102</v>
      </c>
      <c r="D883" s="12"/>
    </row>
    <row r="884" spans="1:5">
      <c r="A884" s="58" t="s">
        <v>459</v>
      </c>
      <c r="B884" s="58" t="s">
        <v>1</v>
      </c>
      <c r="C884" s="11" t="s">
        <v>73</v>
      </c>
      <c r="D884" s="11"/>
    </row>
    <row r="885" spans="1:5">
      <c r="A885" s="56"/>
      <c r="B885" s="56"/>
      <c r="C885" s="11" t="s">
        <v>232</v>
      </c>
      <c r="D885" s="11"/>
    </row>
    <row r="886" spans="1:5">
      <c r="A886" s="56"/>
      <c r="B886" s="56"/>
      <c r="C886" s="11" t="s">
        <v>460</v>
      </c>
      <c r="D886" s="11"/>
    </row>
    <row r="887" spans="1:5">
      <c r="A887" s="56"/>
      <c r="B887" s="56"/>
      <c r="C887" s="11" t="s">
        <v>162</v>
      </c>
      <c r="D887" s="11"/>
    </row>
    <row r="888" spans="1:5">
      <c r="A888" s="56"/>
      <c r="B888" s="56"/>
      <c r="C888" s="11" t="s">
        <v>950</v>
      </c>
      <c r="D888" s="11"/>
    </row>
    <row r="889" spans="1:5">
      <c r="A889" s="56"/>
      <c r="B889" s="56"/>
      <c r="C889" s="11" t="s">
        <v>416</v>
      </c>
      <c r="D889" s="11" t="s">
        <v>417</v>
      </c>
    </row>
    <row r="890" spans="1:5">
      <c r="A890" s="56"/>
      <c r="B890" s="56"/>
      <c r="C890" s="11" t="s">
        <v>233</v>
      </c>
      <c r="D890" s="11"/>
    </row>
    <row r="891" spans="1:5">
      <c r="A891" s="25" t="s">
        <v>34</v>
      </c>
      <c r="B891" s="25" t="s">
        <v>1</v>
      </c>
      <c r="C891" s="12" t="s">
        <v>234</v>
      </c>
      <c r="D891" s="12"/>
    </row>
    <row r="892" spans="1:5">
      <c r="A892" s="55"/>
      <c r="B892" s="55"/>
      <c r="C892" s="12" t="s">
        <v>235</v>
      </c>
      <c r="D892" s="12"/>
    </row>
    <row r="893" spans="1:5">
      <c r="A893" s="55"/>
      <c r="B893" s="55"/>
      <c r="C893" s="12" t="s">
        <v>236</v>
      </c>
      <c r="D893" s="12"/>
    </row>
    <row r="894" spans="1:5">
      <c r="A894" s="55"/>
      <c r="B894" s="55"/>
      <c r="C894" s="12" t="s">
        <v>237</v>
      </c>
      <c r="D894" s="12"/>
    </row>
    <row r="895" spans="1:5">
      <c r="A895" s="55"/>
      <c r="B895" s="55"/>
      <c r="C895" s="12" t="s">
        <v>238</v>
      </c>
      <c r="D895" s="12"/>
    </row>
    <row r="896" spans="1:5">
      <c r="A896" s="55"/>
      <c r="B896" s="55"/>
      <c r="C896" s="12" t="s">
        <v>102</v>
      </c>
      <c r="D896" s="12"/>
    </row>
    <row r="897" spans="1:4">
      <c r="A897" s="58" t="s">
        <v>35</v>
      </c>
      <c r="B897" s="58" t="s">
        <v>1</v>
      </c>
      <c r="C897" s="11" t="s">
        <v>211</v>
      </c>
      <c r="D897" s="11"/>
    </row>
    <row r="898" spans="1:4">
      <c r="A898" s="56"/>
      <c r="B898" s="56"/>
      <c r="C898" s="11" t="s">
        <v>212</v>
      </c>
      <c r="D898" s="11"/>
    </row>
    <row r="899" spans="1:4">
      <c r="A899" s="56"/>
      <c r="B899" s="56"/>
      <c r="C899" s="11" t="s">
        <v>73</v>
      </c>
      <c r="D899" s="11"/>
    </row>
    <row r="900" spans="1:4">
      <c r="A900" s="56"/>
      <c r="B900" s="56"/>
      <c r="C900" s="11" t="s">
        <v>102</v>
      </c>
      <c r="D900" s="11"/>
    </row>
    <row r="901" spans="1:4">
      <c r="A901" s="25" t="s">
        <v>37</v>
      </c>
      <c r="B901" s="25" t="s">
        <v>1</v>
      </c>
      <c r="C901" s="12" t="s">
        <v>657</v>
      </c>
      <c r="D901" s="12"/>
    </row>
    <row r="902" spans="1:4">
      <c r="A902" s="55"/>
      <c r="B902" s="55"/>
      <c r="C902" s="12" t="s">
        <v>658</v>
      </c>
      <c r="D902" s="12"/>
    </row>
    <row r="903" spans="1:4">
      <c r="A903" s="55"/>
      <c r="B903" s="55"/>
      <c r="C903" s="12" t="s">
        <v>72</v>
      </c>
      <c r="D903" s="12"/>
    </row>
    <row r="904" spans="1:4">
      <c r="A904" s="55"/>
      <c r="B904" s="55"/>
      <c r="C904" s="12" t="s">
        <v>659</v>
      </c>
      <c r="D904" s="12"/>
    </row>
    <row r="905" spans="1:4">
      <c r="A905" s="55"/>
      <c r="B905" s="55"/>
      <c r="C905" s="12" t="s">
        <v>660</v>
      </c>
      <c r="D905" s="12"/>
    </row>
    <row r="906" spans="1:4">
      <c r="A906" s="77" t="s">
        <v>39</v>
      </c>
      <c r="B906" s="77" t="s">
        <v>1</v>
      </c>
      <c r="C906" s="78" t="s">
        <v>239</v>
      </c>
      <c r="D906" s="78"/>
    </row>
    <row r="907" spans="1:4">
      <c r="A907" s="56"/>
      <c r="B907" s="56"/>
      <c r="C907" s="78" t="s">
        <v>240</v>
      </c>
      <c r="D907" s="78"/>
    </row>
    <row r="908" spans="1:4">
      <c r="A908" s="56"/>
      <c r="B908" s="56"/>
      <c r="C908" s="11" t="s">
        <v>676</v>
      </c>
      <c r="D908" s="11"/>
    </row>
    <row r="909" spans="1:4">
      <c r="A909" s="56"/>
      <c r="B909" s="56"/>
      <c r="C909" s="11" t="s">
        <v>677</v>
      </c>
      <c r="D909" s="11"/>
    </row>
    <row r="910" spans="1:4">
      <c r="A910" s="56"/>
      <c r="B910" s="56"/>
      <c r="C910" s="11" t="s">
        <v>678</v>
      </c>
      <c r="D910" s="11"/>
    </row>
    <row r="911" spans="1:4">
      <c r="A911" s="56"/>
      <c r="B911" s="56"/>
      <c r="C911" s="11" t="s">
        <v>679</v>
      </c>
      <c r="D911" s="11"/>
    </row>
    <row r="912" spans="1:4">
      <c r="A912" s="79" t="s">
        <v>41</v>
      </c>
      <c r="B912" s="79" t="s">
        <v>1</v>
      </c>
      <c r="C912" s="80" t="s">
        <v>221</v>
      </c>
      <c r="D912" s="80"/>
    </row>
    <row r="913" spans="1:4">
      <c r="A913" s="55"/>
      <c r="B913" s="55"/>
      <c r="C913" s="80" t="s">
        <v>222</v>
      </c>
      <c r="D913" s="80"/>
    </row>
    <row r="914" spans="1:4">
      <c r="A914" s="55"/>
      <c r="B914" s="55"/>
      <c r="C914" s="12" t="s">
        <v>223</v>
      </c>
      <c r="D914" s="12"/>
    </row>
    <row r="915" spans="1:4">
      <c r="A915" s="55"/>
      <c r="B915" s="55"/>
      <c r="C915" s="12" t="s">
        <v>224</v>
      </c>
      <c r="D915" s="12"/>
    </row>
    <row r="916" spans="1:4">
      <c r="A916" s="55"/>
      <c r="B916" s="55"/>
      <c r="C916" s="12" t="s">
        <v>225</v>
      </c>
      <c r="D916" s="12"/>
    </row>
    <row r="917" spans="1:4">
      <c r="A917" s="55"/>
      <c r="B917" s="55"/>
      <c r="C917" s="12" t="s">
        <v>226</v>
      </c>
      <c r="D917" s="12"/>
    </row>
    <row r="918" spans="1:4">
      <c r="A918" s="55"/>
      <c r="B918" s="55"/>
      <c r="C918" s="80" t="s">
        <v>227</v>
      </c>
      <c r="D918" s="80"/>
    </row>
    <row r="919" spans="1:4">
      <c r="A919" s="55"/>
      <c r="B919" s="55"/>
      <c r="C919" s="80" t="s">
        <v>246</v>
      </c>
      <c r="D919" s="80"/>
    </row>
    <row r="920" spans="1:4">
      <c r="A920" s="77" t="s">
        <v>42</v>
      </c>
      <c r="B920" s="77" t="s">
        <v>1</v>
      </c>
      <c r="C920" s="78" t="s">
        <v>626</v>
      </c>
      <c r="D920" s="78"/>
    </row>
    <row r="921" spans="1:4">
      <c r="A921" s="56"/>
      <c r="B921" s="56"/>
      <c r="C921" s="78" t="s">
        <v>664</v>
      </c>
      <c r="D921" s="78"/>
    </row>
    <row r="922" spans="1:4">
      <c r="A922" s="56"/>
      <c r="B922" s="56"/>
      <c r="C922" s="11" t="s">
        <v>665</v>
      </c>
      <c r="D922" s="11"/>
    </row>
    <row r="923" spans="1:4">
      <c r="A923" s="56"/>
      <c r="B923" s="56"/>
      <c r="C923" s="11" t="s">
        <v>666</v>
      </c>
      <c r="D923" s="11"/>
    </row>
    <row r="924" spans="1:4">
      <c r="A924" s="56"/>
      <c r="B924" s="56"/>
      <c r="C924" s="11" t="s">
        <v>627</v>
      </c>
      <c r="D924" s="11"/>
    </row>
    <row r="925" spans="1:4">
      <c r="A925" s="56"/>
      <c r="B925" s="56"/>
      <c r="C925" s="11" t="s">
        <v>102</v>
      </c>
      <c r="D925" s="11"/>
    </row>
    <row r="926" spans="1:4">
      <c r="A926" s="79" t="s">
        <v>683</v>
      </c>
      <c r="B926" s="79" t="s">
        <v>1</v>
      </c>
      <c r="C926" s="12" t="s">
        <v>944</v>
      </c>
      <c r="D926" s="12"/>
    </row>
    <row r="927" spans="1:4">
      <c r="A927" s="55"/>
      <c r="B927" s="55"/>
      <c r="C927" s="12" t="s">
        <v>688</v>
      </c>
      <c r="D927" s="12"/>
    </row>
    <row r="928" spans="1:4">
      <c r="A928" s="55"/>
      <c r="B928" s="55"/>
      <c r="C928" s="12" t="s">
        <v>687</v>
      </c>
      <c r="D928" s="12"/>
    </row>
    <row r="929" spans="1:5">
      <c r="A929" s="81" t="s">
        <v>43</v>
      </c>
      <c r="B929" s="81" t="s">
        <v>1</v>
      </c>
      <c r="C929" s="78" t="s">
        <v>312</v>
      </c>
      <c r="D929" s="78"/>
    </row>
    <row r="930" spans="1:5">
      <c r="A930" s="82"/>
      <c r="B930" s="82"/>
      <c r="C930" s="78" t="s">
        <v>229</v>
      </c>
      <c r="D930" s="78"/>
    </row>
    <row r="931" spans="1:5">
      <c r="A931" s="82"/>
      <c r="B931" s="82"/>
      <c r="C931" s="11" t="s">
        <v>228</v>
      </c>
      <c r="D931" s="11"/>
    </row>
    <row r="932" spans="1:5">
      <c r="A932" s="82"/>
      <c r="B932" s="82"/>
      <c r="C932" s="11" t="s">
        <v>230</v>
      </c>
      <c r="D932" s="11"/>
    </row>
    <row r="933" spans="1:5">
      <c r="A933" s="82"/>
      <c r="B933" s="82"/>
      <c r="C933" s="11" t="s">
        <v>102</v>
      </c>
      <c r="D933" s="11"/>
    </row>
    <row r="934" spans="1:5">
      <c r="A934" s="83" t="s">
        <v>44</v>
      </c>
      <c r="B934" s="83" t="s">
        <v>1</v>
      </c>
      <c r="C934" s="80" t="s">
        <v>228</v>
      </c>
      <c r="D934" s="80"/>
    </row>
    <row r="935" spans="1:5">
      <c r="A935" s="84"/>
      <c r="B935" s="84"/>
      <c r="C935" s="80" t="s">
        <v>229</v>
      </c>
      <c r="D935" s="80"/>
    </row>
    <row r="936" spans="1:5">
      <c r="A936" s="84"/>
      <c r="B936" s="84"/>
      <c r="C936" s="12" t="s">
        <v>230</v>
      </c>
      <c r="D936" s="12"/>
    </row>
    <row r="937" spans="1:5">
      <c r="A937" s="84"/>
      <c r="B937" s="84"/>
      <c r="C937" s="12" t="s">
        <v>231</v>
      </c>
      <c r="D937" s="12"/>
    </row>
    <row r="938" spans="1:5">
      <c r="A938" s="84"/>
      <c r="B938" s="84"/>
      <c r="C938" s="12" t="s">
        <v>290</v>
      </c>
      <c r="D938" s="12"/>
    </row>
    <row r="939" spans="1:5">
      <c r="A939" s="84"/>
      <c r="B939" s="84"/>
      <c r="C939" s="80" t="s">
        <v>290</v>
      </c>
      <c r="D939" s="80"/>
    </row>
    <row r="940" spans="1:5">
      <c r="A940" s="84"/>
      <c r="B940" s="84"/>
      <c r="C940" s="80" t="s">
        <v>306</v>
      </c>
      <c r="D940" s="80"/>
    </row>
    <row r="941" spans="1:5">
      <c r="A941" s="84"/>
      <c r="B941" s="84"/>
      <c r="C941" s="12" t="s">
        <v>307</v>
      </c>
      <c r="D941" s="12"/>
    </row>
    <row r="942" spans="1:5">
      <c r="A942" s="84"/>
      <c r="B942" s="84"/>
      <c r="C942" s="80" t="s">
        <v>291</v>
      </c>
      <c r="D942" s="80"/>
    </row>
    <row r="943" spans="1:5">
      <c r="A943" s="84"/>
      <c r="B943" s="84"/>
      <c r="C943" s="80" t="s">
        <v>312</v>
      </c>
      <c r="D943" s="80"/>
    </row>
    <row r="944" spans="1:5">
      <c r="A944" s="84"/>
      <c r="B944" s="84"/>
      <c r="C944" s="12" t="s">
        <v>786</v>
      </c>
      <c r="D944" s="12" t="s">
        <v>786</v>
      </c>
      <c r="E944" s="1" t="s">
        <v>1189</v>
      </c>
    </row>
    <row r="945" spans="1:4">
      <c r="A945" s="85"/>
      <c r="B945" s="85"/>
      <c r="C945" s="12" t="s">
        <v>102</v>
      </c>
      <c r="D945" s="12"/>
    </row>
    <row r="946" spans="1:4" ht="14.25" customHeight="1">
      <c r="A946" s="81" t="s">
        <v>462</v>
      </c>
      <c r="B946" s="81" t="s">
        <v>1</v>
      </c>
      <c r="C946" s="78" t="s">
        <v>467</v>
      </c>
      <c r="D946" s="78"/>
    </row>
    <row r="947" spans="1:4">
      <c r="A947" s="82"/>
      <c r="B947" s="82"/>
      <c r="C947" s="78" t="s">
        <v>468</v>
      </c>
      <c r="D947" s="78"/>
    </row>
    <row r="948" spans="1:4">
      <c r="A948" s="82"/>
      <c r="B948" s="82"/>
      <c r="C948" s="11" t="s">
        <v>469</v>
      </c>
      <c r="D948" s="11"/>
    </row>
    <row r="949" spans="1:4">
      <c r="A949" s="82"/>
      <c r="B949" s="82"/>
      <c r="C949" s="11" t="s">
        <v>471</v>
      </c>
      <c r="D949" s="11"/>
    </row>
    <row r="950" spans="1:4">
      <c r="A950" s="82"/>
      <c r="B950" s="82"/>
      <c r="C950" s="11" t="s">
        <v>466</v>
      </c>
      <c r="D950" s="11"/>
    </row>
    <row r="951" spans="1:4">
      <c r="A951" s="82"/>
      <c r="B951" s="82"/>
      <c r="C951" s="78" t="s">
        <v>465</v>
      </c>
      <c r="D951" s="78"/>
    </row>
    <row r="952" spans="1:4">
      <c r="A952" s="82"/>
      <c r="B952" s="82"/>
      <c r="C952" s="78" t="s">
        <v>312</v>
      </c>
      <c r="D952" s="78"/>
    </row>
    <row r="953" spans="1:4">
      <c r="A953" s="82"/>
      <c r="B953" s="82"/>
      <c r="C953" s="11" t="s">
        <v>474</v>
      </c>
      <c r="D953" s="11" t="s">
        <v>640</v>
      </c>
    </row>
    <row r="954" spans="1:4">
      <c r="A954" s="82"/>
      <c r="B954" s="82"/>
      <c r="C954" s="11" t="s">
        <v>416</v>
      </c>
      <c r="D954" s="11" t="s">
        <v>417</v>
      </c>
    </row>
    <row r="955" spans="1:4">
      <c r="A955" s="82"/>
      <c r="B955" s="82"/>
      <c r="C955" s="11" t="s">
        <v>102</v>
      </c>
      <c r="D955" s="11"/>
    </row>
    <row r="956" spans="1:4">
      <c r="A956" s="83" t="s">
        <v>45</v>
      </c>
      <c r="B956" s="83" t="s">
        <v>1</v>
      </c>
      <c r="C956" s="12" t="s">
        <v>766</v>
      </c>
      <c r="D956" s="12"/>
    </row>
    <row r="957" spans="1:4">
      <c r="A957" s="84"/>
      <c r="B957" s="84"/>
      <c r="C957" s="12" t="s">
        <v>765</v>
      </c>
      <c r="D957" s="12"/>
    </row>
    <row r="958" spans="1:4">
      <c r="A958" s="84"/>
      <c r="B958" s="84"/>
      <c r="C958" s="12" t="s">
        <v>242</v>
      </c>
      <c r="D958" s="12"/>
    </row>
    <row r="959" spans="1:4">
      <c r="A959" s="84"/>
      <c r="B959" s="84"/>
      <c r="C959" s="12" t="s">
        <v>281</v>
      </c>
      <c r="D959" s="12"/>
    </row>
    <row r="960" spans="1:4">
      <c r="A960" s="84"/>
      <c r="B960" s="84"/>
      <c r="C960" s="12" t="s">
        <v>280</v>
      </c>
      <c r="D960" s="12"/>
    </row>
    <row r="961" spans="1:5">
      <c r="A961" s="84"/>
      <c r="B961" s="84"/>
      <c r="C961" s="12" t="s">
        <v>241</v>
      </c>
      <c r="D961" s="12"/>
    </row>
    <row r="962" spans="1:5">
      <c r="A962" s="84"/>
      <c r="B962" s="84"/>
      <c r="C962" s="12" t="s">
        <v>942</v>
      </c>
      <c r="D962" s="12"/>
    </row>
    <row r="963" spans="1:5">
      <c r="A963" s="84"/>
      <c r="B963" s="84"/>
      <c r="C963" s="12" t="s">
        <v>1153</v>
      </c>
      <c r="D963" s="12"/>
      <c r="E963" s="1" t="s">
        <v>1189</v>
      </c>
    </row>
    <row r="964" spans="1:5">
      <c r="A964" s="86" t="s">
        <v>47</v>
      </c>
      <c r="B964" s="81" t="s">
        <v>1</v>
      </c>
      <c r="C964" s="11" t="s">
        <v>657</v>
      </c>
      <c r="D964" s="11"/>
    </row>
    <row r="965" spans="1:5">
      <c r="A965" s="87"/>
      <c r="B965" s="82"/>
      <c r="C965" s="11" t="s">
        <v>658</v>
      </c>
      <c r="D965" s="11"/>
    </row>
    <row r="966" spans="1:5">
      <c r="A966" s="87"/>
      <c r="B966" s="82"/>
      <c r="C966" s="11" t="s">
        <v>72</v>
      </c>
      <c r="D966" s="11"/>
    </row>
    <row r="967" spans="1:5">
      <c r="A967" s="87"/>
      <c r="B967" s="82"/>
      <c r="C967" s="11" t="s">
        <v>659</v>
      </c>
      <c r="D967" s="11"/>
    </row>
    <row r="968" spans="1:5">
      <c r="A968" s="87"/>
      <c r="B968" s="82"/>
      <c r="C968" s="11" t="s">
        <v>660</v>
      </c>
      <c r="D968" s="11"/>
    </row>
    <row r="969" spans="1:5">
      <c r="A969" s="87"/>
      <c r="B969" s="82"/>
      <c r="C969" s="11" t="s">
        <v>973</v>
      </c>
      <c r="D969" s="11"/>
      <c r="E969" s="1" t="s">
        <v>1189</v>
      </c>
    </row>
    <row r="970" spans="1:5">
      <c r="A970" s="49" t="s">
        <v>48</v>
      </c>
      <c r="B970" s="83" t="s">
        <v>1</v>
      </c>
      <c r="C970" s="12" t="s">
        <v>470</v>
      </c>
      <c r="D970" s="12"/>
    </row>
    <row r="971" spans="1:5">
      <c r="A971" s="51"/>
      <c r="B971" s="84"/>
      <c r="C971" s="12" t="s">
        <v>643</v>
      </c>
      <c r="D971" s="12"/>
    </row>
    <row r="972" spans="1:5">
      <c r="A972" s="51"/>
      <c r="B972" s="84"/>
      <c r="C972" s="12" t="s">
        <v>243</v>
      </c>
      <c r="D972" s="12"/>
    </row>
    <row r="973" spans="1:5">
      <c r="A973" s="51"/>
      <c r="B973" s="84"/>
      <c r="C973" s="12" t="s">
        <v>244</v>
      </c>
      <c r="D973" s="12"/>
    </row>
    <row r="974" spans="1:5">
      <c r="A974" s="51"/>
      <c r="B974" s="84"/>
      <c r="C974" s="12" t="s">
        <v>644</v>
      </c>
      <c r="D974" s="12"/>
    </row>
    <row r="975" spans="1:5">
      <c r="A975" s="51"/>
      <c r="B975" s="84"/>
      <c r="C975" s="12" t="s">
        <v>245</v>
      </c>
      <c r="D975" s="12"/>
    </row>
    <row r="976" spans="1:5">
      <c r="A976" s="88"/>
      <c r="B976" s="85"/>
      <c r="C976" s="12" t="s">
        <v>102</v>
      </c>
      <c r="D976" s="12"/>
    </row>
    <row r="977" spans="1:5">
      <c r="A977" s="81" t="s">
        <v>461</v>
      </c>
      <c r="B977" s="81" t="s">
        <v>1</v>
      </c>
      <c r="C977" s="11" t="s">
        <v>350</v>
      </c>
      <c r="D977" s="11"/>
      <c r="E977" s="1" t="s">
        <v>1190</v>
      </c>
    </row>
    <row r="978" spans="1:5">
      <c r="A978" s="82"/>
      <c r="B978" s="82"/>
      <c r="C978" s="11" t="s">
        <v>351</v>
      </c>
      <c r="D978" s="11"/>
    </row>
    <row r="979" spans="1:5">
      <c r="A979" s="82"/>
      <c r="B979" s="82"/>
      <c r="C979" s="11" t="s">
        <v>352</v>
      </c>
      <c r="D979" s="11"/>
    </row>
    <row r="980" spans="1:5">
      <c r="A980" s="82"/>
      <c r="B980" s="82"/>
      <c r="C980" s="11" t="s">
        <v>353</v>
      </c>
      <c r="D980" s="11"/>
    </row>
    <row r="981" spans="1:5">
      <c r="A981" s="82"/>
      <c r="B981" s="82"/>
      <c r="C981" s="11" t="s">
        <v>354</v>
      </c>
      <c r="D981" s="11"/>
    </row>
    <row r="982" spans="1:5">
      <c r="A982" s="82"/>
      <c r="B982" s="82"/>
      <c r="C982" s="11" t="s">
        <v>355</v>
      </c>
      <c r="D982" s="11"/>
    </row>
    <row r="983" spans="1:5">
      <c r="A983" s="82"/>
      <c r="B983" s="82"/>
      <c r="C983" s="11" t="s">
        <v>399</v>
      </c>
      <c r="D983" s="11"/>
    </row>
    <row r="984" spans="1:5">
      <c r="A984" s="82"/>
      <c r="B984" s="82"/>
      <c r="C984" s="11" t="s">
        <v>400</v>
      </c>
      <c r="D984" s="11"/>
    </row>
    <row r="985" spans="1:5">
      <c r="A985" s="82"/>
      <c r="B985" s="82"/>
      <c r="C985" s="11" t="s">
        <v>1143</v>
      </c>
      <c r="D985" s="11" t="s">
        <v>1160</v>
      </c>
      <c r="E985" s="1" t="s">
        <v>1189</v>
      </c>
    </row>
    <row r="986" spans="1:5">
      <c r="A986" s="49" t="s">
        <v>49</v>
      </c>
      <c r="B986" s="83" t="s">
        <v>1</v>
      </c>
      <c r="C986" s="12" t="s">
        <v>239</v>
      </c>
      <c r="D986" s="12"/>
    </row>
    <row r="987" spans="1:5">
      <c r="A987" s="51"/>
      <c r="B987" s="84"/>
      <c r="C987" s="12" t="s">
        <v>240</v>
      </c>
      <c r="D987" s="12"/>
    </row>
    <row r="988" spans="1:5">
      <c r="A988" s="51"/>
      <c r="B988" s="84"/>
      <c r="C988" s="12" t="s">
        <v>661</v>
      </c>
      <c r="D988" s="12"/>
    </row>
    <row r="989" spans="1:5">
      <c r="A989" s="51"/>
      <c r="B989" s="84"/>
      <c r="C989" s="12" t="s">
        <v>662</v>
      </c>
      <c r="D989" s="12"/>
    </row>
    <row r="990" spans="1:5">
      <c r="A990" s="51"/>
      <c r="B990" s="84"/>
      <c r="C990" s="12" t="s">
        <v>663</v>
      </c>
      <c r="D990" s="12"/>
    </row>
    <row r="991" spans="1:5">
      <c r="A991" s="51"/>
      <c r="B991" s="84"/>
      <c r="C991" s="12" t="s">
        <v>684</v>
      </c>
      <c r="D991" s="12"/>
    </row>
    <row r="992" spans="1:5">
      <c r="A992" s="81" t="s">
        <v>50</v>
      </c>
      <c r="B992" s="81" t="s">
        <v>1</v>
      </c>
      <c r="C992" s="11" t="s">
        <v>229</v>
      </c>
      <c r="D992" s="11"/>
    </row>
    <row r="993" spans="1:5">
      <c r="A993" s="82"/>
      <c r="B993" s="82"/>
      <c r="C993" s="11" t="s">
        <v>228</v>
      </c>
      <c r="D993" s="11"/>
    </row>
    <row r="994" spans="1:5">
      <c r="A994" s="82"/>
      <c r="B994" s="82"/>
      <c r="C994" s="11" t="s">
        <v>246</v>
      </c>
      <c r="D994" s="11"/>
    </row>
    <row r="995" spans="1:5">
      <c r="A995" s="82"/>
      <c r="B995" s="82"/>
      <c r="C995" s="11" t="s">
        <v>230</v>
      </c>
      <c r="D995" s="11"/>
    </row>
    <row r="996" spans="1:5">
      <c r="A996" s="82"/>
      <c r="B996" s="82"/>
      <c r="C996" s="11" t="s">
        <v>247</v>
      </c>
      <c r="D996" s="11" t="s">
        <v>700</v>
      </c>
    </row>
    <row r="997" spans="1:5">
      <c r="A997" s="82"/>
      <c r="B997" s="82"/>
      <c r="C997" s="11" t="s">
        <v>102</v>
      </c>
      <c r="D997" s="11"/>
    </row>
    <row r="998" spans="1:5">
      <c r="A998" s="83" t="s">
        <v>51</v>
      </c>
      <c r="B998" s="83" t="s">
        <v>1</v>
      </c>
      <c r="C998" s="12" t="s">
        <v>750</v>
      </c>
      <c r="D998" s="12"/>
      <c r="E998" s="1" t="s">
        <v>1190</v>
      </c>
    </row>
    <row r="999" spans="1:5">
      <c r="A999" s="84"/>
      <c r="B999" s="84"/>
      <c r="C999" s="12" t="s">
        <v>751</v>
      </c>
      <c r="D999" s="12"/>
    </row>
    <row r="1000" spans="1:5">
      <c r="A1000" s="81" t="s">
        <v>52</v>
      </c>
      <c r="B1000" s="81" t="s">
        <v>1</v>
      </c>
      <c r="C1000" s="11" t="s">
        <v>709</v>
      </c>
      <c r="D1000" s="11"/>
    </row>
    <row r="1001" spans="1:5">
      <c r="A1001" s="82"/>
      <c r="B1001" s="82"/>
      <c r="C1001" s="11" t="s">
        <v>710</v>
      </c>
      <c r="D1001" s="11"/>
    </row>
    <row r="1002" spans="1:5">
      <c r="A1002" s="82"/>
      <c r="B1002" s="82"/>
      <c r="C1002" s="11" t="s">
        <v>711</v>
      </c>
      <c r="D1002" s="11"/>
    </row>
    <row r="1003" spans="1:5">
      <c r="A1003" s="82"/>
      <c r="B1003" s="82"/>
      <c r="C1003" s="11" t="s">
        <v>1187</v>
      </c>
      <c r="D1003" s="11"/>
      <c r="E1003" s="1" t="s">
        <v>1189</v>
      </c>
    </row>
    <row r="1004" spans="1:5">
      <c r="A1004" s="82"/>
      <c r="B1004" s="82"/>
      <c r="C1004" s="11" t="s">
        <v>712</v>
      </c>
      <c r="D1004" s="11"/>
    </row>
    <row r="1005" spans="1:5">
      <c r="A1005" s="82"/>
      <c r="B1005" s="82"/>
      <c r="C1005" s="11" t="s">
        <v>713</v>
      </c>
      <c r="D1005" s="11"/>
    </row>
    <row r="1006" spans="1:5">
      <c r="A1006" s="82"/>
      <c r="B1006" s="82"/>
      <c r="C1006" s="11" t="s">
        <v>1186</v>
      </c>
      <c r="D1006" s="11"/>
      <c r="E1006" s="1" t="s">
        <v>1189</v>
      </c>
    </row>
    <row r="1007" spans="1:5">
      <c r="A1007" s="82"/>
      <c r="B1007" s="82"/>
      <c r="C1007" s="11" t="s">
        <v>714</v>
      </c>
      <c r="D1007" s="11"/>
    </row>
    <row r="1008" spans="1:5">
      <c r="A1008" s="82"/>
      <c r="B1008" s="82"/>
      <c r="C1008" s="11" t="s">
        <v>715</v>
      </c>
      <c r="D1008" s="11"/>
    </row>
    <row r="1009" spans="1:4">
      <c r="A1009" s="82"/>
      <c r="B1009" s="82"/>
      <c r="C1009" s="11" t="s">
        <v>716</v>
      </c>
      <c r="D1009" s="11"/>
    </row>
    <row r="1010" spans="1:4">
      <c r="A1010" s="82"/>
      <c r="B1010" s="82"/>
      <c r="C1010" s="11" t="s">
        <v>717</v>
      </c>
      <c r="D1010" s="11"/>
    </row>
    <row r="1011" spans="1:4">
      <c r="A1011" s="82"/>
      <c r="B1011" s="82"/>
      <c r="C1011" s="11" t="s">
        <v>718</v>
      </c>
      <c r="D1011" s="11"/>
    </row>
    <row r="1012" spans="1:4">
      <c r="A1012" s="82"/>
      <c r="B1012" s="82"/>
      <c r="C1012" s="11" t="s">
        <v>1188</v>
      </c>
      <c r="D1012" s="11"/>
    </row>
    <row r="1013" spans="1:4">
      <c r="A1013" s="82"/>
      <c r="B1013" s="82"/>
      <c r="C1013" s="11" t="s">
        <v>719</v>
      </c>
      <c r="D1013" s="11"/>
    </row>
    <row r="1014" spans="1:4">
      <c r="A1014" s="82"/>
      <c r="B1014" s="82"/>
      <c r="C1014" s="11" t="s">
        <v>720</v>
      </c>
      <c r="D1014" s="11"/>
    </row>
    <row r="1015" spans="1:4">
      <c r="A1015" s="82"/>
      <c r="B1015" s="82"/>
      <c r="C1015" s="11" t="s">
        <v>721</v>
      </c>
      <c r="D1015" s="11"/>
    </row>
    <row r="1016" spans="1:4">
      <c r="A1016" s="82"/>
      <c r="B1016" s="82"/>
      <c r="C1016" s="11" t="s">
        <v>722</v>
      </c>
      <c r="D1016" s="11"/>
    </row>
    <row r="1017" spans="1:4">
      <c r="A1017" s="82"/>
      <c r="B1017" s="82"/>
      <c r="C1017" s="11" t="s">
        <v>723</v>
      </c>
      <c r="D1017" s="11"/>
    </row>
    <row r="1018" spans="1:4">
      <c r="A1018" s="82"/>
      <c r="B1018" s="82"/>
      <c r="C1018" s="11" t="s">
        <v>724</v>
      </c>
      <c r="D1018" s="11"/>
    </row>
    <row r="1019" spans="1:4">
      <c r="A1019" s="82"/>
      <c r="B1019" s="82"/>
      <c r="C1019" s="11" t="s">
        <v>725</v>
      </c>
      <c r="D1019" s="11"/>
    </row>
    <row r="1020" spans="1:4">
      <c r="A1020" s="82"/>
      <c r="B1020" s="82"/>
      <c r="C1020" s="11" t="s">
        <v>726</v>
      </c>
      <c r="D1020" s="11"/>
    </row>
    <row r="1021" spans="1:4">
      <c r="A1021" s="82"/>
      <c r="B1021" s="82"/>
      <c r="C1021" s="11" t="s">
        <v>727</v>
      </c>
      <c r="D1021" s="11"/>
    </row>
    <row r="1022" spans="1:4">
      <c r="A1022" s="82"/>
      <c r="B1022" s="82"/>
      <c r="C1022" s="11" t="s">
        <v>935</v>
      </c>
      <c r="D1022" s="11"/>
    </row>
    <row r="1023" spans="1:4">
      <c r="A1023" s="82"/>
      <c r="B1023" s="82"/>
      <c r="C1023" s="11" t="s">
        <v>728</v>
      </c>
      <c r="D1023" s="11"/>
    </row>
    <row r="1024" spans="1:4">
      <c r="A1024" s="82"/>
      <c r="B1024" s="82"/>
      <c r="C1024" s="11" t="s">
        <v>729</v>
      </c>
      <c r="D1024" s="11"/>
    </row>
    <row r="1025" spans="1:5">
      <c r="A1025" s="82"/>
      <c r="B1025" s="82"/>
      <c r="C1025" s="11" t="s">
        <v>730</v>
      </c>
      <c r="D1025" s="11"/>
    </row>
    <row r="1026" spans="1:5">
      <c r="A1026" s="82"/>
      <c r="B1026" s="82"/>
      <c r="C1026" s="11" t="s">
        <v>731</v>
      </c>
      <c r="D1026" s="11"/>
    </row>
    <row r="1027" spans="1:5">
      <c r="A1027" s="82"/>
      <c r="B1027" s="82"/>
      <c r="C1027" s="11" t="s">
        <v>732</v>
      </c>
      <c r="D1027" s="11"/>
    </row>
    <row r="1028" spans="1:5">
      <c r="A1028" s="82"/>
      <c r="B1028" s="82"/>
      <c r="C1028" s="11" t="s">
        <v>733</v>
      </c>
      <c r="D1028" s="11"/>
    </row>
    <row r="1029" spans="1:5">
      <c r="A1029" s="82"/>
      <c r="B1029" s="82"/>
      <c r="C1029" s="11" t="s">
        <v>734</v>
      </c>
      <c r="D1029" s="11"/>
    </row>
    <row r="1030" spans="1:5">
      <c r="A1030" s="82"/>
      <c r="B1030" s="82"/>
      <c r="C1030" s="11" t="s">
        <v>735</v>
      </c>
      <c r="D1030" s="11"/>
    </row>
    <row r="1031" spans="1:5">
      <c r="A1031" s="82"/>
      <c r="B1031" s="82"/>
      <c r="C1031" s="11" t="s">
        <v>736</v>
      </c>
      <c r="D1031" s="11"/>
      <c r="E1031" s="1" t="s">
        <v>1189</v>
      </c>
    </row>
    <row r="1032" spans="1:5">
      <c r="A1032" s="82"/>
      <c r="B1032" s="82"/>
      <c r="C1032" s="11" t="s">
        <v>737</v>
      </c>
      <c r="D1032" s="11"/>
    </row>
    <row r="1033" spans="1:5">
      <c r="A1033" s="82"/>
      <c r="B1033" s="82"/>
      <c r="C1033" s="11" t="s">
        <v>102</v>
      </c>
      <c r="D1033" s="11"/>
    </row>
    <row r="1034" spans="1:5">
      <c r="A1034" s="25" t="s">
        <v>506</v>
      </c>
      <c r="B1034" s="25" t="s">
        <v>1</v>
      </c>
      <c r="C1034" s="12" t="s">
        <v>472</v>
      </c>
      <c r="D1034" s="12"/>
      <c r="E1034" s="1" t="s">
        <v>1190</v>
      </c>
    </row>
    <row r="1035" spans="1:5">
      <c r="A1035" s="55"/>
      <c r="B1035" s="55"/>
      <c r="C1035" s="12" t="s">
        <v>473</v>
      </c>
      <c r="D1035" s="12"/>
    </row>
    <row r="1036" spans="1:5">
      <c r="A1036" s="55"/>
      <c r="B1036" s="55"/>
      <c r="C1036" s="12" t="s">
        <v>102</v>
      </c>
      <c r="D1036" s="12"/>
    </row>
    <row r="1037" spans="1:5">
      <c r="A1037" s="81" t="s">
        <v>790</v>
      </c>
      <c r="B1037" s="81" t="s">
        <v>1</v>
      </c>
      <c r="C1037" s="11" t="s">
        <v>248</v>
      </c>
      <c r="D1037" s="11"/>
    </row>
    <row r="1038" spans="1:5">
      <c r="A1038" s="82"/>
      <c r="B1038" s="82"/>
      <c r="C1038" s="11" t="s">
        <v>670</v>
      </c>
      <c r="D1038" s="11" t="s">
        <v>671</v>
      </c>
    </row>
    <row r="1039" spans="1:5">
      <c r="A1039" s="82"/>
      <c r="B1039" s="82"/>
      <c r="C1039" s="11" t="s">
        <v>668</v>
      </c>
      <c r="D1039" s="11" t="s">
        <v>673</v>
      </c>
    </row>
    <row r="1040" spans="1:5">
      <c r="A1040" s="82"/>
      <c r="B1040" s="82"/>
      <c r="C1040" s="11" t="s">
        <v>669</v>
      </c>
      <c r="D1040" s="11" t="s">
        <v>672</v>
      </c>
    </row>
    <row r="1044" spans="4:4">
      <c r="D1044" s="33"/>
    </row>
    <row r="1045" spans="4:4">
      <c r="D1045" s="33"/>
    </row>
    <row r="1046" spans="4:4">
      <c r="D1046" s="33"/>
    </row>
    <row r="1047" spans="4:4">
      <c r="D1047" s="33"/>
    </row>
    <row r="1072" spans="3:3">
      <c r="C1072" s="1"/>
    </row>
    <row r="1073" spans="1:3">
      <c r="C1073" s="1"/>
    </row>
    <row r="1074" spans="1:3">
      <c r="A1074" s="89"/>
      <c r="C1074" s="1"/>
    </row>
    <row r="1076" spans="1:3">
      <c r="C1076" s="33" t="s">
        <v>429</v>
      </c>
    </row>
    <row r="1077" spans="1:3">
      <c r="C1077" s="33" t="s">
        <v>2</v>
      </c>
    </row>
    <row r="1078" spans="1:3">
      <c r="C1078" s="33" t="s">
        <v>432</v>
      </c>
    </row>
    <row r="1079" spans="1:3">
      <c r="C1079" s="33" t="s">
        <v>430</v>
      </c>
    </row>
    <row r="1081" spans="1:3">
      <c r="C1081" s="33" t="s">
        <v>429</v>
      </c>
    </row>
    <row r="1082" spans="1:3">
      <c r="C1082" s="33" t="s">
        <v>2</v>
      </c>
    </row>
    <row r="1083" spans="1:3">
      <c r="C1083" s="33" t="s">
        <v>432</v>
      </c>
    </row>
    <row r="1084" spans="1:3">
      <c r="C1084" s="33" t="s">
        <v>430</v>
      </c>
    </row>
    <row r="1085" spans="1:3">
      <c r="C1085" s="33" t="s">
        <v>783</v>
      </c>
    </row>
    <row r="1087" spans="1:3">
      <c r="C1087" s="33" t="s">
        <v>429</v>
      </c>
    </row>
    <row r="1088" spans="1:3">
      <c r="C1088" s="33" t="s">
        <v>2</v>
      </c>
    </row>
    <row r="1089" spans="3:3">
      <c r="C1089" s="33" t="s">
        <v>430</v>
      </c>
    </row>
    <row r="1091" spans="3:3">
      <c r="C1091" s="33" t="s">
        <v>791</v>
      </c>
    </row>
    <row r="1092" spans="3:3">
      <c r="C1092" s="33" t="s">
        <v>102</v>
      </c>
    </row>
    <row r="1094" spans="3:3">
      <c r="C1094" s="33" t="s">
        <v>156</v>
      </c>
    </row>
    <row r="1095" spans="3:3">
      <c r="C1095" s="33" t="s">
        <v>681</v>
      </c>
    </row>
    <row r="1096" spans="3:3">
      <c r="C1096" s="33" t="s">
        <v>680</v>
      </c>
    </row>
    <row r="1097" spans="3:3">
      <c r="C1097" s="33" t="s">
        <v>79</v>
      </c>
    </row>
    <row r="1098" spans="3:3">
      <c r="C1098" s="33" t="s">
        <v>381</v>
      </c>
    </row>
    <row r="1099" spans="3:3">
      <c r="C1099" s="33" t="s">
        <v>72</v>
      </c>
    </row>
    <row r="1100" spans="3:3">
      <c r="C1100" s="33" t="s">
        <v>97</v>
      </c>
    </row>
    <row r="1101" spans="3:3">
      <c r="C1101" s="33" t="s">
        <v>98</v>
      </c>
    </row>
    <row r="1102" spans="3:3">
      <c r="C1102" s="33" t="s">
        <v>377</v>
      </c>
    </row>
    <row r="1103" spans="3:3">
      <c r="C1103" s="33" t="s">
        <v>382</v>
      </c>
    </row>
    <row r="1104" spans="3:3">
      <c r="C1104" s="33" t="s">
        <v>163</v>
      </c>
    </row>
    <row r="1105" spans="3:3">
      <c r="C1105" s="33" t="s">
        <v>102</v>
      </c>
    </row>
    <row r="1108" spans="3:3">
      <c r="C1108" s="33" t="s">
        <v>302</v>
      </c>
    </row>
    <row r="1109" spans="3:3">
      <c r="C1109" s="33" t="s">
        <v>303</v>
      </c>
    </row>
    <row r="1110" spans="3:3">
      <c r="C1110" s="33" t="s">
        <v>301</v>
      </c>
    </row>
    <row r="1111" spans="3:3">
      <c r="C1111" s="33" t="s">
        <v>102</v>
      </c>
    </row>
    <row r="1113" spans="3:3">
      <c r="C1113" s="33" t="s">
        <v>76</v>
      </c>
    </row>
    <row r="1114" spans="3:3">
      <c r="C1114" s="33" t="s">
        <v>88</v>
      </c>
    </row>
    <row r="1115" spans="3:3">
      <c r="C1115" s="33" t="s">
        <v>78</v>
      </c>
    </row>
    <row r="1116" spans="3:3">
      <c r="C1116" s="33" t="s">
        <v>102</v>
      </c>
    </row>
    <row r="1118" spans="3:3">
      <c r="C1118" s="33" t="s">
        <v>821</v>
      </c>
    </row>
    <row r="1119" spans="3:3">
      <c r="C1119" s="33" t="s">
        <v>822</v>
      </c>
    </row>
    <row r="1121" spans="3:3">
      <c r="C1121" s="33" t="s">
        <v>821</v>
      </c>
    </row>
    <row r="1122" spans="3:3">
      <c r="C1122" s="33" t="s">
        <v>54</v>
      </c>
    </row>
    <row r="1123" spans="3:3">
      <c r="C1123" s="33" t="s">
        <v>69</v>
      </c>
    </row>
    <row r="1124" spans="3:3">
      <c r="C1124" s="33" t="s">
        <v>624</v>
      </c>
    </row>
    <row r="1125" spans="3:3">
      <c r="C1125" s="33" t="s">
        <v>955</v>
      </c>
    </row>
    <row r="1126" spans="3:3">
      <c r="C1126" s="33" t="s">
        <v>102</v>
      </c>
    </row>
    <row r="1129" spans="3:3">
      <c r="C1129" s="33" t="s">
        <v>414</v>
      </c>
    </row>
    <row r="1130" spans="3:3">
      <c r="C1130" s="33" t="s">
        <v>262</v>
      </c>
    </row>
    <row r="1131" spans="3:3">
      <c r="C1131" s="33" t="s">
        <v>653</v>
      </c>
    </row>
    <row r="1132" spans="3:3">
      <c r="C1132" s="33" t="s">
        <v>156</v>
      </c>
    </row>
    <row r="1133" spans="3:3">
      <c r="C1133" s="33" t="s">
        <v>647</v>
      </c>
    </row>
    <row r="1134" spans="3:3">
      <c r="C1134" s="33" t="s">
        <v>649</v>
      </c>
    </row>
    <row r="1135" spans="3:3">
      <c r="C1135" s="33" t="s">
        <v>66</v>
      </c>
    </row>
    <row r="1136" spans="3:3">
      <c r="C1136" s="33" t="s">
        <v>269</v>
      </c>
    </row>
    <row r="1137" spans="3:3">
      <c r="C1137" s="33" t="s">
        <v>654</v>
      </c>
    </row>
    <row r="1138" spans="3:3">
      <c r="C1138" s="33" t="s">
        <v>140</v>
      </c>
    </row>
    <row r="1139" spans="3:3">
      <c r="C1139" s="33" t="s">
        <v>256</v>
      </c>
    </row>
    <row r="1140" spans="3:3">
      <c r="C1140" s="33" t="s">
        <v>122</v>
      </c>
    </row>
    <row r="1141" spans="3:3">
      <c r="C1141" s="33" t="s">
        <v>270</v>
      </c>
    </row>
    <row r="1142" spans="3:3">
      <c r="C1142" s="33" t="s">
        <v>708</v>
      </c>
    </row>
    <row r="1143" spans="3:3">
      <c r="C1143" s="33" t="s">
        <v>1161</v>
      </c>
    </row>
    <row r="1144" spans="3:3">
      <c r="C1144" s="33" t="s">
        <v>267</v>
      </c>
    </row>
    <row r="1145" spans="3:3">
      <c r="C1145" s="33" t="s">
        <v>264</v>
      </c>
    </row>
    <row r="1146" spans="3:3">
      <c r="C1146" s="33" t="s">
        <v>265</v>
      </c>
    </row>
    <row r="1147" spans="3:3">
      <c r="C1147" s="33" t="s">
        <v>254</v>
      </c>
    </row>
    <row r="1148" spans="3:3">
      <c r="C1148" s="33" t="s">
        <v>261</v>
      </c>
    </row>
    <row r="1149" spans="3:3">
      <c r="C1149" s="33" t="s">
        <v>71</v>
      </c>
    </row>
    <row r="1150" spans="3:3">
      <c r="C1150" s="33" t="s">
        <v>259</v>
      </c>
    </row>
    <row r="1151" spans="3:3">
      <c r="C1151" s="33" t="s">
        <v>75</v>
      </c>
    </row>
    <row r="1152" spans="3:3">
      <c r="C1152" s="33" t="s">
        <v>263</v>
      </c>
    </row>
    <row r="1153" spans="3:3">
      <c r="C1153" s="33" t="s">
        <v>651</v>
      </c>
    </row>
    <row r="1154" spans="3:3">
      <c r="C1154" s="33" t="s">
        <v>652</v>
      </c>
    </row>
    <row r="1155" spans="3:3">
      <c r="C1155" s="33" t="s">
        <v>266</v>
      </c>
    </row>
    <row r="1156" spans="3:3">
      <c r="C1156" s="33" t="s">
        <v>85</v>
      </c>
    </row>
    <row r="1157" spans="3:3">
      <c r="C1157" s="33" t="s">
        <v>648</v>
      </c>
    </row>
    <row r="1158" spans="3:3">
      <c r="C1158" s="33" t="s">
        <v>646</v>
      </c>
    </row>
    <row r="1159" spans="3:3">
      <c r="C1159" s="33" t="s">
        <v>656</v>
      </c>
    </row>
    <row r="1160" spans="3:3">
      <c r="C1160" s="33" t="s">
        <v>255</v>
      </c>
    </row>
    <row r="1161" spans="3:3">
      <c r="C1161" s="33" t="s">
        <v>738</v>
      </c>
    </row>
    <row r="1162" spans="3:3">
      <c r="C1162" s="33" t="s">
        <v>34</v>
      </c>
    </row>
    <row r="1163" spans="3:3" ht="14.45" customHeight="1">
      <c r="C1163" s="33" t="s">
        <v>645</v>
      </c>
    </row>
    <row r="1164" spans="3:3">
      <c r="C1164" s="33" t="s">
        <v>650</v>
      </c>
    </row>
    <row r="1165" spans="3:3">
      <c r="C1165" s="33" t="s">
        <v>252</v>
      </c>
    </row>
    <row r="1166" spans="3:3">
      <c r="C1166" s="33" t="s">
        <v>258</v>
      </c>
    </row>
    <row r="1167" spans="3:3">
      <c r="C1167" s="33" t="s">
        <v>257</v>
      </c>
    </row>
    <row r="1168" spans="3:3">
      <c r="C1168" s="33" t="s">
        <v>253</v>
      </c>
    </row>
    <row r="1169" spans="3:3">
      <c r="C1169" s="33" t="s">
        <v>260</v>
      </c>
    </row>
    <row r="1170" spans="3:3">
      <c r="C1170" s="33" t="s">
        <v>102</v>
      </c>
    </row>
    <row r="1171" spans="3:3">
      <c r="C1171" s="33" t="s">
        <v>878</v>
      </c>
    </row>
    <row r="1172" spans="3:3">
      <c r="C1172" s="33" t="s">
        <v>879</v>
      </c>
    </row>
    <row r="1173" spans="3:3">
      <c r="C1173" s="33" t="s">
        <v>880</v>
      </c>
    </row>
    <row r="1174" spans="3:3">
      <c r="C1174" s="33" t="s">
        <v>881</v>
      </c>
    </row>
    <row r="1175" spans="3:3">
      <c r="C1175" s="33" t="s">
        <v>882</v>
      </c>
    </row>
    <row r="1176" spans="3:3">
      <c r="C1176" s="33" t="s">
        <v>883</v>
      </c>
    </row>
    <row r="1177" spans="3:3">
      <c r="C1177" s="33" t="s">
        <v>884</v>
      </c>
    </row>
    <row r="1178" spans="3:3">
      <c r="C1178" s="33" t="s">
        <v>885</v>
      </c>
    </row>
    <row r="1179" spans="3:3">
      <c r="C1179" s="33" t="s">
        <v>886</v>
      </c>
    </row>
    <row r="1180" spans="3:3">
      <c r="C1180" s="33" t="s">
        <v>887</v>
      </c>
    </row>
    <row r="1181" spans="3:3">
      <c r="C1181" s="33" t="s">
        <v>888</v>
      </c>
    </row>
    <row r="1182" spans="3:3">
      <c r="C1182" s="33" t="s">
        <v>889</v>
      </c>
    </row>
    <row r="1183" spans="3:3">
      <c r="C1183" s="33" t="s">
        <v>890</v>
      </c>
    </row>
    <row r="1184" spans="3:3">
      <c r="C1184" s="33" t="s">
        <v>891</v>
      </c>
    </row>
    <row r="1185" spans="3:3">
      <c r="C1185" s="33" t="s">
        <v>892</v>
      </c>
    </row>
    <row r="1186" spans="3:3">
      <c r="C1186" s="33" t="s">
        <v>893</v>
      </c>
    </row>
    <row r="1187" spans="3:3">
      <c r="C1187" s="33" t="s">
        <v>877</v>
      </c>
    </row>
    <row r="1188" spans="3:3">
      <c r="C1188" s="33" t="s">
        <v>1144</v>
      </c>
    </row>
    <row r="1189" spans="3:3">
      <c r="C1189" s="33" t="s">
        <v>1145</v>
      </c>
    </row>
    <row r="1190" spans="3:3">
      <c r="C1190" s="33" t="s">
        <v>1146</v>
      </c>
    </row>
    <row r="1191" spans="3:3">
      <c r="C1191" s="33" t="s">
        <v>894</v>
      </c>
    </row>
    <row r="1192" spans="3:3">
      <c r="C1192" s="33" t="s">
        <v>1147</v>
      </c>
    </row>
    <row r="1193" spans="3:3">
      <c r="C1193" s="33" t="s">
        <v>895</v>
      </c>
    </row>
    <row r="1194" spans="3:3">
      <c r="C1194" s="33" t="s">
        <v>896</v>
      </c>
    </row>
    <row r="1195" spans="3:3">
      <c r="C1195" s="33" t="s">
        <v>897</v>
      </c>
    </row>
    <row r="1196" spans="3:3">
      <c r="C1196" s="33" t="s">
        <v>898</v>
      </c>
    </row>
    <row r="1197" spans="3:3">
      <c r="C1197" s="33" t="s">
        <v>899</v>
      </c>
    </row>
    <row r="1198" spans="3:3">
      <c r="C1198" s="33" t="s">
        <v>900</v>
      </c>
    </row>
    <row r="1199" spans="3:3">
      <c r="C1199" s="33" t="s">
        <v>873</v>
      </c>
    </row>
    <row r="1200" spans="3:3">
      <c r="C1200" s="33" t="s">
        <v>1148</v>
      </c>
    </row>
    <row r="1201" spans="3:3">
      <c r="C1201" s="33" t="s">
        <v>901</v>
      </c>
    </row>
    <row r="1202" spans="3:3">
      <c r="C1202" s="33" t="s">
        <v>1149</v>
      </c>
    </row>
    <row r="1203" spans="3:3">
      <c r="C1203" s="33" t="s">
        <v>902</v>
      </c>
    </row>
    <row r="1204" spans="3:3">
      <c r="C1204" s="33" t="s">
        <v>903</v>
      </c>
    </row>
    <row r="1205" spans="3:3">
      <c r="C1205" s="33" t="s">
        <v>904</v>
      </c>
    </row>
    <row r="1206" spans="3:3">
      <c r="C1206" s="33" t="s">
        <v>905</v>
      </c>
    </row>
    <row r="1207" spans="3:3">
      <c r="C1207" s="33" t="s">
        <v>1150</v>
      </c>
    </row>
    <row r="1208" spans="3:3">
      <c r="C1208" s="33" t="s">
        <v>906</v>
      </c>
    </row>
    <row r="1209" spans="3:3">
      <c r="C1209" s="33" t="s">
        <v>907</v>
      </c>
    </row>
    <row r="1210" spans="3:3">
      <c r="C1210" s="33" t="s">
        <v>908</v>
      </c>
    </row>
    <row r="1211" spans="3:3">
      <c r="C1211" s="33" t="s">
        <v>909</v>
      </c>
    </row>
    <row r="1212" spans="3:3">
      <c r="C1212" s="33" t="s">
        <v>910</v>
      </c>
    </row>
    <row r="1213" spans="3:3">
      <c r="C1213" s="33" t="s">
        <v>911</v>
      </c>
    </row>
    <row r="1214" spans="3:3">
      <c r="C1214" s="33" t="s">
        <v>195</v>
      </c>
    </row>
    <row r="1215" spans="3:3">
      <c r="C1215" s="33" t="s">
        <v>1151</v>
      </c>
    </row>
    <row r="1216" spans="3:3">
      <c r="C1216" s="33" t="s">
        <v>912</v>
      </c>
    </row>
    <row r="1217" spans="3:3">
      <c r="C1217" s="33" t="s">
        <v>913</v>
      </c>
    </row>
    <row r="1218" spans="3:3">
      <c r="C1218" s="33" t="s">
        <v>1152</v>
      </c>
    </row>
    <row r="1219" spans="3:3">
      <c r="C1219" s="33" t="s">
        <v>249</v>
      </c>
    </row>
    <row r="1220" spans="3:3">
      <c r="C1220" s="33" t="s">
        <v>914</v>
      </c>
    </row>
    <row r="1221" spans="3:3">
      <c r="C1221" s="33" t="s">
        <v>915</v>
      </c>
    </row>
    <row r="1222" spans="3:3">
      <c r="C1222" s="33" t="s">
        <v>916</v>
      </c>
    </row>
    <row r="1223" spans="3:3">
      <c r="C1223" s="33" t="s">
        <v>917</v>
      </c>
    </row>
    <row r="1224" spans="3:3">
      <c r="C1224" s="33" t="s">
        <v>918</v>
      </c>
    </row>
    <row r="1225" spans="3:3">
      <c r="C1225" s="33" t="s">
        <v>202</v>
      </c>
    </row>
    <row r="1226" spans="3:3">
      <c r="C1226" s="33" t="s">
        <v>919</v>
      </c>
    </row>
    <row r="1227" spans="3:3">
      <c r="C1227" s="33" t="s">
        <v>920</v>
      </c>
    </row>
    <row r="1228" spans="3:3">
      <c r="C1228" s="33" t="s">
        <v>967</v>
      </c>
    </row>
    <row r="1229" spans="3:3">
      <c r="C1229" s="33" t="s">
        <v>968</v>
      </c>
    </row>
    <row r="1230" spans="3:3">
      <c r="C1230" s="33" t="s">
        <v>969</v>
      </c>
    </row>
    <row r="1231" spans="3:3">
      <c r="C1231" s="33" t="s">
        <v>921</v>
      </c>
    </row>
    <row r="1232" spans="3:3">
      <c r="C1232" s="33" t="s">
        <v>922</v>
      </c>
    </row>
    <row r="1233" spans="3:3">
      <c r="C1233" s="33" t="s">
        <v>923</v>
      </c>
    </row>
    <row r="1234" spans="3:3">
      <c r="C1234" s="33" t="s">
        <v>924</v>
      </c>
    </row>
    <row r="1235" spans="3:3">
      <c r="C1235" s="33" t="s">
        <v>925</v>
      </c>
    </row>
    <row r="1236" spans="3:3">
      <c r="C1236" s="33" t="s">
        <v>966</v>
      </c>
    </row>
    <row r="1237" spans="3:3">
      <c r="C1237" s="33" t="s">
        <v>927</v>
      </c>
    </row>
    <row r="1238" spans="3:3">
      <c r="C1238" s="33" t="s">
        <v>928</v>
      </c>
    </row>
    <row r="1239" spans="3:3">
      <c r="C1239" s="33" t="s">
        <v>874</v>
      </c>
    </row>
    <row r="1240" spans="3:3">
      <c r="C1240" s="33" t="s">
        <v>875</v>
      </c>
    </row>
    <row r="1241" spans="3:3">
      <c r="C1241" s="33" t="s">
        <v>929</v>
      </c>
    </row>
    <row r="1242" spans="3:3">
      <c r="C1242" s="33" t="s">
        <v>876</v>
      </c>
    </row>
    <row r="1243" spans="3:3">
      <c r="C1243" s="33" t="s">
        <v>930</v>
      </c>
    </row>
    <row r="1244" spans="3:3">
      <c r="C1244" s="33" t="s">
        <v>931</v>
      </c>
    </row>
    <row r="1245" spans="3:3">
      <c r="C1245" s="33" t="s">
        <v>130</v>
      </c>
    </row>
    <row r="1248" spans="3:3">
      <c r="C1248" s="33" t="s">
        <v>974</v>
      </c>
    </row>
    <row r="1249" spans="3:3">
      <c r="C1249" s="33" t="s">
        <v>54</v>
      </c>
    </row>
    <row r="1250" spans="3:3">
      <c r="C1250" s="33" t="s">
        <v>69</v>
      </c>
    </row>
    <row r="1251" spans="3:3">
      <c r="C1251" s="33" t="s">
        <v>694</v>
      </c>
    </row>
    <row r="1252" spans="3:3">
      <c r="C1252" s="33" t="s">
        <v>696</v>
      </c>
    </row>
    <row r="1253" spans="3:3">
      <c r="C1253" s="33" t="s">
        <v>102</v>
      </c>
    </row>
    <row r="1255" spans="3:3">
      <c r="C1255" s="33" t="s">
        <v>974</v>
      </c>
    </row>
    <row r="1256" spans="3:3">
      <c r="C1256" s="33" t="s">
        <v>624</v>
      </c>
    </row>
    <row r="1257" spans="3:3">
      <c r="C1257" s="33" t="s">
        <v>955</v>
      </c>
    </row>
    <row r="1258" spans="3:3">
      <c r="C1258" s="33" t="s">
        <v>54</v>
      </c>
    </row>
    <row r="1259" spans="3:3">
      <c r="C1259" s="33" t="s">
        <v>102</v>
      </c>
    </row>
    <row r="1261" spans="3:3">
      <c r="C1261" s="33" t="s">
        <v>821</v>
      </c>
    </row>
    <row r="1262" spans="3:3">
      <c r="C1262" s="33" t="s">
        <v>54</v>
      </c>
    </row>
    <row r="1263" spans="3:3">
      <c r="C1263" s="33" t="s">
        <v>696</v>
      </c>
    </row>
    <row r="1264" spans="3:3">
      <c r="C1264" s="33" t="s">
        <v>694</v>
      </c>
    </row>
    <row r="1265" spans="3:3">
      <c r="C1265" s="33" t="s">
        <v>102</v>
      </c>
    </row>
    <row r="1267" spans="3:3">
      <c r="C1267" s="33" t="s">
        <v>974</v>
      </c>
    </row>
    <row r="1268" spans="3:3">
      <c r="C1268" s="33" t="s">
        <v>54</v>
      </c>
    </row>
    <row r="1269" spans="3:3">
      <c r="C1269" s="33" t="s">
        <v>102</v>
      </c>
    </row>
    <row r="1272" spans="3:3">
      <c r="C1272" s="33" t="s">
        <v>821</v>
      </c>
    </row>
    <row r="1273" spans="3:3">
      <c r="C1273" s="33" t="s">
        <v>54</v>
      </c>
    </row>
    <row r="1274" spans="3:3">
      <c r="C1274" s="33" t="s">
        <v>69</v>
      </c>
    </row>
    <row r="1275" spans="3:3">
      <c r="C1275" s="33" t="s">
        <v>624</v>
      </c>
    </row>
    <row r="1276" spans="3:3">
      <c r="C1276" s="33" t="s">
        <v>694</v>
      </c>
    </row>
    <row r="1277" spans="3:3">
      <c r="C1277" s="33" t="s">
        <v>695</v>
      </c>
    </row>
    <row r="1278" spans="3:3">
      <c r="C1278" s="33" t="s">
        <v>696</v>
      </c>
    </row>
    <row r="1279" spans="3:3">
      <c r="C1279" s="33" t="s">
        <v>697</v>
      </c>
    </row>
    <row r="1280" spans="3:3">
      <c r="C1280" s="33" t="s">
        <v>955</v>
      </c>
    </row>
    <row r="1281" spans="3:3">
      <c r="C1281" s="33" t="s">
        <v>102</v>
      </c>
    </row>
    <row r="1283" spans="3:3">
      <c r="C1283" s="33" t="s">
        <v>311</v>
      </c>
    </row>
    <row r="1284" spans="3:3">
      <c r="C1284" s="33" t="s">
        <v>943</v>
      </c>
    </row>
    <row r="1285" spans="3:3">
      <c r="C1285" s="33" t="s">
        <v>476</v>
      </c>
    </row>
    <row r="1286" spans="3:3">
      <c r="C1286" s="33" t="s">
        <v>479</v>
      </c>
    </row>
    <row r="1287" spans="3:3">
      <c r="C1287" s="33" t="s">
        <v>480</v>
      </c>
    </row>
    <row r="1288" spans="3:3">
      <c r="C1288" s="33" t="s">
        <v>477</v>
      </c>
    </row>
    <row r="1289" spans="3:3">
      <c r="C1289" s="33" t="s">
        <v>481</v>
      </c>
    </row>
    <row r="1290" spans="3:3">
      <c r="C1290" s="33" t="s">
        <v>478</v>
      </c>
    </row>
    <row r="1291" spans="3:3">
      <c r="C1291" s="33" t="s">
        <v>482</v>
      </c>
    </row>
    <row r="1292" spans="3:3">
      <c r="C1292" s="33" t="s">
        <v>483</v>
      </c>
    </row>
    <row r="1293" spans="3:3">
      <c r="C1293" s="33" t="s">
        <v>485</v>
      </c>
    </row>
    <row r="1294" spans="3:3">
      <c r="C1294" s="33" t="s">
        <v>484</v>
      </c>
    </row>
    <row r="1295" spans="3:3">
      <c r="C1295" s="33" t="s">
        <v>486</v>
      </c>
    </row>
    <row r="1296" spans="3:3">
      <c r="C1296" s="33" t="s">
        <v>487</v>
      </c>
    </row>
    <row r="1297" spans="3:3">
      <c r="C1297" s="33" t="s">
        <v>488</v>
      </c>
    </row>
    <row r="1298" spans="3:3">
      <c r="C1298" s="33" t="s">
        <v>489</v>
      </c>
    </row>
    <row r="1299" spans="3:3">
      <c r="C1299" s="33" t="s">
        <v>490</v>
      </c>
    </row>
    <row r="1300" spans="3:3">
      <c r="C1300" s="33" t="s">
        <v>491</v>
      </c>
    </row>
    <row r="1301" spans="3:3">
      <c r="C1301" s="33" t="s">
        <v>492</v>
      </c>
    </row>
    <row r="1302" spans="3:3">
      <c r="C1302" s="33" t="s">
        <v>493</v>
      </c>
    </row>
    <row r="1303" spans="3:3">
      <c r="C1303" s="33" t="s">
        <v>494</v>
      </c>
    </row>
    <row r="1304" spans="3:3">
      <c r="C1304" s="33" t="s">
        <v>495</v>
      </c>
    </row>
    <row r="1305" spans="3:3">
      <c r="C1305" s="33" t="s">
        <v>609</v>
      </c>
    </row>
    <row r="1306" spans="3:3">
      <c r="C1306" s="33" t="s">
        <v>496</v>
      </c>
    </row>
    <row r="1307" spans="3:3">
      <c r="C1307" s="33" t="s">
        <v>497</v>
      </c>
    </row>
    <row r="1308" spans="3:3">
      <c r="C1308" s="33" t="s">
        <v>498</v>
      </c>
    </row>
    <row r="1309" spans="3:3">
      <c r="C1309" s="33" t="s">
        <v>499</v>
      </c>
    </row>
    <row r="1310" spans="3:3">
      <c r="C1310" s="33" t="s">
        <v>500</v>
      </c>
    </row>
    <row r="1311" spans="3:3">
      <c r="C1311" s="33" t="s">
        <v>501</v>
      </c>
    </row>
    <row r="1312" spans="3:3">
      <c r="C1312" s="33" t="s">
        <v>502</v>
      </c>
    </row>
    <row r="1313" spans="3:3">
      <c r="C1313" s="33" t="s">
        <v>503</v>
      </c>
    </row>
    <row r="1314" spans="3:3">
      <c r="C1314" s="33" t="s">
        <v>504</v>
      </c>
    </row>
    <row r="1315" spans="3:3">
      <c r="C1315" s="33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ColWidth="8.875" defaultRowHeight="14.25" outlineLevelRow="1"/>
  <cols>
    <col min="1" max="1" width="25.75" style="1" customWidth="1"/>
    <col min="2" max="2" width="48.75" style="1" customWidth="1"/>
    <col min="3" max="3" width="12" style="1" customWidth="1"/>
    <col min="4" max="4" width="23.375" style="34" customWidth="1"/>
    <col min="5" max="5" width="14.25" style="1" customWidth="1"/>
    <col min="6" max="16384" width="8.875" style="1"/>
  </cols>
  <sheetData>
    <row r="1" spans="1:5" ht="15.75">
      <c r="A1" s="90" t="s">
        <v>805</v>
      </c>
      <c r="B1" s="91" t="s">
        <v>806</v>
      </c>
      <c r="C1" s="91" t="s">
        <v>816</v>
      </c>
      <c r="D1" s="92" t="s">
        <v>963</v>
      </c>
      <c r="E1" s="93"/>
    </row>
    <row r="2" spans="1:5" ht="15.75" outlineLevel="1">
      <c r="A2" s="94" t="s">
        <v>31</v>
      </c>
      <c r="B2" s="95" t="s">
        <v>667</v>
      </c>
      <c r="C2" s="94">
        <v>5.0999999999999996</v>
      </c>
      <c r="D2" s="96"/>
    </row>
    <row r="3" spans="1:5" ht="15.75" outlineLevel="1">
      <c r="A3" s="94" t="s">
        <v>31</v>
      </c>
      <c r="B3" s="95" t="s">
        <v>0</v>
      </c>
      <c r="C3" s="94">
        <v>5.2</v>
      </c>
      <c r="D3" s="96"/>
    </row>
    <row r="4" spans="1:5" ht="15.75" outlineLevel="1">
      <c r="A4" s="94" t="s">
        <v>31</v>
      </c>
      <c r="B4" s="95" t="s">
        <v>739</v>
      </c>
      <c r="C4" s="94">
        <v>5.4</v>
      </c>
      <c r="D4" s="96"/>
    </row>
    <row r="5" spans="1:5" ht="15.75" outlineLevel="1">
      <c r="A5" s="94" t="s">
        <v>31</v>
      </c>
      <c r="B5" s="95" t="s">
        <v>757</v>
      </c>
      <c r="C5" s="94">
        <v>5.7</v>
      </c>
      <c r="D5" s="96"/>
    </row>
    <row r="6" spans="1:5" ht="15.75" outlineLevel="1">
      <c r="A6" s="94" t="s">
        <v>31</v>
      </c>
      <c r="B6" s="95" t="s">
        <v>758</v>
      </c>
      <c r="C6" s="94">
        <v>5.1100000000000003</v>
      </c>
      <c r="D6" s="96"/>
    </row>
    <row r="7" spans="1:5" ht="15.75" outlineLevel="1">
      <c r="A7" s="94" t="s">
        <v>31</v>
      </c>
      <c r="B7" s="95" t="s">
        <v>1</v>
      </c>
      <c r="C7" s="94">
        <v>5.26</v>
      </c>
      <c r="D7" s="96"/>
    </row>
    <row r="8" spans="1:5" ht="15.75" outlineLevel="1">
      <c r="A8" s="94" t="s">
        <v>31</v>
      </c>
      <c r="B8" s="95" t="s">
        <v>620</v>
      </c>
      <c r="C8" s="94">
        <v>5.27</v>
      </c>
      <c r="D8" s="96"/>
    </row>
    <row r="9" spans="1:5" ht="15.75" outlineLevel="1">
      <c r="A9" s="94" t="s">
        <v>31</v>
      </c>
      <c r="B9" s="95" t="s">
        <v>622</v>
      </c>
      <c r="C9" s="94">
        <v>5.36</v>
      </c>
      <c r="D9" s="96"/>
    </row>
    <row r="10" spans="1:5" ht="15.75" outlineLevel="1">
      <c r="A10" s="94" t="s">
        <v>31</v>
      </c>
      <c r="B10" s="95" t="s">
        <v>788</v>
      </c>
      <c r="C10" s="97">
        <v>5.5</v>
      </c>
      <c r="D10" s="96"/>
    </row>
    <row r="11" spans="1:5" ht="15.75" outlineLevel="1">
      <c r="A11" s="94" t="s">
        <v>31</v>
      </c>
      <c r="B11" s="95" t="s">
        <v>8</v>
      </c>
      <c r="C11" s="94">
        <v>5.51</v>
      </c>
      <c r="D11" s="96"/>
    </row>
    <row r="12" spans="1:5" ht="15.75" outlineLevel="1">
      <c r="A12" s="94" t="s">
        <v>31</v>
      </c>
      <c r="B12" s="95" t="s">
        <v>396</v>
      </c>
      <c r="C12" s="94">
        <v>5.53</v>
      </c>
      <c r="D12" s="96"/>
    </row>
    <row r="13" spans="1:5" ht="15.75" outlineLevel="1">
      <c r="A13" s="94" t="s">
        <v>31</v>
      </c>
      <c r="B13" s="95" t="s">
        <v>937</v>
      </c>
      <c r="C13" s="94">
        <v>5.59</v>
      </c>
      <c r="D13" s="96"/>
    </row>
    <row r="14" spans="1:5" ht="15.75" outlineLevel="1">
      <c r="A14" s="94" t="s">
        <v>31</v>
      </c>
      <c r="B14" s="95" t="s">
        <v>11</v>
      </c>
      <c r="C14" s="94">
        <v>5.54</v>
      </c>
      <c r="D14" s="96"/>
    </row>
    <row r="15" spans="1:5" ht="15.75" outlineLevel="1">
      <c r="A15" s="94" t="s">
        <v>31</v>
      </c>
      <c r="B15" s="95" t="s">
        <v>14</v>
      </c>
      <c r="C15" s="97">
        <v>5.7</v>
      </c>
      <c r="D15" s="98" t="s">
        <v>951</v>
      </c>
    </row>
    <row r="16" spans="1:5" ht="15.75" outlineLevel="1">
      <c r="A16" s="94" t="s">
        <v>31</v>
      </c>
      <c r="B16" s="95" t="s">
        <v>1162</v>
      </c>
      <c r="C16" s="94">
        <v>5.63</v>
      </c>
      <c r="D16" s="96"/>
    </row>
    <row r="17" spans="1:4" ht="15.75" outlineLevel="1">
      <c r="A17" s="94" t="s">
        <v>31</v>
      </c>
      <c r="B17" s="95" t="s">
        <v>19</v>
      </c>
      <c r="C17" s="94">
        <v>5.47</v>
      </c>
      <c r="D17" s="96"/>
    </row>
    <row r="18" spans="1:4" ht="15.75" outlineLevel="1">
      <c r="A18" s="94" t="s">
        <v>31</v>
      </c>
      <c r="B18" s="95" t="s">
        <v>30</v>
      </c>
      <c r="C18" s="94">
        <v>5.48</v>
      </c>
      <c r="D18" s="96"/>
    </row>
    <row r="19" spans="1:4" ht="15.75">
      <c r="A19" s="99" t="s">
        <v>31</v>
      </c>
      <c r="B19" s="95"/>
      <c r="C19" s="94"/>
      <c r="D19" s="96"/>
    </row>
    <row r="20" spans="1:4" ht="15.75" outlineLevel="1">
      <c r="A20" s="94" t="s">
        <v>40</v>
      </c>
      <c r="B20" s="95" t="s">
        <v>667</v>
      </c>
      <c r="C20" s="94">
        <v>5.0999999999999996</v>
      </c>
      <c r="D20" s="96"/>
    </row>
    <row r="21" spans="1:4" ht="15.75" outlineLevel="1">
      <c r="A21" s="94" t="s">
        <v>40</v>
      </c>
      <c r="B21" s="95" t="s">
        <v>0</v>
      </c>
      <c r="C21" s="94">
        <v>5.2</v>
      </c>
      <c r="D21" s="96"/>
    </row>
    <row r="22" spans="1:4" ht="15.75" outlineLevel="1">
      <c r="A22" s="94" t="s">
        <v>40</v>
      </c>
      <c r="B22" s="95" t="s">
        <v>740</v>
      </c>
      <c r="C22" s="94">
        <v>5.3</v>
      </c>
      <c r="D22" s="96"/>
    </row>
    <row r="23" spans="1:4" ht="15.75" outlineLevel="1">
      <c r="A23" s="94" t="s">
        <v>40</v>
      </c>
      <c r="B23" s="95" t="s">
        <v>3</v>
      </c>
      <c r="C23" s="94">
        <v>5.14</v>
      </c>
      <c r="D23" s="96"/>
    </row>
    <row r="24" spans="1:4" ht="15.75" outlineLevel="1">
      <c r="A24" s="94" t="s">
        <v>40</v>
      </c>
      <c r="B24" s="95" t="s">
        <v>29</v>
      </c>
      <c r="C24" s="94">
        <v>5.19</v>
      </c>
      <c r="D24" s="96"/>
    </row>
    <row r="25" spans="1:4" ht="15.75" outlineLevel="1">
      <c r="A25" s="94" t="s">
        <v>40</v>
      </c>
      <c r="B25" s="95" t="s">
        <v>1</v>
      </c>
      <c r="C25" s="94">
        <v>5.26</v>
      </c>
      <c r="D25" s="96"/>
    </row>
    <row r="26" spans="1:4" ht="15.75" outlineLevel="1">
      <c r="A26" s="94" t="s">
        <v>40</v>
      </c>
      <c r="B26" s="95" t="s">
        <v>620</v>
      </c>
      <c r="C26" s="94">
        <v>5.27</v>
      </c>
      <c r="D26" s="96"/>
    </row>
    <row r="27" spans="1:4" ht="15.75" outlineLevel="1">
      <c r="A27" s="94" t="s">
        <v>40</v>
      </c>
      <c r="B27" s="95" t="s">
        <v>621</v>
      </c>
      <c r="C27" s="94">
        <v>5.28</v>
      </c>
      <c r="D27" s="96"/>
    </row>
    <row r="28" spans="1:4" ht="15.75" outlineLevel="1">
      <c r="A28" s="94" t="s">
        <v>40</v>
      </c>
      <c r="B28" s="95" t="s">
        <v>5</v>
      </c>
      <c r="C28" s="97">
        <v>5.3</v>
      </c>
      <c r="D28" s="96"/>
    </row>
    <row r="29" spans="1:4" ht="15.75" outlineLevel="1">
      <c r="A29" s="94" t="s">
        <v>40</v>
      </c>
      <c r="B29" s="95" t="s">
        <v>6</v>
      </c>
      <c r="C29" s="94">
        <v>5.49</v>
      </c>
      <c r="D29" s="96"/>
    </row>
    <row r="30" spans="1:4" ht="15.75" outlineLevel="1">
      <c r="A30" s="94" t="s">
        <v>40</v>
      </c>
      <c r="B30" s="95" t="s">
        <v>8</v>
      </c>
      <c r="C30" s="94">
        <v>5.51</v>
      </c>
      <c r="D30" s="96"/>
    </row>
    <row r="31" spans="1:4" ht="15.75" outlineLevel="1">
      <c r="A31" s="94" t="s">
        <v>40</v>
      </c>
      <c r="B31" s="95" t="s">
        <v>396</v>
      </c>
      <c r="C31" s="94">
        <v>5.53</v>
      </c>
      <c r="D31" s="96"/>
    </row>
    <row r="32" spans="1:4" ht="15.75" outlineLevel="1">
      <c r="A32" s="94" t="s">
        <v>40</v>
      </c>
      <c r="B32" s="95" t="s">
        <v>13</v>
      </c>
      <c r="C32" s="94">
        <v>5.69</v>
      </c>
      <c r="D32" s="96"/>
    </row>
    <row r="33" spans="1:4" ht="15.75" outlineLevel="1">
      <c r="A33" s="94" t="s">
        <v>40</v>
      </c>
      <c r="B33" s="95" t="s">
        <v>421</v>
      </c>
      <c r="C33" s="94">
        <v>5.75</v>
      </c>
      <c r="D33" s="96"/>
    </row>
    <row r="34" spans="1:4" ht="15.75" outlineLevel="1">
      <c r="A34" s="94" t="s">
        <v>40</v>
      </c>
      <c r="B34" s="95" t="s">
        <v>14</v>
      </c>
      <c r="C34" s="97">
        <v>5.7</v>
      </c>
      <c r="D34" s="96"/>
    </row>
    <row r="35" spans="1:4" ht="15.75" outlineLevel="1">
      <c r="A35" s="94" t="s">
        <v>40</v>
      </c>
      <c r="B35" s="95" t="s">
        <v>637</v>
      </c>
      <c r="C35" s="94">
        <v>5.74</v>
      </c>
      <c r="D35" s="96"/>
    </row>
    <row r="36" spans="1:4" ht="15.75" outlineLevel="1">
      <c r="A36" s="94" t="s">
        <v>40</v>
      </c>
      <c r="B36" s="95" t="s">
        <v>954</v>
      </c>
      <c r="C36" s="94">
        <v>5.62</v>
      </c>
      <c r="D36" s="96"/>
    </row>
    <row r="37" spans="1:4" ht="15.75" outlineLevel="1">
      <c r="A37" s="94" t="s">
        <v>40</v>
      </c>
      <c r="B37" s="95" t="s">
        <v>789</v>
      </c>
      <c r="C37" s="94">
        <v>5.58</v>
      </c>
      <c r="D37" s="96"/>
    </row>
    <row r="38" spans="1:4" ht="15.75" outlineLevel="1">
      <c r="A38" s="94" t="s">
        <v>40</v>
      </c>
      <c r="B38" s="95" t="s">
        <v>11</v>
      </c>
      <c r="C38" s="94">
        <v>5.54</v>
      </c>
      <c r="D38" s="96"/>
    </row>
    <row r="39" spans="1:4" ht="15.75" outlineLevel="1">
      <c r="A39" s="94" t="s">
        <v>40</v>
      </c>
      <c r="B39" s="95" t="s">
        <v>15</v>
      </c>
      <c r="C39" s="94">
        <v>5.55</v>
      </c>
      <c r="D39" s="96"/>
    </row>
    <row r="40" spans="1:4" ht="15.75" outlineLevel="1">
      <c r="A40" s="94" t="s">
        <v>40</v>
      </c>
      <c r="B40" s="95" t="s">
        <v>1162</v>
      </c>
      <c r="C40" s="94">
        <v>5.63</v>
      </c>
      <c r="D40" s="96"/>
    </row>
    <row r="41" spans="1:4" ht="15.75" outlineLevel="1">
      <c r="A41" s="94" t="s">
        <v>40</v>
      </c>
      <c r="B41" s="95" t="s">
        <v>1163</v>
      </c>
      <c r="C41" s="94">
        <v>5.65</v>
      </c>
      <c r="D41" s="96"/>
    </row>
    <row r="42" spans="1:4" ht="15.75" outlineLevel="1">
      <c r="A42" s="94" t="s">
        <v>40</v>
      </c>
      <c r="B42" s="95" t="s">
        <v>26</v>
      </c>
      <c r="C42" s="94">
        <v>5.68</v>
      </c>
      <c r="D42" s="96"/>
    </row>
    <row r="43" spans="1:4" ht="15.75" outlineLevel="1">
      <c r="A43" s="94" t="s">
        <v>40</v>
      </c>
      <c r="B43" s="95" t="s">
        <v>18</v>
      </c>
      <c r="C43" s="94">
        <v>5.45</v>
      </c>
      <c r="D43" s="96"/>
    </row>
    <row r="44" spans="1:4" ht="15.75" outlineLevel="1">
      <c r="A44" s="94" t="s">
        <v>40</v>
      </c>
      <c r="B44" s="95" t="s">
        <v>19</v>
      </c>
      <c r="C44" s="94">
        <v>5.47</v>
      </c>
      <c r="D44" s="96"/>
    </row>
    <row r="45" spans="1:4" ht="15.75" outlineLevel="1">
      <c r="A45" s="94" t="s">
        <v>40</v>
      </c>
      <c r="B45" s="95" t="s">
        <v>30</v>
      </c>
      <c r="C45" s="94">
        <v>5.48</v>
      </c>
      <c r="D45" s="96"/>
    </row>
    <row r="46" spans="1:4" ht="15.75">
      <c r="A46" s="99" t="s">
        <v>40</v>
      </c>
      <c r="B46" s="95"/>
      <c r="C46" s="94"/>
      <c r="D46" s="96"/>
    </row>
    <row r="47" spans="1:4" ht="15.75" outlineLevel="1">
      <c r="A47" s="94" t="s">
        <v>32</v>
      </c>
      <c r="B47" s="95" t="s">
        <v>667</v>
      </c>
      <c r="C47" s="94">
        <v>5.0999999999999996</v>
      </c>
      <c r="D47" s="96"/>
    </row>
    <row r="48" spans="1:4" ht="15.75" outlineLevel="1">
      <c r="A48" s="94" t="s">
        <v>32</v>
      </c>
      <c r="B48" s="95" t="s">
        <v>0</v>
      </c>
      <c r="C48" s="94">
        <v>5.2</v>
      </c>
      <c r="D48" s="96"/>
    </row>
    <row r="49" spans="1:4" ht="15.75" outlineLevel="1">
      <c r="A49" s="94" t="s">
        <v>32</v>
      </c>
      <c r="B49" s="95" t="s">
        <v>740</v>
      </c>
      <c r="C49" s="94">
        <v>5.3</v>
      </c>
      <c r="D49" s="96"/>
    </row>
    <row r="50" spans="1:4" ht="15.75" outlineLevel="1">
      <c r="A50" s="94" t="s">
        <v>32</v>
      </c>
      <c r="B50" s="95" t="s">
        <v>2</v>
      </c>
      <c r="C50" s="94">
        <v>5.6</v>
      </c>
      <c r="D50" s="96"/>
    </row>
    <row r="51" spans="1:4" ht="15.75" outlineLevel="1">
      <c r="A51" s="94" t="s">
        <v>32</v>
      </c>
      <c r="B51" s="95" t="s">
        <v>746</v>
      </c>
      <c r="C51" s="97">
        <v>5.0999999999999996</v>
      </c>
      <c r="D51" s="96"/>
    </row>
    <row r="52" spans="1:4" ht="15.75" outlineLevel="1">
      <c r="A52" s="94" t="s">
        <v>32</v>
      </c>
      <c r="B52" s="95" t="s">
        <v>3</v>
      </c>
      <c r="C52" s="94">
        <v>5.14</v>
      </c>
      <c r="D52" s="96"/>
    </row>
    <row r="53" spans="1:4" ht="15.75" outlineLevel="1">
      <c r="A53" s="94" t="s">
        <v>32</v>
      </c>
      <c r="B53" s="95" t="s">
        <v>29</v>
      </c>
      <c r="C53" s="94">
        <v>5.19</v>
      </c>
      <c r="D53" s="96"/>
    </row>
    <row r="54" spans="1:4" ht="15.75" outlineLevel="1">
      <c r="A54" s="94" t="s">
        <v>32</v>
      </c>
      <c r="B54" s="95" t="s">
        <v>28</v>
      </c>
      <c r="C54" s="94">
        <v>5.24</v>
      </c>
      <c r="D54" s="96"/>
    </row>
    <row r="55" spans="1:4" ht="15.75" outlineLevel="1">
      <c r="A55" s="94" t="s">
        <v>32</v>
      </c>
      <c r="B55" s="95" t="s">
        <v>1</v>
      </c>
      <c r="C55" s="94">
        <v>5.26</v>
      </c>
      <c r="D55" s="96"/>
    </row>
    <row r="56" spans="1:4" ht="15.75" outlineLevel="1">
      <c r="A56" s="94" t="s">
        <v>32</v>
      </c>
      <c r="B56" s="95" t="s">
        <v>620</v>
      </c>
      <c r="C56" s="94">
        <v>5.27</v>
      </c>
      <c r="D56" s="96"/>
    </row>
    <row r="57" spans="1:4" ht="15.75" outlineLevel="1">
      <c r="A57" s="94" t="s">
        <v>32</v>
      </c>
      <c r="B57" s="95" t="s">
        <v>621</v>
      </c>
      <c r="C57" s="94">
        <v>5.28</v>
      </c>
      <c r="D57" s="96"/>
    </row>
    <row r="58" spans="1:4" ht="15.75" outlineLevel="1">
      <c r="A58" s="94" t="s">
        <v>32</v>
      </c>
      <c r="B58" s="95" t="s">
        <v>5</v>
      </c>
      <c r="C58" s="97">
        <v>5.3</v>
      </c>
      <c r="D58" s="96"/>
    </row>
    <row r="59" spans="1:4" ht="15.75" outlineLevel="1">
      <c r="A59" s="94" t="s">
        <v>32</v>
      </c>
      <c r="B59" s="95" t="s">
        <v>9</v>
      </c>
      <c r="C59" s="94">
        <v>5.31</v>
      </c>
      <c r="D59" s="96"/>
    </row>
    <row r="60" spans="1:4" ht="15.75" outlineLevel="1">
      <c r="A60" s="94" t="s">
        <v>32</v>
      </c>
      <c r="B60" s="95" t="s">
        <v>622</v>
      </c>
      <c r="C60" s="94">
        <v>5.36</v>
      </c>
      <c r="D60" s="96"/>
    </row>
    <row r="61" spans="1:4" ht="15.75" outlineLevel="1">
      <c r="A61" s="94" t="s">
        <v>32</v>
      </c>
      <c r="B61" s="95" t="s">
        <v>6</v>
      </c>
      <c r="C61" s="94">
        <v>5.49</v>
      </c>
      <c r="D61" s="96"/>
    </row>
    <row r="62" spans="1:4" ht="15.75" outlineLevel="1">
      <c r="A62" s="94" t="s">
        <v>32</v>
      </c>
      <c r="B62" s="95" t="s">
        <v>8</v>
      </c>
      <c r="C62" s="94">
        <v>5.51</v>
      </c>
      <c r="D62" s="96"/>
    </row>
    <row r="63" spans="1:4" ht="15.75" outlineLevel="1">
      <c r="A63" s="94" t="s">
        <v>32</v>
      </c>
      <c r="B63" s="95" t="s">
        <v>7</v>
      </c>
      <c r="C63" s="94">
        <v>5.52</v>
      </c>
      <c r="D63" s="96"/>
    </row>
    <row r="64" spans="1:4" ht="15.75" outlineLevel="1">
      <c r="A64" s="94" t="s">
        <v>32</v>
      </c>
      <c r="B64" s="95" t="s">
        <v>396</v>
      </c>
      <c r="C64" s="94">
        <v>5.53</v>
      </c>
      <c r="D64" s="96"/>
    </row>
    <row r="65" spans="1:4" ht="15.75" outlineLevel="1">
      <c r="A65" s="94" t="s">
        <v>32</v>
      </c>
      <c r="B65" s="95" t="s">
        <v>13</v>
      </c>
      <c r="C65" s="94">
        <v>5.69</v>
      </c>
      <c r="D65" s="96"/>
    </row>
    <row r="66" spans="1:4" ht="15.75" outlineLevel="1">
      <c r="A66" s="94" t="s">
        <v>32</v>
      </c>
      <c r="B66" s="95" t="s">
        <v>309</v>
      </c>
      <c r="C66" s="97">
        <v>5.72</v>
      </c>
      <c r="D66" s="96"/>
    </row>
    <row r="67" spans="1:4" ht="15.75" outlineLevel="1">
      <c r="A67" s="94" t="s">
        <v>32</v>
      </c>
      <c r="B67" s="95" t="s">
        <v>421</v>
      </c>
      <c r="C67" s="94">
        <v>5.75</v>
      </c>
      <c r="D67" s="96"/>
    </row>
    <row r="68" spans="1:4" ht="15.75" outlineLevel="1">
      <c r="A68" s="94" t="s">
        <v>32</v>
      </c>
      <c r="B68" s="95" t="s">
        <v>14</v>
      </c>
      <c r="C68" s="97">
        <v>5.7</v>
      </c>
      <c r="D68" s="96"/>
    </row>
    <row r="69" spans="1:4" ht="15.75" outlineLevel="1">
      <c r="A69" s="94" t="s">
        <v>32</v>
      </c>
      <c r="B69" s="95" t="s">
        <v>637</v>
      </c>
      <c r="C69" s="94">
        <v>5.74</v>
      </c>
      <c r="D69" s="96"/>
    </row>
    <row r="70" spans="1:4" ht="15.75" outlineLevel="1">
      <c r="A70" s="94" t="s">
        <v>32</v>
      </c>
      <c r="B70" s="95" t="s">
        <v>941</v>
      </c>
      <c r="C70" s="94">
        <v>5.76</v>
      </c>
      <c r="D70" s="96"/>
    </row>
    <row r="71" spans="1:4" ht="15.75" outlineLevel="1">
      <c r="A71" s="94" t="s">
        <v>32</v>
      </c>
      <c r="B71" s="95" t="s">
        <v>685</v>
      </c>
      <c r="C71" s="94">
        <v>5.89</v>
      </c>
      <c r="D71" s="98" t="s">
        <v>951</v>
      </c>
    </row>
    <row r="72" spans="1:4" ht="15.75" outlineLevel="1">
      <c r="A72" s="94" t="s">
        <v>32</v>
      </c>
      <c r="B72" s="95" t="s">
        <v>789</v>
      </c>
      <c r="C72" s="94">
        <v>5.58</v>
      </c>
      <c r="D72" s="96"/>
    </row>
    <row r="73" spans="1:4" ht="15.75" outlineLevel="1">
      <c r="A73" s="94" t="s">
        <v>32</v>
      </c>
      <c r="B73" s="95" t="s">
        <v>954</v>
      </c>
      <c r="C73" s="94">
        <v>5.62</v>
      </c>
      <c r="D73" s="96"/>
    </row>
    <row r="74" spans="1:4" ht="15.75" outlineLevel="1">
      <c r="A74" s="94" t="s">
        <v>32</v>
      </c>
      <c r="B74" s="95" t="s">
        <v>11</v>
      </c>
      <c r="C74" s="94">
        <v>5.54</v>
      </c>
      <c r="D74" s="96"/>
    </row>
    <row r="75" spans="1:4" ht="15.75" outlineLevel="1">
      <c r="A75" s="94" t="s">
        <v>32</v>
      </c>
      <c r="B75" s="95" t="s">
        <v>15</v>
      </c>
      <c r="C75" s="94">
        <v>5.55</v>
      </c>
      <c r="D75" s="96"/>
    </row>
    <row r="76" spans="1:4" ht="15.75" outlineLevel="1">
      <c r="A76" s="94" t="s">
        <v>32</v>
      </c>
      <c r="B76" s="95" t="s">
        <v>1162</v>
      </c>
      <c r="C76" s="94">
        <v>5.63</v>
      </c>
      <c r="D76" s="96"/>
    </row>
    <row r="77" spans="1:4" ht="15.75" outlineLevel="1">
      <c r="A77" s="94" t="s">
        <v>32</v>
      </c>
      <c r="B77" s="95" t="s">
        <v>1163</v>
      </c>
      <c r="C77" s="94">
        <v>5.65</v>
      </c>
      <c r="D77" s="96"/>
    </row>
    <row r="78" spans="1:4" ht="15.75" outlineLevel="1">
      <c r="A78" s="94" t="s">
        <v>32</v>
      </c>
      <c r="B78" s="95" t="s">
        <v>804</v>
      </c>
      <c r="C78" s="94">
        <v>5.66</v>
      </c>
      <c r="D78" s="96"/>
    </row>
    <row r="79" spans="1:4" ht="15.75" outlineLevel="1">
      <c r="A79" s="94" t="s">
        <v>32</v>
      </c>
      <c r="B79" s="95" t="s">
        <v>26</v>
      </c>
      <c r="C79" s="94">
        <v>5.68</v>
      </c>
      <c r="D79" s="96"/>
    </row>
    <row r="80" spans="1:4" ht="15.75" outlineLevel="1">
      <c r="A80" s="94" t="s">
        <v>32</v>
      </c>
      <c r="B80" s="95" t="s">
        <v>18</v>
      </c>
      <c r="C80" s="94">
        <v>5.45</v>
      </c>
      <c r="D80" s="96"/>
    </row>
    <row r="81" spans="1:4" ht="15.75" outlineLevel="1">
      <c r="A81" s="94" t="s">
        <v>32</v>
      </c>
      <c r="B81" s="95" t="s">
        <v>19</v>
      </c>
      <c r="C81" s="94">
        <v>5.47</v>
      </c>
      <c r="D81" s="96"/>
    </row>
    <row r="82" spans="1:4" ht="15.75" outlineLevel="1">
      <c r="A82" s="94" t="s">
        <v>32</v>
      </c>
      <c r="B82" s="95" t="s">
        <v>30</v>
      </c>
      <c r="C82" s="94">
        <v>5.48</v>
      </c>
      <c r="D82" s="96"/>
    </row>
    <row r="83" spans="1:4" ht="15.75">
      <c r="A83" s="99" t="s">
        <v>32</v>
      </c>
      <c r="B83" s="95"/>
      <c r="C83" s="94"/>
      <c r="D83" s="96"/>
    </row>
    <row r="84" spans="1:4" ht="15.75" outlineLevel="1">
      <c r="A84" s="94" t="s">
        <v>33</v>
      </c>
      <c r="B84" s="95" t="s">
        <v>667</v>
      </c>
      <c r="C84" s="94">
        <v>5.0999999999999996</v>
      </c>
      <c r="D84" s="96"/>
    </row>
    <row r="85" spans="1:4" ht="15.75" outlineLevel="1">
      <c r="A85" s="94" t="s">
        <v>33</v>
      </c>
      <c r="B85" s="95" t="s">
        <v>0</v>
      </c>
      <c r="C85" s="94">
        <v>5.2</v>
      </c>
      <c r="D85" s="96"/>
    </row>
    <row r="86" spans="1:4" ht="15.75" outlineLevel="1">
      <c r="A86" s="94" t="s">
        <v>33</v>
      </c>
      <c r="B86" s="95" t="s">
        <v>740</v>
      </c>
      <c r="C86" s="94">
        <v>5.3</v>
      </c>
      <c r="D86" s="96"/>
    </row>
    <row r="87" spans="1:4" ht="15.75" outlineLevel="1">
      <c r="A87" s="94" t="s">
        <v>33</v>
      </c>
      <c r="B87" s="95" t="s">
        <v>2</v>
      </c>
      <c r="C87" s="94">
        <v>5.6</v>
      </c>
      <c r="D87" s="96"/>
    </row>
    <row r="88" spans="1:4" ht="15.75" outlineLevel="1">
      <c r="A88" s="94" t="s">
        <v>33</v>
      </c>
      <c r="B88" s="95" t="s">
        <v>746</v>
      </c>
      <c r="C88" s="97">
        <v>5.0999999999999996</v>
      </c>
      <c r="D88" s="96"/>
    </row>
    <row r="89" spans="1:4" ht="15.75" outlineLevel="1">
      <c r="A89" s="94" t="s">
        <v>33</v>
      </c>
      <c r="B89" s="95" t="s">
        <v>3</v>
      </c>
      <c r="C89" s="94">
        <v>5.14</v>
      </c>
      <c r="D89" s="96"/>
    </row>
    <row r="90" spans="1:4" ht="15.75" outlineLevel="1">
      <c r="A90" s="94" t="s">
        <v>33</v>
      </c>
      <c r="B90" s="95" t="s">
        <v>29</v>
      </c>
      <c r="C90" s="94">
        <v>5.19</v>
      </c>
      <c r="D90" s="96"/>
    </row>
    <row r="91" spans="1:4" ht="15.75" outlineLevel="1">
      <c r="A91" s="94" t="s">
        <v>33</v>
      </c>
      <c r="B91" s="95" t="s">
        <v>28</v>
      </c>
      <c r="C91" s="94">
        <v>5.24</v>
      </c>
      <c r="D91" s="96"/>
    </row>
    <row r="92" spans="1:4" ht="15.75" outlineLevel="1">
      <c r="A92" s="94" t="s">
        <v>33</v>
      </c>
      <c r="B92" s="95" t="s">
        <v>1</v>
      </c>
      <c r="C92" s="94">
        <v>5.26</v>
      </c>
      <c r="D92" s="96"/>
    </row>
    <row r="93" spans="1:4" ht="15.75" outlineLevel="1">
      <c r="A93" s="94" t="s">
        <v>33</v>
      </c>
      <c r="B93" s="95" t="s">
        <v>620</v>
      </c>
      <c r="C93" s="94">
        <v>5.27</v>
      </c>
      <c r="D93" s="96"/>
    </row>
    <row r="94" spans="1:4" ht="15.75" outlineLevel="1">
      <c r="A94" s="94" t="s">
        <v>33</v>
      </c>
      <c r="B94" s="95" t="s">
        <v>621</v>
      </c>
      <c r="C94" s="94">
        <v>5.28</v>
      </c>
      <c r="D94" s="96"/>
    </row>
    <row r="95" spans="1:4" ht="15.75" outlineLevel="1">
      <c r="A95" s="94" t="s">
        <v>33</v>
      </c>
      <c r="B95" s="95" t="s">
        <v>625</v>
      </c>
      <c r="C95" s="94">
        <v>5.29</v>
      </c>
      <c r="D95" s="96"/>
    </row>
    <row r="96" spans="1:4" ht="15.75" outlineLevel="1">
      <c r="A96" s="94" t="s">
        <v>33</v>
      </c>
      <c r="B96" s="95" t="s">
        <v>5</v>
      </c>
      <c r="C96" s="97">
        <v>5.3</v>
      </c>
      <c r="D96" s="96"/>
    </row>
    <row r="97" spans="1:4" ht="15.75" outlineLevel="1">
      <c r="A97" s="94" t="s">
        <v>33</v>
      </c>
      <c r="B97" s="95" t="s">
        <v>9</v>
      </c>
      <c r="C97" s="94">
        <v>5.31</v>
      </c>
      <c r="D97" s="96"/>
    </row>
    <row r="98" spans="1:4" ht="15.75" outlineLevel="1">
      <c r="A98" s="94" t="s">
        <v>33</v>
      </c>
      <c r="B98" s="95" t="s">
        <v>622</v>
      </c>
      <c r="C98" s="94">
        <v>5.36</v>
      </c>
      <c r="D98" s="96"/>
    </row>
    <row r="99" spans="1:4" ht="15.75" outlineLevel="1">
      <c r="A99" s="94" t="s">
        <v>33</v>
      </c>
      <c r="B99" s="95" t="s">
        <v>6</v>
      </c>
      <c r="C99" s="94">
        <v>5.49</v>
      </c>
      <c r="D99" s="96"/>
    </row>
    <row r="100" spans="1:4" ht="15.75" outlineLevel="1">
      <c r="A100" s="94" t="s">
        <v>33</v>
      </c>
      <c r="B100" s="95" t="s">
        <v>8</v>
      </c>
      <c r="C100" s="94">
        <v>5.51</v>
      </c>
      <c r="D100" s="96"/>
    </row>
    <row r="101" spans="1:4" ht="15.75" outlineLevel="1">
      <c r="A101" s="94" t="s">
        <v>33</v>
      </c>
      <c r="B101" s="95" t="s">
        <v>7</v>
      </c>
      <c r="C101" s="94">
        <v>5.52</v>
      </c>
      <c r="D101" s="96"/>
    </row>
    <row r="102" spans="1:4" ht="15.75" outlineLevel="1">
      <c r="A102" s="94" t="s">
        <v>33</v>
      </c>
      <c r="B102" s="95" t="s">
        <v>396</v>
      </c>
      <c r="C102" s="94">
        <v>5.53</v>
      </c>
      <c r="D102" s="96"/>
    </row>
    <row r="103" spans="1:4" ht="15.75" outlineLevel="1">
      <c r="A103" s="94" t="s">
        <v>33</v>
      </c>
      <c r="B103" s="95" t="s">
        <v>13</v>
      </c>
      <c r="C103" s="94">
        <v>5.69</v>
      </c>
      <c r="D103" s="96"/>
    </row>
    <row r="104" spans="1:4" ht="15.75" outlineLevel="1">
      <c r="A104" s="94" t="s">
        <v>33</v>
      </c>
      <c r="B104" s="95" t="s">
        <v>421</v>
      </c>
      <c r="C104" s="94">
        <v>5.75</v>
      </c>
      <c r="D104" s="96"/>
    </row>
    <row r="105" spans="1:4" ht="15.75" outlineLevel="1">
      <c r="A105" s="94" t="s">
        <v>33</v>
      </c>
      <c r="B105" s="95" t="s">
        <v>14</v>
      </c>
      <c r="C105" s="97">
        <v>5.7</v>
      </c>
      <c r="D105" s="96"/>
    </row>
    <row r="106" spans="1:4" ht="15.75" outlineLevel="1">
      <c r="A106" s="94" t="s">
        <v>33</v>
      </c>
      <c r="B106" s="95" t="s">
        <v>637</v>
      </c>
      <c r="C106" s="94">
        <v>5.74</v>
      </c>
      <c r="D106" s="96"/>
    </row>
    <row r="107" spans="1:4" ht="15.75" outlineLevel="1">
      <c r="A107" s="94" t="s">
        <v>33</v>
      </c>
      <c r="B107" s="95" t="s">
        <v>941</v>
      </c>
      <c r="C107" s="94">
        <v>5.76</v>
      </c>
      <c r="D107" s="96"/>
    </row>
    <row r="108" spans="1:4" ht="15.75" outlineLevel="1">
      <c r="A108" s="94" t="s">
        <v>33</v>
      </c>
      <c r="B108" s="95" t="s">
        <v>685</v>
      </c>
      <c r="C108" s="94">
        <v>5.89</v>
      </c>
      <c r="D108" s="98" t="s">
        <v>951</v>
      </c>
    </row>
    <row r="109" spans="1:4" ht="15.75" outlineLevel="1">
      <c r="A109" s="94" t="s">
        <v>33</v>
      </c>
      <c r="B109" s="95" t="s">
        <v>789</v>
      </c>
      <c r="C109" s="94">
        <v>5.58</v>
      </c>
      <c r="D109" s="96"/>
    </row>
    <row r="110" spans="1:4" ht="15.75" outlineLevel="1">
      <c r="A110" s="94" t="s">
        <v>33</v>
      </c>
      <c r="B110" s="95" t="s">
        <v>954</v>
      </c>
      <c r="C110" s="94">
        <v>5.62</v>
      </c>
      <c r="D110" s="96"/>
    </row>
    <row r="111" spans="1:4" ht="15.75" outlineLevel="1">
      <c r="A111" s="94" t="s">
        <v>33</v>
      </c>
      <c r="B111" s="95" t="s">
        <v>11</v>
      </c>
      <c r="C111" s="94">
        <v>5.54</v>
      </c>
      <c r="D111" s="96"/>
    </row>
    <row r="112" spans="1:4" ht="15.75" outlineLevel="1">
      <c r="A112" s="94" t="s">
        <v>33</v>
      </c>
      <c r="B112" s="95" t="s">
        <v>15</v>
      </c>
      <c r="C112" s="94">
        <v>5.55</v>
      </c>
      <c r="D112" s="96"/>
    </row>
    <row r="113" spans="1:4" ht="15.75" outlineLevel="1">
      <c r="A113" s="94" t="s">
        <v>33</v>
      </c>
      <c r="B113" s="95" t="s">
        <v>1163</v>
      </c>
      <c r="C113" s="94">
        <v>5.65</v>
      </c>
      <c r="D113" s="96"/>
    </row>
    <row r="114" spans="1:4" ht="15.75" outlineLevel="1">
      <c r="A114" s="94" t="s">
        <v>33</v>
      </c>
      <c r="B114" s="95" t="s">
        <v>804</v>
      </c>
      <c r="C114" s="94">
        <v>5.66</v>
      </c>
      <c r="D114" s="96"/>
    </row>
    <row r="115" spans="1:4" ht="15.75" outlineLevel="1">
      <c r="A115" s="94" t="s">
        <v>33</v>
      </c>
      <c r="B115" s="95" t="s">
        <v>26</v>
      </c>
      <c r="C115" s="94">
        <v>5.68</v>
      </c>
      <c r="D115" s="96"/>
    </row>
    <row r="116" spans="1:4" ht="15.75" outlineLevel="1">
      <c r="A116" s="94" t="s">
        <v>33</v>
      </c>
      <c r="B116" s="95" t="s">
        <v>18</v>
      </c>
      <c r="C116" s="94">
        <v>5.45</v>
      </c>
      <c r="D116" s="96"/>
    </row>
    <row r="117" spans="1:4" ht="15.75" outlineLevel="1">
      <c r="A117" s="94" t="s">
        <v>33</v>
      </c>
      <c r="B117" s="95" t="s">
        <v>19</v>
      </c>
      <c r="C117" s="94">
        <v>5.47</v>
      </c>
      <c r="D117" s="96"/>
    </row>
    <row r="118" spans="1:4" ht="15.75" outlineLevel="1">
      <c r="A118" s="94" t="s">
        <v>33</v>
      </c>
      <c r="B118" s="95" t="s">
        <v>30</v>
      </c>
      <c r="C118" s="94">
        <v>5.48</v>
      </c>
      <c r="D118" s="96"/>
    </row>
    <row r="119" spans="1:4" ht="15.75">
      <c r="A119" s="99" t="s">
        <v>33</v>
      </c>
      <c r="B119" s="95"/>
      <c r="C119" s="94"/>
      <c r="D119" s="96"/>
    </row>
    <row r="120" spans="1:4" ht="15.75" outlineLevel="1">
      <c r="A120" s="94" t="s">
        <v>807</v>
      </c>
      <c r="B120" s="95" t="s">
        <v>667</v>
      </c>
      <c r="C120" s="94">
        <v>5.0999999999999996</v>
      </c>
      <c r="D120" s="96"/>
    </row>
    <row r="121" spans="1:4" ht="15.75" outlineLevel="1">
      <c r="A121" s="94" t="s">
        <v>807</v>
      </c>
      <c r="B121" s="95" t="s">
        <v>0</v>
      </c>
      <c r="C121" s="94">
        <v>5.2</v>
      </c>
      <c r="D121" s="96"/>
    </row>
    <row r="122" spans="1:4" ht="15.75" outlineLevel="1">
      <c r="A122" s="94" t="s">
        <v>807</v>
      </c>
      <c r="B122" s="95" t="s">
        <v>740</v>
      </c>
      <c r="C122" s="94">
        <v>5.3</v>
      </c>
      <c r="D122" s="96"/>
    </row>
    <row r="123" spans="1:4" ht="15.75" outlineLevel="1">
      <c r="A123" s="94" t="s">
        <v>807</v>
      </c>
      <c r="B123" s="95" t="s">
        <v>2</v>
      </c>
      <c r="C123" s="94">
        <v>5.6</v>
      </c>
      <c r="D123" s="96"/>
    </row>
    <row r="124" spans="1:4" ht="15.75" outlineLevel="1">
      <c r="A124" s="94" t="s">
        <v>807</v>
      </c>
      <c r="B124" s="95" t="s">
        <v>746</v>
      </c>
      <c r="C124" s="97">
        <v>5.0999999999999996</v>
      </c>
      <c r="D124" s="96"/>
    </row>
    <row r="125" spans="1:4" ht="15.75" outlineLevel="1">
      <c r="A125" s="94" t="s">
        <v>807</v>
      </c>
      <c r="B125" s="95" t="s">
        <v>3</v>
      </c>
      <c r="C125" s="94">
        <v>5.14</v>
      </c>
      <c r="D125" s="96"/>
    </row>
    <row r="126" spans="1:4" ht="15.75" outlineLevel="1">
      <c r="A126" s="94" t="s">
        <v>807</v>
      </c>
      <c r="B126" s="95" t="s">
        <v>29</v>
      </c>
      <c r="C126" s="94">
        <v>5.19</v>
      </c>
      <c r="D126" s="96"/>
    </row>
    <row r="127" spans="1:4" ht="15.75" outlineLevel="1">
      <c r="A127" s="94" t="s">
        <v>807</v>
      </c>
      <c r="B127" s="95" t="s">
        <v>28</v>
      </c>
      <c r="C127" s="94">
        <v>5.24</v>
      </c>
      <c r="D127" s="96"/>
    </row>
    <row r="128" spans="1:4" ht="15.75" outlineLevel="1">
      <c r="A128" s="94" t="s">
        <v>807</v>
      </c>
      <c r="B128" s="95" t="s">
        <v>1</v>
      </c>
      <c r="C128" s="94">
        <v>5.26</v>
      </c>
      <c r="D128" s="96"/>
    </row>
    <row r="129" spans="1:4" ht="15.75" outlineLevel="1">
      <c r="A129" s="94" t="s">
        <v>807</v>
      </c>
      <c r="B129" s="95" t="s">
        <v>620</v>
      </c>
      <c r="C129" s="94">
        <v>5.27</v>
      </c>
      <c r="D129" s="96"/>
    </row>
    <row r="130" spans="1:4" ht="15.75" outlineLevel="1">
      <c r="A130" s="94" t="s">
        <v>807</v>
      </c>
      <c r="B130" s="95" t="s">
        <v>621</v>
      </c>
      <c r="C130" s="94">
        <v>5.28</v>
      </c>
      <c r="D130" s="96"/>
    </row>
    <row r="131" spans="1:4" ht="15.75" outlineLevel="1">
      <c r="A131" s="94" t="s">
        <v>807</v>
      </c>
      <c r="B131" s="95" t="s">
        <v>625</v>
      </c>
      <c r="C131" s="94">
        <v>5.29</v>
      </c>
      <c r="D131" s="96"/>
    </row>
    <row r="132" spans="1:4" ht="15.75" outlineLevel="1">
      <c r="A132" s="94" t="s">
        <v>807</v>
      </c>
      <c r="B132" s="95" t="s">
        <v>5</v>
      </c>
      <c r="C132" s="97">
        <v>5.3</v>
      </c>
      <c r="D132" s="96"/>
    </row>
    <row r="133" spans="1:4" ht="15.75" outlineLevel="1">
      <c r="A133" s="94" t="s">
        <v>807</v>
      </c>
      <c r="B133" s="95" t="s">
        <v>9</v>
      </c>
      <c r="C133" s="94">
        <v>5.31</v>
      </c>
      <c r="D133" s="96"/>
    </row>
    <row r="134" spans="1:4" ht="15.75" outlineLevel="1">
      <c r="A134" s="94" t="s">
        <v>807</v>
      </c>
      <c r="B134" s="95" t="s">
        <v>622</v>
      </c>
      <c r="C134" s="94">
        <v>5.36</v>
      </c>
      <c r="D134" s="96"/>
    </row>
    <row r="135" spans="1:4" ht="15.75" outlineLevel="1">
      <c r="A135" s="94" t="s">
        <v>807</v>
      </c>
      <c r="B135" s="95" t="s">
        <v>396</v>
      </c>
      <c r="C135" s="94">
        <v>5.53</v>
      </c>
      <c r="D135" s="96"/>
    </row>
    <row r="136" spans="1:4" ht="15.75" outlineLevel="1">
      <c r="A136" s="94" t="s">
        <v>807</v>
      </c>
      <c r="B136" s="95" t="s">
        <v>789</v>
      </c>
      <c r="C136" s="94">
        <v>5.58</v>
      </c>
      <c r="D136" s="96"/>
    </row>
    <row r="137" spans="1:4" ht="15.75" outlineLevel="1">
      <c r="A137" s="94" t="s">
        <v>807</v>
      </c>
      <c r="B137" s="95" t="s">
        <v>954</v>
      </c>
      <c r="C137" s="94">
        <v>5.62</v>
      </c>
      <c r="D137" s="96"/>
    </row>
    <row r="138" spans="1:4" ht="15.75" outlineLevel="1">
      <c r="A138" s="94" t="s">
        <v>807</v>
      </c>
      <c r="B138" s="95" t="s">
        <v>11</v>
      </c>
      <c r="C138" s="94">
        <v>5.54</v>
      </c>
      <c r="D138" s="96"/>
    </row>
    <row r="139" spans="1:4" ht="15.75" outlineLevel="1">
      <c r="A139" s="94" t="s">
        <v>807</v>
      </c>
      <c r="B139" s="95" t="s">
        <v>15</v>
      </c>
      <c r="C139" s="94">
        <v>5.55</v>
      </c>
      <c r="D139" s="96"/>
    </row>
    <row r="140" spans="1:4" ht="15.75" outlineLevel="1">
      <c r="A140" s="94" t="s">
        <v>807</v>
      </c>
      <c r="B140" s="95" t="s">
        <v>1162</v>
      </c>
      <c r="C140" s="94">
        <v>5.63</v>
      </c>
      <c r="D140" s="96"/>
    </row>
    <row r="141" spans="1:4" ht="15.75" outlineLevel="1">
      <c r="A141" s="94" t="s">
        <v>807</v>
      </c>
      <c r="B141" s="95" t="s">
        <v>18</v>
      </c>
      <c r="C141" s="94">
        <v>5.45</v>
      </c>
      <c r="D141" s="96"/>
    </row>
    <row r="142" spans="1:4" ht="15.75" outlineLevel="1">
      <c r="A142" s="94" t="s">
        <v>807</v>
      </c>
      <c r="B142" s="95" t="s">
        <v>19</v>
      </c>
      <c r="C142" s="94">
        <v>5.47</v>
      </c>
      <c r="D142" s="96"/>
    </row>
    <row r="143" spans="1:4" ht="15.75" outlineLevel="1">
      <c r="A143" s="94" t="s">
        <v>807</v>
      </c>
      <c r="B143" s="95" t="s">
        <v>30</v>
      </c>
      <c r="C143" s="94">
        <v>5.48</v>
      </c>
      <c r="D143" s="96"/>
    </row>
    <row r="144" spans="1:4" ht="15.75">
      <c r="A144" s="99" t="s">
        <v>807</v>
      </c>
      <c r="B144" s="95"/>
      <c r="C144" s="94"/>
      <c r="D144" s="96"/>
    </row>
    <row r="145" spans="1:4" ht="15.75" outlineLevel="1">
      <c r="A145" s="94" t="s">
        <v>34</v>
      </c>
      <c r="B145" s="95" t="s">
        <v>667</v>
      </c>
      <c r="C145" s="94">
        <v>5.0999999999999996</v>
      </c>
      <c r="D145" s="96"/>
    </row>
    <row r="146" spans="1:4" ht="15.75" outlineLevel="1">
      <c r="A146" s="94" t="s">
        <v>34</v>
      </c>
      <c r="B146" s="95" t="s">
        <v>0</v>
      </c>
      <c r="C146" s="94">
        <v>5.2</v>
      </c>
      <c r="D146" s="96"/>
    </row>
    <row r="147" spans="1:4" ht="15.75" outlineLevel="1">
      <c r="A147" s="94" t="s">
        <v>34</v>
      </c>
      <c r="B147" s="95" t="s">
        <v>740</v>
      </c>
      <c r="C147" s="94">
        <v>5.3</v>
      </c>
      <c r="D147" s="96"/>
    </row>
    <row r="148" spans="1:4" ht="15.75" outlineLevel="1">
      <c r="A148" s="94" t="s">
        <v>34</v>
      </c>
      <c r="B148" s="95" t="s">
        <v>2</v>
      </c>
      <c r="C148" s="94">
        <v>5.6</v>
      </c>
      <c r="D148" s="96"/>
    </row>
    <row r="149" spans="1:4" ht="15.75" outlineLevel="1">
      <c r="A149" s="94" t="s">
        <v>34</v>
      </c>
      <c r="B149" s="95" t="s">
        <v>746</v>
      </c>
      <c r="C149" s="97">
        <v>5.0999999999999996</v>
      </c>
      <c r="D149" s="96"/>
    </row>
    <row r="150" spans="1:4" ht="15.75" outlineLevel="1">
      <c r="A150" s="94" t="s">
        <v>34</v>
      </c>
      <c r="B150" s="95" t="s">
        <v>3</v>
      </c>
      <c r="C150" s="94">
        <v>5.14</v>
      </c>
      <c r="D150" s="96"/>
    </row>
    <row r="151" spans="1:4" ht="15.75" outlineLevel="1">
      <c r="A151" s="94" t="s">
        <v>34</v>
      </c>
      <c r="B151" s="95" t="s">
        <v>29</v>
      </c>
      <c r="C151" s="94">
        <v>5.19</v>
      </c>
      <c r="D151" s="96"/>
    </row>
    <row r="152" spans="1:4" ht="15.75" outlineLevel="1">
      <c r="A152" s="94" t="s">
        <v>34</v>
      </c>
      <c r="B152" s="95" t="s">
        <v>28</v>
      </c>
      <c r="C152" s="94">
        <v>5.24</v>
      </c>
      <c r="D152" s="96"/>
    </row>
    <row r="153" spans="1:4" ht="15.75" outlineLevel="1">
      <c r="A153" s="94" t="s">
        <v>34</v>
      </c>
      <c r="B153" s="95" t="s">
        <v>1</v>
      </c>
      <c r="C153" s="94">
        <v>5.26</v>
      </c>
      <c r="D153" s="96"/>
    </row>
    <row r="154" spans="1:4" ht="15.75" outlineLevel="1">
      <c r="A154" s="94" t="s">
        <v>34</v>
      </c>
      <c r="B154" s="95" t="s">
        <v>620</v>
      </c>
      <c r="C154" s="94">
        <v>5.27</v>
      </c>
      <c r="D154" s="96"/>
    </row>
    <row r="155" spans="1:4" ht="15.75" outlineLevel="1">
      <c r="A155" s="94" t="s">
        <v>34</v>
      </c>
      <c r="B155" s="95" t="s">
        <v>621</v>
      </c>
      <c r="C155" s="94">
        <v>5.28</v>
      </c>
      <c r="D155" s="96"/>
    </row>
    <row r="156" spans="1:4" ht="15.75" outlineLevel="1">
      <c r="A156" s="94" t="s">
        <v>34</v>
      </c>
      <c r="B156" s="95" t="s">
        <v>5</v>
      </c>
      <c r="C156" s="97">
        <v>5.3</v>
      </c>
      <c r="D156" s="96"/>
    </row>
    <row r="157" spans="1:4" ht="15.75" outlineLevel="1">
      <c r="A157" s="94" t="s">
        <v>34</v>
      </c>
      <c r="B157" s="95" t="s">
        <v>300</v>
      </c>
      <c r="C157" s="94">
        <v>5.32</v>
      </c>
      <c r="D157" s="96"/>
    </row>
    <row r="158" spans="1:4" ht="15.75" outlineLevel="1">
      <c r="A158" s="94" t="s">
        <v>34</v>
      </c>
      <c r="B158" s="95" t="s">
        <v>622</v>
      </c>
      <c r="C158" s="94">
        <v>5.36</v>
      </c>
      <c r="D158" s="96"/>
    </row>
    <row r="159" spans="1:4" ht="15.75" outlineLevel="1">
      <c r="A159" s="94" t="s">
        <v>34</v>
      </c>
      <c r="B159" s="95" t="s">
        <v>396</v>
      </c>
      <c r="C159" s="94">
        <v>5.53</v>
      </c>
      <c r="D159" s="96"/>
    </row>
    <row r="160" spans="1:4" ht="15.75" outlineLevel="1">
      <c r="A160" s="94" t="s">
        <v>34</v>
      </c>
      <c r="B160" s="95" t="s">
        <v>789</v>
      </c>
      <c r="C160" s="94">
        <v>5.58</v>
      </c>
      <c r="D160" s="96"/>
    </row>
    <row r="161" spans="1:5" ht="15.75" outlineLevel="1">
      <c r="A161" s="94" t="s">
        <v>34</v>
      </c>
      <c r="B161" s="95" t="s">
        <v>11</v>
      </c>
      <c r="C161" s="94">
        <v>5.54</v>
      </c>
      <c r="D161" s="96"/>
    </row>
    <row r="162" spans="1:5" ht="15.75" outlineLevel="1">
      <c r="A162" s="94" t="s">
        <v>34</v>
      </c>
      <c r="B162" s="95" t="s">
        <v>15</v>
      </c>
      <c r="C162" s="94">
        <v>5.55</v>
      </c>
      <c r="D162" s="96"/>
    </row>
    <row r="163" spans="1:5" ht="15.75" outlineLevel="1">
      <c r="A163" s="94" t="s">
        <v>34</v>
      </c>
      <c r="B163" s="95" t="s">
        <v>954</v>
      </c>
      <c r="C163" s="94">
        <v>5.62</v>
      </c>
      <c r="D163" s="96"/>
      <c r="E163" s="1" t="s">
        <v>1142</v>
      </c>
    </row>
    <row r="164" spans="1:5" ht="15.75" outlineLevel="1">
      <c r="A164" s="94" t="s">
        <v>34</v>
      </c>
      <c r="B164" s="95" t="s">
        <v>1162</v>
      </c>
      <c r="C164" s="94">
        <v>5.63</v>
      </c>
      <c r="D164" s="96"/>
    </row>
    <row r="165" spans="1:5" ht="15.75" outlineLevel="1">
      <c r="A165" s="94" t="s">
        <v>34</v>
      </c>
      <c r="B165" s="95" t="s">
        <v>18</v>
      </c>
      <c r="C165" s="94">
        <v>5.45</v>
      </c>
      <c r="D165" s="96"/>
    </row>
    <row r="166" spans="1:5" ht="15.75" outlineLevel="1">
      <c r="A166" s="94" t="s">
        <v>34</v>
      </c>
      <c r="B166" s="95" t="s">
        <v>19</v>
      </c>
      <c r="C166" s="94">
        <v>5.47</v>
      </c>
      <c r="D166" s="96"/>
    </row>
    <row r="167" spans="1:5" ht="15.75" outlineLevel="1">
      <c r="A167" s="94" t="s">
        <v>34</v>
      </c>
      <c r="B167" s="95" t="s">
        <v>30</v>
      </c>
      <c r="C167" s="94">
        <v>5.48</v>
      </c>
      <c r="D167" s="96"/>
    </row>
    <row r="168" spans="1:5" ht="15.75">
      <c r="A168" s="99" t="s">
        <v>34</v>
      </c>
      <c r="B168" s="95"/>
      <c r="C168" s="94"/>
      <c r="D168" s="96"/>
    </row>
    <row r="169" spans="1:5" ht="15.75" outlineLevel="1">
      <c r="A169" s="94" t="s">
        <v>35</v>
      </c>
      <c r="B169" s="95" t="s">
        <v>667</v>
      </c>
      <c r="C169" s="94">
        <v>5.0999999999999996</v>
      </c>
      <c r="D169" s="96"/>
    </row>
    <row r="170" spans="1:5" ht="15.75" outlineLevel="1">
      <c r="A170" s="94" t="s">
        <v>35</v>
      </c>
      <c r="B170" s="95" t="s">
        <v>0</v>
      </c>
      <c r="C170" s="94">
        <v>5.2</v>
      </c>
      <c r="D170" s="96"/>
    </row>
    <row r="171" spans="1:5" ht="15.75" outlineLevel="1">
      <c r="A171" s="94" t="s">
        <v>35</v>
      </c>
      <c r="B171" s="95" t="s">
        <v>740</v>
      </c>
      <c r="C171" s="94">
        <v>5.3</v>
      </c>
      <c r="D171" s="96"/>
    </row>
    <row r="172" spans="1:5" ht="15.75" outlineLevel="1">
      <c r="A172" s="94" t="s">
        <v>35</v>
      </c>
      <c r="B172" s="95" t="s">
        <v>2</v>
      </c>
      <c r="C172" s="94">
        <v>5.6</v>
      </c>
      <c r="D172" s="96"/>
    </row>
    <row r="173" spans="1:5" ht="15.75" outlineLevel="1">
      <c r="A173" s="94" t="s">
        <v>35</v>
      </c>
      <c r="B173" s="95" t="s">
        <v>746</v>
      </c>
      <c r="C173" s="97">
        <v>5.0999999999999996</v>
      </c>
      <c r="D173" s="96"/>
    </row>
    <row r="174" spans="1:5" ht="15.75" outlineLevel="1">
      <c r="A174" s="94" t="s">
        <v>35</v>
      </c>
      <c r="B174" s="95" t="s">
        <v>3</v>
      </c>
      <c r="C174" s="94">
        <v>5.14</v>
      </c>
      <c r="D174" s="96"/>
    </row>
    <row r="175" spans="1:5" ht="15.75" outlineLevel="1">
      <c r="A175" s="94" t="s">
        <v>35</v>
      </c>
      <c r="B175" s="95" t="s">
        <v>29</v>
      </c>
      <c r="C175" s="94">
        <v>5.19</v>
      </c>
      <c r="D175" s="96"/>
    </row>
    <row r="176" spans="1:5" ht="15.75" outlineLevel="1">
      <c r="A176" s="94" t="s">
        <v>35</v>
      </c>
      <c r="B176" s="95" t="s">
        <v>28</v>
      </c>
      <c r="C176" s="94">
        <v>5.24</v>
      </c>
      <c r="D176" s="96"/>
    </row>
    <row r="177" spans="1:4" ht="15.75" outlineLevel="1">
      <c r="A177" s="94" t="s">
        <v>35</v>
      </c>
      <c r="B177" s="95" t="s">
        <v>1</v>
      </c>
      <c r="C177" s="94">
        <v>5.26</v>
      </c>
      <c r="D177" s="96"/>
    </row>
    <row r="178" spans="1:4" ht="15.75" outlineLevel="1">
      <c r="A178" s="94" t="s">
        <v>35</v>
      </c>
      <c r="B178" s="95" t="s">
        <v>620</v>
      </c>
      <c r="C178" s="94">
        <v>5.27</v>
      </c>
      <c r="D178" s="96"/>
    </row>
    <row r="179" spans="1:4" ht="15.75" outlineLevel="1">
      <c r="A179" s="94" t="s">
        <v>35</v>
      </c>
      <c r="B179" s="95" t="s">
        <v>621</v>
      </c>
      <c r="C179" s="94">
        <v>5.28</v>
      </c>
      <c r="D179" s="96"/>
    </row>
    <row r="180" spans="1:4" ht="15.75" outlineLevel="1">
      <c r="A180" s="94" t="s">
        <v>35</v>
      </c>
      <c r="B180" s="95" t="s">
        <v>625</v>
      </c>
      <c r="C180" s="94">
        <v>5.29</v>
      </c>
      <c r="D180" s="96"/>
    </row>
    <row r="181" spans="1:4" ht="15.75" outlineLevel="1">
      <c r="A181" s="94" t="s">
        <v>35</v>
      </c>
      <c r="B181" s="95" t="s">
        <v>5</v>
      </c>
      <c r="C181" s="97">
        <v>5.3</v>
      </c>
      <c r="D181" s="96"/>
    </row>
    <row r="182" spans="1:4" ht="15.75" outlineLevel="1">
      <c r="A182" s="94" t="s">
        <v>35</v>
      </c>
      <c r="B182" s="95" t="s">
        <v>300</v>
      </c>
      <c r="C182" s="94">
        <v>5.32</v>
      </c>
      <c r="D182" s="96"/>
    </row>
    <row r="183" spans="1:4" ht="15.75" outlineLevel="1">
      <c r="A183" s="94" t="s">
        <v>35</v>
      </c>
      <c r="B183" s="95" t="s">
        <v>622</v>
      </c>
      <c r="C183" s="94">
        <v>5.36</v>
      </c>
      <c r="D183" s="96"/>
    </row>
    <row r="184" spans="1:4" ht="15.75" outlineLevel="1">
      <c r="A184" s="94" t="s">
        <v>35</v>
      </c>
      <c r="B184" s="95" t="s">
        <v>396</v>
      </c>
      <c r="C184" s="94">
        <v>5.53</v>
      </c>
      <c r="D184" s="96"/>
    </row>
    <row r="185" spans="1:4" ht="15.75" outlineLevel="1">
      <c r="A185" s="94" t="s">
        <v>35</v>
      </c>
      <c r="B185" s="95" t="s">
        <v>789</v>
      </c>
      <c r="C185" s="94">
        <v>5.58</v>
      </c>
      <c r="D185" s="96"/>
    </row>
    <row r="186" spans="1:4" ht="15.75" outlineLevel="1">
      <c r="A186" s="94" t="s">
        <v>35</v>
      </c>
      <c r="B186" s="95" t="s">
        <v>11</v>
      </c>
      <c r="C186" s="94">
        <v>5.54</v>
      </c>
      <c r="D186" s="96"/>
    </row>
    <row r="187" spans="1:4" ht="15.75" outlineLevel="1">
      <c r="A187" s="94" t="s">
        <v>35</v>
      </c>
      <c r="B187" s="95" t="s">
        <v>15</v>
      </c>
      <c r="C187" s="94">
        <v>5.55</v>
      </c>
      <c r="D187" s="96"/>
    </row>
    <row r="188" spans="1:4" ht="15.75" outlineLevel="1">
      <c r="A188" s="94" t="s">
        <v>35</v>
      </c>
      <c r="B188" s="95" t="s">
        <v>1162</v>
      </c>
      <c r="C188" s="94">
        <v>5.63</v>
      </c>
      <c r="D188" s="96"/>
    </row>
    <row r="189" spans="1:4" ht="15.75" outlineLevel="1">
      <c r="A189" s="94" t="s">
        <v>35</v>
      </c>
      <c r="B189" s="95" t="s">
        <v>18</v>
      </c>
      <c r="C189" s="94">
        <v>5.45</v>
      </c>
      <c r="D189" s="96"/>
    </row>
    <row r="190" spans="1:4" ht="15.75" outlineLevel="1">
      <c r="A190" s="94" t="s">
        <v>35</v>
      </c>
      <c r="B190" s="95" t="s">
        <v>19</v>
      </c>
      <c r="C190" s="94">
        <v>5.47</v>
      </c>
      <c r="D190" s="96"/>
    </row>
    <row r="191" spans="1:4" ht="15.75" outlineLevel="1">
      <c r="A191" s="94" t="s">
        <v>35</v>
      </c>
      <c r="B191" s="95" t="s">
        <v>30</v>
      </c>
      <c r="C191" s="94">
        <v>5.48</v>
      </c>
      <c r="D191" s="96"/>
    </row>
    <row r="192" spans="1:4" ht="15.75">
      <c r="A192" s="99" t="s">
        <v>35</v>
      </c>
      <c r="B192" s="95"/>
      <c r="C192" s="94"/>
      <c r="D192" s="96"/>
    </row>
    <row r="193" spans="1:4" ht="15.75" outlineLevel="1">
      <c r="A193" s="94" t="s">
        <v>36</v>
      </c>
      <c r="B193" s="95" t="s">
        <v>667</v>
      </c>
      <c r="C193" s="94">
        <v>5.0999999999999996</v>
      </c>
      <c r="D193" s="96"/>
    </row>
    <row r="194" spans="1:4" ht="15.75" outlineLevel="1">
      <c r="A194" s="94" t="s">
        <v>36</v>
      </c>
      <c r="B194" s="95" t="s">
        <v>0</v>
      </c>
      <c r="C194" s="94">
        <v>5.2</v>
      </c>
      <c r="D194" s="96"/>
    </row>
    <row r="195" spans="1:4" ht="15.75" outlineLevel="1">
      <c r="A195" s="94" t="s">
        <v>36</v>
      </c>
      <c r="B195" s="95" t="s">
        <v>740</v>
      </c>
      <c r="C195" s="94">
        <v>5.3</v>
      </c>
      <c r="D195" s="96"/>
    </row>
    <row r="196" spans="1:4" ht="15.75" outlineLevel="1">
      <c r="A196" s="94" t="s">
        <v>36</v>
      </c>
      <c r="B196" s="95" t="s">
        <v>2</v>
      </c>
      <c r="C196" s="94">
        <v>5.6</v>
      </c>
      <c r="D196" s="96"/>
    </row>
    <row r="197" spans="1:4" ht="15.75" outlineLevel="1">
      <c r="A197" s="94" t="s">
        <v>36</v>
      </c>
      <c r="B197" s="95" t="s">
        <v>746</v>
      </c>
      <c r="C197" s="97">
        <v>5.0999999999999996</v>
      </c>
      <c r="D197" s="96"/>
    </row>
    <row r="198" spans="1:4" ht="15.75" outlineLevel="1">
      <c r="A198" s="94" t="s">
        <v>36</v>
      </c>
      <c r="B198" s="95" t="s">
        <v>3</v>
      </c>
      <c r="C198" s="94">
        <v>5.14</v>
      </c>
      <c r="D198" s="96"/>
    </row>
    <row r="199" spans="1:4" ht="15.75" outlineLevel="1">
      <c r="A199" s="94" t="s">
        <v>36</v>
      </c>
      <c r="B199" s="95" t="s">
        <v>29</v>
      </c>
      <c r="C199" s="94">
        <v>5.19</v>
      </c>
      <c r="D199" s="96"/>
    </row>
    <row r="200" spans="1:4" ht="15.75" outlineLevel="1">
      <c r="A200" s="94" t="s">
        <v>36</v>
      </c>
      <c r="B200" s="95" t="s">
        <v>28</v>
      </c>
      <c r="C200" s="94">
        <v>5.24</v>
      </c>
      <c r="D200" s="96"/>
    </row>
    <row r="201" spans="1:4" ht="15.75" outlineLevel="1">
      <c r="A201" s="94" t="s">
        <v>36</v>
      </c>
      <c r="B201" s="95" t="s">
        <v>620</v>
      </c>
      <c r="C201" s="94">
        <v>5.27</v>
      </c>
      <c r="D201" s="96"/>
    </row>
    <row r="202" spans="1:4" ht="15.75" outlineLevel="1">
      <c r="A202" s="94" t="s">
        <v>36</v>
      </c>
      <c r="B202" s="95" t="s">
        <v>621</v>
      </c>
      <c r="C202" s="94">
        <v>5.28</v>
      </c>
      <c r="D202" s="96"/>
    </row>
    <row r="203" spans="1:4" ht="15.75" outlineLevel="1">
      <c r="A203" s="94" t="s">
        <v>36</v>
      </c>
      <c r="B203" s="95" t="s">
        <v>625</v>
      </c>
      <c r="C203" s="94">
        <v>5.29</v>
      </c>
      <c r="D203" s="96"/>
    </row>
    <row r="204" spans="1:4" ht="15.75" outlineLevel="1">
      <c r="A204" s="94" t="s">
        <v>36</v>
      </c>
      <c r="B204" s="95" t="s">
        <v>5</v>
      </c>
      <c r="C204" s="97">
        <v>5.3</v>
      </c>
      <c r="D204" s="96"/>
    </row>
    <row r="205" spans="1:4" ht="15.75" outlineLevel="1">
      <c r="A205" s="94" t="s">
        <v>36</v>
      </c>
      <c r="B205" s="95" t="s">
        <v>754</v>
      </c>
      <c r="C205" s="94">
        <v>5.34</v>
      </c>
      <c r="D205" s="96"/>
    </row>
    <row r="206" spans="1:4" ht="15.75" outlineLevel="1">
      <c r="A206" s="94" t="s">
        <v>36</v>
      </c>
      <c r="B206" s="95" t="s">
        <v>9</v>
      </c>
      <c r="C206" s="94">
        <v>5.31</v>
      </c>
      <c r="D206" s="96"/>
    </row>
    <row r="207" spans="1:4" ht="15.75" outlineLevel="1">
      <c r="A207" s="94" t="s">
        <v>36</v>
      </c>
      <c r="B207" s="95" t="s">
        <v>682</v>
      </c>
      <c r="C207" s="94">
        <v>5.101</v>
      </c>
      <c r="D207" s="96"/>
    </row>
    <row r="208" spans="1:4" ht="15.75" outlineLevel="1">
      <c r="A208" s="94" t="s">
        <v>36</v>
      </c>
      <c r="B208" s="95" t="s">
        <v>622</v>
      </c>
      <c r="C208" s="94">
        <v>5.36</v>
      </c>
      <c r="D208" s="96"/>
    </row>
    <row r="209" spans="1:4" ht="15.75" outlineLevel="1">
      <c r="A209" s="94" t="s">
        <v>36</v>
      </c>
      <c r="B209" s="95" t="s">
        <v>396</v>
      </c>
      <c r="C209" s="94">
        <v>5.53</v>
      </c>
      <c r="D209" s="96"/>
    </row>
    <row r="210" spans="1:4" ht="15.75" outlineLevel="1">
      <c r="A210" s="94" t="s">
        <v>36</v>
      </c>
      <c r="B210" s="95" t="s">
        <v>23</v>
      </c>
      <c r="C210" s="94">
        <v>5.1020000000000003</v>
      </c>
      <c r="D210" s="96"/>
    </row>
    <row r="211" spans="1:4" ht="15.75" outlineLevel="1">
      <c r="A211" s="94" t="s">
        <v>36</v>
      </c>
      <c r="B211" s="95" t="s">
        <v>629</v>
      </c>
      <c r="C211" s="100">
        <v>5.0999999999999996</v>
      </c>
      <c r="D211" s="96"/>
    </row>
    <row r="212" spans="1:4" ht="15.75" outlineLevel="1">
      <c r="A212" s="94" t="s">
        <v>36</v>
      </c>
      <c r="B212" s="95" t="s">
        <v>789</v>
      </c>
      <c r="C212" s="94">
        <v>5.58</v>
      </c>
      <c r="D212" s="96"/>
    </row>
    <row r="213" spans="1:4" ht="15.75" outlineLevel="1">
      <c r="A213" s="94" t="s">
        <v>36</v>
      </c>
      <c r="B213" s="95" t="s">
        <v>11</v>
      </c>
      <c r="C213" s="94">
        <v>5.54</v>
      </c>
      <c r="D213" s="96"/>
    </row>
    <row r="214" spans="1:4" ht="15.75" outlineLevel="1">
      <c r="A214" s="94" t="s">
        <v>36</v>
      </c>
      <c r="B214" s="95" t="s">
        <v>15</v>
      </c>
      <c r="C214" s="94">
        <v>5.55</v>
      </c>
      <c r="D214" s="96"/>
    </row>
    <row r="215" spans="1:4" ht="15.75" outlineLevel="1">
      <c r="A215" s="94" t="s">
        <v>36</v>
      </c>
      <c r="B215" s="95" t="s">
        <v>1162</v>
      </c>
      <c r="C215" s="94">
        <v>5.63</v>
      </c>
      <c r="D215" s="96"/>
    </row>
    <row r="216" spans="1:4" ht="15.75" outlineLevel="1">
      <c r="A216" s="94" t="s">
        <v>36</v>
      </c>
      <c r="B216" s="95" t="s">
        <v>19</v>
      </c>
      <c r="C216" s="94">
        <v>5.47</v>
      </c>
      <c r="D216" s="96"/>
    </row>
    <row r="217" spans="1:4" ht="15.75" outlineLevel="1">
      <c r="A217" s="94" t="s">
        <v>36</v>
      </c>
      <c r="B217" s="95" t="s">
        <v>30</v>
      </c>
      <c r="C217" s="94">
        <v>5.48</v>
      </c>
      <c r="D217" s="96"/>
    </row>
    <row r="218" spans="1:4" ht="15.75">
      <c r="A218" s="99" t="s">
        <v>36</v>
      </c>
      <c r="B218" s="95"/>
      <c r="C218" s="94"/>
      <c r="D218" s="96"/>
    </row>
    <row r="219" spans="1:4" ht="15.75" outlineLevel="1">
      <c r="A219" s="94" t="s">
        <v>37</v>
      </c>
      <c r="B219" s="95" t="s">
        <v>667</v>
      </c>
      <c r="C219" s="94">
        <v>5.0999999999999996</v>
      </c>
      <c r="D219" s="96"/>
    </row>
    <row r="220" spans="1:4" ht="15.75" outlineLevel="1">
      <c r="A220" s="94" t="s">
        <v>37</v>
      </c>
      <c r="B220" s="95" t="s">
        <v>0</v>
      </c>
      <c r="C220" s="94">
        <v>5.2</v>
      </c>
      <c r="D220" s="96"/>
    </row>
    <row r="221" spans="1:4" ht="15.75" outlineLevel="1">
      <c r="A221" s="94" t="s">
        <v>37</v>
      </c>
      <c r="B221" s="95" t="s">
        <v>740</v>
      </c>
      <c r="C221" s="94">
        <v>5.3</v>
      </c>
      <c r="D221" s="96"/>
    </row>
    <row r="222" spans="1:4" ht="15.75" outlineLevel="1">
      <c r="A222" s="94" t="s">
        <v>37</v>
      </c>
      <c r="B222" s="95" t="s">
        <v>2</v>
      </c>
      <c r="C222" s="94">
        <v>5.6</v>
      </c>
      <c r="D222" s="96"/>
    </row>
    <row r="223" spans="1:4" ht="15.75" outlineLevel="1">
      <c r="A223" s="94" t="s">
        <v>37</v>
      </c>
      <c r="B223" s="95" t="s">
        <v>746</v>
      </c>
      <c r="C223" s="97">
        <v>5.0999999999999996</v>
      </c>
      <c r="D223" s="96"/>
    </row>
    <row r="224" spans="1:4" ht="15.75" outlineLevel="1">
      <c r="A224" s="94" t="s">
        <v>37</v>
      </c>
      <c r="B224" s="95" t="s">
        <v>3</v>
      </c>
      <c r="C224" s="94">
        <v>5.14</v>
      </c>
      <c r="D224" s="96"/>
    </row>
    <row r="225" spans="1:4" ht="15.75" outlineLevel="1">
      <c r="A225" s="94" t="s">
        <v>37</v>
      </c>
      <c r="B225" s="95" t="s">
        <v>29</v>
      </c>
      <c r="C225" s="94">
        <v>5.19</v>
      </c>
      <c r="D225" s="96"/>
    </row>
    <row r="226" spans="1:4" ht="15.75" outlineLevel="1">
      <c r="A226" s="94" t="s">
        <v>37</v>
      </c>
      <c r="B226" s="95" t="s">
        <v>28</v>
      </c>
      <c r="C226" s="94">
        <v>5.24</v>
      </c>
      <c r="D226" s="96"/>
    </row>
    <row r="227" spans="1:4" ht="15.75" outlineLevel="1">
      <c r="A227" s="94" t="s">
        <v>37</v>
      </c>
      <c r="B227" s="95" t="s">
        <v>1</v>
      </c>
      <c r="C227" s="94">
        <v>5.26</v>
      </c>
      <c r="D227" s="96"/>
    </row>
    <row r="228" spans="1:4" ht="15.75" outlineLevel="1">
      <c r="A228" s="94" t="s">
        <v>37</v>
      </c>
      <c r="B228" s="95" t="s">
        <v>620</v>
      </c>
      <c r="C228" s="94">
        <v>5.27</v>
      </c>
      <c r="D228" s="96"/>
    </row>
    <row r="229" spans="1:4" ht="15.75" outlineLevel="1">
      <c r="A229" s="94" t="s">
        <v>37</v>
      </c>
      <c r="B229" s="95" t="s">
        <v>621</v>
      </c>
      <c r="C229" s="94">
        <v>5.28</v>
      </c>
      <c r="D229" s="96"/>
    </row>
    <row r="230" spans="1:4" ht="15.75" outlineLevel="1">
      <c r="A230" s="94" t="s">
        <v>37</v>
      </c>
      <c r="B230" s="95" t="s">
        <v>625</v>
      </c>
      <c r="C230" s="94">
        <v>5.29</v>
      </c>
      <c r="D230" s="96"/>
    </row>
    <row r="231" spans="1:4" ht="15.75" outlineLevel="1">
      <c r="A231" s="94" t="s">
        <v>37</v>
      </c>
      <c r="B231" s="95" t="s">
        <v>5</v>
      </c>
      <c r="C231" s="97">
        <v>5.3</v>
      </c>
      <c r="D231" s="96"/>
    </row>
    <row r="232" spans="1:4" ht="15.75" outlineLevel="1">
      <c r="A232" s="94" t="s">
        <v>37</v>
      </c>
      <c r="B232" s="95" t="s">
        <v>9</v>
      </c>
      <c r="C232" s="94">
        <v>5.31</v>
      </c>
      <c r="D232" s="96"/>
    </row>
    <row r="233" spans="1:4" ht="15.75" outlineLevel="1">
      <c r="A233" s="94" t="s">
        <v>37</v>
      </c>
      <c r="B233" s="95" t="s">
        <v>10</v>
      </c>
      <c r="C233" s="94">
        <v>5.33</v>
      </c>
      <c r="D233" s="96"/>
    </row>
    <row r="234" spans="1:4" ht="15.75" outlineLevel="1">
      <c r="A234" s="94" t="s">
        <v>37</v>
      </c>
      <c r="B234" s="95" t="s">
        <v>682</v>
      </c>
      <c r="C234" s="94">
        <v>5.101</v>
      </c>
      <c r="D234" s="96"/>
    </row>
    <row r="235" spans="1:4" ht="15.75" outlineLevel="1">
      <c r="A235" s="94" t="s">
        <v>37</v>
      </c>
      <c r="B235" s="95" t="s">
        <v>622</v>
      </c>
      <c r="C235" s="94">
        <v>5.36</v>
      </c>
      <c r="D235" s="96"/>
    </row>
    <row r="236" spans="1:4" ht="15.75" outlineLevel="1">
      <c r="A236" s="94" t="s">
        <v>37</v>
      </c>
      <c r="B236" s="95" t="s">
        <v>396</v>
      </c>
      <c r="C236" s="94">
        <v>5.53</v>
      </c>
      <c r="D236" s="96"/>
    </row>
    <row r="237" spans="1:4" ht="15.75" outlineLevel="1">
      <c r="A237" s="94" t="s">
        <v>37</v>
      </c>
      <c r="B237" s="95" t="s">
        <v>23</v>
      </c>
      <c r="C237" s="94">
        <v>5.1020000000000003</v>
      </c>
      <c r="D237" s="96"/>
    </row>
    <row r="238" spans="1:4" ht="15.75" outlineLevel="1">
      <c r="A238" s="94" t="s">
        <v>37</v>
      </c>
      <c r="B238" s="95" t="s">
        <v>789</v>
      </c>
      <c r="C238" s="94">
        <v>5.58</v>
      </c>
      <c r="D238" s="96"/>
    </row>
    <row r="239" spans="1:4" ht="15.75" outlineLevel="1">
      <c r="A239" s="94" t="s">
        <v>37</v>
      </c>
      <c r="B239" s="95" t="s">
        <v>11</v>
      </c>
      <c r="C239" s="94">
        <v>5.54</v>
      </c>
      <c r="D239" s="96"/>
    </row>
    <row r="240" spans="1:4" ht="15.75" outlineLevel="1">
      <c r="A240" s="94" t="s">
        <v>37</v>
      </c>
      <c r="B240" s="95" t="s">
        <v>15</v>
      </c>
      <c r="C240" s="94">
        <v>5.55</v>
      </c>
      <c r="D240" s="96"/>
    </row>
    <row r="241" spans="1:4" ht="15.75" outlineLevel="1">
      <c r="A241" s="94" t="s">
        <v>37</v>
      </c>
      <c r="B241" s="95" t="s">
        <v>1162</v>
      </c>
      <c r="C241" s="94">
        <v>5.63</v>
      </c>
      <c r="D241" s="96"/>
    </row>
    <row r="242" spans="1:4" ht="15.75" outlineLevel="1">
      <c r="A242" s="94" t="s">
        <v>37</v>
      </c>
      <c r="B242" s="95" t="s">
        <v>19</v>
      </c>
      <c r="C242" s="94">
        <v>5.47</v>
      </c>
      <c r="D242" s="96"/>
    </row>
    <row r="243" spans="1:4" ht="15.75" outlineLevel="1">
      <c r="A243" s="94" t="s">
        <v>37</v>
      </c>
      <c r="B243" s="95" t="s">
        <v>30</v>
      </c>
      <c r="C243" s="94">
        <v>5.48</v>
      </c>
      <c r="D243" s="96"/>
    </row>
    <row r="244" spans="1:4" ht="15.75">
      <c r="A244" s="99" t="s">
        <v>37</v>
      </c>
      <c r="B244" s="95"/>
      <c r="C244" s="94"/>
      <c r="D244" s="96"/>
    </row>
    <row r="245" spans="1:4" ht="15.75" outlineLevel="1">
      <c r="A245" s="94" t="s">
        <v>38</v>
      </c>
      <c r="B245" s="95" t="s">
        <v>667</v>
      </c>
      <c r="C245" s="94">
        <v>5.0999999999999996</v>
      </c>
      <c r="D245" s="96"/>
    </row>
    <row r="246" spans="1:4" ht="15.75" outlineLevel="1">
      <c r="A246" s="94" t="s">
        <v>38</v>
      </c>
      <c r="B246" s="95" t="s">
        <v>0</v>
      </c>
      <c r="C246" s="94">
        <v>5.2</v>
      </c>
      <c r="D246" s="96"/>
    </row>
    <row r="247" spans="1:4" ht="15.75" outlineLevel="1">
      <c r="A247" s="94" t="s">
        <v>38</v>
      </c>
      <c r="B247" s="95" t="s">
        <v>740</v>
      </c>
      <c r="C247" s="94">
        <v>5.3</v>
      </c>
      <c r="D247" s="96"/>
    </row>
    <row r="248" spans="1:4" ht="15.75" outlineLevel="1">
      <c r="A248" s="94" t="s">
        <v>38</v>
      </c>
      <c r="B248" s="95" t="s">
        <v>2</v>
      </c>
      <c r="C248" s="94">
        <v>5.6</v>
      </c>
      <c r="D248" s="96"/>
    </row>
    <row r="249" spans="1:4" ht="15.75" outlineLevel="1">
      <c r="A249" s="94" t="s">
        <v>38</v>
      </c>
      <c r="B249" s="95" t="s">
        <v>746</v>
      </c>
      <c r="C249" s="97">
        <v>5.0999999999999996</v>
      </c>
      <c r="D249" s="96"/>
    </row>
    <row r="250" spans="1:4" ht="15.75" outlineLevel="1">
      <c r="A250" s="94" t="s">
        <v>38</v>
      </c>
      <c r="B250" s="95" t="s">
        <v>3</v>
      </c>
      <c r="C250" s="94">
        <v>5.14</v>
      </c>
      <c r="D250" s="96"/>
    </row>
    <row r="251" spans="1:4" ht="15.75" outlineLevel="1">
      <c r="A251" s="94" t="s">
        <v>38</v>
      </c>
      <c r="B251" s="95" t="s">
        <v>29</v>
      </c>
      <c r="C251" s="94">
        <v>5.19</v>
      </c>
      <c r="D251" s="96"/>
    </row>
    <row r="252" spans="1:4" ht="15.75" outlineLevel="1">
      <c r="A252" s="94" t="s">
        <v>38</v>
      </c>
      <c r="B252" s="95" t="s">
        <v>28</v>
      </c>
      <c r="C252" s="94">
        <v>5.24</v>
      </c>
      <c r="D252" s="96"/>
    </row>
    <row r="253" spans="1:4" ht="15.75" outlineLevel="1">
      <c r="A253" s="94" t="s">
        <v>38</v>
      </c>
      <c r="B253" s="95" t="s">
        <v>620</v>
      </c>
      <c r="C253" s="94">
        <v>5.27</v>
      </c>
      <c r="D253" s="96"/>
    </row>
    <row r="254" spans="1:4" ht="15.75" outlineLevel="1">
      <c r="A254" s="94" t="s">
        <v>38</v>
      </c>
      <c r="B254" s="95" t="s">
        <v>621</v>
      </c>
      <c r="C254" s="94">
        <v>5.28</v>
      </c>
      <c r="D254" s="96"/>
    </row>
    <row r="255" spans="1:4" ht="15.75" outlineLevel="1">
      <c r="A255" s="94" t="s">
        <v>38</v>
      </c>
      <c r="B255" s="95" t="s">
        <v>5</v>
      </c>
      <c r="C255" s="97">
        <v>5.3</v>
      </c>
      <c r="D255" s="96"/>
    </row>
    <row r="256" spans="1:4" ht="15.75" outlineLevel="1">
      <c r="A256" s="94" t="s">
        <v>38</v>
      </c>
      <c r="B256" s="95" t="s">
        <v>10</v>
      </c>
      <c r="C256" s="94">
        <v>5.33</v>
      </c>
      <c r="D256" s="96"/>
    </row>
    <row r="257" spans="1:4" ht="15.75" outlineLevel="1">
      <c r="A257" s="94" t="s">
        <v>38</v>
      </c>
      <c r="B257" s="95" t="s">
        <v>622</v>
      </c>
      <c r="C257" s="94">
        <v>5.36</v>
      </c>
      <c r="D257" s="96"/>
    </row>
    <row r="258" spans="1:4" ht="15.75" outlineLevel="1">
      <c r="A258" s="94" t="s">
        <v>38</v>
      </c>
      <c r="B258" s="95" t="s">
        <v>396</v>
      </c>
      <c r="C258" s="94">
        <v>5.53</v>
      </c>
      <c r="D258" s="96"/>
    </row>
    <row r="259" spans="1:4" ht="15.75" outlineLevel="1">
      <c r="A259" s="94" t="s">
        <v>38</v>
      </c>
      <c r="B259" s="95" t="s">
        <v>789</v>
      </c>
      <c r="C259" s="94">
        <v>5.58</v>
      </c>
      <c r="D259" s="96"/>
    </row>
    <row r="260" spans="1:4" ht="15.75" outlineLevel="1">
      <c r="A260" s="94" t="s">
        <v>38</v>
      </c>
      <c r="B260" s="95" t="s">
        <v>11</v>
      </c>
      <c r="C260" s="94">
        <v>5.54</v>
      </c>
      <c r="D260" s="96"/>
    </row>
    <row r="261" spans="1:4" ht="15.75" outlineLevel="1">
      <c r="A261" s="94" t="s">
        <v>38</v>
      </c>
      <c r="B261" s="95" t="s">
        <v>15</v>
      </c>
      <c r="C261" s="94">
        <v>5.55</v>
      </c>
      <c r="D261" s="96"/>
    </row>
    <row r="262" spans="1:4" ht="15.75" outlineLevel="1">
      <c r="A262" s="94" t="s">
        <v>38</v>
      </c>
      <c r="B262" s="95" t="s">
        <v>1162</v>
      </c>
      <c r="C262" s="94">
        <v>5.63</v>
      </c>
      <c r="D262" s="96"/>
    </row>
    <row r="263" spans="1:4" ht="15.75" outlineLevel="1">
      <c r="A263" s="94" t="s">
        <v>38</v>
      </c>
      <c r="B263" s="95" t="s">
        <v>19</v>
      </c>
      <c r="C263" s="94">
        <v>5.47</v>
      </c>
      <c r="D263" s="96"/>
    </row>
    <row r="264" spans="1:4" ht="15.75" outlineLevel="1">
      <c r="A264" s="94" t="s">
        <v>38</v>
      </c>
      <c r="B264" s="95" t="s">
        <v>30</v>
      </c>
      <c r="C264" s="94">
        <v>5.48</v>
      </c>
      <c r="D264" s="96"/>
    </row>
    <row r="265" spans="1:4" ht="15.75">
      <c r="A265" s="99" t="s">
        <v>38</v>
      </c>
      <c r="B265" s="95"/>
      <c r="C265" s="94"/>
      <c r="D265" s="96"/>
    </row>
    <row r="266" spans="1:4" ht="15.75" outlineLevel="1">
      <c r="A266" s="94" t="s">
        <v>39</v>
      </c>
      <c r="B266" s="95" t="s">
        <v>667</v>
      </c>
      <c r="C266" s="94">
        <v>5.0999999999999996</v>
      </c>
      <c r="D266" s="96"/>
    </row>
    <row r="267" spans="1:4" ht="15.75" outlineLevel="1">
      <c r="A267" s="94" t="s">
        <v>39</v>
      </c>
      <c r="B267" s="95" t="s">
        <v>0</v>
      </c>
      <c r="C267" s="94">
        <v>5.2</v>
      </c>
      <c r="D267" s="96"/>
    </row>
    <row r="268" spans="1:4" ht="15.75" outlineLevel="1">
      <c r="A268" s="94" t="s">
        <v>39</v>
      </c>
      <c r="B268" s="95" t="s">
        <v>740</v>
      </c>
      <c r="C268" s="94">
        <v>5.3</v>
      </c>
      <c r="D268" s="96"/>
    </row>
    <row r="269" spans="1:4" ht="15.75" outlineLevel="1">
      <c r="A269" s="94" t="s">
        <v>39</v>
      </c>
      <c r="B269" s="95" t="s">
        <v>2</v>
      </c>
      <c r="C269" s="94">
        <v>5.6</v>
      </c>
      <c r="D269" s="96"/>
    </row>
    <row r="270" spans="1:4" ht="15.75" outlineLevel="1">
      <c r="A270" s="94" t="s">
        <v>39</v>
      </c>
      <c r="B270" s="95" t="s">
        <v>746</v>
      </c>
      <c r="C270" s="97">
        <v>5.0999999999999996</v>
      </c>
      <c r="D270" s="96"/>
    </row>
    <row r="271" spans="1:4" ht="15.75" outlineLevel="1">
      <c r="A271" s="94" t="s">
        <v>39</v>
      </c>
      <c r="B271" s="95" t="s">
        <v>3</v>
      </c>
      <c r="C271" s="94">
        <v>5.14</v>
      </c>
      <c r="D271" s="96"/>
    </row>
    <row r="272" spans="1:4" ht="15.75" outlineLevel="1">
      <c r="A272" s="94" t="s">
        <v>39</v>
      </c>
      <c r="B272" s="95" t="s">
        <v>29</v>
      </c>
      <c r="C272" s="94">
        <v>5.19</v>
      </c>
      <c r="D272" s="96"/>
    </row>
    <row r="273" spans="1:4" ht="15.75" outlineLevel="1">
      <c r="A273" s="94" t="s">
        <v>39</v>
      </c>
      <c r="B273" s="95" t="s">
        <v>28</v>
      </c>
      <c r="C273" s="94">
        <v>5.24</v>
      </c>
      <c r="D273" s="96"/>
    </row>
    <row r="274" spans="1:4" ht="15.75" outlineLevel="1">
      <c r="A274" s="94" t="s">
        <v>39</v>
      </c>
      <c r="B274" s="95" t="s">
        <v>1</v>
      </c>
      <c r="C274" s="94">
        <v>5.26</v>
      </c>
      <c r="D274" s="96"/>
    </row>
    <row r="275" spans="1:4" ht="15.75" outlineLevel="1">
      <c r="A275" s="94" t="s">
        <v>39</v>
      </c>
      <c r="B275" s="95" t="s">
        <v>620</v>
      </c>
      <c r="C275" s="94">
        <v>5.27</v>
      </c>
      <c r="D275" s="96"/>
    </row>
    <row r="276" spans="1:4" ht="15.75" outlineLevel="1">
      <c r="A276" s="94" t="s">
        <v>39</v>
      </c>
      <c r="B276" s="95" t="s">
        <v>621</v>
      </c>
      <c r="C276" s="94">
        <v>5.28</v>
      </c>
      <c r="D276" s="96"/>
    </row>
    <row r="277" spans="1:4" ht="15.75" outlineLevel="1">
      <c r="A277" s="94" t="s">
        <v>39</v>
      </c>
      <c r="B277" s="95" t="s">
        <v>625</v>
      </c>
      <c r="C277" s="94">
        <v>5.29</v>
      </c>
      <c r="D277" s="96"/>
    </row>
    <row r="278" spans="1:4" ht="15.75" outlineLevel="1">
      <c r="A278" s="94" t="s">
        <v>39</v>
      </c>
      <c r="B278" s="95" t="s">
        <v>5</v>
      </c>
      <c r="C278" s="97">
        <v>5.3</v>
      </c>
      <c r="D278" s="96"/>
    </row>
    <row r="279" spans="1:4" ht="15.75" outlineLevel="1">
      <c r="A279" s="94" t="s">
        <v>39</v>
      </c>
      <c r="B279" s="95" t="s">
        <v>10</v>
      </c>
      <c r="C279" s="94">
        <v>5.33</v>
      </c>
      <c r="D279" s="96"/>
    </row>
    <row r="280" spans="1:4" ht="15.75" outlineLevel="1">
      <c r="A280" s="94" t="s">
        <v>39</v>
      </c>
      <c r="B280" s="95" t="s">
        <v>622</v>
      </c>
      <c r="C280" s="94">
        <v>5.36</v>
      </c>
      <c r="D280" s="96"/>
    </row>
    <row r="281" spans="1:4" ht="15.75" outlineLevel="1">
      <c r="A281" s="94" t="s">
        <v>39</v>
      </c>
      <c r="B281" s="95" t="s">
        <v>13</v>
      </c>
      <c r="C281" s="94">
        <v>5.69</v>
      </c>
      <c r="D281" s="96"/>
    </row>
    <row r="282" spans="1:4" ht="15.75" outlineLevel="1">
      <c r="A282" s="94" t="s">
        <v>39</v>
      </c>
      <c r="B282" s="95" t="s">
        <v>14</v>
      </c>
      <c r="C282" s="97">
        <v>5.7</v>
      </c>
      <c r="D282" s="96"/>
    </row>
    <row r="283" spans="1:4" ht="15.75" outlineLevel="1">
      <c r="A283" s="94" t="s">
        <v>39</v>
      </c>
      <c r="B283" s="95" t="s">
        <v>637</v>
      </c>
      <c r="C283" s="94">
        <v>5.74</v>
      </c>
      <c r="D283" s="96"/>
    </row>
    <row r="284" spans="1:4" ht="15.75" outlineLevel="1">
      <c r="A284" s="94" t="s">
        <v>39</v>
      </c>
      <c r="B284" s="95" t="s">
        <v>6</v>
      </c>
      <c r="C284" s="94">
        <v>5.49</v>
      </c>
      <c r="D284" s="96"/>
    </row>
    <row r="285" spans="1:4" ht="15.75" outlineLevel="1">
      <c r="A285" s="94" t="s">
        <v>39</v>
      </c>
      <c r="B285" s="95" t="s">
        <v>8</v>
      </c>
      <c r="C285" s="94">
        <v>5.51</v>
      </c>
      <c r="D285" s="96"/>
    </row>
    <row r="286" spans="1:4" ht="15.75" outlineLevel="1">
      <c r="A286" s="94" t="s">
        <v>39</v>
      </c>
      <c r="B286" s="95" t="s">
        <v>7</v>
      </c>
      <c r="C286" s="94">
        <v>5.52</v>
      </c>
      <c r="D286" s="96"/>
    </row>
    <row r="287" spans="1:4" ht="15.75" outlineLevel="1">
      <c r="A287" s="94" t="s">
        <v>39</v>
      </c>
      <c r="B287" s="95" t="s">
        <v>396</v>
      </c>
      <c r="C287" s="94">
        <v>5.53</v>
      </c>
      <c r="D287" s="96"/>
    </row>
    <row r="288" spans="1:4" ht="15.75" outlineLevel="1">
      <c r="A288" s="94" t="s">
        <v>39</v>
      </c>
      <c r="B288" s="95" t="s">
        <v>789</v>
      </c>
      <c r="C288" s="94">
        <v>5.58</v>
      </c>
      <c r="D288" s="96"/>
    </row>
    <row r="289" spans="1:4" ht="15.75" outlineLevel="1">
      <c r="A289" s="94" t="s">
        <v>39</v>
      </c>
      <c r="B289" s="95" t="s">
        <v>11</v>
      </c>
      <c r="C289" s="94">
        <v>5.54</v>
      </c>
      <c r="D289" s="96"/>
    </row>
    <row r="290" spans="1:4" ht="15.75" outlineLevel="1">
      <c r="A290" s="94" t="s">
        <v>39</v>
      </c>
      <c r="B290" s="95" t="s">
        <v>15</v>
      </c>
      <c r="C290" s="94">
        <v>5.55</v>
      </c>
      <c r="D290" s="96"/>
    </row>
    <row r="291" spans="1:4" ht="15.75" outlineLevel="1">
      <c r="A291" s="94" t="s">
        <v>39</v>
      </c>
      <c r="B291" s="95" t="s">
        <v>1162</v>
      </c>
      <c r="C291" s="94">
        <v>5.63</v>
      </c>
      <c r="D291" s="96"/>
    </row>
    <row r="292" spans="1:4" ht="15.75" outlineLevel="1">
      <c r="A292" s="94" t="s">
        <v>39</v>
      </c>
      <c r="B292" s="95" t="s">
        <v>19</v>
      </c>
      <c r="C292" s="94">
        <v>5.47</v>
      </c>
      <c r="D292" s="96"/>
    </row>
    <row r="293" spans="1:4" ht="15.75" outlineLevel="1">
      <c r="A293" s="94" t="s">
        <v>39</v>
      </c>
      <c r="B293" s="95" t="s">
        <v>30</v>
      </c>
      <c r="C293" s="94">
        <v>5.48</v>
      </c>
      <c r="D293" s="96"/>
    </row>
    <row r="294" spans="1:4" ht="15.75">
      <c r="A294" s="99" t="s">
        <v>39</v>
      </c>
      <c r="B294" s="95"/>
      <c r="C294" s="94"/>
      <c r="D294" s="96"/>
    </row>
    <row r="295" spans="1:4" ht="15.75" outlineLevel="1">
      <c r="A295" s="94" t="s">
        <v>41</v>
      </c>
      <c r="B295" s="95" t="s">
        <v>667</v>
      </c>
      <c r="C295" s="94">
        <v>5.0999999999999996</v>
      </c>
      <c r="D295" s="96"/>
    </row>
    <row r="296" spans="1:4" ht="15.75" outlineLevel="1">
      <c r="A296" s="94" t="s">
        <v>41</v>
      </c>
      <c r="B296" s="95" t="s">
        <v>0</v>
      </c>
      <c r="C296" s="94">
        <v>5.2</v>
      </c>
      <c r="D296" s="96"/>
    </row>
    <row r="297" spans="1:4" ht="15.75" outlineLevel="1">
      <c r="A297" s="94" t="s">
        <v>41</v>
      </c>
      <c r="B297" s="95" t="s">
        <v>740</v>
      </c>
      <c r="C297" s="94">
        <v>5.3</v>
      </c>
      <c r="D297" s="96"/>
    </row>
    <row r="298" spans="1:4" ht="15.75" outlineLevel="1">
      <c r="A298" s="94" t="s">
        <v>41</v>
      </c>
      <c r="B298" s="95" t="s">
        <v>3</v>
      </c>
      <c r="C298" s="94">
        <v>5.14</v>
      </c>
      <c r="D298" s="96"/>
    </row>
    <row r="299" spans="1:4" ht="15.75" outlineLevel="1">
      <c r="A299" s="94" t="s">
        <v>41</v>
      </c>
      <c r="B299" s="95" t="s">
        <v>29</v>
      </c>
      <c r="C299" s="94">
        <v>5.19</v>
      </c>
      <c r="D299" s="96"/>
    </row>
    <row r="300" spans="1:4" ht="15.75" outlineLevel="1">
      <c r="A300" s="94" t="s">
        <v>41</v>
      </c>
      <c r="B300" s="95" t="s">
        <v>28</v>
      </c>
      <c r="C300" s="94">
        <v>5.24</v>
      </c>
      <c r="D300" s="96"/>
    </row>
    <row r="301" spans="1:4" ht="15.75" outlineLevel="1">
      <c r="A301" s="94" t="s">
        <v>41</v>
      </c>
      <c r="B301" s="95" t="s">
        <v>1</v>
      </c>
      <c r="C301" s="94">
        <v>5.26</v>
      </c>
      <c r="D301" s="96"/>
    </row>
    <row r="302" spans="1:4" ht="15.75" outlineLevel="1">
      <c r="A302" s="94" t="s">
        <v>41</v>
      </c>
      <c r="B302" s="95" t="s">
        <v>620</v>
      </c>
      <c r="C302" s="94">
        <v>5.27</v>
      </c>
      <c r="D302" s="96"/>
    </row>
    <row r="303" spans="1:4" ht="15.75" outlineLevel="1">
      <c r="A303" s="94" t="s">
        <v>41</v>
      </c>
      <c r="B303" s="95" t="s">
        <v>621</v>
      </c>
      <c r="C303" s="94">
        <v>5.28</v>
      </c>
      <c r="D303" s="96"/>
    </row>
    <row r="304" spans="1:4" ht="15.75" outlineLevel="1">
      <c r="A304" s="94" t="s">
        <v>41</v>
      </c>
      <c r="B304" s="95" t="s">
        <v>12</v>
      </c>
      <c r="C304" s="94">
        <v>5.37</v>
      </c>
      <c r="D304" s="96"/>
    </row>
    <row r="305" spans="1:4" ht="15.75" outlineLevel="1">
      <c r="A305" s="94" t="s">
        <v>41</v>
      </c>
      <c r="B305" s="95" t="s">
        <v>6</v>
      </c>
      <c r="C305" s="94">
        <v>5.49</v>
      </c>
      <c r="D305" s="96"/>
    </row>
    <row r="306" spans="1:4" ht="15.75" outlineLevel="1">
      <c r="A306" s="94" t="s">
        <v>41</v>
      </c>
      <c r="B306" s="95" t="s">
        <v>8</v>
      </c>
      <c r="C306" s="94">
        <v>5.51</v>
      </c>
      <c r="D306" s="96"/>
    </row>
    <row r="307" spans="1:4" ht="15.75" outlineLevel="1">
      <c r="A307" s="94" t="s">
        <v>41</v>
      </c>
      <c r="B307" s="95" t="s">
        <v>396</v>
      </c>
      <c r="C307" s="94">
        <v>5.53</v>
      </c>
      <c r="D307" s="96"/>
    </row>
    <row r="308" spans="1:4" ht="15.75" outlineLevel="1">
      <c r="A308" s="94" t="s">
        <v>41</v>
      </c>
      <c r="B308" s="95" t="s">
        <v>13</v>
      </c>
      <c r="C308" s="94">
        <v>5.69</v>
      </c>
      <c r="D308" s="96"/>
    </row>
    <row r="309" spans="1:4" ht="15.75" outlineLevel="1">
      <c r="A309" s="94" t="s">
        <v>41</v>
      </c>
      <c r="B309" s="95" t="s">
        <v>421</v>
      </c>
      <c r="C309" s="94">
        <v>5.75</v>
      </c>
      <c r="D309" s="96"/>
    </row>
    <row r="310" spans="1:4" ht="15.75" outlineLevel="1">
      <c r="A310" s="94" t="s">
        <v>41</v>
      </c>
      <c r="B310" s="95" t="s">
        <v>14</v>
      </c>
      <c r="C310" s="97">
        <v>5.7</v>
      </c>
      <c r="D310" s="96"/>
    </row>
    <row r="311" spans="1:4" ht="15.75" outlineLevel="1">
      <c r="A311" s="94" t="s">
        <v>41</v>
      </c>
      <c r="B311" s="95" t="s">
        <v>637</v>
      </c>
      <c r="C311" s="94">
        <v>5.74</v>
      </c>
      <c r="D311" s="96"/>
    </row>
    <row r="312" spans="1:4" ht="15.75" outlineLevel="1">
      <c r="A312" s="94" t="s">
        <v>41</v>
      </c>
      <c r="B312" s="95" t="s">
        <v>789</v>
      </c>
      <c r="C312" s="94">
        <v>5.58</v>
      </c>
      <c r="D312" s="96"/>
    </row>
    <row r="313" spans="1:4" ht="15.75" outlineLevel="1">
      <c r="A313" s="94" t="s">
        <v>41</v>
      </c>
      <c r="B313" s="95" t="s">
        <v>11</v>
      </c>
      <c r="C313" s="94">
        <v>5.54</v>
      </c>
      <c r="D313" s="96"/>
    </row>
    <row r="314" spans="1:4" ht="15.75" outlineLevel="1">
      <c r="A314" s="94" t="s">
        <v>41</v>
      </c>
      <c r="B314" s="95" t="s">
        <v>15</v>
      </c>
      <c r="C314" s="94">
        <v>5.55</v>
      </c>
      <c r="D314" s="96"/>
    </row>
    <row r="315" spans="1:4" ht="15.75" outlineLevel="1">
      <c r="A315" s="94" t="s">
        <v>41</v>
      </c>
      <c r="B315" s="95" t="s">
        <v>1162</v>
      </c>
      <c r="C315" s="94">
        <v>5.63</v>
      </c>
      <c r="D315" s="96"/>
    </row>
    <row r="316" spans="1:4" ht="15.75" outlineLevel="1">
      <c r="A316" s="94" t="s">
        <v>41</v>
      </c>
      <c r="B316" s="95" t="s">
        <v>1163</v>
      </c>
      <c r="C316" s="94">
        <v>5.65</v>
      </c>
      <c r="D316" s="96"/>
    </row>
    <row r="317" spans="1:4" ht="15.75" outlineLevel="1">
      <c r="A317" s="94" t="s">
        <v>41</v>
      </c>
      <c r="B317" s="95" t="s">
        <v>26</v>
      </c>
      <c r="C317" s="94">
        <v>5.68</v>
      </c>
      <c r="D317" s="96"/>
    </row>
    <row r="318" spans="1:4" ht="15.75" outlineLevel="1">
      <c r="A318" s="94" t="s">
        <v>41</v>
      </c>
      <c r="B318" s="95" t="s">
        <v>19</v>
      </c>
      <c r="C318" s="94">
        <v>5.47</v>
      </c>
      <c r="D318" s="96"/>
    </row>
    <row r="319" spans="1:4" ht="15.75" outlineLevel="1">
      <c r="A319" s="94" t="s">
        <v>41</v>
      </c>
      <c r="B319" s="95" t="s">
        <v>30</v>
      </c>
      <c r="C319" s="94">
        <v>5.48</v>
      </c>
      <c r="D319" s="96"/>
    </row>
    <row r="320" spans="1:4" ht="31.5">
      <c r="A320" s="99" t="s">
        <v>41</v>
      </c>
      <c r="B320" s="95"/>
      <c r="C320" s="94"/>
      <c r="D320" s="96"/>
    </row>
    <row r="321" spans="1:4" ht="15.75" outlineLevel="1">
      <c r="A321" s="94" t="s">
        <v>42</v>
      </c>
      <c r="B321" s="95" t="s">
        <v>667</v>
      </c>
      <c r="C321" s="94">
        <v>5.0999999999999996</v>
      </c>
      <c r="D321" s="96"/>
    </row>
    <row r="322" spans="1:4" ht="15.75" outlineLevel="1">
      <c r="A322" s="94" t="s">
        <v>42</v>
      </c>
      <c r="B322" s="95" t="s">
        <v>0</v>
      </c>
      <c r="C322" s="94">
        <v>5.2</v>
      </c>
      <c r="D322" s="96"/>
    </row>
    <row r="323" spans="1:4" ht="15.75" outlineLevel="1">
      <c r="A323" s="94" t="s">
        <v>42</v>
      </c>
      <c r="B323" s="95" t="s">
        <v>1</v>
      </c>
      <c r="C323" s="94">
        <v>5.26</v>
      </c>
      <c r="D323" s="96"/>
    </row>
    <row r="324" spans="1:4" ht="15.75" outlineLevel="1">
      <c r="A324" s="94" t="s">
        <v>42</v>
      </c>
      <c r="B324" s="95" t="s">
        <v>3</v>
      </c>
      <c r="C324" s="94">
        <v>5.14</v>
      </c>
      <c r="D324" s="96"/>
    </row>
    <row r="325" spans="1:4" ht="15.75" outlineLevel="1">
      <c r="A325" s="94" t="s">
        <v>42</v>
      </c>
      <c r="B325" s="95" t="s">
        <v>29</v>
      </c>
      <c r="C325" s="94">
        <v>5.19</v>
      </c>
      <c r="D325" s="96"/>
    </row>
    <row r="326" spans="1:4" ht="15.75" outlineLevel="1">
      <c r="A326" s="94" t="s">
        <v>42</v>
      </c>
      <c r="B326" s="95" t="s">
        <v>12</v>
      </c>
      <c r="C326" s="94">
        <v>5.37</v>
      </c>
      <c r="D326" s="96"/>
    </row>
    <row r="327" spans="1:4" ht="15.75" outlineLevel="1">
      <c r="A327" s="94" t="s">
        <v>42</v>
      </c>
      <c r="B327" s="95" t="s">
        <v>13</v>
      </c>
      <c r="C327" s="94">
        <v>5.69</v>
      </c>
      <c r="D327" s="96"/>
    </row>
    <row r="328" spans="1:4" ht="15.75" outlineLevel="1">
      <c r="A328" s="94" t="s">
        <v>42</v>
      </c>
      <c r="B328" s="95" t="s">
        <v>282</v>
      </c>
      <c r="C328" s="97">
        <v>5.8</v>
      </c>
      <c r="D328" s="96"/>
    </row>
    <row r="329" spans="1:4" ht="15.75" outlineLevel="1">
      <c r="A329" s="94" t="s">
        <v>42</v>
      </c>
      <c r="B329" s="95" t="s">
        <v>421</v>
      </c>
      <c r="C329" s="94">
        <v>5.75</v>
      </c>
      <c r="D329" s="96"/>
    </row>
    <row r="330" spans="1:4" ht="15.75" outlineLevel="1">
      <c r="A330" s="94" t="s">
        <v>42</v>
      </c>
      <c r="B330" s="95" t="s">
        <v>14</v>
      </c>
      <c r="C330" s="97">
        <v>5.7</v>
      </c>
      <c r="D330" s="96"/>
    </row>
    <row r="331" spans="1:4" ht="15.75" outlineLevel="1">
      <c r="A331" s="94" t="s">
        <v>42</v>
      </c>
      <c r="B331" s="95" t="s">
        <v>637</v>
      </c>
      <c r="C331" s="94">
        <v>5.74</v>
      </c>
      <c r="D331" s="96"/>
    </row>
    <row r="332" spans="1:4" ht="15.75" outlineLevel="1">
      <c r="A332" s="94" t="s">
        <v>42</v>
      </c>
      <c r="B332" s="95" t="s">
        <v>789</v>
      </c>
      <c r="C332" s="94">
        <v>5.58</v>
      </c>
      <c r="D332" s="96"/>
    </row>
    <row r="333" spans="1:4" ht="15.75" outlineLevel="1">
      <c r="A333" s="94" t="s">
        <v>42</v>
      </c>
      <c r="B333" s="95" t="s">
        <v>15</v>
      </c>
      <c r="C333" s="94">
        <v>5.55</v>
      </c>
      <c r="D333" s="96"/>
    </row>
    <row r="334" spans="1:4" ht="15.75" outlineLevel="1">
      <c r="A334" s="94" t="s">
        <v>42</v>
      </c>
      <c r="B334" s="95" t="s">
        <v>1162</v>
      </c>
      <c r="C334" s="94">
        <v>5.63</v>
      </c>
      <c r="D334" s="96"/>
    </row>
    <row r="335" spans="1:4" ht="15.75" outlineLevel="1">
      <c r="A335" s="94" t="s">
        <v>42</v>
      </c>
      <c r="B335" s="95" t="s">
        <v>1163</v>
      </c>
      <c r="C335" s="94">
        <v>5.65</v>
      </c>
      <c r="D335" s="96"/>
    </row>
    <row r="336" spans="1:4" ht="15.75" outlineLevel="1">
      <c r="A336" s="94" t="s">
        <v>42</v>
      </c>
      <c r="B336" s="95" t="s">
        <v>26</v>
      </c>
      <c r="C336" s="94">
        <v>5.68</v>
      </c>
      <c r="D336" s="96"/>
    </row>
    <row r="337" spans="1:4" ht="15.75" outlineLevel="1">
      <c r="A337" s="94" t="s">
        <v>42</v>
      </c>
      <c r="B337" s="95" t="s">
        <v>19</v>
      </c>
      <c r="C337" s="94">
        <v>5.47</v>
      </c>
      <c r="D337" s="96"/>
    </row>
    <row r="338" spans="1:4" ht="15.75" outlineLevel="1">
      <c r="A338" s="94" t="s">
        <v>42</v>
      </c>
      <c r="B338" s="95" t="s">
        <v>30</v>
      </c>
      <c r="C338" s="94">
        <v>5.48</v>
      </c>
      <c r="D338" s="96"/>
    </row>
    <row r="339" spans="1:4" ht="15.75">
      <c r="A339" s="99" t="s">
        <v>42</v>
      </c>
      <c r="B339" s="95"/>
      <c r="C339" s="94"/>
      <c r="D339" s="96"/>
    </row>
    <row r="340" spans="1:4" ht="15.75" outlineLevel="1">
      <c r="A340" s="94" t="s">
        <v>683</v>
      </c>
      <c r="B340" s="95" t="s">
        <v>800</v>
      </c>
      <c r="C340" s="94">
        <v>5.0999999999999996</v>
      </c>
      <c r="D340" s="96"/>
    </row>
    <row r="341" spans="1:4" ht="15.75" outlineLevel="1">
      <c r="A341" s="94" t="s">
        <v>683</v>
      </c>
      <c r="B341" s="95" t="s">
        <v>0</v>
      </c>
      <c r="C341" s="94">
        <v>5.2</v>
      </c>
      <c r="D341" s="96"/>
    </row>
    <row r="342" spans="1:4" ht="15.75" outlineLevel="1">
      <c r="A342" s="94" t="s">
        <v>683</v>
      </c>
      <c r="B342" s="95" t="s">
        <v>1</v>
      </c>
      <c r="C342" s="94">
        <v>5.26</v>
      </c>
      <c r="D342" s="96"/>
    </row>
    <row r="343" spans="1:4" ht="15.75" outlineLevel="1">
      <c r="A343" s="94" t="s">
        <v>683</v>
      </c>
      <c r="B343" s="95" t="s">
        <v>774</v>
      </c>
      <c r="C343" s="94">
        <v>5.38</v>
      </c>
      <c r="D343" s="96"/>
    </row>
    <row r="344" spans="1:4" ht="15.75" outlineLevel="1">
      <c r="A344" s="94" t="s">
        <v>683</v>
      </c>
      <c r="B344" s="95" t="s">
        <v>773</v>
      </c>
      <c r="C344" s="94">
        <v>5.39</v>
      </c>
      <c r="D344" s="96"/>
    </row>
    <row r="345" spans="1:4" ht="15.75" outlineLevel="1">
      <c r="A345" s="94" t="s">
        <v>683</v>
      </c>
      <c r="B345" s="95" t="s">
        <v>1170</v>
      </c>
      <c r="C345" s="97">
        <v>5.6</v>
      </c>
      <c r="D345" s="96"/>
    </row>
    <row r="346" spans="1:4" ht="15.75" outlineLevel="1">
      <c r="A346" s="94" t="s">
        <v>683</v>
      </c>
      <c r="B346" s="95" t="s">
        <v>30</v>
      </c>
      <c r="C346" s="94">
        <v>5.48</v>
      </c>
      <c r="D346" s="96"/>
    </row>
    <row r="347" spans="1:4" ht="15.75">
      <c r="A347" s="99" t="s">
        <v>683</v>
      </c>
      <c r="B347" s="95"/>
      <c r="C347" s="94"/>
      <c r="D347" s="96"/>
    </row>
    <row r="348" spans="1:4" ht="15.75" outlineLevel="1">
      <c r="A348" s="94" t="s">
        <v>43</v>
      </c>
      <c r="B348" s="95" t="s">
        <v>667</v>
      </c>
      <c r="C348" s="94">
        <v>5.0999999999999996</v>
      </c>
      <c r="D348" s="96"/>
    </row>
    <row r="349" spans="1:4" ht="15.75" outlineLevel="1">
      <c r="A349" s="94" t="s">
        <v>43</v>
      </c>
      <c r="B349" s="95" t="s">
        <v>0</v>
      </c>
      <c r="C349" s="94">
        <v>5.2</v>
      </c>
      <c r="D349" s="96"/>
    </row>
    <row r="350" spans="1:4" ht="15.75" outlineLevel="1">
      <c r="A350" s="94" t="s">
        <v>43</v>
      </c>
      <c r="B350" s="95" t="s">
        <v>740</v>
      </c>
      <c r="C350" s="94">
        <v>5.3</v>
      </c>
      <c r="D350" s="96"/>
    </row>
    <row r="351" spans="1:4" ht="15.75" outlineLevel="1">
      <c r="A351" s="94" t="s">
        <v>43</v>
      </c>
      <c r="B351" s="95" t="s">
        <v>2</v>
      </c>
      <c r="C351" s="94">
        <v>5.6</v>
      </c>
      <c r="D351" s="96"/>
    </row>
    <row r="352" spans="1:4" ht="15.75" outlineLevel="1">
      <c r="A352" s="94" t="s">
        <v>43</v>
      </c>
      <c r="B352" s="95" t="s">
        <v>746</v>
      </c>
      <c r="C352" s="97">
        <v>5.0999999999999996</v>
      </c>
      <c r="D352" s="96"/>
    </row>
    <row r="353" spans="1:4" ht="15.75" outlineLevel="1">
      <c r="A353" s="94" t="s">
        <v>43</v>
      </c>
      <c r="B353" s="95" t="s">
        <v>3</v>
      </c>
      <c r="C353" s="94">
        <v>5.14</v>
      </c>
      <c r="D353" s="96"/>
    </row>
    <row r="354" spans="1:4" ht="15.75" outlineLevel="1">
      <c r="A354" s="94" t="s">
        <v>43</v>
      </c>
      <c r="B354" s="95" t="s">
        <v>29</v>
      </c>
      <c r="C354" s="94">
        <v>5.19</v>
      </c>
      <c r="D354" s="96"/>
    </row>
    <row r="355" spans="1:4" ht="15.75" outlineLevel="1">
      <c r="A355" s="94" t="s">
        <v>43</v>
      </c>
      <c r="B355" s="95" t="s">
        <v>28</v>
      </c>
      <c r="C355" s="94">
        <v>5.24</v>
      </c>
      <c r="D355" s="96"/>
    </row>
    <row r="356" spans="1:4" ht="15.75" outlineLevel="1">
      <c r="A356" s="94" t="s">
        <v>43</v>
      </c>
      <c r="B356" s="95" t="s">
        <v>1</v>
      </c>
      <c r="C356" s="94">
        <v>5.26</v>
      </c>
      <c r="D356" s="96"/>
    </row>
    <row r="357" spans="1:4" ht="15.75" outlineLevel="1">
      <c r="A357" s="94" t="s">
        <v>43</v>
      </c>
      <c r="B357" s="95" t="s">
        <v>620</v>
      </c>
      <c r="C357" s="94">
        <v>5.27</v>
      </c>
      <c r="D357" s="96"/>
    </row>
    <row r="358" spans="1:4" ht="15.75" outlineLevel="1">
      <c r="A358" s="94" t="s">
        <v>43</v>
      </c>
      <c r="B358" s="95" t="s">
        <v>621</v>
      </c>
      <c r="C358" s="94">
        <v>5.28</v>
      </c>
      <c r="D358" s="96"/>
    </row>
    <row r="359" spans="1:4" ht="15.75" outlineLevel="1">
      <c r="A359" s="94" t="s">
        <v>43</v>
      </c>
      <c r="B359" s="95" t="s">
        <v>9</v>
      </c>
      <c r="C359" s="94">
        <v>5.31</v>
      </c>
      <c r="D359" s="96"/>
    </row>
    <row r="360" spans="1:4" ht="15.75" outlineLevel="1">
      <c r="A360" s="94" t="s">
        <v>43</v>
      </c>
      <c r="B360" s="95" t="s">
        <v>622</v>
      </c>
      <c r="C360" s="94">
        <v>5.36</v>
      </c>
      <c r="D360" s="96"/>
    </row>
    <row r="361" spans="1:4" ht="15.75" outlineLevel="1">
      <c r="A361" s="94" t="s">
        <v>43</v>
      </c>
      <c r="B361" s="95" t="s">
        <v>12</v>
      </c>
      <c r="C361" s="94">
        <v>5.37</v>
      </c>
      <c r="D361" s="96"/>
    </row>
    <row r="362" spans="1:4" ht="15.75" outlineLevel="1">
      <c r="A362" s="94" t="s">
        <v>43</v>
      </c>
      <c r="B362" s="95" t="s">
        <v>6</v>
      </c>
      <c r="C362" s="94">
        <v>5.49</v>
      </c>
      <c r="D362" s="96"/>
    </row>
    <row r="363" spans="1:4" ht="15.75" outlineLevel="1">
      <c r="A363" s="94" t="s">
        <v>43</v>
      </c>
      <c r="B363" s="95" t="s">
        <v>8</v>
      </c>
      <c r="C363" s="94">
        <v>5.51</v>
      </c>
      <c r="D363" s="96"/>
    </row>
    <row r="364" spans="1:4" ht="15.75" outlineLevel="1">
      <c r="A364" s="94" t="s">
        <v>43</v>
      </c>
      <c r="B364" s="95" t="s">
        <v>7</v>
      </c>
      <c r="C364" s="94">
        <v>5.52</v>
      </c>
      <c r="D364" s="96"/>
    </row>
    <row r="365" spans="1:4" ht="15.75" outlineLevel="1">
      <c r="A365" s="94" t="s">
        <v>43</v>
      </c>
      <c r="B365" s="95" t="s">
        <v>396</v>
      </c>
      <c r="C365" s="94">
        <v>5.53</v>
      </c>
      <c r="D365" s="96"/>
    </row>
    <row r="366" spans="1:4" ht="15.75" outlineLevel="1">
      <c r="A366" s="94" t="s">
        <v>43</v>
      </c>
      <c r="B366" s="95" t="s">
        <v>13</v>
      </c>
      <c r="C366" s="94">
        <v>5.69</v>
      </c>
      <c r="D366" s="96"/>
    </row>
    <row r="367" spans="1:4" ht="15.75" outlineLevel="1">
      <c r="A367" s="94" t="s">
        <v>43</v>
      </c>
      <c r="B367" s="95" t="s">
        <v>282</v>
      </c>
      <c r="C367" s="97">
        <v>5.8</v>
      </c>
      <c r="D367" s="96"/>
    </row>
    <row r="368" spans="1:4" ht="15.75" outlineLevel="1">
      <c r="A368" s="94" t="s">
        <v>43</v>
      </c>
      <c r="B368" s="95" t="s">
        <v>309</v>
      </c>
      <c r="C368" s="97">
        <v>5.72</v>
      </c>
      <c r="D368" s="96"/>
    </row>
    <row r="369" spans="1:4" ht="15.75" outlineLevel="1">
      <c r="A369" s="94" t="s">
        <v>43</v>
      </c>
      <c r="B369" s="95" t="s">
        <v>421</v>
      </c>
      <c r="C369" s="94">
        <v>5.75</v>
      </c>
      <c r="D369" s="96"/>
    </row>
    <row r="370" spans="1:4" ht="15.75" outlineLevel="1">
      <c r="A370" s="94" t="s">
        <v>43</v>
      </c>
      <c r="B370" s="95" t="s">
        <v>14</v>
      </c>
      <c r="C370" s="97">
        <v>5.7</v>
      </c>
      <c r="D370" s="96"/>
    </row>
    <row r="371" spans="1:4" ht="15.75" outlineLevel="1">
      <c r="A371" s="94" t="s">
        <v>43</v>
      </c>
      <c r="B371" s="95" t="s">
        <v>637</v>
      </c>
      <c r="C371" s="94">
        <v>5.74</v>
      </c>
      <c r="D371" s="96"/>
    </row>
    <row r="372" spans="1:4" ht="15.75" outlineLevel="1">
      <c r="A372" s="94" t="s">
        <v>43</v>
      </c>
      <c r="B372" s="95" t="s">
        <v>941</v>
      </c>
      <c r="C372" s="94">
        <v>5.76</v>
      </c>
      <c r="D372" s="96"/>
    </row>
    <row r="373" spans="1:4" ht="15.75" outlineLevel="1">
      <c r="A373" s="94" t="s">
        <v>43</v>
      </c>
      <c r="B373" s="95" t="s">
        <v>685</v>
      </c>
      <c r="C373" s="94">
        <v>5.89</v>
      </c>
      <c r="D373" s="98" t="s">
        <v>951</v>
      </c>
    </row>
    <row r="374" spans="1:4" ht="15.75" outlineLevel="1">
      <c r="A374" s="94" t="s">
        <v>43</v>
      </c>
      <c r="B374" s="95" t="s">
        <v>933</v>
      </c>
      <c r="C374" s="94">
        <v>5.109</v>
      </c>
      <c r="D374" s="98"/>
    </row>
    <row r="375" spans="1:4" ht="15.75" outlineLevel="1">
      <c r="A375" s="94" t="s">
        <v>43</v>
      </c>
      <c r="B375" s="95" t="s">
        <v>372</v>
      </c>
      <c r="C375" s="94">
        <v>5.1109999999999998</v>
      </c>
      <c r="D375" s="96"/>
    </row>
    <row r="376" spans="1:4" ht="15.75" outlineLevel="1">
      <c r="A376" s="94" t="s">
        <v>43</v>
      </c>
      <c r="B376" s="95" t="s">
        <v>16</v>
      </c>
      <c r="C376" s="94">
        <v>5.1120000000000001</v>
      </c>
      <c r="D376" s="96"/>
    </row>
    <row r="377" spans="1:4" ht="15.75" outlineLevel="1">
      <c r="A377" s="94" t="s">
        <v>43</v>
      </c>
      <c r="B377" s="95" t="s">
        <v>475</v>
      </c>
      <c r="C377" s="94">
        <v>5.1130000000000004</v>
      </c>
      <c r="D377" s="96"/>
    </row>
    <row r="378" spans="1:4" ht="15.75" outlineLevel="1">
      <c r="A378" s="94" t="s">
        <v>43</v>
      </c>
      <c r="B378" s="95" t="s">
        <v>789</v>
      </c>
      <c r="C378" s="94">
        <v>5.58</v>
      </c>
      <c r="D378" s="96"/>
    </row>
    <row r="379" spans="1:4" ht="15.75" outlineLevel="1">
      <c r="A379" s="94" t="s">
        <v>43</v>
      </c>
      <c r="B379" s="95" t="s">
        <v>11</v>
      </c>
      <c r="C379" s="94">
        <v>5.54</v>
      </c>
      <c r="D379" s="96"/>
    </row>
    <row r="380" spans="1:4" ht="15.75" outlineLevel="1">
      <c r="A380" s="94" t="s">
        <v>43</v>
      </c>
      <c r="B380" s="95" t="s">
        <v>15</v>
      </c>
      <c r="C380" s="94">
        <v>5.55</v>
      </c>
      <c r="D380" s="96"/>
    </row>
    <row r="381" spans="1:4" ht="15.75" outlineLevel="1">
      <c r="A381" s="94" t="s">
        <v>43</v>
      </c>
      <c r="B381" s="95" t="s">
        <v>1162</v>
      </c>
      <c r="C381" s="94">
        <v>5.63</v>
      </c>
      <c r="D381" s="96"/>
    </row>
    <row r="382" spans="1:4" ht="15.75" outlineLevel="1">
      <c r="A382" s="94" t="s">
        <v>43</v>
      </c>
      <c r="B382" s="95" t="s">
        <v>1163</v>
      </c>
      <c r="C382" s="94">
        <v>5.65</v>
      </c>
      <c r="D382" s="96"/>
    </row>
    <row r="383" spans="1:4" ht="15.75" outlineLevel="1">
      <c r="A383" s="94" t="s">
        <v>43</v>
      </c>
      <c r="B383" s="95" t="s">
        <v>804</v>
      </c>
      <c r="C383" s="94">
        <v>5.66</v>
      </c>
      <c r="D383" s="96"/>
    </row>
    <row r="384" spans="1:4" ht="15.75" outlineLevel="1">
      <c r="A384" s="94" t="s">
        <v>43</v>
      </c>
      <c r="B384" s="95" t="s">
        <v>26</v>
      </c>
      <c r="C384" s="94">
        <v>5.68</v>
      </c>
      <c r="D384" s="96"/>
    </row>
    <row r="385" spans="1:4" ht="15.75" outlineLevel="1">
      <c r="A385" s="94" t="s">
        <v>43</v>
      </c>
      <c r="B385" s="95" t="s">
        <v>19</v>
      </c>
      <c r="C385" s="94">
        <v>5.47</v>
      </c>
      <c r="D385" s="96"/>
    </row>
    <row r="386" spans="1:4" ht="15.75" outlineLevel="1">
      <c r="A386" s="94" t="s">
        <v>43</v>
      </c>
      <c r="B386" s="95" t="s">
        <v>30</v>
      </c>
      <c r="C386" s="94">
        <v>5.48</v>
      </c>
      <c r="D386" s="96"/>
    </row>
    <row r="387" spans="1:4" ht="15.75">
      <c r="A387" s="99" t="s">
        <v>43</v>
      </c>
      <c r="B387" s="95"/>
      <c r="C387" s="94"/>
      <c r="D387" s="96"/>
    </row>
    <row r="388" spans="1:4" ht="15.75" outlineLevel="1">
      <c r="A388" s="94" t="s">
        <v>44</v>
      </c>
      <c r="B388" s="95" t="s">
        <v>667</v>
      </c>
      <c r="C388" s="94">
        <v>5.0999999999999996</v>
      </c>
      <c r="D388" s="96"/>
    </row>
    <row r="389" spans="1:4" ht="15.75" outlineLevel="1">
      <c r="A389" s="94" t="s">
        <v>44</v>
      </c>
      <c r="B389" s="95" t="s">
        <v>0</v>
      </c>
      <c r="C389" s="94">
        <v>5.2</v>
      </c>
      <c r="D389" s="96"/>
    </row>
    <row r="390" spans="1:4" ht="15.75" outlineLevel="1">
      <c r="A390" s="94" t="s">
        <v>44</v>
      </c>
      <c r="B390" s="95" t="s">
        <v>740</v>
      </c>
      <c r="C390" s="94">
        <v>5.3</v>
      </c>
      <c r="D390" s="96"/>
    </row>
    <row r="391" spans="1:4" ht="15.75" outlineLevel="1">
      <c r="A391" s="94" t="s">
        <v>44</v>
      </c>
      <c r="B391" s="95" t="s">
        <v>2</v>
      </c>
      <c r="C391" s="94">
        <v>5.6</v>
      </c>
      <c r="D391" s="96"/>
    </row>
    <row r="392" spans="1:4" ht="15.75" outlineLevel="1">
      <c r="A392" s="94" t="s">
        <v>44</v>
      </c>
      <c r="B392" s="95" t="s">
        <v>746</v>
      </c>
      <c r="C392" s="97">
        <v>5.0999999999999996</v>
      </c>
      <c r="D392" s="96"/>
    </row>
    <row r="393" spans="1:4" ht="15.75" outlineLevel="1">
      <c r="A393" s="94" t="s">
        <v>44</v>
      </c>
      <c r="B393" s="95" t="s">
        <v>3</v>
      </c>
      <c r="C393" s="94">
        <v>5.14</v>
      </c>
      <c r="D393" s="96"/>
    </row>
    <row r="394" spans="1:4" ht="15.75" outlineLevel="1">
      <c r="A394" s="94" t="s">
        <v>44</v>
      </c>
      <c r="B394" s="95" t="s">
        <v>29</v>
      </c>
      <c r="C394" s="94">
        <v>5.19</v>
      </c>
      <c r="D394" s="96"/>
    </row>
    <row r="395" spans="1:4" ht="15.75" outlineLevel="1">
      <c r="A395" s="94" t="s">
        <v>44</v>
      </c>
      <c r="B395" s="95" t="s">
        <v>28</v>
      </c>
      <c r="C395" s="94">
        <v>5.24</v>
      </c>
      <c r="D395" s="96"/>
    </row>
    <row r="396" spans="1:4" ht="15.75" outlineLevel="1">
      <c r="A396" s="94" t="s">
        <v>44</v>
      </c>
      <c r="B396" s="95" t="s">
        <v>1</v>
      </c>
      <c r="C396" s="94">
        <v>5.26</v>
      </c>
      <c r="D396" s="96"/>
    </row>
    <row r="397" spans="1:4" ht="15.75" outlineLevel="1">
      <c r="A397" s="94" t="s">
        <v>44</v>
      </c>
      <c r="B397" s="95" t="s">
        <v>620</v>
      </c>
      <c r="C397" s="94">
        <v>5.27</v>
      </c>
      <c r="D397" s="96"/>
    </row>
    <row r="398" spans="1:4" ht="15.75" outlineLevel="1">
      <c r="A398" s="94" t="s">
        <v>44</v>
      </c>
      <c r="B398" s="95" t="s">
        <v>621</v>
      </c>
      <c r="C398" s="94">
        <v>5.28</v>
      </c>
      <c r="D398" s="96"/>
    </row>
    <row r="399" spans="1:4" ht="15.75" outlineLevel="1">
      <c r="A399" s="94" t="s">
        <v>44</v>
      </c>
      <c r="B399" s="95" t="s">
        <v>625</v>
      </c>
      <c r="C399" s="94">
        <v>5.29</v>
      </c>
      <c r="D399" s="96"/>
    </row>
    <row r="400" spans="1:4" ht="15.75" outlineLevel="1">
      <c r="A400" s="94" t="s">
        <v>44</v>
      </c>
      <c r="B400" s="95" t="s">
        <v>9</v>
      </c>
      <c r="C400" s="94">
        <v>5.31</v>
      </c>
      <c r="D400" s="96"/>
    </row>
    <row r="401" spans="1:4" ht="15.75" outlineLevel="1">
      <c r="A401" s="94" t="s">
        <v>44</v>
      </c>
      <c r="B401" s="95" t="s">
        <v>622</v>
      </c>
      <c r="C401" s="94">
        <v>5.36</v>
      </c>
      <c r="D401" s="96"/>
    </row>
    <row r="402" spans="1:4" ht="15.75" outlineLevel="1">
      <c r="A402" s="94" t="s">
        <v>44</v>
      </c>
      <c r="B402" s="95" t="s">
        <v>12</v>
      </c>
      <c r="C402" s="94">
        <v>5.37</v>
      </c>
      <c r="D402" s="96"/>
    </row>
    <row r="403" spans="1:4" ht="15.75" outlineLevel="1">
      <c r="A403" s="94" t="s">
        <v>44</v>
      </c>
      <c r="B403" s="95" t="s">
        <v>6</v>
      </c>
      <c r="C403" s="94">
        <v>5.49</v>
      </c>
      <c r="D403" s="96"/>
    </row>
    <row r="404" spans="1:4" ht="15.75" outlineLevel="1">
      <c r="A404" s="94" t="s">
        <v>44</v>
      </c>
      <c r="B404" s="95" t="s">
        <v>8</v>
      </c>
      <c r="C404" s="94">
        <v>5.51</v>
      </c>
      <c r="D404" s="96"/>
    </row>
    <row r="405" spans="1:4" ht="15.75" outlineLevel="1">
      <c r="A405" s="94" t="s">
        <v>44</v>
      </c>
      <c r="B405" s="95" t="s">
        <v>7</v>
      </c>
      <c r="C405" s="94">
        <v>5.52</v>
      </c>
      <c r="D405" s="96"/>
    </row>
    <row r="406" spans="1:4" ht="15.75" outlineLevel="1">
      <c r="A406" s="94" t="s">
        <v>44</v>
      </c>
      <c r="B406" s="95" t="s">
        <v>396</v>
      </c>
      <c r="C406" s="94">
        <v>5.53</v>
      </c>
      <c r="D406" s="96"/>
    </row>
    <row r="407" spans="1:4" ht="15.75" outlineLevel="1">
      <c r="A407" s="94" t="s">
        <v>44</v>
      </c>
      <c r="B407" s="95" t="s">
        <v>13</v>
      </c>
      <c r="C407" s="94">
        <v>5.69</v>
      </c>
      <c r="D407" s="96"/>
    </row>
    <row r="408" spans="1:4" ht="15.75" outlineLevel="1">
      <c r="A408" s="94" t="s">
        <v>44</v>
      </c>
      <c r="B408" s="95" t="s">
        <v>421</v>
      </c>
      <c r="C408" s="94">
        <v>5.75</v>
      </c>
      <c r="D408" s="96"/>
    </row>
    <row r="409" spans="1:4" ht="15.75" outlineLevel="1">
      <c r="A409" s="94" t="s">
        <v>44</v>
      </c>
      <c r="B409" s="95" t="s">
        <v>637</v>
      </c>
      <c r="C409" s="94">
        <v>5.74</v>
      </c>
      <c r="D409" s="96"/>
    </row>
    <row r="410" spans="1:4" ht="15.75" outlineLevel="1">
      <c r="A410" s="94" t="s">
        <v>44</v>
      </c>
      <c r="B410" s="95" t="s">
        <v>14</v>
      </c>
      <c r="C410" s="97">
        <v>5.7</v>
      </c>
      <c r="D410" s="96"/>
    </row>
    <row r="411" spans="1:4" ht="15.75" outlineLevel="1">
      <c r="A411" s="94" t="s">
        <v>44</v>
      </c>
      <c r="B411" s="95" t="s">
        <v>941</v>
      </c>
      <c r="C411" s="94">
        <v>5.76</v>
      </c>
      <c r="D411" s="96"/>
    </row>
    <row r="412" spans="1:4" ht="15.75" outlineLevel="1">
      <c r="A412" s="94" t="s">
        <v>44</v>
      </c>
      <c r="B412" s="95" t="s">
        <v>685</v>
      </c>
      <c r="C412" s="94">
        <v>5.89</v>
      </c>
      <c r="D412" s="98" t="s">
        <v>951</v>
      </c>
    </row>
    <row r="413" spans="1:4" ht="15.75" outlineLevel="1">
      <c r="A413" s="94" t="s">
        <v>44</v>
      </c>
      <c r="B413" s="95" t="s">
        <v>933</v>
      </c>
      <c r="C413" s="94">
        <v>5.109</v>
      </c>
      <c r="D413" s="96"/>
    </row>
    <row r="414" spans="1:4" ht="15.75" outlineLevel="1">
      <c r="A414" s="94" t="s">
        <v>44</v>
      </c>
      <c r="B414" s="95" t="s">
        <v>372</v>
      </c>
      <c r="C414" s="94">
        <v>5.1109999999999998</v>
      </c>
      <c r="D414" s="96"/>
    </row>
    <row r="415" spans="1:4" ht="15.75" outlineLevel="1">
      <c r="A415" s="94" t="s">
        <v>44</v>
      </c>
      <c r="B415" s="95" t="s">
        <v>16</v>
      </c>
      <c r="C415" s="94">
        <v>5.1120000000000001</v>
      </c>
      <c r="D415" s="96"/>
    </row>
    <row r="416" spans="1:4" ht="15.75" outlineLevel="1">
      <c r="A416" s="94" t="s">
        <v>44</v>
      </c>
      <c r="B416" s="95" t="s">
        <v>475</v>
      </c>
      <c r="C416" s="94">
        <v>5.1130000000000004</v>
      </c>
      <c r="D416" s="96"/>
    </row>
    <row r="417" spans="1:4" ht="15.75" outlineLevel="1">
      <c r="A417" s="94" t="s">
        <v>44</v>
      </c>
      <c r="B417" s="95" t="s">
        <v>789</v>
      </c>
      <c r="C417" s="94">
        <v>5.58</v>
      </c>
      <c r="D417" s="96"/>
    </row>
    <row r="418" spans="1:4" ht="15.75" outlineLevel="1">
      <c r="A418" s="94" t="s">
        <v>44</v>
      </c>
      <c r="B418" s="95" t="s">
        <v>11</v>
      </c>
      <c r="C418" s="94">
        <v>5.54</v>
      </c>
      <c r="D418" s="96"/>
    </row>
    <row r="419" spans="1:4" ht="15.75" outlineLevel="1">
      <c r="A419" s="94" t="s">
        <v>44</v>
      </c>
      <c r="B419" s="95" t="s">
        <v>15</v>
      </c>
      <c r="C419" s="94">
        <v>5.55</v>
      </c>
      <c r="D419" s="96"/>
    </row>
    <row r="420" spans="1:4" ht="15.75" outlineLevel="1">
      <c r="A420" s="94" t="s">
        <v>44</v>
      </c>
      <c r="B420" s="95" t="s">
        <v>1162</v>
      </c>
      <c r="C420" s="94">
        <v>5.63</v>
      </c>
      <c r="D420" s="96"/>
    </row>
    <row r="421" spans="1:4" ht="15.75" outlineLevel="1">
      <c r="A421" s="94" t="s">
        <v>44</v>
      </c>
      <c r="B421" s="95" t="s">
        <v>1163</v>
      </c>
      <c r="C421" s="94">
        <v>5.65</v>
      </c>
      <c r="D421" s="96"/>
    </row>
    <row r="422" spans="1:4" ht="15.75" outlineLevel="1">
      <c r="A422" s="94" t="s">
        <v>44</v>
      </c>
      <c r="B422" s="95" t="s">
        <v>804</v>
      </c>
      <c r="C422" s="94">
        <v>5.66</v>
      </c>
      <c r="D422" s="96"/>
    </row>
    <row r="423" spans="1:4" ht="15.75" outlineLevel="1">
      <c r="A423" s="94" t="s">
        <v>44</v>
      </c>
      <c r="B423" s="95" t="s">
        <v>26</v>
      </c>
      <c r="C423" s="94">
        <v>5.68</v>
      </c>
      <c r="D423" s="96"/>
    </row>
    <row r="424" spans="1:4" ht="15.75" outlineLevel="1">
      <c r="A424" s="94" t="s">
        <v>44</v>
      </c>
      <c r="B424" s="95" t="s">
        <v>19</v>
      </c>
      <c r="C424" s="94">
        <v>5.47</v>
      </c>
      <c r="D424" s="96"/>
    </row>
    <row r="425" spans="1:4" ht="15.75" outlineLevel="1">
      <c r="A425" s="94" t="s">
        <v>44</v>
      </c>
      <c r="B425" s="95" t="s">
        <v>30</v>
      </c>
      <c r="C425" s="94">
        <v>5.48</v>
      </c>
      <c r="D425" s="96"/>
    </row>
    <row r="426" spans="1:4" ht="15.75">
      <c r="A426" s="99" t="s">
        <v>44</v>
      </c>
      <c r="B426" s="95"/>
      <c r="C426" s="94"/>
      <c r="D426" s="96"/>
    </row>
    <row r="427" spans="1:4" ht="15.75" outlineLevel="1">
      <c r="A427" s="94" t="s">
        <v>808</v>
      </c>
      <c r="B427" s="95" t="s">
        <v>667</v>
      </c>
      <c r="C427" s="94">
        <v>5.0999999999999996</v>
      </c>
      <c r="D427" s="96"/>
    </row>
    <row r="428" spans="1:4" ht="15.75" outlineLevel="1">
      <c r="A428" s="94" t="s">
        <v>808</v>
      </c>
      <c r="B428" s="95" t="s">
        <v>0</v>
      </c>
      <c r="C428" s="94">
        <v>5.2</v>
      </c>
      <c r="D428" s="96"/>
    </row>
    <row r="429" spans="1:4" ht="15.75" outlineLevel="1">
      <c r="A429" s="94" t="s">
        <v>808</v>
      </c>
      <c r="B429" s="95" t="s">
        <v>740</v>
      </c>
      <c r="C429" s="94">
        <v>5.3</v>
      </c>
      <c r="D429" s="96"/>
    </row>
    <row r="430" spans="1:4" ht="15.75" outlineLevel="1">
      <c r="A430" s="94" t="s">
        <v>808</v>
      </c>
      <c r="B430" s="95" t="s">
        <v>2</v>
      </c>
      <c r="C430" s="94">
        <v>5.6</v>
      </c>
      <c r="D430" s="96"/>
    </row>
    <row r="431" spans="1:4" ht="15.75" outlineLevel="1">
      <c r="A431" s="94" t="s">
        <v>808</v>
      </c>
      <c r="B431" s="95" t="s">
        <v>746</v>
      </c>
      <c r="C431" s="97">
        <v>5.0999999999999996</v>
      </c>
      <c r="D431" s="96"/>
    </row>
    <row r="432" spans="1:4" ht="15.75" outlineLevel="1">
      <c r="A432" s="94" t="s">
        <v>808</v>
      </c>
      <c r="B432" s="95" t="s">
        <v>3</v>
      </c>
      <c r="C432" s="94">
        <v>5.14</v>
      </c>
      <c r="D432" s="96"/>
    </row>
    <row r="433" spans="1:4" ht="15.75" outlineLevel="1">
      <c r="A433" s="94" t="s">
        <v>808</v>
      </c>
      <c r="B433" s="95" t="s">
        <v>29</v>
      </c>
      <c r="C433" s="94">
        <v>5.19</v>
      </c>
      <c r="D433" s="96"/>
    </row>
    <row r="434" spans="1:4" ht="15.75" outlineLevel="1">
      <c r="A434" s="94" t="s">
        <v>808</v>
      </c>
      <c r="B434" s="95" t="s">
        <v>28</v>
      </c>
      <c r="C434" s="94">
        <v>5.24</v>
      </c>
      <c r="D434" s="96"/>
    </row>
    <row r="435" spans="1:4" ht="15.75" outlineLevel="1">
      <c r="A435" s="94" t="s">
        <v>808</v>
      </c>
      <c r="B435" s="95" t="s">
        <v>1</v>
      </c>
      <c r="C435" s="94">
        <v>5.26</v>
      </c>
      <c r="D435" s="96"/>
    </row>
    <row r="436" spans="1:4" ht="15.75" outlineLevel="1">
      <c r="A436" s="94" t="s">
        <v>808</v>
      </c>
      <c r="B436" s="95" t="s">
        <v>620</v>
      </c>
      <c r="C436" s="94">
        <v>5.27</v>
      </c>
      <c r="D436" s="96"/>
    </row>
    <row r="437" spans="1:4" ht="15.75" outlineLevel="1">
      <c r="A437" s="94" t="s">
        <v>808</v>
      </c>
      <c r="B437" s="95" t="s">
        <v>621</v>
      </c>
      <c r="C437" s="94">
        <v>5.28</v>
      </c>
      <c r="D437" s="96"/>
    </row>
    <row r="438" spans="1:4" ht="15.75" outlineLevel="1">
      <c r="A438" s="94" t="s">
        <v>808</v>
      </c>
      <c r="B438" s="95" t="s">
        <v>625</v>
      </c>
      <c r="C438" s="94">
        <v>5.29</v>
      </c>
      <c r="D438" s="96"/>
    </row>
    <row r="439" spans="1:4" ht="15.75" outlineLevel="1">
      <c r="A439" s="94" t="s">
        <v>808</v>
      </c>
      <c r="B439" s="95" t="s">
        <v>9</v>
      </c>
      <c r="C439" s="94">
        <v>5.31</v>
      </c>
      <c r="D439" s="96"/>
    </row>
    <row r="440" spans="1:4" ht="15.75" outlineLevel="1">
      <c r="A440" s="94" t="s">
        <v>808</v>
      </c>
      <c r="B440" s="95" t="s">
        <v>622</v>
      </c>
      <c r="C440" s="94">
        <v>5.36</v>
      </c>
      <c r="D440" s="96"/>
    </row>
    <row r="441" spans="1:4" ht="15.75" outlineLevel="1">
      <c r="A441" s="94" t="s">
        <v>808</v>
      </c>
      <c r="B441" s="95" t="s">
        <v>12</v>
      </c>
      <c r="C441" s="94">
        <v>5.37</v>
      </c>
      <c r="D441" s="96"/>
    </row>
    <row r="442" spans="1:4" ht="15.75" outlineLevel="1">
      <c r="A442" s="94" t="s">
        <v>808</v>
      </c>
      <c r="B442" s="95" t="s">
        <v>396</v>
      </c>
      <c r="C442" s="94">
        <v>5.53</v>
      </c>
      <c r="D442" s="96"/>
    </row>
    <row r="443" spans="1:4" ht="15.75" outlineLevel="1">
      <c r="A443" s="94" t="s">
        <v>808</v>
      </c>
      <c r="B443" s="95" t="s">
        <v>933</v>
      </c>
      <c r="C443" s="94">
        <v>5.109</v>
      </c>
      <c r="D443" s="96"/>
    </row>
    <row r="444" spans="1:4" ht="15.75" outlineLevel="1">
      <c r="A444" s="94" t="s">
        <v>808</v>
      </c>
      <c r="B444" s="95" t="s">
        <v>372</v>
      </c>
      <c r="C444" s="94">
        <v>5.1109999999999998</v>
      </c>
      <c r="D444" s="96"/>
    </row>
    <row r="445" spans="1:4" ht="15.75" outlineLevel="1">
      <c r="A445" s="94" t="s">
        <v>808</v>
      </c>
      <c r="B445" s="95" t="s">
        <v>16</v>
      </c>
      <c r="C445" s="94">
        <v>5.1120000000000001</v>
      </c>
      <c r="D445" s="96"/>
    </row>
    <row r="446" spans="1:4" ht="15.75" outlineLevel="1">
      <c r="A446" s="94" t="s">
        <v>808</v>
      </c>
      <c r="B446" s="95" t="s">
        <v>475</v>
      </c>
      <c r="C446" s="94">
        <v>5.1130000000000004</v>
      </c>
      <c r="D446" s="96"/>
    </row>
    <row r="447" spans="1:4" ht="15.75" outlineLevel="1">
      <c r="A447" s="94" t="s">
        <v>808</v>
      </c>
      <c r="B447" s="95" t="s">
        <v>789</v>
      </c>
      <c r="C447" s="94">
        <v>5.58</v>
      </c>
      <c r="D447" s="96"/>
    </row>
    <row r="448" spans="1:4" ht="15.75" outlineLevel="1">
      <c r="A448" s="94" t="s">
        <v>808</v>
      </c>
      <c r="B448" s="95" t="s">
        <v>11</v>
      </c>
      <c r="C448" s="94">
        <v>5.54</v>
      </c>
      <c r="D448" s="96"/>
    </row>
    <row r="449" spans="1:4" ht="15.75" outlineLevel="1">
      <c r="A449" s="94" t="s">
        <v>808</v>
      </c>
      <c r="B449" s="95" t="s">
        <v>15</v>
      </c>
      <c r="C449" s="94">
        <v>5.55</v>
      </c>
      <c r="D449" s="96"/>
    </row>
    <row r="450" spans="1:4" ht="15.75" outlineLevel="1">
      <c r="A450" s="94" t="s">
        <v>808</v>
      </c>
      <c r="B450" s="95" t="s">
        <v>1162</v>
      </c>
      <c r="C450" s="94">
        <v>5.63</v>
      </c>
      <c r="D450" s="96"/>
    </row>
    <row r="451" spans="1:4" ht="15.75" outlineLevel="1">
      <c r="A451" s="94" t="s">
        <v>808</v>
      </c>
      <c r="B451" s="95" t="s">
        <v>19</v>
      </c>
      <c r="C451" s="94">
        <v>5.47</v>
      </c>
      <c r="D451" s="96"/>
    </row>
    <row r="452" spans="1:4" ht="15.75" outlineLevel="1">
      <c r="A452" s="94" t="s">
        <v>808</v>
      </c>
      <c r="B452" s="95" t="s">
        <v>30</v>
      </c>
      <c r="C452" s="94">
        <v>5.48</v>
      </c>
      <c r="D452" s="96"/>
    </row>
    <row r="453" spans="1:4" ht="15.75">
      <c r="A453" s="99" t="s">
        <v>808</v>
      </c>
      <c r="B453" s="95"/>
      <c r="C453" s="94"/>
      <c r="D453" s="96"/>
    </row>
    <row r="454" spans="1:4" ht="15.75" outlineLevel="1">
      <c r="A454" s="94" t="s">
        <v>45</v>
      </c>
      <c r="B454" s="95" t="s">
        <v>667</v>
      </c>
      <c r="C454" s="94">
        <v>5.0999999999999996</v>
      </c>
      <c r="D454" s="96"/>
    </row>
    <row r="455" spans="1:4" ht="15.75" outlineLevel="1">
      <c r="A455" s="94" t="s">
        <v>45</v>
      </c>
      <c r="B455" s="95" t="s">
        <v>0</v>
      </c>
      <c r="C455" s="94">
        <v>5.2</v>
      </c>
      <c r="D455" s="96"/>
    </row>
    <row r="456" spans="1:4" ht="15.75" outlineLevel="1">
      <c r="A456" s="94" t="s">
        <v>45</v>
      </c>
      <c r="B456" s="95" t="s">
        <v>796</v>
      </c>
      <c r="C456" s="94">
        <v>5.5</v>
      </c>
      <c r="D456" s="96"/>
    </row>
    <row r="457" spans="1:4" ht="15.75" outlineLevel="1">
      <c r="A457" s="94" t="s">
        <v>45</v>
      </c>
      <c r="B457" s="95" t="s">
        <v>809</v>
      </c>
      <c r="C457" s="94">
        <v>5.8</v>
      </c>
      <c r="D457" s="98" t="s">
        <v>951</v>
      </c>
    </row>
    <row r="458" spans="1:4" ht="15.75" outlineLevel="1">
      <c r="A458" s="94" t="s">
        <v>45</v>
      </c>
      <c r="B458" s="95" t="s">
        <v>797</v>
      </c>
      <c r="C458" s="94">
        <v>5.12</v>
      </c>
      <c r="D458" s="98" t="s">
        <v>951</v>
      </c>
    </row>
    <row r="459" spans="1:4" ht="15.75" outlineLevel="1">
      <c r="A459" s="94" t="s">
        <v>45</v>
      </c>
      <c r="B459" s="95" t="s">
        <v>763</v>
      </c>
      <c r="C459" s="94">
        <v>5.15</v>
      </c>
      <c r="D459" s="96"/>
    </row>
    <row r="460" spans="1:4" ht="15.75" outlineLevel="1">
      <c r="A460" s="94" t="s">
        <v>45</v>
      </c>
      <c r="B460" s="95" t="s">
        <v>762</v>
      </c>
      <c r="C460" s="97">
        <v>5.2</v>
      </c>
      <c r="D460" s="98"/>
    </row>
    <row r="461" spans="1:4" ht="15.75" outlineLevel="1">
      <c r="A461" s="94" t="s">
        <v>45</v>
      </c>
      <c r="B461" s="95" t="s">
        <v>767</v>
      </c>
      <c r="C461" s="94">
        <v>5.25</v>
      </c>
      <c r="D461" s="96"/>
    </row>
    <row r="462" spans="1:4" ht="15.75" outlineLevel="1">
      <c r="A462" s="94" t="s">
        <v>45</v>
      </c>
      <c r="B462" s="95" t="s">
        <v>1</v>
      </c>
      <c r="C462" s="94">
        <v>5.26</v>
      </c>
      <c r="D462" s="96"/>
    </row>
    <row r="463" spans="1:4" ht="15.75" outlineLevel="1">
      <c r="A463" s="94" t="s">
        <v>45</v>
      </c>
      <c r="B463" s="95" t="s">
        <v>289</v>
      </c>
      <c r="C463" s="94">
        <v>5.1139999999999999</v>
      </c>
      <c r="D463" s="98" t="s">
        <v>951</v>
      </c>
    </row>
    <row r="464" spans="1:4" ht="15.75" outlineLevel="1">
      <c r="A464" s="94" t="s">
        <v>45</v>
      </c>
      <c r="B464" s="95" t="s">
        <v>620</v>
      </c>
      <c r="C464" s="94">
        <v>5.27</v>
      </c>
      <c r="D464" s="96"/>
    </row>
    <row r="465" spans="1:4" ht="15.75" outlineLevel="1">
      <c r="A465" s="94" t="s">
        <v>45</v>
      </c>
      <c r="B465" s="95" t="s">
        <v>755</v>
      </c>
      <c r="C465" s="94">
        <v>5.1150000000000002</v>
      </c>
      <c r="D465" s="98" t="s">
        <v>951</v>
      </c>
    </row>
    <row r="466" spans="1:4" ht="15.75" outlineLevel="1">
      <c r="A466" s="94" t="s">
        <v>45</v>
      </c>
      <c r="B466" s="95" t="s">
        <v>770</v>
      </c>
      <c r="C466" s="94">
        <v>5.1159999999999997</v>
      </c>
      <c r="D466" s="98" t="s">
        <v>951</v>
      </c>
    </row>
    <row r="467" spans="1:4" ht="15.75" outlineLevel="1">
      <c r="A467" s="94" t="s">
        <v>45</v>
      </c>
      <c r="B467" s="95" t="s">
        <v>621</v>
      </c>
      <c r="C467" s="94">
        <v>5.28</v>
      </c>
      <c r="D467" s="96"/>
    </row>
    <row r="468" spans="1:4" ht="15.75" outlineLevel="1">
      <c r="A468" s="94" t="s">
        <v>45</v>
      </c>
      <c r="B468" s="95" t="s">
        <v>622</v>
      </c>
      <c r="C468" s="94">
        <v>5.36</v>
      </c>
      <c r="D468" s="96"/>
    </row>
    <row r="469" spans="1:4" ht="15.75" outlineLevel="1">
      <c r="A469" s="94" t="s">
        <v>45</v>
      </c>
      <c r="B469" s="95" t="s">
        <v>12</v>
      </c>
      <c r="C469" s="94">
        <v>5.37</v>
      </c>
      <c r="D469" s="96"/>
    </row>
    <row r="470" spans="1:4" ht="15.75" outlineLevel="1">
      <c r="A470" s="94" t="s">
        <v>45</v>
      </c>
      <c r="B470" s="95" t="s">
        <v>396</v>
      </c>
      <c r="C470" s="94">
        <v>5.53</v>
      </c>
      <c r="D470" s="96"/>
    </row>
    <row r="471" spans="1:4" ht="15.75" outlineLevel="1">
      <c r="A471" s="94" t="s">
        <v>45</v>
      </c>
      <c r="B471" s="95" t="s">
        <v>933</v>
      </c>
      <c r="C471" s="94">
        <v>5.109</v>
      </c>
      <c r="D471" s="96"/>
    </row>
    <row r="472" spans="1:4" ht="15.75" outlineLevel="1">
      <c r="A472" s="94" t="s">
        <v>45</v>
      </c>
      <c r="B472" s="95" t="s">
        <v>372</v>
      </c>
      <c r="C472" s="94">
        <v>5.1109999999999998</v>
      </c>
      <c r="D472" s="96"/>
    </row>
    <row r="473" spans="1:4" ht="15.75" outlineLevel="1">
      <c r="A473" s="94" t="s">
        <v>45</v>
      </c>
      <c r="B473" s="95" t="s">
        <v>16</v>
      </c>
      <c r="C473" s="94">
        <v>5.1120000000000001</v>
      </c>
      <c r="D473" s="96"/>
    </row>
    <row r="474" spans="1:4" ht="15.75" outlineLevel="1">
      <c r="A474" s="94" t="s">
        <v>45</v>
      </c>
      <c r="B474" s="95" t="s">
        <v>11</v>
      </c>
      <c r="C474" s="94">
        <v>5.54</v>
      </c>
      <c r="D474" s="96"/>
    </row>
    <row r="475" spans="1:4" ht="15.75" outlineLevel="1">
      <c r="A475" s="94" t="s">
        <v>45</v>
      </c>
      <c r="B475" s="95" t="s">
        <v>952</v>
      </c>
      <c r="C475" s="94">
        <v>5.61</v>
      </c>
      <c r="D475" s="96"/>
    </row>
    <row r="476" spans="1:4" ht="15.75" outlineLevel="1">
      <c r="A476" s="94" t="s">
        <v>45</v>
      </c>
      <c r="B476" s="95" t="s">
        <v>1162</v>
      </c>
      <c r="C476" s="94">
        <v>5.63</v>
      </c>
      <c r="D476" s="96"/>
    </row>
    <row r="477" spans="1:4" ht="15.75" outlineLevel="1">
      <c r="A477" s="94" t="s">
        <v>45</v>
      </c>
      <c r="B477" s="95" t="s">
        <v>752</v>
      </c>
      <c r="C477" s="94">
        <v>5.46</v>
      </c>
      <c r="D477" s="96"/>
    </row>
    <row r="478" spans="1:4" ht="15.75" outlineLevel="1">
      <c r="A478" s="94" t="s">
        <v>45</v>
      </c>
      <c r="B478" s="95" t="s">
        <v>19</v>
      </c>
      <c r="C478" s="94">
        <v>5.47</v>
      </c>
      <c r="D478" s="96"/>
    </row>
    <row r="479" spans="1:4" ht="15.75" outlineLevel="1">
      <c r="A479" s="94" t="s">
        <v>45</v>
      </c>
      <c r="B479" s="95" t="s">
        <v>30</v>
      </c>
      <c r="C479" s="94">
        <v>5.48</v>
      </c>
      <c r="D479" s="96"/>
    </row>
    <row r="480" spans="1:4" ht="15.75">
      <c r="A480" s="99" t="s">
        <v>45</v>
      </c>
      <c r="B480" s="95"/>
      <c r="C480" s="94"/>
      <c r="D480" s="96"/>
    </row>
    <row r="481" spans="1:4" ht="15.75" outlineLevel="1">
      <c r="A481" s="94" t="s">
        <v>46</v>
      </c>
      <c r="B481" s="95" t="s">
        <v>667</v>
      </c>
      <c r="C481" s="94">
        <v>5.0999999999999996</v>
      </c>
      <c r="D481" s="96"/>
    </row>
    <row r="482" spans="1:4" ht="15.75" outlineLevel="1">
      <c r="A482" s="94" t="s">
        <v>46</v>
      </c>
      <c r="B482" s="95" t="s">
        <v>0</v>
      </c>
      <c r="C482" s="94">
        <v>5.2</v>
      </c>
      <c r="D482" s="96"/>
    </row>
    <row r="483" spans="1:4" ht="15.75" outlineLevel="1">
      <c r="A483" s="94" t="s">
        <v>46</v>
      </c>
      <c r="B483" s="95" t="s">
        <v>740</v>
      </c>
      <c r="C483" s="94">
        <v>5.3</v>
      </c>
      <c r="D483" s="96"/>
    </row>
    <row r="484" spans="1:4" ht="15.75" outlineLevel="1">
      <c r="A484" s="94" t="s">
        <v>46</v>
      </c>
      <c r="B484" s="95" t="s">
        <v>2</v>
      </c>
      <c r="C484" s="94">
        <v>5.6</v>
      </c>
      <c r="D484" s="96"/>
    </row>
    <row r="485" spans="1:4" ht="15.75" outlineLevel="1">
      <c r="A485" s="94" t="s">
        <v>46</v>
      </c>
      <c r="B485" s="95" t="s">
        <v>746</v>
      </c>
      <c r="C485" s="97">
        <v>5.0999999999999996</v>
      </c>
      <c r="D485" s="96"/>
    </row>
    <row r="486" spans="1:4" ht="15.75" outlineLevel="1">
      <c r="A486" s="94" t="s">
        <v>46</v>
      </c>
      <c r="B486" s="95" t="s">
        <v>3</v>
      </c>
      <c r="C486" s="94">
        <v>5.14</v>
      </c>
      <c r="D486" s="96"/>
    </row>
    <row r="487" spans="1:4" ht="15.75" outlineLevel="1">
      <c r="A487" s="94" t="s">
        <v>46</v>
      </c>
      <c r="B487" s="95" t="s">
        <v>29</v>
      </c>
      <c r="C487" s="94">
        <v>5.19</v>
      </c>
      <c r="D487" s="96"/>
    </row>
    <row r="488" spans="1:4" ht="15.75" outlineLevel="1">
      <c r="A488" s="94" t="s">
        <v>46</v>
      </c>
      <c r="B488" s="95" t="s">
        <v>28</v>
      </c>
      <c r="C488" s="94">
        <v>5.24</v>
      </c>
      <c r="D488" s="96"/>
    </row>
    <row r="489" spans="1:4" ht="15.75" outlineLevel="1">
      <c r="A489" s="94" t="s">
        <v>46</v>
      </c>
      <c r="B489" s="95" t="s">
        <v>620</v>
      </c>
      <c r="C489" s="94">
        <v>5.27</v>
      </c>
      <c r="D489" s="96"/>
    </row>
    <row r="490" spans="1:4" ht="15.75" outlineLevel="1">
      <c r="A490" s="94" t="s">
        <v>46</v>
      </c>
      <c r="B490" s="95" t="s">
        <v>621</v>
      </c>
      <c r="C490" s="94">
        <v>5.28</v>
      </c>
      <c r="D490" s="96"/>
    </row>
    <row r="491" spans="1:4" ht="15.75" outlineLevel="1">
      <c r="A491" s="94" t="s">
        <v>46</v>
      </c>
      <c r="B491" s="95" t="s">
        <v>625</v>
      </c>
      <c r="C491" s="94">
        <v>5.29</v>
      </c>
      <c r="D491" s="96"/>
    </row>
    <row r="492" spans="1:4" ht="15.75" outlineLevel="1">
      <c r="A492" s="94" t="s">
        <v>46</v>
      </c>
      <c r="B492" s="95" t="s">
        <v>754</v>
      </c>
      <c r="C492" s="94">
        <v>5.34</v>
      </c>
      <c r="D492" s="96"/>
    </row>
    <row r="493" spans="1:4" ht="15.75" outlineLevel="1">
      <c r="A493" s="94" t="s">
        <v>46</v>
      </c>
      <c r="B493" s="95" t="s">
        <v>9</v>
      </c>
      <c r="C493" s="94">
        <v>5.31</v>
      </c>
      <c r="D493" s="96"/>
    </row>
    <row r="494" spans="1:4" ht="15.75" outlineLevel="1">
      <c r="A494" s="94" t="s">
        <v>46</v>
      </c>
      <c r="B494" s="95" t="s">
        <v>682</v>
      </c>
      <c r="C494" s="94">
        <v>5.101</v>
      </c>
      <c r="D494" s="96"/>
    </row>
    <row r="495" spans="1:4" ht="15.75" outlineLevel="1">
      <c r="A495" s="94" t="s">
        <v>46</v>
      </c>
      <c r="B495" s="95" t="s">
        <v>622</v>
      </c>
      <c r="C495" s="94">
        <v>5.36</v>
      </c>
      <c r="D495" s="96"/>
    </row>
    <row r="496" spans="1:4" ht="15.75" outlineLevel="1">
      <c r="A496" s="94" t="s">
        <v>46</v>
      </c>
      <c r="B496" s="95" t="s">
        <v>12</v>
      </c>
      <c r="C496" s="94">
        <v>5.37</v>
      </c>
      <c r="D496" s="96"/>
    </row>
    <row r="497" spans="1:4" ht="15.75" outlineLevel="1">
      <c r="A497" s="94" t="s">
        <v>46</v>
      </c>
      <c r="B497" s="95" t="s">
        <v>396</v>
      </c>
      <c r="C497" s="94">
        <v>5.53</v>
      </c>
      <c r="D497" s="96"/>
    </row>
    <row r="498" spans="1:4" ht="15.75" outlineLevel="1">
      <c r="A498" s="94" t="s">
        <v>46</v>
      </c>
      <c r="B498" s="95" t="s">
        <v>933</v>
      </c>
      <c r="C498" s="94">
        <v>5.109</v>
      </c>
      <c r="D498" s="96"/>
    </row>
    <row r="499" spans="1:4" ht="15.75" outlineLevel="1">
      <c r="A499" s="94" t="s">
        <v>46</v>
      </c>
      <c r="B499" s="95" t="s">
        <v>372</v>
      </c>
      <c r="C499" s="94">
        <v>5.1109999999999998</v>
      </c>
      <c r="D499" s="96"/>
    </row>
    <row r="500" spans="1:4" ht="15.75" outlineLevel="1">
      <c r="A500" s="94" t="s">
        <v>46</v>
      </c>
      <c r="B500" s="95" t="s">
        <v>16</v>
      </c>
      <c r="C500" s="94">
        <v>5.1120000000000001</v>
      </c>
      <c r="D500" s="96"/>
    </row>
    <row r="501" spans="1:4" ht="15.75" outlineLevel="1">
      <c r="A501" s="94" t="s">
        <v>46</v>
      </c>
      <c r="B501" s="95" t="s">
        <v>23</v>
      </c>
      <c r="C501" s="94">
        <v>5.1020000000000003</v>
      </c>
      <c r="D501" s="96"/>
    </row>
    <row r="502" spans="1:4" ht="15.75" outlineLevel="1">
      <c r="A502" s="94" t="s">
        <v>46</v>
      </c>
      <c r="B502" s="95" t="s">
        <v>629</v>
      </c>
      <c r="C502" s="100">
        <v>5.0999999999999996</v>
      </c>
      <c r="D502" s="96"/>
    </row>
    <row r="503" spans="1:4" ht="15.75" outlineLevel="1">
      <c r="A503" s="94" t="s">
        <v>46</v>
      </c>
      <c r="B503" s="95" t="s">
        <v>789</v>
      </c>
      <c r="C503" s="94">
        <v>5.58</v>
      </c>
      <c r="D503" s="96"/>
    </row>
    <row r="504" spans="1:4" ht="15.75" outlineLevel="1">
      <c r="A504" s="94" t="s">
        <v>46</v>
      </c>
      <c r="B504" s="95" t="s">
        <v>15</v>
      </c>
      <c r="C504" s="94">
        <v>5.55</v>
      </c>
      <c r="D504" s="96"/>
    </row>
    <row r="505" spans="1:4" ht="15.75" outlineLevel="1">
      <c r="A505" s="94" t="s">
        <v>46</v>
      </c>
      <c r="B505" s="95" t="s">
        <v>11</v>
      </c>
      <c r="C505" s="94">
        <v>5.54</v>
      </c>
      <c r="D505" s="96"/>
    </row>
    <row r="506" spans="1:4" ht="15.75" outlineLevel="1">
      <c r="A506" s="94" t="s">
        <v>46</v>
      </c>
      <c r="B506" s="95" t="s">
        <v>1162</v>
      </c>
      <c r="C506" s="94">
        <v>5.63</v>
      </c>
      <c r="D506" s="96"/>
    </row>
    <row r="507" spans="1:4" ht="15.75" outlineLevel="1">
      <c r="A507" s="94" t="s">
        <v>46</v>
      </c>
      <c r="B507" s="95" t="s">
        <v>19</v>
      </c>
      <c r="C507" s="94">
        <v>5.47</v>
      </c>
      <c r="D507" s="96"/>
    </row>
    <row r="508" spans="1:4" ht="15.75" outlineLevel="1">
      <c r="A508" s="94" t="s">
        <v>46</v>
      </c>
      <c r="B508" s="95" t="s">
        <v>30</v>
      </c>
      <c r="C508" s="94">
        <v>5.48</v>
      </c>
      <c r="D508" s="96"/>
    </row>
    <row r="509" spans="1:4" ht="15.75">
      <c r="A509" s="99" t="s">
        <v>46</v>
      </c>
      <c r="B509" s="95"/>
      <c r="C509" s="94"/>
      <c r="D509" s="96"/>
    </row>
    <row r="510" spans="1:4" ht="15.75" outlineLevel="1">
      <c r="A510" s="94" t="s">
        <v>47</v>
      </c>
      <c r="B510" s="95" t="s">
        <v>667</v>
      </c>
      <c r="C510" s="94">
        <v>5.0999999999999996</v>
      </c>
      <c r="D510" s="96"/>
    </row>
    <row r="511" spans="1:4" ht="15.75" outlineLevel="1">
      <c r="A511" s="94" t="s">
        <v>47</v>
      </c>
      <c r="B511" s="95" t="s">
        <v>0</v>
      </c>
      <c r="C511" s="94">
        <v>5.2</v>
      </c>
      <c r="D511" s="96"/>
    </row>
    <row r="512" spans="1:4" ht="15.75" outlineLevel="1">
      <c r="A512" s="94" t="s">
        <v>47</v>
      </c>
      <c r="B512" s="95" t="s">
        <v>740</v>
      </c>
      <c r="C512" s="94">
        <v>5.3</v>
      </c>
      <c r="D512" s="96"/>
    </row>
    <row r="513" spans="1:4" ht="15.75" outlineLevel="1">
      <c r="A513" s="94" t="s">
        <v>47</v>
      </c>
      <c r="B513" s="95" t="s">
        <v>2</v>
      </c>
      <c r="C513" s="94">
        <v>5.6</v>
      </c>
      <c r="D513" s="96"/>
    </row>
    <row r="514" spans="1:4" ht="15.75" outlineLevel="1">
      <c r="A514" s="94" t="s">
        <v>47</v>
      </c>
      <c r="B514" s="95" t="s">
        <v>746</v>
      </c>
      <c r="C514" s="97">
        <v>5.0999999999999996</v>
      </c>
      <c r="D514" s="96"/>
    </row>
    <row r="515" spans="1:4" ht="15.75" outlineLevel="1">
      <c r="A515" s="94" t="s">
        <v>47</v>
      </c>
      <c r="B515" s="95" t="s">
        <v>3</v>
      </c>
      <c r="C515" s="94">
        <v>5.14</v>
      </c>
      <c r="D515" s="96"/>
    </row>
    <row r="516" spans="1:4" ht="15.75" outlineLevel="1">
      <c r="A516" s="94" t="s">
        <v>47</v>
      </c>
      <c r="B516" s="95" t="s">
        <v>29</v>
      </c>
      <c r="C516" s="94">
        <v>5.19</v>
      </c>
      <c r="D516" s="96"/>
    </row>
    <row r="517" spans="1:4" ht="15.75" outlineLevel="1">
      <c r="A517" s="94" t="s">
        <v>47</v>
      </c>
      <c r="B517" s="95" t="s">
        <v>28</v>
      </c>
      <c r="C517" s="94">
        <v>5.24</v>
      </c>
      <c r="D517" s="96"/>
    </row>
    <row r="518" spans="1:4" ht="15.75" outlineLevel="1">
      <c r="A518" s="94" t="s">
        <v>47</v>
      </c>
      <c r="B518" s="95" t="s">
        <v>1</v>
      </c>
      <c r="C518" s="94">
        <v>5.26</v>
      </c>
      <c r="D518" s="96"/>
    </row>
    <row r="519" spans="1:4" ht="15.75" outlineLevel="1">
      <c r="A519" s="94" t="s">
        <v>47</v>
      </c>
      <c r="B519" s="95" t="s">
        <v>620</v>
      </c>
      <c r="C519" s="94">
        <v>5.27</v>
      </c>
      <c r="D519" s="96"/>
    </row>
    <row r="520" spans="1:4" ht="15.75" outlineLevel="1">
      <c r="A520" s="94" t="s">
        <v>47</v>
      </c>
      <c r="B520" s="95" t="s">
        <v>621</v>
      </c>
      <c r="C520" s="94">
        <v>5.28</v>
      </c>
      <c r="D520" s="96"/>
    </row>
    <row r="521" spans="1:4" ht="15.75" outlineLevel="1">
      <c r="A521" s="94" t="s">
        <v>47</v>
      </c>
      <c r="B521" s="95" t="s">
        <v>9</v>
      </c>
      <c r="C521" s="94">
        <v>5.31</v>
      </c>
      <c r="D521" s="96"/>
    </row>
    <row r="522" spans="1:4" ht="15.75" outlineLevel="1">
      <c r="A522" s="94" t="s">
        <v>47</v>
      </c>
      <c r="B522" s="95" t="s">
        <v>10</v>
      </c>
      <c r="C522" s="94">
        <v>5.33</v>
      </c>
      <c r="D522" s="96"/>
    </row>
    <row r="523" spans="1:4" ht="15.75" outlineLevel="1">
      <c r="A523" s="94" t="s">
        <v>47</v>
      </c>
      <c r="B523" s="95" t="s">
        <v>682</v>
      </c>
      <c r="C523" s="94">
        <v>5.101</v>
      </c>
      <c r="D523" s="96"/>
    </row>
    <row r="524" spans="1:4" ht="15.75" outlineLevel="1">
      <c r="A524" s="94" t="s">
        <v>47</v>
      </c>
      <c r="B524" s="95" t="s">
        <v>622</v>
      </c>
      <c r="C524" s="94">
        <v>5.36</v>
      </c>
      <c r="D524" s="96"/>
    </row>
    <row r="525" spans="1:4" ht="15.75" outlineLevel="1">
      <c r="A525" s="94" t="s">
        <v>47</v>
      </c>
      <c r="B525" s="95" t="s">
        <v>12</v>
      </c>
      <c r="C525" s="94">
        <v>5.37</v>
      </c>
      <c r="D525" s="96"/>
    </row>
    <row r="526" spans="1:4" ht="15.75" outlineLevel="1">
      <c r="A526" s="94" t="s">
        <v>47</v>
      </c>
      <c r="B526" s="95" t="s">
        <v>396</v>
      </c>
      <c r="C526" s="94">
        <v>5.53</v>
      </c>
      <c r="D526" s="96"/>
    </row>
    <row r="527" spans="1:4" ht="15.75" outlineLevel="1">
      <c r="A527" s="94" t="s">
        <v>47</v>
      </c>
      <c r="B527" s="95" t="s">
        <v>933</v>
      </c>
      <c r="C527" s="94">
        <v>5.109</v>
      </c>
      <c r="D527" s="96"/>
    </row>
    <row r="528" spans="1:4" ht="15.75" outlineLevel="1">
      <c r="A528" s="94" t="s">
        <v>47</v>
      </c>
      <c r="B528" s="95" t="s">
        <v>372</v>
      </c>
      <c r="C528" s="94">
        <v>5.1109999999999998</v>
      </c>
      <c r="D528" s="96"/>
    </row>
    <row r="529" spans="1:4" ht="15.75" outlineLevel="1">
      <c r="A529" s="94" t="s">
        <v>47</v>
      </c>
      <c r="B529" s="95" t="s">
        <v>16</v>
      </c>
      <c r="C529" s="94">
        <v>5.1120000000000001</v>
      </c>
      <c r="D529" s="96"/>
    </row>
    <row r="530" spans="1:4" ht="15.75" outlineLevel="1">
      <c r="A530" s="94" t="s">
        <v>47</v>
      </c>
      <c r="B530" s="95" t="s">
        <v>23</v>
      </c>
      <c r="C530" s="94">
        <v>5.1020000000000003</v>
      </c>
      <c r="D530" s="96"/>
    </row>
    <row r="531" spans="1:4" ht="15.75" outlineLevel="1">
      <c r="A531" s="94" t="s">
        <v>47</v>
      </c>
      <c r="B531" s="95" t="s">
        <v>629</v>
      </c>
      <c r="C531" s="100">
        <v>5.0999999999999996</v>
      </c>
      <c r="D531" s="96"/>
    </row>
    <row r="532" spans="1:4" ht="15.75" outlineLevel="1">
      <c r="A532" s="94" t="s">
        <v>47</v>
      </c>
      <c r="B532" s="95" t="s">
        <v>789</v>
      </c>
      <c r="C532" s="94">
        <v>5.58</v>
      </c>
      <c r="D532" s="96"/>
    </row>
    <row r="533" spans="1:4" ht="15.75" outlineLevel="1">
      <c r="A533" s="94" t="s">
        <v>47</v>
      </c>
      <c r="B533" s="95" t="s">
        <v>15</v>
      </c>
      <c r="C533" s="94">
        <v>5.55</v>
      </c>
      <c r="D533" s="96"/>
    </row>
    <row r="534" spans="1:4" ht="15.75" outlineLevel="1">
      <c r="A534" s="94" t="s">
        <v>47</v>
      </c>
      <c r="B534" s="95" t="s">
        <v>11</v>
      </c>
      <c r="C534" s="94">
        <v>5.54</v>
      </c>
      <c r="D534" s="96"/>
    </row>
    <row r="535" spans="1:4" ht="15.75" outlineLevel="1">
      <c r="A535" s="94" t="s">
        <v>47</v>
      </c>
      <c r="B535" s="95" t="s">
        <v>1162</v>
      </c>
      <c r="C535" s="94">
        <v>5.63</v>
      </c>
      <c r="D535" s="96"/>
    </row>
    <row r="536" spans="1:4" ht="15.75" outlineLevel="1">
      <c r="A536" s="94" t="s">
        <v>47</v>
      </c>
      <c r="B536" s="95" t="s">
        <v>19</v>
      </c>
      <c r="C536" s="94">
        <v>5.47</v>
      </c>
      <c r="D536" s="96"/>
    </row>
    <row r="537" spans="1:4" ht="15.75" outlineLevel="1">
      <c r="A537" s="94" t="s">
        <v>47</v>
      </c>
      <c r="B537" s="95" t="s">
        <v>30</v>
      </c>
      <c r="C537" s="94">
        <v>5.48</v>
      </c>
      <c r="D537" s="96"/>
    </row>
    <row r="538" spans="1:4" ht="15.75">
      <c r="A538" s="99" t="s">
        <v>47</v>
      </c>
      <c r="B538" s="95"/>
      <c r="C538" s="94"/>
      <c r="D538" s="96"/>
    </row>
    <row r="539" spans="1:4" ht="15.75" outlineLevel="1">
      <c r="A539" s="94" t="s">
        <v>461</v>
      </c>
      <c r="B539" s="95" t="s">
        <v>667</v>
      </c>
      <c r="C539" s="94">
        <v>5.0999999999999996</v>
      </c>
      <c r="D539" s="96"/>
    </row>
    <row r="540" spans="1:4" ht="15.75" outlineLevel="1">
      <c r="A540" s="94" t="s">
        <v>461</v>
      </c>
      <c r="B540" s="95" t="s">
        <v>0</v>
      </c>
      <c r="C540" s="94">
        <v>5.2</v>
      </c>
      <c r="D540" s="96"/>
    </row>
    <row r="541" spans="1:4" ht="15.75" outlineLevel="1">
      <c r="A541" s="94" t="s">
        <v>461</v>
      </c>
      <c r="B541" s="95" t="s">
        <v>1</v>
      </c>
      <c r="C541" s="94">
        <v>5.26</v>
      </c>
      <c r="D541" s="96"/>
    </row>
    <row r="542" spans="1:4" ht="15.75" outlineLevel="1">
      <c r="A542" s="94" t="s">
        <v>461</v>
      </c>
      <c r="B542" s="95" t="s">
        <v>418</v>
      </c>
      <c r="C542" s="94">
        <v>5.21</v>
      </c>
      <c r="D542" s="96"/>
    </row>
    <row r="543" spans="1:4" ht="15.75" outlineLevel="1">
      <c r="A543" s="94" t="s">
        <v>461</v>
      </c>
      <c r="B543" s="95" t="s">
        <v>814</v>
      </c>
      <c r="C543" s="94">
        <v>5.53</v>
      </c>
      <c r="D543" s="96"/>
    </row>
    <row r="544" spans="1:4" ht="15.75" outlineLevel="1">
      <c r="A544" s="94" t="s">
        <v>461</v>
      </c>
      <c r="B544" s="95" t="s">
        <v>11</v>
      </c>
      <c r="C544" s="94">
        <v>5.54</v>
      </c>
      <c r="D544" s="96"/>
    </row>
    <row r="545" spans="1:4" ht="15.75" outlineLevel="1">
      <c r="A545" s="94" t="s">
        <v>461</v>
      </c>
      <c r="B545" s="95" t="s">
        <v>326</v>
      </c>
      <c r="C545" s="94">
        <v>5.58</v>
      </c>
      <c r="D545" s="96"/>
    </row>
    <row r="546" spans="1:4" ht="15.75" outlineLevel="1">
      <c r="A546" s="94" t="s">
        <v>461</v>
      </c>
      <c r="B546" s="95" t="s">
        <v>330</v>
      </c>
      <c r="C546" s="94">
        <v>5.1180000000000003</v>
      </c>
      <c r="D546" s="96"/>
    </row>
    <row r="547" spans="1:4" ht="15.75" outlineLevel="1">
      <c r="A547" s="94" t="s">
        <v>461</v>
      </c>
      <c r="B547" s="95" t="s">
        <v>328</v>
      </c>
      <c r="C547" s="94">
        <v>5.47</v>
      </c>
      <c r="D547" s="96"/>
    </row>
    <row r="548" spans="1:4" ht="15.75" outlineLevel="1">
      <c r="A548" s="94" t="s">
        <v>461</v>
      </c>
      <c r="B548" s="95" t="s">
        <v>329</v>
      </c>
      <c r="C548" s="94">
        <v>5.48</v>
      </c>
      <c r="D548" s="96"/>
    </row>
    <row r="549" spans="1:4" ht="15.75" outlineLevel="1">
      <c r="A549" s="94" t="s">
        <v>461</v>
      </c>
      <c r="B549" s="95" t="s">
        <v>419</v>
      </c>
      <c r="C549" s="94">
        <v>5.21</v>
      </c>
      <c r="D549" s="96"/>
    </row>
    <row r="550" spans="1:4" ht="15.75" outlineLevel="1">
      <c r="A550" s="94" t="s">
        <v>461</v>
      </c>
      <c r="B550" s="95" t="s">
        <v>815</v>
      </c>
      <c r="C550" s="94">
        <v>5.53</v>
      </c>
      <c r="D550" s="96"/>
    </row>
    <row r="551" spans="1:4" ht="15.75" outlineLevel="1">
      <c r="A551" s="94" t="s">
        <v>461</v>
      </c>
      <c r="B551" s="95" t="s">
        <v>11</v>
      </c>
      <c r="C551" s="94">
        <v>5.54</v>
      </c>
      <c r="D551" s="96"/>
    </row>
    <row r="552" spans="1:4" ht="15.75" outlineLevel="1">
      <c r="A552" s="94" t="s">
        <v>461</v>
      </c>
      <c r="B552" s="95" t="s">
        <v>327</v>
      </c>
      <c r="C552" s="94">
        <v>5.58</v>
      </c>
      <c r="D552" s="96"/>
    </row>
    <row r="553" spans="1:4" ht="15.75" outlineLevel="1">
      <c r="A553" s="94" t="s">
        <v>461</v>
      </c>
      <c r="B553" s="95" t="s">
        <v>331</v>
      </c>
      <c r="C553" s="94">
        <v>5.1180000000000003</v>
      </c>
      <c r="D553" s="96"/>
    </row>
    <row r="554" spans="1:4" ht="15.75" outlineLevel="1">
      <c r="A554" s="94" t="s">
        <v>461</v>
      </c>
      <c r="B554" s="95" t="s">
        <v>960</v>
      </c>
      <c r="C554" s="94">
        <v>5.47</v>
      </c>
      <c r="D554" s="96"/>
    </row>
    <row r="555" spans="1:4" ht="15.75" outlineLevel="1">
      <c r="A555" s="94" t="s">
        <v>461</v>
      </c>
      <c r="B555" s="95" t="s">
        <v>961</v>
      </c>
      <c r="C555" s="94">
        <v>5.48</v>
      </c>
      <c r="D555" s="96"/>
    </row>
    <row r="556" spans="1:4" ht="15.75" outlineLevel="1">
      <c r="A556" s="94" t="s">
        <v>461</v>
      </c>
      <c r="B556" s="95" t="s">
        <v>1169</v>
      </c>
      <c r="C556" s="94">
        <v>5.63</v>
      </c>
      <c r="D556" s="96"/>
    </row>
    <row r="557" spans="1:4" ht="15.75" outlineLevel="1">
      <c r="A557" s="94" t="s">
        <v>461</v>
      </c>
      <c r="B557" s="95" t="s">
        <v>620</v>
      </c>
      <c r="C557" s="94">
        <v>5.27</v>
      </c>
      <c r="D557" s="96"/>
    </row>
    <row r="558" spans="1:4" ht="15.75" outlineLevel="1">
      <c r="A558" s="94" t="s">
        <v>461</v>
      </c>
      <c r="B558" s="95" t="s">
        <v>621</v>
      </c>
      <c r="C558" s="94">
        <v>5.28</v>
      </c>
      <c r="D558" s="96"/>
    </row>
    <row r="559" spans="1:4" ht="15.75" outlineLevel="1">
      <c r="A559" s="94" t="s">
        <v>461</v>
      </c>
      <c r="B559" s="95" t="s">
        <v>464</v>
      </c>
      <c r="C559" s="94">
        <v>5.35</v>
      </c>
      <c r="D559" s="96"/>
    </row>
    <row r="560" spans="1:4" ht="15.75" outlineLevel="1">
      <c r="A560" s="94" t="s">
        <v>461</v>
      </c>
      <c r="B560" s="95" t="s">
        <v>343</v>
      </c>
      <c r="C560" s="94">
        <v>5.1189999999999998</v>
      </c>
      <c r="D560" s="96"/>
    </row>
    <row r="561" spans="1:4" ht="15.75" outlineLevel="1">
      <c r="A561" s="94" t="s">
        <v>461</v>
      </c>
      <c r="B561" s="95" t="s">
        <v>463</v>
      </c>
      <c r="C561" s="100">
        <v>5.12</v>
      </c>
      <c r="D561" s="96"/>
    </row>
    <row r="562" spans="1:4" ht="15.75" outlineLevel="1">
      <c r="A562" s="94" t="s">
        <v>461</v>
      </c>
      <c r="B562" s="95" t="s">
        <v>99</v>
      </c>
      <c r="C562" s="94">
        <v>5.1210000000000004</v>
      </c>
      <c r="D562" s="96"/>
    </row>
    <row r="563" spans="1:4" ht="15.75" outlineLevel="1">
      <c r="A563" s="94" t="s">
        <v>461</v>
      </c>
      <c r="B563" s="95" t="s">
        <v>622</v>
      </c>
      <c r="C563" s="94">
        <v>5.36</v>
      </c>
      <c r="D563" s="96"/>
    </row>
    <row r="564" spans="1:4" ht="15.75" outlineLevel="1">
      <c r="A564" s="94" t="s">
        <v>461</v>
      </c>
      <c r="B564" s="95" t="s">
        <v>365</v>
      </c>
      <c r="C564" s="94">
        <v>5.1219999999999999</v>
      </c>
      <c r="D564" s="96"/>
    </row>
    <row r="565" spans="1:4" ht="15.75" outlineLevel="1">
      <c r="A565" s="94" t="s">
        <v>461</v>
      </c>
      <c r="B565" s="95" t="s">
        <v>366</v>
      </c>
      <c r="C565" s="94">
        <v>5.1230000000000002</v>
      </c>
      <c r="D565" s="96"/>
    </row>
    <row r="566" spans="1:4" ht="15.75" outlineLevel="1">
      <c r="A566" s="94" t="s">
        <v>461</v>
      </c>
      <c r="B566" s="95" t="s">
        <v>628</v>
      </c>
      <c r="C566" s="94">
        <v>5.1239999999999997</v>
      </c>
      <c r="D566" s="96"/>
    </row>
    <row r="567" spans="1:4" ht="15.75" outlineLevel="1">
      <c r="A567" s="94" t="s">
        <v>461</v>
      </c>
      <c r="B567" s="95" t="s">
        <v>308</v>
      </c>
      <c r="C567" s="94">
        <v>5.125</v>
      </c>
      <c r="D567" s="96"/>
    </row>
    <row r="568" spans="1:4" ht="15.75" outlineLevel="1">
      <c r="A568" s="94" t="s">
        <v>461</v>
      </c>
      <c r="B568" s="95" t="s">
        <v>368</v>
      </c>
      <c r="C568" s="94">
        <v>5.1260000000000003</v>
      </c>
      <c r="D568" s="96"/>
    </row>
    <row r="569" spans="1:4" ht="15.75" outlineLevel="1">
      <c r="A569" s="94" t="s">
        <v>461</v>
      </c>
      <c r="B569" s="95" t="s">
        <v>753</v>
      </c>
      <c r="C569" s="94">
        <v>5.1269999999999998</v>
      </c>
      <c r="D569" s="96"/>
    </row>
    <row r="570" spans="1:4" ht="15.75" outlineLevel="1">
      <c r="A570" s="94" t="s">
        <v>461</v>
      </c>
      <c r="B570" s="95" t="s">
        <v>309</v>
      </c>
      <c r="C570" s="97">
        <v>5.72</v>
      </c>
      <c r="D570" s="96"/>
    </row>
    <row r="571" spans="1:4" ht="15.75" outlineLevel="1">
      <c r="A571" s="94" t="s">
        <v>461</v>
      </c>
      <c r="B571" s="95" t="s">
        <v>310</v>
      </c>
      <c r="C571" s="94">
        <v>5.1280000000000001</v>
      </c>
      <c r="D571" s="96"/>
    </row>
    <row r="572" spans="1:4" ht="15.75" outlineLevel="1">
      <c r="A572" s="94" t="s">
        <v>461</v>
      </c>
      <c r="B572" s="95" t="s">
        <v>349</v>
      </c>
      <c r="C572" s="94">
        <v>5.1289999999999996</v>
      </c>
      <c r="D572" s="98" t="s">
        <v>951</v>
      </c>
    </row>
    <row r="573" spans="1:4" ht="15.75" outlineLevel="1">
      <c r="A573" s="94" t="s">
        <v>461</v>
      </c>
      <c r="B573" s="95" t="s">
        <v>367</v>
      </c>
      <c r="C573" s="94">
        <v>5.1310000000000002</v>
      </c>
      <c r="D573" s="96"/>
    </row>
    <row r="574" spans="1:4" ht="15.75" outlineLevel="1">
      <c r="A574" s="94" t="s">
        <v>461</v>
      </c>
      <c r="B574" s="95" t="s">
        <v>633</v>
      </c>
      <c r="C574" s="94">
        <v>5.1319999999999997</v>
      </c>
      <c r="D574" s="98" t="s">
        <v>951</v>
      </c>
    </row>
    <row r="575" spans="1:4" ht="15.75" outlineLevel="1">
      <c r="A575" s="94" t="s">
        <v>461</v>
      </c>
      <c r="B575" s="95" t="s">
        <v>364</v>
      </c>
      <c r="C575" s="94">
        <v>5.133</v>
      </c>
      <c r="D575" s="98" t="s">
        <v>951</v>
      </c>
    </row>
    <row r="576" spans="1:4" ht="15.75" outlineLevel="1">
      <c r="A576" s="94" t="s">
        <v>461</v>
      </c>
      <c r="B576" s="95" t="s">
        <v>458</v>
      </c>
      <c r="C576" s="94">
        <v>5.1340000000000003</v>
      </c>
      <c r="D576" s="98" t="s">
        <v>951</v>
      </c>
    </row>
    <row r="577" spans="1:4" ht="15.75" outlineLevel="1">
      <c r="A577" s="94" t="s">
        <v>461</v>
      </c>
      <c r="B577" s="95" t="s">
        <v>436</v>
      </c>
      <c r="C577" s="100">
        <v>5.13</v>
      </c>
      <c r="D577" s="96"/>
    </row>
    <row r="578" spans="1:4" ht="15.75" outlineLevel="1">
      <c r="A578" s="94" t="s">
        <v>461</v>
      </c>
      <c r="B578" s="95" t="s">
        <v>19</v>
      </c>
      <c r="C578" s="94">
        <v>5.47</v>
      </c>
      <c r="D578" s="96"/>
    </row>
    <row r="579" spans="1:4" ht="15.75" outlineLevel="1">
      <c r="A579" s="94" t="s">
        <v>461</v>
      </c>
      <c r="B579" s="95" t="s">
        <v>30</v>
      </c>
      <c r="C579" s="94">
        <v>5.48</v>
      </c>
      <c r="D579" s="96"/>
    </row>
    <row r="580" spans="1:4" ht="15.75">
      <c r="A580" s="99" t="s">
        <v>461</v>
      </c>
      <c r="B580" s="95"/>
      <c r="C580" s="94"/>
      <c r="D580" s="96"/>
    </row>
    <row r="581" spans="1:4" ht="15.75" outlineLevel="1">
      <c r="A581" s="94" t="s">
        <v>48</v>
      </c>
      <c r="B581" s="95" t="s">
        <v>667</v>
      </c>
      <c r="C581" s="94">
        <v>5.0999999999999996</v>
      </c>
      <c r="D581" s="96"/>
    </row>
    <row r="582" spans="1:4" ht="15.75" outlineLevel="1">
      <c r="A582" s="94" t="s">
        <v>48</v>
      </c>
      <c r="B582" s="95" t="s">
        <v>0</v>
      </c>
      <c r="C582" s="94">
        <v>5.2</v>
      </c>
      <c r="D582" s="96"/>
    </row>
    <row r="583" spans="1:4" ht="15.75" outlineLevel="1">
      <c r="A583" s="94" t="s">
        <v>48</v>
      </c>
      <c r="B583" s="95" t="s">
        <v>741</v>
      </c>
      <c r="C583" s="94">
        <v>5.9</v>
      </c>
      <c r="D583" s="98" t="s">
        <v>951</v>
      </c>
    </row>
    <row r="584" spans="1:4" ht="15.75" outlineLevel="1">
      <c r="A584" s="94" t="s">
        <v>48</v>
      </c>
      <c r="B584" s="95" t="s">
        <v>742</v>
      </c>
      <c r="C584" s="94">
        <v>5.13</v>
      </c>
      <c r="D584" s="98" t="s">
        <v>951</v>
      </c>
    </row>
    <row r="585" spans="1:4" ht="15.75" outlineLevel="1">
      <c r="A585" s="94" t="s">
        <v>48</v>
      </c>
      <c r="B585" s="95" t="s">
        <v>743</v>
      </c>
      <c r="C585" s="94">
        <v>5.16</v>
      </c>
      <c r="D585" s="98" t="s">
        <v>951</v>
      </c>
    </row>
    <row r="586" spans="1:4" ht="15.75" outlineLevel="1">
      <c r="A586" s="94" t="s">
        <v>48</v>
      </c>
      <c r="B586" s="95" t="s">
        <v>744</v>
      </c>
      <c r="C586" s="94">
        <v>5.22</v>
      </c>
      <c r="D586" s="98"/>
    </row>
    <row r="587" spans="1:4" ht="15.75" outlineLevel="1">
      <c r="A587" s="94" t="s">
        <v>48</v>
      </c>
      <c r="B587" s="95" t="s">
        <v>1</v>
      </c>
      <c r="C587" s="94">
        <v>5.26</v>
      </c>
      <c r="D587" s="96"/>
    </row>
    <row r="588" spans="1:4" ht="15.75" outlineLevel="1">
      <c r="A588" s="94" t="s">
        <v>48</v>
      </c>
      <c r="B588" s="95" t="s">
        <v>932</v>
      </c>
      <c r="C588" s="94">
        <v>5.77</v>
      </c>
      <c r="D588" s="96"/>
    </row>
    <row r="589" spans="1:4" ht="15.75" outlineLevel="1">
      <c r="A589" s="94" t="s">
        <v>48</v>
      </c>
      <c r="B589" s="95" t="s">
        <v>620</v>
      </c>
      <c r="C589" s="94">
        <v>5.27</v>
      </c>
      <c r="D589" s="96"/>
    </row>
    <row r="590" spans="1:4" ht="15.75" outlineLevel="1">
      <c r="A590" s="94" t="s">
        <v>48</v>
      </c>
      <c r="B590" s="95" t="s">
        <v>621</v>
      </c>
      <c r="C590" s="94">
        <v>5.28</v>
      </c>
      <c r="D590" s="98" t="s">
        <v>951</v>
      </c>
    </row>
    <row r="591" spans="1:4" ht="15.75" outlineLevel="1">
      <c r="A591" s="94" t="s">
        <v>48</v>
      </c>
      <c r="B591" s="95" t="s">
        <v>9</v>
      </c>
      <c r="C591" s="94">
        <v>5.31</v>
      </c>
      <c r="D591" s="96"/>
    </row>
    <row r="592" spans="1:4" ht="15.75" outlineLevel="1">
      <c r="A592" s="94" t="s">
        <v>48</v>
      </c>
      <c r="B592" s="95" t="s">
        <v>622</v>
      </c>
      <c r="C592" s="94">
        <v>5.36</v>
      </c>
      <c r="D592" s="96"/>
    </row>
    <row r="593" spans="1:4" ht="15.75" outlineLevel="1">
      <c r="A593" s="94" t="s">
        <v>48</v>
      </c>
      <c r="B593" s="95" t="s">
        <v>297</v>
      </c>
      <c r="C593" s="94">
        <v>5.78</v>
      </c>
      <c r="D593" s="96"/>
    </row>
    <row r="594" spans="1:4" ht="15.75" outlineLevel="1">
      <c r="A594" s="94" t="s">
        <v>48</v>
      </c>
      <c r="B594" s="95" t="s">
        <v>608</v>
      </c>
      <c r="C594" s="94">
        <v>5.79</v>
      </c>
      <c r="D594" s="98" t="s">
        <v>951</v>
      </c>
    </row>
    <row r="595" spans="1:4" ht="15.75" outlineLevel="1">
      <c r="A595" s="94" t="s">
        <v>48</v>
      </c>
      <c r="B595" s="95" t="s">
        <v>748</v>
      </c>
      <c r="C595" s="94">
        <v>5.41</v>
      </c>
      <c r="D595" s="96"/>
    </row>
    <row r="596" spans="1:4" ht="15.75" outlineLevel="1">
      <c r="A596" s="94" t="s">
        <v>48</v>
      </c>
      <c r="B596" s="95" t="s">
        <v>6</v>
      </c>
      <c r="C596" s="94">
        <v>5.49</v>
      </c>
      <c r="D596" s="96"/>
    </row>
    <row r="597" spans="1:4" ht="15.75" outlineLevel="1">
      <c r="A597" s="94" t="s">
        <v>48</v>
      </c>
      <c r="B597" s="95" t="s">
        <v>8</v>
      </c>
      <c r="C597" s="94">
        <v>5.51</v>
      </c>
      <c r="D597" s="96"/>
    </row>
    <row r="598" spans="1:4" ht="15.75" outlineLevel="1">
      <c r="A598" s="94" t="s">
        <v>48</v>
      </c>
      <c r="B598" s="95" t="s">
        <v>793</v>
      </c>
      <c r="C598" s="94">
        <v>5.52</v>
      </c>
      <c r="D598" s="96"/>
    </row>
    <row r="599" spans="1:4" ht="15.75" outlineLevel="1">
      <c r="A599" s="94" t="s">
        <v>48</v>
      </c>
      <c r="B599" s="95" t="s">
        <v>396</v>
      </c>
      <c r="C599" s="94">
        <v>5.53</v>
      </c>
      <c r="D599" s="96"/>
    </row>
    <row r="600" spans="1:4" ht="15.75" outlineLevel="1">
      <c r="A600" s="94" t="s">
        <v>48</v>
      </c>
      <c r="B600" s="95" t="s">
        <v>13</v>
      </c>
      <c r="C600" s="94">
        <v>5.69</v>
      </c>
      <c r="D600" s="96"/>
    </row>
    <row r="601" spans="1:4" ht="15.75" outlineLevel="1">
      <c r="A601" s="94" t="s">
        <v>48</v>
      </c>
      <c r="B601" s="95" t="s">
        <v>440</v>
      </c>
      <c r="C601" s="94">
        <v>5.71</v>
      </c>
      <c r="D601" s="96"/>
    </row>
    <row r="602" spans="1:4" ht="15.75" outlineLevel="1">
      <c r="A602" s="94" t="s">
        <v>48</v>
      </c>
      <c r="B602" s="95" t="s">
        <v>14</v>
      </c>
      <c r="C602" s="97">
        <v>5.7</v>
      </c>
      <c r="D602" s="96"/>
    </row>
    <row r="603" spans="1:4" ht="15.75" outlineLevel="1">
      <c r="A603" s="94" t="s">
        <v>48</v>
      </c>
      <c r="B603" s="95" t="s">
        <v>282</v>
      </c>
      <c r="C603" s="97">
        <v>5.8</v>
      </c>
      <c r="D603" s="98" t="s">
        <v>951</v>
      </c>
    </row>
    <row r="604" spans="1:4" ht="15.75" outlineLevel="1">
      <c r="A604" s="94" t="s">
        <v>48</v>
      </c>
      <c r="B604" s="95" t="s">
        <v>309</v>
      </c>
      <c r="C604" s="97">
        <v>5.72</v>
      </c>
      <c r="D604" s="98" t="s">
        <v>951</v>
      </c>
    </row>
    <row r="605" spans="1:4" ht="15.75" outlineLevel="1">
      <c r="A605" s="94" t="s">
        <v>48</v>
      </c>
      <c r="B605" s="95" t="s">
        <v>689</v>
      </c>
      <c r="C605" s="94">
        <v>5.73</v>
      </c>
      <c r="D605" s="98" t="s">
        <v>951</v>
      </c>
    </row>
    <row r="606" spans="1:4" ht="15.75" outlineLevel="1">
      <c r="A606" s="94" t="s">
        <v>48</v>
      </c>
      <c r="B606" s="95" t="s">
        <v>637</v>
      </c>
      <c r="C606" s="94">
        <v>5.74</v>
      </c>
      <c r="D606" s="96"/>
    </row>
    <row r="607" spans="1:4" ht="15.75" outlineLevel="1">
      <c r="A607" s="94" t="s">
        <v>48</v>
      </c>
      <c r="B607" s="95" t="s">
        <v>421</v>
      </c>
      <c r="C607" s="94">
        <v>5.75</v>
      </c>
      <c r="D607" s="96"/>
    </row>
    <row r="608" spans="1:4" ht="15.75" outlineLevel="1">
      <c r="A608" s="94" t="s">
        <v>48</v>
      </c>
      <c r="B608" s="95" t="s">
        <v>941</v>
      </c>
      <c r="C608" s="94">
        <v>5.76</v>
      </c>
      <c r="D608" s="96"/>
    </row>
    <row r="609" spans="1:4" ht="15.75" outlineLevel="1">
      <c r="A609" s="94" t="s">
        <v>48</v>
      </c>
      <c r="B609" s="95" t="s">
        <v>20</v>
      </c>
      <c r="C609" s="94">
        <v>5.81</v>
      </c>
      <c r="D609" s="98" t="s">
        <v>951</v>
      </c>
    </row>
    <row r="610" spans="1:4" ht="15.75" outlineLevel="1">
      <c r="A610" s="94" t="s">
        <v>48</v>
      </c>
      <c r="B610" s="95" t="s">
        <v>784</v>
      </c>
      <c r="C610" s="94">
        <v>5.82</v>
      </c>
      <c r="D610" s="98" t="s">
        <v>951</v>
      </c>
    </row>
    <row r="611" spans="1:4" ht="15.75" outlineLevel="1">
      <c r="A611" s="94" t="s">
        <v>48</v>
      </c>
      <c r="B611" s="95" t="s">
        <v>674</v>
      </c>
      <c r="C611" s="94">
        <v>5.83</v>
      </c>
      <c r="D611" s="98" t="s">
        <v>951</v>
      </c>
    </row>
    <row r="612" spans="1:4" ht="15.75" outlineLevel="1">
      <c r="A612" s="94" t="s">
        <v>48</v>
      </c>
      <c r="B612" s="95" t="s">
        <v>675</v>
      </c>
      <c r="C612" s="94">
        <v>5.84</v>
      </c>
      <c r="D612" s="96"/>
    </row>
    <row r="613" spans="1:4" ht="15.75" outlineLevel="1">
      <c r="A613" s="94" t="s">
        <v>48</v>
      </c>
      <c r="B613" s="95" t="s">
        <v>866</v>
      </c>
      <c r="C613" s="94">
        <v>5.85</v>
      </c>
      <c r="D613" s="98" t="s">
        <v>951</v>
      </c>
    </row>
    <row r="614" spans="1:4" ht="15.75" outlineLevel="1">
      <c r="A614" s="94" t="s">
        <v>48</v>
      </c>
      <c r="B614" s="95" t="s">
        <v>420</v>
      </c>
      <c r="C614" s="94">
        <v>5.86</v>
      </c>
      <c r="D614" s="98" t="s">
        <v>951</v>
      </c>
    </row>
    <row r="615" spans="1:4" ht="15.75" outlineLevel="1">
      <c r="A615" s="94" t="s">
        <v>48</v>
      </c>
      <c r="B615" s="95" t="s">
        <v>21</v>
      </c>
      <c r="C615" s="94">
        <v>5.88</v>
      </c>
      <c r="D615" s="98" t="s">
        <v>951</v>
      </c>
    </row>
    <row r="616" spans="1:4" ht="15.75" outlineLevel="1">
      <c r="A616" s="94" t="s">
        <v>48</v>
      </c>
      <c r="B616" s="95" t="s">
        <v>690</v>
      </c>
      <c r="C616" s="94">
        <v>5.87</v>
      </c>
      <c r="D616" s="96"/>
    </row>
    <row r="617" spans="1:4" ht="15.75" outlineLevel="1">
      <c r="A617" s="94" t="s">
        <v>48</v>
      </c>
      <c r="B617" s="95" t="s">
        <v>933</v>
      </c>
      <c r="C617" s="94">
        <v>5.109</v>
      </c>
      <c r="D617" s="96"/>
    </row>
    <row r="618" spans="1:4" ht="15.75" outlineLevel="1">
      <c r="A618" s="94" t="s">
        <v>48</v>
      </c>
      <c r="B618" s="95" t="s">
        <v>747</v>
      </c>
      <c r="C618" s="100">
        <v>5.1100000000000003</v>
      </c>
      <c r="D618" s="98" t="s">
        <v>951</v>
      </c>
    </row>
    <row r="619" spans="1:4" ht="15.75" outlineLevel="1">
      <c r="A619" s="94" t="s">
        <v>48</v>
      </c>
      <c r="B619" s="95" t="s">
        <v>372</v>
      </c>
      <c r="C619" s="94">
        <v>5.1109999999999998</v>
      </c>
      <c r="D619" s="96"/>
    </row>
    <row r="620" spans="1:4" ht="15.75" outlineLevel="1">
      <c r="A620" s="94" t="s">
        <v>48</v>
      </c>
      <c r="B620" s="95" t="s">
        <v>16</v>
      </c>
      <c r="C620" s="94">
        <v>5.1120000000000001</v>
      </c>
      <c r="D620" s="96"/>
    </row>
    <row r="621" spans="1:4" ht="15.75" outlineLevel="1">
      <c r="A621" s="94" t="s">
        <v>48</v>
      </c>
      <c r="B621" s="95" t="s">
        <v>475</v>
      </c>
      <c r="C621" s="94">
        <v>5.1130000000000004</v>
      </c>
      <c r="D621" s="96"/>
    </row>
    <row r="622" spans="1:4" ht="15.75" outlineLevel="1">
      <c r="A622" s="94" t="s">
        <v>48</v>
      </c>
      <c r="B622" s="95" t="s">
        <v>638</v>
      </c>
      <c r="C622" s="94">
        <v>5.99</v>
      </c>
      <c r="D622" s="98" t="s">
        <v>951</v>
      </c>
    </row>
    <row r="623" spans="1:4" ht="15.75" outlineLevel="1">
      <c r="A623" s="94" t="s">
        <v>48</v>
      </c>
      <c r="B623" s="95" t="s">
        <v>964</v>
      </c>
      <c r="C623" s="94">
        <v>5.58</v>
      </c>
      <c r="D623" s="98"/>
    </row>
    <row r="624" spans="1:4" ht="15.75" outlineLevel="1">
      <c r="A624" s="94" t="s">
        <v>48</v>
      </c>
      <c r="B624" s="95" t="s">
        <v>11</v>
      </c>
      <c r="C624" s="94">
        <v>5.54</v>
      </c>
      <c r="D624" s="96"/>
    </row>
    <row r="625" spans="1:4" ht="15.75" outlineLevel="1">
      <c r="A625" s="94" t="s">
        <v>48</v>
      </c>
      <c r="B625" s="95" t="s">
        <v>745</v>
      </c>
      <c r="C625" s="94">
        <v>5.56</v>
      </c>
      <c r="D625" s="96"/>
    </row>
    <row r="626" spans="1:4" ht="15.75" outlineLevel="1">
      <c r="A626" s="94" t="s">
        <v>48</v>
      </c>
      <c r="B626" s="95" t="s">
        <v>1162</v>
      </c>
      <c r="C626" s="94">
        <v>5.63</v>
      </c>
      <c r="D626" s="96"/>
    </row>
    <row r="627" spans="1:4" ht="15.75" outlineLevel="1">
      <c r="A627" s="94" t="s">
        <v>48</v>
      </c>
      <c r="B627" s="95" t="s">
        <v>803</v>
      </c>
      <c r="C627" s="94">
        <v>5.64</v>
      </c>
      <c r="D627" s="96"/>
    </row>
    <row r="628" spans="1:4" ht="15.75" outlineLevel="1">
      <c r="A628" s="94" t="s">
        <v>48</v>
      </c>
      <c r="B628" s="95" t="s">
        <v>1163</v>
      </c>
      <c r="C628" s="94">
        <v>5.65</v>
      </c>
      <c r="D628" s="96"/>
    </row>
    <row r="629" spans="1:4" ht="15.75" outlineLevel="1">
      <c r="A629" s="94" t="s">
        <v>48</v>
      </c>
      <c r="B629" s="95" t="s">
        <v>804</v>
      </c>
      <c r="C629" s="94">
        <v>5.66</v>
      </c>
      <c r="D629" s="96"/>
    </row>
    <row r="630" spans="1:4" ht="15.75" outlineLevel="1">
      <c r="A630" s="94" t="s">
        <v>48</v>
      </c>
      <c r="B630" s="95" t="s">
        <v>685</v>
      </c>
      <c r="C630" s="94">
        <v>5.89</v>
      </c>
      <c r="D630" s="98" t="s">
        <v>951</v>
      </c>
    </row>
    <row r="631" spans="1:4" ht="15.75" outlineLevel="1">
      <c r="A631" s="94" t="s">
        <v>48</v>
      </c>
      <c r="B631" s="95" t="s">
        <v>26</v>
      </c>
      <c r="C631" s="94">
        <v>5.68</v>
      </c>
      <c r="D631" s="96"/>
    </row>
    <row r="632" spans="1:4" ht="15.75" outlineLevel="1">
      <c r="A632" s="94" t="s">
        <v>48</v>
      </c>
      <c r="B632" s="95" t="s">
        <v>19</v>
      </c>
      <c r="C632" s="94">
        <v>5.47</v>
      </c>
      <c r="D632" s="96"/>
    </row>
    <row r="633" spans="1:4" ht="15.75" outlineLevel="1">
      <c r="A633" s="94" t="s">
        <v>48</v>
      </c>
      <c r="B633" s="95" t="s">
        <v>30</v>
      </c>
      <c r="C633" s="94">
        <v>5.48</v>
      </c>
      <c r="D633" s="96"/>
    </row>
    <row r="634" spans="1:4" ht="15.75">
      <c r="A634" s="99" t="s">
        <v>48</v>
      </c>
      <c r="B634" s="95"/>
      <c r="C634" s="94"/>
      <c r="D634" s="96"/>
    </row>
    <row r="635" spans="1:4" ht="15.75" outlineLevel="1">
      <c r="A635" s="94" t="s">
        <v>49</v>
      </c>
      <c r="B635" s="95" t="s">
        <v>667</v>
      </c>
      <c r="C635" s="94">
        <v>5.0999999999999996</v>
      </c>
      <c r="D635" s="96"/>
    </row>
    <row r="636" spans="1:4" ht="15.75" outlineLevel="1">
      <c r="A636" s="94" t="s">
        <v>49</v>
      </c>
      <c r="B636" s="95" t="s">
        <v>0</v>
      </c>
      <c r="C636" s="94">
        <v>5.2</v>
      </c>
      <c r="D636" s="96"/>
    </row>
    <row r="637" spans="1:4" ht="15.75" outlineLevel="1">
      <c r="A637" s="94" t="s">
        <v>49</v>
      </c>
      <c r="B637" s="95" t="s">
        <v>740</v>
      </c>
      <c r="C637" s="94">
        <v>5.3</v>
      </c>
      <c r="D637" s="96"/>
    </row>
    <row r="638" spans="1:4" ht="15.75" outlineLevel="1">
      <c r="A638" s="94" t="s">
        <v>49</v>
      </c>
      <c r="B638" s="95" t="s">
        <v>2</v>
      </c>
      <c r="C638" s="94">
        <v>5.6</v>
      </c>
      <c r="D638" s="96"/>
    </row>
    <row r="639" spans="1:4" ht="15.75" outlineLevel="1">
      <c r="A639" s="94" t="s">
        <v>49</v>
      </c>
      <c r="B639" s="95" t="s">
        <v>746</v>
      </c>
      <c r="C639" s="97">
        <v>5.0999999999999996</v>
      </c>
      <c r="D639" s="96"/>
    </row>
    <row r="640" spans="1:4" ht="15.75" outlineLevel="1">
      <c r="A640" s="94" t="s">
        <v>49</v>
      </c>
      <c r="B640" s="95" t="s">
        <v>3</v>
      </c>
      <c r="C640" s="94">
        <v>5.14</v>
      </c>
      <c r="D640" s="96"/>
    </row>
    <row r="641" spans="1:4" ht="15.75" outlineLevel="1">
      <c r="A641" s="94" t="s">
        <v>49</v>
      </c>
      <c r="B641" s="95" t="s">
        <v>29</v>
      </c>
      <c r="C641" s="94">
        <v>5.19</v>
      </c>
      <c r="D641" s="96"/>
    </row>
    <row r="642" spans="1:4" ht="15.75" outlineLevel="1">
      <c r="A642" s="94" t="s">
        <v>49</v>
      </c>
      <c r="B642" s="95" t="s">
        <v>28</v>
      </c>
      <c r="C642" s="94">
        <v>5.24</v>
      </c>
      <c r="D642" s="96"/>
    </row>
    <row r="643" spans="1:4" ht="15.75" outlineLevel="1">
      <c r="A643" s="94" t="s">
        <v>49</v>
      </c>
      <c r="B643" s="95" t="s">
        <v>1</v>
      </c>
      <c r="C643" s="94">
        <v>5.26</v>
      </c>
      <c r="D643" s="96"/>
    </row>
    <row r="644" spans="1:4" ht="15.75" outlineLevel="1">
      <c r="A644" s="94" t="s">
        <v>49</v>
      </c>
      <c r="B644" s="95" t="s">
        <v>620</v>
      </c>
      <c r="C644" s="94">
        <v>5.27</v>
      </c>
      <c r="D644" s="96"/>
    </row>
    <row r="645" spans="1:4" ht="15.75" outlineLevel="1">
      <c r="A645" s="94" t="s">
        <v>49</v>
      </c>
      <c r="B645" s="95" t="s">
        <v>621</v>
      </c>
      <c r="C645" s="94">
        <v>5.28</v>
      </c>
      <c r="D645" s="96"/>
    </row>
    <row r="646" spans="1:4" ht="15.75" outlineLevel="1">
      <c r="A646" s="94" t="s">
        <v>49</v>
      </c>
      <c r="B646" s="95" t="s">
        <v>622</v>
      </c>
      <c r="C646" s="94">
        <v>5.36</v>
      </c>
      <c r="D646" s="96"/>
    </row>
    <row r="647" spans="1:4" ht="15.75" outlineLevel="1">
      <c r="A647" s="94" t="s">
        <v>49</v>
      </c>
      <c r="B647" s="95" t="s">
        <v>10</v>
      </c>
      <c r="C647" s="94">
        <v>5.33</v>
      </c>
      <c r="D647" s="96"/>
    </row>
    <row r="648" spans="1:4" ht="15.75" outlineLevel="1">
      <c r="A648" s="94" t="s">
        <v>49</v>
      </c>
      <c r="B648" s="95" t="s">
        <v>12</v>
      </c>
      <c r="C648" s="94">
        <v>5.37</v>
      </c>
      <c r="D648" s="96"/>
    </row>
    <row r="649" spans="1:4" ht="15.75" outlineLevel="1">
      <c r="A649" s="94" t="s">
        <v>49</v>
      </c>
      <c r="B649" s="95" t="s">
        <v>6</v>
      </c>
      <c r="C649" s="94">
        <v>5.49</v>
      </c>
      <c r="D649" s="96"/>
    </row>
    <row r="650" spans="1:4" ht="15.75" outlineLevel="1">
      <c r="A650" s="94" t="s">
        <v>49</v>
      </c>
      <c r="B650" s="95" t="s">
        <v>8</v>
      </c>
      <c r="C650" s="94">
        <v>5.51</v>
      </c>
      <c r="D650" s="96"/>
    </row>
    <row r="651" spans="1:4" ht="15.75" outlineLevel="1">
      <c r="A651" s="94" t="s">
        <v>49</v>
      </c>
      <c r="B651" s="95" t="s">
        <v>7</v>
      </c>
      <c r="C651" s="94">
        <v>5.52</v>
      </c>
      <c r="D651" s="96"/>
    </row>
    <row r="652" spans="1:4" ht="15.75" outlineLevel="1">
      <c r="A652" s="94" t="s">
        <v>49</v>
      </c>
      <c r="B652" s="95" t="s">
        <v>396</v>
      </c>
      <c r="C652" s="94">
        <v>5.53</v>
      </c>
      <c r="D652" s="96"/>
    </row>
    <row r="653" spans="1:4" ht="15.75" outlineLevel="1">
      <c r="A653" s="94" t="s">
        <v>49</v>
      </c>
      <c r="B653" s="95" t="s">
        <v>13</v>
      </c>
      <c r="C653" s="94">
        <v>5.69</v>
      </c>
      <c r="D653" s="96"/>
    </row>
    <row r="654" spans="1:4" ht="15.75" outlineLevel="1">
      <c r="A654" s="94" t="s">
        <v>49</v>
      </c>
      <c r="B654" s="95" t="s">
        <v>14</v>
      </c>
      <c r="C654" s="97">
        <v>5.7</v>
      </c>
      <c r="D654" s="96"/>
    </row>
    <row r="655" spans="1:4" ht="15.75" outlineLevel="1">
      <c r="A655" s="94" t="s">
        <v>49</v>
      </c>
      <c r="B655" s="95" t="s">
        <v>637</v>
      </c>
      <c r="C655" s="94">
        <v>5.74</v>
      </c>
      <c r="D655" s="96"/>
    </row>
    <row r="656" spans="1:4" ht="15.75" outlineLevel="1">
      <c r="A656" s="94" t="s">
        <v>49</v>
      </c>
      <c r="B656" s="95" t="s">
        <v>933</v>
      </c>
      <c r="C656" s="94">
        <v>5.109</v>
      </c>
      <c r="D656" s="96"/>
    </row>
    <row r="657" spans="1:4" ht="15.75" outlineLevel="1">
      <c r="A657" s="94" t="s">
        <v>49</v>
      </c>
      <c r="B657" s="95" t="s">
        <v>372</v>
      </c>
      <c r="C657" s="94">
        <v>5.1109999999999998</v>
      </c>
      <c r="D657" s="96"/>
    </row>
    <row r="658" spans="1:4" ht="15.75" outlineLevel="1">
      <c r="A658" s="94" t="s">
        <v>49</v>
      </c>
      <c r="B658" s="95" t="s">
        <v>16</v>
      </c>
      <c r="C658" s="94">
        <v>5.1120000000000001</v>
      </c>
      <c r="D658" s="96"/>
    </row>
    <row r="659" spans="1:4" ht="15.75" outlineLevel="1">
      <c r="A659" s="94" t="s">
        <v>49</v>
      </c>
      <c r="B659" s="95" t="s">
        <v>789</v>
      </c>
      <c r="C659" s="94">
        <v>5.58</v>
      </c>
      <c r="D659" s="96"/>
    </row>
    <row r="660" spans="1:4" ht="15.75" outlineLevel="1">
      <c r="A660" s="94" t="s">
        <v>49</v>
      </c>
      <c r="B660" s="95" t="s">
        <v>11</v>
      </c>
      <c r="C660" s="94">
        <v>5.54</v>
      </c>
      <c r="D660" s="96"/>
    </row>
    <row r="661" spans="1:4" ht="15.75" outlineLevel="1">
      <c r="A661" s="94" t="s">
        <v>49</v>
      </c>
      <c r="B661" s="95" t="s">
        <v>15</v>
      </c>
      <c r="C661" s="94">
        <v>5.55</v>
      </c>
      <c r="D661" s="96"/>
    </row>
    <row r="662" spans="1:4" ht="15.75" outlineLevel="1">
      <c r="A662" s="94" t="s">
        <v>49</v>
      </c>
      <c r="B662" s="95" t="s">
        <v>1162</v>
      </c>
      <c r="C662" s="94">
        <v>5.63</v>
      </c>
      <c r="D662" s="96"/>
    </row>
    <row r="663" spans="1:4" ht="15.75" outlineLevel="1">
      <c r="A663" s="94" t="s">
        <v>49</v>
      </c>
      <c r="B663" s="95" t="s">
        <v>19</v>
      </c>
      <c r="C663" s="94">
        <v>5.47</v>
      </c>
      <c r="D663" s="96"/>
    </row>
    <row r="664" spans="1:4" ht="15.75" outlineLevel="1">
      <c r="A664" s="94" t="s">
        <v>49</v>
      </c>
      <c r="B664" s="95" t="s">
        <v>30</v>
      </c>
      <c r="C664" s="94">
        <v>5.48</v>
      </c>
      <c r="D664" s="96"/>
    </row>
    <row r="665" spans="1:4" ht="15.75">
      <c r="A665" s="99" t="s">
        <v>49</v>
      </c>
      <c r="B665" s="95"/>
      <c r="C665" s="94"/>
      <c r="D665" s="96"/>
    </row>
    <row r="666" spans="1:4" ht="15.75" outlineLevel="1">
      <c r="A666" s="94" t="s">
        <v>50</v>
      </c>
      <c r="B666" s="95" t="s">
        <v>667</v>
      </c>
      <c r="C666" s="94">
        <v>5.0999999999999996</v>
      </c>
      <c r="D666" s="96"/>
    </row>
    <row r="667" spans="1:4" ht="15.75" outlineLevel="1">
      <c r="A667" s="94" t="s">
        <v>50</v>
      </c>
      <c r="B667" s="95" t="s">
        <v>0</v>
      </c>
      <c r="C667" s="94">
        <v>5.2</v>
      </c>
      <c r="D667" s="96"/>
    </row>
    <row r="668" spans="1:4" ht="15.75" outlineLevel="1">
      <c r="A668" s="94" t="s">
        <v>50</v>
      </c>
      <c r="B668" s="95" t="s">
        <v>739</v>
      </c>
      <c r="C668" s="94">
        <v>5.4</v>
      </c>
      <c r="D668" s="96"/>
    </row>
    <row r="669" spans="1:4" ht="15.75" outlineLevel="1">
      <c r="A669" s="94" t="s">
        <v>50</v>
      </c>
      <c r="B669" s="95" t="s">
        <v>757</v>
      </c>
      <c r="C669" s="94">
        <v>5.7</v>
      </c>
      <c r="D669" s="96"/>
    </row>
    <row r="670" spans="1:4" ht="15.75" outlineLevel="1">
      <c r="A670" s="94" t="s">
        <v>50</v>
      </c>
      <c r="B670" s="95" t="s">
        <v>758</v>
      </c>
      <c r="C670" s="94">
        <v>5.1100000000000003</v>
      </c>
      <c r="D670" s="96"/>
    </row>
    <row r="671" spans="1:4" ht="15.75" outlineLevel="1">
      <c r="A671" s="94" t="s">
        <v>50</v>
      </c>
      <c r="B671" s="95" t="s">
        <v>1</v>
      </c>
      <c r="C671" s="94">
        <v>5.26</v>
      </c>
      <c r="D671" s="96"/>
    </row>
    <row r="672" spans="1:4" ht="15.75" outlineLevel="1">
      <c r="A672" s="94" t="s">
        <v>50</v>
      </c>
      <c r="B672" s="95" t="s">
        <v>641</v>
      </c>
      <c r="C672" s="94">
        <v>5.43</v>
      </c>
      <c r="D672" s="96"/>
    </row>
    <row r="673" spans="1:4" ht="15.75" outlineLevel="1">
      <c r="A673" s="94" t="s">
        <v>50</v>
      </c>
      <c r="B673" s="95" t="s">
        <v>620</v>
      </c>
      <c r="C673" s="94">
        <v>5.27</v>
      </c>
      <c r="D673" s="96"/>
    </row>
    <row r="674" spans="1:4" ht="15.75" outlineLevel="1">
      <c r="A674" s="94" t="s">
        <v>50</v>
      </c>
      <c r="B674" s="95" t="s">
        <v>621</v>
      </c>
      <c r="C674" s="94">
        <v>5.28</v>
      </c>
      <c r="D674" s="96"/>
    </row>
    <row r="675" spans="1:4" ht="15.75" outlineLevel="1">
      <c r="A675" s="94" t="s">
        <v>50</v>
      </c>
      <c r="B675" s="95" t="s">
        <v>622</v>
      </c>
      <c r="C675" s="94">
        <v>5.36</v>
      </c>
      <c r="D675" s="96"/>
    </row>
    <row r="676" spans="1:4" ht="15.75" outlineLevel="1">
      <c r="A676" s="94" t="s">
        <v>50</v>
      </c>
      <c r="B676" s="95" t="s">
        <v>788</v>
      </c>
      <c r="C676" s="97">
        <v>5.5</v>
      </c>
      <c r="D676" s="96"/>
    </row>
    <row r="677" spans="1:4" ht="15.75" outlineLevel="1">
      <c r="A677" s="94" t="s">
        <v>50</v>
      </c>
      <c r="B677" s="95" t="s">
        <v>8</v>
      </c>
      <c r="C677" s="94">
        <v>5.51</v>
      </c>
      <c r="D677" s="96"/>
    </row>
    <row r="678" spans="1:4" ht="15.75" outlineLevel="1">
      <c r="A678" s="94" t="s">
        <v>50</v>
      </c>
      <c r="B678" s="95" t="s">
        <v>396</v>
      </c>
      <c r="C678" s="94">
        <v>5.53</v>
      </c>
      <c r="D678" s="96"/>
    </row>
    <row r="679" spans="1:4" ht="15.75" outlineLevel="1">
      <c r="A679" s="94" t="s">
        <v>50</v>
      </c>
      <c r="B679" s="95" t="s">
        <v>13</v>
      </c>
      <c r="C679" s="94">
        <v>5.69</v>
      </c>
      <c r="D679" s="96"/>
    </row>
    <row r="680" spans="1:4" ht="15.75" outlineLevel="1">
      <c r="A680" s="94" t="s">
        <v>50</v>
      </c>
      <c r="B680" s="95" t="s">
        <v>14</v>
      </c>
      <c r="C680" s="97">
        <v>5.7</v>
      </c>
      <c r="D680" s="98" t="s">
        <v>951</v>
      </c>
    </row>
    <row r="681" spans="1:4" ht="15.75" outlineLevel="1">
      <c r="A681" s="94" t="s">
        <v>50</v>
      </c>
      <c r="B681" s="95" t="s">
        <v>637</v>
      </c>
      <c r="C681" s="94">
        <v>5.74</v>
      </c>
      <c r="D681" s="96"/>
    </row>
    <row r="682" spans="1:4" ht="15.75" outlineLevel="1">
      <c r="A682" s="94" t="s">
        <v>50</v>
      </c>
      <c r="B682" s="95" t="s">
        <v>937</v>
      </c>
      <c r="C682" s="94">
        <v>5.59</v>
      </c>
      <c r="D682" s="96"/>
    </row>
    <row r="683" spans="1:4" ht="15.75" outlineLevel="1">
      <c r="A683" s="94" t="s">
        <v>50</v>
      </c>
      <c r="B683" s="95" t="s">
        <v>11</v>
      </c>
      <c r="C683" s="94">
        <v>5.54</v>
      </c>
      <c r="D683" s="96"/>
    </row>
    <row r="684" spans="1:4" ht="15.75" outlineLevel="1">
      <c r="A684" s="94" t="s">
        <v>50</v>
      </c>
      <c r="B684" s="95" t="s">
        <v>811</v>
      </c>
      <c r="C684" s="94">
        <v>5.57</v>
      </c>
      <c r="D684" s="96"/>
    </row>
    <row r="685" spans="1:4" ht="15.75" outlineLevel="1">
      <c r="A685" s="94" t="s">
        <v>50</v>
      </c>
      <c r="B685" s="95" t="s">
        <v>1162</v>
      </c>
      <c r="C685" s="94">
        <v>5.63</v>
      </c>
      <c r="D685" s="96"/>
    </row>
    <row r="686" spans="1:4" ht="15.75" outlineLevel="1">
      <c r="A686" s="94" t="s">
        <v>50</v>
      </c>
      <c r="B686" s="95" t="s">
        <v>19</v>
      </c>
      <c r="C686" s="94">
        <v>5.47</v>
      </c>
      <c r="D686" s="96"/>
    </row>
    <row r="687" spans="1:4" ht="15.75" outlineLevel="1">
      <c r="A687" s="94" t="s">
        <v>50</v>
      </c>
      <c r="B687" s="95" t="s">
        <v>30</v>
      </c>
      <c r="C687" s="94">
        <v>5.48</v>
      </c>
      <c r="D687" s="96"/>
    </row>
    <row r="688" spans="1:4" ht="15.75">
      <c r="A688" s="99" t="s">
        <v>50</v>
      </c>
      <c r="B688" s="95"/>
      <c r="C688" s="94"/>
      <c r="D688" s="96"/>
    </row>
    <row r="689" spans="1:4" ht="15.75" outlineLevel="1">
      <c r="A689" s="94" t="s">
        <v>51</v>
      </c>
      <c r="B689" s="95" t="s">
        <v>667</v>
      </c>
      <c r="C689" s="94">
        <v>5.0999999999999996</v>
      </c>
      <c r="D689" s="96"/>
    </row>
    <row r="690" spans="1:4" ht="15.75" outlineLevel="1">
      <c r="A690" s="94" t="s">
        <v>51</v>
      </c>
      <c r="B690" s="95" t="s">
        <v>0</v>
      </c>
      <c r="C690" s="94">
        <v>5.2</v>
      </c>
      <c r="D690" s="96"/>
    </row>
    <row r="691" spans="1:4" ht="15.75" outlineLevel="1">
      <c r="A691" s="94" t="s">
        <v>51</v>
      </c>
      <c r="B691" s="95" t="s">
        <v>299</v>
      </c>
      <c r="C691" s="94">
        <v>5.17</v>
      </c>
      <c r="D691" s="96"/>
    </row>
    <row r="692" spans="1:4" ht="15.75" outlineLevel="1">
      <c r="A692" s="94" t="s">
        <v>51</v>
      </c>
      <c r="B692" s="95" t="s">
        <v>1</v>
      </c>
      <c r="C692" s="94">
        <v>5.26</v>
      </c>
      <c r="D692" s="96"/>
    </row>
    <row r="693" spans="1:4" ht="15.75" outlineLevel="1">
      <c r="A693" s="94" t="s">
        <v>51</v>
      </c>
      <c r="B693" s="95" t="s">
        <v>798</v>
      </c>
      <c r="C693" s="94">
        <v>5.1029999999999998</v>
      </c>
      <c r="D693" s="96"/>
    </row>
    <row r="694" spans="1:4" ht="15.75" outlineLevel="1">
      <c r="A694" s="94" t="s">
        <v>51</v>
      </c>
      <c r="B694" s="95" t="s">
        <v>622</v>
      </c>
      <c r="C694" s="94">
        <v>5.36</v>
      </c>
      <c r="D694" s="96"/>
    </row>
    <row r="695" spans="1:4" ht="15.75" outlineLevel="1">
      <c r="A695" s="94" t="s">
        <v>51</v>
      </c>
      <c r="B695" s="95" t="s">
        <v>12</v>
      </c>
      <c r="C695" s="94">
        <v>5.37</v>
      </c>
      <c r="D695" s="96"/>
    </row>
    <row r="696" spans="1:4" ht="15.75" outlineLevel="1">
      <c r="A696" s="94" t="s">
        <v>51</v>
      </c>
      <c r="B696" s="95" t="s">
        <v>24</v>
      </c>
      <c r="C696" s="94">
        <v>5.1040000000000001</v>
      </c>
      <c r="D696" s="96"/>
    </row>
    <row r="697" spans="1:4" ht="15.75" outlineLevel="1">
      <c r="A697" s="94" t="s">
        <v>51</v>
      </c>
      <c r="B697" s="95" t="s">
        <v>286</v>
      </c>
      <c r="C697" s="94">
        <v>5.1050000000000004</v>
      </c>
      <c r="D697" s="96"/>
    </row>
    <row r="698" spans="1:4" ht="15.75" outlineLevel="1">
      <c r="A698" s="94" t="s">
        <v>51</v>
      </c>
      <c r="B698" s="95" t="s">
        <v>25</v>
      </c>
      <c r="C698" s="94">
        <v>5.1059999999999999</v>
      </c>
      <c r="D698" s="96"/>
    </row>
    <row r="699" spans="1:4" ht="15.75" outlineLevel="1">
      <c r="A699" s="94" t="s">
        <v>51</v>
      </c>
      <c r="B699" s="95" t="s">
        <v>965</v>
      </c>
      <c r="C699" s="94">
        <v>5.1070000000000002</v>
      </c>
      <c r="D699" s="96"/>
    </row>
    <row r="700" spans="1:4" ht="15.75" outlineLevel="1">
      <c r="A700" s="94" t="s">
        <v>51</v>
      </c>
      <c r="B700" s="95" t="s">
        <v>288</v>
      </c>
      <c r="C700" s="94">
        <v>5.1079999999999997</v>
      </c>
      <c r="D700" s="98" t="s">
        <v>951</v>
      </c>
    </row>
    <row r="701" spans="1:4" ht="15.75" outlineLevel="1">
      <c r="A701" s="94" t="s">
        <v>51</v>
      </c>
      <c r="B701" s="95" t="s">
        <v>933</v>
      </c>
      <c r="C701" s="94">
        <v>5.109</v>
      </c>
      <c r="D701" s="96"/>
    </row>
    <row r="702" spans="1:4" ht="15.75" outlineLevel="1">
      <c r="A702" s="94" t="s">
        <v>51</v>
      </c>
      <c r="B702" s="95" t="s">
        <v>747</v>
      </c>
      <c r="C702" s="100">
        <v>5.1100000000000003</v>
      </c>
      <c r="D702" s="98" t="s">
        <v>951</v>
      </c>
    </row>
    <row r="703" spans="1:4" ht="15.75" outlineLevel="1">
      <c r="A703" s="94" t="s">
        <v>51</v>
      </c>
      <c r="B703" s="95" t="s">
        <v>372</v>
      </c>
      <c r="C703" s="94">
        <v>5.1109999999999998</v>
      </c>
      <c r="D703" s="96"/>
    </row>
    <row r="704" spans="1:4" ht="15.75" outlineLevel="1">
      <c r="A704" s="94" t="s">
        <v>51</v>
      </c>
      <c r="B704" s="95" t="s">
        <v>16</v>
      </c>
      <c r="C704" s="94">
        <v>5.1120000000000001</v>
      </c>
      <c r="D704" s="96"/>
    </row>
    <row r="705" spans="1:4" ht="15.75" outlineLevel="1">
      <c r="A705" s="94" t="s">
        <v>51</v>
      </c>
      <c r="B705" s="95" t="s">
        <v>396</v>
      </c>
      <c r="C705" s="94">
        <v>5.53</v>
      </c>
      <c r="D705" s="96"/>
    </row>
    <row r="706" spans="1:4" ht="15.75" outlineLevel="1">
      <c r="A706" s="94" t="s">
        <v>51</v>
      </c>
      <c r="B706" s="95" t="s">
        <v>803</v>
      </c>
      <c r="C706" s="94">
        <v>5.64</v>
      </c>
      <c r="D706" s="96"/>
    </row>
    <row r="707" spans="1:4" ht="15.75" outlineLevel="1">
      <c r="A707" s="94" t="s">
        <v>51</v>
      </c>
      <c r="B707" s="95" t="s">
        <v>1162</v>
      </c>
      <c r="C707" s="94">
        <v>5.63</v>
      </c>
      <c r="D707" s="96"/>
    </row>
    <row r="708" spans="1:4" ht="15.75" outlineLevel="1">
      <c r="A708" s="94" t="s">
        <v>51</v>
      </c>
      <c r="B708" s="95" t="s">
        <v>1163</v>
      </c>
      <c r="C708" s="94">
        <v>5.65</v>
      </c>
      <c r="D708" s="96"/>
    </row>
    <row r="709" spans="1:4" ht="15.75" outlineLevel="1">
      <c r="A709" s="94" t="s">
        <v>51</v>
      </c>
      <c r="B709" s="95" t="s">
        <v>804</v>
      </c>
      <c r="C709" s="94">
        <v>5.66</v>
      </c>
      <c r="D709" s="96"/>
    </row>
    <row r="710" spans="1:4" ht="15.75" outlineLevel="1">
      <c r="A710" s="94" t="s">
        <v>51</v>
      </c>
      <c r="B710" s="95" t="s">
        <v>26</v>
      </c>
      <c r="C710" s="94">
        <v>5.68</v>
      </c>
      <c r="D710" s="96"/>
    </row>
    <row r="711" spans="1:4" ht="15.75" outlineLevel="1">
      <c r="A711" s="94" t="s">
        <v>51</v>
      </c>
      <c r="B711" s="95" t="s">
        <v>19</v>
      </c>
      <c r="C711" s="94">
        <v>5.47</v>
      </c>
      <c r="D711" s="96"/>
    </row>
    <row r="712" spans="1:4" ht="15.75" outlineLevel="1">
      <c r="A712" s="94" t="s">
        <v>51</v>
      </c>
      <c r="B712" s="95" t="s">
        <v>30</v>
      </c>
      <c r="C712" s="94">
        <v>5.48</v>
      </c>
      <c r="D712" s="96"/>
    </row>
    <row r="713" spans="1:4" ht="15.75">
      <c r="A713" s="99" t="s">
        <v>51</v>
      </c>
      <c r="B713" s="95"/>
      <c r="C713" s="94"/>
      <c r="D713" s="96"/>
    </row>
    <row r="714" spans="1:4" ht="15.75" outlineLevel="1">
      <c r="A714" s="94" t="s">
        <v>953</v>
      </c>
      <c r="B714" s="95" t="s">
        <v>667</v>
      </c>
      <c r="C714" s="94">
        <v>5.0999999999999996</v>
      </c>
      <c r="D714" s="96"/>
    </row>
    <row r="715" spans="1:4" ht="15.75" outlineLevel="1">
      <c r="A715" s="94" t="s">
        <v>953</v>
      </c>
      <c r="B715" s="95" t="s">
        <v>0</v>
      </c>
      <c r="C715" s="94">
        <v>5.2</v>
      </c>
      <c r="D715" s="96"/>
    </row>
    <row r="716" spans="1:4" ht="15.75" outlineLevel="1">
      <c r="A716" s="94" t="s">
        <v>953</v>
      </c>
      <c r="B716" s="95" t="s">
        <v>740</v>
      </c>
      <c r="C716" s="94">
        <v>5.3</v>
      </c>
      <c r="D716" s="96"/>
    </row>
    <row r="717" spans="1:4" ht="15.75" outlineLevel="1">
      <c r="A717" s="94" t="s">
        <v>953</v>
      </c>
      <c r="B717" s="95" t="s">
        <v>2</v>
      </c>
      <c r="C717" s="94">
        <v>5.6</v>
      </c>
      <c r="D717" s="96"/>
    </row>
    <row r="718" spans="1:4" ht="15.75" outlineLevel="1">
      <c r="A718" s="94" t="s">
        <v>953</v>
      </c>
      <c r="B718" s="95" t="s">
        <v>746</v>
      </c>
      <c r="C718" s="97">
        <v>5.0999999999999996</v>
      </c>
      <c r="D718" s="96"/>
    </row>
    <row r="719" spans="1:4" ht="15.75" outlineLevel="1">
      <c r="A719" s="94" t="s">
        <v>953</v>
      </c>
      <c r="B719" s="95" t="s">
        <v>3</v>
      </c>
      <c r="C719" s="94">
        <v>5.14</v>
      </c>
      <c r="D719" s="96"/>
    </row>
    <row r="720" spans="1:4" ht="15.75" outlineLevel="1">
      <c r="A720" s="94" t="s">
        <v>953</v>
      </c>
      <c r="B720" s="95" t="s">
        <v>29</v>
      </c>
      <c r="C720" s="94">
        <v>5.19</v>
      </c>
      <c r="D720" s="96"/>
    </row>
    <row r="721" spans="1:4" ht="15.75" outlineLevel="1">
      <c r="A721" s="94" t="s">
        <v>953</v>
      </c>
      <c r="B721" s="95" t="s">
        <v>28</v>
      </c>
      <c r="C721" s="94">
        <v>5.24</v>
      </c>
      <c r="D721" s="96"/>
    </row>
    <row r="722" spans="1:4" ht="15.75" outlineLevel="1">
      <c r="A722" s="94" t="s">
        <v>953</v>
      </c>
      <c r="B722" s="95" t="s">
        <v>1</v>
      </c>
      <c r="C722" s="94">
        <v>5.26</v>
      </c>
      <c r="D722" s="96"/>
    </row>
    <row r="723" spans="1:4" ht="15.75" outlineLevel="1">
      <c r="A723" s="94" t="s">
        <v>953</v>
      </c>
      <c r="B723" s="95" t="s">
        <v>620</v>
      </c>
      <c r="C723" s="94">
        <v>5.27</v>
      </c>
      <c r="D723" s="96"/>
    </row>
    <row r="724" spans="1:4" ht="15.75" outlineLevel="1">
      <c r="A724" s="94" t="s">
        <v>953</v>
      </c>
      <c r="B724" s="95" t="s">
        <v>621</v>
      </c>
      <c r="C724" s="94">
        <v>5.28</v>
      </c>
      <c r="D724" s="96"/>
    </row>
    <row r="725" spans="1:4" ht="15.75" outlineLevel="1">
      <c r="A725" s="94" t="s">
        <v>953</v>
      </c>
      <c r="B725" s="95" t="s">
        <v>9</v>
      </c>
      <c r="C725" s="94">
        <v>5.31</v>
      </c>
      <c r="D725" s="96"/>
    </row>
    <row r="726" spans="1:4" ht="15.75" outlineLevel="1">
      <c r="A726" s="94" t="s">
        <v>953</v>
      </c>
      <c r="B726" s="95" t="s">
        <v>622</v>
      </c>
      <c r="C726" s="94">
        <v>5.36</v>
      </c>
      <c r="D726" s="96"/>
    </row>
    <row r="727" spans="1:4" ht="15.75" outlineLevel="1">
      <c r="A727" s="94" t="s">
        <v>953</v>
      </c>
      <c r="B727" s="95" t="s">
        <v>396</v>
      </c>
      <c r="C727" s="94">
        <v>5.53</v>
      </c>
      <c r="D727" s="96"/>
    </row>
    <row r="728" spans="1:4" ht="15.75" outlineLevel="1">
      <c r="A728" s="94" t="s">
        <v>953</v>
      </c>
      <c r="B728" s="95" t="s">
        <v>933</v>
      </c>
      <c r="C728" s="94">
        <v>5.109</v>
      </c>
      <c r="D728" s="96"/>
    </row>
    <row r="729" spans="1:4" ht="15.75" outlineLevel="1">
      <c r="A729" s="94" t="s">
        <v>953</v>
      </c>
      <c r="B729" s="95" t="s">
        <v>372</v>
      </c>
      <c r="C729" s="94">
        <v>5.1109999999999998</v>
      </c>
      <c r="D729" s="96"/>
    </row>
    <row r="730" spans="1:4" ht="15.75" outlineLevel="1">
      <c r="A730" s="94" t="s">
        <v>953</v>
      </c>
      <c r="B730" s="95" t="s">
        <v>16</v>
      </c>
      <c r="C730" s="94">
        <v>5.1120000000000001</v>
      </c>
      <c r="D730" s="96"/>
    </row>
    <row r="731" spans="1:4" ht="15.75" outlineLevel="1">
      <c r="A731" s="94" t="s">
        <v>953</v>
      </c>
      <c r="B731" s="95" t="s">
        <v>475</v>
      </c>
      <c r="C731" s="94">
        <v>5.1130000000000004</v>
      </c>
      <c r="D731" s="96"/>
    </row>
    <row r="732" spans="1:4" ht="15.75" outlineLevel="1">
      <c r="A732" s="94" t="s">
        <v>953</v>
      </c>
      <c r="B732" s="95" t="s">
        <v>634</v>
      </c>
      <c r="C732" s="94">
        <v>5.117</v>
      </c>
      <c r="D732" s="96"/>
    </row>
    <row r="733" spans="1:4" ht="15.75" outlineLevel="1">
      <c r="A733" s="94" t="s">
        <v>953</v>
      </c>
      <c r="B733" s="95" t="s">
        <v>1165</v>
      </c>
      <c r="C733" s="94">
        <v>5.67</v>
      </c>
      <c r="D733" s="96"/>
    </row>
    <row r="734" spans="1:4" ht="15.75" outlineLevel="1">
      <c r="A734" s="94" t="s">
        <v>953</v>
      </c>
      <c r="B734" s="95" t="s">
        <v>1162</v>
      </c>
      <c r="C734" s="94">
        <v>5.63</v>
      </c>
      <c r="D734" s="96"/>
    </row>
    <row r="735" spans="1:4" ht="15.75" outlineLevel="1">
      <c r="A735" s="94" t="s">
        <v>953</v>
      </c>
      <c r="B735" s="95" t="s">
        <v>19</v>
      </c>
      <c r="C735" s="94">
        <v>5.47</v>
      </c>
      <c r="D735" s="96"/>
    </row>
    <row r="736" spans="1:4" ht="15.75" outlineLevel="1">
      <c r="A736" s="94" t="s">
        <v>953</v>
      </c>
      <c r="B736" s="95" t="s">
        <v>30</v>
      </c>
      <c r="C736" s="94">
        <v>5.48</v>
      </c>
      <c r="D736" s="96"/>
    </row>
    <row r="737" spans="1:4" ht="15.75">
      <c r="A737" s="99" t="s">
        <v>975</v>
      </c>
      <c r="B737" s="95"/>
      <c r="C737" s="94"/>
      <c r="D737" s="96"/>
    </row>
    <row r="738" spans="1:4" ht="15.75" outlineLevel="1">
      <c r="A738" s="94" t="s">
        <v>52</v>
      </c>
      <c r="B738" s="95" t="s">
        <v>667</v>
      </c>
      <c r="C738" s="94">
        <v>5.0999999999999996</v>
      </c>
      <c r="D738" s="96"/>
    </row>
    <row r="739" spans="1:4" ht="15.75" outlineLevel="1">
      <c r="A739" s="94" t="s">
        <v>52</v>
      </c>
      <c r="B739" s="95" t="s">
        <v>0</v>
      </c>
      <c r="C739" s="94">
        <v>5.2</v>
      </c>
      <c r="D739" s="96"/>
    </row>
    <row r="740" spans="1:4" ht="15.75" outlineLevel="1">
      <c r="A740" s="94" t="s">
        <v>52</v>
      </c>
      <c r="B740" s="95" t="s">
        <v>801</v>
      </c>
      <c r="C740" s="94">
        <v>5.18</v>
      </c>
      <c r="D740" s="96"/>
    </row>
    <row r="741" spans="1:4" ht="15.75" outlineLevel="1">
      <c r="A741" s="94" t="s">
        <v>52</v>
      </c>
      <c r="B741" s="95" t="s">
        <v>802</v>
      </c>
      <c r="C741" s="94">
        <v>5.23</v>
      </c>
      <c r="D741" s="96"/>
    </row>
    <row r="742" spans="1:4" ht="15.75" outlineLevel="1">
      <c r="A742" s="94" t="s">
        <v>52</v>
      </c>
      <c r="B742" s="95" t="s">
        <v>1</v>
      </c>
      <c r="C742" s="94">
        <v>5.26</v>
      </c>
      <c r="D742" s="96"/>
    </row>
    <row r="743" spans="1:4" ht="15.75" outlineLevel="1">
      <c r="A743" s="94" t="s">
        <v>52</v>
      </c>
      <c r="B743" s="95" t="s">
        <v>620</v>
      </c>
      <c r="C743" s="94">
        <v>5.27</v>
      </c>
      <c r="D743" s="96"/>
    </row>
    <row r="744" spans="1:4" ht="15.75" outlineLevel="1">
      <c r="A744" s="94" t="s">
        <v>52</v>
      </c>
      <c r="B744" s="95" t="s">
        <v>621</v>
      </c>
      <c r="C744" s="94">
        <v>5.28</v>
      </c>
      <c r="D744" s="96"/>
    </row>
    <row r="745" spans="1:4" ht="15.75" outlineLevel="1">
      <c r="A745" s="94" t="s">
        <v>52</v>
      </c>
      <c r="B745" s="95" t="s">
        <v>622</v>
      </c>
      <c r="C745" s="94">
        <v>5.36</v>
      </c>
      <c r="D745" s="96"/>
    </row>
    <row r="746" spans="1:4" ht="15.75" outlineLevel="1">
      <c r="A746" s="94" t="s">
        <v>52</v>
      </c>
      <c r="B746" s="95" t="s">
        <v>810</v>
      </c>
      <c r="C746" s="94">
        <v>5.44</v>
      </c>
      <c r="D746" s="96"/>
    </row>
    <row r="747" spans="1:4" ht="15.75" outlineLevel="1">
      <c r="A747" s="94" t="s">
        <v>52</v>
      </c>
      <c r="B747" s="95" t="s">
        <v>396</v>
      </c>
      <c r="C747" s="94">
        <v>5.53</v>
      </c>
      <c r="D747" s="96"/>
    </row>
    <row r="748" spans="1:4" ht="15.75" outlineLevel="1">
      <c r="A748" s="94" t="s">
        <v>52</v>
      </c>
      <c r="B748" s="95" t="s">
        <v>16</v>
      </c>
      <c r="C748" s="94">
        <v>5.1120000000000001</v>
      </c>
      <c r="D748" s="96"/>
    </row>
    <row r="749" spans="1:4" ht="15.75" outlineLevel="1">
      <c r="A749" s="94" t="s">
        <v>52</v>
      </c>
      <c r="B749" s="95" t="s">
        <v>937</v>
      </c>
      <c r="C749" s="94">
        <v>5.59</v>
      </c>
      <c r="D749" s="96"/>
    </row>
    <row r="750" spans="1:4" ht="15.75" outlineLevel="1">
      <c r="A750" s="94" t="s">
        <v>52</v>
      </c>
      <c r="B750" s="95" t="s">
        <v>11</v>
      </c>
      <c r="C750" s="94">
        <v>5.54</v>
      </c>
      <c r="D750" s="96"/>
    </row>
    <row r="751" spans="1:4" ht="15.75" outlineLevel="1">
      <c r="A751" s="94" t="s">
        <v>52</v>
      </c>
      <c r="B751" s="95" t="s">
        <v>1162</v>
      </c>
      <c r="C751" s="94">
        <v>5.63</v>
      </c>
      <c r="D751" s="96"/>
    </row>
    <row r="752" spans="1:4" ht="15.75" outlineLevel="1">
      <c r="A752" s="94" t="s">
        <v>52</v>
      </c>
      <c r="B752" s="95" t="s">
        <v>1163</v>
      </c>
      <c r="C752" s="94">
        <v>5.65</v>
      </c>
      <c r="D752" s="96"/>
    </row>
    <row r="753" spans="1:4" ht="15.75" outlineLevel="1">
      <c r="A753" s="94" t="s">
        <v>52</v>
      </c>
      <c r="B753" s="95" t="s">
        <v>26</v>
      </c>
      <c r="C753" s="94">
        <v>5.68</v>
      </c>
      <c r="D753" s="96"/>
    </row>
    <row r="754" spans="1:4" ht="15.75" outlineLevel="1">
      <c r="A754" s="94" t="s">
        <v>52</v>
      </c>
      <c r="B754" s="95" t="s">
        <v>19</v>
      </c>
      <c r="C754" s="94">
        <v>5.47</v>
      </c>
      <c r="D754" s="96"/>
    </row>
    <row r="755" spans="1:4" ht="15.75" outlineLevel="1">
      <c r="A755" s="94" t="s">
        <v>52</v>
      </c>
      <c r="B755" s="95" t="s">
        <v>30</v>
      </c>
      <c r="C755" s="94">
        <v>5.48</v>
      </c>
      <c r="D755" s="96"/>
    </row>
    <row r="756" spans="1:4" ht="15.75">
      <c r="A756" s="99" t="s">
        <v>52</v>
      </c>
      <c r="B756" s="95"/>
      <c r="C756" s="94"/>
      <c r="D756" s="96"/>
    </row>
    <row r="757" spans="1:4" ht="15.75" outlineLevel="1">
      <c r="A757" s="94" t="s">
        <v>771</v>
      </c>
      <c r="B757" s="95" t="s">
        <v>667</v>
      </c>
      <c r="C757" s="94">
        <v>5.0999999999999996</v>
      </c>
      <c r="D757" s="96"/>
    </row>
    <row r="758" spans="1:4" ht="15.75" outlineLevel="1">
      <c r="A758" s="94" t="s">
        <v>771</v>
      </c>
      <c r="B758" s="95" t="s">
        <v>0</v>
      </c>
      <c r="C758" s="94">
        <v>5.2</v>
      </c>
      <c r="D758" s="96"/>
    </row>
    <row r="759" spans="1:4" ht="15.75" outlineLevel="1">
      <c r="A759" s="94" t="s">
        <v>771</v>
      </c>
      <c r="B759" s="95" t="s">
        <v>741</v>
      </c>
      <c r="C759" s="94">
        <v>5.9</v>
      </c>
      <c r="D759" s="98" t="s">
        <v>951</v>
      </c>
    </row>
    <row r="760" spans="1:4" ht="15.75" outlineLevel="1">
      <c r="A760" s="94" t="s">
        <v>771</v>
      </c>
      <c r="B760" s="95" t="s">
        <v>742</v>
      </c>
      <c r="C760" s="94">
        <v>5.13</v>
      </c>
      <c r="D760" s="96"/>
    </row>
    <row r="761" spans="1:4" ht="15.75" outlineLevel="1">
      <c r="A761" s="94" t="s">
        <v>771</v>
      </c>
      <c r="B761" s="95" t="s">
        <v>743</v>
      </c>
      <c r="C761" s="94">
        <v>5.16</v>
      </c>
      <c r="D761" s="98" t="s">
        <v>951</v>
      </c>
    </row>
    <row r="762" spans="1:4" ht="15.75" outlineLevel="1">
      <c r="A762" s="94" t="s">
        <v>771</v>
      </c>
      <c r="B762" s="95" t="s">
        <v>744</v>
      </c>
      <c r="C762" s="94">
        <v>5.22</v>
      </c>
      <c r="D762" s="98"/>
    </row>
    <row r="763" spans="1:4" ht="15.75" outlineLevel="1">
      <c r="A763" s="94" t="s">
        <v>771</v>
      </c>
      <c r="B763" s="95" t="s">
        <v>749</v>
      </c>
      <c r="C763" s="94">
        <v>5.42</v>
      </c>
      <c r="D763" s="96"/>
    </row>
    <row r="764" spans="1:4" ht="15.75" outlineLevel="1">
      <c r="A764" s="94" t="s">
        <v>771</v>
      </c>
      <c r="B764" s="95" t="s">
        <v>620</v>
      </c>
      <c r="C764" s="94">
        <v>5.27</v>
      </c>
      <c r="D764" s="96"/>
    </row>
    <row r="765" spans="1:4" ht="15.75" outlineLevel="1">
      <c r="A765" s="94" t="s">
        <v>771</v>
      </c>
      <c r="B765" s="95" t="s">
        <v>621</v>
      </c>
      <c r="C765" s="94">
        <v>5.28</v>
      </c>
      <c r="D765" s="98" t="s">
        <v>951</v>
      </c>
    </row>
    <row r="766" spans="1:4" ht="15.75" outlineLevel="1">
      <c r="A766" s="94" t="s">
        <v>771</v>
      </c>
      <c r="B766" s="95" t="s">
        <v>622</v>
      </c>
      <c r="C766" s="94">
        <v>5.36</v>
      </c>
      <c r="D766" s="96"/>
    </row>
    <row r="767" spans="1:4" ht="15.75" outlineLevel="1">
      <c r="A767" s="94" t="s">
        <v>771</v>
      </c>
      <c r="B767" s="95" t="s">
        <v>6</v>
      </c>
      <c r="C767" s="94">
        <v>5.49</v>
      </c>
      <c r="D767" s="96"/>
    </row>
    <row r="768" spans="1:4" ht="15.75" outlineLevel="1">
      <c r="A768" s="94" t="s">
        <v>771</v>
      </c>
      <c r="B768" s="95" t="s">
        <v>8</v>
      </c>
      <c r="C768" s="94">
        <v>5.51</v>
      </c>
      <c r="D768" s="96"/>
    </row>
    <row r="769" spans="1:4" ht="15.75" outlineLevel="1">
      <c r="A769" s="94" t="s">
        <v>771</v>
      </c>
      <c r="B769" s="95" t="s">
        <v>793</v>
      </c>
      <c r="C769" s="94">
        <v>5.52</v>
      </c>
      <c r="D769" s="96"/>
    </row>
    <row r="770" spans="1:4" ht="15.75" outlineLevel="1">
      <c r="A770" s="94" t="s">
        <v>771</v>
      </c>
      <c r="B770" s="95" t="s">
        <v>396</v>
      </c>
      <c r="C770" s="94">
        <v>5.53</v>
      </c>
      <c r="D770" s="96"/>
    </row>
    <row r="771" spans="1:4" ht="15.75" outlineLevel="1">
      <c r="A771" s="94" t="s">
        <v>771</v>
      </c>
      <c r="B771" s="95" t="s">
        <v>11</v>
      </c>
      <c r="C771" s="94">
        <v>5.54</v>
      </c>
      <c r="D771" s="96"/>
    </row>
    <row r="772" spans="1:4" ht="15.75" outlineLevel="1">
      <c r="A772" s="94" t="s">
        <v>771</v>
      </c>
      <c r="B772" s="95" t="s">
        <v>14</v>
      </c>
      <c r="C772" s="97">
        <v>5.7</v>
      </c>
      <c r="D772" s="96"/>
    </row>
    <row r="773" spans="1:4" ht="15.75" outlineLevel="1">
      <c r="A773" s="94" t="s">
        <v>771</v>
      </c>
      <c r="B773" s="95" t="s">
        <v>440</v>
      </c>
      <c r="C773" s="94">
        <v>5.71</v>
      </c>
      <c r="D773" s="96"/>
    </row>
    <row r="774" spans="1:4" ht="15.75" outlineLevel="1">
      <c r="A774" s="94" t="s">
        <v>771</v>
      </c>
      <c r="B774" s="95" t="s">
        <v>812</v>
      </c>
      <c r="C774" s="97">
        <v>5.9</v>
      </c>
      <c r="D774" s="96"/>
    </row>
    <row r="775" spans="1:4" ht="15.75" outlineLevel="1">
      <c r="A775" s="94" t="s">
        <v>771</v>
      </c>
      <c r="B775" s="95" t="s">
        <v>1166</v>
      </c>
      <c r="C775" s="94">
        <v>5.91</v>
      </c>
      <c r="D775" s="96"/>
    </row>
    <row r="776" spans="1:4" ht="15.75" outlineLevel="1">
      <c r="A776" s="94" t="s">
        <v>771</v>
      </c>
      <c r="B776" s="95" t="s">
        <v>764</v>
      </c>
      <c r="C776" s="94">
        <v>5.97</v>
      </c>
      <c r="D776" s="96"/>
    </row>
    <row r="777" spans="1:4" ht="15.75">
      <c r="A777" s="99" t="s">
        <v>771</v>
      </c>
      <c r="B777" s="95"/>
      <c r="C777" s="94"/>
      <c r="D777" s="96"/>
    </row>
    <row r="778" spans="1:4" ht="15.75" outlineLevel="1">
      <c r="A778" s="94" t="s">
        <v>790</v>
      </c>
      <c r="B778" s="95" t="s">
        <v>667</v>
      </c>
      <c r="C778" s="94">
        <v>5.0999999999999996</v>
      </c>
      <c r="D778" s="96"/>
    </row>
    <row r="779" spans="1:4" ht="15.75" outlineLevel="1">
      <c r="A779" s="94" t="s">
        <v>790</v>
      </c>
      <c r="B779" s="95" t="s">
        <v>0</v>
      </c>
      <c r="C779" s="94">
        <v>5.2</v>
      </c>
      <c r="D779" s="96"/>
    </row>
    <row r="780" spans="1:4" ht="15.75" outlineLevel="1">
      <c r="A780" s="94" t="s">
        <v>790</v>
      </c>
      <c r="B780" s="95" t="s">
        <v>1</v>
      </c>
      <c r="C780" s="94">
        <v>5.26</v>
      </c>
      <c r="D780" s="96"/>
    </row>
    <row r="781" spans="1:4" ht="15.75" outlineLevel="1">
      <c r="A781" s="94" t="s">
        <v>790</v>
      </c>
      <c r="B781" s="95" t="s">
        <v>796</v>
      </c>
      <c r="C781" s="94">
        <v>5.5</v>
      </c>
      <c r="D781" s="96"/>
    </row>
    <row r="782" spans="1:4" ht="15.75" outlineLevel="1">
      <c r="A782" s="94" t="s">
        <v>790</v>
      </c>
      <c r="B782" s="95" t="s">
        <v>809</v>
      </c>
      <c r="C782" s="94">
        <v>5.8</v>
      </c>
      <c r="D782" s="98" t="s">
        <v>951</v>
      </c>
    </row>
    <row r="783" spans="1:4" ht="15" outlineLevel="1">
      <c r="A783" s="94" t="s">
        <v>790</v>
      </c>
      <c r="B783" s="95" t="s">
        <v>797</v>
      </c>
      <c r="C783" s="94">
        <v>5.12</v>
      </c>
      <c r="D783" s="94"/>
    </row>
    <row r="784" spans="1:4" ht="15" outlineLevel="1">
      <c r="A784" s="94" t="s">
        <v>790</v>
      </c>
      <c r="B784" s="95" t="s">
        <v>763</v>
      </c>
      <c r="C784" s="94">
        <v>5.15</v>
      </c>
      <c r="D784" s="94"/>
    </row>
    <row r="785" spans="1:4" ht="15.75" outlineLevel="1">
      <c r="A785" s="94" t="s">
        <v>790</v>
      </c>
      <c r="B785" s="95" t="s">
        <v>762</v>
      </c>
      <c r="C785" s="97">
        <v>5.2</v>
      </c>
      <c r="D785" s="98"/>
    </row>
    <row r="786" spans="1:4" ht="15" outlineLevel="1">
      <c r="A786" s="94" t="s">
        <v>790</v>
      </c>
      <c r="B786" s="95" t="s">
        <v>767</v>
      </c>
      <c r="C786" s="94">
        <v>5.25</v>
      </c>
      <c r="D786" s="94"/>
    </row>
    <row r="787" spans="1:4" ht="15" outlineLevel="1">
      <c r="A787" s="94" t="s">
        <v>790</v>
      </c>
      <c r="B787" s="95" t="s">
        <v>396</v>
      </c>
      <c r="C787" s="94">
        <v>5.53</v>
      </c>
      <c r="D787" s="94"/>
    </row>
    <row r="788" spans="1:4" ht="15" outlineLevel="1">
      <c r="A788" s="94" t="s">
        <v>790</v>
      </c>
      <c r="B788" s="95" t="s">
        <v>761</v>
      </c>
      <c r="C788" s="97">
        <v>5.4</v>
      </c>
      <c r="D788" s="94"/>
    </row>
    <row r="789" spans="1:4" ht="15" outlineLevel="1">
      <c r="A789" s="94" t="s">
        <v>790</v>
      </c>
      <c r="B789" s="95" t="s">
        <v>939</v>
      </c>
      <c r="C789" s="94">
        <v>5.92</v>
      </c>
      <c r="D789" s="94"/>
    </row>
    <row r="790" spans="1:4" ht="15" outlineLevel="1">
      <c r="A790" s="94" t="s">
        <v>790</v>
      </c>
      <c r="B790" s="95" t="s">
        <v>1167</v>
      </c>
      <c r="C790" s="94">
        <v>5.93</v>
      </c>
      <c r="D790" s="94"/>
    </row>
    <row r="791" spans="1:4" ht="30" outlineLevel="1">
      <c r="A791" s="94" t="s">
        <v>790</v>
      </c>
      <c r="B791" s="95" t="s">
        <v>940</v>
      </c>
      <c r="C791" s="94">
        <v>5.94</v>
      </c>
      <c r="D791" s="94"/>
    </row>
    <row r="792" spans="1:4" ht="15" outlineLevel="1">
      <c r="A792" s="94" t="s">
        <v>790</v>
      </c>
      <c r="B792" s="95" t="s">
        <v>1168</v>
      </c>
      <c r="C792" s="94">
        <v>5.95</v>
      </c>
      <c r="D792" s="94"/>
    </row>
    <row r="793" spans="1:4" ht="15" outlineLevel="1">
      <c r="A793" s="94" t="s">
        <v>790</v>
      </c>
      <c r="B793" s="95" t="s">
        <v>22</v>
      </c>
      <c r="C793" s="94">
        <v>5.98</v>
      </c>
      <c r="D793" s="94"/>
    </row>
    <row r="794" spans="1:4" ht="15" outlineLevel="1">
      <c r="A794" s="94" t="s">
        <v>790</v>
      </c>
      <c r="B794" s="95" t="s">
        <v>813</v>
      </c>
      <c r="C794" s="94">
        <v>5.96</v>
      </c>
      <c r="D794" s="94"/>
    </row>
    <row r="795" spans="1:4" ht="15.75">
      <c r="A795" s="99" t="s">
        <v>790</v>
      </c>
      <c r="B795" s="95"/>
      <c r="C795" s="94"/>
      <c r="D795" s="94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13" t="s">
        <v>831</v>
      </c>
    </row>
    <row r="3" spans="1:2">
      <c r="A3" t="s">
        <v>827</v>
      </c>
      <c r="B3" t="s">
        <v>817</v>
      </c>
    </row>
    <row r="4" spans="1:2">
      <c r="A4" t="s">
        <v>823</v>
      </c>
      <c r="B4" t="s">
        <v>830</v>
      </c>
    </row>
    <row r="5" spans="1:2">
      <c r="A5" t="s">
        <v>824</v>
      </c>
      <c r="B5" t="s">
        <v>829</v>
      </c>
    </row>
    <row r="6" spans="1:2">
      <c r="A6" t="s">
        <v>825</v>
      </c>
      <c r="B6" t="s">
        <v>818</v>
      </c>
    </row>
    <row r="7" spans="1:2">
      <c r="A7" t="s">
        <v>826</v>
      </c>
      <c r="B7" t="s">
        <v>691</v>
      </c>
    </row>
    <row r="8" spans="1:2">
      <c r="A8" t="s">
        <v>828</v>
      </c>
      <c r="B8" t="s">
        <v>692</v>
      </c>
    </row>
    <row r="10" spans="1:2" ht="15">
      <c r="A10" s="13" t="s">
        <v>832</v>
      </c>
    </row>
    <row r="11" spans="1:2">
      <c r="A11" t="s">
        <v>614</v>
      </c>
    </row>
    <row r="12" spans="1:2">
      <c r="A12" t="s">
        <v>615</v>
      </c>
      <c r="B12" t="s">
        <v>511</v>
      </c>
    </row>
    <row r="14" spans="1:2">
      <c r="A14" s="19"/>
    </row>
    <row r="15" spans="1:2" ht="15">
      <c r="A15" s="13" t="s">
        <v>513</v>
      </c>
    </row>
    <row r="16" spans="1:2">
      <c r="A16" s="17" t="s">
        <v>514</v>
      </c>
    </row>
    <row r="17" spans="1:2">
      <c r="A17" s="17" t="s">
        <v>515</v>
      </c>
    </row>
    <row r="18" spans="1:2">
      <c r="A18" s="17" t="s">
        <v>516</v>
      </c>
    </row>
    <row r="19" spans="1:2">
      <c r="A19" s="17" t="s">
        <v>517</v>
      </c>
    </row>
    <row r="21" spans="1:2" ht="15">
      <c r="A21" s="18" t="s">
        <v>512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3" t="s">
        <v>580</v>
      </c>
      <c r="B34" s="13" t="s">
        <v>429</v>
      </c>
    </row>
    <row r="35" spans="1:2">
      <c r="A35" s="7" t="s">
        <v>603</v>
      </c>
      <c r="B35" s="20">
        <v>512310509</v>
      </c>
    </row>
    <row r="36" spans="1:2">
      <c r="A36" t="s">
        <v>588</v>
      </c>
      <c r="B36" s="20">
        <v>513910703</v>
      </c>
    </row>
    <row r="37" spans="1:2">
      <c r="A37" t="s">
        <v>599</v>
      </c>
      <c r="B37" s="20">
        <v>512304882</v>
      </c>
    </row>
    <row r="38" spans="1:2">
      <c r="A38" t="s">
        <v>585</v>
      </c>
      <c r="B38" s="20">
        <v>520030677</v>
      </c>
    </row>
    <row r="39" spans="1:2">
      <c r="A39" t="s">
        <v>819</v>
      </c>
      <c r="B39" s="20">
        <v>513621110</v>
      </c>
    </row>
    <row r="40" spans="1:2">
      <c r="A40" t="s">
        <v>534</v>
      </c>
      <c r="B40" s="7">
        <v>513173393</v>
      </c>
    </row>
    <row r="41" spans="1:2">
      <c r="A41" t="s">
        <v>568</v>
      </c>
      <c r="B41" s="7">
        <v>511880460</v>
      </c>
    </row>
    <row r="42" spans="1:2">
      <c r="A42" t="s">
        <v>557</v>
      </c>
      <c r="B42" s="7">
        <v>510773922</v>
      </c>
    </row>
    <row r="43" spans="1:2">
      <c r="A43" t="s">
        <v>598</v>
      </c>
      <c r="B43">
        <v>520021916</v>
      </c>
    </row>
    <row r="44" spans="1:2">
      <c r="A44" t="s">
        <v>590</v>
      </c>
      <c r="B44">
        <v>520044025</v>
      </c>
    </row>
    <row r="45" spans="1:2">
      <c r="A45" t="s">
        <v>591</v>
      </c>
      <c r="B45">
        <v>570003152</v>
      </c>
    </row>
    <row r="46" spans="1:2">
      <c r="A46" t="s">
        <v>573</v>
      </c>
      <c r="B46" s="7">
        <v>520023094</v>
      </c>
    </row>
    <row r="47" spans="1:2">
      <c r="A47" t="s">
        <v>600</v>
      </c>
      <c r="B47" s="7">
        <v>512711409</v>
      </c>
    </row>
    <row r="48" spans="1:2">
      <c r="A48" t="s">
        <v>592</v>
      </c>
      <c r="B48">
        <v>515859379</v>
      </c>
    </row>
    <row r="49" spans="1:2">
      <c r="A49" t="s">
        <v>556</v>
      </c>
      <c r="B49" s="7">
        <v>520030990</v>
      </c>
    </row>
    <row r="50" spans="1:2">
      <c r="A50" t="s">
        <v>578</v>
      </c>
      <c r="B50" s="7">
        <v>520028812</v>
      </c>
    </row>
    <row r="51" spans="1:2">
      <c r="A51" t="s">
        <v>519</v>
      </c>
      <c r="B51" s="7">
        <v>520034968</v>
      </c>
    </row>
    <row r="52" spans="1:2">
      <c r="A52" t="s">
        <v>562</v>
      </c>
      <c r="B52" s="7">
        <v>520031824</v>
      </c>
    </row>
    <row r="53" spans="1:2">
      <c r="A53" t="s">
        <v>542</v>
      </c>
      <c r="B53" s="7">
        <v>520005497</v>
      </c>
    </row>
    <row r="54" spans="1:2">
      <c r="A54" t="s">
        <v>522</v>
      </c>
      <c r="B54" s="7">
        <v>520022518</v>
      </c>
    </row>
    <row r="55" spans="1:2">
      <c r="A55" t="s">
        <v>552</v>
      </c>
      <c r="B55" s="7">
        <v>520028556</v>
      </c>
    </row>
    <row r="56" spans="1:2">
      <c r="A56" t="s">
        <v>567</v>
      </c>
      <c r="B56" s="7">
        <v>520032269</v>
      </c>
    </row>
    <row r="57" spans="1:2">
      <c r="A57" t="s">
        <v>559</v>
      </c>
      <c r="B57" s="7">
        <v>520027954</v>
      </c>
    </row>
    <row r="58" spans="1:2">
      <c r="A58" t="s">
        <v>607</v>
      </c>
      <c r="B58">
        <v>520029620</v>
      </c>
    </row>
    <row r="59" spans="1:2">
      <c r="A59" t="s">
        <v>558</v>
      </c>
      <c r="B59" s="7">
        <v>520028861</v>
      </c>
    </row>
    <row r="60" spans="1:2">
      <c r="A60" t="s">
        <v>520</v>
      </c>
      <c r="B60" s="7">
        <v>520030743</v>
      </c>
    </row>
    <row r="61" spans="1:2">
      <c r="A61" t="s">
        <v>586</v>
      </c>
      <c r="B61">
        <v>520042177</v>
      </c>
    </row>
    <row r="62" spans="1:2">
      <c r="A62" t="s">
        <v>572</v>
      </c>
      <c r="B62" s="7">
        <v>515447035</v>
      </c>
    </row>
    <row r="63" spans="1:2">
      <c r="A63" t="s">
        <v>553</v>
      </c>
      <c r="B63" s="7">
        <v>520042607</v>
      </c>
    </row>
    <row r="64" spans="1:2">
      <c r="A64" t="s">
        <v>531</v>
      </c>
      <c r="B64" s="7">
        <v>513026484</v>
      </c>
    </row>
    <row r="65" spans="1:2">
      <c r="A65" t="s">
        <v>583</v>
      </c>
      <c r="B65">
        <v>520023185</v>
      </c>
    </row>
    <row r="66" spans="1:2">
      <c r="A66" t="s">
        <v>589</v>
      </c>
      <c r="B66">
        <v>520004078</v>
      </c>
    </row>
    <row r="67" spans="1:2">
      <c r="A67" t="s">
        <v>554</v>
      </c>
      <c r="B67" s="7">
        <v>512267592</v>
      </c>
    </row>
    <row r="68" spans="1:2">
      <c r="A68" t="s">
        <v>593</v>
      </c>
      <c r="B68">
        <v>515764868</v>
      </c>
    </row>
    <row r="69" spans="1:2">
      <c r="A69" t="s">
        <v>545</v>
      </c>
      <c r="B69" s="7">
        <v>513452003</v>
      </c>
    </row>
    <row r="70" spans="1:2">
      <c r="A70" t="s">
        <v>579</v>
      </c>
      <c r="B70" s="7">
        <v>510142789</v>
      </c>
    </row>
    <row r="71" spans="1:2">
      <c r="A71" t="s">
        <v>548</v>
      </c>
      <c r="B71" s="7">
        <v>510960586</v>
      </c>
    </row>
    <row r="72" spans="1:2">
      <c r="A72" t="s">
        <v>563</v>
      </c>
      <c r="B72" s="7">
        <v>510930670</v>
      </c>
    </row>
    <row r="73" spans="1:2">
      <c r="A73" t="s">
        <v>523</v>
      </c>
      <c r="B73" s="7">
        <v>510927536</v>
      </c>
    </row>
    <row r="74" spans="1:2">
      <c r="A74" t="s">
        <v>546</v>
      </c>
      <c r="B74" s="7">
        <v>510930654</v>
      </c>
    </row>
    <row r="75" spans="1:2">
      <c r="A75" t="s">
        <v>570</v>
      </c>
      <c r="B75" s="7">
        <v>520032566</v>
      </c>
    </row>
    <row r="76" spans="1:2">
      <c r="A76" t="s">
        <v>533</v>
      </c>
      <c r="B76" s="7">
        <v>513611509</v>
      </c>
    </row>
    <row r="77" spans="1:2">
      <c r="A77" t="s">
        <v>594</v>
      </c>
      <c r="B77">
        <v>510888985</v>
      </c>
    </row>
    <row r="78" spans="1:2">
      <c r="A78" t="s">
        <v>584</v>
      </c>
      <c r="B78">
        <v>520024647</v>
      </c>
    </row>
    <row r="79" spans="1:2">
      <c r="A79" t="s">
        <v>529</v>
      </c>
      <c r="B79" s="7">
        <v>512244146</v>
      </c>
    </row>
    <row r="80" spans="1:2">
      <c r="A80" t="s">
        <v>560</v>
      </c>
      <c r="B80" s="7">
        <v>510694821</v>
      </c>
    </row>
    <row r="81" spans="1:2">
      <c r="A81" t="s">
        <v>595</v>
      </c>
      <c r="B81">
        <v>515761625</v>
      </c>
    </row>
    <row r="82" spans="1:2">
      <c r="A82" t="s">
        <v>571</v>
      </c>
      <c r="B82" s="7">
        <v>511423048</v>
      </c>
    </row>
    <row r="83" spans="1:2">
      <c r="A83" t="s">
        <v>526</v>
      </c>
      <c r="B83" s="7">
        <v>520019688</v>
      </c>
    </row>
    <row r="84" spans="1:2">
      <c r="A84" t="s">
        <v>587</v>
      </c>
      <c r="B84">
        <v>520004896</v>
      </c>
    </row>
    <row r="85" spans="1:2">
      <c r="A85" t="s">
        <v>536</v>
      </c>
      <c r="B85" s="7">
        <v>512237744</v>
      </c>
    </row>
    <row r="86" spans="1:2">
      <c r="A86" t="s">
        <v>820</v>
      </c>
      <c r="B86" s="7">
        <v>514956465</v>
      </c>
    </row>
    <row r="87" spans="1:2">
      <c r="A87" t="s">
        <v>538</v>
      </c>
      <c r="B87" s="7">
        <v>512362914</v>
      </c>
    </row>
    <row r="88" spans="1:2">
      <c r="A88" t="s">
        <v>537</v>
      </c>
      <c r="B88" s="7">
        <v>520042615</v>
      </c>
    </row>
    <row r="89" spans="1:2">
      <c r="A89" t="s">
        <v>535</v>
      </c>
      <c r="B89" s="7">
        <v>512065202</v>
      </c>
    </row>
    <row r="90" spans="1:2">
      <c r="A90" t="s">
        <v>582</v>
      </c>
      <c r="B90">
        <v>520042540</v>
      </c>
    </row>
    <row r="91" spans="1:2">
      <c r="A91" t="s">
        <v>541</v>
      </c>
      <c r="B91" s="7">
        <v>520027715</v>
      </c>
    </row>
    <row r="92" spans="1:2">
      <c r="A92" t="s">
        <v>540</v>
      </c>
      <c r="B92" s="7">
        <v>512245812</v>
      </c>
    </row>
    <row r="93" spans="1:2">
      <c r="A93" t="s">
        <v>574</v>
      </c>
      <c r="B93" s="7">
        <v>520022351</v>
      </c>
    </row>
    <row r="94" spans="1:2">
      <c r="A94" t="s">
        <v>543</v>
      </c>
      <c r="B94" s="7">
        <v>514767490</v>
      </c>
    </row>
    <row r="95" spans="1:2">
      <c r="A95" t="s">
        <v>532</v>
      </c>
      <c r="B95" s="7">
        <v>520024985</v>
      </c>
    </row>
    <row r="96" spans="1:2">
      <c r="A96" t="s">
        <v>566</v>
      </c>
      <c r="B96" s="7">
        <v>520042573</v>
      </c>
    </row>
    <row r="97" spans="1:2">
      <c r="A97" t="s">
        <v>561</v>
      </c>
      <c r="B97" s="7">
        <v>570009449</v>
      </c>
    </row>
    <row r="98" spans="1:2">
      <c r="A98" t="s">
        <v>521</v>
      </c>
      <c r="B98" s="7">
        <v>520031659</v>
      </c>
    </row>
    <row r="99" spans="1:2">
      <c r="A99" t="s">
        <v>565</v>
      </c>
      <c r="B99" s="7">
        <v>520042581</v>
      </c>
    </row>
    <row r="100" spans="1:2">
      <c r="A100" t="s">
        <v>596</v>
      </c>
      <c r="B100">
        <v>520031030</v>
      </c>
    </row>
    <row r="101" spans="1:2">
      <c r="A101" t="s">
        <v>547</v>
      </c>
      <c r="B101" s="7">
        <v>520030941</v>
      </c>
    </row>
    <row r="102" spans="1:2">
      <c r="A102" t="s">
        <v>564</v>
      </c>
      <c r="B102" s="7">
        <v>512008335</v>
      </c>
    </row>
    <row r="103" spans="1:2">
      <c r="A103" t="s">
        <v>575</v>
      </c>
      <c r="B103" s="7">
        <v>520022963</v>
      </c>
    </row>
    <row r="104" spans="1:2">
      <c r="A104" t="s">
        <v>530</v>
      </c>
      <c r="B104" s="7">
        <v>570011767</v>
      </c>
    </row>
    <row r="105" spans="1:2">
      <c r="A105" t="s">
        <v>569</v>
      </c>
      <c r="B105" s="7">
        <v>570014928</v>
      </c>
    </row>
    <row r="106" spans="1:2">
      <c r="A106" t="s">
        <v>549</v>
      </c>
      <c r="B106" s="7">
        <v>570005959</v>
      </c>
    </row>
    <row r="107" spans="1:2">
      <c r="A107" t="s">
        <v>518</v>
      </c>
      <c r="B107" s="7">
        <v>510800402</v>
      </c>
    </row>
    <row r="108" spans="1:2">
      <c r="A108" t="s">
        <v>525</v>
      </c>
      <c r="B108" s="7">
        <v>570007476</v>
      </c>
    </row>
    <row r="109" spans="1:2">
      <c r="A109" t="s">
        <v>524</v>
      </c>
      <c r="B109" s="7">
        <v>570005850</v>
      </c>
    </row>
    <row r="110" spans="1:2">
      <c r="A110" t="s">
        <v>576</v>
      </c>
      <c r="B110" s="7">
        <v>520020504</v>
      </c>
    </row>
    <row r="111" spans="1:2">
      <c r="A111" t="s">
        <v>577</v>
      </c>
      <c r="B111" s="7">
        <v>520020447</v>
      </c>
    </row>
    <row r="112" spans="1:2">
      <c r="A112" t="s">
        <v>555</v>
      </c>
      <c r="B112" s="7">
        <v>511033060</v>
      </c>
    </row>
    <row r="113" spans="1:2">
      <c r="A113" t="s">
        <v>604</v>
      </c>
      <c r="B113">
        <v>520027848</v>
      </c>
    </row>
    <row r="114" spans="1:2">
      <c r="A114" t="s">
        <v>527</v>
      </c>
      <c r="B114" s="7">
        <v>570009852</v>
      </c>
    </row>
    <row r="115" spans="1:2">
      <c r="A115" t="s">
        <v>550</v>
      </c>
      <c r="B115" s="7">
        <v>520027251</v>
      </c>
    </row>
    <row r="116" spans="1:2">
      <c r="A116" t="s">
        <v>551</v>
      </c>
      <c r="B116" s="7">
        <v>520028390</v>
      </c>
    </row>
    <row r="117" spans="1:2">
      <c r="A117" t="s">
        <v>528</v>
      </c>
      <c r="B117" s="7">
        <v>510806870</v>
      </c>
    </row>
    <row r="118" spans="1:2">
      <c r="A118" t="s">
        <v>605</v>
      </c>
      <c r="B118">
        <v>513879189</v>
      </c>
    </row>
    <row r="119" spans="1:2">
      <c r="A119" t="s">
        <v>597</v>
      </c>
      <c r="B119">
        <v>510015951</v>
      </c>
    </row>
    <row r="120" spans="1:2">
      <c r="A120" t="s">
        <v>539</v>
      </c>
      <c r="B120" s="7">
        <v>520030693</v>
      </c>
    </row>
    <row r="121" spans="1:2">
      <c r="A121" t="s">
        <v>544</v>
      </c>
      <c r="B121" s="7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Svetlana Gurman</cp:lastModifiedBy>
  <cp:lastPrinted>2022-08-08T09:16:18Z</cp:lastPrinted>
  <dcterms:created xsi:type="dcterms:W3CDTF">2021-05-03T04:41:48Z</dcterms:created>
  <dcterms:modified xsi:type="dcterms:W3CDTF">2025-06-05T09:21:05Z</dcterms:modified>
</cp:coreProperties>
</file>